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C:\Users\h56702\Desktop\"/>
    </mc:Choice>
  </mc:AlternateContent>
  <bookViews>
    <workbookView showSheetTabs="0" xWindow="120" yWindow="60" windowWidth="11625" windowHeight="4755" tabRatio="684"/>
  </bookViews>
  <sheets>
    <sheet name="Main Page" sheetId="134" r:id="rId1"/>
    <sheet name="List 1" sheetId="2" r:id="rId2"/>
    <sheet name="List 2" sheetId="3" r:id="rId3"/>
    <sheet name="List 3" sheetId="4" r:id="rId4"/>
    <sheet name="List 4" sheetId="5" r:id="rId5"/>
    <sheet name="List 5" sheetId="6" r:id="rId6"/>
    <sheet name="List 6" sheetId="7" r:id="rId7"/>
    <sheet name="List 7" sheetId="8" r:id="rId8"/>
    <sheet name="List 8" sheetId="9" r:id="rId9"/>
    <sheet name="List 9" sheetId="10" r:id="rId10"/>
    <sheet name="List 10" sheetId="11" r:id="rId11"/>
    <sheet name="List 11" sheetId="12" r:id="rId12"/>
    <sheet name="List 12" sheetId="13" r:id="rId13"/>
    <sheet name="1-1" sheetId="14" r:id="rId14"/>
    <sheet name="1-2" sheetId="15" r:id="rId15"/>
    <sheet name="1-3" sheetId="16" r:id="rId16"/>
    <sheet name="1-4" sheetId="17" r:id="rId17"/>
    <sheet name="1-5" sheetId="18" r:id="rId18"/>
    <sheet name="1-6" sheetId="19" r:id="rId19"/>
    <sheet name="1-7a" sheetId="20" r:id="rId20"/>
    <sheet name="1-7b" sheetId="21" r:id="rId21"/>
    <sheet name="1-8a" sheetId="22" r:id="rId22"/>
    <sheet name="1-8b" sheetId="23" r:id="rId23"/>
    <sheet name="1-9" sheetId="24" r:id="rId24"/>
    <sheet name="1-10a" sheetId="25" r:id="rId25"/>
    <sheet name="1-10b" sheetId="26" r:id="rId26"/>
    <sheet name="1-11" sheetId="27" r:id="rId27"/>
    <sheet name="1-12" sheetId="28" r:id="rId28"/>
    <sheet name="1-13" sheetId="29" r:id="rId29"/>
    <sheet name="1-14a" sheetId="30" r:id="rId30"/>
    <sheet name="1-14b" sheetId="31" r:id="rId31"/>
    <sheet name="1-15" sheetId="137" r:id="rId32"/>
    <sheet name="1-16" sheetId="32" r:id="rId33"/>
    <sheet name="1-17" sheetId="33" r:id="rId34"/>
    <sheet name="1-18" sheetId="34" r:id="rId35"/>
    <sheet name="1-19" sheetId="35" r:id="rId36"/>
    <sheet name="1-20a" sheetId="36" r:id="rId37"/>
    <sheet name="1-20b" sheetId="37" r:id="rId38"/>
    <sheet name="1-20c" sheetId="38" r:id="rId39"/>
    <sheet name="1-21" sheetId="39" r:id="rId40"/>
    <sheet name="1-22" sheetId="138" r:id="rId41"/>
    <sheet name="1-23" sheetId="40" r:id="rId42"/>
    <sheet name="1-24" sheetId="41" r:id="rId43"/>
    <sheet name="1-25" sheetId="42" r:id="rId44"/>
    <sheet name="1-26" sheetId="43" r:id="rId45"/>
    <sheet name="1-27" sheetId="44" r:id="rId46"/>
    <sheet name="1-28" sheetId="45" r:id="rId47"/>
    <sheet name="1-29" sheetId="139" r:id="rId48"/>
    <sheet name="1-30" sheetId="46" r:id="rId49"/>
    <sheet name="1-31" sheetId="140" r:id="rId50"/>
    <sheet name="2-1" sheetId="47" r:id="rId51"/>
    <sheet name="2-2" sheetId="48" r:id="rId52"/>
    <sheet name="2-3" sheetId="49" r:id="rId53"/>
    <sheet name="2-4" sheetId="50" r:id="rId54"/>
    <sheet name="2-5" sheetId="51" r:id="rId55"/>
    <sheet name="2-6" sheetId="142" r:id="rId56"/>
    <sheet name="2-7" sheetId="143" r:id="rId57"/>
    <sheet name="2-8" sheetId="141" r:id="rId58"/>
    <sheet name="3-1" sheetId="52" r:id="rId59"/>
    <sheet name="3-2" sheetId="53" r:id="rId60"/>
    <sheet name="3-3" sheetId="54" r:id="rId61"/>
    <sheet name="4-1a" sheetId="55" r:id="rId62"/>
    <sheet name="4-1b" sheetId="56" r:id="rId63"/>
    <sheet name="4-2" sheetId="57" r:id="rId64"/>
    <sheet name="4-3" sheetId="58" r:id="rId65"/>
    <sheet name="4-4" sheetId="59" r:id="rId66"/>
    <sheet name="4-5" sheetId="60" r:id="rId67"/>
    <sheet name="5-1" sheetId="61" r:id="rId68"/>
    <sheet name="5-2" sheetId="62" r:id="rId69"/>
    <sheet name="5-3" sheetId="145" r:id="rId70"/>
    <sheet name="5-4" sheetId="144" r:id="rId71"/>
    <sheet name="6-1" sheetId="136" r:id="rId72"/>
    <sheet name="6-2" sheetId="146" r:id="rId73"/>
    <sheet name="6-3" sheetId="147" r:id="rId74"/>
    <sheet name="6-4" sheetId="64" r:id="rId75"/>
    <sheet name="7-1" sheetId="65" r:id="rId76"/>
    <sheet name="7-2" sheetId="148" r:id="rId77"/>
    <sheet name="7-3" sheetId="66" r:id="rId78"/>
    <sheet name="7-4" sheetId="67" r:id="rId79"/>
    <sheet name="7-5" sheetId="68" r:id="rId80"/>
    <sheet name="7-6" sheetId="69" r:id="rId81"/>
    <sheet name="7-7" sheetId="149" r:id="rId82"/>
    <sheet name="7-8" sheetId="151" r:id="rId83"/>
    <sheet name="7-9" sheetId="152" r:id="rId84"/>
    <sheet name="7-10" sheetId="153" r:id="rId85"/>
    <sheet name="FAME Persistence2" sheetId="348" state="veryHidden" r:id="rId86"/>
    <sheet name="7-11" sheetId="150" r:id="rId87"/>
    <sheet name="8-1a" sheetId="70" r:id="rId88"/>
    <sheet name="8-1b" sheetId="71" r:id="rId89"/>
    <sheet name="8-2a" sheetId="72" r:id="rId90"/>
    <sheet name="8-2b" sheetId="73" r:id="rId91"/>
    <sheet name="8-3" sheetId="154" r:id="rId92"/>
    <sheet name="8-4" sheetId="155" r:id="rId93"/>
    <sheet name="9-1" sheetId="74" r:id="rId94"/>
    <sheet name="9-2a" sheetId="198" r:id="rId95"/>
    <sheet name="9-3" sheetId="76" r:id="rId96"/>
    <sheet name="9-4a" sheetId="199" r:id="rId97"/>
    <sheet name="9-5" sheetId="77" r:id="rId98"/>
    <sheet name="9-6a" sheetId="200" r:id="rId99"/>
    <sheet name="9-7" sheetId="79" r:id="rId100"/>
    <sheet name="9-8a" sheetId="81" r:id="rId101"/>
    <sheet name="9-9a" sheetId="201" r:id="rId102"/>
    <sheet name="9-10" sheetId="83" r:id="rId103"/>
    <sheet name="9-11" sheetId="84" r:id="rId104"/>
    <sheet name="9-12" sheetId="202" r:id="rId105"/>
    <sheet name="10-1" sheetId="85" r:id="rId106"/>
    <sheet name="10-2" sheetId="86" r:id="rId107"/>
    <sheet name="10-3a" sheetId="87" r:id="rId108"/>
    <sheet name="10-3b" sheetId="192" r:id="rId109"/>
    <sheet name="10-4" sheetId="89" r:id="rId110"/>
    <sheet name="10-5" sheetId="90" r:id="rId111"/>
    <sheet name="10-6" sheetId="91" r:id="rId112"/>
    <sheet name="10-7" sheetId="92" r:id="rId113"/>
    <sheet name="10-8" sheetId="93" r:id="rId114"/>
    <sheet name="10-9" sheetId="94" r:id="rId115"/>
    <sheet name="10-10" sheetId="95" r:id="rId116"/>
    <sheet name="10-11" sheetId="161" r:id="rId117"/>
    <sheet name="10-12" sheetId="160" r:id="rId118"/>
    <sheet name="10-13" sheetId="157" r:id="rId119"/>
    <sheet name="10-14" sheetId="158" r:id="rId120"/>
    <sheet name="10-15" sheetId="162" r:id="rId121"/>
    <sheet name="10-16" sheetId="159" r:id="rId122"/>
    <sheet name="11-1" sheetId="96" r:id="rId123"/>
    <sheet name="11-2" sheetId="97" r:id="rId124"/>
    <sheet name="11-3" sheetId="98" r:id="rId125"/>
    <sheet name="11-4" sheetId="163" r:id="rId126"/>
    <sheet name="11-5" sheetId="99" r:id="rId127"/>
    <sheet name="11-6" sheetId="100" r:id="rId128"/>
    <sheet name="11-7" sheetId="101" r:id="rId129"/>
    <sheet name="11-8" sheetId="102" r:id="rId130"/>
    <sheet name="11-9" sheetId="103" r:id="rId131"/>
    <sheet name="11-10" sheetId="104" r:id="rId132"/>
    <sheet name="11-11" sheetId="105" r:id="rId133"/>
    <sheet name="11-12" sheetId="106" r:id="rId134"/>
    <sheet name="11-13" sheetId="164" r:id="rId135"/>
    <sheet name="11-14" sheetId="107" r:id="rId136"/>
    <sheet name="11-15" sheetId="108" r:id="rId137"/>
    <sheet name="11-16" sheetId="109" r:id="rId138"/>
    <sheet name="11-17" sheetId="110" r:id="rId139"/>
    <sheet name="11-18" sheetId="165" r:id="rId140"/>
    <sheet name="11-19" sheetId="111" r:id="rId141"/>
    <sheet name="11-20" sheetId="112" r:id="rId142"/>
    <sheet name="11-21" sheetId="113" r:id="rId143"/>
    <sheet name="11-22" sheetId="114" r:id="rId144"/>
    <sheet name="11-23" sheetId="115" r:id="rId145"/>
    <sheet name="11-24" sheetId="116" r:id="rId146"/>
    <sheet name="11-25" sheetId="117" r:id="rId147"/>
    <sheet name="11-26" sheetId="166" r:id="rId148"/>
    <sheet name="11-27" sheetId="167" r:id="rId149"/>
    <sheet name="11-28" sheetId="168" r:id="rId150"/>
    <sheet name="11-29" sheetId="169" r:id="rId151"/>
    <sheet name="11-30" sheetId="170" r:id="rId152"/>
    <sheet name="11-31" sheetId="118" r:id="rId153"/>
    <sheet name="11-32" sheetId="119" r:id="rId154"/>
    <sheet name="11-33" sheetId="171" r:id="rId155"/>
    <sheet name="11-34" sheetId="120" r:id="rId156"/>
    <sheet name="11-35" sheetId="121" r:id="rId157"/>
    <sheet name="11-36" sheetId="122" r:id="rId158"/>
    <sheet name="11-37" sheetId="172" r:id="rId159"/>
    <sheet name="11-38" sheetId="123" r:id="rId160"/>
    <sheet name="11-39" sheetId="173" r:id="rId161"/>
    <sheet name="11-40" sheetId="174" r:id="rId162"/>
    <sheet name="11-41" sheetId="124" r:id="rId163"/>
    <sheet name="11-42" sheetId="125" r:id="rId164"/>
    <sheet name="11-43" sheetId="175" r:id="rId165"/>
    <sheet name="11-44" sheetId="176" r:id="rId166"/>
    <sheet name="11-45" sheetId="177" r:id="rId167"/>
    <sheet name="11-46" sheetId="178" r:id="rId168"/>
    <sheet name="11-47" sheetId="179" r:id="rId169"/>
    <sheet name="11-48" sheetId="180" r:id="rId170"/>
    <sheet name="11-49" sheetId="181" r:id="rId171"/>
    <sheet name="11-50" sheetId="182" r:id="rId172"/>
    <sheet name="11-51" sheetId="183" r:id="rId173"/>
    <sheet name="11-52" sheetId="184" r:id="rId174"/>
    <sheet name="11-53" sheetId="185" r:id="rId175"/>
    <sheet name="11-54" sheetId="186" r:id="rId176"/>
    <sheet name="11-55" sheetId="126" r:id="rId177"/>
    <sheet name="11-56" sheetId="127" r:id="rId178"/>
    <sheet name="11-57" sheetId="128" r:id="rId179"/>
    <sheet name="11-58" sheetId="187" r:id="rId180"/>
    <sheet name="11-59" sheetId="188" r:id="rId181"/>
    <sheet name="11-60" sheetId="189" r:id="rId182"/>
    <sheet name="11-61" sheetId="190" r:id="rId183"/>
    <sheet name="11-62" sheetId="191" r:id="rId184"/>
    <sheet name="12-1" sheetId="135" r:id="rId185"/>
    <sheet name="12-2" sheetId="129" r:id="rId186"/>
    <sheet name="12-3" sheetId="130" r:id="rId187"/>
    <sheet name="12-4" sheetId="132" r:id="rId188"/>
  </sheets>
  <externalReferences>
    <externalReference r:id="rId189"/>
  </externalReferences>
  <definedNames>
    <definedName name="OLE_LINK1" localSheetId="184">'12-1'!$A$4</definedName>
    <definedName name="OLE_LINK2" localSheetId="187">'12-4'!#REF!</definedName>
    <definedName name="OLE_LINK3" localSheetId="187">'12-4'!#REF!</definedName>
    <definedName name="OLE_LINK6" localSheetId="187">'12-4'!#REF!</definedName>
    <definedName name="OLE_LINK8" localSheetId="184">'12-1'!$A$5</definedName>
    <definedName name="_xlnm.Print_Area" localSheetId="105">'10-1'!$A$4:$I$65</definedName>
    <definedName name="_xlnm.Print_Area" localSheetId="115">'10-10'!$A$4:$I$4</definedName>
    <definedName name="_xlnm.Print_Area" localSheetId="116">'10-11'!$A$4:$G$4</definedName>
    <definedName name="_xlnm.Print_Area" localSheetId="117">'10-12'!$A$4:$G$4</definedName>
    <definedName name="_xlnm.Print_Area" localSheetId="118">'10-13'!$A$4:$G$4</definedName>
    <definedName name="_xlnm.Print_Area" localSheetId="119">'10-14'!$A$4:$G$4</definedName>
    <definedName name="_xlnm.Print_Area" localSheetId="120">'10-15'!$A$4:$H$4</definedName>
    <definedName name="_xlnm.Print_Area" localSheetId="121">'10-16'!$A$4:$G$4</definedName>
    <definedName name="_xlnm.Print_Area" localSheetId="106">'10-2'!$A$4:$F$63</definedName>
    <definedName name="_xlnm.Print_Area" localSheetId="107">'10-3a'!$A$4:$K$64</definedName>
    <definedName name="_xlnm.Print_Area" localSheetId="108">'10-3b'!$A$4:$J$4</definedName>
    <definedName name="_xlnm.Print_Area" localSheetId="109">'10-4'!$A$4:$L$4</definedName>
    <definedName name="_xlnm.Print_Area" localSheetId="110">'10-5'!$A$4:$R$4</definedName>
    <definedName name="_xlnm.Print_Area" localSheetId="111">'10-6'!$A$4:$E$4</definedName>
    <definedName name="_xlnm.Print_Area" localSheetId="112">'10-7'!$A$4:$G$4</definedName>
    <definedName name="_xlnm.Print_Area" localSheetId="113">'10-8'!$A$4:$N$4</definedName>
    <definedName name="_xlnm.Print_Area" localSheetId="114">'10-9'!$A$4:$W$4</definedName>
    <definedName name="_xlnm.Print_Area" localSheetId="13">'1-1'!$A$4:$G$4</definedName>
    <definedName name="_xlnm.Print_Area" localSheetId="24">'1-10a'!$A$4:$L$4</definedName>
    <definedName name="_xlnm.Print_Area" localSheetId="25">'1-10b'!$A$4:$K$4</definedName>
    <definedName name="_xlnm.Print_Area" localSheetId="122">'11-1'!$A$4:$L$4</definedName>
    <definedName name="_xlnm.Print_Area" localSheetId="26">'1-11'!$A$4:$G$4</definedName>
    <definedName name="_xlnm.Print_Area" localSheetId="131">'11-10'!$A$4:$I$4</definedName>
    <definedName name="_xlnm.Print_Area" localSheetId="132">'11-11'!$A$4:$I$4</definedName>
    <definedName name="_xlnm.Print_Area" localSheetId="133">'11-12'!$A$4:$I$4</definedName>
    <definedName name="_xlnm.Print_Area" localSheetId="134">'11-13'!$A$4:$I$4</definedName>
    <definedName name="_xlnm.Print_Area" localSheetId="135">'11-14'!$A$4:$E$4</definedName>
    <definedName name="_xlnm.Print_Area" localSheetId="136">'11-15'!$A$4:$J$4</definedName>
    <definedName name="_xlnm.Print_Area" localSheetId="137">'11-16'!$A$4:$J$4</definedName>
    <definedName name="_xlnm.Print_Area" localSheetId="138">'11-17'!$A$4:$F$4</definedName>
    <definedName name="_xlnm.Print_Area" localSheetId="139">'11-18'!$A$4:$F$4</definedName>
    <definedName name="_xlnm.Print_Area" localSheetId="140">'11-19'!$A$4:$O$4</definedName>
    <definedName name="_xlnm.Print_Area" localSheetId="123">'11-2'!$A$4:$L$4</definedName>
    <definedName name="_xlnm.Print_Area" localSheetId="27">'1-12'!$A$4:$E$4</definedName>
    <definedName name="_xlnm.Print_Area" localSheetId="141">'11-20'!$A$5:$O$5</definedName>
    <definedName name="_xlnm.Print_Area" localSheetId="142">'11-21'!$A$4:$H$4</definedName>
    <definedName name="_xlnm.Print_Area" localSheetId="143">'11-22'!$A$4:$H$4</definedName>
    <definedName name="_xlnm.Print_Area" localSheetId="144">'11-23'!$A$4:$AB$4</definedName>
    <definedName name="_xlnm.Print_Area" localSheetId="145">'11-24'!$A$4:$AB$4</definedName>
    <definedName name="_xlnm.Print_Area" localSheetId="146">'11-25'!$A$4:$AB$4</definedName>
    <definedName name="_xlnm.Print_Area" localSheetId="147">'11-26'!$A$4:$AB$4</definedName>
    <definedName name="_xlnm.Print_Area" localSheetId="148">'11-27'!$A$4:$AB$4</definedName>
    <definedName name="_xlnm.Print_Area" localSheetId="149">'11-28'!$A$4:$AB$4</definedName>
    <definedName name="_xlnm.Print_Area" localSheetId="150">'11-29'!$A$6:$AD$6</definedName>
    <definedName name="_xlnm.Print_Area" localSheetId="124">'11-3'!$A$4:$L$4</definedName>
    <definedName name="_xlnm.Print_Area" localSheetId="28">'1-13'!$A$4:$G$4</definedName>
    <definedName name="_xlnm.Print_Area" localSheetId="151">'11-30'!$A$4:$AB$4</definedName>
    <definedName name="_xlnm.Print_Area" localSheetId="152">'11-31'!$A$4:$F$4</definedName>
    <definedName name="_xlnm.Print_Area" localSheetId="153">'11-32'!$A$4:$D$4</definedName>
    <definedName name="_xlnm.Print_Area" localSheetId="154">'11-33'!$A$4:$D$4</definedName>
    <definedName name="_xlnm.Print_Area" localSheetId="155">'11-34'!$A$4:$H$4</definedName>
    <definedName name="_xlnm.Print_Area" localSheetId="156">'11-35'!$A$4:$E$4</definedName>
    <definedName name="_xlnm.Print_Area" localSheetId="157">'11-36'!$A$4:$E$4</definedName>
    <definedName name="_xlnm.Print_Area" localSheetId="158">'11-37'!$A$4:$E$4</definedName>
    <definedName name="_xlnm.Print_Area" localSheetId="159">'11-38'!$A$4:$E$4</definedName>
    <definedName name="_xlnm.Print_Area" localSheetId="160">'11-39'!$A$4:$D$4</definedName>
    <definedName name="_xlnm.Print_Area" localSheetId="125">'11-4'!$A$4:$L$4</definedName>
    <definedName name="_xlnm.Print_Area" localSheetId="161">'11-40'!$A$4:$E$4</definedName>
    <definedName name="_xlnm.Print_Area" localSheetId="162">'11-41'!#REF!</definedName>
    <definedName name="_xlnm.Print_Area" localSheetId="163">'11-42'!$A$4:$G$4</definedName>
    <definedName name="_xlnm.Print_Area" localSheetId="164">'11-43'!$A$4:$H$4</definedName>
    <definedName name="_xlnm.Print_Area" localSheetId="165">'11-44'!$A$4:$E$4</definedName>
    <definedName name="_xlnm.Print_Area" localSheetId="166">'11-45'!$A$4:$E$4</definedName>
    <definedName name="_xlnm.Print_Area" localSheetId="167">'11-46'!$A$4:$E$4</definedName>
    <definedName name="_xlnm.Print_Area" localSheetId="168">'11-47'!$A$4:$D$4</definedName>
    <definedName name="_xlnm.Print_Area" localSheetId="169">'11-48'!$A$4:$E$4</definedName>
    <definedName name="_xlnm.Print_Area" localSheetId="170">'11-49'!$A$4:$H$4</definedName>
    <definedName name="_xlnm.Print_Area" localSheetId="29">'1-14a'!$A$4:$R$4</definedName>
    <definedName name="_xlnm.Print_Area" localSheetId="30">'1-14b'!$A$4:$F$4</definedName>
    <definedName name="_xlnm.Print_Area" localSheetId="126">'11-5'!$A$4:$T$4</definedName>
    <definedName name="_xlnm.Print_Area" localSheetId="31">'1-15'!$A$4:$L$4</definedName>
    <definedName name="_xlnm.Print_Area" localSheetId="171">'11-50'!$A$4:$E$4</definedName>
    <definedName name="_xlnm.Print_Area" localSheetId="172">'11-51'!$A$4:$E$4</definedName>
    <definedName name="_xlnm.Print_Area" localSheetId="173">'11-52'!$A$4:$E$4</definedName>
    <definedName name="_xlnm.Print_Area" localSheetId="174">'11-53'!$A$4:$D$4</definedName>
    <definedName name="_xlnm.Print_Area" localSheetId="175">'11-54'!$A$4:$E$4</definedName>
    <definedName name="_xlnm.Print_Area" localSheetId="176">'11-55'!$A$4:$H$4</definedName>
    <definedName name="_xlnm.Print_Area" localSheetId="177">'11-56'!$A$4:$I$4</definedName>
    <definedName name="_xlnm.Print_Area" localSheetId="178">'11-57'!$A$4:$I$4</definedName>
    <definedName name="_xlnm.Print_Area" localSheetId="179">'11-58'!$A$4:$H$4</definedName>
    <definedName name="_xlnm.Print_Area" localSheetId="180">'11-59'!$A$4:$E$4</definedName>
    <definedName name="_xlnm.Print_Area" localSheetId="127">'11-6'!$A$4:$T$4</definedName>
    <definedName name="_xlnm.Print_Area" localSheetId="32">'1-16'!$A$4:$L$4</definedName>
    <definedName name="_xlnm.Print_Area" localSheetId="181">'11-60'!$A$4:$E$4</definedName>
    <definedName name="_xlnm.Print_Area" localSheetId="182">'11-61'!$A$4:$E$4</definedName>
    <definedName name="_xlnm.Print_Area" localSheetId="183">'11-62'!$A$4:$D$4</definedName>
    <definedName name="_xlnm.Print_Area" localSheetId="128">'11-7'!$A$4:$T$4</definedName>
    <definedName name="_xlnm.Print_Area" localSheetId="33">'1-17'!$A$4:$E$4</definedName>
    <definedName name="_xlnm.Print_Area" localSheetId="129">'11-8'!$A$4:$I$4</definedName>
    <definedName name="_xlnm.Print_Area" localSheetId="34">'1-18'!$A$4:$Q$4</definedName>
    <definedName name="_xlnm.Print_Area" localSheetId="130">'11-9'!$A$4:$I$4</definedName>
    <definedName name="_xlnm.Print_Area" localSheetId="35">'1-19'!$A$4:$E$4</definedName>
    <definedName name="_xlnm.Print_Area" localSheetId="14">'1-2'!$A$4:$I$4</definedName>
    <definedName name="_xlnm.Print_Area" localSheetId="36">'1-20a'!$A$4:$K$4</definedName>
    <definedName name="_xlnm.Print_Area" localSheetId="37">'1-20b'!$A$4:$J$4</definedName>
    <definedName name="_xlnm.Print_Area" localSheetId="38">'1-20c'!$A$4:$I$4</definedName>
    <definedName name="_xlnm.Print_Area" localSheetId="184">'12-1'!#REF!</definedName>
    <definedName name="_xlnm.Print_Area" localSheetId="39">'1-21'!#REF!</definedName>
    <definedName name="_xlnm.Print_Area" localSheetId="185">'12-2'!$A$9:$K$50</definedName>
    <definedName name="_xlnm.Print_Area" localSheetId="40">'1-22'!$A$4:$F$4</definedName>
    <definedName name="_xlnm.Print_Area" localSheetId="186">'12-3'!$A$4:$D$28</definedName>
    <definedName name="_xlnm.Print_Area" localSheetId="41">'1-23'!$A$4:$F$4</definedName>
    <definedName name="_xlnm.Print_Area" localSheetId="187">'12-4'!#REF!</definedName>
    <definedName name="_xlnm.Print_Area" localSheetId="42">'1-24'!$A$4:$J$4</definedName>
    <definedName name="_xlnm.Print_Area" localSheetId="43">'1-25'!$A$4:$R$4</definedName>
    <definedName name="_xlnm.Print_Area" localSheetId="44">'1-26'!$A$4:$E$4</definedName>
    <definedName name="_xlnm.Print_Area" localSheetId="45">'1-27'!$A$4:$M$4</definedName>
    <definedName name="_xlnm.Print_Area" localSheetId="46">'1-28'!$A$4:$L$4</definedName>
    <definedName name="_xlnm.Print_Area" localSheetId="47">'1-29'!$A$4:$F$4</definedName>
    <definedName name="_xlnm.Print_Area" localSheetId="15">'1-3'!$A$4:$F$4</definedName>
    <definedName name="_xlnm.Print_Area" localSheetId="48">'1-30'!$A$4:$F$4</definedName>
    <definedName name="_xlnm.Print_Area" localSheetId="49">'1-31'!$A$4:$F$4</definedName>
    <definedName name="_xlnm.Print_Area" localSheetId="16">'1-4'!$A$4:$F$4</definedName>
    <definedName name="_xlnm.Print_Area" localSheetId="17">'1-5'!$A$4:$E$4</definedName>
    <definedName name="_xlnm.Print_Area" localSheetId="18">'1-6'!$A$4:$M$4</definedName>
    <definedName name="_xlnm.Print_Area" localSheetId="19">'1-7a'!$A$4:$K$4</definedName>
    <definedName name="_xlnm.Print_Area" localSheetId="20">'1-7b'!$A$4:$K$4</definedName>
    <definedName name="_xlnm.Print_Area" localSheetId="21">'1-8a'!$A$4:$I$4</definedName>
    <definedName name="_xlnm.Print_Area" localSheetId="22">'1-8b'!$A$4:$O$4</definedName>
    <definedName name="_xlnm.Print_Area" localSheetId="23">'1-9'!$A$4:$G$4</definedName>
    <definedName name="_xlnm.Print_Area" localSheetId="50">'2-1'!$A$4:$G$4</definedName>
    <definedName name="_xlnm.Print_Area" localSheetId="51">'2-2'!$A$4:$R$4</definedName>
    <definedName name="_xlnm.Print_Area" localSheetId="52">'2-3'!$A$4:$R$4</definedName>
    <definedName name="_xlnm.Print_Area" localSheetId="54">'2-5'!$A$4:$R$4</definedName>
    <definedName name="_xlnm.Print_Area" localSheetId="55">'2-6'!$A$4:$R$4</definedName>
    <definedName name="_xlnm.Print_Area" localSheetId="56">'2-7'!$A$4:$U$4</definedName>
    <definedName name="_xlnm.Print_Area" localSheetId="57">'2-8'!$A$4:$R$4</definedName>
    <definedName name="_xlnm.Print_Area" localSheetId="58">'3-1'!$A$4:$G$4</definedName>
    <definedName name="_xlnm.Print_Area" localSheetId="59">'3-2'!$A$4:$H$4</definedName>
    <definedName name="_xlnm.Print_Area" localSheetId="60">'3-3'!$A$4:$L$4</definedName>
    <definedName name="_xlnm.Print_Area" localSheetId="61">'4-1a'!$A$4:$M$48</definedName>
    <definedName name="_xlnm.Print_Area" localSheetId="62">'4-1b'!$A$4:$N$44</definedName>
    <definedName name="_xlnm.Print_Area" localSheetId="63">'4-2'!$A$4:$J$46</definedName>
    <definedName name="_xlnm.Print_Area" localSheetId="64">'4-3'!$A$4:$I$45</definedName>
    <definedName name="_xlnm.Print_Area" localSheetId="65">'4-4'!$A$4:$I$44</definedName>
    <definedName name="_xlnm.Print_Area" localSheetId="66">'4-5'!$A$4:$H$44</definedName>
    <definedName name="_xlnm.Print_Area" localSheetId="67">'5-1'!$A$4:$AS$4</definedName>
    <definedName name="_xlnm.Print_Area" localSheetId="68">'5-2'!$A$4:$J$4</definedName>
    <definedName name="_xlnm.Print_Area" localSheetId="69">'5-3'!$A$4:$N$4</definedName>
    <definedName name="_xlnm.Print_Area" localSheetId="70">'5-4'!$A$4:$J$4</definedName>
    <definedName name="_xlnm.Print_Area" localSheetId="71">'6-1'!$A$4:$O$4</definedName>
    <definedName name="_xlnm.Print_Area" localSheetId="72">'6-2'!$A$4:$I$4</definedName>
    <definedName name="_xlnm.Print_Area" localSheetId="73">'6-3'!$A$4:$F$4</definedName>
    <definedName name="_xlnm.Print_Area" localSheetId="74">'6-4'!$A$4:$AI$4</definedName>
    <definedName name="_xlnm.Print_Area" localSheetId="75">'7-1'!$A$4:$H$4</definedName>
    <definedName name="_xlnm.Print_Area" localSheetId="84">'7-10'!$A$4:$S$4,'7-10'!$U$4:$BG$4,'7-10'!$BI$4:$CB$4</definedName>
    <definedName name="_xlnm.Print_Area" localSheetId="86">'7-11'!$A$4:$S$4,'7-11'!$U$4:$BG$4,'7-11'!$BI$4:$CB$4</definedName>
    <definedName name="_xlnm.Print_Area" localSheetId="76">'7-2'!$B$5:$K$26</definedName>
    <definedName name="_xlnm.Print_Area" localSheetId="77">'7-3'!$A$4:$K$4</definedName>
    <definedName name="_xlnm.Print_Area" localSheetId="78">'7-4'!$A$4:$AM$4</definedName>
    <definedName name="_xlnm.Print_Area" localSheetId="79">'7-5'!$A$4:$BF$4,'7-5'!$BH$4:$BQ$4,'7-5'!$BS$4:$CC$4</definedName>
    <definedName name="_xlnm.Print_Area" localSheetId="80">'7-6'!$A$4:$J$52,'7-6'!$K$4:$S$50,'7-6'!$U$4:$AD$52,'7-6'!$AE$4:$AN$50,'7-6'!$AO$4:$AX$52,'7-6'!$AY$4:$BG$51,'7-6'!$BI$4:$CD$52</definedName>
    <definedName name="_xlnm.Print_Area" localSheetId="81">'7-7'!$A$4:$S$4,'7-7'!$U$4:$BG$4,'7-7'!$BI$4:$CB$4</definedName>
    <definedName name="_xlnm.Print_Area" localSheetId="82">'7-8'!$A$4:$S$4,'7-8'!$U$4:$BG$4,'7-8'!$BI$4:$CB$4</definedName>
    <definedName name="_xlnm.Print_Area" localSheetId="83">'7-9'!$A$4:$S$4,'7-9'!$U$4:$BG$4,'7-9'!$BI$4:$CB$4</definedName>
    <definedName name="_xlnm.Print_Area" localSheetId="87">'8-1a'!$A$4:$BQ$4</definedName>
    <definedName name="_xlnm.Print_Area" localSheetId="88">'8-1b'!$A$4:$G$4</definedName>
    <definedName name="_xlnm.Print_Area" localSheetId="89">'8-2a'!$A$4:$BP$4</definedName>
    <definedName name="_xlnm.Print_Area" localSheetId="90">'8-2b'!$A$4:$G$4</definedName>
    <definedName name="_xlnm.Print_Area" localSheetId="91">'8-3'!#REF!</definedName>
    <definedName name="_xlnm.Print_Area" localSheetId="92">'8-4'!#REF!</definedName>
    <definedName name="_xlnm.Print_Area" localSheetId="93">'9-1'!$A$4:$AW$4</definedName>
    <definedName name="_xlnm.Print_Area" localSheetId="102">'9-10'!$A$4:$L$4</definedName>
    <definedName name="_xlnm.Print_Area" localSheetId="103">'9-11'!$A$4:$F$4</definedName>
    <definedName name="_xlnm.Print_Area" localSheetId="104">'9-12'!$A$4:$F$4</definedName>
    <definedName name="_xlnm.Print_Area" localSheetId="94">'9-2a'!#REF!</definedName>
    <definedName name="_xlnm.Print_Area" localSheetId="95">'9-3'!$A$4:$J$4</definedName>
    <definedName name="_xlnm.Print_Area" localSheetId="96">'9-4a'!$A$4:$J$4</definedName>
    <definedName name="_xlnm.Print_Area" localSheetId="97">'9-5'!$A$4:$I$4</definedName>
    <definedName name="_xlnm.Print_Area" localSheetId="98">'9-6a'!$A$4:$J$4</definedName>
    <definedName name="_xlnm.Print_Area" localSheetId="99">'9-7'!$A$4:$N$4</definedName>
    <definedName name="_xlnm.Print_Area" localSheetId="100">'9-8a'!$A$4:$L$4</definedName>
    <definedName name="_xlnm.Print_Area" localSheetId="101">'9-9a'!$A$4:$F$4</definedName>
    <definedName name="_xlnm.Print_Area" localSheetId="0">'Main Page'!$A$2:$I$15</definedName>
  </definedNames>
  <calcPr calcId="152511"/>
</workbook>
</file>

<file path=xl/calcChain.xml><?xml version="1.0" encoding="utf-8"?>
<calcChain xmlns="http://schemas.openxmlformats.org/spreadsheetml/2006/main">
  <c r="J47" i="129" l="1"/>
  <c r="I47" i="129"/>
  <c r="J36" i="129"/>
  <c r="I36" i="129"/>
  <c r="J26" i="129"/>
  <c r="J27" i="129" s="1"/>
  <c r="I26" i="129"/>
  <c r="I27" i="129" s="1"/>
  <c r="J21" i="129"/>
  <c r="I21" i="129"/>
  <c r="D49" i="129"/>
  <c r="C49" i="129"/>
  <c r="D34" i="129"/>
  <c r="C34" i="129"/>
  <c r="D27" i="129"/>
  <c r="C27" i="129"/>
  <c r="D21" i="129"/>
  <c r="C21" i="129"/>
  <c r="BB20" i="141" l="1"/>
  <c r="BA20" i="141"/>
  <c r="AZ20" i="141"/>
  <c r="AV20" i="141"/>
  <c r="AS21" i="141"/>
  <c r="AR21" i="141"/>
  <c r="AQ21" i="141"/>
  <c r="AM21" i="141"/>
  <c r="AJ20" i="141"/>
  <c r="AI20" i="141"/>
  <c r="AH20" i="141"/>
  <c r="AD20" i="141"/>
  <c r="AA21" i="141"/>
  <c r="Z21" i="141"/>
  <c r="Y21" i="141"/>
  <c r="U21" i="141"/>
  <c r="R22" i="141"/>
  <c r="Q22" i="141"/>
  <c r="P22" i="141"/>
  <c r="L22" i="141"/>
  <c r="I20" i="141"/>
  <c r="H20" i="141"/>
  <c r="G20" i="141"/>
  <c r="C20" i="141"/>
  <c r="AJ42" i="176" l="1"/>
  <c r="AK42" i="176" s="1"/>
  <c r="AI42" i="176"/>
  <c r="AG42" i="176"/>
  <c r="AF42" i="176"/>
  <c r="AH42" i="176" s="1"/>
  <c r="AD42" i="176"/>
  <c r="AC42" i="176"/>
  <c r="AE42" i="176" s="1"/>
  <c r="AB42" i="176"/>
  <c r="AA42" i="176"/>
  <c r="Z42" i="176"/>
  <c r="AK41" i="176"/>
  <c r="AH41" i="176"/>
  <c r="AE41" i="176"/>
  <c r="AB41" i="176"/>
  <c r="AK40" i="176"/>
  <c r="AH40" i="176"/>
  <c r="AE40" i="176"/>
  <c r="AB40" i="176"/>
  <c r="BY105" i="68" l="1"/>
  <c r="BZ105" i="68"/>
  <c r="CA105" i="68"/>
  <c r="BY106" i="68"/>
  <c r="BZ106" i="68"/>
  <c r="CA106" i="68"/>
  <c r="BY107" i="68"/>
  <c r="BZ107" i="68"/>
  <c r="CA107" i="68"/>
  <c r="BY108" i="68"/>
  <c r="BZ108" i="68"/>
  <c r="CA108" i="68"/>
  <c r="BY109" i="68"/>
  <c r="BZ109" i="68"/>
  <c r="CA109" i="68"/>
  <c r="BY110" i="68"/>
  <c r="BZ110" i="68"/>
  <c r="CA110" i="68"/>
  <c r="BY111" i="68"/>
  <c r="BZ111" i="68"/>
  <c r="CA111" i="68"/>
  <c r="BY112" i="68"/>
  <c r="BZ112" i="68"/>
  <c r="CA112" i="68"/>
  <c r="BY113" i="68"/>
  <c r="BZ113" i="68"/>
  <c r="CA113" i="68"/>
  <c r="BY114" i="68"/>
  <c r="BZ114" i="68"/>
  <c r="CA114" i="68"/>
  <c r="BY115" i="68"/>
  <c r="BZ115" i="68"/>
  <c r="CA115" i="68"/>
  <c r="BY116" i="68"/>
  <c r="BZ116" i="68"/>
  <c r="CA116" i="68"/>
  <c r="BY117" i="68"/>
  <c r="BZ117" i="68"/>
  <c r="CA117" i="68"/>
  <c r="BY118" i="68"/>
  <c r="BZ118" i="68"/>
  <c r="CA118" i="68"/>
  <c r="BY119" i="68"/>
  <c r="BZ119" i="68"/>
  <c r="CA119" i="68"/>
  <c r="BY120" i="68"/>
  <c r="BZ120" i="68"/>
  <c r="CA120" i="68"/>
  <c r="BY121" i="68"/>
  <c r="BZ121" i="68"/>
  <c r="CA121" i="68"/>
  <c r="BY122" i="68"/>
  <c r="BZ122" i="68"/>
  <c r="CA122" i="68"/>
  <c r="BY123" i="68"/>
  <c r="BZ123" i="68"/>
  <c r="CA123" i="68"/>
  <c r="BY124" i="68"/>
  <c r="BZ124" i="68"/>
  <c r="CA124" i="68"/>
  <c r="BY125" i="68"/>
  <c r="BZ125" i="68"/>
  <c r="CA125" i="68"/>
  <c r="BY126" i="68"/>
  <c r="BZ126" i="68"/>
  <c r="CA126" i="68"/>
  <c r="BY127" i="68"/>
  <c r="BZ127" i="68"/>
  <c r="CA127" i="68"/>
  <c r="BY128" i="68"/>
  <c r="BZ128" i="68"/>
  <c r="CA128" i="68"/>
  <c r="BY129" i="68"/>
  <c r="BZ129" i="68"/>
  <c r="CA129" i="68"/>
  <c r="BY130" i="68"/>
  <c r="BZ130" i="68"/>
  <c r="CA130" i="68"/>
  <c r="BY131" i="68"/>
  <c r="BZ131" i="68"/>
  <c r="CA131" i="68"/>
  <c r="BY132" i="68"/>
  <c r="BZ132" i="68"/>
  <c r="CA132" i="68"/>
  <c r="BY133" i="68"/>
  <c r="BZ133" i="68"/>
  <c r="CA133" i="68"/>
  <c r="BY134" i="68"/>
  <c r="BZ134" i="68"/>
  <c r="CA134" i="68"/>
  <c r="BY135" i="68"/>
  <c r="BZ135" i="68"/>
  <c r="CA135" i="68"/>
  <c r="BY136" i="68"/>
  <c r="BZ136" i="68"/>
  <c r="CA136" i="68"/>
  <c r="BY137" i="68"/>
  <c r="BZ137" i="68"/>
  <c r="CA137" i="68"/>
  <c r="BY138" i="68"/>
  <c r="BZ138" i="68"/>
  <c r="CA138" i="68"/>
  <c r="BY139" i="68"/>
  <c r="BZ139" i="68"/>
  <c r="CA139" i="68"/>
  <c r="BY140" i="68"/>
  <c r="BZ140" i="68"/>
  <c r="CA140" i="68"/>
  <c r="BY141" i="68"/>
  <c r="BZ141" i="68"/>
  <c r="CA141" i="68"/>
  <c r="BY142" i="68"/>
  <c r="BZ142" i="68"/>
  <c r="CA142" i="68"/>
  <c r="BY143" i="68"/>
  <c r="BZ143" i="68"/>
  <c r="CA143" i="68"/>
  <c r="BY144" i="68"/>
  <c r="BZ144" i="68"/>
  <c r="CA144" i="68"/>
  <c r="BY145" i="68"/>
  <c r="BZ145" i="68"/>
  <c r="CA145" i="68"/>
  <c r="BY146" i="68"/>
  <c r="BZ146" i="68"/>
  <c r="CA146" i="68"/>
  <c r="BY147" i="68"/>
  <c r="BZ147" i="68"/>
  <c r="CA147" i="68"/>
  <c r="BY148" i="68"/>
  <c r="BZ148" i="68"/>
  <c r="CA148" i="68"/>
  <c r="Q27" i="161" l="1"/>
  <c r="R29" i="161" l="1"/>
  <c r="P28" i="161"/>
  <c r="O28" i="161"/>
  <c r="P72" i="136" l="1"/>
  <c r="P73" i="136"/>
  <c r="P74" i="136"/>
  <c r="P75" i="136"/>
  <c r="P76" i="136"/>
  <c r="P77" i="136"/>
  <c r="P78" i="136"/>
  <c r="P79" i="136"/>
  <c r="P80" i="136"/>
  <c r="P81" i="136"/>
  <c r="P82" i="136"/>
  <c r="P83" i="136"/>
  <c r="P84" i="136"/>
  <c r="P85" i="136"/>
  <c r="P86" i="136"/>
  <c r="P87" i="136"/>
  <c r="P88" i="136"/>
  <c r="P89" i="136"/>
  <c r="P90" i="136"/>
  <c r="P91" i="136"/>
  <c r="P92" i="136"/>
  <c r="P93" i="136"/>
  <c r="P94" i="136"/>
  <c r="P95" i="136"/>
  <c r="P96" i="136"/>
  <c r="P97" i="136"/>
  <c r="P98" i="136"/>
  <c r="P99" i="136"/>
  <c r="J116" i="163" l="1"/>
  <c r="I116" i="163"/>
  <c r="G116" i="163"/>
  <c r="F116" i="163"/>
  <c r="D116" i="163"/>
  <c r="C116" i="163"/>
  <c r="E116" i="163" s="1"/>
  <c r="K115" i="163"/>
  <c r="H115" i="163"/>
  <c r="E115" i="163"/>
  <c r="K114" i="163"/>
  <c r="H114" i="163"/>
  <c r="E114" i="163"/>
  <c r="K113" i="163"/>
  <c r="H113" i="163"/>
  <c r="E113" i="163"/>
  <c r="K112" i="163"/>
  <c r="H112" i="163"/>
  <c r="E112" i="163"/>
  <c r="K111" i="163"/>
  <c r="H111" i="163"/>
  <c r="E111" i="163"/>
  <c r="K110" i="163"/>
  <c r="H110" i="163"/>
  <c r="E110" i="163"/>
  <c r="K109" i="163"/>
  <c r="H109" i="163"/>
  <c r="E109" i="163"/>
  <c r="K108" i="163"/>
  <c r="H108" i="163"/>
  <c r="E108" i="163"/>
  <c r="K107" i="163"/>
  <c r="H107" i="163"/>
  <c r="E107" i="163"/>
  <c r="K106" i="163"/>
  <c r="H106" i="163"/>
  <c r="E106" i="163"/>
  <c r="K105" i="163"/>
  <c r="H105" i="163"/>
  <c r="E105" i="163"/>
  <c r="K104" i="163"/>
  <c r="H104" i="163"/>
  <c r="H116" i="163" s="1"/>
  <c r="E104" i="163"/>
  <c r="K103" i="163"/>
  <c r="K116" i="163" s="1"/>
  <c r="H103" i="163"/>
  <c r="E103" i="163"/>
  <c r="J87" i="163" l="1"/>
  <c r="I87" i="163"/>
  <c r="G87" i="163"/>
  <c r="F87" i="163"/>
  <c r="D87" i="163"/>
  <c r="C87" i="163"/>
  <c r="E87" i="163" s="1"/>
  <c r="K86" i="163"/>
  <c r="H86" i="163"/>
  <c r="E86" i="163"/>
  <c r="K85" i="163"/>
  <c r="H85" i="163"/>
  <c r="E85" i="163"/>
  <c r="K84" i="163"/>
  <c r="H84" i="163"/>
  <c r="E84" i="163"/>
  <c r="K83" i="163"/>
  <c r="H83" i="163"/>
  <c r="E83" i="163"/>
  <c r="K82" i="163"/>
  <c r="H82" i="163"/>
  <c r="E82" i="163"/>
  <c r="K81" i="163"/>
  <c r="H81" i="163"/>
  <c r="E81" i="163"/>
  <c r="K80" i="163"/>
  <c r="H80" i="163"/>
  <c r="E80" i="163"/>
  <c r="K79" i="163"/>
  <c r="H79" i="163"/>
  <c r="E79" i="163"/>
  <c r="H87" i="163" l="1"/>
  <c r="K87" i="163"/>
</calcChain>
</file>

<file path=xl/sharedStrings.xml><?xml version="1.0" encoding="utf-8"?>
<sst xmlns="http://schemas.openxmlformats.org/spreadsheetml/2006/main" count="15946" uniqueCount="5229">
  <si>
    <t xml:space="preserve">Consolidated Balance Sheet Of Commercial Banks: Assets </t>
  </si>
  <si>
    <t>Consolidated Balance Sheet Of Commercial Banks: Liabilities</t>
  </si>
  <si>
    <t>Bank Deposits</t>
  </si>
  <si>
    <t>Bank Claims On Private Sector</t>
  </si>
  <si>
    <t>Bank Claims On Public Sector</t>
  </si>
  <si>
    <t>Bank Credit By Economic Activity</t>
  </si>
  <si>
    <t>Bank Credit Classified By Maturity</t>
  </si>
  <si>
    <t>Consumer  And Credit Card Loans</t>
  </si>
  <si>
    <t>Foreign Assets And Liabilities Of Commercial Banks</t>
  </si>
  <si>
    <t>Private Sector Imports Financed Through Commercial Banks</t>
  </si>
  <si>
    <t>Bank Clearings</t>
  </si>
  <si>
    <t>Value Of Transactions Through Sarie</t>
  </si>
  <si>
    <t>Number Of Transactions Through Sarie</t>
  </si>
  <si>
    <t>Sarie Messages (Bulk Transactions)</t>
  </si>
  <si>
    <t>Bank Branches Operating In Saudi Arabia</t>
  </si>
  <si>
    <t>Automated Teller Machines Statistics</t>
  </si>
  <si>
    <t>Distribution Of Atms By Banks</t>
  </si>
  <si>
    <t>Points Of Sale Transactions</t>
  </si>
  <si>
    <t>Distribution Of Points Of Sale Terminals By Banks</t>
  </si>
  <si>
    <t xml:space="preserve">Exchange Rates Of Some Foreign Currencies Against Saudi Riyal  </t>
  </si>
  <si>
    <t>Interest Rates On Saudi Riyal Deposits</t>
  </si>
  <si>
    <t>** There is a mismatch between the total and data on sectors for the period from 1985 until 2007,</t>
  </si>
  <si>
    <t xml:space="preserve">     due to unavailability of data for each sector for the period after adopting the new classification of sectors.</t>
  </si>
  <si>
    <t>* As from 2008, the number of sectors increased from 8 to 15, and the number of the market</t>
  </si>
  <si>
    <t xml:space="preserve">    due to unavailability of data for each sector for the period after adopting the new classification of sectors.</t>
  </si>
  <si>
    <t>Table  (1): INVESTMENT FUNDS</t>
  </si>
  <si>
    <t>No.of Operating</t>
  </si>
  <si>
    <t>Total Assets</t>
  </si>
  <si>
    <t>No.of</t>
  </si>
  <si>
    <t>Funds</t>
  </si>
  <si>
    <t>Subscribers</t>
  </si>
  <si>
    <t>Note: As from 2006, the source of data is the Capital Market Authority (CMA)</t>
  </si>
  <si>
    <t xml:space="preserve">   indices rose from 9 to 16, and they are calculated on the basis of the free-floated shares only.</t>
  </si>
  <si>
    <t xml:space="preserve">  </t>
  </si>
  <si>
    <t/>
  </si>
  <si>
    <t>TABLE 1(a): BALANCE OF PAYMENTS</t>
  </si>
  <si>
    <t xml:space="preserve">1989 </t>
  </si>
  <si>
    <t xml:space="preserve">1990 </t>
  </si>
  <si>
    <t xml:space="preserve">1991 </t>
  </si>
  <si>
    <t xml:space="preserve">1992 </t>
  </si>
  <si>
    <t xml:space="preserve">1993  </t>
  </si>
  <si>
    <t xml:space="preserve"> 1. Merchandise Trade, F.O.B.</t>
  </si>
  <si>
    <t xml:space="preserve"> A) Oil Exports (Excl.Bunker Oil)</t>
  </si>
  <si>
    <t xml:space="preserve"> B) Other Exports</t>
  </si>
  <si>
    <t xml:space="preserve">      Of Which Re-Exports</t>
  </si>
  <si>
    <t xml:space="preserve">-- </t>
  </si>
  <si>
    <t>(2619)</t>
  </si>
  <si>
    <t>(2072)</t>
  </si>
  <si>
    <t>(2612)</t>
  </si>
  <si>
    <t>(2280)</t>
  </si>
  <si>
    <t>(2392)</t>
  </si>
  <si>
    <t>(2349)</t>
  </si>
  <si>
    <t>(2414)</t>
  </si>
  <si>
    <t>(2297)</t>
  </si>
  <si>
    <t>(1545)</t>
  </si>
  <si>
    <t>(1527)</t>
  </si>
  <si>
    <t>(1312)</t>
  </si>
  <si>
    <t>(1762)</t>
  </si>
  <si>
    <t>(2321)</t>
  </si>
  <si>
    <t>(2471)</t>
  </si>
  <si>
    <t>(1795)</t>
  </si>
  <si>
    <t>(1868)</t>
  </si>
  <si>
    <t>(1886)</t>
  </si>
  <si>
    <t>(3635)</t>
  </si>
  <si>
    <t>(4077)</t>
  </si>
  <si>
    <t>(4929)</t>
  </si>
  <si>
    <t>(9229)</t>
  </si>
  <si>
    <t xml:space="preserve"> C) Imports</t>
  </si>
  <si>
    <t xml:space="preserve"> 2. Services And Transfers</t>
  </si>
  <si>
    <t xml:space="preserve"> A) Receipts</t>
  </si>
  <si>
    <t xml:space="preserve">    I) Investment Income</t>
  </si>
  <si>
    <t xml:space="preserve">   II) Oil Sector (Bunker Oil)</t>
  </si>
  <si>
    <t xml:space="preserve">  III) Other</t>
  </si>
  <si>
    <t xml:space="preserve"> B) Payments</t>
  </si>
  <si>
    <t xml:space="preserve">    I) Freight And Insurance</t>
  </si>
  <si>
    <t xml:space="preserve">   II) Oil Sector </t>
  </si>
  <si>
    <t xml:space="preserve">  III) Other Private Services</t>
  </si>
  <si>
    <t xml:space="preserve">    V) Private Transfers</t>
  </si>
  <si>
    <t xml:space="preserve"> 3. Current Account Balance (1+2)</t>
  </si>
  <si>
    <t xml:space="preserve"> 4. Capital Movements And Reserves</t>
  </si>
  <si>
    <t xml:space="preserve">    A) Oil Sector And Other Capital </t>
  </si>
  <si>
    <t xml:space="preserve">         Transactions (Net)</t>
  </si>
  <si>
    <t xml:space="preserve">    C) Commercial Banks (net) </t>
  </si>
  <si>
    <t xml:space="preserve">    D) Official Capital &amp; Reserves </t>
  </si>
  <si>
    <t xml:space="preserve">  Average Exchange Rate (Rls Per $ )</t>
  </si>
  <si>
    <t xml:space="preserve">  Average Exchange Rate (SR Per $ )</t>
  </si>
  <si>
    <t xml:space="preserve"> (--) Not Available</t>
  </si>
  <si>
    <t xml:space="preserve"> (-) Payments in the current account items, and outflow in the capital account items.</t>
  </si>
  <si>
    <t>TABLE 2(a): BALANCE OF PAYMENTS</t>
  </si>
  <si>
    <t>Contd…2 TABLE 2(a): BALANCE OF PAYMENTS</t>
  </si>
  <si>
    <t>Contd…3 TABLE 2(a): BALANCE OF PAYMENTS</t>
  </si>
  <si>
    <t>Contd…4 TABLE 2(a): BALANCE OF PAYMENTS</t>
  </si>
  <si>
    <t xml:space="preserve">1998 </t>
  </si>
  <si>
    <t>(713)</t>
  </si>
  <si>
    <t>(786)</t>
  </si>
  <si>
    <t>(758)</t>
  </si>
  <si>
    <t>(711)</t>
  </si>
  <si>
    <t xml:space="preserve"> ( -- ) : Not Available.</t>
  </si>
  <si>
    <t>* Million chickens</t>
  </si>
  <si>
    <t>Source: Ministry of Agriculture</t>
  </si>
  <si>
    <t>Source: Ministry of Commerce and Industry.</t>
  </si>
  <si>
    <t>AND NUMBER OF SUBSCRIBERS</t>
  </si>
  <si>
    <t>* Excluding energy generated by desalination plants untill 1999.</t>
  </si>
  <si>
    <t>Source: Ministry of Water and Electricity.</t>
  </si>
  <si>
    <t>IMPLEMENTED BY MINISTRY OF TRANSPORT</t>
  </si>
  <si>
    <t>1390/1395</t>
  </si>
  <si>
    <t>1395/1400</t>
  </si>
  <si>
    <t>1400/1405</t>
  </si>
  <si>
    <t>1410/1415</t>
  </si>
  <si>
    <t>Source: Ministry of Transport.</t>
  </si>
  <si>
    <t xml:space="preserve">Table (2): INVESTMENT FUNDS (OPEN/ CLOSE ENDED) </t>
  </si>
  <si>
    <t>Number</t>
  </si>
  <si>
    <t>Table (3): ASSETS OF INVESTMENT FUNDS  BY TYPE</t>
  </si>
  <si>
    <t>Domestic Shares</t>
  </si>
  <si>
    <t>Foreign Shares</t>
  </si>
  <si>
    <t>Domestic Bonds</t>
  </si>
  <si>
    <t>Foreign Bonds</t>
  </si>
  <si>
    <t xml:space="preserve"> Investments</t>
  </si>
  <si>
    <t xml:space="preserve">            SPECIALIZED CREDIT INSTITUTIONS: ASSETS</t>
  </si>
  <si>
    <t xml:space="preserve">Deposits </t>
  </si>
  <si>
    <t xml:space="preserve">End </t>
  </si>
  <si>
    <t xml:space="preserve">of </t>
  </si>
  <si>
    <t xml:space="preserve">Other </t>
  </si>
  <si>
    <t xml:space="preserve">   from1988. Part of these loans were repaid to stand at Rls 25.1 billion in 1997, and were further</t>
  </si>
  <si>
    <t xml:space="preserve">   settled to Rls 14.5 billion in 1999.</t>
  </si>
  <si>
    <t>Source : Specialized Credit Institutions Government.</t>
  </si>
  <si>
    <t>Paidup</t>
  </si>
  <si>
    <t>Due to:</t>
  </si>
  <si>
    <t xml:space="preserve"> Borrowed from:</t>
  </si>
  <si>
    <t>Gover-</t>
  </si>
  <si>
    <t>Earmarked</t>
  </si>
  <si>
    <t>Capital</t>
  </si>
  <si>
    <t>nment</t>
  </si>
  <si>
    <t>(Outstanding Loans)</t>
  </si>
  <si>
    <t xml:space="preserve">  Agricultural Dev.  </t>
  </si>
  <si>
    <t>Saudi Credit</t>
  </si>
  <si>
    <t>Public Invest-</t>
  </si>
  <si>
    <t>Saudi Indust.</t>
  </si>
  <si>
    <t>Gold</t>
  </si>
  <si>
    <t xml:space="preserve">    Short Term : Less than one year</t>
  </si>
  <si>
    <t xml:space="preserve">     Table (17): FOREIGN ASSETS &amp; LIABILITIES OF COMMERCIAL  BANKS</t>
  </si>
  <si>
    <t>Foreign Assets</t>
  </si>
  <si>
    <t>Foreign Liabilities</t>
  </si>
  <si>
    <t>1406//07</t>
  </si>
  <si>
    <t>Table (18): PRIVATE SECTOR IMPORTS FINANCED THROUGH COMMERCIAL BANKS</t>
  </si>
  <si>
    <t>(Letters of Credit Settled and Bills Received)</t>
  </si>
  <si>
    <t>Food</t>
  </si>
  <si>
    <t>Fruits &amp;</t>
  </si>
  <si>
    <t>Sugar,Tea</t>
  </si>
  <si>
    <t>Livestock</t>
  </si>
  <si>
    <t>Textile</t>
  </si>
  <si>
    <t>Motor</t>
  </si>
  <si>
    <t xml:space="preserve">Machinery  </t>
  </si>
  <si>
    <t>All Other</t>
  </si>
  <si>
    <t>Grain</t>
  </si>
  <si>
    <t>Vegetables</t>
  </si>
  <si>
    <t>&amp; Coffee</t>
  </si>
  <si>
    <t>&amp; Meat</t>
  </si>
  <si>
    <t>Foodstuffs</t>
  </si>
  <si>
    <t>&amp; Clothing</t>
  </si>
  <si>
    <t>Materials</t>
  </si>
  <si>
    <t>Vehicles</t>
  </si>
  <si>
    <t>&amp; Appliances</t>
  </si>
  <si>
    <t>Goods</t>
  </si>
  <si>
    <t xml:space="preserve"> Notes : </t>
  </si>
  <si>
    <t>(1) : Figures represent the sum of letters of credit settlled and bills received for collection by commercial banks only, and exclude imports not financed by either instruments or government imports financed by L/Cs opened through SAMA.</t>
  </si>
  <si>
    <t>(2) : The time series preceding the year 1988 followed the Hijri calendar.</t>
  </si>
  <si>
    <t>Table (19): BANK CLEARINGS</t>
  </si>
  <si>
    <t xml:space="preserve"> (COMMERCIAL AND PERSONAL CHEQUES)</t>
  </si>
  <si>
    <t xml:space="preserve">No. of </t>
  </si>
  <si>
    <t xml:space="preserve">Total </t>
  </si>
  <si>
    <t>Average Value</t>
  </si>
  <si>
    <t>Cheques</t>
  </si>
  <si>
    <t>Per Cheque</t>
  </si>
  <si>
    <t xml:space="preserve"> (Million Riyals)</t>
  </si>
  <si>
    <t xml:space="preserve"> (Thousand Riyals)</t>
  </si>
  <si>
    <t>1411/12</t>
  </si>
  <si>
    <t>1412/13</t>
  </si>
  <si>
    <t>1413/14</t>
  </si>
  <si>
    <t>Note : The time series preceding the year 1994 followed the Hijri calendar.</t>
  </si>
  <si>
    <t>Bulk</t>
  </si>
  <si>
    <t>Single</t>
  </si>
  <si>
    <t>(1+2+3)</t>
  </si>
  <si>
    <t>Table (21): BANK BRANCHES OPERATING IN SAUDI ARABIA</t>
  </si>
  <si>
    <t>The</t>
  </si>
  <si>
    <t xml:space="preserve">Saudi </t>
  </si>
  <si>
    <t xml:space="preserve">Gulf </t>
  </si>
  <si>
    <t>National</t>
  </si>
  <si>
    <t xml:space="preserve">J.P </t>
  </si>
  <si>
    <t>Banque</t>
  </si>
  <si>
    <t xml:space="preserve"> Arab</t>
  </si>
  <si>
    <t>Invest-</t>
  </si>
  <si>
    <t>Samba</t>
  </si>
  <si>
    <t>Inter-</t>
  </si>
  <si>
    <t>Bank</t>
  </si>
  <si>
    <t xml:space="preserve">Morgan </t>
  </si>
  <si>
    <t>Riyadh</t>
  </si>
  <si>
    <t>Saudi</t>
  </si>
  <si>
    <t xml:space="preserve">National </t>
  </si>
  <si>
    <t>British</t>
  </si>
  <si>
    <t xml:space="preserve">Bank </t>
  </si>
  <si>
    <t>Hollandi</t>
  </si>
  <si>
    <t>ment</t>
  </si>
  <si>
    <t>Al-Rajhi</t>
  </si>
  <si>
    <t>Financial</t>
  </si>
  <si>
    <t>national</t>
  </si>
  <si>
    <t>Emirates</t>
  </si>
  <si>
    <t>BNP Paribas</t>
  </si>
  <si>
    <t>of</t>
  </si>
  <si>
    <t>Deutsche</t>
  </si>
  <si>
    <t>Chase</t>
  </si>
  <si>
    <t>Fransi</t>
  </si>
  <si>
    <t>Al-Jazira</t>
  </si>
  <si>
    <t>Group</t>
  </si>
  <si>
    <t>Albilad</t>
  </si>
  <si>
    <t>Kuwait</t>
  </si>
  <si>
    <t>Muscat</t>
  </si>
  <si>
    <t>N.A</t>
  </si>
  <si>
    <t>Currency</t>
  </si>
  <si>
    <t>U.S.</t>
  </si>
  <si>
    <t>Sterling</t>
  </si>
  <si>
    <t>Japanese</t>
  </si>
  <si>
    <t>Swiss</t>
  </si>
  <si>
    <t>Chinese</t>
  </si>
  <si>
    <t>Australian</t>
  </si>
  <si>
    <t>Indian</t>
  </si>
  <si>
    <t>Korean</t>
  </si>
  <si>
    <t>Brazilian</t>
  </si>
  <si>
    <t>Dollar</t>
  </si>
  <si>
    <t>Pound</t>
  </si>
  <si>
    <t>Yen</t>
  </si>
  <si>
    <t>Franc</t>
  </si>
  <si>
    <t>Yuan</t>
  </si>
  <si>
    <t>Rupees</t>
  </si>
  <si>
    <t>Won</t>
  </si>
  <si>
    <t>Real</t>
  </si>
  <si>
    <t>Source: Reuters.</t>
  </si>
  <si>
    <t>Average</t>
  </si>
  <si>
    <t>1M</t>
  </si>
  <si>
    <t>3M</t>
  </si>
  <si>
    <t>6M</t>
  </si>
  <si>
    <t>12M</t>
  </si>
  <si>
    <t>Remark: As from April 2006, a share was splitted into five shares.</t>
  </si>
  <si>
    <t>* The data for January, February, March and April 2006 have been revised</t>
  </si>
  <si>
    <t xml:space="preserve">     to exclude the effect of the  split of the nominal value of the shares of the companies </t>
  </si>
  <si>
    <t xml:space="preserve">     listed on the market to become Rls 10 per share  instead of Rls 50 in April 2006.</t>
  </si>
  <si>
    <t>Cement</t>
  </si>
  <si>
    <t>Insurance</t>
  </si>
  <si>
    <t>Pertrochemical Industries</t>
  </si>
  <si>
    <t>Retail</t>
  </si>
  <si>
    <t>Energy &amp; Utilities</t>
  </si>
  <si>
    <t>Agriculture &amp; Food Indust.</t>
  </si>
  <si>
    <t>Multi-Investment</t>
  </si>
  <si>
    <t>Industrial Investment</t>
  </si>
  <si>
    <t>Building &amp; Construction</t>
  </si>
  <si>
    <t>Real Estate Development</t>
  </si>
  <si>
    <t>Media &amp; Publishing</t>
  </si>
  <si>
    <t>Hotel &amp; Tourism</t>
  </si>
  <si>
    <t>Total **</t>
  </si>
  <si>
    <t>* As from  2008, the number of sectors increased from 8 to 15, and the number of the market</t>
  </si>
  <si>
    <t xml:space="preserve"> Table 8 (b): MONETARY SURVEY : LIABILITIES </t>
  </si>
  <si>
    <t>Time &amp;</t>
  </si>
  <si>
    <t>Other</t>
  </si>
  <si>
    <t>Demand</t>
  </si>
  <si>
    <t>Liabilities</t>
  </si>
  <si>
    <t>(4+5)</t>
  </si>
  <si>
    <t>(3+6)</t>
  </si>
  <si>
    <t>(7+8+9)</t>
  </si>
  <si>
    <t>Vault</t>
  </si>
  <si>
    <t>(2+3)</t>
  </si>
  <si>
    <t>(4+5+6)</t>
  </si>
  <si>
    <t xml:space="preserve"> (--) : Not Available</t>
  </si>
  <si>
    <t>(2+5)</t>
  </si>
  <si>
    <t>Reserves</t>
  </si>
  <si>
    <t>(1+6+7+8)</t>
  </si>
  <si>
    <t xml:space="preserve"> Table (11) : BANK DEPOSITS </t>
  </si>
  <si>
    <t>(1+4)</t>
  </si>
  <si>
    <t>Table (12): BANK CLAIMS ON PRIVATE SECTOR</t>
  </si>
  <si>
    <t>Bank Credit</t>
  </si>
  <si>
    <t>Investments in Private Securities</t>
  </si>
  <si>
    <t xml:space="preserve"> Total</t>
  </si>
  <si>
    <t>Table (13): BANK CLAIMS ON PUBLIC SECTOR</t>
  </si>
  <si>
    <t xml:space="preserve"> (GOVT. AND  QUASI - GOVT.)</t>
  </si>
  <si>
    <t xml:space="preserve"> Period</t>
  </si>
  <si>
    <t>Bills</t>
  </si>
  <si>
    <t>Bonds</t>
  </si>
  <si>
    <t xml:space="preserve"> (--) : Not Applicable.</t>
  </si>
  <si>
    <t>Agriculture</t>
  </si>
  <si>
    <t>Manufacturing</t>
  </si>
  <si>
    <t>Mining</t>
  </si>
  <si>
    <t>Building</t>
  </si>
  <si>
    <t>Transport</t>
  </si>
  <si>
    <t>Finance</t>
  </si>
  <si>
    <t>Services</t>
  </si>
  <si>
    <t>Miscellaneous</t>
  </si>
  <si>
    <t>&amp;</t>
  </si>
  <si>
    <t>Commerce</t>
  </si>
  <si>
    <t>&amp; Quasi</t>
  </si>
  <si>
    <t>Fishing</t>
  </si>
  <si>
    <t>Processing</t>
  </si>
  <si>
    <t>Quarrying</t>
  </si>
  <si>
    <t>Construction</t>
  </si>
  <si>
    <t>Communications</t>
  </si>
  <si>
    <t>---</t>
  </si>
  <si>
    <t xml:space="preserve"> Notes : (1)</t>
  </si>
  <si>
    <t>Share Market Indicators</t>
  </si>
  <si>
    <t xml:space="preserve">Number Of Shares Traded By Sectors </t>
  </si>
  <si>
    <t xml:space="preserve">Value Of Shares Traded By Sectors </t>
  </si>
  <si>
    <t>Number Of Share Transactions Made By Sectors</t>
  </si>
  <si>
    <t xml:space="preserve">Share Price Index By Sectors </t>
  </si>
  <si>
    <t>Section (2) : SHARE MARKET STATISTICS</t>
  </si>
  <si>
    <t>Investment Funds</t>
  </si>
  <si>
    <t>Investment Funds (Open/ Close Ended)</t>
  </si>
  <si>
    <t>Assets Of Investment Funds By Type</t>
  </si>
  <si>
    <t>Section (3) : INVESTMENT FUNDS STATISTICS</t>
  </si>
  <si>
    <t>1968</t>
  </si>
  <si>
    <t>1969</t>
  </si>
  <si>
    <t>1970</t>
  </si>
  <si>
    <t>1971</t>
  </si>
  <si>
    <t>1972</t>
  </si>
  <si>
    <t>1973</t>
  </si>
  <si>
    <t>1974</t>
  </si>
  <si>
    <t>1975</t>
  </si>
  <si>
    <t>1976</t>
  </si>
  <si>
    <t>1977</t>
  </si>
  <si>
    <t>1978</t>
  </si>
  <si>
    <t>1979</t>
  </si>
  <si>
    <t>1980</t>
  </si>
  <si>
    <t>1981</t>
  </si>
  <si>
    <t>1982</t>
  </si>
  <si>
    <t>1983</t>
  </si>
  <si>
    <t>1984</t>
  </si>
  <si>
    <t xml:space="preserve"> 21/12/1428</t>
  </si>
  <si>
    <t xml:space="preserve">Consolidated Balance Sheet Of Government Specialized Credit Institutions : Assets  </t>
  </si>
  <si>
    <t xml:space="preserve">Consolidated Balance Sheet Of Government  Specialized Credit Institutions : Liabilities </t>
  </si>
  <si>
    <t xml:space="preserve"> Outstanding Loans Of Government Specialized Credit Institutions</t>
  </si>
  <si>
    <t xml:space="preserve"> Government Specialized Credit Institutions : Credit  Disbursements</t>
  </si>
  <si>
    <t xml:space="preserve">  Government Specialized Credit Institutions : Loan  Repayments </t>
  </si>
  <si>
    <t xml:space="preserve"> Government  Specialized Credit Institutions : Net  Lending </t>
  </si>
  <si>
    <t>Section (4) : GOVERNMENT SPECIALIZED CREDIT INSTITUTIONS</t>
  </si>
  <si>
    <t>State Annual Budget Projections  ( By Sectors  )</t>
  </si>
  <si>
    <t>Annual Government Revenues And Expenditures ( Actual )</t>
  </si>
  <si>
    <t>Section (5) : PUBLIC FINANCE STATISTICS</t>
  </si>
  <si>
    <t>Section (6) : PRICES AND COST OF LIVING INDEX</t>
  </si>
  <si>
    <t xml:space="preserve"> Composition Of Exports </t>
  </si>
  <si>
    <t xml:space="preserve"> Composition Of Imports  </t>
  </si>
  <si>
    <t xml:space="preserve"> Sources Of Imports</t>
  </si>
  <si>
    <t xml:space="preserve"> Direction Of Exports  </t>
  </si>
  <si>
    <t>Section (7) : FOREIGN TRADE STATISTICS</t>
  </si>
  <si>
    <t>Section (8) : BALANCE OF PAYMENTS STATISTICS</t>
  </si>
  <si>
    <t>Contribution Of Services Sector To GDP At Current Prices</t>
  </si>
  <si>
    <t>Section (9) : NATIONAL ACCOUNT STATISTICS</t>
  </si>
  <si>
    <t xml:space="preserve">  Saudi  Proven Crude Oil And Natural Gas Reserves</t>
  </si>
  <si>
    <t xml:space="preserve">  Saudi Crude Oil Production  ( Barrels )</t>
  </si>
  <si>
    <t xml:space="preserve">  Saudi Exports Of Crude Oil By Destination ( Barrels )</t>
  </si>
  <si>
    <t xml:space="preserve">  Saudi Exports Of Refined Products By Destination ( Barrels )</t>
  </si>
  <si>
    <t xml:space="preserve">  Production Of Refined Products  ( Barrels )</t>
  </si>
  <si>
    <t xml:space="preserve"> Domestic Consumption Of Refined Products, Crude Oil And Natural Gas</t>
  </si>
  <si>
    <t xml:space="preserve">  Saudi Aramco Production Of Natural Gas Liquids</t>
  </si>
  <si>
    <t xml:space="preserve">  Spot Prices Of Saudi Crude Oils  ( In U.S.$ Per Barrel )</t>
  </si>
  <si>
    <t xml:space="preserve">  World Oil Production  ( Million Barrels Per Day )</t>
  </si>
  <si>
    <t xml:space="preserve"> Ratio Of Oil And Natural Gas To Total World Energy Consumption</t>
  </si>
  <si>
    <t xml:space="preserve"> Nominal And Real Oil Prices</t>
  </si>
  <si>
    <t>Section (10) : OIL STATISTICS</t>
  </si>
  <si>
    <t>General Education - Number of Students</t>
  </si>
  <si>
    <t>General Education - Number of Teachers</t>
  </si>
  <si>
    <t xml:space="preserve">    ---</t>
  </si>
  <si>
    <t>TABLE 1(b): BALANCE OF PAYMENTS</t>
  </si>
  <si>
    <t>Contd… TABLE 1(b): BALANCE OF PAYMENTS</t>
  </si>
  <si>
    <t xml:space="preserve">BALANCE SHEET </t>
  </si>
  <si>
    <t>ASSETS</t>
  </si>
  <si>
    <t>LIABILITIES</t>
  </si>
  <si>
    <t xml:space="preserve"> ( Million Riyals)</t>
  </si>
  <si>
    <t>ISSUANCE DEPARTMENT</t>
  </si>
  <si>
    <t>CURRENCY COVER:</t>
  </si>
  <si>
    <t>In Circulation</t>
  </si>
  <si>
    <t xml:space="preserve">METAL COINS ISSUED </t>
  </si>
  <si>
    <t xml:space="preserve">Cash in Hand:      </t>
  </si>
  <si>
    <t>Metal coins</t>
  </si>
  <si>
    <t>Deposits with Banks Abroad</t>
  </si>
  <si>
    <t>Government Deposits</t>
  </si>
  <si>
    <t>Investment in Securities Abroad</t>
  </si>
  <si>
    <t>Investment in Local Securities</t>
  </si>
  <si>
    <t>Government Agencies' and Institutions' Deposits</t>
  </si>
  <si>
    <t>Other Miscellaneous Assets</t>
  </si>
  <si>
    <t>Banks' and Insurance Companies' Deposits</t>
  </si>
  <si>
    <t>Other Miscellaneous Liabilities</t>
  </si>
  <si>
    <t xml:space="preserve">CONTRA ACCOUNTS </t>
  </si>
  <si>
    <t>CONTRA ACCOUNTS</t>
  </si>
  <si>
    <t>INDEPENDENT ORGANIZATIONS'</t>
  </si>
  <si>
    <t>AND INSTITUTIONS' DEPARTMENT</t>
  </si>
  <si>
    <t>Deposits with Banking Operations Department</t>
  </si>
  <si>
    <t>STATEMENT OF REVENUES AND EXPENSES</t>
  </si>
  <si>
    <t>Expenses</t>
  </si>
  <si>
    <t>Surplus transferred to reserve for land and construction of new premises for SAMA and its branches</t>
  </si>
  <si>
    <t>1429/1430</t>
  </si>
  <si>
    <t>SAUDI ARABIAN MONETARY AGENCY (SAMA)</t>
  </si>
  <si>
    <t>SAUDI ARABIAN MONETARY AGENCY(SAMA)</t>
  </si>
  <si>
    <t>Gold (Note 2-e)</t>
  </si>
  <si>
    <t xml:space="preserve">Investment in securities abroad </t>
  </si>
  <si>
    <t xml:space="preserve">In Banking Operation Department </t>
  </si>
  <si>
    <t>BANKING OPERATION  DEPARTMENT</t>
  </si>
  <si>
    <t>Saudi Bank notes</t>
  </si>
  <si>
    <t>BANKING OPERATION DEPARTMENT</t>
  </si>
  <si>
    <t>Deposits in Banks Abroad</t>
  </si>
  <si>
    <t xml:space="preserve">Foreign Organizations Deposits </t>
  </si>
  <si>
    <t>Documentry Credits and Other</t>
  </si>
  <si>
    <t>Investment in Foreign Securities</t>
  </si>
  <si>
    <t>Investment  in  Local Securities</t>
  </si>
  <si>
    <t>General and Administration</t>
  </si>
  <si>
    <t>Table (7): SPOT PRICES OF SAUDI CRUDE OILS</t>
  </si>
  <si>
    <t>34 API</t>
  </si>
  <si>
    <t>31 API</t>
  </si>
  <si>
    <t>27 API</t>
  </si>
  <si>
    <t>Source: Ministry of Finance.</t>
  </si>
  <si>
    <t>Total</t>
  </si>
  <si>
    <t>Rls. 500</t>
  </si>
  <si>
    <t>Rls. 200</t>
  </si>
  <si>
    <t>Rls. 100</t>
  </si>
  <si>
    <t>Rls. 50</t>
  </si>
  <si>
    <t>Rls. 20</t>
  </si>
  <si>
    <t>Rls. 10</t>
  </si>
  <si>
    <t>Rls. 5</t>
  </si>
  <si>
    <t>Rls. 1</t>
  </si>
  <si>
    <t>*Bank notes outside SAMA.</t>
  </si>
  <si>
    <t xml:space="preserve"> (--) : Not applicable.</t>
  </si>
  <si>
    <t xml:space="preserve"> Note : The time series preceding the year 1988 followed the Hijri calendar.</t>
  </si>
  <si>
    <t>*Amounts of Coins outside SAMA .</t>
  </si>
  <si>
    <t xml:space="preserve"> Table (4) : MONEY MULTIPLIER</t>
  </si>
  <si>
    <t>End of Period</t>
  </si>
  <si>
    <t>Table (5): CURRENCY OUTSIDE BANKS</t>
  </si>
  <si>
    <t xml:space="preserve"> ( 1 )</t>
  </si>
  <si>
    <t xml:space="preserve"> ( 2 )</t>
  </si>
  <si>
    <t xml:space="preserve">1383/84 </t>
  </si>
  <si>
    <t xml:space="preserve">1384/85 </t>
  </si>
  <si>
    <t xml:space="preserve">1385/86 </t>
  </si>
  <si>
    <t xml:space="preserve">1386/87 </t>
  </si>
  <si>
    <t xml:space="preserve">1387/88 </t>
  </si>
  <si>
    <t xml:space="preserve">1388/89 </t>
  </si>
  <si>
    <t xml:space="preserve">1389/90 </t>
  </si>
  <si>
    <t xml:space="preserve">1390/91 </t>
  </si>
  <si>
    <t xml:space="preserve">1391/92 </t>
  </si>
  <si>
    <t xml:space="preserve">1392/93 </t>
  </si>
  <si>
    <t xml:space="preserve">1393/94 </t>
  </si>
  <si>
    <t xml:space="preserve">1394/95 </t>
  </si>
  <si>
    <t xml:space="preserve">1395/96 </t>
  </si>
  <si>
    <t xml:space="preserve">1396/97 </t>
  </si>
  <si>
    <t xml:space="preserve">1397/98 </t>
  </si>
  <si>
    <t xml:space="preserve">1398/99 </t>
  </si>
  <si>
    <t xml:space="preserve">1399/1400 </t>
  </si>
  <si>
    <t xml:space="preserve">1400/01 </t>
  </si>
  <si>
    <t xml:space="preserve">1401/02 </t>
  </si>
  <si>
    <t xml:space="preserve">1402/03 </t>
  </si>
  <si>
    <t xml:space="preserve">1403/04 </t>
  </si>
  <si>
    <t xml:space="preserve">1404/05 </t>
  </si>
  <si>
    <t xml:space="preserve">1405/06 </t>
  </si>
  <si>
    <t xml:space="preserve">1406/07 </t>
  </si>
  <si>
    <t xml:space="preserve">1407/08 </t>
  </si>
  <si>
    <t>Table (6): SEASONAL TRENDS OF CURRENCY OUTSIDE BANKS</t>
  </si>
  <si>
    <t>SAUDI ARABIAN AIRLINES</t>
  </si>
  <si>
    <t>( in million )</t>
  </si>
  <si>
    <t>( thousand tons )</t>
  </si>
  <si>
    <t>Source: Saudi Arabian Airlines.</t>
  </si>
  <si>
    <t xml:space="preserve"> ( Saudis and Non-Saudis )*</t>
  </si>
  <si>
    <t>* The Statistics include men and women working under the following ladders: (Public Ladder of Employee Salaries, Ladder of Health Jobs, Ladder of Educational Jobs, Ladder of the Teaching  staff, lecturers and teaching assistants, Judge Ladder, Ladder of Investigation staff and public prosecutors, and Ladder of  Wage - earners).</t>
  </si>
  <si>
    <t>Source: Ministry of Civil Service.</t>
  </si>
  <si>
    <t>BY PURPOSE OF VISIT</t>
  </si>
  <si>
    <t xml:space="preserve"> Source : General Commission For Tourism &amp; Antiquities.</t>
  </si>
  <si>
    <t xml:space="preserve">      * Provisional.</t>
  </si>
  <si>
    <t>-</t>
  </si>
  <si>
    <t>1961</t>
  </si>
  <si>
    <t>1962</t>
  </si>
  <si>
    <t>1963</t>
  </si>
  <si>
    <t>1964</t>
  </si>
  <si>
    <t xml:space="preserve"> --</t>
  </si>
  <si>
    <t>1985</t>
  </si>
  <si>
    <t>1986</t>
  </si>
  <si>
    <t>1987</t>
  </si>
  <si>
    <t>Eastern</t>
  </si>
  <si>
    <t>1389/1390</t>
  </si>
  <si>
    <t>1390/1391</t>
  </si>
  <si>
    <t>1391/1392</t>
  </si>
  <si>
    <t>1392/1393</t>
  </si>
  <si>
    <t>1393/1394</t>
  </si>
  <si>
    <t>1394/1395</t>
  </si>
  <si>
    <t>1395/1396</t>
  </si>
  <si>
    <t>1396/1397</t>
  </si>
  <si>
    <t>1397/1398</t>
  </si>
  <si>
    <t>1398/1399</t>
  </si>
  <si>
    <t>1400/1401</t>
  </si>
  <si>
    <t>1401/1402</t>
  </si>
  <si>
    <t>1402/1403</t>
  </si>
  <si>
    <t>1403/1404</t>
  </si>
  <si>
    <t>1404/1405</t>
  </si>
  <si>
    <t>1405/1406</t>
  </si>
  <si>
    <t>( 1988 = 100 )</t>
  </si>
  <si>
    <t xml:space="preserve">   GENERAL INDEX</t>
  </si>
  <si>
    <t>Food and Live Animals</t>
  </si>
  <si>
    <t>Beverages and Tobacco</t>
  </si>
  <si>
    <t>Raw Materials ( Inedible )</t>
  </si>
  <si>
    <t>Minerals And Fuels</t>
  </si>
  <si>
    <t>Vegetable Oils And Fats</t>
  </si>
  <si>
    <t>Chemicals and Related Products</t>
  </si>
  <si>
    <t>7-</t>
  </si>
  <si>
    <t>Manufactured Goods</t>
  </si>
  <si>
    <t>8-</t>
  </si>
  <si>
    <t>Machinery and Transport</t>
  </si>
  <si>
    <t>9-</t>
  </si>
  <si>
    <t>Miscellaneous Manufactured Articles</t>
  </si>
  <si>
    <t>Other Commodities</t>
  </si>
  <si>
    <t>(572)</t>
  </si>
  <si>
    <t>(705)</t>
  </si>
  <si>
    <t>(609)</t>
  </si>
  <si>
    <t>(639)</t>
  </si>
  <si>
    <t>(628)</t>
  </si>
  <si>
    <t>(645)</t>
  </si>
  <si>
    <t>(613)</t>
  </si>
  <si>
    <t>(413)</t>
  </si>
  <si>
    <t>(408)</t>
  </si>
  <si>
    <t>(350)</t>
  </si>
  <si>
    <t>(498)</t>
  </si>
  <si>
    <t>(503)</t>
  </si>
  <si>
    <t>(969)</t>
  </si>
  <si>
    <t>(1087)</t>
  </si>
  <si>
    <t>(1314)</t>
  </si>
  <si>
    <t>(2461)</t>
  </si>
  <si>
    <t xml:space="preserve">Monetary Base </t>
  </si>
  <si>
    <t>Money Supply</t>
  </si>
  <si>
    <t>Income Velocity Of Money ( Non-Oil Sector )</t>
  </si>
  <si>
    <t>Money Multiplier</t>
  </si>
  <si>
    <t>Currency Outside Banks</t>
  </si>
  <si>
    <t>Seasonal Trends Of Currency Outside Banks</t>
  </si>
  <si>
    <t>Bank Notes In Circulation</t>
  </si>
  <si>
    <t xml:space="preserve">Amounts Of Coins In Circulation By Denominations </t>
  </si>
  <si>
    <t>Monetary Survey: Assets</t>
  </si>
  <si>
    <t>Monetary Survey: Liabilities</t>
  </si>
  <si>
    <t xml:space="preserve">  Year</t>
  </si>
  <si>
    <t>&amp; Saving Bank</t>
  </si>
  <si>
    <t>ment Fund</t>
  </si>
  <si>
    <t>Dev. Fund</t>
  </si>
  <si>
    <t xml:space="preserve">  1988. Part of these loans were repaid to stand at Rls 25.1 billion in 1997, and were further settled</t>
  </si>
  <si>
    <t xml:space="preserve">  to Rls 14.5 billion in 1999.</t>
  </si>
  <si>
    <t xml:space="preserve"> Table (3): GOVERNMENT SPECIALIZED CREDIT INSTITUTIONS</t>
  </si>
  <si>
    <t>(Credit Disbursements)</t>
  </si>
  <si>
    <t xml:space="preserve"> Agricultural Dev. </t>
  </si>
  <si>
    <t>Public Inves-</t>
  </si>
  <si>
    <t xml:space="preserve">Saudi Indus. </t>
  </si>
  <si>
    <t xml:space="preserve">Real Estate </t>
  </si>
  <si>
    <t>Year</t>
  </si>
  <si>
    <t>tment Fund</t>
  </si>
  <si>
    <t xml:space="preserve"> Table (4): GOVERNMENT SPECIALIZED CREDIT INSTITUTIONS</t>
  </si>
  <si>
    <t xml:space="preserve"> (Loan Repayments)</t>
  </si>
  <si>
    <t xml:space="preserve"> Table (5): GOVERNMENT SPECIALIZED CREDIT INSTITUTIONS</t>
  </si>
  <si>
    <t xml:space="preserve"> (Net Lending)</t>
  </si>
  <si>
    <t>Contd…3  TABLE (1) : STATE ANNUAL BUDGET PROJECTIONS</t>
  </si>
  <si>
    <t>(BY SECTORS)</t>
  </si>
  <si>
    <t>1408/09</t>
  </si>
  <si>
    <t>1409/10</t>
  </si>
  <si>
    <t>1414/15</t>
  </si>
  <si>
    <t>1415/16</t>
  </si>
  <si>
    <t>1416/17</t>
  </si>
  <si>
    <t>1417/18</t>
  </si>
  <si>
    <t>1418/19</t>
  </si>
  <si>
    <t>1419/20</t>
  </si>
  <si>
    <t>1420/21</t>
  </si>
  <si>
    <t>1421/22</t>
  </si>
  <si>
    <t>1422/23</t>
  </si>
  <si>
    <t>1423/24</t>
  </si>
  <si>
    <t>1424/25</t>
  </si>
  <si>
    <t>1425/26</t>
  </si>
  <si>
    <t>1426/27</t>
  </si>
  <si>
    <t>1427/28</t>
  </si>
  <si>
    <t>1428/29</t>
  </si>
  <si>
    <t>1430/31</t>
  </si>
  <si>
    <t>S E C T O R</t>
  </si>
  <si>
    <t>1990&amp;1991</t>
  </si>
  <si>
    <t xml:space="preserve"> A. Revenues:</t>
  </si>
  <si>
    <t>Oil Revenues</t>
  </si>
  <si>
    <t xml:space="preserve">Other Revenues </t>
  </si>
  <si>
    <t>T O T A L</t>
  </si>
  <si>
    <t xml:space="preserve"> B. Expenditures:</t>
  </si>
  <si>
    <t xml:space="preserve">Human Resource Development </t>
  </si>
  <si>
    <t>Transport &amp; Communications</t>
  </si>
  <si>
    <t>Economic Resource Development</t>
  </si>
  <si>
    <t>Health &amp; Social Development</t>
  </si>
  <si>
    <t>Infrastructure Development</t>
  </si>
  <si>
    <t>Municipal Services</t>
  </si>
  <si>
    <t>Defence &amp; Security</t>
  </si>
  <si>
    <t>Public Administration and other</t>
  </si>
  <si>
    <t>Government Spending</t>
  </si>
  <si>
    <t>Subsidies</t>
  </si>
  <si>
    <t>Deficit / Surplus ( Expected )</t>
  </si>
  <si>
    <t>No. of Transactions</t>
  </si>
  <si>
    <t>SPAN</t>
  </si>
  <si>
    <t xml:space="preserve">        </t>
  </si>
  <si>
    <t>AL-Bilad</t>
  </si>
  <si>
    <t>Others *</t>
  </si>
  <si>
    <t>* No. of ATMs excludes those belonging to SAMA.</t>
  </si>
  <si>
    <t xml:space="preserve">Remark : The total of the years 1994-1998 includes ATMs of Saudi -Cairo Bank and the Saudi United Bank </t>
  </si>
  <si>
    <t xml:space="preserve"> which have been merged with SAMBA Financial Group.</t>
  </si>
  <si>
    <t>Sales</t>
  </si>
  <si>
    <t>No. of Points</t>
  </si>
  <si>
    <t>(In Thousand Riyals)</t>
  </si>
  <si>
    <t>The National</t>
  </si>
  <si>
    <t xml:space="preserve">Banque </t>
  </si>
  <si>
    <t>The Arab</t>
  </si>
  <si>
    <t>Riyad</t>
  </si>
  <si>
    <t>Investment</t>
  </si>
  <si>
    <t>Al-Bilad</t>
  </si>
  <si>
    <t>Note: The total of the years1993-1998 includes ATMs of Saudi-Cairo Bank and the Saudi United Bank which have been merged with SAMBA Financial Group.</t>
  </si>
  <si>
    <t xml:space="preserve">  (--) : Not Available</t>
  </si>
  <si>
    <t>(470)</t>
  </si>
  <si>
    <t>(619)</t>
  </si>
  <si>
    <t>(660)</t>
  </si>
  <si>
    <t>(479)</t>
  </si>
  <si>
    <t xml:space="preserve"> covered the period from 1st Rajab to the end of Jumad II.</t>
  </si>
  <si>
    <t xml:space="preserve">        telephone expansion project to be directly financed by revenues.</t>
  </si>
  <si>
    <t>Number of Hospitals and Beds</t>
  </si>
  <si>
    <t>Number of Physicians and Nursing Staff</t>
  </si>
  <si>
    <t>Allied Health Personnel</t>
  </si>
  <si>
    <t xml:space="preserve">Cultivated Area  </t>
  </si>
  <si>
    <t>Agricultural Production</t>
  </si>
  <si>
    <t>Indicators of Animal Products</t>
  </si>
  <si>
    <t>Estimates of the number of livestock and poultry</t>
  </si>
  <si>
    <t>No. of Operating Industrial Units</t>
  </si>
  <si>
    <t>Total Finance of Operating Industrial Units</t>
  </si>
  <si>
    <t>Number of Workers of Operating Industrial Units</t>
  </si>
  <si>
    <t>Electric Power Generation Capacity and Number of Subscribers</t>
  </si>
  <si>
    <t>Cement Production And Domestic Sales</t>
  </si>
  <si>
    <t>Cumulative Length of Road Network of The Kingdom Implemented By Ministry Of Transport</t>
  </si>
  <si>
    <t>Aviation Operations - Saudi Arabian Airlines</t>
  </si>
  <si>
    <t>Total Aviation Operations of All Airlines</t>
  </si>
  <si>
    <t>Number of Employees in the Government Sectors</t>
  </si>
  <si>
    <t>Expenditure on Outbound Tourist Trips by Purpose of Visit</t>
  </si>
  <si>
    <t>Expenditure on Inbound Tourist Trips by Purpose of Visit</t>
  </si>
  <si>
    <t>Expenditure on Domestic Tourist Trips by Purpose of Visit</t>
  </si>
  <si>
    <t xml:space="preserve">Section (11) : OTHER MISCELLANEOUS STATISTICS </t>
  </si>
  <si>
    <t xml:space="preserve">Auditors' Report </t>
  </si>
  <si>
    <t>Profit and Loss Account</t>
  </si>
  <si>
    <t>Notes to The Final Accounts</t>
  </si>
  <si>
    <t>Section (12) : ANNUAL BALANCE SHEET OF SAMA</t>
  </si>
  <si>
    <t>--</t>
  </si>
  <si>
    <t>1993</t>
  </si>
  <si>
    <t>1994</t>
  </si>
  <si>
    <t>1996</t>
  </si>
  <si>
    <t>1997</t>
  </si>
  <si>
    <t>1998</t>
  </si>
  <si>
    <t>1995</t>
  </si>
  <si>
    <t>1</t>
  </si>
  <si>
    <t>2</t>
  </si>
  <si>
    <t>3</t>
  </si>
  <si>
    <t>4</t>
  </si>
  <si>
    <t xml:space="preserve"> </t>
  </si>
  <si>
    <t>1965</t>
  </si>
  <si>
    <t>1966</t>
  </si>
  <si>
    <t>1967</t>
  </si>
  <si>
    <t xml:space="preserve">1997 </t>
  </si>
  <si>
    <t xml:space="preserve">  Notes  - The wholesale price data collection started only from January, 1985.</t>
  </si>
  <si>
    <t xml:space="preserve">       - From the 1st quarter, 1991,  the base year was changed from 1985 to 1988. The indexes as from 1985 are recalculated accordingly.</t>
  </si>
  <si>
    <t xml:space="preserve"> Table 8 (a) : MONETARY SURVEY : ASSETS </t>
  </si>
  <si>
    <t>Net Foreign Assets</t>
  </si>
  <si>
    <t>Commercial</t>
  </si>
  <si>
    <t>Assets</t>
  </si>
  <si>
    <t>Government</t>
  </si>
  <si>
    <t>(3+4+5+6)</t>
  </si>
  <si>
    <t>The data in the table do not include banks' investments in private securities, but they include loans extended to government agencies. Therefore, the total of banks' credit by economic activity is different from banks' claims on the private sector  as shown in table No. (12 ).</t>
  </si>
  <si>
    <t xml:space="preserve"> (2)</t>
  </si>
  <si>
    <t>The time series preceding the year 1988 followed the Hijri calendar.</t>
  </si>
  <si>
    <t>Figuers in this column represent loans and advances to public sector enterprises .</t>
  </si>
  <si>
    <t>(--) :</t>
  </si>
  <si>
    <t xml:space="preserve"> Not Available</t>
  </si>
  <si>
    <t>Short Term</t>
  </si>
  <si>
    <t>Medium Term</t>
  </si>
  <si>
    <t>Long Term</t>
  </si>
  <si>
    <t xml:space="preserve">Note : </t>
  </si>
  <si>
    <t xml:space="preserve">    Short Term : Less than one year </t>
  </si>
  <si>
    <t xml:space="preserve">    Medium Term : 1 - 3 Years</t>
  </si>
  <si>
    <t xml:space="preserve">    Long Term : Over 3 Years</t>
  </si>
  <si>
    <t>Real Estate</t>
  </si>
  <si>
    <t>Others</t>
  </si>
  <si>
    <t>(AT PRODUCERS' VALUES AT CURRENT PRICES)</t>
  </si>
  <si>
    <t>A - Industries and Other Producers Except</t>
  </si>
  <si>
    <t xml:space="preserve">         Producers of Government Services: </t>
  </si>
  <si>
    <t xml:space="preserve"> 1. Agriculture, Forestry &amp; Fishing</t>
  </si>
  <si>
    <t xml:space="preserve"> 2. Mining and Quarrying :</t>
  </si>
  <si>
    <t xml:space="preserve">       a) Crude Petroleum &amp; Natural Gas</t>
  </si>
  <si>
    <t xml:space="preserve">       b) Other</t>
  </si>
  <si>
    <t xml:space="preserve"> 3. Manufacturing:</t>
  </si>
  <si>
    <t xml:space="preserve">       a) Petroleum Refining</t>
  </si>
  <si>
    <t xml:space="preserve"> 4. Electricity, Gas and Water</t>
  </si>
  <si>
    <t xml:space="preserve"> 5. Construction</t>
  </si>
  <si>
    <t xml:space="preserve"> 6. Wholesale &amp; Retail Trade, </t>
  </si>
  <si>
    <t xml:space="preserve">    Restaurants and Hotels</t>
  </si>
  <si>
    <t xml:space="preserve"> 7. Transport, Storage &amp; Communication</t>
  </si>
  <si>
    <t xml:space="preserve"> 8. Finance, Insurance, Real Estate </t>
  </si>
  <si>
    <t xml:space="preserve">    &amp; Business Services:</t>
  </si>
  <si>
    <t xml:space="preserve">       a) Ownership of Dwellings</t>
  </si>
  <si>
    <t xml:space="preserve"> 9. Community, Social &amp; Personal Services</t>
  </si>
  <si>
    <t xml:space="preserve"> 10.Less: Imputed Bank Services Charge</t>
  </si>
  <si>
    <t>SUB - TOTAL</t>
  </si>
  <si>
    <t xml:space="preserve"> B - Producers of Govt. Services:    </t>
  </si>
  <si>
    <t xml:space="preserve">  Total Except Import Duties</t>
  </si>
  <si>
    <t xml:space="preserve">  Import Duties</t>
  </si>
  <si>
    <t xml:space="preserve">  Gross Domestic Product (GDP)</t>
  </si>
  <si>
    <t>AT  PURCHASERS'  VALUES  AT  CURRENT  PRICES</t>
  </si>
  <si>
    <t>YEAR</t>
  </si>
  <si>
    <t>AT PURCHASERS' VALUES AT CURRENT PRICES</t>
  </si>
  <si>
    <t>Private Sector</t>
  </si>
  <si>
    <t>End of</t>
  </si>
  <si>
    <t>Outside</t>
  </si>
  <si>
    <t>Money</t>
  </si>
  <si>
    <t>Period</t>
  </si>
  <si>
    <t>Banks</t>
  </si>
  <si>
    <t>SAMA</t>
  </si>
  <si>
    <t xml:space="preserve"> 1383/84</t>
  </si>
  <si>
    <t xml:space="preserve"> 1384/85</t>
  </si>
  <si>
    <t xml:space="preserve"> 1385/86</t>
  </si>
  <si>
    <t xml:space="preserve"> 1386/87</t>
  </si>
  <si>
    <t xml:space="preserve"> 1387/88</t>
  </si>
  <si>
    <t xml:space="preserve"> 1388/89</t>
  </si>
  <si>
    <t xml:space="preserve"> 1389/90</t>
  </si>
  <si>
    <t xml:space="preserve"> 1390/91</t>
  </si>
  <si>
    <t xml:space="preserve"> 1391/92</t>
  </si>
  <si>
    <t xml:space="preserve"> 1392/93</t>
  </si>
  <si>
    <t xml:space="preserve"> 1393/94</t>
  </si>
  <si>
    <t xml:space="preserve"> 1394/95</t>
  </si>
  <si>
    <t xml:space="preserve"> 1395/96</t>
  </si>
  <si>
    <t xml:space="preserve"> 1396/97</t>
  </si>
  <si>
    <t xml:space="preserve"> 1397/98</t>
  </si>
  <si>
    <t xml:space="preserve"> 1398/99</t>
  </si>
  <si>
    <t xml:space="preserve"> 1399/1400</t>
  </si>
  <si>
    <t xml:space="preserve"> 1400/01</t>
  </si>
  <si>
    <t xml:space="preserve"> 1401/02</t>
  </si>
  <si>
    <t xml:space="preserve"> 1402/03</t>
  </si>
  <si>
    <t xml:space="preserve"> 1403/04</t>
  </si>
  <si>
    <t xml:space="preserve"> 1404/05</t>
  </si>
  <si>
    <t xml:space="preserve"> 1405/06</t>
  </si>
  <si>
    <t xml:space="preserve"> 1406/07</t>
  </si>
  <si>
    <t xml:space="preserve"> 1407/08</t>
  </si>
  <si>
    <t>Note : The time series preceding the year 1988 followed the Hijri calendar.</t>
  </si>
  <si>
    <t xml:space="preserve">Table (2): MONEY SUPPLY </t>
  </si>
  <si>
    <t>Supply</t>
  </si>
  <si>
    <t>M1</t>
  </si>
  <si>
    <t>Savings</t>
  </si>
  <si>
    <t>M2</t>
  </si>
  <si>
    <t>M3</t>
  </si>
  <si>
    <t>Deposits</t>
  </si>
  <si>
    <t>(1+2)</t>
  </si>
  <si>
    <t>(3+4)</t>
  </si>
  <si>
    <t>Deposits*</t>
  </si>
  <si>
    <t>(5+6)</t>
  </si>
  <si>
    <t>1383/84</t>
  </si>
  <si>
    <t>1384/85</t>
  </si>
  <si>
    <t>1385/86</t>
  </si>
  <si>
    <t>1386/87</t>
  </si>
  <si>
    <t>1387/88</t>
  </si>
  <si>
    <t>1388/89</t>
  </si>
  <si>
    <t>1389/90</t>
  </si>
  <si>
    <t>1390/91</t>
  </si>
  <si>
    <t>1391/92</t>
  </si>
  <si>
    <t>1392/93</t>
  </si>
  <si>
    <t>1393/94</t>
  </si>
  <si>
    <t>1394/95</t>
  </si>
  <si>
    <t>1395/96</t>
  </si>
  <si>
    <t>1396/97</t>
  </si>
  <si>
    <t>1397/98</t>
  </si>
  <si>
    <t>1398/99</t>
  </si>
  <si>
    <t>1399/1400</t>
  </si>
  <si>
    <t>1400/01</t>
  </si>
  <si>
    <t>1401/02</t>
  </si>
  <si>
    <t>1402/03</t>
  </si>
  <si>
    <t>1403/04</t>
  </si>
  <si>
    <t>1404/05</t>
  </si>
  <si>
    <t>1405/06</t>
  </si>
  <si>
    <t>1406/07</t>
  </si>
  <si>
    <t>1407/08</t>
  </si>
  <si>
    <t>Table (3): INCOME VELOCITY OF MONEY</t>
  </si>
  <si>
    <t xml:space="preserve"> (Non-oil Sector)</t>
  </si>
  <si>
    <t xml:space="preserve"> OCTOBER 2008</t>
  </si>
  <si>
    <t xml:space="preserve"> JANUARY 2008</t>
  </si>
  <si>
    <t xml:space="preserve"> MARCH 2008</t>
  </si>
  <si>
    <t xml:space="preserve"> APRIL 2008</t>
  </si>
  <si>
    <t xml:space="preserve"> JUNE 2008</t>
  </si>
  <si>
    <t xml:space="preserve"> JULY 2008</t>
  </si>
  <si>
    <t xml:space="preserve"> SEPTEMBER 2008</t>
  </si>
  <si>
    <t xml:space="preserve"> DECEMBER 2007</t>
  </si>
  <si>
    <t>1-</t>
  </si>
  <si>
    <t>2-</t>
  </si>
  <si>
    <t>3-</t>
  </si>
  <si>
    <t>4-</t>
  </si>
  <si>
    <t>5-</t>
  </si>
  <si>
    <t>6-</t>
  </si>
  <si>
    <t>10-</t>
  </si>
  <si>
    <t>1988</t>
  </si>
  <si>
    <t>1989</t>
  </si>
  <si>
    <t>1990</t>
  </si>
  <si>
    <t>1991</t>
  </si>
  <si>
    <t>1992</t>
  </si>
  <si>
    <t>1999</t>
  </si>
  <si>
    <t>2000</t>
  </si>
  <si>
    <t>(1)</t>
  </si>
  <si>
    <t>(2)</t>
  </si>
  <si>
    <t>(3)</t>
  </si>
  <si>
    <t>(4)</t>
  </si>
  <si>
    <t>(5)</t>
  </si>
  <si>
    <t>(6)</t>
  </si>
  <si>
    <t xml:space="preserve"> TABLE (1): FOREIGN TRADE</t>
  </si>
  <si>
    <t>Percentage</t>
  </si>
  <si>
    <t>Change</t>
  </si>
  <si>
    <t>Mineral Products</t>
  </si>
  <si>
    <t>Chemical Products</t>
  </si>
  <si>
    <t>Plastic Products</t>
  </si>
  <si>
    <t>Base Metals and Articles of Base Metals</t>
  </si>
  <si>
    <t>Electrical Machines, Equipment &amp; Tools</t>
  </si>
  <si>
    <t>Other Exports</t>
  </si>
  <si>
    <t>Re-exports</t>
  </si>
  <si>
    <t>Commodity Group</t>
  </si>
  <si>
    <t>Total Imports</t>
  </si>
  <si>
    <t xml:space="preserve"> 1 .</t>
  </si>
  <si>
    <t>Live Animals And Animal Products</t>
  </si>
  <si>
    <t xml:space="preserve"> 2 .</t>
  </si>
  <si>
    <t>Vegetable Products</t>
  </si>
  <si>
    <t xml:space="preserve"> 3 .</t>
  </si>
  <si>
    <t>Animal &amp; Vegetable Fats, Oils &amp; Their Products</t>
  </si>
  <si>
    <t xml:space="preserve"> 4 .</t>
  </si>
  <si>
    <t>Prepared Foodstuffs, Beverages, Spirits, Vinegar &amp; Tobacco</t>
  </si>
  <si>
    <t xml:space="preserve"> 5 .</t>
  </si>
  <si>
    <t xml:space="preserve"> 6 .</t>
  </si>
  <si>
    <t>Products Of Chemical &amp; Allied Industries</t>
  </si>
  <si>
    <t xml:space="preserve"> 7 .</t>
  </si>
  <si>
    <t>Artificial Resins And Plastic Materials, Cellulose Esters, Rubber &amp; Synthetic Rubber</t>
  </si>
  <si>
    <t xml:space="preserve"> 8 .</t>
  </si>
  <si>
    <t>Raw Hides And Skins, Fur Skins And Articles Thereof, Travel Goods And Hand Bags</t>
  </si>
  <si>
    <t xml:space="preserve"> 9 .</t>
  </si>
  <si>
    <t>Wood &amp; Articles Of Wood Charcoal,Cork &amp; Articles Of Cork And Wicker Work</t>
  </si>
  <si>
    <t xml:space="preserve"> 10 .</t>
  </si>
  <si>
    <t>Paper Making Materials, Paper Card Board &amp; Articles Thereof</t>
  </si>
  <si>
    <t xml:space="preserve"> 11 .</t>
  </si>
  <si>
    <t xml:space="preserve">Textiles And Textile Articles </t>
  </si>
  <si>
    <t xml:space="preserve"> 12 .</t>
  </si>
  <si>
    <t>Footwear, Headgear, Umbrellas, Sunshade Whips, Artificial Flowers, Articles, Of Human Hair &amp; Fans</t>
  </si>
  <si>
    <t xml:space="preserve"> 13 .</t>
  </si>
  <si>
    <t>Articles Of Stone Plaster, Asbestos, Cermaic Products, Glass &amp; Glassware</t>
  </si>
  <si>
    <t xml:space="preserve"> 14 .</t>
  </si>
  <si>
    <t>Pearls, Precious &amp; Semi-Precious Stones, Precious Metals, Articles And Imitation Jewellery</t>
  </si>
  <si>
    <t xml:space="preserve"> 15 .</t>
  </si>
  <si>
    <t>Base Metals &amp; Articles Of Base Metals</t>
  </si>
  <si>
    <t xml:space="preserve"> 16 .</t>
  </si>
  <si>
    <t>Machinery,Mechanical Appliances,Electrical Equipment &amp; Parts Thereof</t>
  </si>
  <si>
    <t xml:space="preserve"> 17 .</t>
  </si>
  <si>
    <t>Transport Equipment</t>
  </si>
  <si>
    <t xml:space="preserve"> 18 .</t>
  </si>
  <si>
    <t>Optical, Photographic, Measuring, Checking, Precision, Medical &amp; Surgical Instruments &amp; Apparatus, Clocks &amp; Watches,  Musical Instruments, Sound Records &amp; Reproducers &amp; Parts Thereof</t>
  </si>
  <si>
    <t xml:space="preserve"> 19 .</t>
  </si>
  <si>
    <t>Arms, Ammunition And Parts Thereof</t>
  </si>
  <si>
    <t xml:space="preserve"> 20 .</t>
  </si>
  <si>
    <t xml:space="preserve"> 21 .</t>
  </si>
  <si>
    <t>Work Of Art Collection Pieces And Antiques</t>
  </si>
  <si>
    <t>Country Groupings/Countries</t>
  </si>
  <si>
    <t>Education</t>
  </si>
  <si>
    <t xml:space="preserve"> (At current prices)</t>
  </si>
  <si>
    <t>Table (1): SAUDI  PROVEN CRUDE OIL AND NATURAL GAS  RESERVES</t>
  </si>
  <si>
    <t>ARAMCO  CO.</t>
  </si>
  <si>
    <t>Sources: Ministry of Petroleum &amp; Mineral Resources, Saudi Aramco annual reports and ASB,OPEC.</t>
  </si>
  <si>
    <t>Table (2): SAUDI CRUDE OIL PRODUCTION</t>
  </si>
  <si>
    <t xml:space="preserve"> Source: Ministry of  Petroleum &amp; Mineral Resources.</t>
  </si>
  <si>
    <t>Table 3(a): SAUDI EXPORTS OF CRUDE OIL BY DESTINATION</t>
  </si>
  <si>
    <t>America</t>
  </si>
  <si>
    <t>Europe</t>
  </si>
  <si>
    <t>East</t>
  </si>
  <si>
    <t xml:space="preserve">  968.30*</t>
  </si>
  <si>
    <t>* Including Petromin Exports .</t>
  </si>
  <si>
    <t>Source: Ministry of Petroleum &amp; Mineral Resources.</t>
  </si>
  <si>
    <t>Table 3(b): SAUDI EXPORTS OF REFINED PRODUCTS BY DESTINATION*</t>
  </si>
  <si>
    <t>Table (4): PRODUCTION OF REFINED PRODUCTS</t>
  </si>
  <si>
    <t>Table (5): DOMESTIC CONSUMPTION OF REFINED</t>
  </si>
  <si>
    <t>Contd...2 Table (5): DOMESTIC CONSUMPTION OF REFINED</t>
  </si>
  <si>
    <t xml:space="preserve"> PRODUCTS, CRUDE OIL AND NATURAL GAS</t>
  </si>
  <si>
    <t>Other Refined  Products</t>
  </si>
  <si>
    <t>Industry</t>
  </si>
  <si>
    <t>Table  (6): SAUDI ARAMCO PRODUCTION OF NATURAL GAS LIQUIDS</t>
  </si>
  <si>
    <t xml:space="preserve"> Source: Saudi Aramco annual reports.</t>
  </si>
  <si>
    <t>General Education - Number of Schools</t>
  </si>
  <si>
    <t>Higher Education - Number of New Students</t>
  </si>
  <si>
    <t>Higher Education - Number of Enrolled Students</t>
  </si>
  <si>
    <t>Higher Education - Number of Graduates</t>
  </si>
  <si>
    <t>Higher Education - Number of Teaching Staff</t>
  </si>
  <si>
    <t xml:space="preserve">Technical Education And Vocational Training - Total Number of Students </t>
  </si>
  <si>
    <t xml:space="preserve">Technical Education and Vocational Training - No. of Graduates </t>
  </si>
  <si>
    <t xml:space="preserve">Technical Education and Vocational Training - No. of Teaching Staff </t>
  </si>
  <si>
    <t xml:space="preserve">Technical Education and Vocational Training - No. of Colleges and Institutes </t>
  </si>
  <si>
    <t>Number of Health Care Centers and Private Dispensaries</t>
  </si>
  <si>
    <t>Gas</t>
  </si>
  <si>
    <t>Source : Statistical Review of World Energy, BP AMOCO, Different Issues.</t>
  </si>
  <si>
    <t>Table (10): NOMINAL AND REAL OIL PRICES</t>
  </si>
  <si>
    <t>Table (1): GENERAL EDUCATION - NUMBER OF STUDENTS</t>
  </si>
  <si>
    <t>1415/1416</t>
  </si>
  <si>
    <t>1416/1417</t>
  </si>
  <si>
    <t>1417/1418</t>
  </si>
  <si>
    <t>1418/1419</t>
  </si>
  <si>
    <t>1419/1420</t>
  </si>
  <si>
    <t>1420/1421</t>
  </si>
  <si>
    <t>1421/1422</t>
  </si>
  <si>
    <t>1422/1423</t>
  </si>
  <si>
    <t>1423/1424</t>
  </si>
  <si>
    <t>1424/1425</t>
  </si>
  <si>
    <t>1425/1426</t>
  </si>
  <si>
    <t>1426/1427</t>
  </si>
  <si>
    <t>1427/1428</t>
  </si>
  <si>
    <t>Table (2): GENERAL EDUCATION - NUMBER OF TEACHERS</t>
  </si>
  <si>
    <t>Source: Ministry of Education.</t>
  </si>
  <si>
    <t>Table (3): GENERAL EDUCATION - NUMBER OF SCHOOLS</t>
  </si>
  <si>
    <t>1428/1429</t>
  </si>
  <si>
    <t>Corresponding gregorian month</t>
  </si>
  <si>
    <t>Value</t>
  </si>
  <si>
    <t xml:space="preserve"> 28/12/1412</t>
  </si>
  <si>
    <t xml:space="preserve"> 20/12/1414</t>
  </si>
  <si>
    <t xml:space="preserve"> 30/11/1415</t>
  </si>
  <si>
    <t xml:space="preserve"> 12/12/1416</t>
  </si>
  <si>
    <t xml:space="preserve"> 22/12/1417</t>
  </si>
  <si>
    <t xml:space="preserve"> 20/10/1417</t>
  </si>
  <si>
    <t xml:space="preserve"> 13/12/1419</t>
  </si>
  <si>
    <t xml:space="preserve"> 24/12/1420</t>
  </si>
  <si>
    <t xml:space="preserve"> 15/12/1422</t>
  </si>
  <si>
    <t xml:space="preserve"> 26/12/1423</t>
  </si>
  <si>
    <t xml:space="preserve"> 29/12/1424</t>
  </si>
  <si>
    <t xml:space="preserve"> 19/11/1425</t>
  </si>
  <si>
    <t xml:space="preserve"> 20/12/1425</t>
  </si>
  <si>
    <t xml:space="preserve"> 10/12/1427</t>
  </si>
  <si>
    <t xml:space="preserve"> (ACTUAL)</t>
  </si>
  <si>
    <t>(1389/90) 1969</t>
  </si>
  <si>
    <t>(1390/91) 1970</t>
  </si>
  <si>
    <t>(1391/92) 1971</t>
  </si>
  <si>
    <t>(1392/93) 1972</t>
  </si>
  <si>
    <t>(1393/94) 1973</t>
  </si>
  <si>
    <t>(1394/95) 1974</t>
  </si>
  <si>
    <t>(1395/96) 1975</t>
  </si>
  <si>
    <t>(1396/97) 1976</t>
  </si>
  <si>
    <t>(1397/98) 1977</t>
  </si>
  <si>
    <t>(1398/99) 1978</t>
  </si>
  <si>
    <t>(1399/00) 1979</t>
  </si>
  <si>
    <t>(1400/01) 1980</t>
  </si>
  <si>
    <t>(1401/02) 1981</t>
  </si>
  <si>
    <t>(1402/03) 1982</t>
  </si>
  <si>
    <t>(1403/04) 1983</t>
  </si>
  <si>
    <t>(1404/05) 1984</t>
  </si>
  <si>
    <t>(1405/06) 1985</t>
  </si>
  <si>
    <t>(1406/07) 1986</t>
  </si>
  <si>
    <t>(1407/08) 1987</t>
  </si>
  <si>
    <t>(1408/09) 1988</t>
  </si>
  <si>
    <t>(1409/10) 1989</t>
  </si>
  <si>
    <t>1410/11-1411/1412</t>
  </si>
  <si>
    <t>(1412/13) 1992</t>
  </si>
  <si>
    <t>(1413/14) 1993</t>
  </si>
  <si>
    <t>(1414/15) 1994</t>
  </si>
  <si>
    <t>(1415/16) 1995</t>
  </si>
  <si>
    <t>(1416/17) 1996</t>
  </si>
  <si>
    <t>(1417/18) 1997</t>
  </si>
  <si>
    <t>(1418/19) 1998</t>
  </si>
  <si>
    <t>(1419/20) 1999</t>
  </si>
  <si>
    <t xml:space="preserve"> (1421/22) 2001</t>
  </si>
  <si>
    <t xml:space="preserve"> (1423/24) 2003</t>
  </si>
  <si>
    <t xml:space="preserve"> (1425/26) 2005</t>
  </si>
  <si>
    <t xml:space="preserve"> 2006(1426/27)</t>
  </si>
  <si>
    <t xml:space="preserve"> 2007(1427/28)</t>
  </si>
  <si>
    <t xml:space="preserve"> 2008(1428/29)</t>
  </si>
  <si>
    <t xml:space="preserve">Note : As from 1407/08 ( 1987 ), the kingdom's fiscal year begins on 10th capricorn of the Zodiac year. </t>
  </si>
  <si>
    <t>30/12/1429</t>
  </si>
  <si>
    <t xml:space="preserve"> 13/12/1430</t>
  </si>
  <si>
    <t>Table (9): RESERVE ASSETS*</t>
  </si>
  <si>
    <t>SDR</t>
  </si>
  <si>
    <t>Securities</t>
  </si>
  <si>
    <t xml:space="preserve">Alinma </t>
  </si>
  <si>
    <t>Bank *</t>
  </si>
  <si>
    <t>Bahrain</t>
  </si>
  <si>
    <t xml:space="preserve"> Bank</t>
  </si>
  <si>
    <t xml:space="preserve"> ---</t>
  </si>
  <si>
    <t xml:space="preserve">   Bank </t>
  </si>
  <si>
    <t>Alinma</t>
  </si>
  <si>
    <t>( -- ) Not Available.</t>
  </si>
  <si>
    <t>Source: Ministry of Health.</t>
  </si>
  <si>
    <t xml:space="preserve">Source: Ministry of Health. </t>
  </si>
  <si>
    <t>1+2+3+4</t>
  </si>
  <si>
    <t>Source: Ministry of Agriculture.</t>
  </si>
  <si>
    <t>Makkah</t>
  </si>
  <si>
    <t>Al-Madinah</t>
  </si>
  <si>
    <t>Al-Qassim</t>
  </si>
  <si>
    <t>Asir</t>
  </si>
  <si>
    <t>Tabouk</t>
  </si>
  <si>
    <t>Hail</t>
  </si>
  <si>
    <t>Northern Borde</t>
  </si>
  <si>
    <t>Al-Jawf</t>
  </si>
  <si>
    <t>Jazan</t>
  </si>
  <si>
    <t>Najran</t>
  </si>
  <si>
    <t>Al-Bahah</t>
  </si>
  <si>
    <t xml:space="preserve"> (1985  =  1000)</t>
  </si>
  <si>
    <t xml:space="preserve"> Fund (ADF)</t>
  </si>
  <si>
    <t>Fund (ADF)</t>
  </si>
  <si>
    <t>Source: General Authority of Civil Aviation.</t>
  </si>
  <si>
    <t>1431/32</t>
  </si>
  <si>
    <t xml:space="preserve"> 2009(1430/31)</t>
  </si>
  <si>
    <t>* Comprise residents' foreign currency deposits, marginal deposits for LCs, outstanding remittances,</t>
  </si>
  <si>
    <t>24/12/1431</t>
  </si>
  <si>
    <t xml:space="preserve">   ( 1 + 2 ) </t>
  </si>
  <si>
    <t>Electricity ,</t>
  </si>
  <si>
    <t>Water , Gas &amp;</t>
  </si>
  <si>
    <t xml:space="preserve"> Health Services</t>
  </si>
  <si>
    <t>NBD</t>
  </si>
  <si>
    <t>* Effective from First Quarter 2011, AL-Jazira Bank's Points of Sales have been included.</t>
  </si>
  <si>
    <t>1432/33</t>
  </si>
  <si>
    <t xml:space="preserve">    deposits (Rls 731 Million) in government current account.</t>
  </si>
  <si>
    <t xml:space="preserve">           Up to 1405/06 ( 1985 ) the fiscal years covered the period from 1st Rajab to the end of Jumad II.</t>
  </si>
  <si>
    <t>1430/1431</t>
  </si>
  <si>
    <t xml:space="preserve">SAUDI BANK NOTES ISSUED </t>
  </si>
  <si>
    <t xml:space="preserve">             </t>
  </si>
  <si>
    <t>T. C.</t>
  </si>
  <si>
    <t xml:space="preserve">State </t>
  </si>
  <si>
    <t xml:space="preserve"> Ziraat</t>
  </si>
  <si>
    <t>Bankasi .</t>
  </si>
  <si>
    <t>Bank **</t>
  </si>
  <si>
    <t>** Effective from July 2011, ALinma Bank's Points of Sales have been included.</t>
  </si>
  <si>
    <t>1433/34</t>
  </si>
  <si>
    <t>1431/1432</t>
  </si>
  <si>
    <t>1432/1433</t>
  </si>
  <si>
    <t xml:space="preserve"> ( -- ) Not Available.  </t>
  </si>
  <si>
    <t xml:space="preserve"> Note: The methodology of calculating outbound tourism of 2011 and 2010 have been modified, according to the new methodology.</t>
  </si>
  <si>
    <t xml:space="preserve">  * Provisional.       </t>
  </si>
  <si>
    <t>Pakistan</t>
  </si>
  <si>
    <t>1434/35</t>
  </si>
  <si>
    <t xml:space="preserve"> 2011(1432/33)</t>
  </si>
  <si>
    <t>1. Current account</t>
  </si>
  <si>
    <t>1.A Goods and services</t>
  </si>
  <si>
    <t>1.A.a Goods</t>
  </si>
  <si>
    <t>Credit</t>
  </si>
  <si>
    <t>Debit</t>
  </si>
  <si>
    <t>1.A.a.1 General merchandise</t>
  </si>
  <si>
    <t>Of which: 1.A.a.1.1 Re-exports (credit)</t>
  </si>
  <si>
    <t>1.A.a.2 Nonmonetary gold</t>
  </si>
  <si>
    <t xml:space="preserve">1.A.b Services </t>
  </si>
  <si>
    <t>1.A.b.1 Transport</t>
  </si>
  <si>
    <t>1.A.b.1.1 Passenger</t>
  </si>
  <si>
    <t>1.A.b.1.2 Freight</t>
  </si>
  <si>
    <t>1.A.b.1.3 Other</t>
  </si>
  <si>
    <t>1.A.b.2 Travel</t>
  </si>
  <si>
    <t>1.A.b.3 Construction</t>
  </si>
  <si>
    <t>1.A.b.4 Insurance and pension services</t>
  </si>
  <si>
    <t>1.A.b.5 Financial services</t>
  </si>
  <si>
    <t>1.A.b.6 Telecommunications</t>
  </si>
  <si>
    <t>1.A.b.7 Other business services</t>
  </si>
  <si>
    <t>1.A.b.8 Government goods and services n.i.e.</t>
  </si>
  <si>
    <t>1.B Primary income</t>
  </si>
  <si>
    <t xml:space="preserve">1.B.1 Compensation of employees </t>
  </si>
  <si>
    <t>1.B.2 Investment income</t>
  </si>
  <si>
    <t>1.B.2.1 Direct investment</t>
  </si>
  <si>
    <t>1.B.2.2 Portfolio investment</t>
  </si>
  <si>
    <t>1.B.2.2.1 Investment income on equity and investment fund shares</t>
  </si>
  <si>
    <t xml:space="preserve">1.B.2.2.2 Interest </t>
  </si>
  <si>
    <t>1.B.2.3 Other investment</t>
  </si>
  <si>
    <t>1.C Secondary income</t>
  </si>
  <si>
    <t>1.C.1 General government</t>
  </si>
  <si>
    <t>1.C.2 Financial corporations, nonfinancial corporations, households, and NPISHs</t>
  </si>
  <si>
    <t xml:space="preserve">1.C.2.1 Personal transfers </t>
  </si>
  <si>
    <t>Of which: 1.C.2.1.1 Workers’ remittances</t>
  </si>
  <si>
    <t>1.C.2.2 Other current transfers</t>
  </si>
  <si>
    <t>Net acquisition of financial assets</t>
  </si>
  <si>
    <t>Net incurrence of liabilities</t>
  </si>
  <si>
    <t xml:space="preserve"> *As from 1996, "other construction item was combined with non - residential building construction item"</t>
  </si>
  <si>
    <t>* Excluding furniture, and types of straw and plaiting materials.</t>
  </si>
  <si>
    <t>1433/1434</t>
  </si>
  <si>
    <t>* Including Saudi Arabian Airlines and foreign airlines operating in the Kingdom&amp;Nas Fly.</t>
  </si>
  <si>
    <t>Revenues  (Note 4)</t>
  </si>
  <si>
    <t>SAMA's contribution to the Public Pension Agency (Note 5)</t>
  </si>
  <si>
    <t>Wholesale Price Index</t>
  </si>
  <si>
    <t>Cost Of Living Index For All Cities</t>
  </si>
  <si>
    <t>The accompanying notes from  1 to  5 form an integral part of these financial statements.</t>
  </si>
  <si>
    <t>Net errors and omissions</t>
  </si>
  <si>
    <t xml:space="preserve"> Syndicated Loans</t>
  </si>
  <si>
    <t>Resident</t>
  </si>
  <si>
    <t>Non Resident</t>
  </si>
  <si>
    <t>NUMBER OF BANKING SECTOR STAFF</t>
  </si>
  <si>
    <t>Males</t>
  </si>
  <si>
    <t>Females</t>
  </si>
  <si>
    <t xml:space="preserve">* Including contractees and staff of subsideries. </t>
  </si>
  <si>
    <t>INDICES OF NOMINAL AND REAL  EFFECTIVE RIYAL EXCHANGE RATES</t>
  </si>
  <si>
    <t>INSURANCE INDICATORS</t>
  </si>
  <si>
    <t>Table (23): BRANCHES OF BANKS CLASSIFIED BY ADMINISTRATIVE REGIONS</t>
  </si>
  <si>
    <t>Table (24): AUTOMATED TELLER MACHINES STATISTICS</t>
  </si>
  <si>
    <t>Table (25): DISTRIBUTION OF ATMs BY BANKS</t>
  </si>
  <si>
    <t>Table (27): DISTRIBUTION OF POINTS OF SALE TERMINALS BY BANKS</t>
  </si>
  <si>
    <t xml:space="preserve">Table (28): EXCHANGE RATES OF SOME FOREIGN CURRENCIES AGAINST SAUDI RIYAL  </t>
  </si>
  <si>
    <t>NEER</t>
  </si>
  <si>
    <t>REER</t>
  </si>
  <si>
    <t>Source: IMF’s International Financial Statistics.</t>
  </si>
  <si>
    <t>Type of Insurance</t>
  </si>
  <si>
    <t>Gross Written Premiums (Million Riyals)</t>
  </si>
  <si>
    <t>Net Written Premiums</t>
  </si>
  <si>
    <t>Retention Ratio*</t>
  </si>
  <si>
    <t>Accidents, Liability and Others</t>
  </si>
  <si>
    <t>Property / Fire</t>
  </si>
  <si>
    <t>Marine</t>
  </si>
  <si>
    <t>Aviation</t>
  </si>
  <si>
    <t>Energy</t>
  </si>
  <si>
    <t>Engineering</t>
  </si>
  <si>
    <t>Total General Insurance</t>
  </si>
  <si>
    <t>Total Health Insurance</t>
  </si>
  <si>
    <t>Total Protection and Saving Insurance</t>
  </si>
  <si>
    <t>Source: SAMA</t>
  </si>
  <si>
    <t>NUMBER OF CUSTOMERS REGISTERED IN TADAWUL AND PARTICIPATING IN ON-LINE TRADING VIA THE INTERNET</t>
  </si>
  <si>
    <t>SHARES PURCHASED AND SOLD VIA THE INTERNET</t>
  </si>
  <si>
    <t xml:space="preserve"> TRADABLE  SUKUK  AND BONDS IN TADAWUL DURING 2010</t>
  </si>
  <si>
    <t>No. of customers registered in Tadawul</t>
  </si>
  <si>
    <t>No. of customers Participating in on-line trading</t>
  </si>
  <si>
    <t>Source: Saudi Stock Exchange Company (Tadawul).</t>
  </si>
  <si>
    <t>Table (7) :  SHARES PURCHASED AND SOLD VIA THE INTERNET</t>
  </si>
  <si>
    <t>Value of Shares  Purchased &amp; Sold (Billion Riyals)</t>
  </si>
  <si>
    <t>Via the Internet</t>
  </si>
  <si>
    <t>Total*</t>
  </si>
  <si>
    <t>Number of Shares Purchased and Sold (Million shares) **</t>
  </si>
  <si>
    <t>Number of Executed Transactions (Thousand)</t>
  </si>
  <si>
    <t>* Total represents shares sold and purchased via all channels of the market (trading terminals, Internet, Phone Banking and ATMs).</t>
  </si>
  <si>
    <t>** Data were not revised to account for corporate actions.</t>
  </si>
  <si>
    <t>contd (3) Table 8 : TRADABLE  SUKUK  AND BONDS IN TADAWUL DURING 2012</t>
  </si>
  <si>
    <t>Sukuk / Bonds</t>
  </si>
  <si>
    <t>Issue Size</t>
  </si>
  <si>
    <t>Par Value</t>
  </si>
  <si>
    <t>Maturity Date</t>
  </si>
  <si>
    <t>Transactions</t>
  </si>
  <si>
    <t>Value Traded</t>
  </si>
  <si>
    <t>Nominal Value Traded</t>
  </si>
  <si>
    <t>SIBOR + 0.38</t>
  </si>
  <si>
    <t>SIBOR + 0.48</t>
  </si>
  <si>
    <t>SIBOR + 1.75</t>
  </si>
  <si>
    <t>SIBOR + 0.45</t>
  </si>
  <si>
    <t>SIBOR + 1.60</t>
  </si>
  <si>
    <t>SIBOR + 0.95</t>
  </si>
  <si>
    <t>SIBOR  over 6 months + 1.60</t>
  </si>
  <si>
    <t>SIBOR + Margin(190 bps)</t>
  </si>
  <si>
    <t>—</t>
  </si>
  <si>
    <t>* Listing Cancelled on 15/7/2012.</t>
  </si>
  <si>
    <t>Source: The Annual Report on the performance of the Saudi Stock Exchange Company (Tadawul), 2012.</t>
  </si>
  <si>
    <t>Table 8 : TRADABLE  SUKUK  AND BONDS IN TADAWUL DURING 2010</t>
  </si>
  <si>
    <t>Source: The Annual Report on the performance of the Saudi Stock Exchange Company (Tadawul), 2010.</t>
  </si>
  <si>
    <t>SIBOR + 0.40</t>
  </si>
  <si>
    <t>* Listing Cancelled on 15/7/2011.</t>
  </si>
  <si>
    <t>Source: The Annual Report on the performance of the Saudi Stock Exchange Company (Tadawul), 2011.</t>
  </si>
  <si>
    <t>BUDGET APPROPRIATIONS FOR PUBLIC INSTITUTIONS</t>
  </si>
  <si>
    <t xml:space="preserve"> PUBLIC DEBT</t>
  </si>
  <si>
    <t xml:space="preserve">Table ( 3 ) : BUDGET APPROPRIATIONS FOR PUBLIC INSTITUTIONS </t>
  </si>
  <si>
    <t>1427/26</t>
  </si>
  <si>
    <t>1428/27</t>
  </si>
  <si>
    <t>1429/28</t>
  </si>
  <si>
    <t>1430/29</t>
  </si>
  <si>
    <t>1431/30</t>
  </si>
  <si>
    <t>1432/31</t>
  </si>
  <si>
    <t>1433/32</t>
  </si>
  <si>
    <t>1434/33</t>
  </si>
  <si>
    <t>1435/34</t>
  </si>
  <si>
    <t>Saudi Ports Authority</t>
  </si>
  <si>
    <t>Saudi Arabian Airlines</t>
  </si>
  <si>
    <t>Grain Silos and Flour Mills Organization</t>
  </si>
  <si>
    <t>Saline Water Conversion Corporation</t>
  </si>
  <si>
    <t>Saudi Railways Organization</t>
  </si>
  <si>
    <t>Royal Commission for Al-Jubayl and Yanbu’</t>
  </si>
  <si>
    <t>Saudi  Standards, Metrology and Quality Organization</t>
  </si>
  <si>
    <t>Saudi Arabian General Investment Authority</t>
  </si>
  <si>
    <t>King Saud University</t>
  </si>
  <si>
    <t>King Abdulaziz University</t>
  </si>
  <si>
    <t>King Fahd University for Petroleum and Minerals</t>
  </si>
  <si>
    <t>Imam Muhammed Ibn Saud University</t>
  </si>
  <si>
    <t>Islamic University</t>
  </si>
  <si>
    <t>King Faisal University</t>
  </si>
  <si>
    <t>Umm Al-Qura University</t>
  </si>
  <si>
    <t>King Khalid University</t>
  </si>
  <si>
    <t>Taibah University</t>
  </si>
  <si>
    <t>Qassim University</t>
  </si>
  <si>
    <t>Taif University</t>
  </si>
  <si>
    <t>Jazan University</t>
  </si>
  <si>
    <t>Al Jouf University</t>
  </si>
  <si>
    <t xml:space="preserve"> University of Ha'il</t>
  </si>
  <si>
    <t xml:space="preserve"> University of Tabuk</t>
  </si>
  <si>
    <t>Al-Baha University</t>
  </si>
  <si>
    <t>Najran University</t>
  </si>
  <si>
    <t>Princess Nora bint Abdulrahman University</t>
  </si>
  <si>
    <t>Northern Borders University</t>
  </si>
  <si>
    <t xml:space="preserve"> University of Dammam*</t>
  </si>
  <si>
    <t>AL-Majma'ah University*</t>
  </si>
  <si>
    <t>Shagra University*</t>
  </si>
  <si>
    <t>Technical and Vocational Training Corporation</t>
  </si>
  <si>
    <t>King Abdulaziz City for  Science &amp; Technology (KACST)</t>
  </si>
  <si>
    <t>Institute of Public Administration</t>
  </si>
  <si>
    <t>King Faisal Specialist Hospital &amp; Research Centre</t>
  </si>
  <si>
    <t>Saudi Red Crescent Authority</t>
  </si>
  <si>
    <t>Military Industries Organization</t>
  </si>
  <si>
    <t>Saudi Geological Survey Authority</t>
  </si>
  <si>
    <t>General Commission for Tourism &amp; Antiquities</t>
  </si>
  <si>
    <t>Communications and Information Technology Commission (C.I.T.C)</t>
  </si>
  <si>
    <t>Saudi Food and Drug Authority (SFDA)</t>
  </si>
  <si>
    <t xml:space="preserve">Saudi Post Organization </t>
  </si>
  <si>
    <t>General Authority of Civil Aviation (GACA)</t>
  </si>
  <si>
    <t>Human Rights Commission</t>
  </si>
  <si>
    <t>General Survey Authority</t>
  </si>
  <si>
    <t>King Abdullah City for Nuclear Energy</t>
  </si>
  <si>
    <t>saudi electronic university</t>
  </si>
  <si>
    <t>saudi credit and savings bank</t>
  </si>
  <si>
    <t>general authority for guardianship of minors' property</t>
  </si>
  <si>
    <t>television and broadcasting commission</t>
  </si>
  <si>
    <t>saudi press agency</t>
  </si>
  <si>
    <t>general authority for audiovisual information</t>
  </si>
  <si>
    <t>* New institions with appriations for fiscal year 2010</t>
  </si>
  <si>
    <t>(--) NO appropriations were made for these institutions for this year .</t>
  </si>
  <si>
    <t> Table ( 2 ) : AVERAGE COST OF LIVING INDEX BY CITY</t>
  </si>
  <si>
    <t> Table ( 3 ) : AVERAGE COST OF LIVING INDEX BY GROUPS AND SUBGROUPS</t>
  </si>
  <si>
    <t>Index</t>
  </si>
  <si>
    <t>TABLE (6): DIRECTION OF EXPORTS</t>
  </si>
  <si>
    <t>Contd…2 TABLE (6): DIRECTION OF EXPORTS</t>
  </si>
  <si>
    <t>Contd…3 TABLE (6): DIRECTION OF EXPORTS</t>
  </si>
  <si>
    <t>Contd...4 TABLE (6): DIRECTION OF EXPORTS</t>
  </si>
  <si>
    <t>Contd…5 TABLE (6): DIRECTION OF EXPORTS</t>
  </si>
  <si>
    <t>Contd…6 TABLE (6): DIRECTION OF EXPORTS</t>
  </si>
  <si>
    <t>Contd…7 TABLE (6): DIRECTION OF EXPORTS</t>
  </si>
  <si>
    <t>Contd…8 TABLE (6): DIRECTION OF EXPORTS</t>
  </si>
  <si>
    <t>Oil Exports</t>
  </si>
  <si>
    <t>Crude oil</t>
  </si>
  <si>
    <t>Refined products</t>
  </si>
  <si>
    <t>Non-oil Exports</t>
  </si>
  <si>
    <t>Petrochemicals</t>
  </si>
  <si>
    <t>Construction materials</t>
  </si>
  <si>
    <t>Agricultural, animal and food products</t>
  </si>
  <si>
    <t>THE KINGDOM’S NON-OIL TRADE WITH PROMINENT TRADING PARTNERS OF ARAB COUNTRIES</t>
  </si>
  <si>
    <t>VOLUME OF EXPORTS HANDELED AT THE KINGDOM’S SEAPORTS</t>
  </si>
  <si>
    <t xml:space="preserve"> VOLUME OF IMPORTS HANDELED AT THE KINGDOM’S SEAPORTS</t>
  </si>
  <si>
    <t xml:space="preserve"> FINANCE AND GUARANTEE OF SAUDI EXPORTS</t>
  </si>
  <si>
    <t xml:space="preserve">  (EXCLUDING GCC COUNTRIES) </t>
  </si>
  <si>
    <t>496,7</t>
  </si>
  <si>
    <t xml:space="preserve">                   Table ( 9 ) : VOLUME OF EXPORTS THROUGH THE SEAPORTS*</t>
  </si>
  <si>
    <t>* Excluding crude oil exports.</t>
  </si>
  <si>
    <t>** Provivonal.</t>
  </si>
  <si>
    <t>Source: Saudi Ports Authority.</t>
  </si>
  <si>
    <t xml:space="preserve">                   Table ( 10 ) : VOLUME OF IMPORTS THROUGH THE SEAPORTS</t>
  </si>
  <si>
    <t>* Provivonal.</t>
  </si>
  <si>
    <t>INTERNATIONAL INVESTMENT POSITION STATEMENT</t>
  </si>
  <si>
    <t xml:space="preserve">THE KINGDOM’S FOREIGN AID </t>
  </si>
  <si>
    <t>Table  ( 3 ) : INTERNATIONAL INVESTMENT POSITION STATEMENT</t>
  </si>
  <si>
    <t>Item</t>
  </si>
  <si>
    <t>A.</t>
  </si>
  <si>
    <t>Direct investment abroad</t>
  </si>
  <si>
    <t>Portfolio investment</t>
  </si>
  <si>
    <t>2.1</t>
  </si>
  <si>
    <t xml:space="preserve">Equity and investment fund shares </t>
  </si>
  <si>
    <t>2.2</t>
  </si>
  <si>
    <t>Debt securities</t>
  </si>
  <si>
    <t>Other investment</t>
  </si>
  <si>
    <t>3.1</t>
  </si>
  <si>
    <t>3.2</t>
  </si>
  <si>
    <t>Loans</t>
  </si>
  <si>
    <t>3.3</t>
  </si>
  <si>
    <t>Currency and deposits</t>
  </si>
  <si>
    <t xml:space="preserve">Other accounts receivable </t>
  </si>
  <si>
    <t>Reserve assets</t>
  </si>
  <si>
    <t>4.1</t>
  </si>
  <si>
    <t>Monetary gold</t>
  </si>
  <si>
    <t>4.2</t>
  </si>
  <si>
    <t>SDRs</t>
  </si>
  <si>
    <t>4.3</t>
  </si>
  <si>
    <t>Reserve position in the Fund</t>
  </si>
  <si>
    <t>4.4</t>
  </si>
  <si>
    <t>Other reserve assets</t>
  </si>
  <si>
    <t>4.4.1</t>
  </si>
  <si>
    <t>4.4.2</t>
  </si>
  <si>
    <t>B.</t>
  </si>
  <si>
    <t>Direct investment in reporting economy</t>
  </si>
  <si>
    <t>C.</t>
  </si>
  <si>
    <t>Net International Investment Position</t>
  </si>
  <si>
    <t>AVERAGE WORLD DEMAND FOR OIL</t>
  </si>
  <si>
    <t>TAXES ON OIL IN INDUSTRIAL COUNTRIES</t>
  </si>
  <si>
    <t>SHARE OF NUCLEAR ENERGY IN TOTAL ENERGY CONSUMPTION</t>
  </si>
  <si>
    <t>MINERAL ORES EXTRACTED</t>
  </si>
  <si>
    <t>*    Including primary stock, bunker and refining oil.</t>
  </si>
  <si>
    <t xml:space="preserve">Source: OPEC. </t>
  </si>
  <si>
    <t>Source: Statistical Review of World Energy, British Petroleum Company, various volumes.</t>
  </si>
  <si>
    <t>Source: Ministry of Petroleum and Mineral Resources.</t>
  </si>
  <si>
    <t>. Estimated.                 ( --- ) Not Available*</t>
  </si>
  <si>
    <t>TOTAL NUMBER OF STUDENTS, SCHOOLS, AND TEACHERS BY ADMINISTRATIVE REGIONS</t>
  </si>
  <si>
    <t>PROFILE OF TECHNICAL  AND VOCATIONAL TRAINING 'CORPORATION</t>
  </si>
  <si>
    <t>REGIONAL DISTRIBUTION OF HEALTH FACILITIES AND RESOURCES IN THE KINGDOM</t>
  </si>
  <si>
    <t xml:space="preserve"> WATER CONSUMPTION IN REGIONS OF THE KINGDOM</t>
  </si>
  <si>
    <t>ELECTRICITY CONSUMPTION OF THE KINGDOM BY TYPE OF CONSUMPTION AND ITS RATIO TO THE TOTAL</t>
  </si>
  <si>
    <t>NUMBER OF SUBSCRIBERS BY BRANCHES OF THE SAUDI ELECTRICITY COMPANY AND TYPE OF CONSUMPTION</t>
  </si>
  <si>
    <t>NUMBER OF EXISTING COMPANIES IN THE KINGDOM AND THEIR CAPITAL BY TYPE</t>
  </si>
  <si>
    <t>NUMBER OF INDIVIDUAL PROPRIETORSHIPS OPERATING IN THE KINGDOM BY REGION</t>
  </si>
  <si>
    <t>COMMUNICATION SERVICES BY REGIONS</t>
  </si>
  <si>
    <t>TRANSPORT OPERATIONS OF PASSENGERS AND CARGO BY TYPE</t>
  </si>
  <si>
    <t>THE KINGDOM’S POPULATION STATISTICS BY ADMINISTRATIVE REGIONS  AND SEX</t>
  </si>
  <si>
    <t>NUMBER  OF  BIRTHS,  DEATHS  AND FERTILITY  RATE  IN  THE  KINGDOM</t>
  </si>
  <si>
    <t xml:space="preserve">BREAKDOWN OF LABOUR FORCE IN THE PRIVATE  SECTOR BY  MAJOR  ECONOMIC ACTIVITY, SEX AND NATIONALITY </t>
  </si>
  <si>
    <t xml:space="preserve">BREAKDOWN OF LABOUR FORCE IN THE PRIVATE SECTOR  BY MAJOR PROFESSION, SEX AND NATIONALITY </t>
  </si>
  <si>
    <t>BREAKDOWN OF REGISTERED JOB-SEEKERS BY EDUCATION LEVEL</t>
  </si>
  <si>
    <t xml:space="preserve"> NUMBER OF JOB-SEEKERS BY AGE</t>
  </si>
  <si>
    <t>NUMBER OF JOB-SEEKERS BY REGION</t>
  </si>
  <si>
    <t xml:space="preserve">BREAKDOWN OF LABOUR FORCE IN THE PRIVATE SECTOR BY REGION, SEX AND NATIONALITY </t>
  </si>
  <si>
    <t>LABOUR FORCE IN THE PRIVATE SECTOR BY SEX AND NATIONALITY</t>
  </si>
  <si>
    <t>Average  Monthly Wages of Manpower  in the Private Sector</t>
  </si>
  <si>
    <t>COLLECTIONS AND DISBURSEMENTS  BY THE PUBLIC  PENSION AGENCY</t>
  </si>
  <si>
    <t>ACTIVITIES OF THE GENERAL ORGANIZATION</t>
  </si>
  <si>
    <t>DISBURSEMENTS OF CHARITY FOUNDATIONS</t>
  </si>
  <si>
    <t>DISBURSEMENTS AND BENEFICIARIES OF SOCIAL SECURITY</t>
  </si>
  <si>
    <t>TOURISM ACTIVITY IN THE KINGDOM</t>
  </si>
  <si>
    <t>Number of domestic tourism trips by main destination</t>
  </si>
  <si>
    <t>INBOUND TOURISM TRIPS BY TOURIST COUNTRIES</t>
  </si>
  <si>
    <t>OUTBOUND TOURISM TRIPS BY MAIN  DESTINATIONS</t>
  </si>
  <si>
    <t>DIRECT JOBS IN THE TOURISM SECTOR</t>
  </si>
  <si>
    <t>Source: Technical and Vocational Training Corporation (TVTC).</t>
  </si>
  <si>
    <t>Source: Ministry of Health .</t>
  </si>
  <si>
    <t>Table (23) : NO. OF OPERATING INDUSTRIAL UNITS</t>
  </si>
  <si>
    <t>Table (24) : TOTAL FINANCE OF OPERATING INDUSTRIAL UNITS</t>
  </si>
  <si>
    <t>Table (25) : NO. OF WORKERS OF INDUSTRIAL UNITS</t>
  </si>
  <si>
    <t>Contd…2 Table (25) : NO. OF  WORKERS OF INDUSTRIAL UNITS</t>
  </si>
  <si>
    <t>Contd…2 Table (24) : TOTAL FINANCE OF OPERATING INDUSTRIAL UNITS</t>
  </si>
  <si>
    <t>ــــ</t>
  </si>
  <si>
    <t>Source: Saudi Electricity Company.</t>
  </si>
  <si>
    <t>Source: Saudi Electricity Company</t>
  </si>
  <si>
    <t>Table (30) :  NUMBER OF INDIVIDUAL PROPRIETORSHIPS NEW IN THE KINGDOM BY REGION</t>
  </si>
  <si>
    <t>* estimate.</t>
  </si>
  <si>
    <t>Source: Communications and Information Technology Commission.</t>
  </si>
  <si>
    <t xml:space="preserve">Table  ( 37 ) :  TRANSPORT OPERATIONS OF PASSENGERS AND CARGO BY TYPE </t>
  </si>
  <si>
    <t>Years</t>
  </si>
  <si>
    <t xml:space="preserve">Sources: Ministry of Transport,General Authority of Civil Aviation, General Railway Organization, and General Port Authority. </t>
  </si>
  <si>
    <t>*2011</t>
  </si>
  <si>
    <t xml:space="preserve"> * Mid-year estimates.</t>
  </si>
  <si>
    <t>Table ( 40 ) :  NUMBER  OF  BIRTHS,  DEATHS  AND FERTILITY  RATE  IN  THE  KINGDOM</t>
  </si>
  <si>
    <t>Table ( 42 ): Number of Employees in the Government Sectors</t>
  </si>
  <si>
    <t xml:space="preserve">Table ( 43 ) :  BREAKDOWN OF LABOUR FORCE IN THE PRIVATE  SECTOR BY  MAJOR  ECONOMIC ACTIVITY, SEX AND NATIONALITY </t>
  </si>
  <si>
    <t xml:space="preserve">Table (44) :  BREAKDOWN OF LABOUR FORCE IN THE PRIVATE SECTOR  BY MAJOR PROFESSION, SEX AND NATIONALITY </t>
  </si>
  <si>
    <t>Source: Ministry of Labour.</t>
  </si>
  <si>
    <t>Table (45) :  BREAKDOWN OF REGISTERED JOB-SEEKERS BY EDUCATION LEVEL</t>
  </si>
  <si>
    <t>Source: Ministry of Labour-Information Centre. Human Resources Development Fund.</t>
  </si>
  <si>
    <t>Table (46) :  NUMBER OF JOB-SEEKERS BY AGE</t>
  </si>
  <si>
    <t xml:space="preserve">(---) Not available.                         </t>
  </si>
  <si>
    <t>Table (47):  NUMBER OF JOB-SEEKERS BY REGION</t>
  </si>
  <si>
    <t xml:space="preserve">Table (48) :  BREAKDOWN OF LABOUR FORCE IN THE PRIVATE SECTOR BY REGION, SEX AND NATIONALITY </t>
  </si>
  <si>
    <t>Table (49) :  LABOUR FORCE IN THE PRIVATE SECTOR BY SEX AND NATIONALITY</t>
  </si>
  <si>
    <t>Table ( 50 )  : Average  Monthly Wages of Manpower  in the Private Sector</t>
  </si>
  <si>
    <t>Table ( 51 ) : COLLECTIONS AND DISBURSEMENTS  BY THE PUBLIC  PENSION AGENCY</t>
  </si>
  <si>
    <t>Table ( 52 ) : ACTIVITIES OF THE GENERAL ORGANIZATION</t>
  </si>
  <si>
    <t>*     Including old age retirement, early retirement, woman retirement and retirement due to hand occupations.</t>
  </si>
  <si>
    <t>**   Including heir entitlements, and entitlements of heir of lost subscriber and prisoner subscriber.</t>
  </si>
  <si>
    <t>Source: General Organization for Social Insurance.</t>
  </si>
  <si>
    <t>Table (53) :  DISBURSEMENTS OF CHARITY FOUNDATIONS</t>
  </si>
  <si>
    <t>Source:  Ministry of Social Affairs.</t>
  </si>
  <si>
    <t xml:space="preserve">Table (54) : DISBURSEMENTS AND BENEFICIARIES OF SOCIAL SECURITY  </t>
  </si>
  <si>
    <t>* million riyals</t>
  </si>
  <si>
    <t>Table (58) :  TOURISM ACTIVITY IN THE KINGDOM</t>
  </si>
  <si>
    <t>* Excluding international transportation expenditure.</t>
  </si>
  <si>
    <t>** Provisional.</t>
  </si>
  <si>
    <t>Source: MAS Center, General Commission for Tourism &amp; Antiquities.</t>
  </si>
  <si>
    <t>Table (62) :  DIRECT JOBS IN THE TOURISM SECTOR</t>
  </si>
  <si>
    <t>* Including airlines, railways, public transport companies and car rental companies, excluding taxi drivers.</t>
  </si>
  <si>
    <t xml:space="preserve">Table (59) : Number of domestic tourism trips by main destination </t>
  </si>
  <si>
    <t>Table (60) : INBOUND TOURISM TRIPS BY TOURIST COUNTRIES</t>
  </si>
  <si>
    <t>BALANCE  OF  PAYMENTS  SUMMARY  1961-2004  (MILLION RIYALS)</t>
  </si>
  <si>
    <t xml:space="preserve"> FOREIGN TRADE</t>
  </si>
  <si>
    <t xml:space="preserve"> MERCHANDISE EXPORTS</t>
  </si>
  <si>
    <t>TABLE ( 3 ) : COMPOSITION OF EXPORTS</t>
  </si>
  <si>
    <t xml:space="preserve"> THE KINGDOM’S NON-OIL TRADE WITH GCC COUNTRIES</t>
  </si>
  <si>
    <t>BALANCE  OF  PAYMENTS  BPM6 SUMMARY  (MILLION RIYALS)</t>
  </si>
  <si>
    <t>BALANCE OF PAYMENTS  SUMMARY  1961-2004  (MILLION DOLLAR)</t>
  </si>
  <si>
    <t>BALANCE  OF  PAYMENTS  BPM6  SUMMARY   (MILLION DOLLAR)</t>
  </si>
  <si>
    <t>Contd (2) TABLE 1(a): BALANCE OF PAYMENTS</t>
  </si>
  <si>
    <t>Contd (3) TABLE 1(a): BALANCE OF PAYMENTS</t>
  </si>
  <si>
    <t>Contd (4) TABLE 1(a): BALANCE OF PAYMENTS</t>
  </si>
  <si>
    <t xml:space="preserve">(2413) </t>
  </si>
  <si>
    <t xml:space="preserve">(2695) </t>
  </si>
  <si>
    <t xml:space="preserve">(2505) </t>
  </si>
  <si>
    <t>1114-</t>
  </si>
  <si>
    <t>1324-</t>
  </si>
  <si>
    <t>1357-</t>
  </si>
  <si>
    <t>1666-</t>
  </si>
  <si>
    <t>2119-</t>
  </si>
  <si>
    <t>2643-</t>
  </si>
  <si>
    <t>2716-</t>
  </si>
  <si>
    <t>3540-</t>
  </si>
  <si>
    <t>3710-</t>
  </si>
  <si>
    <t>3727-</t>
  </si>
  <si>
    <t>3334-</t>
  </si>
  <si>
    <t>4280-</t>
  </si>
  <si>
    <t>6645-</t>
  </si>
  <si>
    <t>9226-</t>
  </si>
  <si>
    <t>12890-</t>
  </si>
  <si>
    <t>25576-</t>
  </si>
  <si>
    <t>43052-</t>
  </si>
  <si>
    <t>59128-</t>
  </si>
  <si>
    <t>70276-</t>
  </si>
  <si>
    <t>85042-</t>
  </si>
  <si>
    <t>101100-</t>
  </si>
  <si>
    <t>118081-</t>
  </si>
  <si>
    <t>114760-</t>
  </si>
  <si>
    <t>100625-</t>
  </si>
  <si>
    <t>73762-</t>
  </si>
  <si>
    <t>63196-</t>
  </si>
  <si>
    <t>68466-</t>
  </si>
  <si>
    <t>74165-</t>
  </si>
  <si>
    <t>72017-</t>
  </si>
  <si>
    <t>80609-</t>
  </si>
  <si>
    <t>97263-</t>
  </si>
  <si>
    <t>113278-</t>
  </si>
  <si>
    <t>96895-</t>
  </si>
  <si>
    <t>79862-</t>
  </si>
  <si>
    <t>96061-</t>
  </si>
  <si>
    <t>94967-</t>
  </si>
  <si>
    <t>98765-</t>
  </si>
  <si>
    <t>103117-</t>
  </si>
  <si>
    <t>96312-</t>
  </si>
  <si>
    <t>103890-</t>
  </si>
  <si>
    <t>107276-</t>
  </si>
  <si>
    <t>111091-</t>
  </si>
  <si>
    <t>143478-</t>
  </si>
  <si>
    <t>162990-</t>
  </si>
  <si>
    <t xml:space="preserve"> 1929-</t>
  </si>
  <si>
    <t xml:space="preserve"> 2342-</t>
  </si>
  <si>
    <t xml:space="preserve"> 2936-</t>
  </si>
  <si>
    <t xml:space="preserve"> 2255-</t>
  </si>
  <si>
    <t xml:space="preserve"> 2845-</t>
  </si>
  <si>
    <t xml:space="preserve"> 3592-</t>
  </si>
  <si>
    <t xml:space="preserve"> 3771-</t>
  </si>
  <si>
    <t xml:space="preserve"> 4916-</t>
  </si>
  <si>
    <t xml:space="preserve"> 5081-</t>
  </si>
  <si>
    <t xml:space="preserve"> 5623-</t>
  </si>
  <si>
    <t xml:space="preserve"> 3888-</t>
  </si>
  <si>
    <t xml:space="preserve"> 3267-</t>
  </si>
  <si>
    <t xml:space="preserve"> 5702-</t>
  </si>
  <si>
    <t xml:space="preserve"> 24751-</t>
  </si>
  <si>
    <t xml:space="preserve"> 32779-</t>
  </si>
  <si>
    <t xml:space="preserve"> 49788-</t>
  </si>
  <si>
    <t xml:space="preserve"> 57215-</t>
  </si>
  <si>
    <t xml:space="preserve"> 74155-</t>
  </si>
  <si>
    <t xml:space="preserve"> 84271-</t>
  </si>
  <si>
    <t xml:space="preserve"> 107780-</t>
  </si>
  <si>
    <t xml:space="preserve"> 138051-</t>
  </si>
  <si>
    <t xml:space="preserve"> 109220-</t>
  </si>
  <si>
    <t xml:space="preserve"> 101199-</t>
  </si>
  <si>
    <t xml:space="preserve"> 96093-</t>
  </si>
  <si>
    <t xml:space="preserve"> 72317-</t>
  </si>
  <si>
    <t xml:space="preserve"> 55013-</t>
  </si>
  <si>
    <t xml:space="preserve"> 54788-</t>
  </si>
  <si>
    <t xml:space="preserve"> 44387-</t>
  </si>
  <si>
    <t xml:space="preserve"> 69729-</t>
  </si>
  <si>
    <t xml:space="preserve"> 100651-</t>
  </si>
  <si>
    <t xml:space="preserve"> 184320-</t>
  </si>
  <si>
    <t xml:space="preserve"> 140993-</t>
  </si>
  <si>
    <t xml:space="preserve"> 126109-</t>
  </si>
  <si>
    <t xml:space="preserve"> 118573-</t>
  </si>
  <si>
    <t xml:space="preserve"> 110795-</t>
  </si>
  <si>
    <t xml:space="preserve"> 129304-</t>
  </si>
  <si>
    <t xml:space="preserve"> 126944-</t>
  </si>
  <si>
    <t xml:space="preserve"> 91151-</t>
  </si>
  <si>
    <t>91726-</t>
  </si>
  <si>
    <t xml:space="preserve"> 132176-</t>
  </si>
  <si>
    <t xml:space="preserve"> 111873-</t>
  </si>
  <si>
    <t>115408-</t>
  </si>
  <si>
    <t>118038-</t>
  </si>
  <si>
    <t>123399-</t>
  </si>
  <si>
    <t>360-</t>
  </si>
  <si>
    <t>414-</t>
  </si>
  <si>
    <t>7528-</t>
  </si>
  <si>
    <t>58216-</t>
  </si>
  <si>
    <t>64845-</t>
  </si>
  <si>
    <t>46855-</t>
  </si>
  <si>
    <t>43680-</t>
  </si>
  <si>
    <t>36604-</t>
  </si>
  <si>
    <t>27492-</t>
  </si>
  <si>
    <t>35776-</t>
  </si>
  <si>
    <t>15555-</t>
  </si>
  <si>
    <t>103502-</t>
  </si>
  <si>
    <t>66437-</t>
  </si>
  <si>
    <t>64668-</t>
  </si>
  <si>
    <t>39273-</t>
  </si>
  <si>
    <t>19943-</t>
  </si>
  <si>
    <t>49245-</t>
  </si>
  <si>
    <t xml:space="preserve"> 1008-</t>
  </si>
  <si>
    <t xml:space="preserve"> 832-</t>
  </si>
  <si>
    <t xml:space="preserve"> 551-</t>
  </si>
  <si>
    <t xml:space="preserve"> 857-</t>
  </si>
  <si>
    <t xml:space="preserve"> 522-</t>
  </si>
  <si>
    <t xml:space="preserve"> 781-</t>
  </si>
  <si>
    <t xml:space="preserve"> 757-</t>
  </si>
  <si>
    <t xml:space="preserve"> 467-</t>
  </si>
  <si>
    <t xml:space="preserve"> 4357-</t>
  </si>
  <si>
    <t xml:space="preserve"> 8668-</t>
  </si>
  <si>
    <t xml:space="preserve"> 9334-</t>
  </si>
  <si>
    <t xml:space="preserve"> 81990-</t>
  </si>
  <si>
    <t xml:space="preserve"> 50336-</t>
  </si>
  <si>
    <t xml:space="preserve"> 50414-</t>
  </si>
  <si>
    <t xml:space="preserve"> 41971-</t>
  </si>
  <si>
    <t xml:space="preserve"> 40416-</t>
  </si>
  <si>
    <t xml:space="preserve"> 142240-</t>
  </si>
  <si>
    <t xml:space="preserve"> 139123-</t>
  </si>
  <si>
    <t xml:space="preserve"> 25955-</t>
  </si>
  <si>
    <t xml:space="preserve"> 2548-</t>
  </si>
  <si>
    <t xml:space="preserve"> 1144-</t>
  </si>
  <si>
    <t xml:space="preserve"> 1542-</t>
  </si>
  <si>
    <t xml:space="preserve"> 53689-</t>
  </si>
  <si>
    <t>35075-</t>
  </si>
  <si>
    <t>44524-</t>
  </si>
  <si>
    <t>87223-</t>
  </si>
  <si>
    <t>184856-</t>
  </si>
  <si>
    <t xml:space="preserve"> 143-</t>
  </si>
  <si>
    <t xml:space="preserve"> 338-</t>
  </si>
  <si>
    <t xml:space="preserve"> 194-</t>
  </si>
  <si>
    <t xml:space="preserve"> 432-</t>
  </si>
  <si>
    <t xml:space="preserve"> 103-</t>
  </si>
  <si>
    <t xml:space="preserve"> 497-</t>
  </si>
  <si>
    <t xml:space="preserve"> 2315-</t>
  </si>
  <si>
    <t xml:space="preserve"> 13245-</t>
  </si>
  <si>
    <t xml:space="preserve"> 1397-</t>
  </si>
  <si>
    <t xml:space="preserve"> 4266-</t>
  </si>
  <si>
    <t xml:space="preserve"> 10617-</t>
  </si>
  <si>
    <t xml:space="preserve"> 4402-</t>
  </si>
  <si>
    <t xml:space="preserve"> 1232-</t>
  </si>
  <si>
    <t xml:space="preserve"> 2453-</t>
  </si>
  <si>
    <t xml:space="preserve"> 296-</t>
  </si>
  <si>
    <t xml:space="preserve"> 7030-</t>
  </si>
  <si>
    <t xml:space="preserve"> 4228-</t>
  </si>
  <si>
    <t xml:space="preserve"> 2921-</t>
  </si>
  <si>
    <t>7054-</t>
  </si>
  <si>
    <t>2303-</t>
  </si>
  <si>
    <t>2199-</t>
  </si>
  <si>
    <t>1254-</t>
  </si>
  <si>
    <t>698-</t>
  </si>
  <si>
    <t>922-</t>
  </si>
  <si>
    <t>499-</t>
  </si>
  <si>
    <t>152-</t>
  </si>
  <si>
    <t>118-</t>
  </si>
  <si>
    <t>361-</t>
  </si>
  <si>
    <t>413-</t>
  </si>
  <si>
    <t>3050-</t>
  </si>
  <si>
    <t>3370-</t>
  </si>
  <si>
    <t>5505-</t>
  </si>
  <si>
    <t>4030-</t>
  </si>
  <si>
    <t>7088-</t>
  </si>
  <si>
    <t>11752-</t>
  </si>
  <si>
    <t>26689-</t>
  </si>
  <si>
    <t>32965-</t>
  </si>
  <si>
    <t>21903-</t>
  </si>
  <si>
    <t>6137-</t>
  </si>
  <si>
    <t>34446-</t>
  </si>
  <si>
    <t>5048-</t>
  </si>
  <si>
    <t>28827-</t>
  </si>
  <si>
    <t>47540-</t>
  </si>
  <si>
    <t>20197-</t>
  </si>
  <si>
    <t>60751-</t>
  </si>
  <si>
    <t>113-</t>
  </si>
  <si>
    <t>45-</t>
  </si>
  <si>
    <t>27-</t>
  </si>
  <si>
    <t>221-</t>
  </si>
  <si>
    <t>104-</t>
  </si>
  <si>
    <t>103-</t>
  </si>
  <si>
    <t>741-</t>
  </si>
  <si>
    <t>317-</t>
  </si>
  <si>
    <t>467-</t>
  </si>
  <si>
    <t>1789-</t>
  </si>
  <si>
    <t>3319-</t>
  </si>
  <si>
    <t>5242-</t>
  </si>
  <si>
    <t>12353-</t>
  </si>
  <si>
    <t>21215-</t>
  </si>
  <si>
    <t>10738-</t>
  </si>
  <si>
    <t>604-</t>
  </si>
  <si>
    <t>3709-</t>
  </si>
  <si>
    <t>3160-</t>
  </si>
  <si>
    <t>9881-</t>
  </si>
  <si>
    <t>5330-</t>
  </si>
  <si>
    <t>8299-</t>
  </si>
  <si>
    <t>9054-</t>
  </si>
  <si>
    <t>1364-</t>
  </si>
  <si>
    <t>9225-</t>
  </si>
  <si>
    <t>2990-</t>
  </si>
  <si>
    <t>12741-</t>
  </si>
  <si>
    <t>6031-</t>
  </si>
  <si>
    <t>266-</t>
  </si>
  <si>
    <t>99-</t>
  </si>
  <si>
    <t>1065-</t>
  </si>
  <si>
    <t>402-</t>
  </si>
  <si>
    <t>621-</t>
  </si>
  <si>
    <t>503-</t>
  </si>
  <si>
    <t>294-</t>
  </si>
  <si>
    <t>3344-</t>
  </si>
  <si>
    <t>5188-</t>
  </si>
  <si>
    <t>3700-</t>
  </si>
  <si>
    <t>62923-</t>
  </si>
  <si>
    <t>57995-</t>
  </si>
  <si>
    <t>43198-</t>
  </si>
  <si>
    <t>34321-</t>
  </si>
  <si>
    <t>4219-</t>
  </si>
  <si>
    <t>86305-</t>
  </si>
  <si>
    <t>143335-</t>
  </si>
  <si>
    <t>31467-</t>
  </si>
  <si>
    <t>3128-</t>
  </si>
  <si>
    <t>8918-</t>
  </si>
  <si>
    <t>31424-</t>
  </si>
  <si>
    <t>29997-</t>
  </si>
  <si>
    <t>45161-</t>
  </si>
  <si>
    <t>3332-</t>
  </si>
  <si>
    <t>76298-</t>
  </si>
  <si>
    <t>116820-</t>
  </si>
  <si>
    <t>Remark: Table No. 1(b) indicates balance of payments items as from 2005 in accordance with the IMF's Sixth Manual of the Balance of Payments.</t>
  </si>
  <si>
    <t>Remark: Table No. 2(b) indicates balance of payments items as from 2005 in accordance with the IMF's Sixth Manual of the Balance of Payments.</t>
  </si>
  <si>
    <t>Section (1) : MONEY , BANKING STATISTICS And INSURANCE</t>
  </si>
  <si>
    <t xml:space="preserve">Currency  </t>
  </si>
  <si>
    <t xml:space="preserve">Reserve </t>
  </si>
  <si>
    <t xml:space="preserve">Outside </t>
  </si>
  <si>
    <t xml:space="preserve">Cash In  </t>
  </si>
  <si>
    <t xml:space="preserve">Money </t>
  </si>
  <si>
    <t xml:space="preserve"> Other    </t>
  </si>
  <si>
    <t xml:space="preserve">Supply </t>
  </si>
  <si>
    <t>Quasi -</t>
  </si>
  <si>
    <t xml:space="preserve"> M1</t>
  </si>
  <si>
    <t xml:space="preserve">M2 </t>
  </si>
  <si>
    <t xml:space="preserve">M3 </t>
  </si>
  <si>
    <t xml:space="preserve">(1+2) </t>
  </si>
  <si>
    <t xml:space="preserve"> (5)</t>
  </si>
  <si>
    <t xml:space="preserve"> (7)</t>
  </si>
  <si>
    <t xml:space="preserve"> and banks (Repo) transactions with private parties.</t>
  </si>
  <si>
    <t>Currency Outside Banks in Ramadan</t>
  </si>
  <si>
    <t>Currency Outside Banks in Dhu al Hijjah</t>
  </si>
  <si>
    <t>Currency Outside Banks  Highest level in  the year</t>
  </si>
  <si>
    <t>Currency Outside Banks  lowest level in  the year</t>
  </si>
  <si>
    <t>Commercial Banks</t>
  </si>
  <si>
    <t>Non-financial Public Sector Enterprises</t>
  </si>
  <si>
    <t>Other Items (Net)</t>
  </si>
  <si>
    <t>Total Liabilities</t>
  </si>
  <si>
    <t>Demand Deposits</t>
  </si>
  <si>
    <t>Time &amp; Savings Deposits</t>
  </si>
  <si>
    <t>Reserve Position  in the IMF</t>
  </si>
  <si>
    <t>Foreign Currency and  Deposits Abroad</t>
  </si>
  <si>
    <t>Total Reserve Assets</t>
  </si>
  <si>
    <t>RESERVE ASSETS</t>
  </si>
  <si>
    <t>Claims on Private Sector</t>
  </si>
  <si>
    <t>Other Assets</t>
  </si>
  <si>
    <t>Cash in Vault</t>
  </si>
  <si>
    <t>Total Deposits</t>
  </si>
  <si>
    <t>Cur- rent</t>
  </si>
  <si>
    <t>Statu-tory</t>
  </si>
  <si>
    <t>Capital&amp; Reserves</t>
  </si>
  <si>
    <t>Other Liabilities***</t>
  </si>
  <si>
    <t>Quasi Monetary**</t>
  </si>
  <si>
    <t>Business &amp; Indivi- duals</t>
  </si>
  <si>
    <t>Official Entities</t>
  </si>
  <si>
    <t xml:space="preserve"> Time &amp; Savings Deposits</t>
  </si>
  <si>
    <t>Other Quasi-Monetary Deposits*</t>
  </si>
  <si>
    <t>Total Quasi-Monetary Deposits</t>
  </si>
  <si>
    <t xml:space="preserve">  Total Deposits</t>
  </si>
  <si>
    <t xml:space="preserve">  Table14  ( a ) : BANK CREDIT BY ECONOMIC ACTIVITY</t>
  </si>
  <si>
    <t xml:space="preserve"> Contd...2 Table  14  ( a ) : BANK CREDIT BY ECONOMIC ACTIVITY</t>
  </si>
  <si>
    <t>Table 14 ( b ) : BANK CREDIT CLASSIFIED BY MATURITY</t>
  </si>
  <si>
    <t>Contd (2) Table (18): PRIVATE SECTOR IMPORTS FINANCED THROUGH COMMERCIAL BANKS</t>
  </si>
  <si>
    <t>Branches Of Banks Classified By Administrative Regions</t>
  </si>
  <si>
    <t>Table  (26) : POINTS OF SALE TRANSACTIONS</t>
  </si>
  <si>
    <t>* At the end of period.</t>
  </si>
  <si>
    <t>* Interbank offered rates .</t>
  </si>
  <si>
    <t>Table  (1): STOCK MARKET INDICATORS</t>
  </si>
  <si>
    <t>Table  (5): SHARE PRICE INDEX BY SECTORS*</t>
  </si>
  <si>
    <t xml:space="preserve">Table 1(A): CONSOLIDATED BALANCE SHEET OF GOVERNMENT  </t>
  </si>
  <si>
    <t xml:space="preserve"> Table (2) : GOVERNMENT SPECIALIZED CREDIT INSTITUTIONS</t>
  </si>
  <si>
    <t>TABLE ( 1 ) : STATE ANNUAL BUDGET PROJECTIONS</t>
  </si>
  <si>
    <t>Contd…2  TABLE ( 1 ) : STATE ANNUAL BUDGET PROJECTIONS</t>
  </si>
  <si>
    <t xml:space="preserve">TABLE ( 2 ) : ANNUAL GOVERNMENT REVENUES AND EXPENDITURES </t>
  </si>
  <si>
    <t xml:space="preserve"> 2012(1433/34)</t>
  </si>
  <si>
    <t>TABLE ( 1 ) : COST OF LIVING INDICES FOR MAIN DIVITIONS</t>
  </si>
  <si>
    <t>( 2007 = 100 )</t>
  </si>
  <si>
    <t>TABLE ( 4 ) : WHOLESALE PRICE INDEX</t>
  </si>
  <si>
    <t>Contd(2) TABLE ( 4 ) : WHOLESALE PRICE INDEX</t>
  </si>
  <si>
    <r>
      <t xml:space="preserve"> </t>
    </r>
    <r>
      <rPr>
        <b/>
        <vertAlign val="superscript"/>
        <sz val="10"/>
        <rFont val="Times New Roman"/>
        <family val="1"/>
      </rPr>
      <t>(1)</t>
    </r>
    <r>
      <rPr>
        <b/>
        <sz val="10"/>
        <rFont val="Times New Roman"/>
        <family val="1"/>
      </rPr>
      <t xml:space="preserve"> Includes Re-exports.     </t>
    </r>
  </si>
  <si>
    <r>
      <rPr>
        <b/>
        <vertAlign val="superscript"/>
        <sz val="10"/>
        <rFont val="Times New Roman"/>
        <family val="1"/>
      </rPr>
      <t xml:space="preserve"> (3)</t>
    </r>
    <r>
      <rPr>
        <b/>
        <sz val="10"/>
        <rFont val="Times New Roman"/>
        <family val="1"/>
      </rPr>
      <t xml:space="preserve"> Revised.                </t>
    </r>
    <r>
      <rPr>
        <b/>
        <vertAlign val="superscript"/>
        <sz val="10"/>
        <rFont val="Times New Roman"/>
        <family val="1"/>
      </rPr>
      <t>(4)</t>
    </r>
    <r>
      <rPr>
        <b/>
        <sz val="10"/>
        <rFont val="Times New Roman"/>
        <family val="1"/>
      </rPr>
      <t xml:space="preserve"> Provisional.     </t>
    </r>
  </si>
  <si>
    <r>
      <t xml:space="preserve"> Exports</t>
    </r>
    <r>
      <rPr>
        <b/>
        <vertAlign val="superscript"/>
        <sz val="11"/>
        <rFont val="Times New Roman"/>
        <family val="1"/>
      </rPr>
      <t>(1)</t>
    </r>
  </si>
  <si>
    <r>
      <t>Imports</t>
    </r>
    <r>
      <rPr>
        <b/>
        <vertAlign val="superscript"/>
        <sz val="11"/>
        <rFont val="Times New Roman"/>
        <family val="1"/>
      </rPr>
      <t>(2)</t>
    </r>
  </si>
  <si>
    <r>
      <t>(1)</t>
    </r>
    <r>
      <rPr>
        <b/>
        <sz val="10"/>
        <rFont val="Times New Roman"/>
        <family val="1"/>
      </rPr>
      <t xml:space="preserve"> CIF.    </t>
    </r>
    <r>
      <rPr>
        <b/>
        <vertAlign val="superscript"/>
        <sz val="10"/>
        <rFont val="Times New Roman"/>
        <family val="1"/>
      </rPr>
      <t>(2)</t>
    </r>
    <r>
      <rPr>
        <b/>
        <sz val="10"/>
        <rFont val="Times New Roman"/>
        <family val="1"/>
      </rPr>
      <t xml:space="preserve"> Revised.     </t>
    </r>
    <r>
      <rPr>
        <b/>
        <vertAlign val="superscript"/>
        <sz val="10"/>
        <rFont val="Times New Roman"/>
        <family val="1"/>
      </rPr>
      <t>(3)</t>
    </r>
    <r>
      <rPr>
        <b/>
        <sz val="10"/>
        <rFont val="Times New Roman"/>
        <family val="1"/>
      </rPr>
      <t xml:space="preserve"> Provisional.  </t>
    </r>
  </si>
  <si>
    <r>
      <t xml:space="preserve"> </t>
    </r>
    <r>
      <rPr>
        <vertAlign val="superscript"/>
        <sz val="11"/>
        <rFont val="Times New Roman"/>
        <family val="1"/>
      </rPr>
      <t>(1)</t>
    </r>
    <r>
      <rPr>
        <sz val="11"/>
        <rFont val="Times New Roman"/>
        <family val="1"/>
      </rPr>
      <t xml:space="preserve"> CIF.  </t>
    </r>
    <r>
      <rPr>
        <vertAlign val="superscript"/>
        <sz val="11"/>
        <rFont val="Times New Roman"/>
        <family val="1"/>
      </rPr>
      <t>(2)</t>
    </r>
    <r>
      <rPr>
        <sz val="11"/>
        <rFont val="Times New Roman"/>
        <family val="1"/>
      </rPr>
      <t xml:space="preserve"> Revised.    </t>
    </r>
    <r>
      <rPr>
        <vertAlign val="superscript"/>
        <sz val="11"/>
        <rFont val="Times New Roman"/>
        <family val="1"/>
      </rPr>
      <t>(3)</t>
    </r>
    <r>
      <rPr>
        <sz val="11"/>
        <rFont val="Times New Roman"/>
        <family val="1"/>
      </rPr>
      <t xml:space="preserve"> Provisional.     - Not a member of the European Union during this year.</t>
    </r>
  </si>
  <si>
    <r>
      <t xml:space="preserve">    B) Other Private Capital (net)</t>
    </r>
    <r>
      <rPr>
        <vertAlign val="superscript"/>
        <sz val="11"/>
        <rFont val="Times New Roman"/>
        <family val="1"/>
      </rPr>
      <t xml:space="preserve"> (2) </t>
    </r>
  </si>
  <si>
    <r>
      <t xml:space="preserve">   IV) Other Govt. Services </t>
    </r>
    <r>
      <rPr>
        <vertAlign val="superscript"/>
        <sz val="11"/>
        <rFont val="Times New Roman"/>
        <family val="1"/>
      </rPr>
      <t>(1)</t>
    </r>
  </si>
  <si>
    <r>
      <t xml:space="preserve"> </t>
    </r>
    <r>
      <rPr>
        <b/>
        <vertAlign val="superscript"/>
        <sz val="10"/>
        <rFont val="Times New Roman"/>
        <family val="1"/>
      </rPr>
      <t>(1)</t>
    </r>
    <r>
      <rPr>
        <b/>
        <sz val="10"/>
        <rFont val="Times New Roman"/>
        <family val="1"/>
      </rPr>
      <t xml:space="preserve"> Provisional.       </t>
    </r>
    <r>
      <rPr>
        <b/>
        <vertAlign val="superscript"/>
        <sz val="10"/>
        <rFont val="Times New Roman"/>
        <family val="1"/>
      </rPr>
      <t>(2)</t>
    </r>
    <r>
      <rPr>
        <b/>
        <sz val="10"/>
        <rFont val="Times New Roman"/>
        <family val="1"/>
      </rPr>
      <t xml:space="preserve"> Includes Breeding Stock.       </t>
    </r>
    <r>
      <rPr>
        <b/>
        <vertAlign val="superscript"/>
        <sz val="10"/>
        <rFont val="Times New Roman"/>
        <family val="1"/>
      </rPr>
      <t>(3)</t>
    </r>
    <r>
      <rPr>
        <b/>
        <sz val="10"/>
        <rFont val="Times New Roman"/>
        <family val="1"/>
      </rPr>
      <t xml:space="preserve"> Includes Change in Stock.           (-) : Not Available      </t>
    </r>
  </si>
  <si>
    <r>
      <t>(3)</t>
    </r>
    <r>
      <rPr>
        <b/>
        <sz val="10"/>
        <rFont val="Times New Roman"/>
        <family val="1"/>
      </rPr>
      <t xml:space="preserve"> Services sector includes Wholesale and retail trade, restaurants and hotels; transport,telecommunications and storage; finance, insurance, real estate and business services; community, social and personal services; and providers of government services.</t>
    </r>
  </si>
  <si>
    <t xml:space="preserve"> ( Base Year 2005 )</t>
  </si>
  <si>
    <t>Table ( 5 ) : HIGHER EDUCATION - NUMBER OF NEW STUDENTS</t>
  </si>
  <si>
    <t>Table ( 6 ) : HIGHER EDUCATION - NUMBER OF ENROLLED STUDENTS</t>
  </si>
  <si>
    <t>Table ( 7 ) : HIGHER EDUCATION - NUMBER OF GRADUATES</t>
  </si>
  <si>
    <t>Table ( 8 ) : HIGHER EDUCATION - NO. OF TEACHING STAFF</t>
  </si>
  <si>
    <t>Table ( 14 ) : NUMBER OF HEALTH CARE CENTERS AND PRIVATE DISPENSARIES</t>
  </si>
  <si>
    <t>Table ( 15 ) : NUMBER OF HOSPITALS AND BEDS</t>
  </si>
  <si>
    <t>Table ( 16 ) : NUMBER OF PHYSICIANS AND NURSING STAFF</t>
  </si>
  <si>
    <t>Table ( 17 ) : ALLIED HEALTH PERSONNEL</t>
  </si>
  <si>
    <t>Table ( 19 ) : CULTIVATED AREA</t>
  </si>
  <si>
    <t>Table ( 20 ) : AGRICULTURAL PRODUCTION</t>
  </si>
  <si>
    <t>Table ( 21 ) : INDICATORS OF ANIMAL PRODUCTS</t>
  </si>
  <si>
    <t xml:space="preserve">Table ( 22 ) : ESTIMATES OF THE NUMBER OF LIVESTOCK
 AND POULTRY </t>
  </si>
  <si>
    <t>Contd…2 Table ( 23 ) : NO. OF OPERATING INDUSTRIAL UNITS</t>
  </si>
  <si>
    <t xml:space="preserve">Table (27 ) :  ELECTRICITY CONSUMPTION OF THE KINGDOM BY TYPE OF CONSUMPTION AND ITS RATIO TO THE TOTAL </t>
  </si>
  <si>
    <t>TABLE ( 28 ) :  NUMBER OF SUBSCRIBERS BY BRANCHES OF THE SAUDI ELECTRICITY COMPANY AND TYPE OF CONSUMPTION</t>
  </si>
  <si>
    <t>Table ( 31 ) : ELECTRIC POWER GENERATION CAPACITY</t>
  </si>
  <si>
    <t xml:space="preserve">Table ( 34 ) : CUMULATIVE ROAD NETWORK OF THE KINGDOM </t>
  </si>
  <si>
    <t>Table ( 35 ) : AVIATION OPERATIONS OF</t>
  </si>
  <si>
    <t>Table ( 36 ) : AVIATION OPERATIONS OF ALL AIRLINES*</t>
  </si>
  <si>
    <t>Table ( 38 ) : POPULATION ESTIMATES BY GENDER AND NATIONALITY IN THE MIDDLE OF THE YEAR</t>
  </si>
  <si>
    <t xml:space="preserve">TABLE ( 55 ) : EXPENDITURE ON OUTBOUND TOURIST TRIPS  </t>
  </si>
  <si>
    <t xml:space="preserve">TABLE ( 56 ) : EXPENDITURE ON INBOUND TOURIST TRIPS  </t>
  </si>
  <si>
    <t xml:space="preserve">TABLE ( 57 ) : EXPENDITURE ON DOMESTIC TOURIST TRIPS  </t>
  </si>
  <si>
    <r>
      <t>1410/11</t>
    </r>
    <r>
      <rPr>
        <b/>
        <vertAlign val="superscript"/>
        <sz val="11"/>
        <rFont val="Times New Roman"/>
        <family val="1"/>
      </rPr>
      <t>(3)</t>
    </r>
  </si>
  <si>
    <r>
      <t>1987</t>
    </r>
    <r>
      <rPr>
        <b/>
        <vertAlign val="superscript"/>
        <sz val="11"/>
        <rFont val="Times New Roman"/>
        <family val="1"/>
      </rPr>
      <t>(1)</t>
    </r>
  </si>
  <si>
    <r>
      <t>1988</t>
    </r>
    <r>
      <rPr>
        <b/>
        <vertAlign val="superscript"/>
        <sz val="11"/>
        <rFont val="Times New Roman"/>
        <family val="1"/>
      </rPr>
      <t>(2)</t>
    </r>
  </si>
  <si>
    <r>
      <t xml:space="preserve"> </t>
    </r>
    <r>
      <rPr>
        <b/>
        <vertAlign val="superscript"/>
        <sz val="10"/>
        <rFont val="Times New Roman"/>
        <family val="1"/>
      </rPr>
      <t>(1)</t>
    </r>
    <r>
      <rPr>
        <b/>
        <sz val="10"/>
        <rFont val="Times New Roman"/>
        <family val="1"/>
      </rPr>
      <t xml:space="preserve">  For 1406/07 ( 1986 ) budget, see page 29 of the Annual Report for 1406 (1986).</t>
    </r>
  </si>
  <si>
    <r>
      <t xml:space="preserve"> </t>
    </r>
    <r>
      <rPr>
        <b/>
        <vertAlign val="superscript"/>
        <sz val="10"/>
        <rFont val="Times New Roman"/>
        <family val="1"/>
      </rPr>
      <t>(2)</t>
    </r>
    <r>
      <rPr>
        <b/>
        <sz val="10"/>
        <rFont val="Times New Roman"/>
        <family val="1"/>
      </rPr>
      <t xml:space="preserve"> As from 1407/08 ( 1987 ), the Kingdom's fiscal year begins on 10th capricorn of the Zodiac year.  Up to 1405/06 ( 1985 ) the fiscal years</t>
    </r>
  </si>
  <si>
    <r>
      <t xml:space="preserve"> </t>
    </r>
    <r>
      <rPr>
        <b/>
        <vertAlign val="superscript"/>
        <sz val="10"/>
        <rFont val="Times New Roman"/>
        <family val="1"/>
      </rPr>
      <t>(3)</t>
    </r>
    <r>
      <rPr>
        <b/>
        <sz val="10"/>
        <rFont val="Times New Roman"/>
        <family val="1"/>
      </rPr>
      <t xml:space="preserve"> Budget allocation for the fiscal year 1411/12 ( 1991 ) was amalgamated with the budget for 1410/11 ( 1990).</t>
    </r>
  </si>
  <si>
    <r>
      <t>1995</t>
    </r>
    <r>
      <rPr>
        <b/>
        <vertAlign val="superscript"/>
        <sz val="11"/>
        <rFont val="Times New Roman"/>
        <family val="1"/>
      </rPr>
      <t>(5)</t>
    </r>
  </si>
  <si>
    <r>
      <t>Government Lending Institutions</t>
    </r>
    <r>
      <rPr>
        <vertAlign val="superscript"/>
        <sz val="11"/>
        <rFont val="Times New Roman"/>
        <family val="1"/>
      </rPr>
      <t>(4)</t>
    </r>
  </si>
  <si>
    <r>
      <t>(4)</t>
    </r>
    <r>
      <rPr>
        <b/>
        <sz val="10"/>
        <rFont val="Times New Roman"/>
        <family val="1"/>
      </rPr>
      <t xml:space="preserve">  Includes transfers to SDF .</t>
    </r>
  </si>
  <si>
    <r>
      <t>(5)</t>
    </r>
    <r>
      <rPr>
        <b/>
        <sz val="10"/>
        <rFont val="Times New Roman"/>
        <family val="1"/>
      </rPr>
      <t xml:space="preserve">  Appropriations for the transport and communications sector do not include the amount of RLS.  2,175 million allocated for the</t>
    </r>
  </si>
  <si>
    <r>
      <t xml:space="preserve"> (1)</t>
    </r>
    <r>
      <rPr>
        <b/>
        <sz val="10"/>
        <rFont val="Times New Roman"/>
        <family val="1"/>
      </rPr>
      <t xml:space="preserve"> Budget allocation for fiscal year 1411/12 ( 1991 ) was amalgamated with the budget for 1410/11( 1990 ).</t>
    </r>
  </si>
  <si>
    <r>
      <t xml:space="preserve"> (2)</t>
    </r>
    <r>
      <rPr>
        <b/>
        <sz val="10"/>
        <rFont val="Times New Roman"/>
        <family val="1"/>
      </rPr>
      <t xml:space="preserve"> Salaries of 13 months were paid.</t>
    </r>
  </si>
  <si>
    <r>
      <t xml:space="preserve"> </t>
    </r>
    <r>
      <rPr>
        <vertAlign val="superscript"/>
        <sz val="11"/>
        <rFont val="Times New Roman"/>
        <family val="1"/>
      </rPr>
      <t>(1)</t>
    </r>
    <r>
      <rPr>
        <sz val="11"/>
        <rFont val="Times New Roman"/>
        <family val="1"/>
      </rPr>
      <t xml:space="preserve"> Including official transfers and contributions or capital subscriptions to international and  regional development agencies.</t>
    </r>
  </si>
  <si>
    <t>** starbing from 1995, data includes…</t>
  </si>
  <si>
    <r>
      <t>TABLE( 4 ) : COMPOSITION OF IMPORTS</t>
    </r>
    <r>
      <rPr>
        <b/>
        <vertAlign val="superscript"/>
        <sz val="14"/>
        <rFont val="Times New Roman"/>
        <family val="1"/>
      </rPr>
      <t>(1)</t>
    </r>
  </si>
  <si>
    <r>
      <t>TABLE ( 5 ) : SOURCES OF IMPORTS</t>
    </r>
    <r>
      <rPr>
        <b/>
        <vertAlign val="superscript"/>
        <sz val="14"/>
        <rFont val="Times New Roman"/>
        <family val="1"/>
      </rPr>
      <t>(1)</t>
    </r>
  </si>
  <si>
    <t>Table (11) :  AVERAGE WORLD DEMAND FOR OIL* </t>
  </si>
  <si>
    <t>Table ( 39 ) :  THE KINGDOM’S POPULATION STATISTICS BY ADMINISTRATIVE REGIONS  AND SEX *</t>
  </si>
  <si>
    <t>TABLE 2(b): BALANCE OF PAYMENTS</t>
  </si>
  <si>
    <t>Contd… TABLE 2(b): BALANCE OF PAYMENTS</t>
  </si>
  <si>
    <t xml:space="preserve">Table (61) : OUTBOUND TOURISM TRIPS BY MAIN DESTINATIONS </t>
  </si>
  <si>
    <t>2008</t>
  </si>
  <si>
    <t>2009</t>
  </si>
  <si>
    <t>_</t>
  </si>
  <si>
    <t>Table(18) : REGIONAL DISTRIBUTION OF HEALTH FACILITIES AND RESOURCES IN THE KINGDOM 1433H.</t>
  </si>
  <si>
    <r>
      <t xml:space="preserve">  </t>
    </r>
    <r>
      <rPr>
        <b/>
        <vertAlign val="superscript"/>
        <sz val="10"/>
        <rFont val="Times New Roman"/>
        <family val="1"/>
      </rPr>
      <t>(1)</t>
    </r>
    <r>
      <rPr>
        <b/>
        <sz val="10"/>
        <rFont val="Times New Roman"/>
        <family val="1"/>
      </rPr>
      <t xml:space="preserve"> Provisional.      </t>
    </r>
  </si>
  <si>
    <t xml:space="preserve">A. S </t>
  </si>
  <si>
    <t>Note: The total of the years 1994-1998 includes branches of Saudi -Cairo Bank and the Saudi United Bank which have been merged with SAMBA Financial Group.</t>
  </si>
  <si>
    <t>30/09/1400</t>
  </si>
  <si>
    <t>29/12/1400</t>
  </si>
  <si>
    <t>29/11/1400</t>
  </si>
  <si>
    <t>30/01/1400</t>
  </si>
  <si>
    <t>30/09/1401</t>
  </si>
  <si>
    <t>30/12/1401</t>
  </si>
  <si>
    <t>30/11/1401</t>
  </si>
  <si>
    <t>30/01/1401</t>
  </si>
  <si>
    <t>30/09/1402</t>
  </si>
  <si>
    <t>28/12/1402</t>
  </si>
  <si>
    <t>29/09/1402</t>
  </si>
  <si>
    <t>29/01/1402</t>
  </si>
  <si>
    <t>30/09/1403</t>
  </si>
  <si>
    <t>29/12/1403</t>
  </si>
  <si>
    <t>29/01/1403</t>
  </si>
  <si>
    <t>30/10/1404</t>
  </si>
  <si>
    <t>30/12/1404</t>
  </si>
  <si>
    <t>01/10/1404</t>
  </si>
  <si>
    <t>01/08/1404</t>
  </si>
  <si>
    <t>30/09/1405</t>
  </si>
  <si>
    <t>29/12/1405</t>
  </si>
  <si>
    <t>30/07/1405</t>
  </si>
  <si>
    <t>30/09/1406</t>
  </si>
  <si>
    <t>30/12/1406</t>
  </si>
  <si>
    <t>30/07/1406</t>
  </si>
  <si>
    <t>29/09/1407</t>
  </si>
  <si>
    <t>29/12/1407</t>
  </si>
  <si>
    <t>30/09/1408</t>
  </si>
  <si>
    <t>29/12/1408</t>
  </si>
  <si>
    <t>29/09/1408</t>
  </si>
  <si>
    <t>11/08/1408</t>
  </si>
  <si>
    <t>23/09/1409</t>
  </si>
  <si>
    <t xml:space="preserve"> 23/09/1409</t>
  </si>
  <si>
    <t>02/06/1410</t>
  </si>
  <si>
    <t>04/09/1410</t>
  </si>
  <si>
    <t>07/12/1410</t>
  </si>
  <si>
    <t xml:space="preserve"> 12/05/1410</t>
  </si>
  <si>
    <t>04/07/1410</t>
  </si>
  <si>
    <t>14/09/1411</t>
  </si>
  <si>
    <t xml:space="preserve"> 07/12/1411</t>
  </si>
  <si>
    <t xml:space="preserve"> 15/07/1411</t>
  </si>
  <si>
    <t xml:space="preserve"> 23/04/1412</t>
  </si>
  <si>
    <t>26/09/1412</t>
  </si>
  <si>
    <t xml:space="preserve"> 26/09/1412</t>
  </si>
  <si>
    <t xml:space="preserve"> 26/07/1412</t>
  </si>
  <si>
    <t>06/09/1413</t>
  </si>
  <si>
    <t>09/12/1413</t>
  </si>
  <si>
    <t xml:space="preserve"> 17/07/1414</t>
  </si>
  <si>
    <t>17/09/1414</t>
  </si>
  <si>
    <t xml:space="preserve"> 17/09/1414</t>
  </si>
  <si>
    <t xml:space="preserve"> 24/04/1415</t>
  </si>
  <si>
    <t>28/09/1415</t>
  </si>
  <si>
    <t>06/06/1416</t>
  </si>
  <si>
    <t>10/09/1416</t>
  </si>
  <si>
    <t xml:space="preserve"> 18/06/1417</t>
  </si>
  <si>
    <t>21/09/1417</t>
  </si>
  <si>
    <t xml:space="preserve"> 24/02/1418</t>
  </si>
  <si>
    <t>12/09/1419</t>
  </si>
  <si>
    <t>02/12/1418</t>
  </si>
  <si>
    <t xml:space="preserve"> 10/07/1419</t>
  </si>
  <si>
    <t>23/09/1420</t>
  </si>
  <si>
    <t xml:space="preserve"> 23/09/1420</t>
  </si>
  <si>
    <t xml:space="preserve"> 20/06/1420</t>
  </si>
  <si>
    <t>04/09/1421</t>
  </si>
  <si>
    <t>05/10/1421</t>
  </si>
  <si>
    <t>01/06/1421</t>
  </si>
  <si>
    <t>14/09/1422</t>
  </si>
  <si>
    <t>04/12/1421</t>
  </si>
  <si>
    <t xml:space="preserve"> 12/07/1422</t>
  </si>
  <si>
    <t>25/09/1423</t>
  </si>
  <si>
    <t xml:space="preserve"> 25/09/1423</t>
  </si>
  <si>
    <t xml:space="preserve"> 22/07/1423</t>
  </si>
  <si>
    <t>30/09/1424</t>
  </si>
  <si>
    <t>07/10/1424</t>
  </si>
  <si>
    <t>03/07/1424</t>
  </si>
  <si>
    <t>17/09/1425</t>
  </si>
  <si>
    <t xml:space="preserve"> 14/07/1425</t>
  </si>
  <si>
    <t>28/09/1426</t>
  </si>
  <si>
    <t xml:space="preserve"> 28/09/1426</t>
  </si>
  <si>
    <t xml:space="preserve"> 19/01/1426</t>
  </si>
  <si>
    <t>07/08/1427</t>
  </si>
  <si>
    <t>18/09/1428</t>
  </si>
  <si>
    <t>12/03/1428</t>
  </si>
  <si>
    <t>30/09/1429</t>
  </si>
  <si>
    <t xml:space="preserve"> 30/09/1429</t>
  </si>
  <si>
    <t>21/02/1429</t>
  </si>
  <si>
    <t>10/09/1430</t>
  </si>
  <si>
    <t>04/04/1430</t>
  </si>
  <si>
    <t>21/09/1431</t>
  </si>
  <si>
    <t xml:space="preserve"> 21/09/1431</t>
  </si>
  <si>
    <t>16/02/1431</t>
  </si>
  <si>
    <t>02/10/1432</t>
  </si>
  <si>
    <t>04/12/1432</t>
  </si>
  <si>
    <t>26/02/1432</t>
  </si>
  <si>
    <t>12/09/1433</t>
  </si>
  <si>
    <t>15/12/1433</t>
  </si>
  <si>
    <t>08/03/1433</t>
  </si>
  <si>
    <t>2 Capital Account</t>
  </si>
  <si>
    <t>Capital Transfer</t>
  </si>
  <si>
    <t>3 Financial account</t>
  </si>
  <si>
    <t xml:space="preserve">3.1 Direct investment </t>
  </si>
  <si>
    <t xml:space="preserve">3.2 Portfolio investment </t>
  </si>
  <si>
    <t xml:space="preserve">3.2.1 Equity and investment fund shares </t>
  </si>
  <si>
    <t xml:space="preserve">3.2.2 Debt securities </t>
  </si>
  <si>
    <t>3.3 Other investment</t>
  </si>
  <si>
    <t xml:space="preserve">3.4 Reserve assets </t>
  </si>
  <si>
    <t>3.4.1 Monetary gold</t>
  </si>
  <si>
    <t xml:space="preserve">3.4.2 Special drawing rights </t>
  </si>
  <si>
    <t>3.4.3 Reserve position in the IMF</t>
  </si>
  <si>
    <t>3.4.4 Other reserve assets</t>
  </si>
  <si>
    <t>3.4.4.1 Currency and deposits</t>
  </si>
  <si>
    <t xml:space="preserve">3.4.4.2 Securities </t>
  </si>
  <si>
    <t>1435/36</t>
  </si>
  <si>
    <t xml:space="preserve"> 2013(1434/35)</t>
  </si>
  <si>
    <t>* Including kindergarten, primary, intermediate, secondary levels, special and adult education.</t>
  </si>
  <si>
    <t>1434/1435</t>
  </si>
  <si>
    <t xml:space="preserve">Source:  The Ministry of Water and Electricity . </t>
  </si>
  <si>
    <t xml:space="preserve">Source: The Public  Pension Agency.    </t>
  </si>
  <si>
    <t>* Provisional.</t>
  </si>
  <si>
    <t xml:space="preserve"> Some Metais Production in Kingdom of Saudi Arabia</t>
  </si>
  <si>
    <t xml:space="preserve"> 1988</t>
  </si>
  <si>
    <t xml:space="preserve"> 1989</t>
  </si>
  <si>
    <t xml:space="preserve"> 1990</t>
  </si>
  <si>
    <t xml:space="preserve"> 1991</t>
  </si>
  <si>
    <t xml:space="preserve"> 1992</t>
  </si>
  <si>
    <t xml:space="preserve"> 1993</t>
  </si>
  <si>
    <t xml:space="preserve"> 1994</t>
  </si>
  <si>
    <t xml:space="preserve"> 1995</t>
  </si>
  <si>
    <t xml:space="preserve"> 1996</t>
  </si>
  <si>
    <t xml:space="preserve"> 1997</t>
  </si>
  <si>
    <t xml:space="preserve"> 1998</t>
  </si>
  <si>
    <t xml:space="preserve"> 1999</t>
  </si>
  <si>
    <t xml:space="preserve"> 2000</t>
  </si>
  <si>
    <t xml:space="preserve"> 2001</t>
  </si>
  <si>
    <t xml:space="preserve"> 2002</t>
  </si>
  <si>
    <t xml:space="preserve"> 1988 </t>
  </si>
  <si>
    <t>23/09/1434</t>
  </si>
  <si>
    <t>26/12/1434</t>
  </si>
  <si>
    <t>19/03/1434</t>
  </si>
  <si>
    <t>contd (4) Table 8 : TRADABLE  SUKUK  AND BONDS IN TADAWUL DURING 2013</t>
  </si>
  <si>
    <t>3 month SIBOR + 1.65%</t>
  </si>
  <si>
    <t>(190 bps)SIBOR + Margin</t>
  </si>
  <si>
    <t>6 months SIBOR + 0.95
 percent</t>
  </si>
  <si>
    <t>SIBOR + 1.75%</t>
  </si>
  <si>
    <t>SIBOR + 1.6%</t>
  </si>
  <si>
    <t>SIBOR +0.95%</t>
  </si>
  <si>
    <t>6 Month SIBOR +0.95%</t>
  </si>
  <si>
    <t>Source: The Annual Report on the performance of the Saudi Stock Exchange Company (Tadawul), 2013.</t>
  </si>
  <si>
    <t>contd (2) Table 8 : TRADABLE  SUKUK  AND BONDS IN TADAWUL DURING 2011</t>
  </si>
  <si>
    <t>2010</t>
  </si>
  <si>
    <t xml:space="preserve"> * Gold data have been modified from February 2008 as a result</t>
  </si>
  <si>
    <t xml:space="preserve">    of the adjustment of SAMA's gold accounts.</t>
  </si>
  <si>
    <t xml:space="preserve">  * Includes Loans, Advances &amp; Overdrafts.</t>
  </si>
  <si>
    <t>Source:   Saudi Stock Exchange (Tadawul).</t>
  </si>
  <si>
    <t>Source: OPEC.</t>
  </si>
  <si>
    <t>* Real prices have been calculated by using the OPEC Basket Deflator.</t>
  </si>
  <si>
    <t>Sources: OPEC.</t>
  </si>
  <si>
    <t>Contd…2 Table (9): RATIO OF OIL AND NATURAL GAS TO TOTAL  ENERGY CONSUMPTION</t>
  </si>
  <si>
    <t>Public Fin. Ins.</t>
  </si>
  <si>
    <t xml:space="preserve"> of Banks</t>
  </si>
  <si>
    <t>( 3+4 )</t>
  </si>
  <si>
    <t>( 1+2+5 )</t>
  </si>
  <si>
    <t xml:space="preserve"> 1989 </t>
  </si>
  <si>
    <t xml:space="preserve"> 1991 </t>
  </si>
  <si>
    <t xml:space="preserve"> 1992 </t>
  </si>
  <si>
    <r>
      <t xml:space="preserve">   </t>
    </r>
    <r>
      <rPr>
        <b/>
        <vertAlign val="superscript"/>
        <sz val="11"/>
        <rFont val="Times New Roman"/>
        <family val="1"/>
      </rPr>
      <t>*</t>
    </r>
    <r>
      <rPr>
        <b/>
        <vertAlign val="superscript"/>
        <sz val="10"/>
        <rFont val="Times New Roman"/>
        <family val="1"/>
      </rPr>
      <t xml:space="preserve"> </t>
    </r>
    <r>
      <rPr>
        <b/>
        <sz val="10"/>
        <rFont val="Times New Roman"/>
        <family val="1"/>
      </rPr>
      <t>Data of non- oil GDP Sector are Preliminary  Estimates.</t>
    </r>
  </si>
  <si>
    <t>04/10/1435</t>
  </si>
  <si>
    <t>06/12/1435</t>
  </si>
  <si>
    <t>30/03/1435</t>
  </si>
  <si>
    <r>
      <t xml:space="preserve"> Table 7 (a): BANK NOTES IN CIRCULATION</t>
    </r>
    <r>
      <rPr>
        <b/>
        <vertAlign val="superscript"/>
        <sz val="14"/>
        <rFont val="Times New Roman"/>
        <family val="1"/>
      </rPr>
      <t>*</t>
    </r>
  </si>
  <si>
    <r>
      <t>Table 7 (b)  :  AMOUNTS OF COINS IN CIRCULATION BY DENOMINATIONS</t>
    </r>
    <r>
      <rPr>
        <b/>
        <vertAlign val="superscript"/>
        <sz val="14"/>
        <rFont val="Times New Roman"/>
        <family val="1"/>
      </rPr>
      <t>*</t>
    </r>
  </si>
  <si>
    <t>Government*</t>
  </si>
  <si>
    <t>تراجع من قبل الزميل داود الباركندي، وحريبي العنزي</t>
  </si>
  <si>
    <t>* The number has been modefied in accordance with international methodology to exclude central bank bills.</t>
  </si>
  <si>
    <t>Government Deposits**</t>
  </si>
  <si>
    <t>Other Quasi-Money Deposits*</t>
  </si>
  <si>
    <t>*     Comprise residents' foreign currency deposits, marginal deposits for L/Cs, outstanding remittances, and banks' Repo transactions with private entities.</t>
  </si>
  <si>
    <t>**   Including Letters of Credit and Documents for Collection.</t>
  </si>
  <si>
    <r>
      <t xml:space="preserve"> Table 10 (a) : CONSOLIDATED BALANCE SHEET OF COMMERCIAL BANKS : ASSETS</t>
    </r>
    <r>
      <rPr>
        <b/>
        <vertAlign val="superscript"/>
        <sz val="14"/>
        <rFont val="Times New Roman"/>
        <family val="1"/>
      </rPr>
      <t>*</t>
    </r>
  </si>
  <si>
    <t>(1+7+8+9+10)</t>
  </si>
  <si>
    <t>5</t>
  </si>
  <si>
    <t>6</t>
  </si>
  <si>
    <r>
      <t xml:space="preserve"> </t>
    </r>
    <r>
      <rPr>
        <b/>
        <vertAlign val="superscript"/>
        <sz val="10"/>
        <rFont val="Times New Roman"/>
        <family val="1"/>
      </rPr>
      <t>*</t>
    </r>
    <r>
      <rPr>
        <b/>
        <sz val="10"/>
        <rFont val="Times New Roman"/>
        <family val="1"/>
      </rPr>
      <t>Excluding Overseas Branches of Banks.</t>
    </r>
  </si>
  <si>
    <r>
      <t>Table 10 (b) : CONSOLIDATED BALANCE SHEET OF COMMERCIAL BANKS : LIABILITIES</t>
    </r>
    <r>
      <rPr>
        <b/>
        <vertAlign val="superscript"/>
        <sz val="14"/>
        <rFont val="Times New Roman"/>
        <family val="1"/>
      </rPr>
      <t>*</t>
    </r>
  </si>
  <si>
    <t>7</t>
  </si>
  <si>
    <t>8</t>
  </si>
  <si>
    <t>9</t>
  </si>
  <si>
    <r>
      <t xml:space="preserve"> </t>
    </r>
    <r>
      <rPr>
        <b/>
        <sz val="10"/>
        <rFont val="Times New Roman"/>
        <family val="1"/>
      </rPr>
      <t>*Excluding Overseas Branches of Banks.</t>
    </r>
  </si>
  <si>
    <t xml:space="preserve">**Quasi- money includes time and savings deposits and quasi money deposits composed of residents' deposits in foreign currencies, deposits for L/Cs, outstanding remittances, and Repo transactions by banks with private sector customers. </t>
  </si>
  <si>
    <t xml:space="preserve"> ***Including current year profit.</t>
  </si>
  <si>
    <t>Bank Credit to Public Sector Enterprises *</t>
  </si>
  <si>
    <r>
      <t>Govt.</t>
    </r>
    <r>
      <rPr>
        <b/>
        <vertAlign val="superscript"/>
        <sz val="11"/>
        <rFont val="Times New Roman"/>
        <family val="1"/>
      </rPr>
      <t>*</t>
    </r>
  </si>
  <si>
    <r>
      <t xml:space="preserve">  </t>
    </r>
    <r>
      <rPr>
        <b/>
        <vertAlign val="superscript"/>
        <sz val="10"/>
        <rFont val="Times New Roman"/>
        <family val="1"/>
      </rPr>
      <t>*</t>
    </r>
  </si>
  <si>
    <t>Table (15) : SYNDICATED LOANS</t>
  </si>
  <si>
    <t>Table (16) : CONSUMER AND CREDIT CARD LOANS *</t>
  </si>
  <si>
    <t>Total Credit Card Loans**</t>
  </si>
  <si>
    <t>*Excluding real estate financing, financial leasing, and margin lending financing against shares.</t>
  </si>
  <si>
    <t xml:space="preserve"> **   Includes Visa, Master Card, American Express, and Others.</t>
  </si>
  <si>
    <t xml:space="preserve"> *** Loans granted by commercial banks to natural persons for financing personal, consumer and non-commercial purposes.</t>
  </si>
  <si>
    <t>Note (1) : the data has been revised .</t>
  </si>
  <si>
    <t xml:space="preserve">Note  (2): </t>
  </si>
  <si>
    <t xml:space="preserve">من البنوك </t>
  </si>
  <si>
    <r>
      <t xml:space="preserve"> Table  20 (a): VALUE OF TRANSACTIONS THROUGH SAUDI ARABIAN RIYAL INTERBANK EXPRESS (SARIE) SYSTEM</t>
    </r>
    <r>
      <rPr>
        <b/>
        <vertAlign val="superscript"/>
        <sz val="14"/>
        <rFont val="Times New Roman"/>
        <family val="1"/>
      </rPr>
      <t>*</t>
    </r>
  </si>
  <si>
    <r>
      <t>Others</t>
    </r>
    <r>
      <rPr>
        <b/>
        <vertAlign val="superscript"/>
        <sz val="11"/>
        <rFont val="Times New Roman"/>
        <family val="1"/>
      </rPr>
      <t>**</t>
    </r>
  </si>
  <si>
    <r>
      <t>*</t>
    </r>
    <r>
      <rPr>
        <b/>
        <sz val="10"/>
        <rFont val="Times New Roman"/>
        <family val="1"/>
      </rPr>
      <t xml:space="preserve"> SARIE system started operation on May 14, 1997 .</t>
    </r>
  </si>
  <si>
    <r>
      <t>**</t>
    </r>
    <r>
      <rPr>
        <b/>
        <sz val="10"/>
        <rFont val="Times New Roman"/>
        <family val="1"/>
      </rPr>
      <t xml:space="preserve"> The amounts include direct debits, and SAMA claims on banks.</t>
    </r>
  </si>
  <si>
    <r>
      <t>Table  20 (b): NUMBER OF TRANSACTIONS THROUGH SAUDI ARABIAN RIYAL INTERBANK EXPRESS (SARIE) SYSTEM</t>
    </r>
    <r>
      <rPr>
        <b/>
        <vertAlign val="superscript"/>
        <sz val="14"/>
        <rFont val="Times New Roman"/>
        <family val="1"/>
      </rPr>
      <t>*</t>
    </r>
  </si>
  <si>
    <r>
      <t>*</t>
    </r>
    <r>
      <rPr>
        <b/>
        <sz val="10"/>
        <rFont val="Times New Roman"/>
        <family val="1"/>
      </rPr>
      <t>SARIE system started operation on May 14, 1997.</t>
    </r>
  </si>
  <si>
    <r>
      <t>Table  20 (c): SARIE MESSAGES (Bulk Transactions)</t>
    </r>
    <r>
      <rPr>
        <b/>
        <vertAlign val="superscript"/>
        <sz val="14"/>
        <rFont val="Times New Roman"/>
        <family val="1"/>
      </rPr>
      <t>*</t>
    </r>
  </si>
  <si>
    <t xml:space="preserve">of India </t>
  </si>
  <si>
    <r>
      <t>Table (22):  NUMBER OF BANKING SECTOR STAFF</t>
    </r>
    <r>
      <rPr>
        <b/>
        <vertAlign val="superscript"/>
        <sz val="14"/>
        <color indexed="8"/>
        <rFont val="Times New Roman"/>
        <family val="1"/>
      </rPr>
      <t>*</t>
    </r>
  </si>
  <si>
    <r>
      <t>Number of ATMs</t>
    </r>
    <r>
      <rPr>
        <b/>
        <vertAlign val="superscript"/>
        <sz val="11"/>
        <rFont val="Times New Roman"/>
        <family val="1"/>
      </rPr>
      <t>*</t>
    </r>
  </si>
  <si>
    <r>
      <t>Number of Cards Issued</t>
    </r>
    <r>
      <rPr>
        <b/>
        <vertAlign val="superscript"/>
        <sz val="11"/>
        <rFont val="Times New Roman"/>
        <family val="1"/>
      </rPr>
      <t>*</t>
    </r>
  </si>
  <si>
    <r>
      <t xml:space="preserve"> </t>
    </r>
    <r>
      <rPr>
        <b/>
        <vertAlign val="superscript"/>
        <sz val="10"/>
        <rFont val="Times New Roman"/>
        <family val="1"/>
      </rPr>
      <t>*</t>
    </r>
    <r>
      <rPr>
        <b/>
        <sz val="10"/>
        <rFont val="Times New Roman"/>
        <family val="1"/>
      </rPr>
      <t xml:space="preserve"> At the end of period.</t>
    </r>
  </si>
  <si>
    <r>
      <t>of Sale Terminals</t>
    </r>
    <r>
      <rPr>
        <b/>
        <vertAlign val="superscript"/>
        <sz val="11"/>
        <rFont val="Times New Roman"/>
        <family val="1"/>
      </rPr>
      <t>*</t>
    </r>
  </si>
  <si>
    <r>
      <t>EURO</t>
    </r>
    <r>
      <rPr>
        <b/>
        <vertAlign val="superscript"/>
        <sz val="11"/>
        <rFont val="Times New Roman"/>
        <family val="1"/>
      </rPr>
      <t>*</t>
    </r>
  </si>
  <si>
    <r>
      <t xml:space="preserve"> </t>
    </r>
    <r>
      <rPr>
        <b/>
        <vertAlign val="superscript"/>
        <sz val="10"/>
        <rFont val="Times New Roman"/>
        <family val="1"/>
      </rPr>
      <t>*</t>
    </r>
    <r>
      <rPr>
        <b/>
        <sz val="10"/>
        <rFont val="Times New Roman"/>
        <family val="1"/>
      </rPr>
      <t xml:space="preserve"> The Euro was issued in 1999.</t>
    </r>
  </si>
  <si>
    <t xml:space="preserve"> Table ( 29 ): INDICES OF NOMINAL AND REAL  EFFECTIVE RIYAL EXCHANGE RATES</t>
  </si>
  <si>
    <t>( 2010 = 100)</t>
  </si>
  <si>
    <t>68515*</t>
  </si>
  <si>
    <r>
      <t>Table  (2) : NUMBER OF SHARES TRADED BY SECTORS</t>
    </r>
    <r>
      <rPr>
        <b/>
        <vertAlign val="superscript"/>
        <sz val="16"/>
        <rFont val="Times New Roman"/>
        <family val="1"/>
      </rPr>
      <t>*</t>
    </r>
  </si>
  <si>
    <r>
      <t>Table  (3) : VALUE OF SHARES TRADED BY SECTORS</t>
    </r>
    <r>
      <rPr>
        <b/>
        <vertAlign val="superscript"/>
        <sz val="16"/>
        <rFont val="Times New Roman"/>
        <family val="1"/>
      </rPr>
      <t>*</t>
    </r>
  </si>
  <si>
    <r>
      <t>Table  (4) : NUMBER OF SHARE TRANSACTIONS MADE BY SECTORS</t>
    </r>
    <r>
      <rPr>
        <b/>
        <vertAlign val="superscript"/>
        <sz val="16"/>
        <rFont val="Times New Roman"/>
        <family val="1"/>
      </rPr>
      <t>*</t>
    </r>
  </si>
  <si>
    <t>2001</t>
  </si>
  <si>
    <t>2002</t>
  </si>
  <si>
    <t>2003</t>
  </si>
  <si>
    <t>2004</t>
  </si>
  <si>
    <t>2005</t>
  </si>
  <si>
    <t>2006</t>
  </si>
  <si>
    <t>2007</t>
  </si>
  <si>
    <t>2011</t>
  </si>
  <si>
    <r>
      <t>Loans</t>
    </r>
    <r>
      <rPr>
        <b/>
        <vertAlign val="superscript"/>
        <sz val="11"/>
        <rFont val="Times New Roman"/>
        <family val="1"/>
      </rPr>
      <t>*</t>
    </r>
  </si>
  <si>
    <r>
      <t>*</t>
    </r>
    <r>
      <rPr>
        <b/>
        <sz val="10"/>
        <rFont val="Times New Roman"/>
        <family val="1"/>
      </rPr>
      <t xml:space="preserve"> Including electricity loans amounting to Rls 37.9 billion which are being administered by P.I.F. as </t>
    </r>
  </si>
  <si>
    <r>
      <t>Total</t>
    </r>
    <r>
      <rPr>
        <b/>
        <vertAlign val="superscript"/>
        <sz val="11"/>
        <rFont val="Times New Roman"/>
        <family val="1"/>
      </rPr>
      <t>*</t>
    </r>
  </si>
  <si>
    <r>
      <t>*</t>
    </r>
    <r>
      <rPr>
        <b/>
        <sz val="10"/>
        <rFont val="Times New Roman"/>
        <family val="1"/>
      </rPr>
      <t xml:space="preserve"> Including electricity loans amounting to Rls 37.9 billion which are being administered by P.I.F. as from</t>
    </r>
  </si>
  <si>
    <t>1436/37</t>
  </si>
  <si>
    <r>
      <t>Government Lending Institutions</t>
    </r>
    <r>
      <rPr>
        <b/>
        <vertAlign val="superscript"/>
        <sz val="11"/>
        <rFont val="Times New Roman"/>
        <family val="1"/>
      </rPr>
      <t>(4)</t>
    </r>
  </si>
  <si>
    <t xml:space="preserve"> (1)1991 - 1990</t>
  </si>
  <si>
    <t>(2)(1420/21)2000</t>
  </si>
  <si>
    <t>(2)(1422/23)2002</t>
  </si>
  <si>
    <t>(2)(1424/25)2004</t>
  </si>
  <si>
    <t xml:space="preserve"> 2010(1431/32) (3)</t>
  </si>
  <si>
    <t xml:space="preserve"> 2014(1435/36)</t>
  </si>
  <si>
    <t xml:space="preserve"> (3) The Surplus does not include expenditure on projects from surplus account (Rls17057 Million). And it includes </t>
  </si>
  <si>
    <r>
      <t xml:space="preserve">Other goods </t>
    </r>
    <r>
      <rPr>
        <b/>
        <vertAlign val="superscript"/>
        <sz val="11"/>
        <color indexed="8"/>
        <rFont val="Times New Roman"/>
        <family val="1"/>
      </rPr>
      <t>(1)</t>
    </r>
  </si>
  <si>
    <t>Total Exports</t>
  </si>
  <si>
    <r>
      <rPr>
        <b/>
        <vertAlign val="superscript"/>
        <sz val="10"/>
        <color indexed="8"/>
        <rFont val="Times New Roman"/>
        <family val="1"/>
      </rPr>
      <t>(1)</t>
    </r>
    <r>
      <rPr>
        <b/>
        <sz val="10"/>
        <color indexed="8"/>
        <rFont val="Times New Roman"/>
        <family val="1"/>
      </rPr>
      <t xml:space="preserve"> Including re-exports.    </t>
    </r>
    <r>
      <rPr>
        <b/>
        <vertAlign val="superscript"/>
        <sz val="10"/>
        <color indexed="8"/>
        <rFont val="Times New Roman"/>
        <family val="1"/>
      </rPr>
      <t>(2)</t>
    </r>
    <r>
      <rPr>
        <b/>
        <sz val="10"/>
        <color indexed="8"/>
        <rFont val="Times New Roman"/>
        <family val="1"/>
      </rPr>
      <t xml:space="preserve"> Revised.          </t>
    </r>
    <r>
      <rPr>
        <b/>
        <vertAlign val="superscript"/>
        <sz val="10"/>
        <color indexed="8"/>
        <rFont val="Times New Roman"/>
        <family val="1"/>
      </rPr>
      <t>(3)</t>
    </r>
    <r>
      <rPr>
        <b/>
        <sz val="10"/>
        <color indexed="8"/>
        <rFont val="Times New Roman"/>
        <family val="1"/>
      </rPr>
      <t xml:space="preserve"> Preliminary.</t>
    </r>
  </si>
  <si>
    <r>
      <rPr>
        <b/>
        <vertAlign val="superscript"/>
        <sz val="10"/>
        <rFont val="Times New Roman"/>
        <family val="1"/>
      </rPr>
      <t xml:space="preserve">(1) </t>
    </r>
    <r>
      <rPr>
        <b/>
        <sz val="10"/>
        <rFont val="Times New Roman"/>
        <family val="1"/>
      </rPr>
      <t xml:space="preserve">Revised.           </t>
    </r>
    <r>
      <rPr>
        <b/>
        <vertAlign val="superscript"/>
        <sz val="10"/>
        <rFont val="Times New Roman"/>
        <family val="1"/>
      </rPr>
      <t>(2)</t>
    </r>
    <r>
      <rPr>
        <b/>
        <sz val="10"/>
        <rFont val="Times New Roman"/>
        <family val="1"/>
      </rPr>
      <t xml:space="preserve"> Provisional.     </t>
    </r>
  </si>
  <si>
    <r>
      <t>Contd...2 TABLE( 4 ) : COMPOSITION OF IMPORTS</t>
    </r>
    <r>
      <rPr>
        <b/>
        <vertAlign val="superscript"/>
        <sz val="12"/>
        <rFont val="Times New Roman"/>
        <family val="1"/>
      </rPr>
      <t>(1)</t>
    </r>
  </si>
  <si>
    <r>
      <t>Contd…3 TABLE( 4 ) : COMPOSITION OF IMPORTS</t>
    </r>
    <r>
      <rPr>
        <b/>
        <vertAlign val="superscript"/>
        <sz val="10"/>
        <rFont val="Times New Roman"/>
        <family val="1"/>
      </rPr>
      <t>(1)</t>
    </r>
  </si>
  <si>
    <r>
      <t>2014</t>
    </r>
    <r>
      <rPr>
        <b/>
        <vertAlign val="superscript"/>
        <sz val="11"/>
        <rFont val="Times New Roman"/>
        <family val="1"/>
      </rPr>
      <t>(3)</t>
    </r>
  </si>
  <si>
    <r>
      <t>Contd…2 TABLE ( 5 ) : SOURCES OF IMPORTS</t>
    </r>
    <r>
      <rPr>
        <b/>
        <vertAlign val="superscript"/>
        <sz val="12"/>
        <rFont val="Times New Roman"/>
        <family val="1"/>
      </rPr>
      <t>(1)</t>
    </r>
  </si>
  <si>
    <r>
      <t>Contd…3 TABLE ( 5 ) : SOURCES OF IMPORTS</t>
    </r>
    <r>
      <rPr>
        <b/>
        <vertAlign val="superscript"/>
        <sz val="12"/>
        <rFont val="Times New Roman"/>
        <family val="1"/>
      </rPr>
      <t>(1)</t>
    </r>
  </si>
  <si>
    <r>
      <t>Contd...4 TABLE ( 5 ) : SOURCES OF IMPORTS</t>
    </r>
    <r>
      <rPr>
        <b/>
        <vertAlign val="superscript"/>
        <sz val="12"/>
        <rFont val="Times New Roman"/>
        <family val="1"/>
      </rPr>
      <t>(1)</t>
    </r>
  </si>
  <si>
    <r>
      <t>Contd…5 TABLE ( 5 ) : SOURCES OF IMPORTS</t>
    </r>
    <r>
      <rPr>
        <b/>
        <vertAlign val="superscript"/>
        <sz val="12"/>
        <rFont val="Times New Roman"/>
        <family val="1"/>
      </rPr>
      <t>(1)</t>
    </r>
  </si>
  <si>
    <r>
      <t>Contd…7 TABLE ( 5 ) : SOURCES OF IMPORTS</t>
    </r>
    <r>
      <rPr>
        <b/>
        <vertAlign val="superscript"/>
        <sz val="12"/>
        <rFont val="Times New Roman"/>
        <family val="1"/>
      </rPr>
      <t>(1)</t>
    </r>
  </si>
  <si>
    <r>
      <t>Contd…8 TABLE ( 5 ) : SOURCES OF IMPORTS</t>
    </r>
    <r>
      <rPr>
        <b/>
        <vertAlign val="superscript"/>
        <sz val="12"/>
        <rFont val="Times New Roman"/>
        <family val="1"/>
      </rPr>
      <t>(1)</t>
    </r>
  </si>
  <si>
    <r>
      <rPr>
        <b/>
        <vertAlign val="superscript"/>
        <sz val="10"/>
        <color indexed="8"/>
        <rFont val="Times New Roman"/>
        <family val="1"/>
      </rPr>
      <t>(1)</t>
    </r>
    <r>
      <rPr>
        <b/>
        <sz val="10"/>
        <color indexed="8"/>
        <rFont val="Times New Roman"/>
        <family val="1"/>
      </rPr>
      <t xml:space="preserve"> Including re-exports.    </t>
    </r>
    <r>
      <rPr>
        <b/>
        <vertAlign val="superscript"/>
        <sz val="10"/>
        <color indexed="8"/>
        <rFont val="Times New Roman"/>
        <family val="1"/>
      </rPr>
      <t xml:space="preserve">(2) </t>
    </r>
    <r>
      <rPr>
        <b/>
        <sz val="10"/>
        <color indexed="8"/>
        <rFont val="Times New Roman"/>
        <family val="1"/>
      </rPr>
      <t>Revised.</t>
    </r>
    <r>
      <rPr>
        <b/>
        <vertAlign val="superscript"/>
        <sz val="10"/>
        <color indexed="8"/>
        <rFont val="Times New Roman"/>
        <family val="1"/>
      </rPr>
      <t xml:space="preserve">    (3)</t>
    </r>
    <r>
      <rPr>
        <b/>
        <sz val="10"/>
        <color indexed="8"/>
        <rFont val="Times New Roman"/>
        <family val="1"/>
      </rPr>
      <t xml:space="preserve"> Preliminary.        * Excluding re-exports.</t>
    </r>
  </si>
  <si>
    <r>
      <t xml:space="preserve">                           Table ( 8 ) :  NON-OIL TRADE WITH PROMINENT TRADING PARTNERS OF ARAB COUNTRIES </t>
    </r>
    <r>
      <rPr>
        <b/>
        <vertAlign val="superscript"/>
        <sz val="14"/>
        <color indexed="8"/>
        <rFont val="Times New Roman"/>
        <family val="1"/>
      </rPr>
      <t>(1)</t>
    </r>
  </si>
  <si>
    <r>
      <rPr>
        <b/>
        <vertAlign val="superscript"/>
        <sz val="10"/>
        <color indexed="8"/>
        <rFont val="Times New Roman"/>
        <family val="1"/>
      </rPr>
      <t>(1)</t>
    </r>
    <r>
      <rPr>
        <b/>
        <sz val="10"/>
        <color indexed="8"/>
        <rFont val="Times New Roman"/>
        <family val="1"/>
      </rPr>
      <t xml:space="preserve"> Including re-exports.    </t>
    </r>
    <r>
      <rPr>
        <b/>
        <vertAlign val="superscript"/>
        <sz val="10"/>
        <color indexed="8"/>
        <rFont val="Times New Roman"/>
        <family val="1"/>
      </rPr>
      <t xml:space="preserve">(2) </t>
    </r>
    <r>
      <rPr>
        <b/>
        <sz val="10"/>
        <color indexed="8"/>
        <rFont val="Times New Roman"/>
        <family val="1"/>
      </rPr>
      <t>Revised.</t>
    </r>
    <r>
      <rPr>
        <b/>
        <vertAlign val="superscript"/>
        <sz val="10"/>
        <color indexed="8"/>
        <rFont val="Times New Roman"/>
        <family val="1"/>
      </rPr>
      <t xml:space="preserve">    (3)</t>
    </r>
    <r>
      <rPr>
        <b/>
        <sz val="10"/>
        <color indexed="8"/>
        <rFont val="Times New Roman"/>
        <family val="1"/>
      </rPr>
      <t xml:space="preserve"> Preliminary.</t>
    </r>
  </si>
  <si>
    <r>
      <t xml:space="preserve"> </t>
    </r>
    <r>
      <rPr>
        <vertAlign val="superscript"/>
        <sz val="11"/>
        <rFont val="Times New Roman"/>
        <family val="1"/>
      </rPr>
      <t>(2)</t>
    </r>
    <r>
      <rPr>
        <sz val="11"/>
        <rFont val="Times New Roman"/>
        <family val="1"/>
      </rPr>
      <t xml:space="preserve"> Including valuation adjustments and net errors and omissions.        </t>
    </r>
  </si>
  <si>
    <t>3.3.1 Net acquisition of financial assets</t>
  </si>
  <si>
    <t xml:space="preserve">  3.3.1.1 Trade Credits</t>
  </si>
  <si>
    <t xml:space="preserve">  3.3.1.2 Currency and deposits</t>
  </si>
  <si>
    <t xml:space="preserve">  3.3.1.3 Loans</t>
  </si>
  <si>
    <t xml:space="preserve">  3.3.1.4 Other accounts receivable </t>
  </si>
  <si>
    <t>3.3.2  Net incurrence of liabilities</t>
  </si>
  <si>
    <t xml:space="preserve">  3.3.2.1 Trade Credits</t>
  </si>
  <si>
    <t xml:space="preserve">  3.3.2.2 Currency and deposits</t>
  </si>
  <si>
    <t xml:space="preserve">  3.3.2.3 Loans</t>
  </si>
  <si>
    <t xml:space="preserve">  3.3.2.4 Other accounts receivable </t>
  </si>
  <si>
    <r>
      <t xml:space="preserve">  </t>
    </r>
    <r>
      <rPr>
        <b/>
        <vertAlign val="superscript"/>
        <sz val="11"/>
        <rFont val="Times New Roman"/>
        <family val="1"/>
      </rPr>
      <t xml:space="preserve"> (1)</t>
    </r>
    <r>
      <rPr>
        <b/>
        <sz val="11"/>
        <rFont val="Times New Roman"/>
        <family val="1"/>
      </rPr>
      <t xml:space="preserve"> Revised.      </t>
    </r>
    <r>
      <rPr>
        <b/>
        <vertAlign val="superscript"/>
        <sz val="11"/>
        <rFont val="Times New Roman"/>
        <family val="1"/>
      </rPr>
      <t>(2)</t>
    </r>
    <r>
      <rPr>
        <b/>
        <sz val="11"/>
        <rFont val="Times New Roman"/>
        <family val="1"/>
      </rPr>
      <t xml:space="preserve"> Provisional.  </t>
    </r>
  </si>
  <si>
    <r>
      <t xml:space="preserve"> </t>
    </r>
    <r>
      <rPr>
        <vertAlign val="superscript"/>
        <sz val="11"/>
        <rFont val="Times New Roman"/>
        <family val="1"/>
      </rPr>
      <t>(2)</t>
    </r>
    <r>
      <rPr>
        <sz val="11"/>
        <rFont val="Times New Roman"/>
        <family val="1"/>
      </rPr>
      <t xml:space="preserve"> Including valuation adjustments and net errors and omissions.         </t>
    </r>
  </si>
  <si>
    <r>
      <rPr>
        <b/>
        <vertAlign val="superscript"/>
        <sz val="11"/>
        <rFont val="Times New Roman"/>
        <family val="1"/>
      </rPr>
      <t xml:space="preserve">(1) </t>
    </r>
    <r>
      <rPr>
        <b/>
        <sz val="11"/>
        <rFont val="Times New Roman"/>
        <family val="1"/>
      </rPr>
      <t xml:space="preserve">  Revised.   </t>
    </r>
    <r>
      <rPr>
        <b/>
        <vertAlign val="superscript"/>
        <sz val="11"/>
        <rFont val="Times New Roman"/>
        <family val="1"/>
      </rPr>
      <t xml:space="preserve"> (2)</t>
    </r>
    <r>
      <rPr>
        <b/>
        <sz val="11"/>
        <rFont val="Times New Roman"/>
        <family val="1"/>
      </rPr>
      <t xml:space="preserve">  Provisional.      </t>
    </r>
  </si>
  <si>
    <t>Other account payable</t>
  </si>
  <si>
    <r>
      <t xml:space="preserve">2014 </t>
    </r>
    <r>
      <rPr>
        <b/>
        <vertAlign val="superscript"/>
        <sz val="11"/>
        <rFont val="Times New Roman"/>
        <family val="1"/>
      </rPr>
      <t>(1)</t>
    </r>
  </si>
  <si>
    <r>
      <t xml:space="preserve">  </t>
    </r>
    <r>
      <rPr>
        <b/>
        <vertAlign val="superscript"/>
        <sz val="10"/>
        <rFont val="Times New Roman"/>
        <family val="1"/>
      </rPr>
      <t>(1)</t>
    </r>
    <r>
      <rPr>
        <b/>
        <sz val="10"/>
        <rFont val="Times New Roman"/>
        <family val="1"/>
      </rPr>
      <t xml:space="preserve"> Provisional.         </t>
    </r>
  </si>
  <si>
    <r>
      <t xml:space="preserve">  </t>
    </r>
    <r>
      <rPr>
        <b/>
        <vertAlign val="superscript"/>
        <sz val="10"/>
        <rFont val="Times New Roman"/>
        <family val="1"/>
      </rPr>
      <t>(1)</t>
    </r>
    <r>
      <rPr>
        <b/>
        <sz val="10"/>
        <rFont val="Times New Roman"/>
        <family val="1"/>
      </rPr>
      <t xml:space="preserve"> Provisional.       </t>
    </r>
  </si>
  <si>
    <t>TABLE (7): GROSS FIXED CAPITAL FORMATION BY TYPE OF CAPITAL GOODS</t>
  </si>
  <si>
    <r>
      <t xml:space="preserve"> </t>
    </r>
    <r>
      <rPr>
        <b/>
        <sz val="10"/>
        <rFont val="Times New Roman"/>
        <family val="1"/>
      </rPr>
      <t xml:space="preserve"> Note : Data from year 2004 - 2011 has been Revised.     </t>
    </r>
  </si>
  <si>
    <t>TABLE (8): GROSS DOMESTIC PRODUCT BY SECTORS</t>
  </si>
  <si>
    <t xml:space="preserve">                   Table ( 11 ) : FINANCE AND GUARANTEE OF SAUDI EXPORTS</t>
  </si>
  <si>
    <t>Source: Saudi Fund for Development.</t>
  </si>
  <si>
    <t>TABLE (10): GROSS DOMESTIC PRODUCT PER CAPITA</t>
  </si>
  <si>
    <r>
      <t xml:space="preserve">  </t>
    </r>
    <r>
      <rPr>
        <b/>
        <vertAlign val="superscript"/>
        <sz val="10"/>
        <rFont val="Times New Roman"/>
        <family val="1"/>
      </rPr>
      <t>(1)</t>
    </r>
    <r>
      <rPr>
        <b/>
        <sz val="10"/>
        <rFont val="Times New Roman"/>
        <family val="1"/>
      </rPr>
      <t xml:space="preserve"> Provisional.          </t>
    </r>
  </si>
  <si>
    <t>Table (12): CONTRIBUTION OF SERVICES SECTOR TO GDP</t>
  </si>
  <si>
    <r>
      <t xml:space="preserve"> </t>
    </r>
    <r>
      <rPr>
        <b/>
        <vertAlign val="superscript"/>
        <sz val="10"/>
        <rFont val="Times New Roman"/>
        <family val="1"/>
      </rPr>
      <t>(2)</t>
    </r>
    <r>
      <rPr>
        <b/>
        <sz val="10"/>
        <rFont val="Times New Roman"/>
        <family val="1"/>
      </rPr>
      <t xml:space="preserve"> Excluding imports duties.   </t>
    </r>
  </si>
  <si>
    <t>* Including LPG and natural gasoline.</t>
  </si>
  <si>
    <t>* Data upto 2002 includes Naphtha and Gasoline.</t>
  </si>
  <si>
    <t>Table (9): RATIO OF OIL AND NATURAL GAS TO TOTAL  ENERGY CONSUMPTION</t>
  </si>
  <si>
    <t>Table (12) :  TAXES ON OIL IN INDUSTRIAL COUNTRIES</t>
  </si>
  <si>
    <t>Table (13) :  SHARE OF NUCLEAR ENERGY IN TOTAL ENERGY CONSUMPTION
TOTAL ENERGY CONSUMPTION</t>
  </si>
  <si>
    <t xml:space="preserve">Table (14) :  MINERAL ORES EXTRACTED IN THE KINGDOM   </t>
  </si>
  <si>
    <t>Table (15) :  DOMESTIC CONSUMPTION OF REFINED PRODUCTS, CRUDE OIL AND NATURAL GAS</t>
  </si>
  <si>
    <t>Table (16) :  Some Metals Production in Kingdom of Saudi Arabia</t>
  </si>
  <si>
    <t xml:space="preserve">*Estimated.              </t>
  </si>
  <si>
    <t>( --- ) Not Available.</t>
  </si>
  <si>
    <t>Source: Ministry of Petrolewm and Mineral Mineral Resources (Ministry Agency for Mineral Resources).</t>
  </si>
  <si>
    <t>Table(4) : TOTAL NUMBER OF STUDENTS, SCHOOLS, AND TEACHERS BY ADMINISTRATIVE REGIONS IN 1431/1432H (2011)*</t>
  </si>
  <si>
    <t>Contd…2  Table(4) : TOTAL NUMBER OF STUDENTS, SCHOOLS, AND TEACHERS BY ADMINISTRATIVE REGIONS IN 1432/1433H (2012)*</t>
  </si>
  <si>
    <t>Contd…3 Table(4) : TOTAL NUMBER OF STUDENTS, SCHOOLS, AND TEACHERS BY ADMINISTRATIVE REGIONS IN 1433/1434H (2013)*</t>
  </si>
  <si>
    <t>1434 /1435</t>
  </si>
  <si>
    <t>Table ( 9a ) : TECHNICAL EDUCATION AND VOCATIONAL TRAINING  TOTAL NUMBER OF STUDENTS</t>
  </si>
  <si>
    <t xml:space="preserve">   </t>
  </si>
  <si>
    <t xml:space="preserve">Technical colleges </t>
  </si>
  <si>
    <t>Source: Technical and Vocational Training Corporation</t>
  </si>
  <si>
    <t>Table ( 10 ) : TECHNICAL EDUCATION AND VOCATIONAL TRAINING NO. OF GRADUATES</t>
  </si>
  <si>
    <t>Table  ( 12 ) : TECHNICAL EDUCATION AND VOCATIONAL TRAINING NO. OF COLLEGES AND INSTITUTES</t>
  </si>
  <si>
    <t xml:space="preserve"> ( -- ) Not Available.</t>
  </si>
  <si>
    <t xml:space="preserve">( - ) Not Available. </t>
  </si>
  <si>
    <r>
      <t>Table (26 )  :  WATER CONSUMPTION IN REGIONS OF THE KINGDOM</t>
    </r>
    <r>
      <rPr>
        <sz val="11"/>
        <color indexed="8"/>
        <rFont val="Times New Roman"/>
        <family val="1"/>
      </rPr>
      <t>)</t>
    </r>
    <r>
      <rPr>
        <sz val="14"/>
        <color indexed="8"/>
        <rFont val="Times New Roman"/>
        <family val="1"/>
      </rPr>
      <t xml:space="preserve">  </t>
    </r>
    <r>
      <rPr>
        <b/>
        <sz val="14"/>
        <color indexed="8"/>
        <rFont val="Times New Roman"/>
        <family val="1"/>
      </rPr>
      <t xml:space="preserve">   </t>
    </r>
  </si>
  <si>
    <t>Taible(29) : The number of commercial registers and the capital of companies
by legal classification (existing)</t>
  </si>
  <si>
    <t>1405/1410</t>
  </si>
  <si>
    <t>1415/1420</t>
  </si>
  <si>
    <t>1435/1436</t>
  </si>
  <si>
    <r>
      <rPr>
        <b/>
        <vertAlign val="superscript"/>
        <sz val="10"/>
        <rFont val="Times New Roman"/>
        <family val="1"/>
      </rPr>
      <t>(1)</t>
    </r>
    <r>
      <rPr>
        <b/>
        <sz val="10"/>
        <rFont val="Times New Roman"/>
        <family val="1"/>
      </rPr>
      <t xml:space="preserve"> Provisional. </t>
    </r>
  </si>
  <si>
    <r>
      <t>2002</t>
    </r>
    <r>
      <rPr>
        <b/>
        <vertAlign val="superscript"/>
        <sz val="11"/>
        <rFont val="Times New Roman"/>
        <family val="1"/>
      </rPr>
      <t>*</t>
    </r>
  </si>
  <si>
    <t>**Provisional.</t>
  </si>
  <si>
    <t xml:space="preserve"> 30/6/2014</t>
  </si>
  <si>
    <t>Govenment Liabilities</t>
  </si>
  <si>
    <t>Liabilities For Cheques under collection and Other</t>
  </si>
  <si>
    <t>Independent Organizations and  Institutions</t>
  </si>
  <si>
    <t>Deposits with Local Banks</t>
  </si>
  <si>
    <t>The accompanying notes from 1 to 5 form an integral part of these financial statements.</t>
  </si>
  <si>
    <r>
      <t>*</t>
    </r>
    <r>
      <rPr>
        <b/>
        <sz val="11"/>
        <rFont val="Times New Roman"/>
        <family val="1"/>
      </rPr>
      <t xml:space="preserve"> Comprise residents' foreign currency deposits, marginal deposits for L/Cs, outstanding remittances and banks' Repo transactions with private entities. </t>
    </r>
  </si>
  <si>
    <t xml:space="preserve">Coupon (Annual Return) </t>
  </si>
  <si>
    <t>( Rls )</t>
  </si>
  <si>
    <t xml:space="preserve">6 months SIBOR + 0.95 %
 </t>
  </si>
  <si>
    <t>3 Month SIBOR +  0.7 %</t>
  </si>
  <si>
    <t>Source: The Annual Report on the performance of the Saudi Stock Exchange Company (Tadawul), 2014.</t>
  </si>
  <si>
    <t>* Listing Cancelled on 6/7/2014.</t>
  </si>
  <si>
    <t>Table (8): WORLD OIL PRODUCTION*</t>
  </si>
  <si>
    <t>* Including Condensates and Natural gas liquids.</t>
  </si>
  <si>
    <t>Source : International Energy Agency Review, Different Issues</t>
  </si>
  <si>
    <t>(1) Including steel and any other solid materials.</t>
  </si>
  <si>
    <t>(2) Livestock by tons is included in foodstuffs.</t>
  </si>
  <si>
    <t>(3) Motor vehicles by tons are included in other materials.</t>
  </si>
  <si>
    <t>(4) Including heavy equipment imported through industrial seaports.</t>
  </si>
  <si>
    <t>Note: No. of ATMs includes the 13 ATMs located in the premises of SAMA.</t>
  </si>
  <si>
    <t>TABLE (11): GOVERNMENT FINAL CONSUMPTION EXPENDITURE</t>
  </si>
  <si>
    <r>
      <t xml:space="preserve"> </t>
    </r>
    <r>
      <rPr>
        <b/>
        <vertAlign val="superscript"/>
        <sz val="10"/>
        <rFont val="Times New Roman"/>
        <family val="1"/>
      </rPr>
      <t>(1)</t>
    </r>
    <r>
      <rPr>
        <b/>
        <sz val="10"/>
        <rFont val="Times New Roman"/>
        <family val="1"/>
      </rPr>
      <t xml:space="preserve">  Provisional. </t>
    </r>
  </si>
  <si>
    <t>Contd…4 Table(4) : TOTAL NUMBER OF STUDENTS, SCHOOLS, AND TEACHERS BY ADMINISTRATIVE REGIONS IN 1434/1435H (2014)*</t>
  </si>
  <si>
    <t xml:space="preserve"> Table ( 4 ) : PUBLIC DEBT</t>
  </si>
  <si>
    <t>Table ( 11a ) : TECHNICAL EDUCATION AND VOCATIONAL TRAINING NO. OF TEACHING STAFF</t>
  </si>
  <si>
    <t>Table ( 33 ) :  COMMUNICATION SERVICES BY REGIONS 2014*</t>
  </si>
  <si>
    <t>Health care</t>
  </si>
  <si>
    <t>Tourism and travel</t>
  </si>
  <si>
    <t>2014****</t>
  </si>
  <si>
    <t>**** Before 2014, the items of  Furniture &amp;  Durable Goods, Education, Health care, Tourism and travel were included under 'Others'.</t>
  </si>
  <si>
    <t>(2010=100)</t>
  </si>
  <si>
    <t xml:space="preserve"> (  Million Riyals مليون ريال)</t>
  </si>
  <si>
    <t>النقد المتداول</t>
  </si>
  <si>
    <t>ودائع لدى المؤسسة  Deposits with SAMA</t>
  </si>
  <si>
    <t xml:space="preserve">القاعدة </t>
  </si>
  <si>
    <t>نهاية الفترة</t>
  </si>
  <si>
    <t>خارج</t>
  </si>
  <si>
    <t xml:space="preserve">النقد فى </t>
  </si>
  <si>
    <t xml:space="preserve">ودائع البنوك </t>
  </si>
  <si>
    <t xml:space="preserve">ودائع المؤسسات </t>
  </si>
  <si>
    <t>المجموع</t>
  </si>
  <si>
    <t>النقدية</t>
  </si>
  <si>
    <t>المصارف</t>
  </si>
  <si>
    <t xml:space="preserve"> الصندوق</t>
  </si>
  <si>
    <t>المحلية</t>
  </si>
  <si>
    <t>المالية العامة</t>
  </si>
  <si>
    <t>Monetary Base</t>
  </si>
  <si>
    <t>$P$31</t>
  </si>
  <si>
    <t>$O$31</t>
  </si>
  <si>
    <t>$N$31</t>
  </si>
  <si>
    <t>$N$21</t>
  </si>
  <si>
    <t>A1</t>
  </si>
  <si>
    <t>2015</t>
  </si>
  <si>
    <t>Money , Banking Statistics And Insurance
إحصاءات النقود والنشاط المصرفي والتأمين</t>
  </si>
  <si>
    <t>Investment Fund Statistics
صناديق الإستثمار</t>
  </si>
  <si>
    <t>Public Finance Statistics
إحصاءات المالية العامة</t>
  </si>
  <si>
    <t>Foreign Trade Statistics
إحصاءات التجارة الخارجية</t>
  </si>
  <si>
    <t>National Account Statistics
الحسابات القومية</t>
  </si>
  <si>
    <t xml:space="preserve">Other Miscellaneous Statistics
إحصــاءات أخــرى متنوعة </t>
  </si>
  <si>
    <t>Share Market Statistics
إحصاءات سوق الأسهم</t>
  </si>
  <si>
    <t>Government Specialized Credit Institutions
مؤسسات الإقراض المتخصصة</t>
  </si>
  <si>
    <t>Prices And Cost Of Living Index
الأرقام القياسية لتكاليف المعيشة</t>
  </si>
  <si>
    <t>Oil Statistics
إحصاءات النفط</t>
  </si>
  <si>
    <t>Annual Balance Sheet Of SAMA
الميزانية العمومية لمؤسسة النقد</t>
  </si>
  <si>
    <t>Balance of Payment Statistics &amp; International Investment Position
ميزان المدفوعات ووضع الاستثمار الدولي</t>
  </si>
  <si>
    <t>الودائع</t>
  </si>
  <si>
    <t>عرض النقود</t>
  </si>
  <si>
    <t xml:space="preserve"> الودائع</t>
  </si>
  <si>
    <t>الودائع الأخرى</t>
  </si>
  <si>
    <t>تحت</t>
  </si>
  <si>
    <t xml:space="preserve"> ن1</t>
  </si>
  <si>
    <t>الزمنية</t>
  </si>
  <si>
    <t>ن2</t>
  </si>
  <si>
    <t>شبه</t>
  </si>
  <si>
    <t>ن3</t>
  </si>
  <si>
    <t>الطلب</t>
  </si>
  <si>
    <t>والإدخارية</t>
  </si>
  <si>
    <t>النقدية*</t>
  </si>
  <si>
    <t xml:space="preserve">جدول رقم (2)  : عرض النقود </t>
  </si>
  <si>
    <t>(  Million Riyals  مليون ريال)</t>
  </si>
  <si>
    <t xml:space="preserve"> ملاحظة : السلسلة الزمنية أعلاه لما قبل عام 1988م تتبع التاريخ الهجري.</t>
  </si>
  <si>
    <t>*  تتكون من ودائع المقيمين بالعملات الأجنبية، والودائع مقابل إعتمادات مستندية,  والتحويلات القائمة،</t>
  </si>
  <si>
    <t xml:space="preserve">     وعمليات اعادة الشراء ( الريبو) التي نفذتها المصارف  مع متعاملين من القطاع الخاص.</t>
  </si>
  <si>
    <t>متوسط الفترة</t>
  </si>
  <si>
    <t>ن1</t>
  </si>
  <si>
    <t xml:space="preserve"> Average</t>
  </si>
  <si>
    <t>جدول رقم (3) :  معدل دوران النقود</t>
  </si>
  <si>
    <t xml:space="preserve">  ( القطاع غير النفطي )</t>
  </si>
  <si>
    <t xml:space="preserve"> .بيانات الناتج المحلي غير النفطي أولية * </t>
  </si>
  <si>
    <t>2015*</t>
  </si>
  <si>
    <t>جدول رقم (4) :  المضاعف النقدي</t>
  </si>
  <si>
    <t>جدول رقم (5) : النقد المتداول خارج المصارف</t>
  </si>
  <si>
    <t xml:space="preserve">(  Million Riyals  مليون ريال)  </t>
  </si>
  <si>
    <t>نـهاية الفترة</t>
  </si>
  <si>
    <t>النقد  خارج المؤسسة</t>
  </si>
  <si>
    <t>النقد لدى المصارف</t>
  </si>
  <si>
    <t>النقد المتداول خارج المصارف</t>
  </si>
  <si>
    <t xml:space="preserve">Currency Outside </t>
  </si>
  <si>
    <t xml:space="preserve"> CurrencyHeld by</t>
  </si>
  <si>
    <t xml:space="preserve"> Currency Outside</t>
  </si>
  <si>
    <t xml:space="preserve"> SAMA</t>
  </si>
  <si>
    <t xml:space="preserve"> Commercial Banks </t>
  </si>
  <si>
    <t xml:space="preserve"> Banks </t>
  </si>
  <si>
    <t xml:space="preserve">النقد المتداول خارج المصارف </t>
  </si>
  <si>
    <t>في شهر رمضان</t>
  </si>
  <si>
    <t>في شهر ذي الحجة</t>
  </si>
  <si>
    <t>أعلى مستوى في السنة</t>
  </si>
  <si>
    <t>أدنى مستوى في السنة</t>
  </si>
  <si>
    <t>يوافق</t>
  </si>
  <si>
    <t>المبلغ</t>
  </si>
  <si>
    <t>جدول رقم (6) :  الإتجاهات الموسمية للنقد المتداول خارج المصارف</t>
  </si>
  <si>
    <t xml:space="preserve"> ( Million Riyals  مليون ريال)  </t>
  </si>
  <si>
    <t>فــئـة</t>
  </si>
  <si>
    <t>نهاية</t>
  </si>
  <si>
    <t>خمس مئة</t>
  </si>
  <si>
    <t>مئتي</t>
  </si>
  <si>
    <t>مئة</t>
  </si>
  <si>
    <t>خمسين</t>
  </si>
  <si>
    <t>عشرين</t>
  </si>
  <si>
    <t>عشرة</t>
  </si>
  <si>
    <t>خمسة</t>
  </si>
  <si>
    <t>ريال</t>
  </si>
  <si>
    <t>الفترة</t>
  </si>
  <si>
    <t>ريالاً</t>
  </si>
  <si>
    <t>ريالات</t>
  </si>
  <si>
    <t>واحد</t>
  </si>
  <si>
    <t xml:space="preserve"> . العملة الورقية المتداولة خارج المؤسسة *</t>
  </si>
  <si>
    <t xml:space="preserve"> ملاحظة : السلسلة الزمنية أعلاه لما قبل عام 1988م </t>
  </si>
  <si>
    <t>تتبع التاريخ الهجري.</t>
  </si>
  <si>
    <t xml:space="preserve"> (--)  لا ينطبق.</t>
  </si>
  <si>
    <t>جدول رقم 7 (أ) : فئات العملة الورقيـــة المـتـداولـة*</t>
  </si>
  <si>
    <t xml:space="preserve"> (  Thousand Riyals  آلاف الريالات )</t>
  </si>
  <si>
    <t>جدول رقم 7 (ب) : مبالغ النقود المعدنية المتداولة حسب الفئات*</t>
  </si>
  <si>
    <t xml:space="preserve"> ( Riyals  ريالات)  </t>
  </si>
  <si>
    <t xml:space="preserve">هـــــــللات   Halalahs </t>
  </si>
  <si>
    <t>المجموع
Total</t>
  </si>
  <si>
    <t xml:space="preserve"> نهاية الفترة
End of Period</t>
  </si>
  <si>
    <t>* مبالغ النقود المعدنية خارج المؤسسة.</t>
  </si>
  <si>
    <t>$C$42</t>
  </si>
  <si>
    <t>$D$42</t>
  </si>
  <si>
    <t>$E$42</t>
  </si>
  <si>
    <t>$F$42</t>
  </si>
  <si>
    <t xml:space="preserve">Net Foreign Assets   صافي الموجودات الأجنبية </t>
  </si>
  <si>
    <t>Bank Claims on  مطلوبات المصارف من</t>
  </si>
  <si>
    <t>مؤسسة النقد</t>
  </si>
  <si>
    <t>المصارف التجارية</t>
  </si>
  <si>
    <t>مؤسسات</t>
  </si>
  <si>
    <t>إجمالي</t>
  </si>
  <si>
    <t xml:space="preserve"> نـهاية الفترة</t>
  </si>
  <si>
    <t>القطاع الخاص</t>
  </si>
  <si>
    <t>الحكومة *</t>
  </si>
  <si>
    <t>عامة غير مالية</t>
  </si>
  <si>
    <t>الموجودات</t>
  </si>
  <si>
    <t xml:space="preserve">جدول رقم 8 (أ) : الـمـســـــح الـنـقــــدي - المــوجـودات </t>
  </si>
  <si>
    <t xml:space="preserve"> (  Million Riyals مليون ريال  ) </t>
  </si>
  <si>
    <t>* أرقام معدلة طبقاً للمنهجيات الدولية باستبعاد أذونات البنك المركزي.</t>
  </si>
  <si>
    <t>$D$41</t>
  </si>
  <si>
    <t>$E$41</t>
  </si>
  <si>
    <t xml:space="preserve">جدول رقم 8 (ب) : الــمـســـح الـنـقــــدي - المــطــلـوبــات  </t>
  </si>
  <si>
    <t xml:space="preserve"> (Million Riyals  مليون ريال) </t>
  </si>
  <si>
    <t xml:space="preserve">Money           النقود   </t>
  </si>
  <si>
    <t>Quasi-Money    شبه النقود</t>
  </si>
  <si>
    <t xml:space="preserve">نـهاية </t>
  </si>
  <si>
    <t>الودائع  الزمنية</t>
  </si>
  <si>
    <t>خارج المصارف</t>
  </si>
  <si>
    <t>تحت الطلب</t>
  </si>
  <si>
    <t>شبه نقدية *</t>
  </si>
  <si>
    <t>ودائع</t>
  </si>
  <si>
    <t>بنود أخرى</t>
  </si>
  <si>
    <t>المطلوبات</t>
  </si>
  <si>
    <r>
      <t>حكومية</t>
    </r>
    <r>
      <rPr>
        <b/>
        <vertAlign val="superscript"/>
        <sz val="11"/>
        <rFont val="Times New Roman"/>
        <family val="1"/>
      </rPr>
      <t>**</t>
    </r>
  </si>
  <si>
    <t>(صافي)</t>
  </si>
  <si>
    <t xml:space="preserve">*  تتكون من ودائع المقيمين بالعملات الأجنبية، والودائع مقابل إعتمادات مستندية, </t>
  </si>
  <si>
    <t xml:space="preserve">    والتحويلات القائمة, وعمليات اعادة الشراء (الريبو) التي نفذتها المصارف مع متعاملين من القطاع الخاص.</t>
  </si>
  <si>
    <t>**   تشمل إعتمادات مستندية وأوراق مقبولة الدفع.</t>
  </si>
  <si>
    <t>$N$41</t>
  </si>
  <si>
    <t>جدول رقم (9): الأصول الإحتياطية*</t>
  </si>
  <si>
    <t xml:space="preserve"> ( Million Riyals   مليون ريال  ) </t>
  </si>
  <si>
    <t xml:space="preserve">نقد أجنبي </t>
  </si>
  <si>
    <t>حقوق</t>
  </si>
  <si>
    <t xml:space="preserve">وضع الإحتياطي لدى </t>
  </si>
  <si>
    <t>وودائع في</t>
  </si>
  <si>
    <t>إستثمارات في أوراق</t>
  </si>
  <si>
    <t>إجمالي الأصول</t>
  </si>
  <si>
    <t>السحب</t>
  </si>
  <si>
    <t xml:space="preserve"> صندوق النقد الدولي</t>
  </si>
  <si>
    <t>الخارج</t>
  </si>
  <si>
    <t>مالية في الخارج</t>
  </si>
  <si>
    <t>الإحتياطية</t>
  </si>
  <si>
    <t>ذهب</t>
  </si>
  <si>
    <t>الخاصة</t>
  </si>
  <si>
    <t xml:space="preserve">* تم  تعديل بيانات الذهب اعتباراً من فبراير 2008م بسبب تسوية </t>
  </si>
  <si>
    <t xml:space="preserve">  حسابات الذهب لدى المؤسسة.</t>
  </si>
  <si>
    <t>$G$25</t>
  </si>
  <si>
    <t>$H$25</t>
  </si>
  <si>
    <t xml:space="preserve">  جدول رقم 10 (أ) :  المركز المالي الموحد للمصارف التجارية -  الموجودات*</t>
  </si>
  <si>
    <t xml:space="preserve"> (Million Riyals مليون ريال )  </t>
  </si>
  <si>
    <t xml:space="preserve">Bank Reserves     الإحتيــاطيــات المصــرفيــة </t>
  </si>
  <si>
    <t>Deposits with SAMA   ودائع لدى المؤسسة</t>
  </si>
  <si>
    <t xml:space="preserve">أذونات </t>
  </si>
  <si>
    <t xml:space="preserve"> المطلوبات </t>
  </si>
  <si>
    <t xml:space="preserve">نهاية </t>
  </si>
  <si>
    <t xml:space="preserve">نقد في </t>
  </si>
  <si>
    <t>مجموع</t>
  </si>
  <si>
    <t xml:space="preserve">ودائع </t>
  </si>
  <si>
    <t>مؤسسة</t>
  </si>
  <si>
    <t>من القطاع</t>
  </si>
  <si>
    <t>موجودات</t>
  </si>
  <si>
    <t>الصندوق</t>
  </si>
  <si>
    <t>جارية</t>
  </si>
  <si>
    <t>نظامية</t>
  </si>
  <si>
    <t>أخرى</t>
  </si>
  <si>
    <t>النقد</t>
  </si>
  <si>
    <t>الأجنبية</t>
  </si>
  <si>
    <t>الخاص</t>
  </si>
  <si>
    <t xml:space="preserve"> (--) : غير متوفر.</t>
  </si>
  <si>
    <t xml:space="preserve"> * لا تشمل الفروع الخارجية للمصارف.</t>
  </si>
  <si>
    <t>جدول رقم 10(ب) :  المركز المالي الموحد للمصارف التجارية -  المطلوبات*</t>
  </si>
  <si>
    <t xml:space="preserve">( Million Riyals مليون ريال  )  </t>
  </si>
  <si>
    <t>Deposits  الـــــودائــــــع</t>
  </si>
  <si>
    <t>Demand   تحت الطلب</t>
  </si>
  <si>
    <t>رأس المال</t>
  </si>
  <si>
    <t>الشركات</t>
  </si>
  <si>
    <t xml:space="preserve">شبه </t>
  </si>
  <si>
    <t>و</t>
  </si>
  <si>
    <t>مطلوبات</t>
  </si>
  <si>
    <t xml:space="preserve"> الفترة</t>
  </si>
  <si>
    <t>والأفراد</t>
  </si>
  <si>
    <t>الحكومية</t>
  </si>
  <si>
    <r>
      <t>النقود</t>
    </r>
    <r>
      <rPr>
        <b/>
        <vertAlign val="superscript"/>
        <sz val="11"/>
        <rFont val="Times New Roman"/>
        <family val="1"/>
      </rPr>
      <t>**</t>
    </r>
  </si>
  <si>
    <t xml:space="preserve">الأجنبية </t>
  </si>
  <si>
    <t>الإحتياطيات</t>
  </si>
  <si>
    <r>
      <t>***</t>
    </r>
    <r>
      <rPr>
        <b/>
        <sz val="11"/>
        <rFont val="Times New Roman"/>
        <family val="1"/>
      </rPr>
      <t>أخرى</t>
    </r>
  </si>
  <si>
    <t xml:space="preserve">**  شبه النقود تشمل الودائع الزمنية والادخارية والودائع شبه النقدية المكونة من ودائع المقيمين بالعملات الأجنبية، والودائع مقابل إعتمادات مستندية,  </t>
  </si>
  <si>
    <t>والتحويلات القائمة, وعمليات اعادة الشراء ( الريبو) التي نفذتها المصارف  مع متعاملين من القطاع الخاص.</t>
  </si>
  <si>
    <t xml:space="preserve"> .تشمل أرباح الفترة ***</t>
  </si>
  <si>
    <t xml:space="preserve">جدول رقم (11) : الودائع المصرفية </t>
  </si>
  <si>
    <t>إجمالي الودائع</t>
  </si>
  <si>
    <t>شبه النقدية</t>
  </si>
  <si>
    <r>
      <t>شبه النقدية</t>
    </r>
    <r>
      <rPr>
        <b/>
        <vertAlign val="superscript"/>
        <sz val="11"/>
        <rFont val="Times New Roman"/>
        <family val="1"/>
      </rPr>
      <t>*</t>
    </r>
  </si>
  <si>
    <t xml:space="preserve">End of </t>
  </si>
  <si>
    <t xml:space="preserve">*  تتكون  من ودائع المقيمين بالعملات الأجنبية، والودائع مقابل إعتمادات مستندية, والتحويلات القائمة, </t>
  </si>
  <si>
    <t xml:space="preserve">    وعمليات اعادة الشراء ( الريبو) التي نفذتها المصارف  مع متعاملين من القطاع الخاص.</t>
  </si>
  <si>
    <t>جدول رقم (12) :  مطلوبات المصارف من القطاع الخاص</t>
  </si>
  <si>
    <t xml:space="preserve">(Million Riyals  (مليون ريال)    </t>
  </si>
  <si>
    <t>نــهاية الفترة</t>
  </si>
  <si>
    <t>إئتمان مصرفي</t>
  </si>
  <si>
    <t>إستثمارات في أوراق مالية خاصة</t>
  </si>
  <si>
    <t>الإجمالي</t>
  </si>
  <si>
    <t xml:space="preserve"> End of Period</t>
  </si>
  <si>
    <t>جدول رقم (13) :  مطلوبات المصارف من القطاع العام</t>
  </si>
  <si>
    <t>(الحكومي وشبه الحكومي)</t>
  </si>
  <si>
    <t>أئتمان مصرفي للمؤسسات العامة *</t>
  </si>
  <si>
    <t xml:space="preserve">سندات </t>
  </si>
  <si>
    <t xml:space="preserve"> حكومية</t>
  </si>
  <si>
    <t>الإجـمالـي</t>
  </si>
  <si>
    <t>الزراعة</t>
  </si>
  <si>
    <t>الماء</t>
  </si>
  <si>
    <t xml:space="preserve">وصيد </t>
  </si>
  <si>
    <t>الصناعة</t>
  </si>
  <si>
    <t>التعدين</t>
  </si>
  <si>
    <t>والكهرباء والغاز</t>
  </si>
  <si>
    <t>البناء</t>
  </si>
  <si>
    <t xml:space="preserve">   نهاية الفترة</t>
  </si>
  <si>
    <t>الأسماك</t>
  </si>
  <si>
    <t>والإنتاج</t>
  </si>
  <si>
    <t>والمناجم</t>
  </si>
  <si>
    <t>والخدمات الصحية</t>
  </si>
  <si>
    <t>والتشييد</t>
  </si>
  <si>
    <t xml:space="preserve">التجارة </t>
  </si>
  <si>
    <t>جدول رقم 14 ( أ ) :  الإئتمان المصرفي الممنوح حسب النشاط الإقتصادي</t>
  </si>
  <si>
    <t xml:space="preserve"> (Million Riyals  مليون ريال)  </t>
  </si>
  <si>
    <t>تابع (2) جدول رقم 14  ( أ ) :  الإئتمان المصرفي الممنوح حسب النشاط الإقتصادي</t>
  </si>
  <si>
    <t xml:space="preserve"> (Million Riyals  مليون ريال )   </t>
  </si>
  <si>
    <t>الحكومي</t>
  </si>
  <si>
    <t>النقل</t>
  </si>
  <si>
    <t>وشبه</t>
  </si>
  <si>
    <t xml:space="preserve"> نهاية الفترة</t>
  </si>
  <si>
    <t>والإتصالات</t>
  </si>
  <si>
    <t>التمويل</t>
  </si>
  <si>
    <t>الخدمات</t>
  </si>
  <si>
    <r>
      <t>الحكومي</t>
    </r>
    <r>
      <rPr>
        <b/>
        <vertAlign val="superscript"/>
        <sz val="11"/>
        <rFont val="Times New Roman"/>
        <family val="1"/>
      </rPr>
      <t>*</t>
    </r>
  </si>
  <si>
    <t>: ملاحظة</t>
  </si>
  <si>
    <t xml:space="preserve"> ملاحظة: بيانات الجدول لاتشمل إستثمارات المصارف في أوراق مالية خاصة، لكنها تشمل القروض للهيئات الحكومية، لذا يختلف </t>
  </si>
  <si>
    <t>إجمالي الإئتمان المصرفي الممنوح حسب النشاط الاقتصادي عن مطلوبات المصارف من القطاع الخاص كما يظهر فى الجدول رقم (12) .</t>
  </si>
  <si>
    <t>السلسلة الزمنية أعلاه لما قبل عام 1988م تتبع التاريخ الهجري.</t>
  </si>
  <si>
    <t xml:space="preserve"> الارقام في هذا العامود تمثل القروض والسلف الممنوحة الى مؤسسات القطاع العام.</t>
  </si>
  <si>
    <t>*</t>
  </si>
  <si>
    <t>جدول رقم  14  ( ب ) : الإئتمان المصرفي حسب الآجال</t>
  </si>
  <si>
    <t>الأجل القصير</t>
  </si>
  <si>
    <t>الأجل المتوسط</t>
  </si>
  <si>
    <t>الأجل الطويل</t>
  </si>
  <si>
    <t xml:space="preserve">:ملاحظة </t>
  </si>
  <si>
    <t>الأجل القصير : أقل من سنة</t>
  </si>
  <si>
    <t>الأجل المتوسط : 1-3 سنوات</t>
  </si>
  <si>
    <t>الأجل الطويل : أكثر من 3 سنوات</t>
  </si>
  <si>
    <t xml:space="preserve">جدول رقم (15) : القـــروض المشـــتركة </t>
  </si>
  <si>
    <t>(Billions Riyals  مليار ريال )</t>
  </si>
  <si>
    <t xml:space="preserve"> Number of Syndicated Loans   عدد القروض المشتركة </t>
  </si>
  <si>
    <t xml:space="preserve"> Value of Syndicated Loans  مبالغ القروض المشتركة </t>
  </si>
  <si>
    <t>مقيم</t>
  </si>
  <si>
    <t>غير مقيم</t>
  </si>
  <si>
    <t>جدول رقم (16) : القروض الاستهلاكية  وقروض البطاقات الائتمانية *</t>
  </si>
  <si>
    <t xml:space="preserve">   ( Million  RiyaIs مليون ريال) </t>
  </si>
  <si>
    <t>فترات الاستحقاق للقروض الشخصية ***</t>
  </si>
  <si>
    <t xml:space="preserve">Consumer Loans  القروض الاستهلاكية  </t>
  </si>
  <si>
    <r>
      <t>Maturity Terms Of Personal Loans</t>
    </r>
    <r>
      <rPr>
        <b/>
        <vertAlign val="superscript"/>
        <sz val="11"/>
        <rFont val="Times New Roman"/>
        <family val="1"/>
      </rPr>
      <t xml:space="preserve">*** </t>
    </r>
  </si>
  <si>
    <t>إجمالي قروض بطاقات الائتمان**</t>
  </si>
  <si>
    <t>ترميم وتحسين
عقارات</t>
  </si>
  <si>
    <t xml:space="preserve">سيارات ووسائل
نقل شخصية </t>
  </si>
  <si>
    <t>أثات وسلع 
معمرة</t>
  </si>
  <si>
    <t xml:space="preserve">تعليم </t>
  </si>
  <si>
    <t>الرعاية الصحية</t>
  </si>
  <si>
    <t>سياحة وسفر</t>
  </si>
  <si>
    <t xml:space="preserve"> المجموع </t>
  </si>
  <si>
    <t xml:space="preserve">* يستثنى من ذلك التمويل العقاري والتأجيرالتمويلي والتمويل بالهامش بغرض المتاجرة بالاسهم. </t>
  </si>
  <si>
    <t>.تشمل فيزا وماستركارد وأمريكان إكسبريس وأخرى   **</t>
  </si>
  <si>
    <t>***  التسهيلات التي تقدمها المصارف التجارية لأشخاص طبيعيين بهدف تمويل إحتياجات شخصية وإستهلاكية ولأغراض غير تجارية.</t>
  </si>
  <si>
    <t>**** قبل عام 2014م بنود كل من أثاث وسلع معمرة، تعليم، الرعاية الصحية، سياحة وسفر تندرج تحت بند أخرى.</t>
  </si>
  <si>
    <t xml:space="preserve"> ملاحــظة (1): تم إعادة تصنيف البيانات.</t>
  </si>
  <si>
    <t xml:space="preserve"> ملاحظــــــــة (2) :</t>
  </si>
  <si>
    <t xml:space="preserve">  الأجل القصير : أقل من سنة</t>
  </si>
  <si>
    <t xml:space="preserve">  الأجل المتوسط : 1 - 3 سنوات</t>
  </si>
  <si>
    <t xml:space="preserve">  الأجل الطويل : أكثر من 3 سنوات</t>
  </si>
  <si>
    <t>$C$20</t>
  </si>
  <si>
    <t>$D$20</t>
  </si>
  <si>
    <t>$E$20</t>
  </si>
  <si>
    <t>$F$20</t>
  </si>
  <si>
    <t>$G$20</t>
  </si>
  <si>
    <t>$H$20</t>
  </si>
  <si>
    <t>$D$33</t>
  </si>
  <si>
    <t>$K$33</t>
  </si>
  <si>
    <t>$N$33</t>
  </si>
  <si>
    <t>$G$33</t>
  </si>
  <si>
    <t>$H$33</t>
  </si>
  <si>
    <t>$F$33</t>
  </si>
  <si>
    <t>جدول رقم (17) : الموجودات والمطلوبات الأجنبية للمصارف التجارية</t>
  </si>
  <si>
    <t xml:space="preserve"> (Million Riyals مليون ريال)    </t>
  </si>
  <si>
    <t>الموجودات الأجنبية</t>
  </si>
  <si>
    <t xml:space="preserve"> المطلوبات الأجنبية</t>
  </si>
  <si>
    <t xml:space="preserve"> صافي الموجودات الأجنبية</t>
  </si>
  <si>
    <t xml:space="preserve"> ملاحظة : السلسلة الزمنية أعلاه لما قبل عام 1988م</t>
  </si>
  <si>
    <t xml:space="preserve">           تتبع التاريخ الهجري.</t>
  </si>
  <si>
    <t>جدول رقم (18) : واردات القطاع الخاص الممولة عن طريق المصارف التجارية</t>
  </si>
  <si>
    <t>(الإعتمادات المسددة وأوراق تحت التحصيل)</t>
  </si>
  <si>
    <t xml:space="preserve">( Million Riyals مليون ريال )    </t>
  </si>
  <si>
    <t>تابع (2) جدول رقم (18) : واردات القطاع الخاص الممولة عن طريق المصارف التجارية</t>
  </si>
  <si>
    <t xml:space="preserve">( Million Riyals (مليون ريال )    </t>
  </si>
  <si>
    <t xml:space="preserve"> فواكه</t>
  </si>
  <si>
    <t xml:space="preserve">سكر </t>
  </si>
  <si>
    <t>مواشي</t>
  </si>
  <si>
    <t>مواد</t>
  </si>
  <si>
    <t>حبوب</t>
  </si>
  <si>
    <t>وخضروات</t>
  </si>
  <si>
    <t xml:space="preserve"> وشاي</t>
  </si>
  <si>
    <t>ولحوم</t>
  </si>
  <si>
    <t>غذائية</t>
  </si>
  <si>
    <t>المواد</t>
  </si>
  <si>
    <t>وبن</t>
  </si>
  <si>
    <t>الغذائية</t>
  </si>
  <si>
    <t>منسوجات وملبوسات</t>
  </si>
  <si>
    <t>مواد بناء</t>
  </si>
  <si>
    <t>سيارات</t>
  </si>
  <si>
    <t>آلات وأجهزة</t>
  </si>
  <si>
    <t>سلع أخرى</t>
  </si>
  <si>
    <t>جدول رقم (19) : المقاصة المصرفية</t>
  </si>
  <si>
    <t>(شيكات افراد وشركات)</t>
  </si>
  <si>
    <t>متوسط قيمة</t>
  </si>
  <si>
    <t xml:space="preserve"> القيمة</t>
  </si>
  <si>
    <t xml:space="preserve"> الشيك</t>
  </si>
  <si>
    <t>عدد الشيكات</t>
  </si>
  <si>
    <t>(مليون ريال)</t>
  </si>
  <si>
    <t>(الف ريال)</t>
  </si>
  <si>
    <t xml:space="preserve"> ملاحظة : السلسلة الزمنية أعلاه لما قبل عام 1990م </t>
  </si>
  <si>
    <t xml:space="preserve">         تتبع التاريخ الهجري.</t>
  </si>
  <si>
    <t>جدول رقم 20(أ) : مبالغ عمليات النظام السعودي للتحويلات المالية السريعة (سريع)*</t>
  </si>
  <si>
    <t xml:space="preserve"> (  Million Riyals  مليون ريال  ) </t>
  </si>
  <si>
    <t>Customer Payments  مدفوعات العملاء</t>
  </si>
  <si>
    <t>Interbank Payments  مدفوعات ما بين المصارف</t>
  </si>
  <si>
    <t xml:space="preserve"> **أخرى </t>
  </si>
  <si>
    <t>مجمعة</t>
  </si>
  <si>
    <t>مفردة</t>
  </si>
  <si>
    <t>. بدأ نظام سـريع في 14 مايو لعام 1997    *</t>
  </si>
  <si>
    <t>** تشمل عمليات الحسم المباشر، ومستحقات المؤسسة على المصارف.</t>
  </si>
  <si>
    <t>$D$31</t>
  </si>
  <si>
    <t>$E$31</t>
  </si>
  <si>
    <t>$F$31</t>
  </si>
  <si>
    <t>$G$31</t>
  </si>
  <si>
    <t>$H$31</t>
  </si>
  <si>
    <t>$I$31</t>
  </si>
  <si>
    <t>$J$31</t>
  </si>
  <si>
    <t>جدول رقم 20(ب) : عدد عمليات النظام السعودي للتحويلات المالية السريعة (سريع)*</t>
  </si>
  <si>
    <t xml:space="preserve">أخرى </t>
  </si>
  <si>
    <t>. بدأ نظام سـريع في 14 مايو لعام 1997  *</t>
  </si>
  <si>
    <t>$G$30</t>
  </si>
  <si>
    <t>$H$30</t>
  </si>
  <si>
    <t>جدول رقم 20(ج) : عدد رسائل ســريــع (عمليات مجمعة)*</t>
  </si>
  <si>
    <r>
      <t>*</t>
    </r>
    <r>
      <rPr>
        <b/>
        <sz val="10"/>
        <rFont val="Times New Roman"/>
        <family val="1"/>
      </rPr>
      <t>A message includes a number of transactions.</t>
    </r>
  </si>
  <si>
    <t>*  الرسالة تحتوي على عدد من  العمليات .</t>
  </si>
  <si>
    <t>جدول رقم (21) : فروع المصارف التجارية العاملة في المملكة</t>
  </si>
  <si>
    <t xml:space="preserve">البنك </t>
  </si>
  <si>
    <t>بنك</t>
  </si>
  <si>
    <t>البنك</t>
  </si>
  <si>
    <t xml:space="preserve">بنك </t>
  </si>
  <si>
    <t>مصرف</t>
  </si>
  <si>
    <t>مجموعة</t>
  </si>
  <si>
    <t>بي إن بي باريبا</t>
  </si>
  <si>
    <t>دويتشه</t>
  </si>
  <si>
    <t>بنك جي بي</t>
  </si>
  <si>
    <t xml:space="preserve">مصرف </t>
  </si>
  <si>
    <t>ستيت</t>
  </si>
  <si>
    <t>الأهلي</t>
  </si>
  <si>
    <t>الرياض</t>
  </si>
  <si>
    <t>السعودي</t>
  </si>
  <si>
    <t>العربي</t>
  </si>
  <si>
    <t>الجزيرة</t>
  </si>
  <si>
    <t>الراجحي</t>
  </si>
  <si>
    <t>سامبا</t>
  </si>
  <si>
    <t>الخليج</t>
  </si>
  <si>
    <t xml:space="preserve"> الإمارات </t>
  </si>
  <si>
    <t>الـبلاد</t>
  </si>
  <si>
    <t>الكويت</t>
  </si>
  <si>
    <t>مسقط</t>
  </si>
  <si>
    <t>البحرين</t>
  </si>
  <si>
    <t xml:space="preserve"> مورجان </t>
  </si>
  <si>
    <t xml:space="preserve">الإنماء </t>
  </si>
  <si>
    <t>باكستان</t>
  </si>
  <si>
    <t xml:space="preserve"> زراعات</t>
  </si>
  <si>
    <t>التجاري</t>
  </si>
  <si>
    <t>الفرنسي</t>
  </si>
  <si>
    <t>الوطني</t>
  </si>
  <si>
    <t>البريطاني</t>
  </si>
  <si>
    <t>الهولندي</t>
  </si>
  <si>
    <t>للإستثمار</t>
  </si>
  <si>
    <t>المالية</t>
  </si>
  <si>
    <t>الدولي</t>
  </si>
  <si>
    <t>دبي</t>
  </si>
  <si>
    <t>تشيز</t>
  </si>
  <si>
    <t>بنكازي</t>
  </si>
  <si>
    <t>أف إنديا</t>
  </si>
  <si>
    <t xml:space="preserve"> الوطني</t>
  </si>
  <si>
    <t xml:space="preserve"> ان أي </t>
  </si>
  <si>
    <t xml:space="preserve">ملاحظة:  تشمل فروع المصارف للفترة من عام 1994 الى عام 1998 فروع البنك السعودي المتحد </t>
  </si>
  <si>
    <t>الذي تم دمجه إعتباراً من يوليو 1994 مع مجموعة سامبا المالية.</t>
  </si>
  <si>
    <t>$D$40</t>
  </si>
  <si>
    <t>$E$40</t>
  </si>
  <si>
    <t>$F$40</t>
  </si>
  <si>
    <t>$C$40</t>
  </si>
  <si>
    <t>جدول رقم ( 22 ) : عدد موظفي القطاع المصرفي*</t>
  </si>
  <si>
    <t>Saudis سعوديون</t>
  </si>
  <si>
    <t>Non-Saudis  غير سعوديين</t>
  </si>
  <si>
    <t>Total الإجمالي</t>
  </si>
  <si>
    <t xml:space="preserve"> السنة</t>
  </si>
  <si>
    <t>ذكور</t>
  </si>
  <si>
    <t>إناث</t>
  </si>
  <si>
    <t>* يشمل المتعاقدين وموظفي الشركات التابعة.</t>
  </si>
  <si>
    <t>جدول رقم ( 23 ) :  توزيع  فروع المصارف التجارية حسب المناطق الإدارية</t>
  </si>
  <si>
    <t>مكة المكرمة</t>
  </si>
  <si>
    <t>المدينة المنورة</t>
  </si>
  <si>
    <t xml:space="preserve"> الشرقية</t>
  </si>
  <si>
    <t>القصيم</t>
  </si>
  <si>
    <t>عسير</t>
  </si>
  <si>
    <t>تبوك</t>
  </si>
  <si>
    <t>حائل</t>
  </si>
  <si>
    <t>الحدود الشمالية</t>
  </si>
  <si>
    <t>الجوف</t>
  </si>
  <si>
    <t>جازان</t>
  </si>
  <si>
    <t>نجران</t>
  </si>
  <si>
    <t>الباحة</t>
  </si>
  <si>
    <t>$C$19</t>
  </si>
  <si>
    <t>$D$19</t>
  </si>
  <si>
    <t>$E$19</t>
  </si>
  <si>
    <t>$F$19</t>
  </si>
  <si>
    <t>$G$19</t>
  </si>
  <si>
    <t>$H$19</t>
  </si>
  <si>
    <t>$N$19</t>
  </si>
  <si>
    <t>جدول رقم ( 24 ) :  إحصاءات أجهزة الصرف الآلي</t>
  </si>
  <si>
    <t>Cash Withdrawals  السحوبات النقدية</t>
  </si>
  <si>
    <t>عدد أجهزة الصرف الآلي*</t>
  </si>
  <si>
    <r>
      <t>عدد البطاقات المصدرة</t>
    </r>
    <r>
      <rPr>
        <b/>
        <vertAlign val="superscript"/>
        <sz val="11"/>
        <rFont val="Times New Roman"/>
        <family val="1"/>
      </rPr>
      <t>*</t>
    </r>
  </si>
  <si>
    <t>No. of Transactions   عدد العمليات</t>
  </si>
  <si>
    <t xml:space="preserve">(Million Riyals  ملايين الريالات)   </t>
  </si>
  <si>
    <t>الشبكة السعودية</t>
  </si>
  <si>
    <t xml:space="preserve">  . كما هي في نهاية الفترة *</t>
  </si>
  <si>
    <t xml:space="preserve">ملاحظة : عدد أجهزة الصرف الآلي تشمل تلك التي </t>
  </si>
  <si>
    <t>داخل مباني مؤسسة النقد العربي السعودي وعددها 13 .</t>
  </si>
  <si>
    <t>البلاد</t>
  </si>
  <si>
    <t xml:space="preserve">مسقط </t>
  </si>
  <si>
    <t>الإنماء</t>
  </si>
  <si>
    <t xml:space="preserve"> البحرين</t>
  </si>
  <si>
    <t xml:space="preserve"> أخرى* </t>
  </si>
  <si>
    <t>End</t>
  </si>
  <si>
    <t>جدول رقم ( 25 ) :  توزيع أجهزة الصرف الآلي حسب المصارف</t>
  </si>
  <si>
    <t xml:space="preserve">. عدد أجهزة الصرف الآلي داخل مباني مؤسسة النقد العربي السعودي * </t>
  </si>
  <si>
    <t xml:space="preserve">   ملاحظة : يشمل المجموع عدد أجهزة الصرف الآلي لبنك القاهرة السعودي، </t>
  </si>
  <si>
    <t xml:space="preserve">    والبنك السعودي المتحد،  للأعوام من 1994 إلى 1998م والتي تم دمجها مع مجموعة سامبا المالية.</t>
  </si>
  <si>
    <t>$N$37</t>
  </si>
  <si>
    <t>جدول رقم ( 26 ) :  عمــليـــات نقـــــــاط البيـــــع</t>
  </si>
  <si>
    <t>مبيعات</t>
  </si>
  <si>
    <t>عدد العمليات</t>
  </si>
  <si>
    <t>*عدد أجهزة نقاط البيع</t>
  </si>
  <si>
    <t>( بآلاف الريالات )</t>
  </si>
  <si>
    <t xml:space="preserve">* كما هي بنهاية الفترة. </t>
  </si>
  <si>
    <t xml:space="preserve">  جدول رقم ( 27 ) :  توزيع نقــاط الـبيــع حسب المصارف</t>
  </si>
  <si>
    <t>بنك *</t>
  </si>
  <si>
    <t>مصرف **</t>
  </si>
  <si>
    <t xml:space="preserve">ملاحظة : يشمل المجموع عدد أجهزة بنك القاهرة السعودي، والبنك السعودي المتحد   </t>
  </si>
  <si>
    <t>للأعوام من 1993 إلى 1998م والتي تم دمجها مع مجموعة سامبا المالية.</t>
  </si>
  <si>
    <t xml:space="preserve"> . إعتباراً من الربع الاول 2011 تم إدراج نقاط البيع لبنك الجزيرة*</t>
  </si>
  <si>
    <t xml:space="preserve"> . إعتباراً من يوليو 2011 تم إدراج نقاط البيع لمصرف الإنماء**</t>
  </si>
  <si>
    <t>$D$35</t>
  </si>
  <si>
    <t>$E$35</t>
  </si>
  <si>
    <t>$C$35</t>
  </si>
  <si>
    <t>$N$39</t>
  </si>
  <si>
    <t>جدول رقم ( 28 ) : سعر صرف بعض العملات الأجنبية مقابل الريال السعودي</t>
  </si>
  <si>
    <t>(Saudi Riyals  ريال سعودي )</t>
  </si>
  <si>
    <t>الدولار</t>
  </si>
  <si>
    <t>اليورو*</t>
  </si>
  <si>
    <t>الجنيه</t>
  </si>
  <si>
    <t>الين</t>
  </si>
  <si>
    <t>الفرنك</t>
  </si>
  <si>
    <t>اليوان</t>
  </si>
  <si>
    <t>الروبية</t>
  </si>
  <si>
    <t>الوان</t>
  </si>
  <si>
    <t>الريال</t>
  </si>
  <si>
    <t>الأمريكي</t>
  </si>
  <si>
    <t>الإسترليني</t>
  </si>
  <si>
    <t>الياباني</t>
  </si>
  <si>
    <t>السويسري</t>
  </si>
  <si>
    <t>الصيني</t>
  </si>
  <si>
    <t>الاسترالي</t>
  </si>
  <si>
    <t>الهندية</t>
  </si>
  <si>
    <t>الكوري</t>
  </si>
  <si>
    <t>البرازيلي</t>
  </si>
  <si>
    <t xml:space="preserve"> * بدأ إصدار اليورو في عام 1999م.</t>
  </si>
  <si>
    <t>المصدر: رويترز.</t>
  </si>
  <si>
    <t xml:space="preserve">  جدول رقم ( 29 ): أسعار صرف الريال الفعلية الاسمية والحقيقية </t>
  </si>
  <si>
    <t>سعر صرف الريال الفعلي الاسمي</t>
  </si>
  <si>
    <t>سعر صرف الريال الفعلي الحقيقي</t>
  </si>
  <si>
    <t>المصدر : نشرة الاحصاءات المالية الدولية (صندوق النقد الدولي)</t>
  </si>
  <si>
    <t>جدول رقم ( 30 ) : أسعار الفائدة على الودائع المصرفية بالريال السعودي*</t>
  </si>
  <si>
    <t>Table (30): INTEREST RATES ON SAUDI RIYAL DEPOSITS*</t>
  </si>
  <si>
    <t xml:space="preserve">(Percentage  نسبة مئوية)    </t>
  </si>
  <si>
    <t xml:space="preserve"> Maturities       فتـــرات الإستحقاق</t>
  </si>
  <si>
    <t>شــــــهر</t>
  </si>
  <si>
    <t>3   شـــــهور</t>
  </si>
  <si>
    <t>6   شـــــهور</t>
  </si>
  <si>
    <t>12 شـــــــهراً</t>
  </si>
  <si>
    <t xml:space="preserve">     .أسعار الفائدة بين المصارف *</t>
  </si>
  <si>
    <t>نوع التأمين</t>
  </si>
  <si>
    <t>التأمين من الحوادث والمسئولية والأنواع الأخرى</t>
  </si>
  <si>
    <t>التأمين على المركبات</t>
  </si>
  <si>
    <t>التأمين على الممتلكات / الحريق</t>
  </si>
  <si>
    <t>التأمين البحري</t>
  </si>
  <si>
    <t>التأمين الجوي</t>
  </si>
  <si>
    <t>تأمين الطاقة</t>
  </si>
  <si>
    <t>تأمين هندسي</t>
  </si>
  <si>
    <t>إجمالي التأمين العام</t>
  </si>
  <si>
    <t>إجمالي التأمين الصحي</t>
  </si>
  <si>
    <t>إجمالي تأمين الحماية و الادخار</t>
  </si>
  <si>
    <t>* : لا تدخل نسب الإحتفاظ لتأمين الحماية و الإدخار في نسبة الإحتفاظ الإجمالية</t>
  </si>
  <si>
    <t>المصدر : مؤسسة النقد العربي السعودي .</t>
  </si>
  <si>
    <t>جدول رقم (1) : مؤشرات سوق الأسهـــــــــم</t>
  </si>
  <si>
    <t>نهاية الفترة
End of Period</t>
  </si>
  <si>
    <t>عدد الأسهم المتداولة (مليون)
Number of Shares Traded  (Million)</t>
  </si>
  <si>
    <t>قيمة الأسهم المتداولة
Value of Shares Traded
(Million RLs)</t>
  </si>
  <si>
    <t>القيمة  السوقية للأسهم (مليار ريال)
Market Value of Shares
 (Billion RLs)</t>
  </si>
  <si>
    <t>عدد الصفقات
Number of Transactions</t>
  </si>
  <si>
    <t>المؤشر العام
General Index
(1985 = 1000)</t>
  </si>
  <si>
    <t xml:space="preserve"> ملاحظة: إعتباراً من شهر أبريل 2006، تم تجزئة السهم إلى خمسة أسهم.</t>
  </si>
  <si>
    <t>*تم تعديل بيانات شهر يناير وفبراير ومارس وأبريل من عام 2006 لاستبعاد أثر تجزئة القيمة الأسمية لأسهم الشركات  المدرجة التي أصبحت 10 ريالات بدلاً من 50 ريالاً خلال شهر أبريل 2006 .</t>
  </si>
  <si>
    <t xml:space="preserve"> المصدر: السوق المالية السعودية (تداول).</t>
  </si>
  <si>
    <r>
      <t>جدول رقم (2) : عــــدد الأســهــــم المتـــداولـــــة حـســــب القطاعـــــات</t>
    </r>
    <r>
      <rPr>
        <b/>
        <vertAlign val="superscript"/>
        <sz val="14"/>
        <rFont val="Times New Roman"/>
        <family val="1"/>
      </rPr>
      <t>*</t>
    </r>
    <r>
      <rPr>
        <b/>
        <sz val="14"/>
        <rFont val="Times New Roman"/>
        <family val="1"/>
      </rPr>
      <t xml:space="preserve"> </t>
    </r>
  </si>
  <si>
    <t xml:space="preserve">( Thousand of Shares  ألف سهم)  </t>
  </si>
  <si>
    <t>الفترة
Period</t>
  </si>
  <si>
    <t>المصارف والخدمات المالية</t>
  </si>
  <si>
    <t>الإسمنت</t>
  </si>
  <si>
    <t>الاتصالات  وتقنية المعلومات</t>
  </si>
  <si>
    <t>التأمين</t>
  </si>
  <si>
    <t>الصناعات  البتروكيماوية</t>
  </si>
  <si>
    <t>التجزئة</t>
  </si>
  <si>
    <t>الطاقة والمرافق الخدمية</t>
  </si>
  <si>
    <t>الزراعة والصناعات الغذائية</t>
  </si>
  <si>
    <t>شركات الاستثمار المتعدد</t>
  </si>
  <si>
    <t>الاستثمار الصناعي</t>
  </si>
  <si>
    <t xml:space="preserve"> التشييد والبناء</t>
  </si>
  <si>
    <t>التطوير العقاري</t>
  </si>
  <si>
    <t>الإعلام والنشر</t>
  </si>
  <si>
    <t>الفنادق والسياحة</t>
  </si>
  <si>
    <t>Banking &amp;  Financial Services</t>
  </si>
  <si>
    <t>Telecommunication &amp; Information Tech</t>
  </si>
  <si>
    <t>* إعتباراً من 2008، أصبح عدد القطاعات 15 قطاعاً بدلاً من 8 قطاعات،  ومؤشرات السوق 16 مؤشرا ً  بدلاً من 9 مؤشرات، وتحسب على أساس الأسهم المتاحة والقابلة للتداول فقط.</t>
  </si>
  <si>
    <t>** يلاحظ عدم تطابق المجموع مع إجمالي بيانات القطاعات للفترة من عام 1985 حتى  2007  لعدم توفر البيانات لكل قطاع بعد تبني التصنيف القطاعي الجديد.</t>
  </si>
  <si>
    <t>(--) : غير متوفر.</t>
  </si>
  <si>
    <r>
      <t>جدول رقم (3) : قيمة الأســهــــم المتـــداولـــــة حـســــب القطاعـــــات</t>
    </r>
    <r>
      <rPr>
        <b/>
        <vertAlign val="superscript"/>
        <sz val="14"/>
        <rFont val="Times New Roman"/>
        <family val="1"/>
      </rPr>
      <t>*</t>
    </r>
    <r>
      <rPr>
        <b/>
        <sz val="14"/>
        <rFont val="Times New Roman"/>
        <family val="1"/>
      </rPr>
      <t xml:space="preserve"> </t>
    </r>
  </si>
  <si>
    <t xml:space="preserve">( Million Riyals مليون ريال)  </t>
  </si>
  <si>
    <t xml:space="preserve">التأمين
</t>
  </si>
  <si>
    <r>
      <t>جدول رقم (4) : عــــدد الصـفـقـــــات  المنفـــــذة حـســــب القطــــاعـــــات</t>
    </r>
    <r>
      <rPr>
        <b/>
        <vertAlign val="superscript"/>
        <sz val="14"/>
        <rFont val="Times New Roman"/>
        <family val="1"/>
      </rPr>
      <t>*</t>
    </r>
    <r>
      <rPr>
        <b/>
        <sz val="14"/>
        <rFont val="Times New Roman"/>
        <family val="1"/>
      </rPr>
      <t xml:space="preserve"> </t>
    </r>
  </si>
  <si>
    <t>$F$41</t>
  </si>
  <si>
    <t>جدول رقم (5) :  مـــؤشـــر أســـعار الأســـــهـم حـســب الـقـــطاعـات*</t>
  </si>
  <si>
    <t>* إعتباراً من إبريل 2008، أصبح عدد القطاعات 15 قطاعاً بدلاً من 8 قطاعات،  ومؤشرات السوق 16 مؤشرا ً  بدلاً من 9 مؤشرات، وتحسب على أساس الأسهم المتاحة والقابلة للتداول فقط.</t>
  </si>
  <si>
    <t>جدول رقم ( 6 ) : عدد العملاء المسجلين في نظام تداول والمشتركين في خدمة التداول عن طريق الإنترنت  (نهاية الفترة)</t>
  </si>
  <si>
    <t xml:space="preserve">الفترة </t>
  </si>
  <si>
    <t>عدد العملاء المسجلين في نظام تداول</t>
  </si>
  <si>
    <t>عدد العملاء المشتركين في خدمة التداول عبر الإنترنت</t>
  </si>
  <si>
    <t>قيمة الأسهم المتداولة (مليار ريال)</t>
  </si>
  <si>
    <t>عن طريق الإنترنت</t>
  </si>
  <si>
    <t>الإجمالي*</t>
  </si>
  <si>
    <t>النسبة</t>
  </si>
  <si>
    <t>عدد الأسهم المتداولة (مليون سهم)**</t>
  </si>
  <si>
    <t>عدد الصفقات المنفذة (ألف صفقة)</t>
  </si>
  <si>
    <t>جدول رقم ( 7 ) : عمليات بيع و شراء الاسهم عن طريق الانترنت</t>
  </si>
  <si>
    <t>*  الإجمالي يمثل بيع وشراء الأسهم عبر كافة قنوات السوق (صالات التداول، الإنترنت، الهاتف المصرفي، مكائن الصرف الآلي).</t>
  </si>
  <si>
    <t>**   بيانات غير معدلة لإجراءات الشركات.</t>
  </si>
  <si>
    <t>$N$42</t>
  </si>
  <si>
    <t>$D$21</t>
  </si>
  <si>
    <t>$C$21</t>
  </si>
  <si>
    <t>جدول رقم (1) : صنــــاديق الإسـتـثـمــــــار</t>
  </si>
  <si>
    <t>عدد الصناديق العاملة</t>
  </si>
  <si>
    <t>الأصول المحلية</t>
  </si>
  <si>
    <t>الأصول الأجنبية</t>
  </si>
  <si>
    <t>إجمالي أصول الصناديق</t>
  </si>
  <si>
    <t>عدد المشتركيين</t>
  </si>
  <si>
    <t>Domestic Assets</t>
  </si>
  <si>
    <t>Total Assets of Funds</t>
  </si>
  <si>
    <t xml:space="preserve">(Billion Riyals     مليار ريال)   </t>
  </si>
  <si>
    <t>ملاحظة : إعتباراً من عام 2006 مصدر البيانات هيئة السوق المالية</t>
  </si>
  <si>
    <t>$F$35</t>
  </si>
  <si>
    <t>$G$35</t>
  </si>
  <si>
    <t>جدول رقم (2) : صناديق الإستثمار (مفتوح / مغلق)</t>
  </si>
  <si>
    <t xml:space="preserve"> (Assets In Million Riyals      الأصول بملايين الريالات) </t>
  </si>
  <si>
    <t>Open - ended    مفتوحة</t>
  </si>
  <si>
    <t>Close - ended        مغلقة</t>
  </si>
  <si>
    <t>Total        إجمالي</t>
  </si>
  <si>
    <t>عدد</t>
  </si>
  <si>
    <t>أصول</t>
  </si>
  <si>
    <t xml:space="preserve">         ملاحظة : إعتباراً من عام 2006 مصدر البيانات هيئة السوق المالية.</t>
  </si>
  <si>
    <t xml:space="preserve">جدول رقم (3) :  أصول صناديق الإستثمار موزعة حسب النوع </t>
  </si>
  <si>
    <t xml:space="preserve"> (Million Riyals    مليون ريال)   </t>
  </si>
  <si>
    <t>أصول محلية</t>
  </si>
  <si>
    <t>أصول أجنبية</t>
  </si>
  <si>
    <t>سندات محلية</t>
  </si>
  <si>
    <t>سندات أجنبية</t>
  </si>
  <si>
    <t>أدوات نقدية محلية</t>
  </si>
  <si>
    <t>أدوات نقدية أجنبية</t>
  </si>
  <si>
    <t>أصول محلية أخرى</t>
  </si>
  <si>
    <t>أصول أجنبية أخرى</t>
  </si>
  <si>
    <t>استثمارات عقارية</t>
  </si>
  <si>
    <t>إجمالي الأصول
Total Assets</t>
  </si>
  <si>
    <t>Domestic Money Market Instruments</t>
  </si>
  <si>
    <t>Foreign Money Market Instruments</t>
  </si>
  <si>
    <t>Other Domestic Assets</t>
  </si>
  <si>
    <t>Other Foreign Assets</t>
  </si>
  <si>
    <t xml:space="preserve">ملاحظة : إعتباراً من عام 2006 مصدر البيانات هيئة السوق المالية 
</t>
  </si>
  <si>
    <t>جدول رقم 1(أ) : المركز المالي الموحد لمؤسسات الإقراض المتخصصة الحكومية : الموجودات</t>
  </si>
  <si>
    <t xml:space="preserve"> (Million Riyals          مليون ريال) </t>
  </si>
  <si>
    <t xml:space="preserve"> Monetary Assets</t>
  </si>
  <si>
    <t>الأصول النقدية</t>
  </si>
  <si>
    <t>القروض</t>
  </si>
  <si>
    <t>الإستثمارات</t>
  </si>
  <si>
    <t>الأصول</t>
  </si>
  <si>
    <t>الأصول الأخرى</t>
  </si>
  <si>
    <t>عملة</t>
  </si>
  <si>
    <t>ودائع لدى</t>
  </si>
  <si>
    <t>أصول نقدية</t>
  </si>
  <si>
    <t>الثابتة</t>
  </si>
  <si>
    <t>سعودية</t>
  </si>
  <si>
    <t>المصارف المحلية</t>
  </si>
  <si>
    <t>تحت التحصيل</t>
  </si>
  <si>
    <t>Invest-ments</t>
  </si>
  <si>
    <t>Fixed Assets</t>
  </si>
  <si>
    <t>Deposits With</t>
  </si>
  <si>
    <t>Monetary Assets</t>
  </si>
  <si>
    <t>With SAMA</t>
  </si>
  <si>
    <t>Local Banks</t>
  </si>
  <si>
    <t>Under Collection</t>
  </si>
  <si>
    <t xml:space="preserve">* تشمل قروض الكهرباء ومقدارها  37.9  مليار ريال التي يشرف على إدارتها صندوق الإستثمارات العامة إعتباراً من عام 1988م،  والتي تم دفع جزء منها لتنخفض إلى 25,1 مليار ريال في عام 1997م، وإلى 14,5 مليار ريال في عام 1999م.  </t>
  </si>
  <si>
    <t>المصدر : مؤسسات الإقراض المتخصصة الحكومية.</t>
  </si>
  <si>
    <t>جدول رقم 1(ب) :  المركز المالي الموحد لمؤسسات الإقراض المتخصصة الحكومية: المطلوبات</t>
  </si>
  <si>
    <t>Table 1 (B) : CONSOLIDATED BALANCE SHEET OF GOVERNMENT</t>
  </si>
  <si>
    <t>SPECIALIZED CREDIT INSTITUTIONS: LIABILITIES</t>
  </si>
  <si>
    <t xml:space="preserve"> (Million Riyals           مليون ريال)    </t>
  </si>
  <si>
    <t>الإحتياطي</t>
  </si>
  <si>
    <t>مستحقات إلى:</t>
  </si>
  <si>
    <t>الإقتراض من:</t>
  </si>
  <si>
    <t>الإحتياطيات التخصصية</t>
  </si>
  <si>
    <t>المطلوبات الأخرى</t>
  </si>
  <si>
    <t>إجمالي المطلوبات</t>
  </si>
  <si>
    <t>المدفوع</t>
  </si>
  <si>
    <t>جهات أخرى</t>
  </si>
  <si>
    <t>الحكومة</t>
  </si>
  <si>
    <t xml:space="preserve"> Local Banks</t>
  </si>
  <si>
    <t xml:space="preserve"> تشمل قروض الكهرباء ومقدارها  37.9  مليار ريال التي يشرف على إدارتها صندوق الإستثمارات العامة إعتباراً من عام 1988م، والتي تم دفع جزء منها لتنخفض إلى 25,1 مليار ريال في عام 1997م، وإلى 14,5 مليار ريال في عام 1999م.</t>
  </si>
  <si>
    <t>جدول رقم (2) : مـؤســسات الإقراض المتخصصة الحكومية (القروض القائمة )</t>
  </si>
  <si>
    <t>السنة</t>
  </si>
  <si>
    <t>صندوق الإستثمارات العامة</t>
  </si>
  <si>
    <t>جدول رقم (3) : مـؤســسات الإقراض المتخصصـة الحكومية (الـمـصـروفات)</t>
  </si>
  <si>
    <t>$D$32</t>
  </si>
  <si>
    <t>$E$32</t>
  </si>
  <si>
    <t>$F$32</t>
  </si>
  <si>
    <t>$G$32</t>
  </si>
  <si>
    <t>$H$32</t>
  </si>
  <si>
    <t>$I$32</t>
  </si>
  <si>
    <t>$J$32</t>
  </si>
  <si>
    <t>$K$32</t>
  </si>
  <si>
    <t>$L$32</t>
  </si>
  <si>
    <t>$D$44</t>
  </si>
  <si>
    <t>$E$44</t>
  </si>
  <si>
    <t>$F$44</t>
  </si>
  <si>
    <t>$D$43</t>
  </si>
  <si>
    <t>$E$43</t>
  </si>
  <si>
    <t>$F$43</t>
  </si>
  <si>
    <t>جدول رقم (4) : مـؤســسـات الإقراض المتخصصـة الحكومية (التسديدات)</t>
  </si>
  <si>
    <t xml:space="preserve">  (Million Riyals           مليون ريال)    </t>
  </si>
  <si>
    <t>جدول رقم (5) : مــؤســسـات الإقراض المتخصصـة الحكومية (صــافي الإقـــراض)</t>
  </si>
  <si>
    <t xml:space="preserve"> (Million Riyals                  مليون ريال)    </t>
  </si>
  <si>
    <t xml:space="preserve">  القطــــــــــــــــاعــــــــــــــــــات</t>
  </si>
  <si>
    <t>الإيــــــــــــــــــــــــــــــــــرادات</t>
  </si>
  <si>
    <t xml:space="preserve"> (أ)</t>
  </si>
  <si>
    <t xml:space="preserve">  الإيرادات النفطية</t>
  </si>
  <si>
    <t xml:space="preserve">  إيرادات أخرى</t>
  </si>
  <si>
    <t>المجمـــــــــــــــــــــــــوع</t>
  </si>
  <si>
    <t>المصروفـــــــــــــــــــــــــــات</t>
  </si>
  <si>
    <t xml:space="preserve"> (ب)</t>
  </si>
  <si>
    <t xml:space="preserve"> تنمية الموارد البشرية</t>
  </si>
  <si>
    <t xml:space="preserve"> النقل والمواصلات</t>
  </si>
  <si>
    <t xml:space="preserve"> تنمية الموارد الإقتصادية</t>
  </si>
  <si>
    <t xml:space="preserve"> الصحة والتنمية الإجتماعية</t>
  </si>
  <si>
    <t xml:space="preserve"> تنمية تجهيزات البنية الأساسية</t>
  </si>
  <si>
    <t xml:space="preserve"> الخدمات البلدية</t>
  </si>
  <si>
    <t xml:space="preserve"> الدفاع  والأمن القومي</t>
  </si>
  <si>
    <t>الإدارة العامة والمرافق والبنود العامة</t>
  </si>
  <si>
    <r>
      <t>مؤسسات الإقراض الحكومية المتخصصة</t>
    </r>
    <r>
      <rPr>
        <b/>
        <vertAlign val="superscript"/>
        <sz val="11"/>
        <rFont val="Times New Roman"/>
        <family val="1"/>
      </rPr>
      <t>(4)</t>
    </r>
  </si>
  <si>
    <t xml:space="preserve"> الإعــانـــــات المحلية</t>
  </si>
  <si>
    <t>(الفائض / العجز) المتوقع</t>
  </si>
  <si>
    <t>جدول رقم ( 1 ) : تقديرات الميزانية السنوية للدولة ( حسب القطاعات )</t>
  </si>
  <si>
    <t>فيما يخص ميزانية  1407/1406 ( 1986م ) انظر صفحة 29 من تقرير عام 1406 (1986م).</t>
  </si>
  <si>
    <t xml:space="preserve">إعتباراً من ميزانية 1408/1407  ( 1987م )  تبدأ السنة المالية من اليوم العاشر من برج الجدي من كل عام وتنتهي فى اليوم التاسع من برج الجدي من العام التالي ، </t>
  </si>
  <si>
    <t>بينما كانت السنة المالية في السنوات السابقة تبدأ في شهر رجب من كل عام وتنتهي بنهاية شهر جمادى الثانية من العام التالي .</t>
  </si>
  <si>
    <t xml:space="preserve">تم دمج إعتمادات 1412/1411 ( 1991م )  مع ميزانية 1411/1410 ( 1990م )  وإعتبارها ميزانية واحدة  حيث لم  تصدر ميزانية للسنة المالية 1412/1411 (1991م) .    </t>
  </si>
  <si>
    <t>تابع ( 2 ) جدول رقم ( 1 ) : تقديرات الميزانية السنوية للدولة ( حسب القطاعات )</t>
  </si>
  <si>
    <t>تابع (3) جدول رقم (1) : تقديرات الميزانية السنوية للدولة ( حسب القطاعات )</t>
  </si>
  <si>
    <t>. تشمل التحويلات الى الصندوق السعودي للتنمية</t>
  </si>
  <si>
    <t>المخصص لقطاع النقل والإتصالات لايشمل المبلغ المخصص لتوسعة الهاتف ومقداره  2175  مليون ريال حيث تم تمويله عن طريق الإيرادات مباشرة.</t>
  </si>
  <si>
    <t xml:space="preserve">. المصدر:  وزارة المالية  </t>
  </si>
  <si>
    <t>جدول رقم ( 2 ) : الإيرادات والمصروفات الفعلية السنوية للدولة</t>
  </si>
  <si>
    <t>السنة
Year</t>
  </si>
  <si>
    <t>إجمالي الإيرادات
Total Revenues</t>
  </si>
  <si>
    <t>إجمالي المصروفات
Total Expenditures</t>
  </si>
  <si>
    <t>الفائض / العجز الفعلي
Deficit / Surplus (Actual )</t>
  </si>
  <si>
    <t>نسبة الفائض/العجز الى الناتج المحلي الاجمالي
The Ratio of Deficit/Surplus to GDP</t>
  </si>
  <si>
    <t>الإيرادات النفطية
Oil Revenues</t>
  </si>
  <si>
    <t>ايرادات اخرى
Other Revenues</t>
  </si>
  <si>
    <t>الإجمالي
Total</t>
  </si>
  <si>
    <t>المصروفات الجارية
Current Expenditure</t>
  </si>
  <si>
    <t>المصروفات الرأسمالية
Capital Expenditure</t>
  </si>
  <si>
    <r>
      <t>(1)</t>
    </r>
    <r>
      <rPr>
        <b/>
        <sz val="10"/>
        <rFont val="Times New Roman"/>
        <family val="1"/>
      </rPr>
      <t xml:space="preserve"> تم دمج إعتمادات 1412/1411 ( 1991م )  مع ميزانية 1411/1410 ( 1990م )  وإعتبارها ميزانية واحدة  حيث لم  تصدر ميزانية للسنة </t>
    </r>
  </si>
  <si>
    <t xml:space="preserve"> المالية 1412/1411  (1991م) . </t>
  </si>
  <si>
    <r>
      <t xml:space="preserve"> </t>
    </r>
    <r>
      <rPr>
        <b/>
        <vertAlign val="superscript"/>
        <sz val="10"/>
        <rFont val="Times New Roman"/>
        <family val="1"/>
      </rPr>
      <t>(3)</t>
    </r>
    <r>
      <rPr>
        <b/>
        <sz val="10"/>
        <rFont val="Times New Roman"/>
        <family val="1"/>
      </rPr>
      <t xml:space="preserve"> الفائض لا يشمل المصروفات من المشاريع المصروفة من حسابات الفوائض (17057) مليون ريال. ويشمل الإيداعات النقدية لجاري </t>
    </r>
  </si>
  <si>
    <t xml:space="preserve">  الحكومـة بمبلغ (731) مليون ريال. </t>
  </si>
  <si>
    <t xml:space="preserve"> ملاحظة : إعتباراً من ميزانية 1408/1407 تبدأ السنة المالية من اليوم العاشر من برج الجدي من كل عام وتنتهي فى اليوم التاسع من برج الجدي</t>
  </si>
  <si>
    <t>من العام التالي، بينما كانت السنة المالية فى السنوات السابقة تبدأ من شهر رجب من كل عام وتنتهي بنهاية شهر جمادى الثانية من العام التالي.</t>
  </si>
  <si>
    <t xml:space="preserve">المصدر:  وزارة المالية.  </t>
  </si>
  <si>
    <t xml:space="preserve"> 2015(1436/37)</t>
  </si>
  <si>
    <t>السنة
 Year</t>
  </si>
  <si>
    <t>المقترض
Borrowed</t>
  </si>
  <si>
    <t>المسدد
Repaid</t>
  </si>
  <si>
    <t>حجم الدين العام القائم في نهاية العام
Outstanding Public Debt at year end</t>
  </si>
  <si>
    <t>الناتج المحلي الاجمالي (بالأسعار الجارية)
GDP at current prices</t>
  </si>
  <si>
    <t xml:space="preserve"> نسبة الدين العام إلى الناتج المحلي الاجمالي %
(%) Ratios of public debt to GDP</t>
  </si>
  <si>
    <t xml:space="preserve">  جدول رقم ( 4 ) : الدين العام</t>
  </si>
  <si>
    <t xml:space="preserve"> *بيانات أولية. </t>
  </si>
  <si>
    <t>$E$21</t>
  </si>
  <si>
    <t>$F$21</t>
  </si>
  <si>
    <t>الرقم القياسي العام
General Index</t>
  </si>
  <si>
    <t>الاغذية والمشروبات
Food and non -alcoholic beverages</t>
  </si>
  <si>
    <t>التبغ
Tobacco</t>
  </si>
  <si>
    <t>الملابس والاحذية
Clothing and Footwear</t>
  </si>
  <si>
    <t>السكن والمياه والكهرباء وأنواع الوقود الأخرى
Housing , Water, Electricity, Gas, and other fuels</t>
  </si>
  <si>
    <t>تأثيث وتجهيزات المنزل وصيانتها
Furnishings, household equipment &amp; Routine household maintenance</t>
  </si>
  <si>
    <t>الصحة
Health</t>
  </si>
  <si>
    <t>النقل 
Transport</t>
  </si>
  <si>
    <t>الإتصالات
Communi-cation</t>
  </si>
  <si>
    <t>الترويح والثقافة
Recreation and Culture</t>
  </si>
  <si>
    <t>التعليم
Education</t>
  </si>
  <si>
    <t>المطاعم والفنادق
Restaurants and Hotels</t>
  </si>
  <si>
    <t>السلع والخدمات المتنوعة
Miscellaneous goods and services</t>
  </si>
  <si>
    <t>جدول رقم ( 1 ) : الأرقام القياسية لتكاليف المعيشة للأقسام الرئيسة</t>
  </si>
  <si>
    <t>$D$38</t>
  </si>
  <si>
    <t>$E$38</t>
  </si>
  <si>
    <t>$G$38</t>
  </si>
  <si>
    <t>$N$38</t>
  </si>
  <si>
    <t>$C$38</t>
  </si>
  <si>
    <t>الرقم القياسي العام
General Index</t>
  </si>
  <si>
    <t>جدول رقم (1) : التجــــارة الخــارجيـــــــة</t>
  </si>
  <si>
    <t xml:space="preserve"> (Million Riyals مليون ريال)</t>
  </si>
  <si>
    <r>
      <t>الصادرات</t>
    </r>
    <r>
      <rPr>
        <b/>
        <vertAlign val="superscript"/>
        <sz val="11"/>
        <rFont val="Times New Roman"/>
        <family val="1"/>
      </rPr>
      <t>(1)</t>
    </r>
  </si>
  <si>
    <t>نسبة التغير المئوية</t>
  </si>
  <si>
    <r>
      <t>الواردات</t>
    </r>
    <r>
      <rPr>
        <b/>
        <vertAlign val="superscript"/>
        <sz val="11"/>
        <rFont val="Times New Roman"/>
        <family val="1"/>
      </rPr>
      <t>(2)</t>
    </r>
  </si>
  <si>
    <t xml:space="preserve"> Percentage Change</t>
  </si>
  <si>
    <t xml:space="preserve"> جدول رقم ( 2 ) : الصادرات السلعية</t>
  </si>
  <si>
    <t>(Million Riyals  مليون ريال)</t>
  </si>
  <si>
    <t>النفط الخام</t>
  </si>
  <si>
    <t>المنتجات المكررة</t>
  </si>
  <si>
    <t>الصادرات النفطية</t>
  </si>
  <si>
    <t>بتروكيماويات</t>
  </si>
  <si>
    <t>مواد البناء</t>
  </si>
  <si>
    <t>منتجات زراعية وحيوانية وغذائية</t>
  </si>
  <si>
    <r>
      <t>سلع أخرى</t>
    </r>
    <r>
      <rPr>
        <b/>
        <vertAlign val="superscript"/>
        <sz val="11"/>
        <color indexed="8"/>
        <rFont val="Times New Roman"/>
        <family val="1"/>
      </rPr>
      <t>(1)</t>
    </r>
  </si>
  <si>
    <t>الصادرات غير النفطية</t>
  </si>
  <si>
    <t>إجمالي الصادرات</t>
  </si>
  <si>
    <t xml:space="preserve">Year
</t>
  </si>
  <si>
    <t>جدول رقم ( 3 ) : الصادرات حسب الأقسام الرئيسة</t>
  </si>
  <si>
    <t xml:space="preserve"> ( Million Riyals  مليون ريال) </t>
  </si>
  <si>
    <t>منتجات معدنية</t>
  </si>
  <si>
    <t>المواد الغذائية</t>
  </si>
  <si>
    <t>المنتجات الكيماوية</t>
  </si>
  <si>
    <t>منتجات البلاستيك</t>
  </si>
  <si>
    <t>المعادن العادية ومصنوعاتها</t>
  </si>
  <si>
    <t>الآلات والأجهزة الكهربائية</t>
  </si>
  <si>
    <t>سلع مصدرة اخرى</t>
  </si>
  <si>
    <t>السلع المعاد تصديرها</t>
  </si>
  <si>
    <t xml:space="preserve"> الإجمالي</t>
  </si>
  <si>
    <r>
      <t>2015</t>
    </r>
    <r>
      <rPr>
        <b/>
        <vertAlign val="superscript"/>
        <sz val="11"/>
        <rFont val="Times New Roman"/>
        <family val="1"/>
      </rPr>
      <t>(2)</t>
    </r>
  </si>
  <si>
    <r>
      <t>2014</t>
    </r>
    <r>
      <rPr>
        <b/>
        <vertAlign val="superscript"/>
        <sz val="11"/>
        <rFont val="Times New Roman"/>
        <family val="1"/>
      </rPr>
      <t>(1)</t>
    </r>
  </si>
  <si>
    <r>
      <t xml:space="preserve"> </t>
    </r>
    <r>
      <rPr>
        <b/>
        <sz val="8"/>
        <rFont val="Times New Roman"/>
        <family val="1"/>
      </rPr>
      <t xml:space="preserve"> </t>
    </r>
    <r>
      <rPr>
        <b/>
        <vertAlign val="superscript"/>
        <sz val="11"/>
        <rFont val="Times New Roman"/>
        <family val="1"/>
      </rPr>
      <t>(1)</t>
    </r>
    <r>
      <rPr>
        <b/>
        <sz val="10"/>
        <rFont val="Times New Roman"/>
        <family val="1"/>
      </rPr>
      <t xml:space="preserve">  سيف       </t>
    </r>
    <r>
      <rPr>
        <b/>
        <vertAlign val="superscript"/>
        <sz val="11"/>
        <rFont val="Times New Roman"/>
        <family val="1"/>
      </rPr>
      <t>(2)</t>
    </r>
    <r>
      <rPr>
        <b/>
        <sz val="10"/>
        <rFont val="Times New Roman"/>
        <family val="1"/>
      </rPr>
      <t xml:space="preserve">  أرقام معدلة     </t>
    </r>
    <r>
      <rPr>
        <b/>
        <vertAlign val="superscript"/>
        <sz val="10"/>
        <rFont val="Times New Roman"/>
        <family val="1"/>
      </rPr>
      <t>(3)</t>
    </r>
    <r>
      <rPr>
        <b/>
        <sz val="10"/>
        <rFont val="Times New Roman"/>
        <family val="1"/>
      </rPr>
      <t xml:space="preserve">  أرقام أولية .      </t>
    </r>
  </si>
  <si>
    <t>21-</t>
  </si>
  <si>
    <t>تحف فنية و قطع أثرية</t>
  </si>
  <si>
    <t>20-</t>
  </si>
  <si>
    <t xml:space="preserve">أصناف مصنوعات منوعة غير مذكورة ولا داخلة في مكان اَخر </t>
  </si>
  <si>
    <t>19-</t>
  </si>
  <si>
    <t>أسلحة و ذخائر و أجزاؤها</t>
  </si>
  <si>
    <t>18-</t>
  </si>
  <si>
    <t>أدوات وأجهزة للبصريات والتصوير والسينما والقياس والفحص والطب والجراحة وأدوات وأجهزة دقيقة وأدوات موسيقية وتسجيل للصوت</t>
  </si>
  <si>
    <t>17-</t>
  </si>
  <si>
    <t>معدات نقل</t>
  </si>
  <si>
    <t>16-</t>
  </si>
  <si>
    <t>آلات وأجهزة ، ومعدات كهربائية و أجزاؤها</t>
  </si>
  <si>
    <t>15-</t>
  </si>
  <si>
    <t>معادن عادية و مصنوعاتها</t>
  </si>
  <si>
    <t>14-</t>
  </si>
  <si>
    <t>لؤلؤ و أحجار كريمة و معادن ثمينة مكسوة بقشرة من معادن ثمينة وحلي تقليدية</t>
  </si>
  <si>
    <t>13-</t>
  </si>
  <si>
    <t>مصنوعات من حجر او جبس او إسمنت ، وإسبست ومصنوعات من خزف وزجاج و مصنوعاته</t>
  </si>
  <si>
    <t>12-</t>
  </si>
  <si>
    <t>أحذية، وأغطية رأس، ومظلات مطر و شماسي، وأزهار إصطناعية، ومصنوعات من شعر بشري و مراوح يدوية</t>
  </si>
  <si>
    <t>11-</t>
  </si>
  <si>
    <t>أقمشة ومصنوعات النسيج</t>
  </si>
  <si>
    <t>مواد مستعملة في صناعة الورق ، ورق ومصنوعاته</t>
  </si>
  <si>
    <t>أخشاب وفحم خشبي ومصنوعات خشبية</t>
  </si>
  <si>
    <t>جلود وفراء ومصنوعات هذه المواد والسراجة ولوازم السفر</t>
  </si>
  <si>
    <t>راتنجات ولدائن اصطناعية واسترات السليلوز ومطاط طبيعي وصناعي</t>
  </si>
  <si>
    <t>منتجات الصناعات الكيماوية والصناعات المرتبطة بها</t>
  </si>
  <si>
    <t>منتجات صناعة الاغذية ، مشروبات وسوائل كحولية وخل وتبغ</t>
  </si>
  <si>
    <t>شحوم ودهون وزيوت حيوانية ونباتية</t>
  </si>
  <si>
    <t>منتجات نباتية</t>
  </si>
  <si>
    <t>حيوانات حية ومنتجات حيوانية</t>
  </si>
  <si>
    <t>مجمـــوع الـــواردات</t>
  </si>
  <si>
    <t>إســـــــــــم الصــــــنف</t>
  </si>
  <si>
    <r>
      <t xml:space="preserve"> تابع(3) جدول رقم ( 4 ) : تصنيــــــف الــــــــــــواردات</t>
    </r>
    <r>
      <rPr>
        <b/>
        <vertAlign val="superscript"/>
        <sz val="14"/>
        <rFont val="Times New Roman"/>
        <family val="1"/>
      </rPr>
      <t>(1)</t>
    </r>
  </si>
  <si>
    <r>
      <t>تابع(2) جدول رقم ( 4 ) : تصنيــــــف الــــــــــــواردات</t>
    </r>
    <r>
      <rPr>
        <b/>
        <vertAlign val="superscript"/>
        <sz val="14"/>
        <rFont val="Times New Roman"/>
        <family val="1"/>
      </rPr>
      <t>(1)</t>
    </r>
  </si>
  <si>
    <r>
      <t>جدول رقم ( 4 ) : تصنيــــــف الــــــــــــواردات</t>
    </r>
    <r>
      <rPr>
        <b/>
        <vertAlign val="superscript"/>
        <sz val="14"/>
        <rFont val="Times New Roman"/>
        <family val="1"/>
      </rPr>
      <t>(1)</t>
    </r>
  </si>
  <si>
    <r>
      <t>جدول رقم ( 5 ) : مصـــــــــــادر الــــــــواردات</t>
    </r>
    <r>
      <rPr>
        <b/>
        <vertAlign val="superscript"/>
        <sz val="14"/>
        <rFont val="Times New Roman"/>
        <family val="1"/>
      </rPr>
      <t>(1)</t>
    </r>
  </si>
  <si>
    <t xml:space="preserve">(Million Riyals  مليون ريال)  </t>
  </si>
  <si>
    <r>
      <t xml:space="preserve"> تابع (2)  جدول رقم ( 5 ) :   مصـــــــــــادر الــــــــواردات</t>
    </r>
    <r>
      <rPr>
        <b/>
        <vertAlign val="superscript"/>
        <sz val="14"/>
        <rFont val="Times New Roman"/>
        <family val="1"/>
      </rPr>
      <t xml:space="preserve"> (1) </t>
    </r>
  </si>
  <si>
    <r>
      <t xml:space="preserve"> تابع (3)  جدول رقم ( 5 ) :   مصـــــــــــادر الــــــــواردات</t>
    </r>
    <r>
      <rPr>
        <b/>
        <vertAlign val="superscript"/>
        <sz val="14"/>
        <rFont val="Times New Roman"/>
        <family val="1"/>
      </rPr>
      <t xml:space="preserve"> (1) </t>
    </r>
  </si>
  <si>
    <r>
      <t xml:space="preserve"> تابع (4)  جدول رقم ( 5 ) :   مصـــــــــــادر الــــــــواردات</t>
    </r>
    <r>
      <rPr>
        <b/>
        <vertAlign val="superscript"/>
        <sz val="14"/>
        <rFont val="Times New Roman"/>
        <family val="1"/>
      </rPr>
      <t xml:space="preserve"> (1) </t>
    </r>
  </si>
  <si>
    <r>
      <t xml:space="preserve"> تابع (5)  جدول رقم ( 5 ) :   مصـــــــــــادر الــــــــواردات</t>
    </r>
    <r>
      <rPr>
        <b/>
        <vertAlign val="superscript"/>
        <sz val="14"/>
        <rFont val="Times New Roman"/>
        <family val="1"/>
      </rPr>
      <t xml:space="preserve"> (1) </t>
    </r>
  </si>
  <si>
    <r>
      <t xml:space="preserve"> تابع (6)  جدول رقم ( 5 ) :   مصـــــــــــادر الــــــــواردات</t>
    </r>
    <r>
      <rPr>
        <b/>
        <vertAlign val="superscript"/>
        <sz val="14"/>
        <rFont val="Times New Roman"/>
        <family val="1"/>
      </rPr>
      <t xml:space="preserve"> (1) </t>
    </r>
  </si>
  <si>
    <t>Contd…6 TABLE ( 5 ) : SOURCES OF IMPORTS(1)</t>
  </si>
  <si>
    <r>
      <t xml:space="preserve"> تابع (7)  جدول رقم ( 5 ) :   مصـــــــــــادر الــــــــواردات </t>
    </r>
    <r>
      <rPr>
        <b/>
        <vertAlign val="superscript"/>
        <sz val="14"/>
        <rFont val="Times New Roman"/>
        <family val="1"/>
      </rPr>
      <t>(1)</t>
    </r>
    <r>
      <rPr>
        <b/>
        <sz val="14"/>
        <rFont val="Times New Roman"/>
        <family val="1"/>
      </rPr>
      <t xml:space="preserve"> </t>
    </r>
  </si>
  <si>
    <r>
      <t xml:space="preserve"> تابع (8)  جدول رقم ( 5 ) :   مصـــــــــــادر الــــــــواردات </t>
    </r>
    <r>
      <rPr>
        <b/>
        <vertAlign val="superscript"/>
        <sz val="14"/>
        <rFont val="Times New Roman"/>
        <family val="1"/>
      </rPr>
      <t>(1)</t>
    </r>
    <r>
      <rPr>
        <b/>
        <sz val="14"/>
        <rFont val="Times New Roman"/>
        <family val="1"/>
      </rPr>
      <t xml:space="preserve"> </t>
    </r>
  </si>
  <si>
    <t>دول مجلس التعاون الخليجي
 Gulf Cooperation Council</t>
  </si>
  <si>
    <t xml:space="preserve">          الكويت           
 Kuwait</t>
  </si>
  <si>
    <t xml:space="preserve">           البحرين            
Bahrain</t>
  </si>
  <si>
    <t xml:space="preserve">        الامارات العربية المتحدة            
United Arab Emirates</t>
  </si>
  <si>
    <t xml:space="preserve">           قطر           
 Qatar</t>
  </si>
  <si>
    <t xml:space="preserve">          عمان           
 Oman</t>
  </si>
  <si>
    <t xml:space="preserve"> دول الجامعة العربية الأخرى
Other Arab League Countries</t>
  </si>
  <si>
    <t>ومنها 
of Which:</t>
  </si>
  <si>
    <t xml:space="preserve">        الأردن           
 Jordan</t>
  </si>
  <si>
    <t xml:space="preserve">           العراق           
 Iraq</t>
  </si>
  <si>
    <t xml:space="preserve">          اليمن            
Yemen</t>
  </si>
  <si>
    <t xml:space="preserve">           لبنان           
 Lebanon</t>
  </si>
  <si>
    <t xml:space="preserve">           مصر          
  Egypt</t>
  </si>
  <si>
    <t xml:space="preserve">           سوريا            
Syria</t>
  </si>
  <si>
    <t xml:space="preserve">          المغرب           
 Morocco</t>
  </si>
  <si>
    <t xml:space="preserve">           السودان          
  Sudan</t>
  </si>
  <si>
    <t xml:space="preserve">  الدول الإسلامية غير العربية 
Islamic (Non-Arab Countries)</t>
  </si>
  <si>
    <t xml:space="preserve">           باكستان           
 Pakistan</t>
  </si>
  <si>
    <t>بنغلاديش           
 Bangladesh</t>
  </si>
  <si>
    <t xml:space="preserve">           ماليزيا           
 Malaysia</t>
  </si>
  <si>
    <t xml:space="preserve">            اندونيسيا           
 Indonesia</t>
  </si>
  <si>
    <t xml:space="preserve">           تركيا            
Turkey</t>
  </si>
  <si>
    <t xml:space="preserve"> الدول الآسيوية غير العربية والاسلامية
Asian(Non-Islamic &amp; Non-ArabCo.)</t>
  </si>
  <si>
    <t xml:space="preserve">          اليابان            
Japan </t>
  </si>
  <si>
    <t xml:space="preserve">           الهند           
 India</t>
  </si>
  <si>
    <t xml:space="preserve">          تايلند            
Thailand</t>
  </si>
  <si>
    <t xml:space="preserve">           سنغافورة           
 Singapore</t>
  </si>
  <si>
    <t xml:space="preserve">         تايوان           
 Taiwan</t>
  </si>
  <si>
    <t xml:space="preserve">          الصين الشعبية            
China Mainland</t>
  </si>
  <si>
    <t xml:space="preserve">        كوريا الجنوبية            
South Korea</t>
  </si>
  <si>
    <t xml:space="preserve">           الفلبين           
 Philippine</t>
  </si>
  <si>
    <t>الدول الأفريقية غير العربية والاسلامية 
African (Non-Arab or Islamic Co.)</t>
  </si>
  <si>
    <t xml:space="preserve">           كينيا           
 Kenya</t>
  </si>
  <si>
    <t xml:space="preserve">           اثيوبيا           
 Ethiopia</t>
  </si>
  <si>
    <t xml:space="preserve">     جنوب أفريقيا      
South Africa</t>
  </si>
  <si>
    <t>مجموعة الدول / الدول</t>
  </si>
  <si>
    <t>اوقيانوسيا 
Oceania</t>
  </si>
  <si>
    <t xml:space="preserve">     استراليا        
Australia</t>
  </si>
  <si>
    <t xml:space="preserve">        نيوزلندا       
 New Zealand</t>
  </si>
  <si>
    <t>أمريكا الشمالية 
North America</t>
  </si>
  <si>
    <t xml:space="preserve">   الولايات المتحدة الأمريكية     
 United States of America</t>
  </si>
  <si>
    <t xml:space="preserve">     كندا      
Canada</t>
  </si>
  <si>
    <t>أمريكا الجنوبية 
South America</t>
  </si>
  <si>
    <t xml:space="preserve">       البرازيل       
 Brazil</t>
  </si>
  <si>
    <t xml:space="preserve">       الأرجنتين        
Argentina</t>
  </si>
  <si>
    <t xml:space="preserve">       جواتيمالا        
Guatemala</t>
  </si>
  <si>
    <t xml:space="preserve">        المكسيك       
 Mexico</t>
  </si>
  <si>
    <t xml:space="preserve">        فنزويلا       
Venezuela</t>
  </si>
  <si>
    <t xml:space="preserve">دول الاتحاد الأوروبي 
European Union </t>
  </si>
  <si>
    <t xml:space="preserve">       ألمانيا        
Germany</t>
  </si>
  <si>
    <t xml:space="preserve">       هولندا        
Holland</t>
  </si>
  <si>
    <t xml:space="preserve">        انجلترا       
 England</t>
  </si>
  <si>
    <t xml:space="preserve">       ايرلندا        
Ireland</t>
  </si>
  <si>
    <t xml:space="preserve">        بلجيكا        
Belgium</t>
  </si>
  <si>
    <t xml:space="preserve">       فرنسا        
France</t>
  </si>
  <si>
    <t xml:space="preserve">        ايطاليا        
Italy</t>
  </si>
  <si>
    <t xml:space="preserve">       اليونان        
Greece</t>
  </si>
  <si>
    <t xml:space="preserve">       السويد       
 Sweden</t>
  </si>
  <si>
    <t xml:space="preserve">        أسبانيا        
Spain</t>
  </si>
  <si>
    <t xml:space="preserve">        النمسا        
Austria</t>
  </si>
  <si>
    <t xml:space="preserve">         فنلندا       
 Finland</t>
  </si>
  <si>
    <t xml:space="preserve">دول أوروبا عدا الاتحاد الاوروبي 
Europe not European Union </t>
  </si>
  <si>
    <t xml:space="preserve">       سويسرا        
Switzerland</t>
  </si>
  <si>
    <t xml:space="preserve">       اوكرانيا        
Ukraine</t>
  </si>
  <si>
    <t xml:space="preserve">       روسيا        
Russia</t>
  </si>
  <si>
    <t>دول أخرى 
Other Countries</t>
  </si>
  <si>
    <t>مجموع الواردات
 Total Imports</t>
  </si>
  <si>
    <t>$C$59</t>
  </si>
  <si>
    <t>$F$59</t>
  </si>
  <si>
    <t>$C$22</t>
  </si>
  <si>
    <t>$D$22</t>
  </si>
  <si>
    <t>$E$22</t>
  </si>
  <si>
    <t>$F$22</t>
  </si>
  <si>
    <t>$G$22</t>
  </si>
  <si>
    <t>$H$22</t>
  </si>
  <si>
    <t>$I$22</t>
  </si>
  <si>
    <t>$J$22</t>
  </si>
  <si>
    <t>$D$45</t>
  </si>
  <si>
    <t>$E$45</t>
  </si>
  <si>
    <t>$F$45</t>
  </si>
  <si>
    <t>$C$45</t>
  </si>
  <si>
    <t>جدول رقم ( 6 ) : جهــــــــات الصــــــــادرات</t>
  </si>
  <si>
    <t>تابع (2) جدول رقم ( 6 ) : جهــــــــات الصــــــــادرات</t>
  </si>
  <si>
    <t>تابع (3) جدول رقم ( 6 ) : جهــــــــات الصــــــــادرات</t>
  </si>
  <si>
    <t>تابع (4) جدول رقم ( 6 ) : جهــــــــات الصــــــــادرات</t>
  </si>
  <si>
    <t>تابع (5) جدول رقم ( 6 ) : جهــــــــات الصــــــــادرات</t>
  </si>
  <si>
    <t>تابع (6) جدول رقم ( 6 ) : جهــــــــات الصــــــــادرات</t>
  </si>
  <si>
    <t>تابع (7) جدول رقم ( 6 ) : جهــــــــات الصــــــــادرات</t>
  </si>
  <si>
    <t>تابع (8) جدول رقم ( 6 ) : جهــــــــات الصــــــــادرات</t>
  </si>
  <si>
    <t xml:space="preserve">         البرتغال         
Portugal</t>
  </si>
  <si>
    <t>الإجمالي
Grand Total</t>
  </si>
  <si>
    <t>كينيا
 Kenya</t>
  </si>
  <si>
    <t>مجموعة الدول / الدول
Country Groupings / Countries</t>
  </si>
  <si>
    <r>
      <t xml:space="preserve">  جدول رقم ( 7 ) : التبادل التجاري غير النفطي مع دول مجلس التعاون لدول الخليج العربية </t>
    </r>
    <r>
      <rPr>
        <b/>
        <vertAlign val="superscript"/>
        <sz val="14"/>
        <color indexed="8"/>
        <rFont val="Times New Roman"/>
        <family val="1"/>
      </rPr>
      <t>(1)</t>
    </r>
  </si>
  <si>
    <r>
      <t xml:space="preserve"> Table ( 7 ) :  NON-OIL TRADE WITH GCC COUNTRIES </t>
    </r>
    <r>
      <rPr>
        <b/>
        <vertAlign val="superscript"/>
        <sz val="14"/>
        <color indexed="8"/>
        <rFont val="Times New Roman"/>
        <family val="1"/>
      </rPr>
      <t>(1)</t>
    </r>
  </si>
  <si>
    <t>الامارات
UAE</t>
  </si>
  <si>
    <t>البحرين
Bahrain</t>
  </si>
  <si>
    <t>الكويت
Kuwait</t>
  </si>
  <si>
    <t>قطر
Qatar</t>
  </si>
  <si>
    <t>عمان
Oman</t>
  </si>
  <si>
    <t>الواردات من
Imports From</t>
  </si>
  <si>
    <t>الصادرات إلى
Exports To</t>
  </si>
  <si>
    <t>الفرق
The Difference</t>
  </si>
  <si>
    <r>
      <t>2014</t>
    </r>
    <r>
      <rPr>
        <b/>
        <vertAlign val="superscript"/>
        <sz val="11"/>
        <color indexed="8"/>
        <rFont val="Times New Roman"/>
        <family val="1"/>
      </rPr>
      <t>(2)</t>
    </r>
  </si>
  <si>
    <r>
      <t>2015</t>
    </r>
    <r>
      <rPr>
        <b/>
        <vertAlign val="superscript"/>
        <sz val="11"/>
        <color indexed="8"/>
        <rFont val="Times New Roman"/>
        <family val="1"/>
      </rPr>
      <t>(3)</t>
    </r>
  </si>
  <si>
    <r>
      <t xml:space="preserve"> </t>
    </r>
    <r>
      <rPr>
        <b/>
        <vertAlign val="superscript"/>
        <sz val="10"/>
        <color indexed="8"/>
        <rFont val="Times New Roman"/>
        <family val="1"/>
      </rPr>
      <t xml:space="preserve"> (1)</t>
    </r>
    <r>
      <rPr>
        <b/>
        <sz val="10"/>
        <color indexed="8"/>
        <rFont val="Times New Roman"/>
        <family val="1"/>
      </rPr>
      <t xml:space="preserve"> تشمل إعادة التصدير.       </t>
    </r>
    <r>
      <rPr>
        <b/>
        <vertAlign val="superscript"/>
        <sz val="10"/>
        <color indexed="8"/>
        <rFont val="Times New Roman"/>
        <family val="1"/>
      </rPr>
      <t>(2)</t>
    </r>
    <r>
      <rPr>
        <b/>
        <sz val="10"/>
        <color indexed="8"/>
        <rFont val="Times New Roman"/>
        <family val="1"/>
      </rPr>
      <t xml:space="preserve"> أرقام معدلة.       </t>
    </r>
    <r>
      <rPr>
        <b/>
        <vertAlign val="superscript"/>
        <sz val="10"/>
        <color indexed="8"/>
        <rFont val="Times New Roman"/>
        <family val="1"/>
      </rPr>
      <t>(3)</t>
    </r>
    <r>
      <rPr>
        <b/>
        <sz val="10"/>
        <color indexed="8"/>
        <rFont val="Times New Roman"/>
        <family val="1"/>
      </rPr>
      <t xml:space="preserve"> أرقام أولية.        * لا تشمل إعادة التصدير</t>
    </r>
  </si>
  <si>
    <t>المصدر : الهيئة العامة للإحصاء.</t>
  </si>
  <si>
    <r>
      <t>دول رقم ( 8 ) : التبادل التجاري غير النفطي مع أهم الشركاء التجاريين من الدول العربية</t>
    </r>
    <r>
      <rPr>
        <b/>
        <vertAlign val="superscript"/>
        <sz val="14"/>
        <color indexed="8"/>
        <rFont val="Arial"/>
        <family val="2"/>
      </rPr>
      <t xml:space="preserve"> (1)</t>
    </r>
    <r>
      <rPr>
        <b/>
        <sz val="14"/>
        <color indexed="8"/>
        <rFont val="Arial"/>
        <family val="2"/>
      </rPr>
      <t xml:space="preserve">
(بإستثناء دول مجلس التعاون لدول الخليج العربية)</t>
    </r>
  </si>
  <si>
    <t>مصر
Egypt</t>
  </si>
  <si>
    <t>الأردن
Jordan</t>
  </si>
  <si>
    <t>سوريا
Syria</t>
  </si>
  <si>
    <t>اليمن
Yemen</t>
  </si>
  <si>
    <t>السودان
Sudan</t>
  </si>
  <si>
    <t>لبنان
Lebanon</t>
  </si>
  <si>
    <t>العراق
Iraq</t>
  </si>
  <si>
    <t>المغرب
Morocco</t>
  </si>
  <si>
    <t>بقية الدول العربية
Rest of Arab countries</t>
  </si>
  <si>
    <r>
      <t xml:space="preserve">  </t>
    </r>
    <r>
      <rPr>
        <b/>
        <vertAlign val="superscript"/>
        <sz val="10"/>
        <color indexed="8"/>
        <rFont val="Times New Roman"/>
        <family val="1"/>
      </rPr>
      <t>(1)</t>
    </r>
    <r>
      <rPr>
        <b/>
        <sz val="10"/>
        <color indexed="8"/>
        <rFont val="Times New Roman"/>
        <family val="1"/>
      </rPr>
      <t xml:space="preserve"> تشمل إعادة التصدير.           </t>
    </r>
    <r>
      <rPr>
        <b/>
        <vertAlign val="superscript"/>
        <sz val="10"/>
        <color indexed="8"/>
        <rFont val="Times New Roman"/>
        <family val="1"/>
      </rPr>
      <t>(2)</t>
    </r>
    <r>
      <rPr>
        <b/>
        <sz val="10"/>
        <color indexed="8"/>
        <rFont val="Times New Roman"/>
        <family val="1"/>
      </rPr>
      <t xml:space="preserve"> أرقام معدلة.       </t>
    </r>
    <r>
      <rPr>
        <b/>
        <vertAlign val="superscript"/>
        <sz val="10"/>
        <color indexed="8"/>
        <rFont val="Times New Roman"/>
        <family val="1"/>
      </rPr>
      <t>(3)</t>
    </r>
    <r>
      <rPr>
        <b/>
        <sz val="10"/>
        <color indexed="8"/>
        <rFont val="Times New Roman"/>
        <family val="1"/>
      </rPr>
      <t xml:space="preserve"> أرقام أولية.</t>
    </r>
  </si>
  <si>
    <t>* لاتشمل صادرات النفط الخام.</t>
  </si>
  <si>
    <t>** بيانات أولية</t>
  </si>
  <si>
    <t>المصدر : المؤسسة العامة للموانىء.</t>
  </si>
  <si>
    <t xml:space="preserve"> جدول رقم ( 9 ) : كمية الصادرات عبر الموانىء*</t>
  </si>
  <si>
    <t>(Thousand Tons  ألف طن)</t>
  </si>
  <si>
    <t>مواد بتروكيماوية
Chemical products</t>
  </si>
  <si>
    <t>منتجات نفطية مكررة وغاز
Refined oil products and gas</t>
  </si>
  <si>
    <t>مواد بناء وحديد
Construction materials and steel</t>
  </si>
  <si>
    <t>بضائع مسافنة 
Transshipments</t>
  </si>
  <si>
    <t>منتجات زراعية
Agricultural products</t>
  </si>
  <si>
    <t>مواد أخرى
Other goods</t>
  </si>
  <si>
    <t xml:space="preserve">المجموع
Total </t>
  </si>
  <si>
    <t>2015**</t>
  </si>
  <si>
    <r>
      <rPr>
        <b/>
        <vertAlign val="superscript"/>
        <sz val="10"/>
        <color indexed="8"/>
        <rFont val="Times New Roman"/>
        <family val="1"/>
      </rPr>
      <t xml:space="preserve">  (1)</t>
    </r>
    <r>
      <rPr>
        <b/>
        <sz val="10"/>
        <color indexed="8"/>
        <rFont val="Times New Roman"/>
        <family val="1"/>
      </rPr>
      <t xml:space="preserve"> تشمل الحديد الخام وأي مواد صلبة أخرى.</t>
    </r>
  </si>
  <si>
    <r>
      <rPr>
        <b/>
        <vertAlign val="superscript"/>
        <sz val="10"/>
        <color indexed="8"/>
        <rFont val="Times New Roman"/>
        <family val="1"/>
      </rPr>
      <t xml:space="preserve"> (2)</t>
    </r>
    <r>
      <rPr>
        <b/>
        <sz val="10"/>
        <color indexed="8"/>
        <rFont val="Times New Roman"/>
        <family val="1"/>
      </rPr>
      <t xml:space="preserve"> المواشي الحية بالطن مشمولة ضمن المواد الغذائية.</t>
    </r>
  </si>
  <si>
    <r>
      <rPr>
        <b/>
        <vertAlign val="superscript"/>
        <sz val="10"/>
        <color indexed="8"/>
        <rFont val="Times New Roman"/>
        <family val="1"/>
      </rPr>
      <t>(3)</t>
    </r>
    <r>
      <rPr>
        <b/>
        <sz val="10"/>
        <color indexed="8"/>
        <rFont val="Times New Roman"/>
        <family val="1"/>
      </rPr>
      <t xml:space="preserve"> السيارات بالطن مشمولة ضمن المواد الأخرى. </t>
    </r>
  </si>
  <si>
    <r>
      <rPr>
        <b/>
        <vertAlign val="superscript"/>
        <sz val="10"/>
        <color indexed="8"/>
        <rFont val="Times New Roman"/>
        <family val="1"/>
      </rPr>
      <t>(4)</t>
    </r>
    <r>
      <rPr>
        <b/>
        <sz val="10"/>
        <color indexed="8"/>
        <rFont val="Times New Roman"/>
        <family val="1"/>
      </rPr>
      <t xml:space="preserve"> تشمل معدات ثقيلة عن طريق الموانىء الصناعية. </t>
    </r>
  </si>
  <si>
    <t>* بيانات أولية</t>
  </si>
  <si>
    <t xml:space="preserve"> جدول رقم ( 10 ) : كمية الواردات عبر الموانىء</t>
  </si>
  <si>
    <t xml:space="preserve">الموانئ التجارية 
Commercial Ports  </t>
  </si>
  <si>
    <t>الموانئ الصناعية
Industrial Ports</t>
  </si>
  <si>
    <t xml:space="preserve">المجموع الكلي
Grand Total </t>
  </si>
  <si>
    <t>مواد غذائية
Foodstuffs</t>
  </si>
  <si>
    <t>معدات
Equipment</t>
  </si>
  <si>
    <t>بضائع عامة
General Goods</t>
  </si>
  <si>
    <t>*2015</t>
  </si>
  <si>
    <t>جدول رقم ( 11 ) : تمويل وضمان الصادرات السعودية</t>
  </si>
  <si>
    <t xml:space="preserve">(Million Riyals  مليون ريال) </t>
  </si>
  <si>
    <t>صناعة المنتجات المعدنية المصنعة والماكينات والمعدات
Manufactured metal products, machines and equipmen</t>
  </si>
  <si>
    <t>الصناعات الكيماوية والمنتجات البلاستيكية
Chemical and plastic products</t>
  </si>
  <si>
    <t>المنتجات الحيوانية والمواد الغذائية والمشروبات
Animal products, food and beverages</t>
  </si>
  <si>
    <t>منتجات مواد البناء والزجاج
building materials and glass</t>
  </si>
  <si>
    <t>منتجات الأخشاب والورق والجلود والمنسوجات
Wood products, paper, leather and textiles</t>
  </si>
  <si>
    <t>مشاريع رأس مالية
Capital projects</t>
  </si>
  <si>
    <t>خطوط تمويل
Credit lines</t>
  </si>
  <si>
    <t>أخرى
Other</t>
  </si>
  <si>
    <t>تمويل
Finance</t>
  </si>
  <si>
    <t>ضمان
Guarantee</t>
  </si>
  <si>
    <t>المصدر : الصندوق السعودي للتنمية.</t>
  </si>
  <si>
    <t>$K$31</t>
  </si>
  <si>
    <t xml:space="preserve"> الميزان التجاري ( فوب)</t>
  </si>
  <si>
    <t xml:space="preserve"> 1-</t>
  </si>
  <si>
    <t xml:space="preserve"> صادرات النفط (لاتشمل وقود السفن)</t>
  </si>
  <si>
    <t>أ-</t>
  </si>
  <si>
    <t xml:space="preserve"> صادرات أخرى</t>
  </si>
  <si>
    <t>ب-</t>
  </si>
  <si>
    <t xml:space="preserve"> ومنها إعادة التصدير    </t>
  </si>
  <si>
    <t xml:space="preserve"> الواردات</t>
  </si>
  <si>
    <t>ج-</t>
  </si>
  <si>
    <t xml:space="preserve"> الخدمات والتحويلات</t>
  </si>
  <si>
    <t xml:space="preserve"> 2-</t>
  </si>
  <si>
    <t xml:space="preserve"> المتحصلات</t>
  </si>
  <si>
    <t xml:space="preserve"> عائد الإستثمار</t>
  </si>
  <si>
    <t xml:space="preserve"> قطاع النفط  (وقود سفن)</t>
  </si>
  <si>
    <t xml:space="preserve"> عائدات أخرى</t>
  </si>
  <si>
    <t xml:space="preserve"> المدفوعات</t>
  </si>
  <si>
    <t xml:space="preserve"> الشحن والتأمين</t>
  </si>
  <si>
    <t xml:space="preserve"> قطاع النفط</t>
  </si>
  <si>
    <t xml:space="preserve"> خدمات القطاع الخاص</t>
  </si>
  <si>
    <r>
      <t xml:space="preserve"> خدمات حكومية أخرى</t>
    </r>
    <r>
      <rPr>
        <b/>
        <vertAlign val="superscript"/>
        <sz val="11"/>
        <color indexed="8"/>
        <rFont val="Times New Roman"/>
        <family val="1"/>
      </rPr>
      <t>(1)</t>
    </r>
  </si>
  <si>
    <t xml:space="preserve"> التحويلات الخاصة</t>
  </si>
  <si>
    <t xml:space="preserve"> ميزان الحساب الجاري (1+2)</t>
  </si>
  <si>
    <t xml:space="preserve"> 3-</t>
  </si>
  <si>
    <t xml:space="preserve"> حركة رأس المال والإحتياطيات</t>
  </si>
  <si>
    <t xml:space="preserve"> 4-</t>
  </si>
  <si>
    <t xml:space="preserve"> صافي العمليات الرأسمالية</t>
  </si>
  <si>
    <t xml:space="preserve"> النفطية والأخرى</t>
  </si>
  <si>
    <t xml:space="preserve"> صافي العمليات الرأسمالية الأخرى </t>
  </si>
  <si>
    <r>
      <t xml:space="preserve"> للقطاع الخاص </t>
    </r>
    <r>
      <rPr>
        <b/>
        <vertAlign val="superscript"/>
        <sz val="11"/>
        <color indexed="8"/>
        <rFont val="Times New Roman"/>
        <family val="1"/>
      </rPr>
      <t>(2)</t>
    </r>
  </si>
  <si>
    <t xml:space="preserve"> صافي مركز المصارف التجارية</t>
  </si>
  <si>
    <t xml:space="preserve"> راس المال والاحتياطيات الرسمية</t>
  </si>
  <si>
    <t>د-</t>
  </si>
  <si>
    <r>
      <t xml:space="preserve"> </t>
    </r>
    <r>
      <rPr>
        <b/>
        <vertAlign val="superscript"/>
        <sz val="10"/>
        <rFont val="Times New Roman"/>
        <family val="1"/>
      </rPr>
      <t>(1)</t>
    </r>
    <r>
      <rPr>
        <b/>
        <sz val="10"/>
        <rFont val="Times New Roman"/>
        <family val="1"/>
      </rPr>
      <t xml:space="preserve">  تشمل التحويلات الرسمية والمساهمات أو الإكتتاب في رأسمال مؤسسات التنمية الإقليمية والدولية.</t>
    </r>
  </si>
  <si>
    <r>
      <t xml:space="preserve"> </t>
    </r>
    <r>
      <rPr>
        <b/>
        <vertAlign val="superscript"/>
        <sz val="10"/>
        <rFont val="Times New Roman"/>
        <family val="1"/>
      </rPr>
      <t>(2)</t>
    </r>
    <r>
      <rPr>
        <b/>
        <sz val="10"/>
        <rFont val="Times New Roman"/>
        <family val="1"/>
      </rPr>
      <t xml:space="preserve">  تشمل صافي السهو والخطأ ، والتعديل الناتج عن تغير سعر الصرف.         </t>
    </r>
  </si>
  <si>
    <t xml:space="preserve"> (-)  الإشارة السالبة تعني مدفوعات في بنود الحساب الجاري وتدفقات إلى الخارج في بنود حساب رأس المال.</t>
  </si>
  <si>
    <t xml:space="preserve">ملحوظة: الجدول رقم 1(ب) يوضح بنود ميزان المدفوعات اعتباراً من عام 2005م حسب تصنيف الطبعة السادسة لدليل ميزان المدفوعات الصادر عن صندوق النقد الدولي. </t>
  </si>
  <si>
    <t xml:space="preserve"> جدول رقم 1(أ)  : مـيزان المـدفوعات</t>
  </si>
  <si>
    <t>تابع (2) جدول رقم 1(أ)  : مـيزان المـدفوعات</t>
  </si>
  <si>
    <t>تابع (3) جدول رقم 1(أ)  : مـيزان المـدفوعات</t>
  </si>
  <si>
    <t>تابع (4) جدول رقم 1(أ)  : مـيزان المـدفوعات</t>
  </si>
  <si>
    <t>جدول رقم 1(ب)  : مـيزان المـدفوعات</t>
  </si>
  <si>
    <t xml:space="preserve"> 1 :  ميزان الحساب الجاري    </t>
  </si>
  <si>
    <t xml:space="preserve"> 1. أ السلع والخدمات</t>
  </si>
  <si>
    <t xml:space="preserve"> 1.أ.أ السلع</t>
  </si>
  <si>
    <t>دائــن</t>
  </si>
  <si>
    <t>مديـن</t>
  </si>
  <si>
    <t>1.أ.أ .1 البضائع العامة</t>
  </si>
  <si>
    <t>ومنها: 1.أ.أ.1.1 إعادة التصدير (دائن)</t>
  </si>
  <si>
    <t>1 .أ.أ.2 الذهب غير النقدي</t>
  </si>
  <si>
    <t>1.أ.ب . الخدمات</t>
  </si>
  <si>
    <t>1.أ.ب.1  النقـــــل</t>
  </si>
  <si>
    <t>1.أ.ب.1.1  الركاب</t>
  </si>
  <si>
    <t>1.أ.ب.2.1  الشحن</t>
  </si>
  <si>
    <t>1.أ.ب.3.1  أخرى</t>
  </si>
  <si>
    <t>1.أ.ب.2  السفــــر</t>
  </si>
  <si>
    <t xml:space="preserve"> 1.أ.ب.3 خدمات التشييد</t>
  </si>
  <si>
    <t>1.أ.ب.4 خدمات التأمين ومعاشات التقاعد</t>
  </si>
  <si>
    <t>1.أ.ب.5 خدمات مالية</t>
  </si>
  <si>
    <t xml:space="preserve"> 1.أ.ب.6 خدمات الاتصالات  </t>
  </si>
  <si>
    <t xml:space="preserve"> 1.أ.ب.7 خدمات أخرى </t>
  </si>
  <si>
    <t xml:space="preserve"> 1.أ.ب.8 السلع والخدمات الحكومية غير مدرجة في موضع آخر</t>
  </si>
  <si>
    <t>1.ب الدخـــــل الأولي</t>
  </si>
  <si>
    <t>1.ب.1 تعويضات العاملين</t>
  </si>
  <si>
    <t>1.ب.2 دخل الاستثمار</t>
  </si>
  <si>
    <t>1.ب.1.2 الاستثمار المباشر</t>
  </si>
  <si>
    <t>1.ب.2.2 استثمارات الحافظة</t>
  </si>
  <si>
    <t>1.ب.1.2.2 دخل الاستثمار من حقوق الملكية وأسهم صناديق الاستثمار</t>
  </si>
  <si>
    <t>1.ب.2.2.2 الفائدة</t>
  </si>
  <si>
    <t>1.ب.3.2 الاستثمارات الأخرى</t>
  </si>
  <si>
    <t>1.ج الدخل الثانوي</t>
  </si>
  <si>
    <t>1.ج.1 الحكومة العامة</t>
  </si>
  <si>
    <t>1.ج.2 الشركات المالية والشركات غير المالية والأسر المعيشية والمؤسسات الغير هادفة للربح</t>
  </si>
  <si>
    <t>1.ج.1.2 التحويلات الشخصية</t>
  </si>
  <si>
    <t>ومنها 1.ج.1.1.2 تحويلات العاملين</t>
  </si>
  <si>
    <t>1.ج.2.2 التحويلات الشخصية الأخرى</t>
  </si>
  <si>
    <t xml:space="preserve">2 :  الحساب الرأسمالي  </t>
  </si>
  <si>
    <t>التحويلات الجارية</t>
  </si>
  <si>
    <t xml:space="preserve">3 :  الحساب المالي  </t>
  </si>
  <si>
    <t>1.3 الاستثمار المباشر</t>
  </si>
  <si>
    <t>صافي حيازة الأصول المالية</t>
  </si>
  <si>
    <t>صافي تحمل الخصوم</t>
  </si>
  <si>
    <t>2.3 استثمارات الحافظة</t>
  </si>
  <si>
    <t>1.2.3 حقوق الملكية وأسهم صناديق الاستثمار</t>
  </si>
  <si>
    <t>2.2.3 سندات الدين</t>
  </si>
  <si>
    <t>3.3 استثمارات أخرى</t>
  </si>
  <si>
    <t>1.3.3  صافي حيازة الأصول المالية</t>
  </si>
  <si>
    <t>1.1.3.3  الائتمان التجاري</t>
  </si>
  <si>
    <t>2.1.3.3  العملة والودائع</t>
  </si>
  <si>
    <t>3.1.3.3  القروض</t>
  </si>
  <si>
    <t>4.1.3.3  حسابات أخرى مستحقة القبض</t>
  </si>
  <si>
    <t>2.3.3  صافي تحمل الخصوم</t>
  </si>
  <si>
    <t>1.2.3.3  الائتمان التجاري</t>
  </si>
  <si>
    <t>2.2.3.3  العملة والودائع</t>
  </si>
  <si>
    <t>3.2.3.3  القروض</t>
  </si>
  <si>
    <t>4.2.3.3  حسابات أخرى مستحقة القبض</t>
  </si>
  <si>
    <t>4.3 . الأصول الاحتياطية</t>
  </si>
  <si>
    <t>1.4.3 الذهب النقدي</t>
  </si>
  <si>
    <t>2.4.3 حقوق السحب الخاصة</t>
  </si>
  <si>
    <t>3.4.3 وضع الاحتياطي لدى صندوق النقد الدولي</t>
  </si>
  <si>
    <t>4.4.3 الأصول الاحتياطية الأخرى</t>
  </si>
  <si>
    <t>1.4.4.3عملة و ودائع</t>
  </si>
  <si>
    <t>2.4.4.3 أوراق مالية</t>
  </si>
  <si>
    <t xml:space="preserve">   الـســهــــو والـخــطـــأ</t>
  </si>
  <si>
    <r>
      <rPr>
        <b/>
        <vertAlign val="superscript"/>
        <sz val="10"/>
        <rFont val="Times New Roman"/>
        <family val="1"/>
      </rPr>
      <t>(1)</t>
    </r>
    <r>
      <rPr>
        <b/>
        <sz val="10"/>
        <rFont val="Times New Roman"/>
        <family val="1"/>
      </rPr>
      <t xml:space="preserve">  معدلة        </t>
    </r>
    <r>
      <rPr>
        <b/>
        <vertAlign val="superscript"/>
        <sz val="10"/>
        <rFont val="Times New Roman"/>
        <family val="1"/>
      </rPr>
      <t>(2)</t>
    </r>
    <r>
      <rPr>
        <b/>
        <sz val="10"/>
        <rFont val="Times New Roman"/>
        <family val="1"/>
      </rPr>
      <t xml:space="preserve">  تقديري.</t>
    </r>
  </si>
  <si>
    <t>تابع جدول رقم 1(ب)  : مـيزان المـدفوعات</t>
  </si>
  <si>
    <r>
      <t>2014</t>
    </r>
    <r>
      <rPr>
        <b/>
        <vertAlign val="superscript"/>
        <sz val="12"/>
        <rFont val="Times New Roman"/>
        <family val="1"/>
      </rPr>
      <t>(1)</t>
    </r>
  </si>
  <si>
    <r>
      <t>2015</t>
    </r>
    <r>
      <rPr>
        <b/>
        <vertAlign val="superscript"/>
        <sz val="12"/>
        <rFont val="Times New Roman"/>
        <family val="1"/>
      </rPr>
      <t>(2)</t>
    </r>
  </si>
  <si>
    <r>
      <t xml:space="preserve"> صافي العمليات الرأسمالية الأخرى للقطاع الخاص</t>
    </r>
    <r>
      <rPr>
        <b/>
        <vertAlign val="superscript"/>
        <sz val="11"/>
        <color indexed="8"/>
        <rFont val="Times New Roman"/>
        <family val="1"/>
      </rPr>
      <t>(2)</t>
    </r>
  </si>
  <si>
    <t xml:space="preserve"> (--)  غير متوفر.</t>
  </si>
  <si>
    <r>
      <t xml:space="preserve"> </t>
    </r>
    <r>
      <rPr>
        <b/>
        <vertAlign val="superscript"/>
        <sz val="10"/>
        <rFont val="Times New Roman"/>
        <family val="1"/>
      </rPr>
      <t>(2)</t>
    </r>
    <r>
      <rPr>
        <b/>
        <sz val="10"/>
        <rFont val="Times New Roman"/>
        <family val="1"/>
      </rPr>
      <t xml:space="preserve">  تشمل صافي السهو والخطأ ، والتعديل الناتج عن تغير سعر الصرف.   </t>
    </r>
  </si>
  <si>
    <t xml:space="preserve">ملحوظة: الجدول رقم 2(ب) يوضح بنود ميزان المدفوعات اعتباراً من عام 2005م حسب تصنيف الطبعة السادسة لدليل ميزان المدفوعات  الصادر عن صندوق النقد الدولي. </t>
  </si>
  <si>
    <t>جدول رقم 2(أ)  : مـيزان المـدفوعات</t>
  </si>
  <si>
    <t>تابع (2) جدول رقم 2(أ)  : مـيزان المـدفوعات</t>
  </si>
  <si>
    <t>تابع (3) جدول رقم 2(أ)  : مـيزان المـدفوعات</t>
  </si>
  <si>
    <t>تابع (4) جدول رقم 2(أ)  : مـيزان المـدفوعات</t>
  </si>
  <si>
    <t>(Million US$  مليون دولار)</t>
  </si>
  <si>
    <t>4 . 1 الذهب النقدي</t>
  </si>
  <si>
    <t>4 . 2 حقوق السحب الخاصة</t>
  </si>
  <si>
    <t>4 . 3 وضع الاحتياطي لدى صندوق النقد الدولي</t>
  </si>
  <si>
    <t>4 . 4 الأصول الاحتياطية الأخرى</t>
  </si>
  <si>
    <t>4 . 4. 1 عملة و ودائع</t>
  </si>
  <si>
    <t>4 . 4. 2  أوراق مالية</t>
  </si>
  <si>
    <t xml:space="preserve">  الـســهــــو والـخــطـــأ</t>
  </si>
  <si>
    <r>
      <rPr>
        <b/>
        <vertAlign val="superscript"/>
        <sz val="12"/>
        <rFont val="Times New Roman"/>
        <family val="1"/>
      </rPr>
      <t>(1)</t>
    </r>
    <r>
      <rPr>
        <b/>
        <sz val="12"/>
        <rFont val="Times New Roman"/>
        <family val="1"/>
      </rPr>
      <t xml:space="preserve"> معدلة.    </t>
    </r>
    <r>
      <rPr>
        <b/>
        <vertAlign val="superscript"/>
        <sz val="12"/>
        <rFont val="Times New Roman"/>
        <family val="1"/>
      </rPr>
      <t>(2)</t>
    </r>
    <r>
      <rPr>
        <b/>
        <sz val="12"/>
        <rFont val="Times New Roman"/>
        <family val="1"/>
      </rPr>
      <t xml:space="preserve"> تقديري.</t>
    </r>
  </si>
  <si>
    <t>تابع جدول رقم 2(ب)  : مـيزان المـدفوعات</t>
  </si>
  <si>
    <t>(Million US $  مليون دولار)</t>
  </si>
  <si>
    <t>جدول رقم 2(ب)  : مـيزان المـدفوعات</t>
  </si>
  <si>
    <t>$M$18</t>
  </si>
  <si>
    <t>$M$20</t>
  </si>
  <si>
    <t>$M$21</t>
  </si>
  <si>
    <t>$M$22</t>
  </si>
  <si>
    <t>$M$31</t>
  </si>
  <si>
    <t>$M$32</t>
  </si>
  <si>
    <t>$M$35</t>
  </si>
  <si>
    <t>$M$36</t>
  </si>
  <si>
    <t>جدول رقم ( 3 ) : بيان وضع الاستثمار الدولي</t>
  </si>
  <si>
    <t>البند</t>
  </si>
  <si>
    <t>I :  الأصول</t>
  </si>
  <si>
    <t xml:space="preserve">      1 . الاستثمار المباشر في الخارج</t>
  </si>
  <si>
    <t xml:space="preserve">      2 . استثمارات الحافظة</t>
  </si>
  <si>
    <t xml:space="preserve">          2 . 1 حقوق الملكية وأسهم صناديق الاستثمار</t>
  </si>
  <si>
    <t xml:space="preserve">          2 . 2 سندات الدين</t>
  </si>
  <si>
    <t xml:space="preserve">      3 . استثمارات أخرى</t>
  </si>
  <si>
    <t xml:space="preserve">          3 . 1 القروض</t>
  </si>
  <si>
    <t xml:space="preserve">          3 . 2 العملة والودائع</t>
  </si>
  <si>
    <t>3 .3 حسابات أخرى مستحقة القبض</t>
  </si>
  <si>
    <t xml:space="preserve">      4 . الأصول الاحتياطية</t>
  </si>
  <si>
    <t xml:space="preserve">          4 . 1 الذهب النقدي</t>
  </si>
  <si>
    <t xml:space="preserve">          4 . 2. حقوق السحب الخاصة</t>
  </si>
  <si>
    <t xml:space="preserve">          4 . 3 وضع الاحتياطي لدى صندوق النقد الدولي</t>
  </si>
  <si>
    <t xml:space="preserve">          4 . 4 الأصول الاحتياطية الأخرى</t>
  </si>
  <si>
    <t xml:space="preserve">               4 . 4. 1  عملة و ودائع</t>
  </si>
  <si>
    <t xml:space="preserve">               4 . 4. 2  أوراق مالية</t>
  </si>
  <si>
    <t>II :  الخصوم</t>
  </si>
  <si>
    <t xml:space="preserve">      1 . الاستثمار المباشر في داخل الاقتصاد</t>
  </si>
  <si>
    <t>3 .3 حسابات أخرى مستحقة الدفع</t>
  </si>
  <si>
    <t>III : صافي وضع الاستثمار الدولي</t>
  </si>
  <si>
    <t>$R$22</t>
  </si>
  <si>
    <t>$R$35</t>
  </si>
  <si>
    <t>مساعدات وقروض
Loans and Aid</t>
  </si>
  <si>
    <t>مساهمات في الجمعيات والمنظمات
Contributions to Associations and Organizations</t>
  </si>
  <si>
    <t>العون المتعدد الاطراف
Multilateral Aid</t>
  </si>
  <si>
    <t>الاجمالي
Total</t>
  </si>
  <si>
    <t>(Million Riyals مليون ريال)</t>
  </si>
  <si>
    <t xml:space="preserve"> جدول رقم ( 4 ) : مساعدات المملكة الخارجية 
Table  ( 4 ) :THE KINGDOM’S FOREIGN AID </t>
  </si>
  <si>
    <t>المصدر : وزارة المالية.</t>
  </si>
  <si>
    <t xml:space="preserve">أ - الصناعة والمنتجون الآخرون ماعدا </t>
  </si>
  <si>
    <t xml:space="preserve">منتجي الخدمات الحكومية    </t>
  </si>
  <si>
    <r>
      <t xml:space="preserve"> </t>
    </r>
    <r>
      <rPr>
        <sz val="11"/>
        <rFont val="Times New Roman"/>
        <family val="1"/>
      </rPr>
      <t xml:space="preserve">1ـ </t>
    </r>
    <r>
      <rPr>
        <b/>
        <sz val="11"/>
        <rFont val="Times New Roman"/>
        <family val="1"/>
      </rPr>
      <t>الزراعة و الغابات ، والأسماك</t>
    </r>
  </si>
  <si>
    <t>2ـ التعـــــــــديـــن والتحجيــــــر</t>
  </si>
  <si>
    <t xml:space="preserve">أ- الزيت الخام والغاز الطبيعي      </t>
  </si>
  <si>
    <t xml:space="preserve">ب- نشاطات تعدينيـة وتحجيرية أخرى      </t>
  </si>
  <si>
    <t>3ـ الصناعـــــــات التحـــويليـــــة</t>
  </si>
  <si>
    <t xml:space="preserve">أ- تكرير الزيت      </t>
  </si>
  <si>
    <t xml:space="preserve">ب- صناعات أخرى      </t>
  </si>
  <si>
    <t>4ـ الكهرباء و الغاز ، والماء</t>
  </si>
  <si>
    <t>5ـ التشييد والبناء</t>
  </si>
  <si>
    <t>6ـ تجارة الجملة والتجزئة والمطاعم والفنادق</t>
  </si>
  <si>
    <t>والمطاعم والفنادق</t>
  </si>
  <si>
    <t>7ـ النقل والتخزين والإتصالات</t>
  </si>
  <si>
    <t xml:space="preserve">8ـ خدمـــات المــال والتأميــن والعــقــارات </t>
  </si>
  <si>
    <t xml:space="preserve"> وخـــــدمــات الأعــمـــال</t>
  </si>
  <si>
    <t xml:space="preserve">أ-  ملكية المساكن      </t>
  </si>
  <si>
    <t xml:space="preserve">ب-  أخـــــــــــــرى      </t>
  </si>
  <si>
    <t>9ـ خدمات جماعية وإجتماعية وشخصية</t>
  </si>
  <si>
    <t>10ـ ناقص : الخدمات المصرفية المحتسبة</t>
  </si>
  <si>
    <t>المجموع الفرعي</t>
  </si>
  <si>
    <t>ب-  منتجو الخدمات الحكومية</t>
  </si>
  <si>
    <t xml:space="preserve">  المجموع ماعدا رسوم الإستيراد </t>
  </si>
  <si>
    <t xml:space="preserve">   رســـــــــــــــــــــوم الإستيراد </t>
  </si>
  <si>
    <t xml:space="preserve">النــاتـــــــــج المحــلـــي الإجمـــالـــــي </t>
  </si>
  <si>
    <r>
      <rPr>
        <b/>
        <vertAlign val="superscript"/>
        <sz val="10"/>
        <rFont val="Times New Roman"/>
        <family val="1"/>
      </rPr>
      <t>(1)</t>
    </r>
    <r>
      <rPr>
        <b/>
        <sz val="10"/>
        <rFont val="Times New Roman"/>
        <family val="1"/>
      </rPr>
      <t xml:space="preserve"> بيانات أولية.</t>
    </r>
  </si>
  <si>
    <t xml:space="preserve"> المصدر: الهيئة العامة للإحصاء.  </t>
  </si>
  <si>
    <t xml:space="preserve">                              (AT PRODUCERS' VALUES AT CURRENT PRICES)</t>
  </si>
  <si>
    <t xml:space="preserve"> (مليون ريال) ( Million Riyals )  </t>
  </si>
  <si>
    <t xml:space="preserve">( مليون ريال ) ( Million Riyals )  </t>
  </si>
  <si>
    <t xml:space="preserve">جدول رقم (3) : الإنفاق على الناتج المحلي الإجمالي بأقيام المشترين بالأسعار الجارية 
TABLE (3): EXPENDITURE ON GROSS DOMESTIC PRODUCT </t>
  </si>
  <si>
    <r>
      <t xml:space="preserve">2015 </t>
    </r>
    <r>
      <rPr>
        <b/>
        <vertAlign val="superscript"/>
        <sz val="11"/>
        <rFont val="Times New Roman"/>
        <family val="1"/>
      </rPr>
      <t>(1)</t>
    </r>
  </si>
  <si>
    <r>
      <rPr>
        <b/>
        <vertAlign val="superscript"/>
        <sz val="10"/>
        <rFont val="Times New Roman"/>
        <family val="1"/>
      </rPr>
      <t>(1)</t>
    </r>
    <r>
      <rPr>
        <b/>
        <sz val="10"/>
        <rFont val="Times New Roman"/>
        <family val="1"/>
      </rPr>
      <t xml:space="preserve"> بيانات أولية. </t>
    </r>
  </si>
  <si>
    <t>AT  PURCHASERS'  VALUES  AT CONSTANT PRICES (2010 = 100)</t>
  </si>
  <si>
    <t>جدول رقم (4) : الإنفاق على الناتج المحلي الإجمالي  بأقيام المشترين بالأسعار الثابتة 2010=100 
 TABLE (4): EXPENDITURE ON GROSS DOMESTIC PRODUCT</t>
  </si>
  <si>
    <t>$D$59</t>
  </si>
  <si>
    <t>$E$59</t>
  </si>
  <si>
    <t>$C$18</t>
  </si>
  <si>
    <t>$D$18</t>
  </si>
  <si>
    <t>$F$18</t>
  </si>
  <si>
    <t>$G$18</t>
  </si>
  <si>
    <t>$H$18</t>
  </si>
  <si>
    <t>$I$18</t>
  </si>
  <si>
    <t>$J$18</t>
  </si>
  <si>
    <r>
      <t>2015</t>
    </r>
    <r>
      <rPr>
        <b/>
        <vertAlign val="superscript"/>
        <sz val="11"/>
        <rFont val="Times New Roman"/>
        <family val="1"/>
      </rPr>
      <t xml:space="preserve"> (1)</t>
    </r>
  </si>
  <si>
    <t>$G$21</t>
  </si>
  <si>
    <t>$H$21</t>
  </si>
  <si>
    <t>جدول رقم (7) : تكوين رأس المال الثابت الإجمالي حسب نوع البضائع الرأسمالية بأقيام المشترين بالأسعار الجارية</t>
  </si>
  <si>
    <t xml:space="preserve">( مليون ريال ) ( Million Riyals )    </t>
  </si>
  <si>
    <r>
      <rPr>
        <b/>
        <vertAlign val="superscript"/>
        <sz val="10"/>
        <rFont val="Times New Roman"/>
        <family val="1"/>
      </rPr>
      <t>(1)</t>
    </r>
    <r>
      <rPr>
        <b/>
        <sz val="10"/>
        <rFont val="Times New Roman"/>
        <family val="1"/>
      </rPr>
      <t xml:space="preserve">  بيانات أولية.               </t>
    </r>
    <r>
      <rPr>
        <b/>
        <vertAlign val="superscript"/>
        <sz val="10"/>
        <rFont val="Times New Roman"/>
        <family val="1"/>
      </rPr>
      <t>(2)</t>
    </r>
    <r>
      <rPr>
        <b/>
        <sz val="10"/>
        <rFont val="Times New Roman"/>
        <family val="1"/>
      </rPr>
      <t xml:space="preserve">  تشمل حيوانات التربية.                </t>
    </r>
    <r>
      <rPr>
        <b/>
        <vertAlign val="superscript"/>
        <sz val="10"/>
        <rFont val="Times New Roman"/>
        <family val="1"/>
      </rPr>
      <t>(3)</t>
    </r>
    <r>
      <rPr>
        <b/>
        <sz val="10"/>
        <rFont val="Times New Roman"/>
        <family val="1"/>
      </rPr>
      <t xml:space="preserve"> يشمل التغير في المخزون.                (-)  غير متوفر.</t>
    </r>
  </si>
  <si>
    <t xml:space="preserve"> ملاحظة : البيانات من عام 2004م وحتى عام 2011م معدلة.  </t>
  </si>
  <si>
    <t>*   من عام 1996م تم دمج بند الانشاءات الاخرى مع بند إنشاء المباني غير السكنيه.</t>
  </si>
  <si>
    <r>
      <rPr>
        <b/>
        <vertAlign val="superscript"/>
        <sz val="10"/>
        <rFont val="Times New Roman"/>
        <family val="1"/>
      </rPr>
      <t>(1)</t>
    </r>
    <r>
      <rPr>
        <b/>
        <sz val="10"/>
        <rFont val="Times New Roman"/>
        <family val="1"/>
      </rPr>
      <t xml:space="preserve"> بيانات أولية.  </t>
    </r>
  </si>
  <si>
    <t>جدول رقم (10) : متوسط دخل الفرد</t>
  </si>
  <si>
    <t>المجموع
 Total</t>
  </si>
  <si>
    <t xml:space="preserve">جدول رقم (11) : الانفاق الاستهلاكي الحكومي بقيم المشترين بالأسعار الجارية </t>
  </si>
  <si>
    <t xml:space="preserve">( مليون ريال )  ( Million Riyals )  </t>
  </si>
  <si>
    <r>
      <rPr>
        <b/>
        <vertAlign val="superscript"/>
        <sz val="10"/>
        <rFont val="Times New Roman"/>
        <family val="1"/>
      </rPr>
      <t>(1)</t>
    </r>
    <r>
      <rPr>
        <b/>
        <sz val="10"/>
        <rFont val="Times New Roman"/>
        <family val="1"/>
      </rPr>
      <t xml:space="preserve">  بيانات أولية.  </t>
    </r>
  </si>
  <si>
    <t xml:space="preserve">جدول رقم (12) : مساهمة نشاط الخدمات بالناتج المحلي الإجمالي بالأسعار الجارية </t>
  </si>
  <si>
    <r>
      <rPr>
        <b/>
        <vertAlign val="superscript"/>
        <sz val="10"/>
        <rFont val="Times New Roman"/>
        <family val="1"/>
      </rPr>
      <t xml:space="preserve">    (1)</t>
    </r>
    <r>
      <rPr>
        <b/>
        <sz val="10"/>
        <rFont val="Times New Roman"/>
        <family val="1"/>
      </rPr>
      <t xml:space="preserve">  بيانات أولية.</t>
    </r>
    <r>
      <rPr>
        <b/>
        <vertAlign val="superscript"/>
        <sz val="10"/>
        <rFont val="Times New Roman"/>
        <family val="1"/>
      </rPr>
      <t/>
    </r>
  </si>
  <si>
    <r>
      <t xml:space="preserve"> (2)</t>
    </r>
    <r>
      <rPr>
        <b/>
        <sz val="10"/>
        <rFont val="Times New Roman"/>
        <family val="1"/>
      </rPr>
      <t xml:space="preserve"> أرقام الناتج المحلي الإجمالي لا تشمل رسوم الإستيراد. </t>
    </r>
  </si>
  <si>
    <t>النفط الخام
CRUDE OIL</t>
  </si>
  <si>
    <t xml:space="preserve">الغاز الطبيعي
NATURAL GAS </t>
  </si>
  <si>
    <t>(بمليارات البراميل)
(Billion Barrels)</t>
  </si>
  <si>
    <t xml:space="preserve">(بمليارات الأقدام المكعبة القياسية)
(Billion Cubic Feets) </t>
  </si>
  <si>
    <t xml:space="preserve">شركة أرامكو السعودية
SAUDI </t>
  </si>
  <si>
    <t>أخرى
Others</t>
  </si>
  <si>
    <t>الإجمالي
TOTAL</t>
  </si>
  <si>
    <t>(--)  غير متوفر.</t>
  </si>
  <si>
    <t xml:space="preserve"> المصدر : وزارة البترول والثروة المعدنية والتقرير السنوي لأرامكو السعودية والتقرير الإحصائي السنوي للأوبك.</t>
  </si>
  <si>
    <t>جدول رقم (1) : إحتياطي المملكة الثابت وجوده من النفط الخام والغاز الطبيعي</t>
  </si>
  <si>
    <t xml:space="preserve"> المصدر: وزارة البترول والثروة المعدنية.</t>
  </si>
  <si>
    <t>جدول رقم (2) :  إنتاج المملكة من النفط الخام</t>
  </si>
  <si>
    <t>( بملايين  البراميل)  ( Million Barrels )</t>
  </si>
  <si>
    <t>نسبة التغير المئوية
Percentage</t>
  </si>
  <si>
    <t>متوسط الإنتاج اليومي
Daily</t>
  </si>
  <si>
    <t>السنـــــة
Year</t>
  </si>
  <si>
    <t>*  يشمل صادرات بترومين.</t>
  </si>
  <si>
    <t xml:space="preserve"> المصدر : وزارة البترول والثروة المعدنية.</t>
  </si>
  <si>
    <t>أمريكا الشمالية
North</t>
  </si>
  <si>
    <t>أمريكا الجنوبية
South</t>
  </si>
  <si>
    <t>أوروبا الغربية
Western</t>
  </si>
  <si>
    <t>الشرق الأوسط
Middle</t>
  </si>
  <si>
    <t>آسيا والشرق الأقصى
 Asia and</t>
  </si>
  <si>
    <t>إفريقيا
Africa</t>
  </si>
  <si>
    <t>اوقيانوسيا
Oceania</t>
  </si>
  <si>
    <t>جدول رقم  3 ( أ ) : صادرات المملكة من النفط الخام حسب الجهات</t>
  </si>
  <si>
    <t>(Million Barrels) (بملايين البراميل)</t>
  </si>
  <si>
    <t>جدول رقم 3 ( ب ) : صادرات المملكة من المنتجات المكررة حسب الجهات*</t>
  </si>
  <si>
    <t>(Million Barrels)(بملايين البراميل)</t>
  </si>
  <si>
    <t>*  تشمل غاز البترول المسال وغاز الوقود.</t>
  </si>
  <si>
    <t xml:space="preserve">*  حتي عام 2002 البيانات تشمل وقود السيارات ونافثا. </t>
  </si>
  <si>
    <t>** من عام 1995  تشمل بيانات الأسفلت فقط .</t>
  </si>
  <si>
    <t>$E$57</t>
  </si>
  <si>
    <t>$D$57</t>
  </si>
  <si>
    <t>جدول رقم (4) : إنتاج المملكة من المنتجات المكــــررة</t>
  </si>
  <si>
    <t xml:space="preserve"> (Thousand Barrels) ( بآلاف البراميل )</t>
  </si>
  <si>
    <t>ديزل
Diesel</t>
  </si>
  <si>
    <t>نافثا
Naphtha</t>
  </si>
  <si>
    <t>غاز البترول المسال
LPG</t>
  </si>
  <si>
    <t>فحم الكوك
COKE</t>
  </si>
  <si>
    <t xml:space="preserve"> (Thousand Barrels)   ( بآلاف البراميل )</t>
  </si>
  <si>
    <t xml:space="preserve"> (Thousand Barrels)  ( بآلاف البراميل )</t>
  </si>
  <si>
    <t>جدول رقم (5) :  الإستهلاك المحلي من المنتجات المكررة والنفط الخام والغازالطبيعي</t>
  </si>
  <si>
    <t>تابع (2) جدول رقم (5) :  الإستهلاك المحلي من المنتجات المكررة والنفط الخام والغازالطبيعي</t>
  </si>
  <si>
    <t>استهلاك غاز البترول السائل
Consumption of LPG</t>
  </si>
  <si>
    <t>استهلاك الغاز الطبيعي
Consumption of Natural gas</t>
  </si>
  <si>
    <t>لصناعة النفط
Oil</t>
  </si>
  <si>
    <t>المجموع الجزئي
Sub-</t>
  </si>
  <si>
    <t xml:space="preserve">استهلاك المنتجات المكررة الأخرى
Consumption of </t>
  </si>
  <si>
    <t>المجموع الكلي
Grand</t>
  </si>
  <si>
    <t>المصدر : وزارة البترول والثروة المعدنية.</t>
  </si>
  <si>
    <t xml:space="preserve"> المصدر: التقرير السنوي لأرامكو السعودية.</t>
  </si>
  <si>
    <t>الإنتاج السنوي
Annual Production</t>
  </si>
  <si>
    <t>نسبة التغير المئوية   
Change   %</t>
  </si>
  <si>
    <t>متوسط الإنتاج اليومي  
 Average Daily      Production</t>
  </si>
  <si>
    <t xml:space="preserve"> ( Million Barrels ) ( بملايين  البراميل )</t>
  </si>
  <si>
    <t>جدول رقم (6) : إنتاج أرامكو السعودية من سوائل الغاز الطبيعي</t>
  </si>
  <si>
    <t xml:space="preserve">  المصدر : الأوبك.</t>
  </si>
  <si>
    <t>عربي خفيف كثافة 34
Arabian Light</t>
  </si>
  <si>
    <t>عربي متوسط كثافة 31
Arabian Medium</t>
  </si>
  <si>
    <t>عربي ثقيل كثافة 27
Arabian Heavy</t>
  </si>
  <si>
    <t xml:space="preserve"> (In U.S.$ per Barrel)   ( دولار أمريكي للبرميل )</t>
  </si>
  <si>
    <t xml:space="preserve">جدول رقم (7) : الأسعار الفورية لنفط خام المملكة </t>
  </si>
  <si>
    <t>* يشمل المكثفات وسوائل الغاز الطبيعي.</t>
  </si>
  <si>
    <t>المصدر : نشرة وكالة الطاقة الدولية ، أعداد مختلفة.</t>
  </si>
  <si>
    <t>المنتجون الرئيسيون خارج الأوبك
Major non-OPEC Producers</t>
  </si>
  <si>
    <t>الأوبك
OPEC</t>
  </si>
  <si>
    <t>منظمة التعاون الإقتصادي والتنمية 
OECD</t>
  </si>
  <si>
    <t>دول الإتحاد السوفيتي سابقاً
FSU</t>
  </si>
  <si>
    <t>الولايات المتحدة الامريكية 
U.S.A.</t>
  </si>
  <si>
    <t>المكسيك
Mexico</t>
  </si>
  <si>
    <t>الصين
China</t>
  </si>
  <si>
    <t>كندا
Canada</t>
  </si>
  <si>
    <t>المملكة المتحدة
UK</t>
  </si>
  <si>
    <t>النرويج
Norway</t>
  </si>
  <si>
    <t>جدول رقم (8) : إنـــتــــاج الـعـالـم مـن الـنـفــط*</t>
  </si>
  <si>
    <t xml:space="preserve"> ( Million barrels per day ) ( بملايين البراميل يومياً ) </t>
  </si>
  <si>
    <t>العالم
World</t>
  </si>
  <si>
    <t>منظمة التعاون الإقتصادي والتنمية
OECD</t>
  </si>
  <si>
    <t>الولايات المتحدة الأمريكية
U.S.A.</t>
  </si>
  <si>
    <t>اليابان
JAPAN</t>
  </si>
  <si>
    <t>النفط
Oil</t>
  </si>
  <si>
    <t xml:space="preserve">الغاز الطبيعي
Natural </t>
  </si>
  <si>
    <t>المانيا
GERMANY</t>
  </si>
  <si>
    <t>كندا
CANADA</t>
  </si>
  <si>
    <t>فرنسا
FRANCE</t>
  </si>
  <si>
    <t>إيطاليا
ITALY</t>
  </si>
  <si>
    <t>المملكة المتحدة
U.K.</t>
  </si>
  <si>
    <t>روسيا
Russia</t>
  </si>
  <si>
    <t>الصين 
China</t>
  </si>
  <si>
    <t>جدول رقم (9) : نسبة مساهمة النفط والغاز الطبيعي من إجمالي الطاقة المستهلكة</t>
  </si>
  <si>
    <t>تابع (2) جدول رقم (9) : نسبة مساهمة النفط والغاز الطبيعي من إجمالي الطاقة المستهلكة</t>
  </si>
  <si>
    <t>المصدر:  نشرة إحصاءات الطاقة العالمية ، شركة البترول البريطانية ، أعداد مختلفة.</t>
  </si>
  <si>
    <t xml:space="preserve"> (In U.S.$ per Barrel)  ( دولار أمريكي للبرميل )</t>
  </si>
  <si>
    <t>الأسعار الاسمية للنفط
NOMINAL OIL PRICE</t>
  </si>
  <si>
    <t>العربي الخفيف
Arabian Light</t>
  </si>
  <si>
    <t>بحر الشمال ( برنت )
North Sea (Brent)</t>
  </si>
  <si>
    <t>سلة أوبك
OPEC BASKET</t>
  </si>
  <si>
    <t xml:space="preserve"> *  تم حساب الأسعار الحقيقية بإستخدام معامل تخفيض سلة أوبك.</t>
  </si>
  <si>
    <t xml:space="preserve"> المصدر: الأوبك</t>
  </si>
  <si>
    <t>$E$58</t>
  </si>
  <si>
    <t>$F$58</t>
  </si>
  <si>
    <t>$D$58</t>
  </si>
  <si>
    <t xml:space="preserve">دول أمريكا الشمالية 
North America                    </t>
  </si>
  <si>
    <t xml:space="preserve">دول أوروبا الغربية
Western Europe                    </t>
  </si>
  <si>
    <t xml:space="preserve">دول منطقة المحيط الهادي
Pacific countries                   </t>
  </si>
  <si>
    <t>دول منظمة التعاون الاقتصادي والتنمية
OECD Countries</t>
  </si>
  <si>
    <t>دول خارج المنظمة :
Non-OECD Countries</t>
  </si>
  <si>
    <t xml:space="preserve">دول الاتحاد السوفيتي (سابقاً)
Former USSR                         </t>
  </si>
  <si>
    <t xml:space="preserve">الصين
China                                       </t>
  </si>
  <si>
    <t xml:space="preserve">دول أوروبا الشرقية
Eastern Europe Countries      </t>
  </si>
  <si>
    <t xml:space="preserve">دول أمريكا الجنوبية
South American Countries     </t>
  </si>
  <si>
    <t xml:space="preserve">دول آسيا الأخرى
Other Asian Countries             </t>
  </si>
  <si>
    <t xml:space="preserve">دول الشرق الأوسط
Middle Eastern Countries       </t>
  </si>
  <si>
    <t xml:space="preserve">دول أفريقيا
African Countries                     </t>
  </si>
  <si>
    <t>إجمالي الطلب خارج منظمة التعاون الاقتصادي والتنمية
Total Non-OECD</t>
  </si>
  <si>
    <t>إجمالي الطلب العالمي
Total World Demand</t>
  </si>
  <si>
    <t>* يشمل المخزون الرئيسي ،وزيت وقود السفن إضافة إلى زيوت التكرير.</t>
  </si>
  <si>
    <t xml:space="preserve">  (Million barrels per day) (مليون برميل يومياً)</t>
  </si>
  <si>
    <t>جدول رقم (11) : متوسط الطلب العالمي على النفط *</t>
  </si>
  <si>
    <t>الولايات المتحدة الامريكية
USA</t>
  </si>
  <si>
    <t>مقدار الضريبة  (دولار/برميل)
Amount of Tax
 (US dollar per barrel)</t>
  </si>
  <si>
    <t>نسبة الضريبة للسعر النهائي
Ratio of Tax to final price</t>
  </si>
  <si>
    <t>اليابان
Japan</t>
  </si>
  <si>
    <t>فرنسا
Franca</t>
  </si>
  <si>
    <t>ألمانيا
Germeny</t>
  </si>
  <si>
    <t>إيطاليا
Italy</t>
  </si>
  <si>
    <t xml:space="preserve">المصدر : أوبك </t>
  </si>
  <si>
    <t>جدول رقم ( 12 ) : الضرائب على النفط في الدول الصناعية</t>
  </si>
  <si>
    <t>المصدر : نشرة إحصاءات الطاقة العالمية ، شركة البترول البريطانية، أعداد مختلفة .</t>
  </si>
  <si>
    <t>دول منظمة التعاون الاقتصادي والتنمية
OECD</t>
  </si>
  <si>
    <t>الولايات المتحدة الأمريكية
USA</t>
  </si>
  <si>
    <t>ألمانيا
Germany</t>
  </si>
  <si>
    <t>جدول ( 13 ) : نسبة مساهمة الطاقة النووية من اجمالي الطاقة المستهلكة</t>
  </si>
  <si>
    <t xml:space="preserve">الحجر الجيري
Limestone </t>
  </si>
  <si>
    <t>الطين
Mud</t>
  </si>
  <si>
    <t>الملح 
Salt</t>
  </si>
  <si>
    <t xml:space="preserve">رمل السيليكا
Silica sand </t>
  </si>
  <si>
    <t xml:space="preserve">مواد كسارات(بحص)
Crushers materials (pebbles ) </t>
  </si>
  <si>
    <t xml:space="preserve">رمل
Sand </t>
  </si>
  <si>
    <t>رمل حديدي
Iron sands</t>
  </si>
  <si>
    <t xml:space="preserve">جبس
Gypsum </t>
  </si>
  <si>
    <t xml:space="preserve">رخام للأغراض الصناعية
Marble for industrial purposes </t>
  </si>
  <si>
    <t xml:space="preserve">كتل رخام
Marble masses </t>
  </si>
  <si>
    <t xml:space="preserve">كتل جرانيت
Granite masses </t>
  </si>
  <si>
    <t xml:space="preserve">كتل حجر جيري
Limestone masses </t>
  </si>
  <si>
    <t>كاولين
Kaolin</t>
  </si>
  <si>
    <t xml:space="preserve">بارايت
Barite </t>
  </si>
  <si>
    <t xml:space="preserve">فلدسبار
Feldspar </t>
  </si>
  <si>
    <t xml:space="preserve">بازلت
Basalt </t>
  </si>
  <si>
    <t xml:space="preserve">بوزلان
Boslan </t>
  </si>
  <si>
    <t xml:space="preserve">دلومايت
Dolomite </t>
  </si>
  <si>
    <t xml:space="preserve">شيست
Shiest </t>
  </si>
  <si>
    <t>بيروفليت
Berofilit</t>
  </si>
  <si>
    <t>بوكسايت منخفض النسبة
Low Percentage Bauxite</t>
  </si>
  <si>
    <t>بوكسايت
Bauxite</t>
  </si>
  <si>
    <t>فوسفات ثنائي الامونيوم
Phosphate Diammonium</t>
  </si>
  <si>
    <t>أنواع الخامات المستغلة
Types of exploited ores</t>
  </si>
  <si>
    <t xml:space="preserve">جدول ( 14 )  : الخامات المعدنية المستغلة في المملكة </t>
  </si>
  <si>
    <t>المصدر : وزارة البترول والثروة المعدنية .</t>
  </si>
  <si>
    <t>OS.OI.MOEX.LIMESTONE.A</t>
  </si>
  <si>
    <t>OS.OI.MOEX.MUD.A</t>
  </si>
  <si>
    <t>OS.OI.MOEX.SALT.A</t>
  </si>
  <si>
    <t>OS.OI.MOEX.SILICASAND.A</t>
  </si>
  <si>
    <t>OS.OI.MOEX.CRUSHERSMAT.A</t>
  </si>
  <si>
    <t>OS.OI.MOEX.SAND.A</t>
  </si>
  <si>
    <t>OS.OI.MOEX.IRONSANDS.A</t>
  </si>
  <si>
    <t>OS.OI.MOEX.GYPSUM.A</t>
  </si>
  <si>
    <t>OS.OI.MOEX.MARBLEIP.A</t>
  </si>
  <si>
    <t>OS.OI.MOEX.MARBLEM.A</t>
  </si>
  <si>
    <t>OS.OI.MOEX.GRANITEM.A</t>
  </si>
  <si>
    <t>OS.OI.MOEX.LIMESTONEM.A</t>
  </si>
  <si>
    <t>OS.OI.MOEX.KAOLIN.A</t>
  </si>
  <si>
    <t>OS.OI.MOEX.BARITE.A</t>
  </si>
  <si>
    <t>OS.OI.MOEX.FELDSPAR.A</t>
  </si>
  <si>
    <t>OS.OI.MOEX.BASALT.A</t>
  </si>
  <si>
    <t>OS.OI.MOEX.BOSLAN.A</t>
  </si>
  <si>
    <t>OS.OI.MOEX.DOLOMITE.A</t>
  </si>
  <si>
    <t>OS.OI.MOEX.SHIEST.A</t>
  </si>
  <si>
    <t>OS.OI.MOEX.BEROFILIT.A</t>
  </si>
  <si>
    <t>OS.OI.MOEX.BAUXITE.A</t>
  </si>
  <si>
    <t>OS.OI.MOEX.BAUXIT.A</t>
  </si>
  <si>
    <t>OS.OI.MOEX.PHOSPHATE.A</t>
  </si>
  <si>
    <t>(ألف طن) (Thousand Tons)</t>
  </si>
  <si>
    <t>جدول ( 15 ) : الإستهلاك المحلي من المنتجات المكررة والزيت الخام والغاز الطبيعي</t>
  </si>
  <si>
    <t>المنتج
Product</t>
  </si>
  <si>
    <t>أ) الاستهلاك العام
A.   Public Consumption</t>
  </si>
  <si>
    <t>غاز البترول المسال   
    Liquefied petroleum gas</t>
  </si>
  <si>
    <t xml:space="preserve"> البنزين الممتاز       
Premium gasoline</t>
  </si>
  <si>
    <t xml:space="preserve"> وقود الطائرات النفاثة والكيروسين       
Jet fuel and Kerosene</t>
  </si>
  <si>
    <t>ب) استهلاك صناعة النفط
B.   Oil Industry Consumption</t>
  </si>
  <si>
    <t>غاز البترول المسال    
   Liquefied petroleum gas</t>
  </si>
  <si>
    <t>المجموع الكلي
Grand Total</t>
  </si>
  <si>
    <t xml:space="preserve">      (Million barrels) (مليون برميل)   </t>
  </si>
  <si>
    <t>$I$20</t>
  </si>
  <si>
    <t>$N$17</t>
  </si>
  <si>
    <t>$N$18</t>
  </si>
  <si>
    <t>$N$20</t>
  </si>
  <si>
    <t>$N$22</t>
  </si>
  <si>
    <t>$N$23</t>
  </si>
  <si>
    <t>$N$24</t>
  </si>
  <si>
    <t>$N$25</t>
  </si>
  <si>
    <t>$N$26</t>
  </si>
  <si>
    <t>$N$27</t>
  </si>
  <si>
    <t>$N$28</t>
  </si>
  <si>
    <t>$N$29</t>
  </si>
  <si>
    <t>$N$30</t>
  </si>
  <si>
    <t>$N$32</t>
  </si>
  <si>
    <t>$N$11</t>
  </si>
  <si>
    <t>$N$13</t>
  </si>
  <si>
    <t>$N$14</t>
  </si>
  <si>
    <t>$N$15</t>
  </si>
  <si>
    <t>$N$16</t>
  </si>
  <si>
    <t>$N$12</t>
  </si>
  <si>
    <t xml:space="preserve">جدول رقم ( 16 ) : إنتاج بعض المعادن في المملكة </t>
  </si>
  <si>
    <t>* تقديري</t>
  </si>
  <si>
    <t>(---) غير متوفرة</t>
  </si>
  <si>
    <t>المصدرة : وزارة البترول والثروة المعدنية (وكالة الوزارة للثروة المعدنية) .</t>
  </si>
  <si>
    <t>إبتدائي
Primary</t>
  </si>
  <si>
    <t>متوسط
Intermediate</t>
  </si>
  <si>
    <t>ثانوي
Secondary</t>
  </si>
  <si>
    <t>ذكور
Male</t>
  </si>
  <si>
    <t>إناث
Female</t>
  </si>
  <si>
    <t>جدول رقم (1) : التعليم العام - عدد الطلبة</t>
  </si>
  <si>
    <t>جدول رقم (2) : التعليم العام - عدد المعلمين</t>
  </si>
  <si>
    <t>جدول رقم (3) : التعليم العام - عدد المدارس</t>
  </si>
  <si>
    <t>دكتوراه
Ph.D</t>
  </si>
  <si>
    <t>زمالة
Fellowship</t>
  </si>
  <si>
    <t>ماجستير
Master</t>
  </si>
  <si>
    <t>دبلوم عالي
Higher Diploma</t>
  </si>
  <si>
    <t>بكالوريس
Bachelor degree</t>
  </si>
  <si>
    <t>دبلوم متوسط
Intermediate Diploma</t>
  </si>
  <si>
    <t>إجمالي
Total</t>
  </si>
  <si>
    <t>جدول رقم (5) : التعليم العالي - عدد الطلاب المستجدين</t>
  </si>
  <si>
    <t>جدول رقم (6) : التعليم العالي - عدد الطلاب المقيدين</t>
  </si>
  <si>
    <t>$L$31</t>
  </si>
  <si>
    <t>جدول رقم (7) : التعليم العالي - عدد الخريجين</t>
  </si>
  <si>
    <t>بروفيسور
Professor</t>
  </si>
  <si>
    <t xml:space="preserve">أستاذ مشارك
Associate Professor </t>
  </si>
  <si>
    <t>أستاذ مساعد
Assistant Professor</t>
  </si>
  <si>
    <t>محاضر
Lecturer</t>
  </si>
  <si>
    <t>معيد
Teaching Assistant</t>
  </si>
  <si>
    <t>آخرون
Others</t>
  </si>
  <si>
    <t>جدول رقم (8) : التعليم العالي - عدد اعضاء هيئة التدريس</t>
  </si>
  <si>
    <t>$G$29</t>
  </si>
  <si>
    <t>$H$29</t>
  </si>
  <si>
    <t>جدول رقم (9أ) : التعليم التقني والتدريب المهني - إجمالي عدد الطلبة</t>
  </si>
  <si>
    <t xml:space="preserve">الكليات التقنية 
Technical colleges </t>
  </si>
  <si>
    <t xml:space="preserve">المعاهد الصناعية الثانوية
Industrial Secondary Institutes </t>
  </si>
  <si>
    <t>الكليات التقنية (بنين)
Technical colleges for boys</t>
  </si>
  <si>
    <t>الكليات التقنية (بنات/ دبلوم)
Technical colleges for girls(Diploma)</t>
  </si>
  <si>
    <t>إجمالي كليات التقنية
Total</t>
  </si>
  <si>
    <t>بكالوريس
Bachelor</t>
  </si>
  <si>
    <t xml:space="preserve"> دبلوم
Diploma</t>
  </si>
  <si>
    <t>إجمالي البنين
Total</t>
  </si>
  <si>
    <t>المصدر: المؤسسة العامة للتدريب التقني والمهني.</t>
  </si>
  <si>
    <t>جدول رقم (10) : التعليم التقني والتدريب المهني - عدد الخريجين</t>
  </si>
  <si>
    <t xml:space="preserve">الكلية التقنية
Technical colleges </t>
  </si>
  <si>
    <t>بنين
Boys</t>
  </si>
  <si>
    <t>بنات
girls</t>
  </si>
  <si>
    <t>جدول رقم (11أ) : التعليم التقني والتدريب المهني - عدد أعضاء هيئة التدريس</t>
  </si>
  <si>
    <t>جدول رقم (12) : التعليم التقني والتدريب المهني - عدد الكليات والمعاهد</t>
  </si>
  <si>
    <t>بنات
Girls</t>
  </si>
  <si>
    <t>جدول رقم ( 13 ) : نشاط التعليم والتدريب حسب المناطق بالمؤسسة العامة للتدريب التقني - والمهني للعام الدراسي 1436/1435هـ</t>
  </si>
  <si>
    <t>المنطقة
Region</t>
  </si>
  <si>
    <t>عدد الطلبة المستجدين
No. of new 
Students</t>
  </si>
  <si>
    <t>إجمالي عدد الطلبة
Total No. of 
Students</t>
  </si>
  <si>
    <t>عدد أعضاء هيئة التدريس
 No. of 
Teaching staff</t>
  </si>
  <si>
    <t xml:space="preserve"> عدد الكليات و المعاهد
No. of Institutes
 / colleges</t>
  </si>
  <si>
    <t>جدول رقم (14) : عدد المراكز الصحية و المستوصفات الخاصة في القطاع الصحي</t>
  </si>
  <si>
    <t>مراكز الرعاية الصحية بوزارة الصحة
Health Care Centers of Ministry of Health</t>
  </si>
  <si>
    <t xml:space="preserve"> عدد المستوصفات الخاصة
Private dispensaries</t>
  </si>
  <si>
    <t>المصدر: وزارة الصحة.</t>
  </si>
  <si>
    <t>جدول رقم (15) : عدد المستشفيات والأسرّة</t>
  </si>
  <si>
    <t xml:space="preserve"> وزارة الصحة
Ministry of Health</t>
  </si>
  <si>
    <t>الجهات الحكومية الأخرى
Other government agencies</t>
  </si>
  <si>
    <t>القطاع الخاص
Private Sector</t>
  </si>
  <si>
    <t>المستشفيات
Hospitals</t>
  </si>
  <si>
    <t>الأسرّة
Beds</t>
  </si>
  <si>
    <t>جدول رقم (16) : عدد الأطباء والممرضين</t>
  </si>
  <si>
    <t>أطباء
Physicians</t>
  </si>
  <si>
    <t>ممرضين
Nursing</t>
  </si>
  <si>
    <t>جدول رقم (17) : عدد الفئات الطبية المساعدة</t>
  </si>
  <si>
    <t>وزارة الصحة
Ministry of Health</t>
  </si>
  <si>
    <t xml:space="preserve">
الجهات الحكومية الأخرى
Other Government Agencies</t>
  </si>
  <si>
    <t>مراكز الرعاية الصحية
Health Care Centers</t>
  </si>
  <si>
    <t>المستوصفات الخاصة
Private 
Dispensaries</t>
  </si>
  <si>
    <t>الأسّرة
Beds</t>
  </si>
  <si>
    <t>* الأطباء
Physicians</t>
  </si>
  <si>
    <t>* التمريض
Nursing
 Staff</t>
  </si>
  <si>
    <t>* الفئات الطبية المساعدة
Assistant Health *Personnel</t>
  </si>
  <si>
    <t>جدول رقم ( 18 ) :  إجمالي المرافق والقوى العاملة بالقطاع الصحي حسب مناطق المملكة لعام 1433هـ</t>
  </si>
  <si>
    <t>* لا تشمل بيانات الجهات الحكومية الأخرى.</t>
  </si>
  <si>
    <t xml:space="preserve">المصدر: وزارة الصحة.    </t>
  </si>
  <si>
    <t>جدول رقم (19) : مساحة المحاصيل الزراعية</t>
  </si>
  <si>
    <t>إجمالي الحبوب ، ومنها
Total Grain, of which</t>
  </si>
  <si>
    <t>إجمالي الخضروات ، ومنها
Total Vegetables, of which</t>
  </si>
  <si>
    <t>إجمالي الفواكه، ومنها التمور
Total Fruits, of which Dates</t>
  </si>
  <si>
    <t>إجمالي الاعلاف الخضراء
Total Green Fodder</t>
  </si>
  <si>
    <t>القمح
Wheat</t>
  </si>
  <si>
    <t>الدخن
Sorghum</t>
  </si>
  <si>
    <t>الذرة الرفيعة
Millet</t>
  </si>
  <si>
    <t>الذرة الشامية
Corn</t>
  </si>
  <si>
    <t>الشعير
Barley</t>
  </si>
  <si>
    <t>السمسم
Sesame</t>
  </si>
  <si>
    <t>الطماطم
Tomato</t>
  </si>
  <si>
    <t>البطيخ
 Water Melon</t>
  </si>
  <si>
    <t>المصدر: وزارة الزراعة.</t>
  </si>
  <si>
    <t>11-12</t>
  </si>
  <si>
    <t>11-14</t>
  </si>
  <si>
    <t>$D$48</t>
  </si>
  <si>
    <t>$C$48</t>
  </si>
  <si>
    <t>11-15</t>
  </si>
  <si>
    <t>$E$48</t>
  </si>
  <si>
    <t>$F$48</t>
  </si>
  <si>
    <t>$G$48</t>
  </si>
  <si>
    <t>$H$48</t>
  </si>
  <si>
    <t>11-16</t>
  </si>
  <si>
    <t>11-17</t>
  </si>
  <si>
    <t>$D$47</t>
  </si>
  <si>
    <t>$E$47</t>
  </si>
  <si>
    <t>$C$47</t>
  </si>
  <si>
    <t>$C$57</t>
  </si>
  <si>
    <t>جدول رقم (20) : إنتاج المحاصيل الزراعية</t>
  </si>
  <si>
    <t xml:space="preserve"> ( Thousand Tons )   (  ألف طن )</t>
  </si>
  <si>
    <t xml:space="preserve">  (--)  غير متوفر</t>
  </si>
  <si>
    <t xml:space="preserve"> المصدر: وزارة الزراعة .</t>
  </si>
  <si>
    <t>جدول رقم (21) : مؤشرات عن الإنتاج الحيواني</t>
  </si>
  <si>
    <t xml:space="preserve">( ألف طن ) ( Thousand Tons ) </t>
  </si>
  <si>
    <t>لحوم حمراء
Red meat</t>
  </si>
  <si>
    <t>لحوم دواجن
Chickens</t>
  </si>
  <si>
    <t>أسماك
Fish</t>
  </si>
  <si>
    <t>إجمالي اللحوم
Total Meat</t>
  </si>
  <si>
    <t xml:space="preserve">
 الحليب
Milk</t>
  </si>
  <si>
    <t xml:space="preserve">
بيض المائدة
Table eggs</t>
  </si>
  <si>
    <t xml:space="preserve">جدول رقم (22) : تقديرات أعداد الثروة الحيوانية والدواجن </t>
  </si>
  <si>
    <t xml:space="preserve"> ( Thousand Heads )  ( ألف رأس )</t>
  </si>
  <si>
    <t>السنـــة
Year</t>
  </si>
  <si>
    <t>الماعز
Goats</t>
  </si>
  <si>
    <t>الضأن
Sheep</t>
  </si>
  <si>
    <t>الأبقار
Cows</t>
  </si>
  <si>
    <t>الإبل
Camels</t>
  </si>
  <si>
    <t>إجمالي
الماشية
Total
livestock</t>
  </si>
  <si>
    <t>الدواجن*
Poultry*</t>
  </si>
  <si>
    <r>
      <t>*</t>
    </r>
    <r>
      <rPr>
        <b/>
        <sz val="10"/>
        <rFont val="Times New Roman"/>
        <family val="1"/>
      </rPr>
      <t xml:space="preserve"> مليون طير.</t>
    </r>
  </si>
  <si>
    <t>جدول رقم (23) : عدد المشاريع القائمة</t>
  </si>
  <si>
    <t>صنع المنتجات الغذائية
Food products</t>
  </si>
  <si>
    <t>صنع المشروبات
Beverages</t>
  </si>
  <si>
    <t xml:space="preserve">
صنع المنسوجات
Textiles</t>
  </si>
  <si>
    <t xml:space="preserve">
صنع الملبوسات
Cloth</t>
  </si>
  <si>
    <t xml:space="preserve">
صنع المنتجات الجلدية وذات الصلة
Leather &amp; related products</t>
  </si>
  <si>
    <t>صنع الخشب ومنتجات الخشب والفلين *
Wood, wood &amp; cork products *</t>
  </si>
  <si>
    <t>صنع الورق ومنتجاته
Paper &amp; its products</t>
  </si>
  <si>
    <t xml:space="preserve">
الطباعة واستنساخ وسائط الأعلام المسجلة
Printing &amp; copying recorded multimedia</t>
  </si>
  <si>
    <t>صنع فحم الكوك والمنتجات النفطية المكررة
Coke coal &amp; refined petroleum products</t>
  </si>
  <si>
    <t>صنع المواد الكيميائية  والمنتجات الكيمائية
Chemical materials &amp; products</t>
  </si>
  <si>
    <t>صنع المنتجات الصيدلانية الاساسية والمستحضرات الصيدلانية
Basic pharmaceutical products &amp; pharmaceuticals</t>
  </si>
  <si>
    <t>تابع (2) جدول رقم (23) : عدد المشاريع القائمة</t>
  </si>
  <si>
    <t>صنع منتجات المطاط واللدائن
Rubber &amp; plastic products</t>
  </si>
  <si>
    <t>صنع منتجات المعادن اللافلزية الأخرى
Other nonmetal products</t>
  </si>
  <si>
    <t>صنع الفلزات القاعدية
Base metal products</t>
  </si>
  <si>
    <t>صنع منتجات المعادن المشكلة
Reformed metals (excluding machines &amp; equipment)</t>
  </si>
  <si>
    <t>صنع الحواسيب والمنتجات الالكترونية والبصرية
Computers &amp; electronic &amp; optical products</t>
  </si>
  <si>
    <t>صنع المعدات الكهربائية
Electrical equipment</t>
  </si>
  <si>
    <t>صنع الالات غير المصنفة في موضع آخر
Machines &amp; equipment unclassified elsewhere</t>
  </si>
  <si>
    <t>صنع المركبات ذات المحركات والمركبات المقطورة ونصف المقطورة
Engine, trailer &amp; semitrailer vehicles</t>
  </si>
  <si>
    <t>صنع معدات النقل الأخرى
Other transportation equipment</t>
  </si>
  <si>
    <t>صنع الأثاث
Furniture</t>
  </si>
  <si>
    <t>لصناعات التحويلية الأخرى
Other manufacturing industries</t>
  </si>
  <si>
    <t>أصلاح وتركيب الألات والمعدات
Repair and installation of machinery and equipment</t>
  </si>
  <si>
    <t>المصدر: وزارة التجارة والصناعة</t>
  </si>
  <si>
    <t>جدول رقم (24) : إجمالي التمويل للمصانع القائمة</t>
  </si>
  <si>
    <t>تابع (2) جدول رقم (24) : إجمالي التمويل للمصانع القائمة</t>
  </si>
  <si>
    <t>جدول رقم (25) : عدد العمالة في المصانع القائمة</t>
  </si>
  <si>
    <t>تابع (2) جدول رقم (25) : عدد العمالة في المصانع القائمة</t>
  </si>
  <si>
    <t>* باستثناء الاثاث؛ صنع اصناف من القش ومواد الضفر.</t>
  </si>
  <si>
    <t>$C$58</t>
  </si>
  <si>
    <t>$H$23</t>
  </si>
  <si>
    <t>11-23</t>
  </si>
  <si>
    <t>$H$35</t>
  </si>
  <si>
    <t>$I$35</t>
  </si>
  <si>
    <t>$J$35</t>
  </si>
  <si>
    <t>$K$35</t>
  </si>
  <si>
    <t>$L$35</t>
  </si>
  <si>
    <t>$Q$35</t>
  </si>
  <si>
    <t>$S$35</t>
  </si>
  <si>
    <t>$T$35</t>
  </si>
  <si>
    <t>$U$35</t>
  </si>
  <si>
    <t>$V$35</t>
  </si>
  <si>
    <t>$W$35</t>
  </si>
  <si>
    <t>$X$35</t>
  </si>
  <si>
    <t>$Y$35</t>
  </si>
  <si>
    <t>$Z$35</t>
  </si>
  <si>
    <t>$AA$35</t>
  </si>
  <si>
    <t>$AB$35</t>
  </si>
  <si>
    <t>11-24</t>
  </si>
  <si>
    <t>11-25</t>
  </si>
  <si>
    <t>مكة المكرمة
Makkah</t>
  </si>
  <si>
    <t>المدينة المنورة
Al-Madinah</t>
  </si>
  <si>
    <t>الرياض
Riyadh</t>
  </si>
  <si>
    <t>المنطقة الشرقية
Eastern Region</t>
  </si>
  <si>
    <t>عسير
Asir</t>
  </si>
  <si>
    <t>القصيم
Al-Qassim</t>
  </si>
  <si>
    <t>تبوك
Tabuk</t>
  </si>
  <si>
    <t>حائل
Ha'il</t>
  </si>
  <si>
    <t>الحدود الشمالية
Northern Borders</t>
  </si>
  <si>
    <t>الجوف
Al-Jawf</t>
  </si>
  <si>
    <t>الباحة
Al-Baha</t>
  </si>
  <si>
    <t>نجران
Najran</t>
  </si>
  <si>
    <t>جازان
Jazan</t>
  </si>
  <si>
    <t xml:space="preserve">جدول رقم ( 26 ) : الاستهلاك السنوي لكمية المياه في مناطق المملكة </t>
  </si>
  <si>
    <t xml:space="preserve"> (Thousand cubic meters) (ألف متر مكعب) </t>
  </si>
  <si>
    <t xml:space="preserve">المصدر : وزارة المياة والكهرباء. </t>
  </si>
  <si>
    <t>11-26</t>
  </si>
  <si>
    <t>$E$18</t>
  </si>
  <si>
    <t>$K$18</t>
  </si>
  <si>
    <t>$L$18</t>
  </si>
  <si>
    <t>$O$18</t>
  </si>
  <si>
    <t xml:space="preserve"> جدول رقم ( 27 ) : استهلاك مناطق المملكة من الكهرباء المبيعة حسب نوعية الاستهلاك</t>
  </si>
  <si>
    <t>(Megawatts/h)   (ميغاوات/ ساعة)</t>
  </si>
  <si>
    <t>الاستهلاك السكني
Residential</t>
  </si>
  <si>
    <t>الوسطى
Central</t>
  </si>
  <si>
    <t>الشرقية
Eastern</t>
  </si>
  <si>
    <t>الغربية
Western</t>
  </si>
  <si>
    <t>الجنوبية
Southern</t>
  </si>
  <si>
    <t xml:space="preserve">الاستهلاك الصناعي
Industrial </t>
  </si>
  <si>
    <t xml:space="preserve">الاستهلاك الحكومي
Governmental </t>
  </si>
  <si>
    <t xml:space="preserve">الاستهلاك التجاري
Commercial </t>
  </si>
  <si>
    <t xml:space="preserve">الاستهلاك الزراعي
Agricultural </t>
  </si>
  <si>
    <t>الإجمالي للمنطقة
The total for the region</t>
  </si>
  <si>
    <t>نوع الاستهلاك
Type  of consumption</t>
  </si>
  <si>
    <t>المصدر :الشركة السعودية للكهرباء</t>
  </si>
  <si>
    <t xml:space="preserve">*يشمل الاستهلاك لأغراض صحية وتعليمية وتحلية مياه </t>
  </si>
  <si>
    <t>قائمة المشتركين
Category of subscriber</t>
  </si>
  <si>
    <t xml:space="preserve">المشتركون في الاستهلاك السكني
Residential Consumption  Subscribers </t>
  </si>
  <si>
    <t>الشرقية 
Eastern</t>
  </si>
  <si>
    <t>الغربية 
Western</t>
  </si>
  <si>
    <t>المشتركون في الاستهلاك التجاري
Commercial Consumption Subscribers</t>
  </si>
  <si>
    <t>المشتركون في الاستهلاك الحكومي
Governmental Consumption Subscribers</t>
  </si>
  <si>
    <t xml:space="preserve">المشتركون في قطاع الزراعة
Agricultural Consumption Subscribers </t>
  </si>
  <si>
    <t>عدد المساجد المستهلكة للكهرباء
No. of Mosques  consuming electricity</t>
  </si>
  <si>
    <t>عدد الشوارع المستهلكة للكهرباء
No. of streets consuming electricity</t>
  </si>
  <si>
    <t xml:space="preserve">المشتركون في قطاع الصناعة
No. of  Industrial Consumption Subscribers </t>
  </si>
  <si>
    <t xml:space="preserve">عد المستشفيات المستهلكة للكهرباء
No. of hospitals consuming electricity </t>
  </si>
  <si>
    <t>عدد الجمعيات الخيرية المستهلكة
No. of charitable organizations consuming electricity</t>
  </si>
  <si>
    <t xml:space="preserve">إجمالي مشتركي المنطقة
Total region subscribers </t>
  </si>
  <si>
    <t>المصدر : الشركة السعودية للكهرباء</t>
  </si>
  <si>
    <t>جدول رقم ( 28 ) : عدد المشتركين حسب فروع الشركة السعودية للكهرباء ونوع الاستهلاك</t>
  </si>
  <si>
    <t>جدول رقم ( 29 ) : الشركات القائمة بالمملكة حسب النوع</t>
  </si>
  <si>
    <t>نوع الشركة
Type of company</t>
  </si>
  <si>
    <t>فرع مؤسسة فردية أجنبية
Branch of a foreign individual business</t>
  </si>
  <si>
    <t>توصية بسيطة 
Limited partnership</t>
  </si>
  <si>
    <t>شركة توصية بالأسهم
Partnership limited by shares</t>
  </si>
  <si>
    <t>تضامنية 
Joint-liability partnership</t>
  </si>
  <si>
    <t>ذات مسئولية محدودة 
Limited liability company</t>
  </si>
  <si>
    <t>مساهمة
Joint-stock company</t>
  </si>
  <si>
    <t>مساهمة عربية 
Arab joint-stock company</t>
  </si>
  <si>
    <t>فرع شركة أجنبية محدودة
Branch of a foreign limited company</t>
  </si>
  <si>
    <t>فرع شركة أجنبية تضامنية 
Branch of a foreign joint-liability partnership</t>
  </si>
  <si>
    <t>فرع شركة مساهمة أجنبية 
Branch of a foreign joint-stock company</t>
  </si>
  <si>
    <t>فرع شركة أجنبية توصية بسيطة
Branch of a foreign limited partnership</t>
  </si>
  <si>
    <t>توصية بسيطة برأس مال مختلط
Limited partnership with a mixed capital</t>
  </si>
  <si>
    <t>تضامن برأس مال مختلط
Joint-liability partnership with a mixed capital</t>
  </si>
  <si>
    <t>ذات مسئولية محدودة مختلطة
Mixed limited liability company</t>
  </si>
  <si>
    <t>شركة مساهمة مختلطة
Mixed joint-stock company</t>
  </si>
  <si>
    <t>شركة مساهمة أجنبية
Foreign joint-stock company</t>
  </si>
  <si>
    <t>تضامن برأس مال أجنبي 
Limited partnership with a foreign capital</t>
  </si>
  <si>
    <t>محدودة أجنبية
Joint-liability partnership with a foreign capital</t>
  </si>
  <si>
    <t>توصية برأس مال خليجي
Foreign limited company</t>
  </si>
  <si>
    <t>تضامن برأس مال خليجي
Partnership with a Gulf capital</t>
  </si>
  <si>
    <t>توصية برأس مال خليجي
Joint-liability partnership with a Gulf capital</t>
  </si>
  <si>
    <t>محدودة برأس مال خليجي
Limited company with a Gulf capital</t>
  </si>
  <si>
    <t>مساهمة برأس مال خليجي
Joint-stock company with a Gulf capital</t>
  </si>
  <si>
    <t>أجنبية تنفيذية متعاقدة مع الحكومة
Executive foreign firm contracting with the government</t>
  </si>
  <si>
    <t>المصدر :وزارة التجارة والصناعة.</t>
  </si>
  <si>
    <t>العدد
Number</t>
  </si>
  <si>
    <t>رأس المال
Capital</t>
  </si>
  <si>
    <t xml:space="preserve">  (Capital in Million Riyals)   (رأس المال بملايين الريالات)</t>
  </si>
  <si>
    <t>الرياض 
Riyadh</t>
  </si>
  <si>
    <t>القصيم 
Al-Qassim</t>
  </si>
  <si>
    <t>حائل 
Ha'il</t>
  </si>
  <si>
    <t>الجوف 
Al-Jawf</t>
  </si>
  <si>
    <t>الحدود الشمالية 
Northern Borders</t>
  </si>
  <si>
    <t>تبوك 
Tabuk</t>
  </si>
  <si>
    <t>مكة المكرمة 
Makkah</t>
  </si>
  <si>
    <t>المدينة المنورة 
Al-Madinah</t>
  </si>
  <si>
    <t>الباحة 
Al-Baha</t>
  </si>
  <si>
    <t>عسير 
Asir</t>
  </si>
  <si>
    <t>نجران 
Najran</t>
  </si>
  <si>
    <t>المصدر :- وزارة التجارة والصناعة.</t>
  </si>
  <si>
    <t>جدول رقم (30) : عدد المؤسسات التجارية الجديدة بالمملكة</t>
  </si>
  <si>
    <t>جدول رقم (31) : طاقة مرافق توليد الكهرباء وعدد المشتركين</t>
  </si>
  <si>
    <t xml:space="preserve">الحمل الأقصى
Peak Load </t>
  </si>
  <si>
    <t>عدد المشتركين 
Number of Subscribers</t>
  </si>
  <si>
    <t xml:space="preserve"> ( ميجاوات )
 (MW)</t>
  </si>
  <si>
    <t xml:space="preserve"> ( ميجاوات )
(MW)</t>
  </si>
  <si>
    <t xml:space="preserve"> ( بألاف المشتركين )
 (in thousands)</t>
  </si>
  <si>
    <r>
      <t xml:space="preserve">* </t>
    </r>
    <r>
      <rPr>
        <b/>
        <sz val="10"/>
        <rFont val="Times New Roman"/>
        <family val="1"/>
      </rPr>
      <t xml:space="preserve">لاتشمل القدرة المتاحة من محطات التحلية حتى عام 1999م. </t>
    </r>
  </si>
  <si>
    <t>المصدر: وزارة المياه و الكهرباء.</t>
  </si>
  <si>
    <t>الإنتاج
Production</t>
  </si>
  <si>
    <t>المبيعات المحلية
Domestic Sales</t>
  </si>
  <si>
    <t xml:space="preserve">(In thousand tons)  ( ألف طن )  </t>
  </si>
  <si>
    <t xml:space="preserve"> * تمثل إنتاج ومبيعات خمسة عشر شركة، وما قبل عام 2011م تمثل عشر شركات فقط.</t>
  </si>
  <si>
    <t>جدول رقم ( 33 ) : خدمات الاتصالات حسب المناطق لعام 2014م*</t>
  </si>
  <si>
    <t>(بالألف)  (Thousands)</t>
  </si>
  <si>
    <t>اشتراكات الاتصالات الثابتة
Fixed Communication Subscriptions</t>
  </si>
  <si>
    <t>عدد مستخدمي الانترنت
Number of Internet Users</t>
  </si>
  <si>
    <t>اجمالي الاشتراكات
Total Subscriptions</t>
  </si>
  <si>
    <t>نسب الانتشار (للمساكن)
Penetration Ratio (Households)</t>
  </si>
  <si>
    <t>القصيم
Qassim</t>
  </si>
  <si>
    <t>إجمالي 
Total</t>
  </si>
  <si>
    <t>* : تقديري .</t>
  </si>
  <si>
    <t>المصدر: هيئة الاتصالات وتقنية المعلومات.</t>
  </si>
  <si>
    <t xml:space="preserve">جدول رقم (34) : إجمالي أطوال الطرق التراكمية التي نفذتها وزارة الـنـقــل </t>
  </si>
  <si>
    <t>( Length in Kilometers )   ( كيلو متراً  )</t>
  </si>
  <si>
    <t xml:space="preserve"> طرق رئيسة معبدة
Asphalted Main Roads</t>
  </si>
  <si>
    <t>طرق ثانوية معبدة
Asphalted Secondary Roads</t>
  </si>
  <si>
    <t>طرق فرعية معبدة
Asphalted Feeder Roads</t>
  </si>
  <si>
    <t xml:space="preserve"> إجمالي الطرق  المعبدة
Total Asphalted Roads</t>
  </si>
  <si>
    <t>طرق زراعية  ممهدة ( ترابية )
Paved Agricultural Roads</t>
  </si>
  <si>
    <t>إجمالي الطرق 
Total Roads</t>
  </si>
  <si>
    <t>1436/1437</t>
  </si>
  <si>
    <t>(--) غير متوفر.</t>
  </si>
  <si>
    <t>المصدر: وزارة النقل.</t>
  </si>
  <si>
    <t>جدول رقم (35) : حركة الطيران المدني للخطوط الجوية العربية السعودية</t>
  </si>
  <si>
    <t>عدد المسافرين
( مليون )
Passengers</t>
  </si>
  <si>
    <t>عدد الرحلات
No. of flights</t>
  </si>
  <si>
    <t>وزن البضائع المنقولة
( ألف طن )
Cargo carried</t>
  </si>
  <si>
    <t>المصدر: المؤسسة العامة للخطوط الجوية العربية السعودية.</t>
  </si>
  <si>
    <t>جدول رقم (36) : إجمالي حركة شركات الطيران*</t>
  </si>
  <si>
    <r>
      <t>*</t>
    </r>
    <r>
      <rPr>
        <b/>
        <sz val="10"/>
        <rFont val="Times New Roman"/>
        <family val="1"/>
      </rPr>
      <t xml:space="preserve"> تشمل الخطوط الجوية العربية السعودية وطيران ناس وشركات الطيران الأجنبية.</t>
    </r>
  </si>
  <si>
    <t>المصدر: الهيئة العامة للطيران المدني.</t>
  </si>
  <si>
    <t xml:space="preserve">جدول رقم ( 37 )  :  حركة نقل المسافرين والبضائع بأنواعها </t>
  </si>
  <si>
    <t>السنوات
Years</t>
  </si>
  <si>
    <t>النقل الجوي
Air Transport</t>
  </si>
  <si>
    <t xml:space="preserve">النقل البري
Land Transport </t>
  </si>
  <si>
    <t xml:space="preserve">النقل البحري
Maritime Transport </t>
  </si>
  <si>
    <t>الطيران المدني
Civil Aviotion</t>
  </si>
  <si>
    <t>الخطوط الحديدية
Railway</t>
  </si>
  <si>
    <t>النقل العام
Public Transport</t>
  </si>
  <si>
    <t>النقل بين المدن
Inter-city Transport</t>
  </si>
  <si>
    <t xml:space="preserve">النقل الدولي
International Transport </t>
  </si>
  <si>
    <t>عدد المسافرين (مليون مسافر)
Number of Passengers (In million)</t>
  </si>
  <si>
    <t>المصدر : وزارة النقل ، الهيئة العامة للطيران المدني ، المؤسسة العامة للخطوط الحديدية ، المؤسسة العامة للموانى .</t>
  </si>
  <si>
    <t>جدول رقم (38) : تقديرات السكان في منتصف العام حسب الجنس والجنسية</t>
  </si>
  <si>
    <t>عد السكان السعوديون
Saudi</t>
  </si>
  <si>
    <t>عدد السكان غير السعوديين
Non-Saudi</t>
  </si>
  <si>
    <r>
      <rPr>
        <b/>
        <vertAlign val="superscript"/>
        <sz val="10"/>
        <rFont val="Times New Roman"/>
        <family val="1"/>
      </rPr>
      <t>(1)</t>
    </r>
    <r>
      <rPr>
        <b/>
        <sz val="10"/>
        <rFont val="Times New Roman"/>
        <family val="1"/>
      </rPr>
      <t xml:space="preserve">  بيانات أولية. </t>
    </r>
  </si>
  <si>
    <t>جدول رقم  ( 39 ) : إحصاءات سكان المملكة حسب المناطق الادارية و الجنس *</t>
  </si>
  <si>
    <t>الشرقية
 Eastern Region</t>
  </si>
  <si>
    <t>حائل
Hail</t>
  </si>
  <si>
    <t>الباحة
Al-Bahah</t>
  </si>
  <si>
    <t>ذكور
Males</t>
  </si>
  <si>
    <t>إناث
Females</t>
  </si>
  <si>
    <t>جملة
Total</t>
  </si>
  <si>
    <t xml:space="preserve"> * تقديرات منتصف العام</t>
  </si>
  <si>
    <t>جدول رقم ( 40 ) : عدد المواليد والوفيات ومعدل الخصوبة في المملكة حسب الجنس والجنسية</t>
  </si>
  <si>
    <t>عدد المواليد
No. of Births</t>
  </si>
  <si>
    <t>عدد الوفيات
No. of Deaths</t>
  </si>
  <si>
    <t>إجمالي المواليد
Total No. of Births</t>
  </si>
  <si>
    <t>إجمالي الوفيات
Total No. of Deaths</t>
  </si>
  <si>
    <t>إجمالي معدل الخصوبة
Fertility Rates</t>
  </si>
  <si>
    <t>سعوديون
Saudis</t>
  </si>
  <si>
    <t>غير سعوديون
Non-Saudis</t>
  </si>
  <si>
    <t>11-27</t>
  </si>
  <si>
    <t>$N$10</t>
  </si>
  <si>
    <t>$N$35</t>
  </si>
  <si>
    <t>$N$36</t>
  </si>
  <si>
    <t>11-28</t>
  </si>
  <si>
    <t>$N$34</t>
  </si>
  <si>
    <t>$N$43</t>
  </si>
  <si>
    <t>$N$44</t>
  </si>
  <si>
    <t>$N$46</t>
  </si>
  <si>
    <t>$N$47</t>
  </si>
  <si>
    <t>$N$48</t>
  </si>
  <si>
    <t>$N$49</t>
  </si>
  <si>
    <t>$N$51</t>
  </si>
  <si>
    <t>$N$52</t>
  </si>
  <si>
    <t>$N$53</t>
  </si>
  <si>
    <t>$N$54</t>
  </si>
  <si>
    <t>11-29</t>
  </si>
  <si>
    <t>$G$13</t>
  </si>
  <si>
    <t>$H$13</t>
  </si>
  <si>
    <t>$G$14</t>
  </si>
  <si>
    <t>$H$14</t>
  </si>
  <si>
    <t>$G$15</t>
  </si>
  <si>
    <t>$H$15</t>
  </si>
  <si>
    <t>$G$16</t>
  </si>
  <si>
    <t>$H$16</t>
  </si>
  <si>
    <t>$G$17</t>
  </si>
  <si>
    <t>$H$17</t>
  </si>
  <si>
    <t>$G$23</t>
  </si>
  <si>
    <t>$G$24</t>
  </si>
  <si>
    <t>$H$24</t>
  </si>
  <si>
    <t>$G$26</t>
  </si>
  <si>
    <t>$H$26</t>
  </si>
  <si>
    <t>$G$27</t>
  </si>
  <si>
    <t>$H$27</t>
  </si>
  <si>
    <t>$G$28</t>
  </si>
  <si>
    <t>$H$28</t>
  </si>
  <si>
    <t>$G$34</t>
  </si>
  <si>
    <t>$H$34</t>
  </si>
  <si>
    <t>$G$36</t>
  </si>
  <si>
    <t>$H$36</t>
  </si>
  <si>
    <t>11-30</t>
  </si>
  <si>
    <t>$J$20</t>
  </si>
  <si>
    <t>$K$20</t>
  </si>
  <si>
    <t>$L$20</t>
  </si>
  <si>
    <t>$O$20</t>
  </si>
  <si>
    <t>11-31</t>
  </si>
  <si>
    <t>11-32</t>
  </si>
  <si>
    <t>11-34</t>
  </si>
  <si>
    <t>11-35</t>
  </si>
  <si>
    <t>11-36</t>
  </si>
  <si>
    <t>$D$51</t>
  </si>
  <si>
    <t>$E$51</t>
  </si>
  <si>
    <t>$C$51</t>
  </si>
  <si>
    <t>11-37</t>
  </si>
  <si>
    <t>11-38</t>
  </si>
  <si>
    <t>$D$52</t>
  </si>
  <si>
    <t>$F$52</t>
  </si>
  <si>
    <t>$G$52</t>
  </si>
  <si>
    <t>$C$52</t>
  </si>
  <si>
    <t>11-40</t>
  </si>
  <si>
    <t>$L$22</t>
  </si>
  <si>
    <t>$O$22</t>
  </si>
  <si>
    <t>$P$22</t>
  </si>
  <si>
    <t>$S$22</t>
  </si>
  <si>
    <t>جدول رقم (42) : أعداد العاملين في الدولة ( سعوديون وغير سعوديين )*</t>
  </si>
  <si>
    <t>عدد موظفي القطاع الحكومي
Number of Employees in Government sector</t>
  </si>
  <si>
    <t>سعودي
Saudies</t>
  </si>
  <si>
    <t>غير سعودي
Non-Saudies</t>
  </si>
  <si>
    <r>
      <t>*</t>
    </r>
    <r>
      <rPr>
        <b/>
        <sz val="10"/>
        <rFont val="Times New Roman"/>
        <family val="1"/>
      </rPr>
      <t xml:space="preserve"> تشمل الإحصائية الذكور والإناث العاملين على السلالم التالية ( سلم رواتب الموظفين العام (مراتب)،  سلم الوظائف الصحية،  سلم الوظائف التعليمية،</t>
    </r>
  </si>
  <si>
    <t xml:space="preserve">  سلم وظائف أعضاء هيئة التدريس والمحاضرين والمعيدين، سلم وظائف القضاة، سلم وظائف أعضاء هيئة التحقيق والإدعاء العام</t>
  </si>
  <si>
    <t xml:space="preserve">   وسلم وظائف المستخدمين).  </t>
  </si>
  <si>
    <t xml:space="preserve">  المصدر :  وزارة الخدمة المدنية.</t>
  </si>
  <si>
    <t>11-42</t>
  </si>
  <si>
    <t>الزراعة والغابات والصيد البري والأسماك
Agriculture, forests and fishing</t>
  </si>
  <si>
    <t>غير سعوديين
Non-Saudis</t>
  </si>
  <si>
    <t>المناجم واستخراج البترول والغاز والمحاجر
Mines, oil, natural gas and  quarrying</t>
  </si>
  <si>
    <t xml:space="preserve">الصناعات التحويلية
Manufacturing industries </t>
  </si>
  <si>
    <t>الكهرباء والغاز والمياه
Electricity, gas and water</t>
  </si>
  <si>
    <t xml:space="preserve">التشييد والبناء
Construction and building </t>
  </si>
  <si>
    <t>تجارة الجملة والتجزئة
Wholesale and retail trade</t>
  </si>
  <si>
    <t>النقل والتخزين والمواصلات
Transport, storage and communications</t>
  </si>
  <si>
    <t xml:space="preserve">المال والتأمين وخدمات العقارات
Finance, insurance,  and real estate </t>
  </si>
  <si>
    <t xml:space="preserve">الخدمات الجماعية والإجتماعية والشخصية
Community, social and personal </t>
  </si>
  <si>
    <t>أنشطة أخرى
Other activities</t>
  </si>
  <si>
    <t>المجموع
Total labor force</t>
  </si>
  <si>
    <t>النشاط الاقتصادي
Economic activity</t>
  </si>
  <si>
    <t xml:space="preserve">جدول رقم ( 43 ) : توزيع العمالة في القطاع الخاص حسب الأنشطة الاقتصادية الرئيسة والجنس والجنسية </t>
  </si>
  <si>
    <t>المهن الرئيسية
Major Professions</t>
  </si>
  <si>
    <t>المديرون ومديرو  الأعمال 
Administrative and business directors</t>
  </si>
  <si>
    <t xml:space="preserve">الاختصاصيون في المواضيع العلمية والفنية والإنسانية  
Scientific, technical and human specialists </t>
  </si>
  <si>
    <t>الفنيون في المواضيع العلمية والفنية والإنسانية  
Scientific, technical and human technicians</t>
  </si>
  <si>
    <t>المهن الكتابية 
Clerical jobs </t>
  </si>
  <si>
    <t>مهن البيع
Sales jobs</t>
  </si>
  <si>
    <t>مهن الخدمات
Services jobs</t>
  </si>
  <si>
    <t>مهن الزراعة وتربية الحيوان والطيور والصيد
Agricultural &amp; animal husbandry Poultry and fishing</t>
  </si>
  <si>
    <t>مهن العمليات الصناعية والكيميائية والصناعات الغذائية 
Industrial and chemical processes and food industries</t>
  </si>
  <si>
    <t xml:space="preserve">المهن الهندسية الأساسية المساعدة 
Auxiliary basic engineering jobs </t>
  </si>
  <si>
    <t xml:space="preserve">المجموع
Total labour force </t>
  </si>
  <si>
    <t xml:space="preserve">جدول رقم ( 44 ) :  توزيع العمالة في القطاع الخاص حسب المهن الرئيسة والجنس والجنسية </t>
  </si>
  <si>
    <t>جدول رقم ( 45 )  :  طالبو العمل المسجلون في القطاع الخاص حسب المؤهل العلمي</t>
  </si>
  <si>
    <t>أمي
Illiterate</t>
  </si>
  <si>
    <t>يقرأ ويكتب
Literate</t>
  </si>
  <si>
    <t xml:space="preserve">ابتدائي
Primary School </t>
  </si>
  <si>
    <t>متوسط
Intermediate School</t>
  </si>
  <si>
    <t>ثانوي
High School</t>
  </si>
  <si>
    <t>دبلوم
Diploma</t>
  </si>
  <si>
    <t>بكالوريوس
Bachelor</t>
  </si>
  <si>
    <t>دراسات عليا
Higher Educations</t>
  </si>
  <si>
    <t xml:space="preserve"> ( -)  غير متوفر. </t>
  </si>
  <si>
    <t>المصدر : وزارة العمل - مركز المعلومات. صندوق تنمية المهارات البشرية.</t>
  </si>
  <si>
    <t>جدول رقم ( 46 )  :  عدد طالبي العمل في القطاع الخاص حسب العمر</t>
  </si>
  <si>
    <t xml:space="preserve"> أقل من 20 سنة 
Less than 20  years</t>
  </si>
  <si>
    <t>من 25 حتى 29 سنة
25-29 years</t>
  </si>
  <si>
    <t>من 30 حتى 34 سنة
30-34 years</t>
  </si>
  <si>
    <t>من 35 حتى 44 سنة
35-44 years</t>
  </si>
  <si>
    <t>من 45 حتى 60 سنة
45-60 years</t>
  </si>
  <si>
    <t xml:space="preserve">أكثر من 60 سنة
Over 60 years </t>
  </si>
  <si>
    <t>المدينة المنورة
AL-Madinah</t>
  </si>
  <si>
    <t> القصيم
AL-Qassim</t>
  </si>
  <si>
    <t> الشرقية
Eastern</t>
  </si>
  <si>
    <t> عسير
Asir</t>
  </si>
  <si>
    <t xml:space="preserve">حائل
Ha'il </t>
  </si>
  <si>
    <t>جدول رقم ( 47 )  :  عدد طالبي العمل في القطاع الخاص حسب المناطق</t>
  </si>
  <si>
    <t>المصدر : وزارة العمل - مركز المعلومات. صندوق تنمية الموارد البشرية.</t>
  </si>
  <si>
    <t> الرياض
Riyadh</t>
  </si>
  <si>
    <t> عسير'
''Asir</t>
  </si>
  <si>
    <t>المناطق الرئيسة
Region</t>
  </si>
  <si>
    <t>المصدر: وزارة العمل.</t>
  </si>
  <si>
    <t xml:space="preserve">
جدول رقم ( 48 ) :  توزيع العمالة في القطاع الخاص حسب المناطق الرئيسة والجنس والجنسية</t>
  </si>
  <si>
    <t>جدول رقم ( 49 ) : العاملون في القطاع الخاص حسب الجنس و الجنسية</t>
  </si>
  <si>
    <t>إجمالي العمالة
Total labour force</t>
  </si>
  <si>
    <t xml:space="preserve"> * Workers repeated and with incomplete or incorrect information were excluded. </t>
  </si>
  <si>
    <t>* تم استبعاد المكررين وغير المكتملة بياناتهم أو التي يوجد فيها أخطاء.</t>
  </si>
  <si>
    <t>جدول رقم ( 50 )  :  المتوسط الشهري لأجور العاملين في القطاع الخاص</t>
  </si>
  <si>
    <t>(In Riyals ريال سعودي )</t>
  </si>
  <si>
    <t xml:space="preserve">ذكور
Males </t>
  </si>
  <si>
    <t>معدل نمو متوسط الأجور 
Growth Rate of average Wages</t>
  </si>
  <si>
    <t>عدد المشتركين في نظام التقاعد المدني
No. of subscribers to the Civil Pension System</t>
  </si>
  <si>
    <t>الحصص المناظرة
Corresponding shares</t>
  </si>
  <si>
    <t>إجمالي عدد المتقاعدين والمستفيدين من المعاشات التقاعدية
Total No. of pensioners and beneficiaries  of  pension payments</t>
  </si>
  <si>
    <t>المدنيون
Civilians</t>
  </si>
  <si>
    <t>العسكريون
Military</t>
  </si>
  <si>
    <t>معاشات ومكافآت المدنيين 
 Pension payments and compensations to civilians</t>
  </si>
  <si>
    <t xml:space="preserve">معاشات ومكافآت العسكريين
Pension payments and  compensations to military personnel </t>
  </si>
  <si>
    <t>الأحياء
Alive</t>
  </si>
  <si>
    <t>المتوفون
Dead</t>
  </si>
  <si>
    <t>المستفيدون من الورثة 
Heir beneficiaries</t>
  </si>
  <si>
    <t>أصحاب المكافآت
Compensation beneficiaries</t>
  </si>
  <si>
    <t>جدول رقم ( 51 ) :  عدد المشتركين والمستفيدين والمبالغ المحصلة والمصروفة بالمؤسسة العامة للتقاعد</t>
  </si>
  <si>
    <t>* بيانات أولية.</t>
  </si>
  <si>
    <t>المصدر : المؤسسة العامة للتقاعد.</t>
  </si>
  <si>
    <t>عدد المنشآت الحكومية
No. of government corporations</t>
  </si>
  <si>
    <t>عدد المنشآت الخاصة
No. of private corporations</t>
  </si>
  <si>
    <t>عدد المشتركين المشمولين
No. of subscribers</t>
  </si>
  <si>
    <t>عدد المشتركين على رأس العمل 
No. of on-the-job subscribers</t>
  </si>
  <si>
    <t xml:space="preserve">عدد المشتركين على رأس العمل (فرع المعاشات)
(pension branch)No. of on-the-job subscribers </t>
  </si>
  <si>
    <t xml:space="preserve">عدد المشتركين على رأس العمل (فرع الأخطار المهنية )
(occupational hazard branch)No. of on-the-job subscribers </t>
  </si>
  <si>
    <t xml:space="preserve">إجمالي تعويضات فرع المعاشات (مليون ريال)
(Million Riyals)Total compensations of the pension branch </t>
  </si>
  <si>
    <t xml:space="preserve">إجمالي تعويضات فرع الأخطار المهنية (مليون ريال)
(Million Riyals)Total compensations of the occupational hazard branch </t>
  </si>
  <si>
    <t xml:space="preserve">إجمالي المبالغ المستثمرة في الشركات المحلية (مليون ريال)
(Million Riyals)Total investments in domestic companies </t>
  </si>
  <si>
    <t>عدد حالات المعاشات الدورية لفرع المعاشات
No. of periodical pension cases of the pension branch</t>
  </si>
  <si>
    <t xml:space="preserve">عدد حالات التقاعد لفرع المعاشات*
*No. of pension cases of the pension branch </t>
  </si>
  <si>
    <t>عدد حالات استحقاق افراد العائلة لفرع المعاشات**
**No. of cases of member families entitiled to the pension under the pension branch</t>
  </si>
  <si>
    <t>عدد حالات العجز الغير مهني لفرع المعاشات
No. of non-occupational disability pension cases of the pension branch</t>
  </si>
  <si>
    <t>عدد حالات المعاشات الدورية لفرع الأخطار المهنية
No. of periodical pension of the occupational hazard branch</t>
  </si>
  <si>
    <t>عدد حالات العجز الجزئي المستديم
No. of partial permanent occupational disability</t>
  </si>
  <si>
    <t>عدد حالات العجز الكلي المستديم
No. of full permanent occupational disability</t>
  </si>
  <si>
    <t>عدد حالات مستحقات الورثة
No. of heir entitlement cases</t>
  </si>
  <si>
    <t xml:space="preserve">جدول رقم ( 52 ) :  بيان نشاط المؤسسة العامة للتأمينات الاجتماعية </t>
  </si>
  <si>
    <t>* تشمل تقاعد الشيخوخة، وتقاعد مبكر، وتقاعد امرأة، وتقاعد بسبب المهن الشاقة.</t>
  </si>
  <si>
    <t>** تشمل مستحقات الورثة، ومستحقات ورثة مفقود، ومشترك سجين.</t>
  </si>
  <si>
    <t>المصدر : المؤسسة العامة للتأمينات الاجتماعية.</t>
  </si>
  <si>
    <t xml:space="preserve">المبالغ المصروفة
Disbursements </t>
  </si>
  <si>
    <t>القصيم
AL - Qassim</t>
  </si>
  <si>
    <t>الباحة
Baha</t>
  </si>
  <si>
    <t>الجوف
Al-Jawuf</t>
  </si>
  <si>
    <t>جدول رقم ( 53  )  : نشاط الجمعيات الخيرية</t>
  </si>
  <si>
    <t>المصدر : وزارة الشؤون الاجتماعية.</t>
  </si>
  <si>
    <t>* مليون ريال.</t>
  </si>
  <si>
    <t xml:space="preserve">المبالغ المصروفة *
*Disbursements </t>
  </si>
  <si>
    <t>عدد الستفيدين
No. of Beneficiaries</t>
  </si>
  <si>
    <t>جدول رقم ( 54 ) : انجازات الضمان الاجتماعي حسب المناطق</t>
  </si>
  <si>
    <t xml:space="preserve"> جدول رقم (55) : الإنفاق على الرحلات السياحية المغادرة حسب الغرض من الزيارة</t>
  </si>
  <si>
    <t xml:space="preserve">(Million Riyals مليون ريال) </t>
  </si>
  <si>
    <t>العطلات والتسوق
Holidays and Shopping</t>
  </si>
  <si>
    <t>زيارة الأقارب 
والأصدقاء
Visits To Relatives And Friends</t>
  </si>
  <si>
    <t>الأعمال والمؤتمرات
Business and Conferences</t>
  </si>
  <si>
    <t>أغراض أخرى
Other Purposes</t>
  </si>
  <si>
    <t>إجمالي الإنفاق
Total Expenditure</t>
  </si>
  <si>
    <t>إجمالي عدد الزوار
  ( بالآلاف )
No. of Visitors (Thousands)</t>
  </si>
  <si>
    <t xml:space="preserve">  *  الرحلات السياحية عام 2002م تشمل الفترة التأسيسية وما قبل.    </t>
  </si>
  <si>
    <t xml:space="preserve"> ** بيانات أولية. </t>
  </si>
  <si>
    <t xml:space="preserve">   ملاحظة: تم تعديل منهجية السياحة المغادرة لعام 2011م وتعديل بيانات عام 2010م حسب المنهجية الجديدة.</t>
  </si>
  <si>
    <t>المصدر : الهيئة العامة للسياحة والآثار.</t>
  </si>
  <si>
    <t xml:space="preserve"> العطلات والتسوق
Holidays and Shopping</t>
  </si>
  <si>
    <t xml:space="preserve"> زيارة الأقارب والأصدقاء
Visits To Relatives And Friends</t>
  </si>
  <si>
    <t>أغراض دينية
Religious Purposes</t>
  </si>
  <si>
    <t>إجمالي عدد الزوار (بالآلاف)
No. of Visitors (Thousands)</t>
  </si>
  <si>
    <t>جدول رقم (56) : الإنفاق على الرحلات السياحية الوافدة حسب الغرض من الزيارة</t>
  </si>
  <si>
    <t xml:space="preserve">  * بيانات أولية.</t>
  </si>
  <si>
    <t xml:space="preserve">   المصدر : الهيئة العامة للسياحة والآثار.</t>
  </si>
  <si>
    <t xml:space="preserve"> جدول رقم (57) : الإنفاق على الرحلات السياحية المحلية حسب الغرض من الزيارة</t>
  </si>
  <si>
    <t xml:space="preserve">  * بيانات ولية.</t>
  </si>
  <si>
    <t>السياحة المحلية في المملكة
Domestic Tourism</t>
  </si>
  <si>
    <t>السياحة الوافدة للملكة
Inbound Tourism</t>
  </si>
  <si>
    <t>السياحة المغادرة للملكة
Outbound Tourism</t>
  </si>
  <si>
    <t>السياحة الداخلة (المحلية + الوافدة)
+ Internal Tourism (Domestic (Inbound</t>
  </si>
  <si>
    <t>السياحة الوطنية (المحلية + المغادرة)
National Tourism (Domestic+Outbound)</t>
  </si>
  <si>
    <t>الفترة
Years</t>
  </si>
  <si>
    <t>* لاتشمل مصاريف النقل الدولي.</t>
  </si>
  <si>
    <t>**بيانات أولية.</t>
  </si>
  <si>
    <t>المصدر: مركز ماس، الهيئة العامة للسياحة والاثار.</t>
  </si>
  <si>
    <t>جدول رقم ( 58 ) : النشاط السياحي في المملكة</t>
  </si>
  <si>
    <t xml:space="preserve">جدول رقم  ( 59 ) : عدد الرحلات السياحية المحلية حسب الوجهة الرئيسية </t>
  </si>
  <si>
    <t>(thousand trips ألف رحلة)</t>
  </si>
  <si>
    <t>المنطقة الشرقية
Eastern</t>
  </si>
  <si>
    <t>تبوك
Tabouk</t>
  </si>
  <si>
    <t>الحدود الشمالية 
Northern Boarders</t>
  </si>
  <si>
    <t xml:space="preserve"> * بيانات أولية.</t>
  </si>
  <si>
    <t>المصدر : مركز ماس، الهيئة العامة للسياحة والاثار.</t>
  </si>
  <si>
    <t>جدول رقم ( 60 ) : عدد الرحلات السياحية الوافدة إلى المملكة حسب الجهة</t>
  </si>
  <si>
    <t xml:space="preserve"> (Thousand Trips ألف رحلة)</t>
  </si>
  <si>
    <t>دول الخليج العربية
GCC</t>
  </si>
  <si>
    <t>دول الشرق الاوسط (باستثناء دول الخليج العربية)
Middle East (excluding GCC countries)</t>
  </si>
  <si>
    <t>دول جنوب اسيا 
South Asia</t>
  </si>
  <si>
    <t>دول أوروبا
Europe</t>
  </si>
  <si>
    <t>دول أفريقيا
Africa</t>
  </si>
  <si>
    <t>دول شرق اسيا والمحيط الهادي
East Asia and the Pacific</t>
  </si>
  <si>
    <t>دول امريكا الشمالية والجنوبية
North and South America</t>
  </si>
  <si>
    <t>.بيانات أولية*</t>
  </si>
  <si>
    <t>جدول رقم ( 61 ) : عدد الرحلات السياحية المغادرة حسب الوجهة الرئيسية</t>
  </si>
  <si>
    <t>جدول رقم ( 62 ) : الوظائف المباشرة في قطاع السياحة</t>
  </si>
  <si>
    <t>مجموع الايواء 
Accommodation</t>
  </si>
  <si>
    <t>المطاعم والمقاهي
Restaurants and Cafés</t>
  </si>
  <si>
    <t>وكالات السفر والسياحة
Travel &amp; Tourism Agencies</t>
  </si>
  <si>
    <t>خدمات نقل المسافرين*
Traveller Transportation Services*</t>
  </si>
  <si>
    <t>الخدمات الترفيهية
Entertainment Services</t>
  </si>
  <si>
    <t>$D$17</t>
  </si>
  <si>
    <t>$E$17</t>
  </si>
  <si>
    <t>$F$17</t>
  </si>
  <si>
    <t>$C$17</t>
  </si>
  <si>
    <t>$D$16</t>
  </si>
  <si>
    <t>$E$16</t>
  </si>
  <si>
    <t>$F$16</t>
  </si>
  <si>
    <t>$C$16</t>
  </si>
  <si>
    <t>$D$15</t>
  </si>
  <si>
    <t>$E$15</t>
  </si>
  <si>
    <t>$F$15</t>
  </si>
  <si>
    <t>$C$15</t>
  </si>
  <si>
    <t>11-51</t>
  </si>
  <si>
    <t>$I$21</t>
  </si>
  <si>
    <t>$K$21</t>
  </si>
  <si>
    <t>$L$21</t>
  </si>
  <si>
    <t>11-54</t>
  </si>
  <si>
    <t>$O$32</t>
  </si>
  <si>
    <t>$P$32</t>
  </si>
  <si>
    <t xml:space="preserve">القـــــــــــــــــاعـــــدة النـــقــــــديـــــــة </t>
  </si>
  <si>
    <t xml:space="preserve">عــــــــرض الــــنــــقـــــــــود </t>
  </si>
  <si>
    <t>معـــــــــــــــدل دوران النقـــــــــود  ( للقطاع غير النفطي)</t>
  </si>
  <si>
    <t>المضاعف النقدي</t>
  </si>
  <si>
    <t xml:space="preserve">النـقـــد الـمتـداول خـارج المـصــارف </t>
  </si>
  <si>
    <t>الإتجاهات الموسمية للنقد المتداول خارج المصارف</t>
  </si>
  <si>
    <t xml:space="preserve">فئات العملة الورقية المتـــــــــداولة </t>
  </si>
  <si>
    <t xml:space="preserve">مبالغ النقود المعدنية المتداولة حسب الفئات </t>
  </si>
  <si>
    <t>المسح النقـــــــــــــدي - الموجودات</t>
  </si>
  <si>
    <t>المسح النقـــــــــــــدي - المطلـــــوبات</t>
  </si>
  <si>
    <t>الأصول الإحتياطية</t>
  </si>
  <si>
    <t xml:space="preserve">المركز المالي المـوحد للمصارف التجارية - الموجودات </t>
  </si>
  <si>
    <t xml:space="preserve">المركز المالي المـوحد للمصارف التجارية - المطلوبات </t>
  </si>
  <si>
    <t xml:space="preserve">الــــودائــــع المصرفية </t>
  </si>
  <si>
    <t xml:space="preserve">مطلــــوبات المصـــارف مـــن القطـــاع الخاص </t>
  </si>
  <si>
    <t>مطلوبات المصارف من القطاع العام (الحكومي وشبه الحكومي)</t>
  </si>
  <si>
    <t xml:space="preserve">الائتمان المصرفي الممنوح حسب النشاط الاقتصادي </t>
  </si>
  <si>
    <t xml:space="preserve">الائتمان المصرفي حسب الآجال </t>
  </si>
  <si>
    <t>القروض المشتركة</t>
  </si>
  <si>
    <t>القروض الإستهلاكية وقروض البطاقات الإئتمانية</t>
  </si>
  <si>
    <t>الموجودات والمطلوبات الأجنبية للمصارف التجارية</t>
  </si>
  <si>
    <t xml:space="preserve">واردات القطاع الخاص الممولة عن طريق المصارف التجـارية </t>
  </si>
  <si>
    <t xml:space="preserve">الـــمــــــقاصـــــة المصرفية </t>
  </si>
  <si>
    <t>مبالغ عمليات النظام السعودي للتحويلات السريعة (سريع)</t>
  </si>
  <si>
    <t>عدد عمليات النظام السعودي للتحويلات المالية السريعة (سريع)</t>
  </si>
  <si>
    <t>عدد رسائل ســريــع (عمليات مجمعة)</t>
  </si>
  <si>
    <t>فروع المصارف التجارية العاملة في المملكة</t>
  </si>
  <si>
    <t>عدد موظفي القطاع المصرفي</t>
  </si>
  <si>
    <t>توزيع فروع المصارف التجارية حسب المناطق</t>
  </si>
  <si>
    <t>إحصاءات أجهزة الصرف الآلي</t>
  </si>
  <si>
    <t>توزيع أجهزة الصرف الآلي حسب المصارف</t>
  </si>
  <si>
    <t>عمليات نقاط البيع</t>
  </si>
  <si>
    <t>توزيع نقــاط البيــع حسب المصارف</t>
  </si>
  <si>
    <t>سعر صرف بعض العملات الأجنبية مقابل الريال السعودي</t>
  </si>
  <si>
    <t>أسعار صرف الريال الأسمية والحقيقية</t>
  </si>
  <si>
    <t xml:space="preserve">أسعار الفائدة على الودائع المصرفية بالريال السعودي </t>
  </si>
  <si>
    <t>مؤشرات التأمين</t>
  </si>
  <si>
    <t>القسم الأول : إحصاءات النقود والنشاط المصرفي والتأمين</t>
  </si>
  <si>
    <t xml:space="preserve">7(a) </t>
  </si>
  <si>
    <t xml:space="preserve">7(b) </t>
  </si>
  <si>
    <t xml:space="preserve">8(a) </t>
  </si>
  <si>
    <t xml:space="preserve">8(b) </t>
  </si>
  <si>
    <t xml:space="preserve">10(a) </t>
  </si>
  <si>
    <t xml:space="preserve">10(b) </t>
  </si>
  <si>
    <t xml:space="preserve">14(a) </t>
  </si>
  <si>
    <t xml:space="preserve">14(b) </t>
  </si>
  <si>
    <t xml:space="preserve">20(a) </t>
  </si>
  <si>
    <t xml:space="preserve">20(b) </t>
  </si>
  <si>
    <t xml:space="preserve">20(c) </t>
  </si>
  <si>
    <t xml:space="preserve">مؤشرات سوق الأسهم </t>
  </si>
  <si>
    <t xml:space="preserve">عدد الأسهم المتداولة حسب القطاعات </t>
  </si>
  <si>
    <t xml:space="preserve">قيمة الأسهم المتداولة حسب القطاعات </t>
  </si>
  <si>
    <t xml:space="preserve">عدد الصفقات المنفــذة حسب القطاعات </t>
  </si>
  <si>
    <t xml:space="preserve">مؤشر أسعار الأسهم  حسب القطاعات </t>
  </si>
  <si>
    <t>عمليات بيع وشراء الأسهم عن طريق الأنترنت</t>
  </si>
  <si>
    <t>نشاط سوق الصكوك والسندات</t>
  </si>
  <si>
    <t>القسم الثاني : إحصاءات سوق الأسهم</t>
  </si>
  <si>
    <t xml:space="preserve">1(a) </t>
  </si>
  <si>
    <t xml:space="preserve">1(b) </t>
  </si>
  <si>
    <t xml:space="preserve">2(a) </t>
  </si>
  <si>
    <t xml:space="preserve">2(b) </t>
  </si>
  <si>
    <t xml:space="preserve">3(a) </t>
  </si>
  <si>
    <t xml:space="preserve">3(b) </t>
  </si>
  <si>
    <t xml:space="preserve">  صناديق الإستثمار </t>
  </si>
  <si>
    <t xml:space="preserve">  صناديق الإستثمار (مفتوح/ مغلق) </t>
  </si>
  <si>
    <t xml:space="preserve">  أصول صناديق الإستثمار  موزعة حسب النوع </t>
  </si>
  <si>
    <t>القسم الثالث : إحصاءات صناديق الإستثمار</t>
  </si>
  <si>
    <t xml:space="preserve">  المركز المالي الموحد لمؤسسات الإقراض المتخصصة الحكومية: الموجودات</t>
  </si>
  <si>
    <t xml:space="preserve">  المركز المالي الموحد لمؤسسات الإقراض المتخصصة الحكومية: المطلوبات </t>
  </si>
  <si>
    <t xml:space="preserve">  مؤسسات الإقراض المتخصصة الحكومية : القروض القائمة</t>
  </si>
  <si>
    <t xml:space="preserve">  مؤسسات الإقراض المتخصصة الحكومية: الـمصــروفـات</t>
  </si>
  <si>
    <t xml:space="preserve">  مؤسسات الإقراض المتخصصة الحكومية: التســــــديـــدات </t>
  </si>
  <si>
    <t xml:space="preserve">  مؤسسات الإقراض المتخصصة الحكومية : صافي الإقراض </t>
  </si>
  <si>
    <t>القسم الرابع : مؤسسات الإقراض المتخصصة الحكومية</t>
  </si>
  <si>
    <t xml:space="preserve"> (تقديرات الميزانية السنوية للدولة  (حسب القطاعات</t>
  </si>
  <si>
    <t xml:space="preserve">الإيرادات والمصروفات الفعلية السنوية للدولة </t>
  </si>
  <si>
    <t xml:space="preserve">ميزانيات المؤسسات العامة المعتمدة </t>
  </si>
  <si>
    <t>الدين العام</t>
  </si>
  <si>
    <t>القسم الخامس : إحصاءات المالية العامة</t>
  </si>
  <si>
    <t>الـرقـم الـقـيـاسي لأسـعـار الجـمـلـة</t>
  </si>
  <si>
    <t xml:space="preserve">الـرقـم القـياسي لتـكـاليــف المـعيــشة لجـميـع السـكان </t>
  </si>
  <si>
    <t>القسم السادس : الأرقام القياسية لتكاليف المعيشة</t>
  </si>
  <si>
    <t>( التجــــارة الخارجيــــة  ( الصادرات  و الواردات</t>
  </si>
  <si>
    <t>الصادرات  السلعية</t>
  </si>
  <si>
    <t>الصادرات حسب الأقســـام الرئيسة</t>
  </si>
  <si>
    <t xml:space="preserve">تــصنـــيـــف الـــــــــواردات  </t>
  </si>
  <si>
    <t xml:space="preserve">مصـــــــادر الــــــــــواردات </t>
  </si>
  <si>
    <t xml:space="preserve">جهــــــات الصــــــــــادرات  </t>
  </si>
  <si>
    <t>التبادل التجاري غير النفطي مع دول مجلس التعاون لدول الخليج</t>
  </si>
  <si>
    <t>التبادل التجاري غير النفطي مع أهم الشركاء التجاريين من الدول العربية</t>
  </si>
  <si>
    <t>كمية الصادرات عبر الموانىء</t>
  </si>
  <si>
    <t>كمية الواردات عبر الموانىء</t>
  </si>
  <si>
    <t xml:space="preserve"> تمويل وضمان الصادرات السعودية</t>
  </si>
  <si>
    <t>القسم السابع : إحصاءات التجارة الخارجية</t>
  </si>
  <si>
    <t xml:space="preserve"> ( ميزان المدفوعات 1961-2004      ( مليون ريال </t>
  </si>
  <si>
    <t xml:space="preserve"> ( ميزان  المدفوعات حسب الطبعة السادسة ( مليون ريال </t>
  </si>
  <si>
    <t xml:space="preserve"> ( ميزان  المدفوعات 1961-2004   ( مليون دولار امريكى </t>
  </si>
  <si>
    <t xml:space="preserve"> ( ميزان  المدفوعات حسب الطبعة السادسة   ( مليون دولار امريكي </t>
  </si>
  <si>
    <t>وضع الاستثمار الدولي</t>
  </si>
  <si>
    <t xml:space="preserve">مساعدات المملكة الخارجية </t>
  </si>
  <si>
    <t>القسم الثامن : إحصاءات ميزان المدفوعات</t>
  </si>
  <si>
    <t>متوسط دخل الفرد</t>
  </si>
  <si>
    <t>الانفاق الاستهلاكي الحكومي بقيم المشترين بالأسعار الجارية</t>
  </si>
  <si>
    <t>مساهمة نشاط الخدمات بالناتج المحلي الإجمالي بالأسعار الجارية</t>
  </si>
  <si>
    <t>القسم التاسع : الحسابات القومية</t>
  </si>
  <si>
    <t>إحتياطي المملكة الثابت وجوده من النفط الخام والغاز الطبيعي</t>
  </si>
  <si>
    <t xml:space="preserve">إنتاج المملكة من النفط الخام بالــبراميل </t>
  </si>
  <si>
    <t>(صادرات المملكة من النفط الخام حسب الجهات (بالبراميل</t>
  </si>
  <si>
    <t>(إنتاج المملكة من المنتجات المكررة (بالبــرامـيــل</t>
  </si>
  <si>
    <t>الإستهلاك المحلي من المنتجات المكررة والنفط الخام والغازالطبيعي</t>
  </si>
  <si>
    <t>إنتاج أرامكو السعودية من سوائل الغاز الطبيعي</t>
  </si>
  <si>
    <t xml:space="preserve">الأسعار الفورية لنفط خام المملكة   </t>
  </si>
  <si>
    <t xml:space="preserve">إنتاج العالم من النفط   ( بملايين البراميل يومياً ) </t>
  </si>
  <si>
    <t>نسبة مساهمة النفط والغاز الطبيعي من إجمالي الطاقة العالمية المستهلكة</t>
  </si>
  <si>
    <t>الأسعار الاسمية والحقيقية للنفط</t>
  </si>
  <si>
    <t xml:space="preserve"> متوسط الطلب العالمي على النفط</t>
  </si>
  <si>
    <t>الضرائب على النفط في الدول الصناعية</t>
  </si>
  <si>
    <t>نسبة مساهمة الطاقة النووية من اجمالي الطاقة المستهلكة</t>
  </si>
  <si>
    <t>الخامات المعدنية المستغلة</t>
  </si>
  <si>
    <t xml:space="preserve">إنتاج بعض المعادن في المملكة </t>
  </si>
  <si>
    <t>القسم العاشر : إحصاءات النفط</t>
  </si>
  <si>
    <t xml:space="preserve">  التعليم العام - عدد الطلبة</t>
  </si>
  <si>
    <t xml:space="preserve">  التعليم العام - عدد المعلمين</t>
  </si>
  <si>
    <t xml:space="preserve">  التعليم العام - عدد المدارس</t>
  </si>
  <si>
    <t xml:space="preserve">  إجمالي عدد المدارس بنيين وبنات وعدد المعلمين والمعلمات حسب المناطق الادارية بالمملكة </t>
  </si>
  <si>
    <t xml:space="preserve">  التعليم العالي - عدد الطلاب المستجدين</t>
  </si>
  <si>
    <t xml:space="preserve">  التعليم العالي - عدد الطلاب المقيدين</t>
  </si>
  <si>
    <t xml:space="preserve">  التعليم العالي - عدد الخريجين</t>
  </si>
  <si>
    <t xml:space="preserve">  التعليم العالي - عدد اعضاء هيئة التدريس</t>
  </si>
  <si>
    <t xml:space="preserve">  التعليم التقني والتدريب المهني - إجمالي عدد الطلبة  </t>
  </si>
  <si>
    <t xml:space="preserve">  التعليم التقني والتدريب المهني -  عدد الخريجين</t>
  </si>
  <si>
    <t xml:space="preserve">  التعليم التقني والتدريب المهني - عدد اعضاء هيئة التدريس </t>
  </si>
  <si>
    <t xml:space="preserve">  التعليم التقني والتدريب المهني - عدد الكليات والمعاهد </t>
  </si>
  <si>
    <t xml:space="preserve">  نشاط التعليم والتدريب حسب المناطق بالمؤسسة العامة للتدريب التقني والمهني  </t>
  </si>
  <si>
    <t xml:space="preserve">  عدد المراكز الصحية والمستوصفات الخاصة في القطاع الصحي</t>
  </si>
  <si>
    <t xml:space="preserve">  عدد المستشفيات والأسرّة</t>
  </si>
  <si>
    <t xml:space="preserve">  عدد الأطباء والممرضين</t>
  </si>
  <si>
    <t xml:space="preserve">  عدد الفئات الطبية المساعدة</t>
  </si>
  <si>
    <t xml:space="preserve">إجمالي المرافق والقوى العاملة بالقطاع الصحي حسب مناطق المملكة </t>
  </si>
  <si>
    <t xml:space="preserve">  مساحة المحاصيل الزراعية  </t>
  </si>
  <si>
    <t xml:space="preserve">  إنتاج المحاصيل الزراعية</t>
  </si>
  <si>
    <t xml:space="preserve">  مؤشرات عن الإنتاج الحيواني </t>
  </si>
  <si>
    <t>تقديرات أعداد الثروة الحيوانية والدواجن</t>
  </si>
  <si>
    <t xml:space="preserve"> عدد المصانع القائمة</t>
  </si>
  <si>
    <t xml:space="preserve"> إجمالي التمويل للمصانع القائمة</t>
  </si>
  <si>
    <t xml:space="preserve">  عدد العمالة في المصانع القائمة</t>
  </si>
  <si>
    <t xml:space="preserve">  الاستهلاك السنوي لكمية المياه في مناطق المملكة</t>
  </si>
  <si>
    <t xml:space="preserve">  استهلاك مناطق المملكة من الكهرباء المبيعة حسب نوعية الاستهلاك</t>
  </si>
  <si>
    <t xml:space="preserve">  عدد المشتركين حسب فروع الشركة السعودية للكهرباء ونوع الاستهلاك</t>
  </si>
  <si>
    <t xml:space="preserve">  الشركات القائمة بالمملكة حسب النوع</t>
  </si>
  <si>
    <t xml:space="preserve">  عدد المؤسسات التجارية القائمة بالمملكة</t>
  </si>
  <si>
    <t xml:space="preserve">  طاقة مرافق توليد الكهرباء وعدد المشتركين</t>
  </si>
  <si>
    <t xml:space="preserve">  إنتاج ومبيعات شركات الاسمنت</t>
  </si>
  <si>
    <t>خدمات الأتصالات حسب المناطق</t>
  </si>
  <si>
    <t xml:space="preserve">  إجمالي أطوال الطرق التراكمية التي نفذتها وزارة النقل</t>
  </si>
  <si>
    <t xml:space="preserve">  حركة الطيران المدني للخطوط الجوية العربية السعودية</t>
  </si>
  <si>
    <t xml:space="preserve">  إجمالي حركة شركات الطيران </t>
  </si>
  <si>
    <t xml:space="preserve">  حركة نقل المسافرين والبضائع بأنواعها</t>
  </si>
  <si>
    <t xml:space="preserve"> إحصاءات سكان المملكة حسب المناطق الادارية والجنس</t>
  </si>
  <si>
    <t xml:space="preserve"> عدد المواليد والوفيات ومعدل الخصوبة في المملكة حسب الجنس والجنسية</t>
  </si>
  <si>
    <t xml:space="preserve">  أعداد العاملين في الدولة</t>
  </si>
  <si>
    <t xml:space="preserve">توزيع العمالة في القطاع الخاص حسب الأنشطة الاقتصادية الرئيسة والجنس والجنسية </t>
  </si>
  <si>
    <t xml:space="preserve">توزيع العمالة في القطاع الخاص حسب المهن الرئيسة والجنس والجنسية </t>
  </si>
  <si>
    <t>طالبو العمل المسجلون في القطاع الخاص حسب المؤهل العلمي</t>
  </si>
  <si>
    <t>عدد طالبي العمل في القطاع الخاص حسب العمر</t>
  </si>
  <si>
    <t>عدد طالبي العمل في القطاع الخاص حسب المناطق</t>
  </si>
  <si>
    <t xml:space="preserve"> توزيع العمالة في القطاع الخاص حسب المناطق الرئيسة والجنس والجنسية</t>
  </si>
  <si>
    <t>العاملون في القصاع الخاص حسب الجنس و الجنسية</t>
  </si>
  <si>
    <t>المتوسط الشهري لأجور العاملين في القطاع الخاص</t>
  </si>
  <si>
    <t xml:space="preserve">  عدد المشتركين والمستفيدين والمبالغ المحصلة والمصروفة بالمؤسسة العامة للتقاعد</t>
  </si>
  <si>
    <t xml:space="preserve">  نشاط المؤسسة العامة للتأمينات الاجتماعية</t>
  </si>
  <si>
    <t xml:space="preserve">  نشاط الجمعيات الخيرية</t>
  </si>
  <si>
    <t xml:space="preserve">  انجازات الضمان الاجتماعي</t>
  </si>
  <si>
    <t xml:space="preserve">  الإنفاق على الرحلات السياحية المغادرة حسب الغرض من الزيارة</t>
  </si>
  <si>
    <t xml:space="preserve">  الإنفاق على الرحلات السياحية الوافدة حسب الغرض من الزيارة</t>
  </si>
  <si>
    <t xml:space="preserve">  الإنفاق على الرحلات السياحية المحلية حسب الغرض من الزيارة</t>
  </si>
  <si>
    <t>النشاط السياحي في المملكة</t>
  </si>
  <si>
    <t>عدد الرحلات السياحية المحلية حسب الوجهة الرئيسية</t>
  </si>
  <si>
    <t>عدد الرحلات السياحية الوافدة الى المملكة حسب الجهة</t>
  </si>
  <si>
    <t>عدد الرحلات السياحية المغادرة حسب الوجهة الرئيسية</t>
  </si>
  <si>
    <t>الوظائف المباشرة في قطاع السياحة</t>
  </si>
  <si>
    <t>القسم الحادي عشر : إحصاءات أخرى متنوعة</t>
  </si>
  <si>
    <t xml:space="preserve"> تقرير مراقبي الحسابات</t>
  </si>
  <si>
    <t xml:space="preserve"> قائمة الإيرادات والمصروفات </t>
  </si>
  <si>
    <t>إيضاحات حول القوائم المالية</t>
  </si>
  <si>
    <t>القسم الثاني عشر : الميزانية العمومية لمؤسسة النقد العربي السعودي</t>
  </si>
  <si>
    <t>القائمة الرئيسية - Main Page</t>
  </si>
  <si>
    <t>قائمة إحصاءات النقود والنشاط المصرفي - Money And Banking Statistics LIST</t>
  </si>
  <si>
    <t>قائمة إحصاءات سوق الأسهم - Share Market Statistics LIST</t>
  </si>
  <si>
    <t>قائمة إحصاءات صناديق الإستثمار - Investment Funds Statistics LIST</t>
  </si>
  <si>
    <t>قائمة مؤسسات الإقراض المتخصصة الحكومية - Government Specialized Credit Institutions LIST</t>
  </si>
  <si>
    <t>قائمة إحصاءات المالية العامة - Public Finance Statistics LIST</t>
  </si>
  <si>
    <t>قائمة الأرقام القياسية لتكاليف المعيشة - Price and cost of Living Index LIST</t>
  </si>
  <si>
    <t>قائمة إحصاءات التجارة الخارجية - Foreign Trade Statistics</t>
  </si>
  <si>
    <t>قائمة إحصاءات ميزان المدفوعات - Balance Of Payments Statistics</t>
  </si>
  <si>
    <t>قائمة الحسابات القومية - National Account Statistics</t>
  </si>
  <si>
    <t>قائمة إحصاءات النفط - Oil Statistics</t>
  </si>
  <si>
    <t>قائمة إحصاءات أخرى متنوعة - Other Miscellaneous Statistics</t>
  </si>
  <si>
    <t>$I$36</t>
  </si>
  <si>
    <t>$R$36</t>
  </si>
  <si>
    <t>$E$36</t>
  </si>
  <si>
    <t>$D$36</t>
  </si>
  <si>
    <t>$AB$36</t>
  </si>
  <si>
    <t>$C$36</t>
  </si>
  <si>
    <t>$Y$36</t>
  </si>
  <si>
    <t>$Z$36</t>
  </si>
  <si>
    <t>$U$36</t>
  </si>
  <si>
    <t>$F$36</t>
  </si>
  <si>
    <t>$J$36</t>
  </si>
  <si>
    <t>$Q$36</t>
  </si>
  <si>
    <t>$V$36</t>
  </si>
  <si>
    <t>$AA$36</t>
  </si>
  <si>
    <t>$T$36</t>
  </si>
  <si>
    <t>$S$36</t>
  </si>
  <si>
    <t>$K$36</t>
  </si>
  <si>
    <t>$L$36</t>
  </si>
  <si>
    <t>$X$36</t>
  </si>
  <si>
    <t>$W$36</t>
  </si>
  <si>
    <t>الأرقام القياسية لتكاليف المعيشة للأقسام الرئيسة (2007=100)</t>
  </si>
  <si>
    <t>المتوسط السنوي للرقم القياسي العام لتكاليف المعيشة حسب المدن ( 2007 = 100 )</t>
  </si>
  <si>
    <t>Cost Of Living Indices For Main Divitions  (2007 =100)</t>
  </si>
  <si>
    <t>AVERAGE COST OF LIVING INDEX BY CITY (2007=100)</t>
  </si>
  <si>
    <t>AVERAGE COST OF LIVING INDEX BY GROUPS AND SUBGROUPS (2007=100)</t>
  </si>
  <si>
    <t>(2007 = 100 )</t>
  </si>
  <si>
    <t>( 100 = 2007 )</t>
  </si>
  <si>
    <t xml:space="preserve">General Index  </t>
  </si>
  <si>
    <t xml:space="preserve">FOOD AND BEVERAGES  </t>
  </si>
  <si>
    <t xml:space="preserve">FOOD  </t>
  </si>
  <si>
    <t xml:space="preserve">BEVERAGES  </t>
  </si>
  <si>
    <t xml:space="preserve">TOBACCO  </t>
  </si>
  <si>
    <t xml:space="preserve">CLOTHING AND FOOTWEAR  </t>
  </si>
  <si>
    <t xml:space="preserve">CLOTHING  </t>
  </si>
  <si>
    <t>FOOTWEAR</t>
  </si>
  <si>
    <t>HOUSING, WATER, ELECTRI-CITY , GAS AND OTHER FUELS</t>
  </si>
  <si>
    <t xml:space="preserve">RENTALS FOR HOUSING  </t>
  </si>
  <si>
    <t>MAITENANCE OF THE DEWELLING</t>
  </si>
  <si>
    <t>WATER SUPPLY &amp; OTHER SERVICES</t>
  </si>
  <si>
    <t xml:space="preserve">ELECTRICITY, GAS AND OTHER FUELS  </t>
  </si>
  <si>
    <t xml:space="preserve">FURNISHINGS, HOUSEHOLD EQUIPMENT AND MAINTENANCE  </t>
  </si>
  <si>
    <t xml:space="preserve">FURNITURE &amp; CARPETS  </t>
  </si>
  <si>
    <t>HOUSEHOLD TEXTILES</t>
  </si>
  <si>
    <t xml:space="preserve">HOUSEHOLD APPLIANCES  </t>
  </si>
  <si>
    <t>HOUSEHOLD UTENSILS</t>
  </si>
  <si>
    <t xml:space="preserve">TOOLS FOR HOUSE &amp; GARDEN  </t>
  </si>
  <si>
    <t xml:space="preserve">GOODS FOR HOUSEHOLD MAINTENANCE  </t>
  </si>
  <si>
    <t xml:space="preserve">HEALTH  </t>
  </si>
  <si>
    <t xml:space="preserve">MEDICAL PRODUCTS &amp; EQUIPMENT  </t>
  </si>
  <si>
    <t>OUTPATIENT SERVICES</t>
  </si>
  <si>
    <t xml:space="preserve">HOSPITAL SERVICES  </t>
  </si>
  <si>
    <t>TRANSPORT</t>
  </si>
  <si>
    <t xml:space="preserve">PURCHASE OF VEHICLES  </t>
  </si>
  <si>
    <t>OPERATION OF TRANSPORT EQUIPMENT</t>
  </si>
  <si>
    <t>TRANSPORT SERVICES</t>
  </si>
  <si>
    <t>COMMUNICATION</t>
  </si>
  <si>
    <t xml:space="preserve">POSTAL SERVICES  </t>
  </si>
  <si>
    <t xml:space="preserve">TELEPHONE AND TELEFAX EQUIPMENT  </t>
  </si>
  <si>
    <t>TELEPHONE AND TELEFAX SERVICES</t>
  </si>
  <si>
    <t>RECREATION AND CULTURE</t>
  </si>
  <si>
    <t xml:space="preserve">AUDIO, PHOTO &amp; INFO, EQUIPMENT  </t>
  </si>
  <si>
    <t xml:space="preserve">OTHER RECREATION &amp; CULTURE GOODS  </t>
  </si>
  <si>
    <t>OTHER RECREATIONAL GOODS</t>
  </si>
  <si>
    <t>RECREATIONAL &amp; CULTURAL SERVICES</t>
  </si>
  <si>
    <t>NEWSPAPERS, BOOKS &amp; STATIONERY</t>
  </si>
  <si>
    <t>PACKAGE HOLIDAYS</t>
  </si>
  <si>
    <t>EDUCATION</t>
  </si>
  <si>
    <t>PRE-PRIMARY &amp; PRIMARY EDUCATION</t>
  </si>
  <si>
    <t>SECONDARY&amp;INTERMEDIATE EDUCATION</t>
  </si>
  <si>
    <t>POST-SECONDARY EDUCATION</t>
  </si>
  <si>
    <t>TERTIARY EDUCATION</t>
  </si>
  <si>
    <t>RESTAURANTS AND HOTELS</t>
  </si>
  <si>
    <t>CATERING SERVICE</t>
  </si>
  <si>
    <t>ACCOMMODATION SERVICES</t>
  </si>
  <si>
    <t>MISCELLANEOUS GOODS AND SERVICES</t>
  </si>
  <si>
    <t>PERSONAL CARE</t>
  </si>
  <si>
    <t>PERSONAL EFFECTS N,E,C,</t>
  </si>
  <si>
    <t>SOCIAL PROTECTION</t>
  </si>
  <si>
    <t>INSURANCE</t>
  </si>
  <si>
    <t xml:space="preserve">FINANCIAL SERVICES N,E C,  </t>
  </si>
  <si>
    <t xml:space="preserve">OTHER SERVICES N,E,C,  </t>
  </si>
  <si>
    <t>الرقم القياسي العام</t>
  </si>
  <si>
    <t>المواد الغذائية والحيوانات الحية</t>
  </si>
  <si>
    <t xml:space="preserve"> -1</t>
  </si>
  <si>
    <t>المشروبات والدخان</t>
  </si>
  <si>
    <t xml:space="preserve"> -2</t>
  </si>
  <si>
    <t>المواد الأولية عدا المحروقات</t>
  </si>
  <si>
    <t xml:space="preserve"> -3</t>
  </si>
  <si>
    <t>المحروقات المعدنية والمواد ذات الصلة</t>
  </si>
  <si>
    <t xml:space="preserve"> -4</t>
  </si>
  <si>
    <t>الزيوت والدهون الحيوانية والنباتية</t>
  </si>
  <si>
    <t xml:space="preserve"> -5</t>
  </si>
  <si>
    <t>المواد الكيميائية والمواد ذات الصلة</t>
  </si>
  <si>
    <t xml:space="preserve"> -6</t>
  </si>
  <si>
    <t>السلع المصنعة المصنفة حسب المادة</t>
  </si>
  <si>
    <t xml:space="preserve"> -7</t>
  </si>
  <si>
    <t>الآلات ومعدات النقل</t>
  </si>
  <si>
    <t xml:space="preserve"> -8</t>
  </si>
  <si>
    <t>أصناف مصنعة متنوعة</t>
  </si>
  <si>
    <t xml:space="preserve"> -9</t>
  </si>
  <si>
    <t xml:space="preserve"> سلع أخرى</t>
  </si>
  <si>
    <t>جدول رقم ( 4 ) : الرقم القياسي لأسعار الجملة</t>
  </si>
  <si>
    <t xml:space="preserve">  تابع  ( 2 ) جدول رقم ( 4 ) : الرقم القياسي لأسعار الجملة</t>
  </si>
  <si>
    <t>معدل النمو في الناتج المحلي الإجمالي حسب القطاعات  (2010=100)</t>
  </si>
  <si>
    <t>الناتج المحلي الإجمالي حسب القطاعات   (2010=100)</t>
  </si>
  <si>
    <t>Gross Domestic Product By Kind of Economic Activity (At Producers' Values At Current Prices)</t>
  </si>
  <si>
    <t>Gross Domestic Product By Kind of Economic Activity (At Producers' Values At Constant Prices) (2010=100)</t>
  </si>
  <si>
    <t>Expenditure On Gross Domestic Product (At Purchacers' Values At Current Prices)</t>
  </si>
  <si>
    <t>Expenditure On Gross Domestic Product (At Purchacers' Values At Constant Prices) (2010=100)</t>
  </si>
  <si>
    <t>Gross Domestic Product By Institutional Sectors (At Producers' Values At Current Prices)</t>
  </si>
  <si>
    <t>Gross Domestic Product By Institutional Sectors (At Producers' Values At Constant Prices) ( 2010 = 100 )</t>
  </si>
  <si>
    <t>Gross Fixed Capital Formation By Type Of Capital Goods (At Purchasers' Values At Current Prices)</t>
  </si>
  <si>
    <t>Gross Domestic Product By Sectors (2010=100)</t>
  </si>
  <si>
    <t>Annual Growth Rates of Gross Domestic Product By Institutional Sectors (2010=100)</t>
  </si>
  <si>
    <t>Gross Domestic Product Per Capita</t>
  </si>
  <si>
    <t>Government Final Consumption Expenditure At Purchasers' Values At Current Prices</t>
  </si>
  <si>
    <t xml:space="preserve"> الناتج المحلي الإجمالي حسب نوع النشاط الاقتصادي بأقيام المنتجين بالأسعار الجارية </t>
  </si>
  <si>
    <t>الناتج المحلي الإجمالي حسب نوع النشاط الاقتصادي بأقيام المنتجين بالأسعار الثابتة (2010=100)</t>
  </si>
  <si>
    <t xml:space="preserve">الإنفاق على الناتج المحلي  الإجمالي بأقيام المشترين بالأسعار الجارية  </t>
  </si>
  <si>
    <t>الإنفاق على الناتج المحلي الإجمالي بأقيام المشترين بالأسعار الثابتة (2010=100)</t>
  </si>
  <si>
    <t xml:space="preserve">الناتج المحلي الإجمالي حسب القطاعات التنظيمية بأقيام المنتجين بالأسعار الجارية  </t>
  </si>
  <si>
    <t>الناتج المحلي الإجمالي حسب القطاعات التنظيمية بأقيام المنتجين بالأسعار الثابتة ( 2010=100)</t>
  </si>
  <si>
    <t xml:space="preserve">تكوين رأس المال الثابت الإجمالى حسب نوع البضائع الرأسمالية بأقيام المشترين بالأسعار الجارية  </t>
  </si>
  <si>
    <t xml:space="preserve">( مليون ريال )    ( Million Riyals )  </t>
  </si>
  <si>
    <t xml:space="preserve"> ( مليون ريال )   ( Million Riyals )  </t>
  </si>
  <si>
    <t xml:space="preserve"> Source: General Authority for Statistics.</t>
  </si>
  <si>
    <t xml:space="preserve">(مليون ريال)    ( Million Riyals )   </t>
  </si>
  <si>
    <t>جدول رقم (8) : الناتج المحلي الإجمالي حسب القطاعات
  TABLE (8): GROSS DOMESTIC PRODUCT BY SECTORS</t>
  </si>
  <si>
    <t xml:space="preserve">جدول رقم (9) : معدل النمو في الناتج المحلي الإجمالي حسب القطاعات
 TABLE (9): Annual Growth Rates of Gross Domestic Product by Institutional sectors </t>
  </si>
  <si>
    <t>الإستهلاك المحلي من المنتجات المكررة والزيت الخام والغاز الطبيعي</t>
  </si>
  <si>
    <t>DOMESTIC CONSUMPTION OF REFINED PRODUCTS, CRUDE OIL AND NATURAL GAS</t>
  </si>
  <si>
    <t>$C$14</t>
  </si>
  <si>
    <t>$F$14</t>
  </si>
  <si>
    <t>$D$14</t>
  </si>
  <si>
    <t>$E$13</t>
  </si>
  <si>
    <t>$F$13</t>
  </si>
  <si>
    <t>$D$13</t>
  </si>
  <si>
    <t xml:space="preserve">جدول رقم ( 13 ) : نشاط التعليم والتدريب حسب المناطق بالمؤسسة العامة للتدريب التقني - والمهني للعام الدراسي 1435/1434هـ
  Table (13) : PROFILE OF TECHNICAL  AND VOCATIONAL
 TRAINING 'CORPORATION IN 1434/1435H  </t>
  </si>
  <si>
    <t>( Thousand Hectares) (  ألف هكتار )</t>
  </si>
  <si>
    <t>11-13</t>
  </si>
  <si>
    <t>$C$10</t>
  </si>
  <si>
    <t>$D$10</t>
  </si>
  <si>
    <t>$E$10</t>
  </si>
  <si>
    <t>$F$10</t>
  </si>
  <si>
    <t>$G$10</t>
  </si>
  <si>
    <t>$C$11</t>
  </si>
  <si>
    <t>$D$11</t>
  </si>
  <si>
    <t>$E$11</t>
  </si>
  <si>
    <t>$F$11</t>
  </si>
  <si>
    <t>$G$11</t>
  </si>
  <si>
    <t>$C$12</t>
  </si>
  <si>
    <t>$D$12</t>
  </si>
  <si>
    <t>$E$12</t>
  </si>
  <si>
    <t>$F$12</t>
  </si>
  <si>
    <t>$C$13</t>
  </si>
  <si>
    <t>$E$14</t>
  </si>
  <si>
    <t>* The figures Represent the product and sales of fifteen companies, Figures befor year 2011 represent only ten companues.</t>
  </si>
  <si>
    <t>جدول رقم ( 18 ) :  إجمالي المرافق والقوى العاملة بالقطاع الصحي حسب مناطق المملكة لعام 1432هـ</t>
  </si>
  <si>
    <t>Table(18) : REGIONAL DISTRIBUTION OF HEALTH FACILITIES AND RESOURCES IN THE KINGDOM 1432H.</t>
  </si>
  <si>
    <t>Contd…4 Table(4) : TOTAL NUMBER OF STUDENTS, SCHOOLS, AND TEACHERS BY ADMINISTRATIVE REGIONS IN 1435/1436H (2015)*</t>
  </si>
  <si>
    <t>القصيم
AL-Qassim</t>
  </si>
  <si>
    <t>الشرقية
'Eastern</t>
  </si>
  <si>
    <t>عسير
''Asir</t>
  </si>
  <si>
    <t>جدول رقم ( 18 ) :  إجمالي المرافق والقوى العاملة بالقطاع الصحي حسب مناطق المملكة لعام 1434هـ</t>
  </si>
  <si>
    <t>Table(18) : REGIONAL DISTRIBUTION OF HEALTH FACILITIES AND RESOURCES IN THE KINGDOM 1434H.</t>
  </si>
  <si>
    <t>جدول رقم ( 18 ) :  إجمالي المرافق والقوى العاملة بالقطاع الصحي حسب مناطق المملكة لعام 1435هـ</t>
  </si>
  <si>
    <t>Table(18) : REGIONAL DISTRIBUTION OF HEALTH FACILITIES AND RESOURCES IN THE KINGDOM 1435H.</t>
  </si>
  <si>
    <t>جدول رقم ( 18 ) :  إجمالي المرافق والقوى العاملة بالقطاع الصحي حسب مناطق المملكة لعام 1436هـ</t>
  </si>
  <si>
    <t>Table(18) : REGIONAL DISTRIBUTION OF HEALTH FACILITIES AND RESOURCES IN THE KINGDOM 1436H.</t>
  </si>
  <si>
    <t>جدول رقم (41) : معدلات البطالة حسب الجنس والجنسية</t>
  </si>
  <si>
    <t>غير السعوديين
Non-Saudi</t>
  </si>
  <si>
    <t>السعوديين
Saudi</t>
  </si>
  <si>
    <t>* تشمل جميع المراحل ( رياض أطفال، وإبتدائي، ومتوسط، وثانوي، وتربية خاصة، تعليم الكبار).</t>
  </si>
  <si>
    <t xml:space="preserve">جدول رقم ( 4 ) : إجمالي عدد الطلاب و المدارس بنين وبنات وعدد المعلمين والمعلمات  </t>
  </si>
  <si>
    <t>حسب المناطق الإدارية بالمملكة للعام الدراسي 1432/1431 هـ *</t>
  </si>
  <si>
    <t>حسب المناطق الإدارية بالمملكة للعام الدراسي 1434/1433 هـ *</t>
  </si>
  <si>
    <t>حسب المناطق الإدارية بالمملكة للعام الدراسي 1433/1432 هـ *</t>
  </si>
  <si>
    <t>حسب المناطق الإدارية بالمملكة للعام الدراسي 1435/1434 هـ *</t>
  </si>
  <si>
    <t>حسب المناطق الإدارية بالمملكة للعام الدراسي 1436/1435 هـ *</t>
  </si>
  <si>
    <t xml:space="preserve"> 1436/12/17</t>
  </si>
  <si>
    <t xml:space="preserve"> 1436/10/14</t>
  </si>
  <si>
    <t xml:space="preserve"> 1436/04/10</t>
  </si>
  <si>
    <t>13/09/1436</t>
  </si>
  <si>
    <t>30-09-2015</t>
  </si>
  <si>
    <t>31-07-2015</t>
  </si>
  <si>
    <t>31-01-2015</t>
  </si>
  <si>
    <t>الهيئات</t>
  </si>
  <si>
    <t>* يشمل قروض وسلف وسحوبات على المكشوف.</t>
  </si>
  <si>
    <t>الأرقام عبارة عن الإعتمادات المستندية المسددة وأوراق تحت التحصيل التى استلمتها المصارف التجارية فقط ولاتشمل الواردات الممولة  بطريقة أخرى أو واردات الحكومة التي تفتح اعتماداتها عن طريق مؤسسة النقد العربي السعودي .</t>
  </si>
  <si>
    <t xml:space="preserve">  (Million Riyals    مليون ريال)    </t>
  </si>
  <si>
    <t xml:space="preserve">(Million Riyals      مليون ريال)    </t>
  </si>
  <si>
    <t>البنك السعودي للتسليف والإدخار</t>
  </si>
  <si>
    <t>صندوق التنمية الصناعية السعودي</t>
  </si>
  <si>
    <t>صندوق التنمية الزراعية</t>
  </si>
  <si>
    <t>صندوق التنمية العقارية</t>
  </si>
  <si>
    <t>المؤسسة العامة للموانئ</t>
  </si>
  <si>
    <t>الخطوط الجوية العربية السعودية</t>
  </si>
  <si>
    <t>المؤسسة العامة لصوامع الغلال ومطاحن الدقيق</t>
  </si>
  <si>
    <t>المؤسسة العامة لتحلية المياه المالحة</t>
  </si>
  <si>
    <t>المؤسسة العامة للخطوط الحديدية</t>
  </si>
  <si>
    <t>الهيئة الملكية للجبيل وينبع</t>
  </si>
  <si>
    <t>الهيئة  السعودية للمواصفات والمقاييس والجودة</t>
  </si>
  <si>
    <t>الهيئة العامة للاستثمار</t>
  </si>
  <si>
    <t>جامعة الملك سعود</t>
  </si>
  <si>
    <t>جامعة الملك عبدا لعزيز</t>
  </si>
  <si>
    <t>جامعة الملك فهد للبترول والمعادن</t>
  </si>
  <si>
    <t>جامعة الإمام محمد بن سعود</t>
  </si>
  <si>
    <t>الجامعة الإسلامية</t>
  </si>
  <si>
    <t>جامعة الملك فيصل</t>
  </si>
  <si>
    <t>جامعة أم القرى</t>
  </si>
  <si>
    <t>جامعة الملك خالد</t>
  </si>
  <si>
    <t>جامعة طيبة</t>
  </si>
  <si>
    <t>جامعة القصيم</t>
  </si>
  <si>
    <t>جامعة الطائف</t>
  </si>
  <si>
    <t>جامعة  جازان</t>
  </si>
  <si>
    <t>جامعة الجوف</t>
  </si>
  <si>
    <t>جامعة حائل</t>
  </si>
  <si>
    <t>جامعة تبوك</t>
  </si>
  <si>
    <t>جامعة الباحة</t>
  </si>
  <si>
    <t>جامعة نجران</t>
  </si>
  <si>
    <t>جامعة الأميرة نورة بنت عبدالرحمن</t>
  </si>
  <si>
    <t>جامعة الحدود الشمالية</t>
  </si>
  <si>
    <t>جامعة الدمام*</t>
  </si>
  <si>
    <t>جامعة الأمير سطام بن عبدالعزيز*</t>
  </si>
  <si>
    <t>جامعة المجمعة*</t>
  </si>
  <si>
    <t>جامعة شقراء*</t>
  </si>
  <si>
    <t>المؤسسة العامة للتدريب التقني والمهني</t>
  </si>
  <si>
    <t>مدينة الملك عبدالعزيز للعلوم والتقنية</t>
  </si>
  <si>
    <t>معهد الإدارة العامة</t>
  </si>
  <si>
    <t>مستشفى الملك فيصل التخصصي ومركز الأبحاث</t>
  </si>
  <si>
    <t>هيئة الهلال الأحمر السعودي</t>
  </si>
  <si>
    <t>المؤسسة العامة للصناعات العسكرية</t>
  </si>
  <si>
    <t>هيئة المساحة الجيولوجية السعودية</t>
  </si>
  <si>
    <t>الهيئة العامة للسياحة والاَثار</t>
  </si>
  <si>
    <t>هيئة الاتصالات السعودية وتقنية المعلومات</t>
  </si>
  <si>
    <t>الهيئة العامة للغذاء والدواء</t>
  </si>
  <si>
    <t>مؤسسة البريد السعودي</t>
  </si>
  <si>
    <t>الهيئة العامة للطيران المدني</t>
  </si>
  <si>
    <t>هيئة حقوق الإنسان</t>
  </si>
  <si>
    <t>الهيئة العامة للمساحة</t>
  </si>
  <si>
    <t>مدينة الملك عبدالله للطاقة الذرية*</t>
  </si>
  <si>
    <t>الجامعة السعودية الالكترونية</t>
  </si>
  <si>
    <t xml:space="preserve">البنك السعودي للتسليف و الادخار </t>
  </si>
  <si>
    <t>الهيئة العامعة للولاية على أموال القاصرين</t>
  </si>
  <si>
    <t>هيئة الاذاعة والتلفزيون</t>
  </si>
  <si>
    <t>وكالة الانباء السعودية</t>
  </si>
  <si>
    <t>الهيئة العامة للإعلام المرئي والمسموع</t>
  </si>
  <si>
    <t>هيئة تقويم التعليم العام</t>
  </si>
  <si>
    <t>هيئة النقل العام</t>
  </si>
  <si>
    <t>جامعة جدة</t>
  </si>
  <si>
    <t>جامعة حفر الباطن</t>
  </si>
  <si>
    <t>جامعة بيشة</t>
  </si>
  <si>
    <t>المصدر: بيان الميزانية العامة للدولة الصادر عن وزارة المالية لتلك السنوات المالية. </t>
  </si>
  <si>
    <t>1423/22</t>
  </si>
  <si>
    <t>1424/23</t>
  </si>
  <si>
    <t>1425/24</t>
  </si>
  <si>
    <t>1426/25</t>
  </si>
  <si>
    <t xml:space="preserve"> 1436/ 35</t>
  </si>
  <si>
    <t xml:space="preserve"> 1437/ 36</t>
  </si>
  <si>
    <t>Prince Sattam Bin Abdulaziz University*</t>
  </si>
  <si>
    <t>Public Education Commission</t>
  </si>
  <si>
    <t>Public Transport Commission</t>
  </si>
  <si>
    <t>University of Jeddah</t>
  </si>
  <si>
    <t xml:space="preserve">Hafaralbatin University </t>
  </si>
  <si>
    <t>Bisha University</t>
  </si>
  <si>
    <t xml:space="preserve">جدول رقم ( 3 ) : ميزانيات المؤسسات العامة المعتمدة </t>
  </si>
  <si>
    <t>(Million Riyals)  (مليون ريال)</t>
  </si>
  <si>
    <t>معدل التضخم السنوي</t>
  </si>
  <si>
    <t xml:space="preserve">Annual Inflation Rate </t>
  </si>
  <si>
    <t>جدول رقم ( 2 ) :   المتوسط السنوي للرقم القياسي العام لتكاليف المعيشة حسب المدن</t>
  </si>
  <si>
    <t>المملكة (جميع المدن)
All Cities Index</t>
  </si>
  <si>
    <t>جدة
Jeddah</t>
  </si>
  <si>
    <t>الطائف
Ta'if</t>
  </si>
  <si>
    <t xml:space="preserve">المدينة المنورة
Al-Madinah </t>
  </si>
  <si>
    <t>بريدة
Buraydah</t>
  </si>
  <si>
    <t>الدمام
Al-Dammam</t>
  </si>
  <si>
    <t>الهفوف
Al-Hufuf</t>
  </si>
  <si>
    <t>أبها
Abha</t>
  </si>
  <si>
    <t xml:space="preserve">نجران
Najran </t>
  </si>
  <si>
    <t>سكاكا
Sakaka</t>
  </si>
  <si>
    <t>عرعر
'Ar'ar</t>
  </si>
  <si>
    <t>الرقم القياس العام</t>
  </si>
  <si>
    <t>الأغذية والمشروبات</t>
  </si>
  <si>
    <t>الأغذية</t>
  </si>
  <si>
    <t xml:space="preserve">  المشروبات  </t>
  </si>
  <si>
    <t xml:space="preserve">  التبغ  </t>
  </si>
  <si>
    <t xml:space="preserve"> الملابس والاحذية  </t>
  </si>
  <si>
    <t xml:space="preserve"> الملابس </t>
  </si>
  <si>
    <t xml:space="preserve">  الأحذية  </t>
  </si>
  <si>
    <t xml:space="preserve"> السكن والمياه والكهرباء والغاز وأنواع الوقود الاخرى</t>
  </si>
  <si>
    <t xml:space="preserve">  الإيجار للسكن </t>
  </si>
  <si>
    <t xml:space="preserve">  صيانة واصلاح المسكن </t>
  </si>
  <si>
    <t xml:space="preserve">  المياه والخدمات المتصلة بالمسكن  </t>
  </si>
  <si>
    <t xml:space="preserve">  الكهرباء والغاز وأنواع الوقود الأخرى  </t>
  </si>
  <si>
    <t xml:space="preserve">  تأثيث وتجهيزات المنزل وصيانتها  </t>
  </si>
  <si>
    <t xml:space="preserve"> الأثاث والسجاد  </t>
  </si>
  <si>
    <t xml:space="preserve">  المنسوجات المنزلية  </t>
  </si>
  <si>
    <t xml:space="preserve">  الأجهزة المنزلية </t>
  </si>
  <si>
    <t>أدوات منزلية</t>
  </si>
  <si>
    <t xml:space="preserve">  أدوات وأجهزة للمنزل والحديقة  </t>
  </si>
  <si>
    <t xml:space="preserve">  سلع وخدمات لصيانة المنزل  </t>
  </si>
  <si>
    <t xml:space="preserve">  الصحة  </t>
  </si>
  <si>
    <t xml:space="preserve">  المنتجات والأجهزة والمعدات الطبية </t>
  </si>
  <si>
    <t xml:space="preserve">  خدمات المرضى  </t>
  </si>
  <si>
    <t xml:space="preserve">  خدمات المستشفيات  </t>
  </si>
  <si>
    <t xml:space="preserve">  النقل  </t>
  </si>
  <si>
    <t xml:space="preserve">  مشتريات المركبات  </t>
  </si>
  <si>
    <t xml:space="preserve">  تشغيل معدات النقل الشخصية  </t>
  </si>
  <si>
    <t xml:space="preserve"> خدمات النقل </t>
  </si>
  <si>
    <t xml:space="preserve">  الإتصالات  </t>
  </si>
  <si>
    <t xml:space="preserve">  خدمات بريدية  </t>
  </si>
  <si>
    <t xml:space="preserve"> أجهزة هاتف وفاكس </t>
  </si>
  <si>
    <t xml:space="preserve">  خدمات الهاتف والفاكس  </t>
  </si>
  <si>
    <t xml:space="preserve">  الترويح والثقافة  </t>
  </si>
  <si>
    <t xml:space="preserve">  المعدات السمعية والبصرية والتصوير</t>
  </si>
  <si>
    <t xml:space="preserve">  السلع الاخرى والمعدة للترفيه والثقافة</t>
  </si>
  <si>
    <t>المعدات الترفيهية الأخرى</t>
  </si>
  <si>
    <t xml:space="preserve">  خدمات ترفيهية وثقافية  </t>
  </si>
  <si>
    <t xml:space="preserve">  الكتب والصحف والقرطاسية  </t>
  </si>
  <si>
    <t xml:space="preserve">  عروض العطلات والسياحة </t>
  </si>
  <si>
    <t xml:space="preserve">  التعليم  </t>
  </si>
  <si>
    <t xml:space="preserve"> التعليم ما قبل الابتدائي والابتدائي </t>
  </si>
  <si>
    <t xml:space="preserve">  التعليم الثانوي والمتوسط  </t>
  </si>
  <si>
    <t xml:space="preserve"> التعليم ما بعد الثانوي غير الجامعي </t>
  </si>
  <si>
    <t xml:space="preserve">  التعليم العالي  </t>
  </si>
  <si>
    <t xml:space="preserve">  المطاعم والفنادق  </t>
  </si>
  <si>
    <t xml:space="preserve">  خدمات تقديم الوجبات  </t>
  </si>
  <si>
    <t xml:space="preserve">  خدمات الفنادق والشقق المفروشة  </t>
  </si>
  <si>
    <t xml:space="preserve">  السلع والخدمات المتنوعة  </t>
  </si>
  <si>
    <t xml:space="preserve">  العناية الشخصية  </t>
  </si>
  <si>
    <t xml:space="preserve">  الأمتعة الشخصية الأخرى </t>
  </si>
  <si>
    <t xml:space="preserve">  الخدمات الإجتماعية  </t>
  </si>
  <si>
    <t xml:space="preserve">  التأمين  </t>
  </si>
  <si>
    <t xml:space="preserve"> الخدمات المالية الأخرى </t>
  </si>
  <si>
    <t xml:space="preserve">  خدمات أخرى</t>
  </si>
  <si>
    <t>الأرقام القياسية</t>
  </si>
  <si>
    <t xml:space="preserve">: ملاحظات </t>
  </si>
  <si>
    <t xml:space="preserve"> . بدأت عمليات جمع أسعار الجملة فى يناير 1985م - </t>
  </si>
  <si>
    <t xml:space="preserve"> - إعتباراً من الربع الأول  1991م قامت  مصلحة الإحصاءات العامة والمعلومات بإصدار رقم قياسي جديد لأسعار الجملة بإعتبار عام 1988م سنة أساس وقامت بربط الرقم القياسي الجديد بالأرقام</t>
  </si>
  <si>
    <t xml:space="preserve">    القياسية القديمة إبتداءً من عام 1985م.  </t>
  </si>
  <si>
    <r>
      <t>2015</t>
    </r>
    <r>
      <rPr>
        <b/>
        <vertAlign val="superscript"/>
        <sz val="11"/>
        <rFont val="Times New Roman"/>
        <family val="1"/>
      </rPr>
      <t>(4)</t>
    </r>
  </si>
  <si>
    <r>
      <t>2014</t>
    </r>
    <r>
      <rPr>
        <b/>
        <vertAlign val="superscript"/>
        <sz val="11"/>
        <color theme="1"/>
        <rFont val="Times New Roman"/>
        <family val="1"/>
      </rPr>
      <t>(2)</t>
    </r>
  </si>
  <si>
    <r>
      <t>2015</t>
    </r>
    <r>
      <rPr>
        <b/>
        <vertAlign val="superscript"/>
        <sz val="11"/>
        <color theme="1"/>
        <rFont val="Times New Roman"/>
        <family val="1"/>
      </rPr>
      <t>(3)</t>
    </r>
  </si>
  <si>
    <r>
      <t>2014</t>
    </r>
    <r>
      <rPr>
        <b/>
        <vertAlign val="superscript"/>
        <sz val="10"/>
        <rFont val="Times New Roman"/>
        <family val="1"/>
      </rPr>
      <t>(2)</t>
    </r>
  </si>
  <si>
    <r>
      <t>2015</t>
    </r>
    <r>
      <rPr>
        <b/>
        <vertAlign val="superscript"/>
        <sz val="10"/>
        <rFont val="Times New Roman"/>
        <family val="1"/>
      </rPr>
      <t>(3)</t>
    </r>
  </si>
  <si>
    <r>
      <t>2014</t>
    </r>
    <r>
      <rPr>
        <vertAlign val="superscript"/>
        <sz val="11"/>
        <rFont val="Times New Roman"/>
        <family val="1"/>
      </rPr>
      <t>(2)</t>
    </r>
  </si>
  <si>
    <r>
      <t xml:space="preserve">2015 </t>
    </r>
    <r>
      <rPr>
        <vertAlign val="superscript"/>
        <sz val="11"/>
        <rFont val="Times New Roman"/>
        <family val="1"/>
      </rPr>
      <t>(3)</t>
    </r>
  </si>
  <si>
    <r>
      <t>2015</t>
    </r>
    <r>
      <rPr>
        <b/>
        <vertAlign val="superscript"/>
        <sz val="11"/>
        <rFont val="Times New Roman"/>
        <family val="1"/>
      </rPr>
      <t>(1)</t>
    </r>
  </si>
  <si>
    <t>Table ( 41 ) :  UNEMPLOYMENT RATE FOR SAUDIS AND NON SAUDIS BY SEX</t>
  </si>
  <si>
    <t>من 20 حتى 24 سنة
 20-24 years</t>
  </si>
  <si>
    <t>**2015</t>
  </si>
  <si>
    <t>ـــــ</t>
  </si>
  <si>
    <t>مخصص دعم الميزانية العامة</t>
  </si>
  <si>
    <r>
      <t xml:space="preserve"> </t>
    </r>
    <r>
      <rPr>
        <b/>
        <vertAlign val="superscript"/>
        <sz val="10"/>
        <rFont val="Times New Roman"/>
        <family val="1"/>
      </rPr>
      <t>(2)</t>
    </r>
    <r>
      <rPr>
        <b/>
        <sz val="10"/>
        <rFont val="Times New Roman"/>
        <family val="1"/>
      </rPr>
      <t xml:space="preserve"> تم صرف رواتب ( 13 ) شهراً. </t>
    </r>
  </si>
  <si>
    <t xml:space="preserve">(Million Riyals)     (مليون ريال)  </t>
  </si>
  <si>
    <t xml:space="preserve">  معدلات البطالة حسب الجنس والجنسية</t>
  </si>
  <si>
    <t>UNEMPLOYMENT RATE FOR SAUDIS AND NON SAUDIS BY SEX</t>
  </si>
  <si>
    <t>جدول رقم ( 33 ) : خدمات الاتصالات حسب المناطق لعام 2013م*</t>
  </si>
  <si>
    <t>Table ( 33 ) :  COMMUNICATION SERVICES BY REGIONS 2013*</t>
  </si>
  <si>
    <t>Table ( 33 ) :  COMMUNICATION SERVICES BY REGIONS 2011*</t>
  </si>
  <si>
    <t>جدول رقم ( 3 ) : متوسط الأرقام القياسية للمجموعات الرئيسة والفرعية</t>
  </si>
  <si>
    <t>متوسط الأرقام القياسية للمجموعات الرئيسة والفرعية ( 2007 = 100 )</t>
  </si>
  <si>
    <t>جدول رقم (1) : القاعدة النقدية*</t>
  </si>
  <si>
    <t>* أرقام معدلة طبقاً لدليل الإحصاءات النقدية والمالية الصادر عن صندوق النقد الدولي.</t>
  </si>
  <si>
    <t xml:space="preserve">* The figures have been modefied in accordance with the </t>
  </si>
  <si>
    <t xml:space="preserve">    Monetary and Financial Statistics Guide issued by IMF.</t>
  </si>
  <si>
    <t>30-06-2015</t>
  </si>
  <si>
    <t>31-08-2010</t>
  </si>
  <si>
    <t>07/09/1427</t>
  </si>
  <si>
    <r>
      <t xml:space="preserve"> </t>
    </r>
    <r>
      <rPr>
        <b/>
        <vertAlign val="superscript"/>
        <sz val="10"/>
        <rFont val="Times New Roman"/>
        <family val="1"/>
      </rPr>
      <t>(2)</t>
    </r>
    <r>
      <rPr>
        <b/>
        <sz val="10"/>
        <rFont val="Times New Roman"/>
        <family val="1"/>
      </rPr>
      <t xml:space="preserve">CIF       </t>
    </r>
  </si>
  <si>
    <t>الواردات من *
Imports From</t>
  </si>
  <si>
    <t xml:space="preserve"> المصدر: نشرة وكالة الطاقة الدولية أبريل 2016م</t>
  </si>
  <si>
    <t>Source: International Energy Agency Review, April 2016.</t>
  </si>
  <si>
    <t>المصدر:  وزارة التعليم.</t>
  </si>
  <si>
    <t>المصدر: وزارة التعليم.</t>
  </si>
  <si>
    <t>مدرس
Teacher</t>
  </si>
  <si>
    <t>عدد الخريجين
No. of  Graduates</t>
  </si>
  <si>
    <t>* Excluding Other government agencies.</t>
  </si>
  <si>
    <t>الأسّرة *
Beds</t>
  </si>
  <si>
    <t xml:space="preserve"> الأطباء
Physicians</t>
  </si>
  <si>
    <t>منطقة الرياض
Riyadh</t>
  </si>
  <si>
    <t>منطقة مكة المكرمة
Makkah</t>
  </si>
  <si>
    <t>منطقة المدينة المنورة
Al-Madinah</t>
  </si>
  <si>
    <t>منطقة القصيم
AL-Qassim</t>
  </si>
  <si>
    <t>منطقة الشرقية
Eastern</t>
  </si>
  <si>
    <t>منطقة عسير
'Asir</t>
  </si>
  <si>
    <t>منطقة تبوك
Tabuk</t>
  </si>
  <si>
    <t>منطقة حائل
Ha'il</t>
  </si>
  <si>
    <t>منطقة الحدود الشمالية
Northern Borders</t>
  </si>
  <si>
    <t>منطقة جازان
Jazan</t>
  </si>
  <si>
    <t xml:space="preserve">منطقة نجران
Najran </t>
  </si>
  <si>
    <t>منطقة الباحة
Baha</t>
  </si>
  <si>
    <t>منطقة الجوف
Al-Jawuf</t>
  </si>
  <si>
    <t xml:space="preserve">  Table (13) : PROFILE OF TECHNICAL  AND VOCATIONAL TRAINING 'CORPORATION IN 1435/1436H  </t>
  </si>
  <si>
    <t>$C$41</t>
  </si>
  <si>
    <t>$C$43</t>
  </si>
  <si>
    <t>$C$44</t>
  </si>
  <si>
    <t>$C$46</t>
  </si>
  <si>
    <t>$D$46</t>
  </si>
  <si>
    <t>$E$46</t>
  </si>
  <si>
    <t>$F$46</t>
  </si>
  <si>
    <t>$F$47</t>
  </si>
  <si>
    <t>$C$49</t>
  </si>
  <si>
    <t>$D$49</t>
  </si>
  <si>
    <t>$E$49</t>
  </si>
  <si>
    <t>$F$49</t>
  </si>
  <si>
    <t>$C$50</t>
  </si>
  <si>
    <t>$D$50</t>
  </si>
  <si>
    <t>$E$50</t>
  </si>
  <si>
    <t>$F$50</t>
  </si>
  <si>
    <t>$F$51</t>
  </si>
  <si>
    <t>$E$52</t>
  </si>
  <si>
    <t xml:space="preserve">            (AT PRODUCERS' VALUES AT CURRENT PRICES)                  </t>
  </si>
  <si>
    <t xml:space="preserve"> 1ـ الزراعة و الغابات ، والأسماك</t>
  </si>
  <si>
    <r>
      <rPr>
        <b/>
        <vertAlign val="superscript"/>
        <sz val="10"/>
        <rFont val="Times New Roman"/>
        <family val="1"/>
      </rPr>
      <t xml:space="preserve">  (1)</t>
    </r>
    <r>
      <rPr>
        <b/>
        <sz val="10"/>
        <rFont val="Times New Roman"/>
        <family val="1"/>
      </rPr>
      <t xml:space="preserve"> Provisional.         </t>
    </r>
  </si>
  <si>
    <t>تابع (4) جدول رقم (1) : الناتج المحلي الإجمالي حسب نوع النشاط الإقتصادي بأقيام المنتجين بالأسعار الجارية  
Contd…4  TABLE (1): GROSS DOMESTIC PRODUCT BY KIND OF ECONOMIC ACTIVITY</t>
  </si>
  <si>
    <t xml:space="preserve">(مليون ريال)        ( Million Riyals )  </t>
  </si>
  <si>
    <t xml:space="preserve">تابع (3) جدول رقم (1) : الناتج المحلي الإجمالي حسب نوع النشاط الإقتصادي بأقيام المنتجين بالأسعار الجارية 
Contd…3  TABLE (1): GROSS DOMESTIC PRODUCT BY KIND OF ECONOMIC ACTIVITY                          </t>
  </si>
  <si>
    <t xml:space="preserve"> تابع (2) جدول رقم (1) : الناتج المحلي الإجمالي حسب نوع النشاط الإقتصادي بأقيام المنتجين بالأسعار الجارية  
Contd…2  TABLE (1): GROSS DOMESTIC PRODUCT BY KIND OF ECONOMIC ACTIVITY</t>
  </si>
  <si>
    <t xml:space="preserve">(مليون ريال)       ( Million Riyals )  </t>
  </si>
  <si>
    <t xml:space="preserve">جدول رقم (1) : الناتج المحلي الإجمالي حسب نوع النشاط الإقتصادي بأقيام المنتجين بالأسعار الجارية  
TABLE (1): GROSS DOMESTIC PRODUCT BY KIND OF ECONOMIC ACTIVITY                                                                         </t>
  </si>
  <si>
    <t>(AT PRODUCERS' VALUES AT CONSTANT PRICES) (2010 = 100 )</t>
  </si>
  <si>
    <t>جدول رقم (2) : الناتج المحلي الإجمالي حسب نوع النشاط الاقتصادي بأقيام المنتجين بالأسعار الثابتة (2010 = 100 )
TABLE (2): GROSS DOMESTIC PRODUCT BY KIND OF ECONOMIC ACTIVITY</t>
  </si>
  <si>
    <t xml:space="preserve"> تابع (3) جدول رقم (2) : الناتج المحلي الإجمالي حسب نوع النشاط الاقتصادي بأقيام المنتجين بالأسعار الثابتة 
TABLE (2): GROSS DOMESTIC PRODUCT BY KIND OF ECONOMIC ACTIVITY</t>
  </si>
  <si>
    <t xml:space="preserve"> تابع (2) جدول رقم (2) : الناتج المحلي الإجمالي حسب نوع النشاط الاقتصادي بأقيام المنتجين بالأسعار الثابتة  (2010 = 100 )
TABLE (2): GROSS DOMESTIC PRODUCT BY KIND OF ECONOMIC ACTIVITY</t>
  </si>
  <si>
    <t>تابع (4) جدول رقم (2) : الناتج المحلي الإجمالي حسب نوع النشاط الاقتصادي بأقيام المنتجين بالأسعار الثابتة (2010 = 100 )
TABLE (2): GROSS DOMESTIC PRODUCT BY KIND OF ECONOMIC ACTIVITY</t>
  </si>
  <si>
    <t xml:space="preserve">الإنفاق الإستهلاكي  النهائي  الحكومي
 Government  Final Consumption Expenditure         </t>
  </si>
  <si>
    <t xml:space="preserve">الإنفاق  الإستهلاكي النهائي الخاص
 Private Final Consumption Expenditure  </t>
  </si>
  <si>
    <t xml:space="preserve">الإجمالي الإستهلاكي النهائي حكومي/ خاص
 Total Final  Consumption Expenditure  </t>
  </si>
  <si>
    <t xml:space="preserve">التغير في المخـزون
 Change in  Stock  </t>
  </si>
  <si>
    <t xml:space="preserve">إجمالي تكوين رأس المال الثابت
 Gross  Fixed  Capital Formation  </t>
  </si>
  <si>
    <t xml:space="preserve">صادرات البضائع والخدمات 
Exports of Goods &amp;  Services  </t>
  </si>
  <si>
    <t xml:space="preserve">الإنفاق  على الناتج المحلي الإجمالي
   Expenditure on Gross  Domestic  Product   </t>
  </si>
  <si>
    <t>السنة 
 Year</t>
  </si>
  <si>
    <t xml:space="preserve"> السنة
Year</t>
  </si>
  <si>
    <t xml:space="preserve">السنة
Year  </t>
  </si>
  <si>
    <t>الإنفاق الإستهلاكي النهائي الحكومي
Government  Final Consumption Expenditure</t>
  </si>
  <si>
    <t>الإنفاق الإستهلاكي النهائي الخاص
Private  Final Consumption Expenditure</t>
  </si>
  <si>
    <t>الإجمالي الإستهلاكي النهائي حكومي/ خاص
Total  Final Consumption Expenditure</t>
  </si>
  <si>
    <t>التغير فى  المخـزون
Change in Stock</t>
  </si>
  <si>
    <t>إجمالي تكوين رأس المال  الثابت
Gross Fixed Capital Formation</t>
  </si>
  <si>
    <t xml:space="preserve"> صادرات البضائع  والخدمات
Exports of Goods &amp; Services</t>
  </si>
  <si>
    <t xml:space="preserve"> الإنفاق  على الناتج  المحلي الإجمالي
 Expenditure on Gross  Domestic Product</t>
  </si>
  <si>
    <t xml:space="preserve">  ناقصاً : واردات  البضائع والخدمات
Imports  of Goods  &amp; Services ( - )</t>
  </si>
  <si>
    <t>القطاع النفطي
Oil Sector</t>
  </si>
  <si>
    <t>القطاع الغير نفطي
 Non-Oil Sector</t>
  </si>
  <si>
    <t xml:space="preserve"> القطاع الخاص
Private Sector</t>
  </si>
  <si>
    <t>Government Sector 
القطاع الحكومي</t>
  </si>
  <si>
    <t xml:space="preserve"> الناتج المحلي الإجمالي ماعدا رسوم الإستيراد
GDP Excluding Import Duties</t>
  </si>
  <si>
    <t xml:space="preserve">رسوم الإستيراد 
Import Duties </t>
  </si>
  <si>
    <t xml:space="preserve"> الناتج المحلي الإجمالي
 GROSS DOMESTIC PRODUCT</t>
  </si>
  <si>
    <t>معدل النمو % 
  % Growth rate</t>
  </si>
  <si>
    <t xml:space="preserve">جدول رقم (5) : الناتج المحلي الإجمالي حسب القطاعات التنظيمية بأقيام المنتجين بالأسعار الجارية
TABLE (5): GROSS DOMESTIC PRODUCT  BY INSTITUTIONAL SECTORS </t>
  </si>
  <si>
    <t>AT PRODUCERS' VALUES AT CONSTANT PRICES ( 2010 = 100 )</t>
  </si>
  <si>
    <t xml:space="preserve">  جدول رقم (6) :  الناتج المحلي الإجمالي حسب القطاعات التنظيمية بأقيام المنتجين بالأسعار الثابتة ( 2010 = 100 )
TABLE (6): GROSS DOMESTIC PRODUCT BY INSTITUTIONAL SECTORS </t>
  </si>
  <si>
    <t xml:space="preserve">القطاع الخاص
Private Sector 
  </t>
  </si>
  <si>
    <t>القطاع الغير نفطي 
Non-Oil Sector</t>
  </si>
  <si>
    <t>Government Sector   
  القطاع الحكومي</t>
  </si>
  <si>
    <t xml:space="preserve"> الناتج المحلي الإجمالي ماعدا رسوم الإستيراد 
GDP Excluding Import Duties</t>
  </si>
  <si>
    <t xml:space="preserve"> الناتج المحلي الإجمالي 
GROSS DOMESTIC PRODUCT</t>
  </si>
  <si>
    <t>معدل النمو %
   % Growth rate</t>
  </si>
  <si>
    <t>إنشاء المبانى السكنية
Residential Building Construction</t>
  </si>
  <si>
    <t>إنشاء المبانى غير السكنية
Non-Residential Building Construction</t>
  </si>
  <si>
    <t>معدات النقل
Transport Equip</t>
  </si>
  <si>
    <t>المكائن والمعدات
 Machinery &amp; Equipment</t>
  </si>
  <si>
    <t xml:space="preserve"> جميــع البضـائـع الرأسمــاليــة
All Capital Goods</t>
  </si>
  <si>
    <t>المجموع
 TOTAL</t>
  </si>
  <si>
    <t>القطاع الخاص غير النفطي 
(b) Non-Oil Private Sector</t>
  </si>
  <si>
    <t>قطاع النفط
 (c)  Oil Sector</t>
  </si>
  <si>
    <t>التغير في المخزون 
Change in Stock</t>
  </si>
  <si>
    <r>
      <t xml:space="preserve">إجمالي تكوين رأس المال الثابت
 </t>
    </r>
    <r>
      <rPr>
        <b/>
        <vertAlign val="superscript"/>
        <sz val="11"/>
        <rFont val="Times New Roman"/>
        <family val="1"/>
      </rPr>
      <t>(3)</t>
    </r>
    <r>
      <rPr>
        <b/>
        <sz val="11"/>
        <rFont val="Times New Roman"/>
        <family val="1"/>
      </rPr>
      <t xml:space="preserve"> Gross Fixed Capital Formation</t>
    </r>
    <r>
      <rPr>
        <b/>
        <vertAlign val="superscript"/>
        <sz val="11"/>
        <rFont val="Times New Roman"/>
        <family val="1"/>
      </rPr>
      <t>(1)</t>
    </r>
  </si>
  <si>
    <t>الحكومة
 (a) Govt</t>
  </si>
  <si>
    <r>
      <t>إنشاءات أخرى*
 Other *</t>
    </r>
    <r>
      <rPr>
        <b/>
        <sz val="10.5"/>
        <rFont val="Times New Roman"/>
        <family val="1"/>
      </rPr>
      <t>Construction</t>
    </r>
  </si>
  <si>
    <r>
      <t>بضائع رأسمالية لم تصنف في مكان اَخر</t>
    </r>
    <r>
      <rPr>
        <b/>
        <vertAlign val="superscript"/>
        <sz val="11"/>
        <rFont val="Times New Roman"/>
        <family val="1"/>
      </rPr>
      <t>(2)</t>
    </r>
    <r>
      <rPr>
        <b/>
        <sz val="11"/>
        <rFont val="Times New Roman"/>
        <family val="1"/>
      </rPr>
      <t xml:space="preserve"> 
 Capital Goods not Classified  **Elsewhere </t>
    </r>
  </si>
  <si>
    <t>القطاع غير النفطي
 Non-oil Sector</t>
  </si>
  <si>
    <t>القطاع  الخاص
Private</t>
  </si>
  <si>
    <t xml:space="preserve">القطاع الحكومي 
 Govt. </t>
  </si>
  <si>
    <t xml:space="preserve"> المجموع
 Total</t>
  </si>
  <si>
    <t>الناتج المحلي الإجمالي ماعدا رسوم الإستيراد
 GDP Excluding Import Duties</t>
  </si>
  <si>
    <t>رسوم الإستيراد
 Import Duties</t>
  </si>
  <si>
    <t>الناتج المحلي الإجمالي
 GDP</t>
  </si>
  <si>
    <t xml:space="preserve">      (الأســعــــــــار الثـــــــابتة  (2010 = 100 
At Constant Prices (2010=100)</t>
  </si>
  <si>
    <t>القطـاع النفطي 
 Oil Sector</t>
  </si>
  <si>
    <t>القطاع غير النفطي
Non-oil Sector</t>
  </si>
  <si>
    <t xml:space="preserve">القطاع الحكومي
 Govt. </t>
  </si>
  <si>
    <t>رسوم الإستيراد 
Import Duties</t>
  </si>
  <si>
    <t>الناتج المحلي الإجمالي
GDP</t>
  </si>
  <si>
    <t>القطـاع النفطي
Oil Sector</t>
  </si>
  <si>
    <t>القطاع  غير النفطي
Non-oil Sector</t>
  </si>
  <si>
    <t xml:space="preserve">    الأســعـــــــــــار الجـــــــــــارية
At Current Prices</t>
  </si>
  <si>
    <t>المعـامل الضمـني للإنكماش 
Implicit Deflators:</t>
  </si>
  <si>
    <t xml:space="preserve">    الأســعـــــــــــار الجـــــــــــارية
 At current prices</t>
  </si>
  <si>
    <t>القطـاع النفطي
 Oil Sector</t>
  </si>
  <si>
    <t>القطاع الخاص
Private</t>
  </si>
  <si>
    <t>القطاع الحكومي
Govt.</t>
  </si>
  <si>
    <t>الناتج المحلي الإجمالي ماعدا رسوم الإستيراد
GDP Excluding Import Duties</t>
  </si>
  <si>
    <t>رسوم الإستيراد
Import Duties</t>
  </si>
  <si>
    <t>(الأســعــــــــار الثـــــــابتة  (2010 = 100 
At constant prices (2010=100)</t>
  </si>
  <si>
    <t>القطاع الحكومي
 Govt.</t>
  </si>
  <si>
    <t xml:space="preserve">الناتج المحلي الإجمالي ( مليون ريال ) </t>
  </si>
  <si>
    <t>GDP  ( In Million Rls )</t>
  </si>
  <si>
    <t xml:space="preserve">السكان ( مليون نسمة) </t>
  </si>
  <si>
    <t xml:space="preserve"> Population  ( In Million )</t>
  </si>
  <si>
    <t>متوسط دخل الفرد ( ريال)</t>
  </si>
  <si>
    <t xml:space="preserve">  GDP  Per Capita ( Rls )</t>
  </si>
  <si>
    <t xml:space="preserve"> متوسط دخل الفرد ( دولار)</t>
  </si>
  <si>
    <t xml:space="preserve"> GDP  Per Capita ( US$ )</t>
  </si>
  <si>
    <t>خدمات عامة
General Public Service</t>
  </si>
  <si>
    <t>الدفاع 
Defence</t>
  </si>
  <si>
    <t>التعليم 
Education</t>
  </si>
  <si>
    <t>الصحة
Health</t>
  </si>
  <si>
    <t>التأمينات الإجتماعية وخدمات الرفاهية
Social Security &amp; Welfare Services</t>
  </si>
  <si>
    <t>الاسكان وتنمية المجتمع
Housing &amp; Community Amenities</t>
  </si>
  <si>
    <t>خدمات جماعية واجتماعية أخرى
Other Community &amp; Social Services</t>
  </si>
  <si>
    <t>خدمات اقتصادية
Economic Services</t>
  </si>
  <si>
    <t>النصيب المئوي  %</t>
  </si>
  <si>
    <t>نسبة التغير المئوية %</t>
  </si>
  <si>
    <t>Share %</t>
  </si>
  <si>
    <t xml:space="preserve"> Change %</t>
  </si>
  <si>
    <r>
      <t>نشاط الخدمات</t>
    </r>
    <r>
      <rPr>
        <b/>
        <vertAlign val="superscript"/>
        <sz val="11"/>
        <rFont val="Times New Roman"/>
        <family val="1"/>
      </rPr>
      <t>(3)</t>
    </r>
    <r>
      <rPr>
        <b/>
        <sz val="11"/>
        <rFont val="Times New Roman"/>
        <family val="1"/>
      </rPr>
      <t xml:space="preserve">  ( مليون ريال )</t>
    </r>
  </si>
  <si>
    <r>
      <t xml:space="preserve"> Services Activity</t>
    </r>
    <r>
      <rPr>
        <b/>
        <vertAlign val="superscript"/>
        <sz val="11"/>
        <rFont val="Times New Roman"/>
        <family val="1"/>
      </rPr>
      <t xml:space="preserve"> (3)</t>
    </r>
    <r>
      <rPr>
        <b/>
        <sz val="11"/>
        <rFont val="Times New Roman"/>
        <family val="1"/>
      </rPr>
      <t xml:space="preserve"> (Million Rls)</t>
    </r>
  </si>
  <si>
    <r>
      <t xml:space="preserve">  الناتج المحلي الإجمالي</t>
    </r>
    <r>
      <rPr>
        <b/>
        <vertAlign val="superscript"/>
        <sz val="11"/>
        <rFont val="Times New Roman"/>
        <family val="1"/>
      </rPr>
      <t>(2)</t>
    </r>
    <r>
      <rPr>
        <b/>
        <sz val="11"/>
        <rFont val="Times New Roman"/>
        <family val="1"/>
      </rPr>
      <t xml:space="preserve">  ( مليون ريال)</t>
    </r>
  </si>
  <si>
    <r>
      <t xml:space="preserve"> Total GDP </t>
    </r>
    <r>
      <rPr>
        <b/>
        <vertAlign val="superscript"/>
        <sz val="11"/>
        <rFont val="Times New Roman"/>
        <family val="1"/>
      </rPr>
      <t xml:space="preserve">(2) </t>
    </r>
    <r>
      <rPr>
        <b/>
        <sz val="11"/>
        <rFont val="Times New Roman"/>
        <family val="1"/>
      </rPr>
      <t>(Million Rls)</t>
    </r>
  </si>
  <si>
    <r>
      <t xml:space="preserve"> </t>
    </r>
    <r>
      <rPr>
        <b/>
        <vertAlign val="superscript"/>
        <sz val="10"/>
        <rFont val="Times New Roman"/>
        <family val="1"/>
      </rPr>
      <t>(3)</t>
    </r>
    <r>
      <rPr>
        <b/>
        <sz val="10"/>
        <rFont val="Times New Roman"/>
        <family val="1"/>
      </rPr>
      <t xml:space="preserve">  نشاط الخدمات يشمل: تجارة الجملة  والمطاعم والفنادق، والنقل والاتصالات والتخزين، وخدمات المال والتأمين والعقارات  وخدمات الأعمال، وخدمات جماعية وشخصية، ومنتجي الخدمات الحكومية. </t>
    </r>
  </si>
  <si>
    <t>استهلاك لأغراض أخرى*
*Others</t>
  </si>
  <si>
    <t>* Includes consumption for educational, health and desalination purposes.</t>
  </si>
  <si>
    <t>قدرة التوليد الفعلية*
*Power Generation Capacity</t>
  </si>
  <si>
    <t>جدول رقم (32) : إنتاج ومبيعات شركات الاسمنت*</t>
  </si>
  <si>
    <t>Table ( 32 ) : CEMENT PRODUCTION AND DOMESTIC SALES*</t>
  </si>
  <si>
    <t>(---) Data not available</t>
  </si>
  <si>
    <t>(---) غير متوفر</t>
  </si>
  <si>
    <t>POPULATION ESTIMATES BY GENDER AND NATIONALITY IN THE MIDDLE OF THE YEAR</t>
  </si>
  <si>
    <t xml:space="preserve"> تقديرات السكان في منتصف العام حسب الجنس والجنسية</t>
  </si>
  <si>
    <t>المصدر: التقديرات السكانية المبنية على نتائج تعدادات السكان ( 1974م - 1992م - 2004م ) والنتائج الأولية للتعداد العام للسكان والمساكن 2010م، الهيئة العامة للإحصاء.</t>
  </si>
  <si>
    <t>Source: Population estimates based on the results of the Population Census (1974, 1992, 2004) and prelimenary results of the Population and Housing Census for 2010. General Authority for Statistics.</t>
  </si>
  <si>
    <t xml:space="preserve">     ( --- ) Not available.</t>
  </si>
  <si>
    <t xml:space="preserve">المصدر : وزارة العمل - مركز المعلومات. </t>
  </si>
  <si>
    <t>( - -)  غير متوقر.</t>
  </si>
  <si>
    <t>Source: Ministry of Labor.</t>
  </si>
  <si>
    <t xml:space="preserve">(---) Not available.  </t>
  </si>
  <si>
    <t xml:space="preserve"> ( ---)  غير متوفر. </t>
  </si>
  <si>
    <t>* الإجمالي يشمل عدد 2280 طالب عمل غير محدد.</t>
  </si>
  <si>
    <t xml:space="preserve">* Includes 2280 unclassified numbers of Job-Seekers. </t>
  </si>
  <si>
    <t>Source: Ministry of Labor-Information Centre. Human Resources Development Fund.</t>
  </si>
  <si>
    <t>2009*</t>
  </si>
  <si>
    <t>المصدر : وزارة العمل، والمؤسسة العامة للتأمينات الاجتماعية.</t>
  </si>
  <si>
    <t>Source: Ministry of Labor, General Organization for social Insurance.</t>
  </si>
  <si>
    <t>عدد المشتركين على رأس العمل (فرع التعطل عن العمل)
Number of contributors in employment (Insurance against unemployment “SANED” branch)</t>
  </si>
  <si>
    <t>إجمالي المبالغ المستثمرة في محافظ الأسهم الخاصة (مليون ريال)
Total amounts invested in special equity portfolios (Million Riyals)</t>
  </si>
  <si>
    <t xml:space="preserve">  *  Tourist Trips  In  2002  Include  The Foundation  And  Earlier  Period.        </t>
  </si>
  <si>
    <t xml:space="preserve">** Provisional. </t>
  </si>
  <si>
    <t>*يشمل قطاع نقل المسافرين الخطوط الجوية، السكك الحديدية،شركات النقل الجماعي،شركات تأجير السيارات، ولايشمل سائقي الأجرة</t>
  </si>
  <si>
    <t>**بيانات أولية</t>
  </si>
  <si>
    <t>جدول رقم ( 33 ) : خدمات الاتصالات حسب المناطق لعام 2011م*</t>
  </si>
  <si>
    <t>Table ( 2 ) :   MERCHANDISE EXPORTS</t>
  </si>
  <si>
    <t xml:space="preserve"> 38/1437</t>
  </si>
  <si>
    <t>صادرات المملكة من المنتجات المكررة حسب الجهات</t>
  </si>
  <si>
    <t>Far East</t>
  </si>
  <si>
    <t>نسبة التغير المئوية
%Change</t>
  </si>
  <si>
    <t>الديزل 
 Diesel</t>
  </si>
  <si>
    <t xml:space="preserve"> زيت الوقود   
 Fuel oil</t>
  </si>
  <si>
    <t xml:space="preserve"> الزيت الخام   
Crude oil</t>
  </si>
  <si>
    <t>الإسفلت   
Asphalt</t>
  </si>
  <si>
    <t>زيوت التشحيم   
Lubricating oil</t>
  </si>
  <si>
    <t xml:space="preserve"> الغاز الطبيعي    
Natural gas</t>
  </si>
  <si>
    <t>المجموع الفرعي
Sub-total</t>
  </si>
  <si>
    <t>زيت الوقود    
Fuel oil</t>
  </si>
  <si>
    <t xml:space="preserve"> الديزل 
Diesel</t>
  </si>
  <si>
    <t xml:space="preserve"> غاز الوقود    
Fuel gas</t>
  </si>
  <si>
    <t>الزيت الخام      
Crude oil</t>
  </si>
  <si>
    <t>الغاز الطبيعي      
Natural gas</t>
  </si>
  <si>
    <t xml:space="preserve"> أخرى   
Others</t>
  </si>
  <si>
    <t>المجموع الفرعي     
Sub-total</t>
  </si>
  <si>
    <t>ذهب (كجم)</t>
  </si>
  <si>
    <t>Gold (kg)</t>
  </si>
  <si>
    <t>فضة (كجم)</t>
  </si>
  <si>
    <t>Silver (kg)</t>
  </si>
  <si>
    <t>نحاس (طن)</t>
  </si>
  <si>
    <t>Copper (tons)</t>
  </si>
  <si>
    <t>زنك (طن)</t>
  </si>
  <si>
    <t>Zinc (tons)</t>
  </si>
  <si>
    <t>رصاص (طن)</t>
  </si>
  <si>
    <t>Lead (tons)</t>
  </si>
  <si>
    <t xml:space="preserve">    ( الثابت )اشتراكات النطاق العريض
Broadband Subscriptions (Fixed)</t>
  </si>
  <si>
    <t xml:space="preserve">(ألف طن)وزن البضائع المنقولة 
Weight of Cargo (Thousand tons) </t>
  </si>
  <si>
    <t>المصدر : وزارة العمل.</t>
  </si>
  <si>
    <t>مهن القوات المسلحة والأمن والعمال الجدد ومهن أخرى
Armed forces and security careers and new workers And Other Professions</t>
  </si>
  <si>
    <t>(مليون ريال)إجمالي المبالغ المصروفة على المستفيدين
Total disbursements to beneficiaries (Million Riyals)</t>
  </si>
  <si>
    <t>(مليون ريال)إجمالي المبالغ المحصلة من المشتركين على رأس العمل 
Total collections from on-the-job subscribers (Million Riyals)</t>
  </si>
  <si>
    <t>(Million riyals)   (مليون ريال)</t>
  </si>
  <si>
    <t>عدد الرحلات (مليون رحلة)</t>
  </si>
  <si>
    <t>Trips (Million)</t>
  </si>
  <si>
    <t>عدد الليالي (مليون ليلة)</t>
  </si>
  <si>
    <t>Nights (Million)</t>
  </si>
  <si>
    <t>Expenditure* (Billion Riyals)</t>
  </si>
  <si>
    <t>الانفاق* (مليار ريال)</t>
  </si>
  <si>
    <t xml:space="preserve">الرياض
Riyadh </t>
  </si>
  <si>
    <t xml:space="preserve">مكة المكرمة
Makkah </t>
  </si>
  <si>
    <t xml:space="preserve">القصيم
Al-Qassim </t>
  </si>
  <si>
    <t xml:space="preserve">الشرقية
'Eastern </t>
  </si>
  <si>
    <t xml:space="preserve">عسير
''Asir </t>
  </si>
  <si>
    <t xml:space="preserve">تبوك
Tabuk </t>
  </si>
  <si>
    <t xml:space="preserve">الباحة
Al-Baha </t>
  </si>
  <si>
    <t xml:space="preserve">الحدود الشمالية
Northern Borders </t>
  </si>
  <si>
    <t xml:space="preserve">الجوف
Al-Jawf </t>
  </si>
  <si>
    <t xml:space="preserve">جازان
Jazan </t>
  </si>
  <si>
    <t xml:space="preserve">الإجمالي
Total </t>
  </si>
  <si>
    <t xml:space="preserve">المناطق الإدارية
Administrative Regions       </t>
  </si>
  <si>
    <t xml:space="preserve">عدد الطلاب 
Number of Students  </t>
  </si>
  <si>
    <t xml:space="preserve">عدد المدارس
Number of Schools  </t>
  </si>
  <si>
    <t xml:space="preserve">عدد المعلمين والمعلمات
Number of Teachers  </t>
  </si>
  <si>
    <t xml:space="preserve">بنين
Male  </t>
  </si>
  <si>
    <t xml:space="preserve">بنات 
Female </t>
  </si>
  <si>
    <t xml:space="preserve">إجمالي
Total </t>
  </si>
  <si>
    <t xml:space="preserve">بنين 
Male </t>
  </si>
  <si>
    <t xml:space="preserve">بنات
Female  </t>
  </si>
  <si>
    <t>المصدر : وزارة التعليم .</t>
  </si>
  <si>
    <t>Table ( 33 ) :  COMMUNICATION SERVICES BY REGIONS 2015*</t>
  </si>
  <si>
    <t>جدول رقم ( 33 ) : خدمات الاتصالات حسب المناطق لعام 2015م*</t>
  </si>
  <si>
    <t>جدول رقم (9) : التعليم التقني والتدريب المهني - إجمالي عدد الطلبة
Table ( 9 ) : TECHNICAL EDUCATION AND VOCATIONAL TRAINING  TOTAL NUMBER OF STUDENTS</t>
  </si>
  <si>
    <t>الكليات التقنية
Technological Colleges</t>
  </si>
  <si>
    <t>* المعاهد الثانوية الصناعية
Industrial Secondary Institutes*</t>
  </si>
  <si>
    <t>* المعاهد الثانوية التجارية
Commercial Secondary Institutes*</t>
  </si>
  <si>
    <t>* المعاهد الزراعية
Agricultural Institutes*</t>
  </si>
  <si>
    <t>* معاهد المراقبين الفنيين
Technical Inspectors' Institutes*</t>
  </si>
  <si>
    <t>معاهد التدريب المهني
Vocational Training Institutes</t>
  </si>
  <si>
    <t>1414/1415</t>
  </si>
  <si>
    <t xml:space="preserve"> * Their Programs have been developed into Technological colleges programs effective from 1427/ 1428H. </t>
  </si>
  <si>
    <t>Source: Technical and Vocational Training Corporation.</t>
  </si>
  <si>
    <r>
      <t>*</t>
    </r>
    <r>
      <rPr>
        <b/>
        <sz val="10"/>
        <rFont val="Times New Roman"/>
        <family val="1"/>
      </rPr>
      <t xml:space="preserve"> تم تطوير برامجها إلى كليات تقنية من عام 1427/ 1428هـ. </t>
    </r>
  </si>
  <si>
    <t>11-9</t>
  </si>
  <si>
    <t>A1:A28</t>
  </si>
  <si>
    <t>A1:A31</t>
  </si>
  <si>
    <t>A1:A23</t>
  </si>
  <si>
    <t>$H$11</t>
  </si>
  <si>
    <t>جدول رقم (10) : التعليم التقني والتدريب المهني - عدد الخريجين
Table ( 10 ) : TECHNICAL EDUCATION AND VOCATIONAL TRAINING</t>
  </si>
  <si>
    <r>
      <t>NO. OF GRADUATES</t>
    </r>
    <r>
      <rPr>
        <b/>
        <vertAlign val="superscript"/>
        <sz val="14"/>
        <rFont val="Times New Roman"/>
        <family val="1"/>
      </rPr>
      <t xml:space="preserve"> </t>
    </r>
  </si>
  <si>
    <t>(-)  There are no graduates this year in view that the study period was extended from two to three years at the Technical Inspectors' Institutes</t>
  </si>
  <si>
    <t xml:space="preserve"> (-)   لايوجد خريجون لهذا العام بسبب تمديد فترة الدراسة من سنتين إلى ثلاث سنوات بمعهد المراقبين الفنيين.</t>
  </si>
  <si>
    <t>11-10</t>
  </si>
  <si>
    <t>Refresh</t>
  </si>
  <si>
    <t>جدول رقم (11) : التعليم التقني والتدريب المهني - عدد أعضاء هيئة التدريس
Table ( 11 ) : TECHNICAL EDUCATION AND VOCATIONAL TRAINING</t>
  </si>
  <si>
    <t>NO. OF TEACHING STAFF</t>
  </si>
  <si>
    <t xml:space="preserve"> * تم تطوير برامجها إلى كليات تقنية من عام 1427/ 1428هـ. </t>
  </si>
  <si>
    <t>11-11</t>
  </si>
  <si>
    <t>$H$12</t>
  </si>
  <si>
    <t>$G$12</t>
  </si>
  <si>
    <t>جدول رقم (12) : التعليم التقني والتدريب المهني - عدد الكليات والمعاهد
Table  ( 12 ) : TECHNICAL EDUCATION AND VOCATIONAL TRAINING</t>
  </si>
  <si>
    <t>NO. OF COLLEGES AND INSTITUTES</t>
  </si>
  <si>
    <t xml:space="preserve">
الكليات التقنية
Technological Colleges</t>
  </si>
  <si>
    <t>*المعاهد الثانوية الصناعية
Industrial Secondary Institutes*</t>
  </si>
  <si>
    <t>*المعاهد الثانوية التجارية
Commercial Secondary Institutes*</t>
  </si>
  <si>
    <t>* معاهد المراقبين الفنيين
Technical Inspectors Institutes*</t>
  </si>
  <si>
    <t xml:space="preserve"> *صنع الخشب ومنتجات الخشب والفلين 
Wood, wood &amp; cork products *</t>
  </si>
  <si>
    <t>مليون كيلووات / ساعة
(Million kwh)</t>
  </si>
  <si>
    <t xml:space="preserve">الطاقة الكهربائية المباعة 
Power Sold </t>
  </si>
  <si>
    <t>النصيب المئوي
% Share 2015</t>
  </si>
  <si>
    <t>( مليون ريال ) ( Million Riyals )</t>
  </si>
  <si>
    <t>( مليون ريال )     ( Million Riyals )</t>
  </si>
  <si>
    <t xml:space="preserve">(  مليون ريال  )   ( Million Rls )  </t>
  </si>
  <si>
    <t xml:space="preserve">جدول رقم 50 (أ) : متوسط رواتب العاملين في منشآت القطاع الخاص حسب النشاط الاقتصادي والجنسية والجنس </t>
  </si>
  <si>
    <t xml:space="preserve">Table 50 (A): Average Salaries in the Private Sector by Commercial Activity, Nationality and Gender </t>
  </si>
  <si>
    <t>النشاط الاقتصادي
Commercial Activity</t>
  </si>
  <si>
    <t>الجنسية / الجنس
Nationality \ Gender</t>
  </si>
  <si>
    <t>البريد والاتصالات السلكية واللاسلكية
Post and Telecommunications</t>
  </si>
  <si>
    <t>ذكر
Males</t>
  </si>
  <si>
    <t>انثى
Females</t>
  </si>
  <si>
    <t>غير سعوديين
Non - Saudis</t>
  </si>
  <si>
    <t>التجارة
Commerce</t>
  </si>
  <si>
    <t>التشييد والبناء
Construction</t>
  </si>
  <si>
    <t>التعدبن والبترول واستغلال المحاجر
Mining, Petroleum and Quarrying</t>
  </si>
  <si>
    <t>الخدمات الجماعية والإجتماعية الأخرى
Social and Other Services</t>
  </si>
  <si>
    <t>الزراعة والصيد
Agriculture and Fishing</t>
  </si>
  <si>
    <t>الصناعات التحويلية
Manufacturing</t>
  </si>
  <si>
    <t>الكهرباء والغاز والمياه
Electricity, Water and Gas</t>
  </si>
  <si>
    <t>المال والتأمين والعقار وخدمات الاعمال
Financial, Insurance, Real Estate and Business Services</t>
  </si>
  <si>
    <t>أنشطة أخرى
Other Activities</t>
  </si>
  <si>
    <t>Source: General Organization for social Insurance.</t>
  </si>
  <si>
    <t>المصدر :  المؤسسة العامة للتأمينات الاجتماعية</t>
  </si>
  <si>
    <t xml:space="preserve">جدول رقم 50 (ب) : متوسط رواتب العاملين في منشآت القطاع الخاص حسب أقسام المهن الرئيسة والجنسية والجنس </t>
  </si>
  <si>
    <t xml:space="preserve">Table 50(B) : Average Salaries in the Private Sector by Main Profession, Nationality and Gender </t>
  </si>
  <si>
    <t>نوع المهنة
Profession Type</t>
  </si>
  <si>
    <t>الاختصاصيون في المواضيع العلمية والفنية والإنسانية
Scientific, Technical and Humanities Specialists</t>
  </si>
  <si>
    <t>سعوديون
Saudi</t>
  </si>
  <si>
    <t>ذكر
Male</t>
  </si>
  <si>
    <t>انثى
Female</t>
  </si>
  <si>
    <t>غير سعوديين
Non-Saudi</t>
  </si>
  <si>
    <t>الفنيون في المواضيع العلمية والفنية والإنسانية
Scientific, Technical and Humanities Technicians</t>
  </si>
  <si>
    <t>المهن الكتابية
Clerical Professions</t>
  </si>
  <si>
    <t>المهن الهندسيةالأساسية المساعدة
Basic Assistant Engineering Professions</t>
  </si>
  <si>
    <t>المديرون ومديرو الأعمال
Managers and Business Managers</t>
  </si>
  <si>
    <t>مهن البيع
Sales Professions</t>
  </si>
  <si>
    <t>مهن الخدمات
Services Professions</t>
  </si>
  <si>
    <t>مهن الزراعة والصيد وتربية الحيوان والطيور
Agriculture, Fishing and Animal Husbandry</t>
  </si>
  <si>
    <t>مهن العمليات الصناعية والكيميائية والصناعات الغذائية
Industrial, Chemical, Food Operations Professions</t>
  </si>
  <si>
    <t>مهن أخرى
Other Professions</t>
  </si>
  <si>
    <t>المصدر:  المؤسسة العامة للتأمينات الاجتماعية.</t>
  </si>
  <si>
    <t>جدول رقم 50 (ج) : متوسط رواتب العاملين في منشآت القطاع الخاص حسب المناطق والجنسية والجنس</t>
  </si>
  <si>
    <t xml:space="preserve">Table 50 (C) : Average Salaries in the Private Sector by Region, Nationality and Gender </t>
  </si>
  <si>
    <t>المنطقــة
Region</t>
  </si>
  <si>
    <t>منطقة الرياض
Riyadh Region</t>
  </si>
  <si>
    <t>منطقة مكة المكرمة
Makkah Region</t>
  </si>
  <si>
    <t>منطقة المدينة المنورة
Madinah Region</t>
  </si>
  <si>
    <t>منطقة القصيم
Qassim Region</t>
  </si>
  <si>
    <t>منطقة عسير
Asir Region</t>
  </si>
  <si>
    <t>منطقة تبوك
Tabuk Region</t>
  </si>
  <si>
    <t>منطقة حائل
Hail Region</t>
  </si>
  <si>
    <t>منطقة الحدود الشمالية
Northern Borders Region</t>
  </si>
  <si>
    <t>منطقة جازان
Jazan Region</t>
  </si>
  <si>
    <t>منطقة نجران
Najran Region</t>
  </si>
  <si>
    <t>منطقة الباحة
Baha Region</t>
  </si>
  <si>
    <t>منطقة الجوف
Jawf Region</t>
  </si>
  <si>
    <t>المصدر : المؤسسة العامة للتأمينات الاجتماعية</t>
  </si>
  <si>
    <t xml:space="preserve"> جدول رقم ( 8 ) : نشاط سوق الصكوك والسندات السعودية خلال عام 2010م</t>
  </si>
  <si>
    <t>السند / الصك</t>
  </si>
  <si>
    <t>حجم الإصدار</t>
  </si>
  <si>
    <t>القيمة الاسمية</t>
  </si>
  <si>
    <t>تاريخ الانتهاء</t>
  </si>
  <si>
    <t>العائد السنوي</t>
  </si>
  <si>
    <t>الصفقات المنفذة</t>
  </si>
  <si>
    <t>القيمة المتداولة</t>
  </si>
  <si>
    <t>القيمة الاسمية المتداولة</t>
  </si>
  <si>
    <t>( ريال )</t>
  </si>
  <si>
    <t xml:space="preserve"> (Million Rls)</t>
  </si>
  <si>
    <t>SABIC1/سابـك *</t>
  </si>
  <si>
    <t>SIBOR + 0,40</t>
  </si>
  <si>
    <t xml:space="preserve">SABIC 2/سابـك </t>
  </si>
  <si>
    <t>SIBOR + 0,38</t>
  </si>
  <si>
    <t>SABIC 3/سابـك</t>
  </si>
  <si>
    <t>SIBOR + 0,48</t>
  </si>
  <si>
    <t>Saudi Electricity 1/كهرباء السعودية *</t>
  </si>
  <si>
    <t>SIBOR + 0,45</t>
  </si>
  <si>
    <t>Saudi Electricity 2/كهرباء السعودية</t>
  </si>
  <si>
    <t>SIBOR + 1,60</t>
  </si>
  <si>
    <t>Saudi Electricity 3/كهرباء السعودية</t>
  </si>
  <si>
    <t>SIBOR+0,95</t>
  </si>
  <si>
    <t>Saudi Hollandi Bank2/صكوك الهولندي 2</t>
  </si>
  <si>
    <t>Total/الإجمالي</t>
  </si>
  <si>
    <t>المصدر: التقرير السنوي لأداء السوق المالية السعودية (تداول) لعام 2010م.</t>
  </si>
  <si>
    <t xml:space="preserve"> تابع (2) جدول رقم ( 8 ) : نشاط سوق الصكوك والسندات السعودية خلال عام 2011م</t>
  </si>
  <si>
    <t>Sipchem Sukuk/صكوك سبكيم</t>
  </si>
  <si>
    <t>Satorp Sukuk/صكوك ساتورب</t>
  </si>
  <si>
    <t>المصدر: التقرير السنوي لأداء السوق المالية السعودية (تداول) لعام 2011م.</t>
  </si>
  <si>
    <t>* تم الغاء الادراج بتاريخ 2011/7/15م..</t>
  </si>
  <si>
    <t xml:space="preserve"> تابع (3) جدول رقم ( 8 ) : نشاط سوق الصكوك والسندات السعودية خلال عام 2012م</t>
  </si>
  <si>
    <t>SABIC 2/سابـك *</t>
  </si>
  <si>
    <t>المصدر: التقرير السنوي لأداء السوق المالية السعودية (تداول) لعام 2012م.</t>
  </si>
  <si>
    <t>* تم الغاء الادراج بتاريخ 2012/7/15م..</t>
  </si>
  <si>
    <t xml:space="preserve"> تابع (4) جدول رقم ( 8 ) : نشاط سوق الصكوك والسندات السعودية خلال عام 2013م</t>
  </si>
  <si>
    <t>Orix Sukuk/صكوك أوركس</t>
  </si>
  <si>
    <t>Sadara Sukuk/صكوك صدارة</t>
  </si>
  <si>
    <t xml:space="preserve">Saudi Electricity 2/كهرباء السعودية </t>
  </si>
  <si>
    <t>المصدر: التقرير السنوي لأداء السوق المالية السعودية (تداول) لعام 2013م.</t>
  </si>
  <si>
    <t xml:space="preserve"> تابع (6) جدول رقم ( 8 ) : نشاط سوق الصكوك والسندات السعودية خلال عام 2015م</t>
  </si>
  <si>
    <t>contd (6) Table 8 : TRADABLE  SUKUK  AND BONDS IN TADAWUL DURING 2015</t>
  </si>
  <si>
    <t xml:space="preserve">Nautical sukuk/صكوك بحري
</t>
  </si>
  <si>
    <t>6 month SIBOR + 0.80%</t>
  </si>
  <si>
    <t>SIBOR + 0.95%</t>
  </si>
  <si>
    <t>Saudi Electricity 4/كهرباء السعودية</t>
  </si>
  <si>
    <t>6 Month SIBOR + 0.95%</t>
  </si>
  <si>
    <t>Source: The Annual Report on the performance of the Saudi Stock Exchange Company (Tadawul), 2015.</t>
  </si>
  <si>
    <t>المصدر: التقرير السنوي لأداء السوق المالية السعودية (تداول) لعام 2015م.</t>
  </si>
  <si>
    <t xml:space="preserve"> تابع (5) جدول رقم ( 8 ) : نشاط سوق الصكوك والسندات السعودية خلال عام 2014م</t>
  </si>
  <si>
    <t>contd (5) Table 8 : TRADABLE  SUKUK  AND BONDS IN TADAWUL DURING 2014</t>
  </si>
  <si>
    <t>Saudi Electricity 2/كهرباء السعودية *</t>
  </si>
  <si>
    <t>المصدر: التقرير السنوي لأداء السوق المالية السعودية (تداول) لعام 2014م.</t>
  </si>
  <si>
    <t>* تم الغاء الادراج بتاريخ 2014/7/6م..</t>
  </si>
  <si>
    <t xml:space="preserve"> ( 3 =1-2 )</t>
  </si>
  <si>
    <r>
      <rPr>
        <b/>
        <vertAlign val="superscript"/>
        <sz val="10"/>
        <rFont val="Times New Roman"/>
        <family val="1"/>
      </rPr>
      <t>(1)</t>
    </r>
    <r>
      <rPr>
        <b/>
        <sz val="10"/>
        <rFont val="Times New Roman"/>
        <family val="1"/>
      </rPr>
      <t xml:space="preserve"> تشمل إعادة التصدير.  </t>
    </r>
    <r>
      <rPr>
        <b/>
        <vertAlign val="superscript"/>
        <sz val="10"/>
        <rFont val="Times New Roman"/>
        <family val="1"/>
      </rPr>
      <t>(2)</t>
    </r>
    <r>
      <rPr>
        <b/>
        <sz val="10"/>
        <rFont val="Times New Roman"/>
        <family val="1"/>
      </rPr>
      <t xml:space="preserve">  سيف.  </t>
    </r>
    <r>
      <rPr>
        <b/>
        <vertAlign val="superscript"/>
        <sz val="10"/>
        <rFont val="Times New Roman"/>
        <family val="1"/>
      </rPr>
      <t>(3)</t>
    </r>
    <r>
      <rPr>
        <b/>
        <sz val="10"/>
        <rFont val="Times New Roman"/>
        <family val="1"/>
      </rPr>
      <t xml:space="preserve">  أرقام معدلة.  </t>
    </r>
    <r>
      <rPr>
        <b/>
        <vertAlign val="superscript"/>
        <sz val="10"/>
        <rFont val="Times New Roman"/>
        <family val="1"/>
      </rPr>
      <t>(4)</t>
    </r>
    <r>
      <rPr>
        <b/>
        <sz val="10"/>
        <rFont val="Times New Roman"/>
        <family val="1"/>
      </rPr>
      <t xml:space="preserve">   أرقام أولية</t>
    </r>
  </si>
  <si>
    <r>
      <t xml:space="preserve"> </t>
    </r>
    <r>
      <rPr>
        <b/>
        <vertAlign val="superscript"/>
        <sz val="10"/>
        <color theme="1"/>
        <rFont val="Times New Roman"/>
        <family val="1"/>
      </rPr>
      <t xml:space="preserve"> (1)</t>
    </r>
    <r>
      <rPr>
        <b/>
        <sz val="10"/>
        <color theme="1"/>
        <rFont val="Times New Roman"/>
        <family val="1"/>
      </rPr>
      <t xml:space="preserve"> تشمل إعادة التصدير.    </t>
    </r>
    <r>
      <rPr>
        <b/>
        <vertAlign val="superscript"/>
        <sz val="10"/>
        <color theme="1"/>
        <rFont val="Times New Roman"/>
        <family val="1"/>
      </rPr>
      <t>(2)</t>
    </r>
    <r>
      <rPr>
        <b/>
        <sz val="10"/>
        <color theme="1"/>
        <rFont val="Times New Roman"/>
        <family val="1"/>
      </rPr>
      <t xml:space="preserve"> أرقام معدلة.   </t>
    </r>
    <r>
      <rPr>
        <b/>
        <vertAlign val="superscript"/>
        <sz val="10"/>
        <color theme="1"/>
        <rFont val="Times New Roman"/>
        <family val="1"/>
      </rPr>
      <t xml:space="preserve"> (3)</t>
    </r>
    <r>
      <rPr>
        <b/>
        <sz val="10"/>
        <color theme="1"/>
        <rFont val="Times New Roman"/>
        <family val="1"/>
      </rPr>
      <t xml:space="preserve"> أرقام أولية. </t>
    </r>
  </si>
  <si>
    <r>
      <t xml:space="preserve"> </t>
    </r>
    <r>
      <rPr>
        <b/>
        <vertAlign val="superscript"/>
        <sz val="10"/>
        <rFont val="Times New Roman"/>
        <family val="1"/>
      </rPr>
      <t xml:space="preserve"> (1) </t>
    </r>
    <r>
      <rPr>
        <b/>
        <sz val="10"/>
        <rFont val="Times New Roman"/>
        <family val="1"/>
      </rPr>
      <t xml:space="preserve"> أرقام معدلة.   </t>
    </r>
    <r>
      <rPr>
        <b/>
        <vertAlign val="superscript"/>
        <sz val="10"/>
        <rFont val="Times New Roman"/>
        <family val="1"/>
      </rPr>
      <t xml:space="preserve">   (2)</t>
    </r>
    <r>
      <rPr>
        <b/>
        <sz val="10"/>
        <rFont val="Times New Roman"/>
        <family val="1"/>
      </rPr>
      <t xml:space="preserve"> أرقام أولية أرقام أولية .</t>
    </r>
  </si>
  <si>
    <r>
      <t xml:space="preserve">  </t>
    </r>
    <r>
      <rPr>
        <b/>
        <vertAlign val="superscript"/>
        <sz val="10"/>
        <rFont val="Times New Roman"/>
        <family val="1"/>
      </rPr>
      <t>(1)</t>
    </r>
    <r>
      <rPr>
        <b/>
        <sz val="10"/>
        <rFont val="Times New Roman"/>
        <family val="1"/>
      </rPr>
      <t xml:space="preserve">  سيف       </t>
    </r>
    <r>
      <rPr>
        <b/>
        <vertAlign val="superscript"/>
        <sz val="10"/>
        <rFont val="Times New Roman"/>
        <family val="1"/>
      </rPr>
      <t>(2)</t>
    </r>
    <r>
      <rPr>
        <b/>
        <sz val="10"/>
        <rFont val="Times New Roman"/>
        <family val="1"/>
      </rPr>
      <t xml:space="preserve">  أرقام معدلة.        </t>
    </r>
    <r>
      <rPr>
        <b/>
        <vertAlign val="superscript"/>
        <sz val="10"/>
        <rFont val="Times New Roman"/>
        <family val="1"/>
      </rPr>
      <t>(3)</t>
    </r>
    <r>
      <rPr>
        <b/>
        <sz val="10"/>
        <rFont val="Times New Roman"/>
        <family val="1"/>
      </rPr>
      <t xml:space="preserve"> أرقام أولية.   - دول لم تنظم لدول الاتحاد الاوروبي خلال تلك السنة.           </t>
    </r>
  </si>
  <si>
    <r>
      <rPr>
        <b/>
        <vertAlign val="superscript"/>
        <sz val="10"/>
        <rFont val="Times New Roman"/>
        <family val="1"/>
      </rPr>
      <t>(1)</t>
    </r>
    <r>
      <rPr>
        <b/>
        <sz val="10"/>
        <rFont val="Times New Roman"/>
        <family val="1"/>
      </rPr>
      <t xml:space="preserve"> Revised.          </t>
    </r>
    <r>
      <rPr>
        <b/>
        <vertAlign val="superscript"/>
        <sz val="10"/>
        <rFont val="Times New Roman"/>
        <family val="1"/>
      </rPr>
      <t>(2)</t>
    </r>
    <r>
      <rPr>
        <b/>
        <sz val="10"/>
        <rFont val="Times New Roman"/>
        <family val="1"/>
      </rPr>
      <t xml:space="preserve"> Provisional.     </t>
    </r>
  </si>
  <si>
    <r>
      <t xml:space="preserve">  </t>
    </r>
    <r>
      <rPr>
        <b/>
        <vertAlign val="superscript"/>
        <sz val="10"/>
        <rFont val="Times New Roman"/>
        <family val="1"/>
      </rPr>
      <t>(1)</t>
    </r>
    <r>
      <rPr>
        <b/>
        <sz val="10"/>
        <rFont val="Times New Roman"/>
        <family val="1"/>
      </rPr>
      <t xml:space="preserve">   أرقام معدلة.        </t>
    </r>
    <r>
      <rPr>
        <b/>
        <vertAlign val="superscript"/>
        <sz val="10"/>
        <rFont val="Times New Roman"/>
        <family val="1"/>
      </rPr>
      <t>(2)</t>
    </r>
    <r>
      <rPr>
        <b/>
        <sz val="10"/>
        <rFont val="Times New Roman"/>
        <family val="1"/>
      </rPr>
      <t xml:space="preserve"> أرقام أولية.    </t>
    </r>
  </si>
  <si>
    <r>
      <t xml:space="preserve">Total Imports </t>
    </r>
    <r>
      <rPr>
        <b/>
        <vertAlign val="superscript"/>
        <sz val="11"/>
        <color indexed="8"/>
        <rFont val="Times New Roman"/>
        <family val="1"/>
      </rPr>
      <t>(4)</t>
    </r>
  </si>
  <si>
    <r>
      <t>اجمالي الواردات</t>
    </r>
    <r>
      <rPr>
        <b/>
        <vertAlign val="superscript"/>
        <sz val="11"/>
        <color theme="1"/>
        <rFont val="Times New Roman"/>
        <family val="1"/>
      </rPr>
      <t>(4)</t>
    </r>
  </si>
  <si>
    <r>
      <t>مواد بناء وحديد</t>
    </r>
    <r>
      <rPr>
        <b/>
        <vertAlign val="superscript"/>
        <sz val="12"/>
        <rFont val="Times New Roman"/>
        <family val="1"/>
      </rPr>
      <t>(1)</t>
    </r>
  </si>
  <si>
    <r>
      <t>عدد المواشي الحية</t>
    </r>
    <r>
      <rPr>
        <b/>
        <vertAlign val="superscript"/>
        <sz val="12"/>
        <rFont val="Times New Roman"/>
        <family val="1"/>
      </rPr>
      <t>(2)</t>
    </r>
  </si>
  <si>
    <r>
      <t>عدد السيارات</t>
    </r>
    <r>
      <rPr>
        <b/>
        <vertAlign val="superscript"/>
        <sz val="12"/>
        <rFont val="Times New Roman"/>
        <family val="1"/>
      </rPr>
      <t>(3)</t>
    </r>
  </si>
  <si>
    <r>
      <t xml:space="preserve">Construction materials and steel </t>
    </r>
    <r>
      <rPr>
        <b/>
        <vertAlign val="superscript"/>
        <sz val="11"/>
        <color indexed="8"/>
        <rFont val="Times New Roman"/>
        <family val="1"/>
      </rPr>
      <t>(1)</t>
    </r>
  </si>
  <si>
    <r>
      <t>No. of livestock</t>
    </r>
    <r>
      <rPr>
        <b/>
        <vertAlign val="superscript"/>
        <sz val="11"/>
        <color indexed="8"/>
        <rFont val="Times New Roman"/>
        <family val="1"/>
      </rPr>
      <t>(2)</t>
    </r>
  </si>
  <si>
    <r>
      <t xml:space="preserve">No. of motor vehicles </t>
    </r>
    <r>
      <rPr>
        <b/>
        <vertAlign val="superscript"/>
        <sz val="11"/>
        <color indexed="8"/>
        <rFont val="Times New Roman"/>
        <family val="1"/>
      </rPr>
      <t>(3)</t>
    </r>
  </si>
  <si>
    <t xml:space="preserve">   متوسط سعر الصرف  (ريال / دولار)</t>
  </si>
  <si>
    <r>
      <rPr>
        <b/>
        <vertAlign val="superscript"/>
        <sz val="10"/>
        <rFont val="Times New Roman"/>
        <family val="1"/>
      </rPr>
      <t>(1)</t>
    </r>
    <r>
      <rPr>
        <b/>
        <sz val="10"/>
        <rFont val="Times New Roman"/>
        <family val="1"/>
      </rPr>
      <t xml:space="preserve">  معدلة        </t>
    </r>
    <r>
      <rPr>
        <b/>
        <vertAlign val="superscript"/>
        <sz val="10"/>
        <rFont val="Times New Roman"/>
        <family val="1"/>
      </rPr>
      <t>(2)</t>
    </r>
    <r>
      <rPr>
        <b/>
        <sz val="10"/>
        <rFont val="Times New Roman"/>
        <family val="1"/>
      </rPr>
      <t xml:space="preserve">  أولية.</t>
    </r>
  </si>
  <si>
    <r>
      <t xml:space="preserve"> </t>
    </r>
    <r>
      <rPr>
        <b/>
        <vertAlign val="superscript"/>
        <sz val="10"/>
        <rFont val="Times New Roman"/>
        <family val="1"/>
      </rPr>
      <t>(1)</t>
    </r>
    <r>
      <rPr>
        <b/>
        <sz val="10"/>
        <rFont val="Times New Roman"/>
        <family val="1"/>
      </rPr>
      <t xml:space="preserve"> : Revised.     </t>
    </r>
    <r>
      <rPr>
        <b/>
        <vertAlign val="superscript"/>
        <sz val="10"/>
        <rFont val="Times New Roman"/>
        <family val="1"/>
      </rPr>
      <t>(2)</t>
    </r>
    <r>
      <rPr>
        <b/>
        <sz val="10"/>
        <rFont val="Times New Roman"/>
        <family val="1"/>
      </rPr>
      <t xml:space="preserve"> : Preliminary.  </t>
    </r>
  </si>
  <si>
    <t>مؤسسة النقد العربي السعودي</t>
  </si>
  <si>
    <t xml:space="preserve">قائمة الإيرادات والمصروفات </t>
  </si>
  <si>
    <t xml:space="preserve"> للسنة المنتهية في  30 يونيه 2015م </t>
  </si>
  <si>
    <t>(مليون ريال )</t>
  </si>
  <si>
    <t xml:space="preserve"> 2015/6/30م</t>
  </si>
  <si>
    <t xml:space="preserve"> 2014/6/30م</t>
  </si>
  <si>
    <t xml:space="preserve"> الإيــــــــرادات ( إيــضاح 4 )</t>
  </si>
  <si>
    <t xml:space="preserve"> المـــــــــصروفــــــات</t>
  </si>
  <si>
    <t xml:space="preserve">  مصـــــــروفات عــــــموميــــــــــة وإداريـــــــــــــــة</t>
  </si>
  <si>
    <t xml:space="preserve"> اكتـتاب المـؤســسة في المؤسسة العـامـة للتــقـاعــــد (إيــضاح 5)</t>
  </si>
  <si>
    <t xml:space="preserve"> فائض مرحّل لإحتياطي أراضي وإقامة مباني جـديدة للمؤســسة وفروعـها</t>
  </si>
  <si>
    <t xml:space="preserve"> تشكل الإيضاحات المرفقة من 1 إلى 5 جزءًا لا يتجزأ من هذه القوائم المالية.</t>
  </si>
  <si>
    <t>FOR THE YEAR ENDED 30 JUNE  2015</t>
  </si>
  <si>
    <t xml:space="preserve"> قســـــــــــم الاصدار</t>
  </si>
  <si>
    <t xml:space="preserve"> غطـــاء العمــلة المصدرة: </t>
  </si>
  <si>
    <t xml:space="preserve"> ذهــب ( إيــضــاح  2/هــ)</t>
  </si>
  <si>
    <t xml:space="preserve"> استثمارات في أوراق مالية في الخارج</t>
  </si>
  <si>
    <t xml:space="preserve"> قسم الأعمـــــــــال المصرفية</t>
  </si>
  <si>
    <t xml:space="preserve"> نقـــد في الصــنــدوق :</t>
  </si>
  <si>
    <t xml:space="preserve"> أوراق نقـــــــــــــد</t>
  </si>
  <si>
    <t xml:space="preserve"> عـمـلات مــعــدنـيــة</t>
  </si>
  <si>
    <t xml:space="preserve"> ودائـع لدى الـبــنـوك في الخـارج</t>
  </si>
  <si>
    <t xml:space="preserve"> اسـتـثمارات في أوراق مالية في الـخـارج</t>
  </si>
  <si>
    <t xml:space="preserve"> اسـتــثمارات في أوراق مـالية مـحـلـية</t>
  </si>
  <si>
    <t xml:space="preserve"> مـوجــودات مـتــنـوعة أخـرى</t>
  </si>
  <si>
    <t xml:space="preserve"> حسـابـــات نظامية  </t>
  </si>
  <si>
    <t xml:space="preserve"> شيـكات برسم التـحصيل وخلافــه</t>
  </si>
  <si>
    <t xml:space="preserve"> قسم الهيـــئات والمؤسسات المستقلة</t>
  </si>
  <si>
    <t xml:space="preserve"> ودائع لدى الـبــنـوك في الـخارج</t>
  </si>
  <si>
    <t xml:space="preserve"> اسـتــثمارات في أوراق ماليـة أجـنبــيـة</t>
  </si>
  <si>
    <t xml:space="preserve"> اسـتــثمارات في أوراق مـالية مـحـليـة</t>
  </si>
  <si>
    <t xml:space="preserve"> ودائع لـدى قســم الأعمـال المصـرفيـة</t>
  </si>
  <si>
    <t>ودائع لدى البنوك المحلية</t>
  </si>
  <si>
    <t xml:space="preserve">  تشكل الإيضاحات المرفقة من 1 إلى 5  جزءًا لا يتجزأ من هذه القوائم المالية.</t>
  </si>
  <si>
    <t>قســـــــــــم الاصدار</t>
  </si>
  <si>
    <t xml:space="preserve"> أوراق نقد مصدرة</t>
  </si>
  <si>
    <t xml:space="preserve"> في الـتـداول</t>
  </si>
  <si>
    <t xml:space="preserve"> في قسـم الأعـمال الــمـصرفية</t>
  </si>
  <si>
    <t xml:space="preserve"> عملات معدنية مصدرة</t>
  </si>
  <si>
    <t>قسم الأعمـــــــــال المصرفية</t>
  </si>
  <si>
    <t xml:space="preserve"> ودائع الـحـكـومة</t>
  </si>
  <si>
    <t xml:space="preserve"> ودائع لـجـهات أجـنـبــية</t>
  </si>
  <si>
    <t xml:space="preserve"> ودائع مــصالح وهــيـئات </t>
  </si>
  <si>
    <t xml:space="preserve"> ودائع الــبــنـوك والـتـأمـيـن</t>
  </si>
  <si>
    <t xml:space="preserve"> مطـلوبات للحكومة</t>
  </si>
  <si>
    <t xml:space="preserve"> مطـلوبات متــنـوعـة أخـرى</t>
  </si>
  <si>
    <t xml:space="preserve">حسابات نظامية  </t>
  </si>
  <si>
    <t xml:space="preserve"> التزامات مقابل شيكات برسم التحصيل وخـلافه</t>
  </si>
  <si>
    <t>قسم الهيـئات والمؤسسات المستقلة</t>
  </si>
  <si>
    <t>الهيـئات والمؤسسات المستقلة</t>
  </si>
  <si>
    <t>مؤسســة النقـــــــــد العربي السعودي</t>
  </si>
  <si>
    <t xml:space="preserve">قائمة المركز المالي </t>
  </si>
  <si>
    <t>كما في 30 يونيه 2015م</t>
  </si>
  <si>
    <t>مؤسســة النقــــــــد العربي السعودي</t>
  </si>
  <si>
    <t xml:space="preserve">كما في 30 يونيه 2015م </t>
  </si>
  <si>
    <t xml:space="preserve"> AS AT JUNE 30, 2015</t>
  </si>
  <si>
    <t xml:space="preserve"> 30/6/2015</t>
  </si>
  <si>
    <t>Annual Balance Sheet Of SAMA LIST - الميزانية العمومية لمؤسسة النقد</t>
  </si>
  <si>
    <r>
      <t>Annual Balance Sheet Of SAMA LIST -</t>
    </r>
    <r>
      <rPr>
        <b/>
        <u/>
        <sz val="12"/>
        <color indexed="12"/>
        <rFont val="Times New Roman"/>
        <family val="1"/>
      </rPr>
      <t>الميزانية العمومية لمؤسسة النقد</t>
    </r>
  </si>
  <si>
    <t xml:space="preserve">* منشأة جديدة تم اعتماد مبالغ مالية لها في ميزانية العام المالي 2010.    </t>
  </si>
  <si>
    <t xml:space="preserve">  (--)  لم يخصص لهذه المنشآت مبالغ مالية خلال العام.</t>
  </si>
  <si>
    <t xml:space="preserve"> Source : State budget statement issued by the ministry of finance for fiscal years.</t>
  </si>
  <si>
    <t>المصدر : وزارة المالية،  الهيئة العامة للإحصاء.</t>
  </si>
  <si>
    <t>Source: Ministry of Finance and General Authority for Statistics.</t>
  </si>
  <si>
    <t xml:space="preserve">  (-)  غير متوفر</t>
  </si>
  <si>
    <t>(-) غير متوفر</t>
  </si>
  <si>
    <t xml:space="preserve"> 25-</t>
  </si>
  <si>
    <t xml:space="preserve"> قائمة المركز المالي  في 30 / 6 /2015م </t>
  </si>
  <si>
    <t>Balance Sheet as at 30 June 2015</t>
  </si>
  <si>
    <t>Table (1) : MONETARY BASE*</t>
  </si>
  <si>
    <t xml:space="preserve">جدول رقم ( 31 ) : مؤشرات التأمين </t>
  </si>
  <si>
    <t>Table 31 : INSURANCE INDICATORS</t>
  </si>
  <si>
    <t xml:space="preserve"> * Retention Ratios for Protection and Savings Insurance are not included in the Overall Retenion Ratio</t>
  </si>
  <si>
    <t>Gasoline*</t>
  </si>
  <si>
    <t>وقود السيارات*
 ( بنزين )</t>
  </si>
  <si>
    <t>وقود الطائرات (كيروسين)</t>
  </si>
  <si>
    <t>Kerosene, Aviation Fuels</t>
  </si>
  <si>
    <t>Asphalt &amp; Others**</t>
  </si>
  <si>
    <t xml:space="preserve"> أسفلت وأنواع أخرى **</t>
  </si>
  <si>
    <t>زيت وقود</t>
  </si>
  <si>
    <t>Fuel Oil</t>
  </si>
  <si>
    <t>ملاحظة:  الجمهور يشمل الإستهلاك المحلي لجميع القطاعات .</t>
  </si>
  <si>
    <t>Note: Public includes consumption of all sectors except the oil industry.</t>
  </si>
  <si>
    <t xml:space="preserve">للجمهور
Public </t>
  </si>
  <si>
    <t>مجموع الإنتاج من خارج الأوبك</t>
  </si>
  <si>
    <t>Total Non - OPEC</t>
  </si>
  <si>
    <t>مجموع الإنتاج العالمي</t>
  </si>
  <si>
    <t>Total World</t>
  </si>
  <si>
    <t>جدول رقم (10) : الأسعار الاسمية والحقيقية للنفط
(سنة الأساس عام 2005  )</t>
  </si>
  <si>
    <t>الأسعار الحقيقية للنفط*
*REAL OIL PRICE</t>
  </si>
  <si>
    <t>*تقديري .                (---) غير متوفر.</t>
  </si>
  <si>
    <t>المعاهد الزراعية *</t>
  </si>
  <si>
    <t xml:space="preserve"> معاهد المراقبين الفنيين *</t>
  </si>
  <si>
    <t>معاهد التدريب المهني</t>
  </si>
  <si>
    <t>Vocational Training Institutes</t>
  </si>
  <si>
    <t>الكليات التقنية</t>
  </si>
  <si>
    <t>Technological Colleges</t>
  </si>
  <si>
    <t>المعاهد الثانوية التجارية *</t>
  </si>
  <si>
    <t>المعاهد الثانوية الصناعية *</t>
  </si>
  <si>
    <t>Technical Inspectors Institutes*</t>
  </si>
  <si>
    <t>Agricultural Institutes*</t>
  </si>
  <si>
    <t>Commercial Secondary Institutes*</t>
  </si>
  <si>
    <t>Industrial Secondary Institutes*</t>
  </si>
  <si>
    <t>عدد الطلبة المستجدين</t>
  </si>
  <si>
    <t>No. of new Students</t>
  </si>
  <si>
    <t>إجمالي عدد الطلبة</t>
  </si>
  <si>
    <t xml:space="preserve">
Total No. of Students</t>
  </si>
  <si>
    <t xml:space="preserve">عدد الخريجين
</t>
  </si>
  <si>
    <t>No. of  Graduates</t>
  </si>
  <si>
    <t>عدد أعضاء هيئة التدريس</t>
  </si>
  <si>
    <t xml:space="preserve"> No. of Teaching staff</t>
  </si>
  <si>
    <t xml:space="preserve"> عدد الكليات و المعاهد</t>
  </si>
  <si>
    <t>No. of Institutes / colleges</t>
  </si>
  <si>
    <r>
      <t xml:space="preserve"> </t>
    </r>
    <r>
      <rPr>
        <b/>
        <vertAlign val="superscript"/>
        <sz val="10"/>
        <rFont val="Times New Roman"/>
        <family val="1"/>
      </rPr>
      <t>(1)</t>
    </r>
    <r>
      <rPr>
        <b/>
        <sz val="10"/>
        <rFont val="Times New Roman"/>
        <family val="1"/>
      </rPr>
      <t xml:space="preserve"> Provisional.</t>
    </r>
  </si>
  <si>
    <t>Furniture &amp;  Durable Goods</t>
  </si>
  <si>
    <t>Vehicles &amp;Private Transport means</t>
  </si>
  <si>
    <t>Renovation &amp; home Improvement</t>
  </si>
  <si>
    <t>Table (6) :  NUMBER OF CUSTOMERS REGISTERED IN TADAWUL AND PARTICIPATING IN ON-LINE TRADING VIA THE INTERNET ( END OF PERIOD )</t>
  </si>
</sst>
</file>

<file path=xl/styles.xml><?xml version="1.0" encoding="utf-8"?>
<styleSheet xmlns="http://schemas.openxmlformats.org/spreadsheetml/2006/main" xmlns:mc="http://schemas.openxmlformats.org/markup-compatibility/2006" xmlns:x14ac="http://schemas.microsoft.com/office/spreadsheetml/2009/9/ac" mc:Ignorable="x14ac">
  <numFmts count="29">
    <numFmt numFmtId="164" formatCode="_-* #,##0.00_-;_-* #,##0.00\-;_-* &quot;-&quot;??_-;_-@_-"/>
    <numFmt numFmtId="165" formatCode="0_)"/>
    <numFmt numFmtId="166" formatCode="0.0"/>
    <numFmt numFmtId="167" formatCode="0.0_)"/>
    <numFmt numFmtId="168" formatCode="0.00_)"/>
    <numFmt numFmtId="169" formatCode="B2dd/mm/yy"/>
    <numFmt numFmtId="170" formatCode="#,##0.0_);\(#,##0.0\)"/>
    <numFmt numFmtId="171" formatCode="0_ ;[Red]\-0\ "/>
    <numFmt numFmtId="172" formatCode="0.0000"/>
    <numFmt numFmtId="173" formatCode="0.000_)"/>
    <numFmt numFmtId="174" formatCode="0.000"/>
    <numFmt numFmtId="175" formatCode="B1mmm\-yy"/>
    <numFmt numFmtId="176" formatCode="#,##0.000_);\(#,##0.000\)"/>
    <numFmt numFmtId="177" formatCode="#,##0_ ;\-#,##0\ "/>
    <numFmt numFmtId="178" formatCode="#,##0_-"/>
    <numFmt numFmtId="179" formatCode="#,##0;[Red]#,##0"/>
    <numFmt numFmtId="180" formatCode="#,##0.0000_);\(#,##0.0000\)"/>
    <numFmt numFmtId="181" formatCode="#,##0.00000_);\(#,##0.00000\)"/>
    <numFmt numFmtId="182" formatCode="0_ ;\-0\ "/>
    <numFmt numFmtId="183" formatCode="0.00_ ;\-0.00\ "/>
    <numFmt numFmtId="184" formatCode="0.000_ ;\-0.000\ "/>
    <numFmt numFmtId="185" formatCode="#,##0.0_ ;\-#,##0.0\ "/>
    <numFmt numFmtId="186" formatCode="#,##0.0"/>
    <numFmt numFmtId="187" formatCode="0.0_ ;\-0.0\ "/>
    <numFmt numFmtId="188" formatCode="0.00;[Red]0.00"/>
    <numFmt numFmtId="189" formatCode="[$-409]d\-mmm\-yy;@"/>
    <numFmt numFmtId="190" formatCode="[$-1010000]dd/mm/yyyy;@"/>
    <numFmt numFmtId="191" formatCode="[$-1010000]d/m/yyyy;@"/>
    <numFmt numFmtId="192" formatCode="0.0_ ;[Red]\-0.0\ "/>
  </numFmts>
  <fonts count="132">
    <font>
      <sz val="12"/>
      <name val="Times New Roman"/>
      <charset val="178"/>
    </font>
    <font>
      <sz val="11"/>
      <color theme="1"/>
      <name val="Calibri"/>
      <family val="2"/>
      <charset val="178"/>
      <scheme val="minor"/>
    </font>
    <font>
      <sz val="12"/>
      <name val="Times New Roman"/>
      <family val="1"/>
    </font>
    <font>
      <sz val="8"/>
      <name val="Times New Roman"/>
      <family val="1"/>
    </font>
    <font>
      <sz val="11"/>
      <name val="Times New Roman"/>
      <family val="1"/>
    </font>
    <font>
      <b/>
      <sz val="14"/>
      <name val="Times New Roman"/>
      <family val="1"/>
    </font>
    <font>
      <b/>
      <sz val="11"/>
      <name val="Times New Roman"/>
      <family val="1"/>
    </font>
    <font>
      <sz val="10"/>
      <name val="Times New Roman"/>
      <family val="1"/>
    </font>
    <font>
      <b/>
      <sz val="10"/>
      <name val="Times New Roman"/>
      <family val="1"/>
    </font>
    <font>
      <b/>
      <sz val="11"/>
      <name val="Times New Roman"/>
      <family val="1"/>
      <charset val="178"/>
    </font>
    <font>
      <sz val="14"/>
      <name val="Times New Roman"/>
      <family val="1"/>
    </font>
    <font>
      <sz val="14"/>
      <name val="Times New Roman"/>
      <family val="1"/>
    </font>
    <font>
      <b/>
      <vertAlign val="superscript"/>
      <sz val="14"/>
      <name val="Times New Roman"/>
      <family val="1"/>
    </font>
    <font>
      <b/>
      <sz val="12"/>
      <name val="Times New Roman"/>
      <family val="1"/>
    </font>
    <font>
      <sz val="13"/>
      <name val="Times New Roman"/>
      <family val="1"/>
    </font>
    <font>
      <sz val="12"/>
      <name val="Times New Roman"/>
      <family val="1"/>
    </font>
    <font>
      <b/>
      <sz val="13"/>
      <name val="Times New Roman"/>
      <family val="1"/>
    </font>
    <font>
      <sz val="11"/>
      <color indexed="8"/>
      <name val="Times New Roman"/>
      <family val="1"/>
    </font>
    <font>
      <vertAlign val="superscript"/>
      <sz val="11"/>
      <name val="Times New Roman"/>
      <family val="1"/>
    </font>
    <font>
      <b/>
      <sz val="11"/>
      <color indexed="8"/>
      <name val="Times New Roman"/>
      <family val="1"/>
    </font>
    <font>
      <sz val="14"/>
      <color indexed="8"/>
      <name val="Times New Roman"/>
      <family val="1"/>
    </font>
    <font>
      <b/>
      <i/>
      <sz val="11"/>
      <name val="Times New Roman"/>
      <family val="1"/>
    </font>
    <font>
      <i/>
      <sz val="11"/>
      <name val="Times New Roman"/>
      <family val="1"/>
    </font>
    <font>
      <b/>
      <sz val="16"/>
      <name val="Times New Roman"/>
      <family val="1"/>
    </font>
    <font>
      <sz val="10"/>
      <name val="Times New Roman"/>
      <family val="1"/>
    </font>
    <font>
      <u/>
      <sz val="10"/>
      <color indexed="12"/>
      <name val="Times New Roman"/>
      <family val="1"/>
    </font>
    <font>
      <sz val="14"/>
      <color indexed="58"/>
      <name val="Times New Roman"/>
      <family val="1"/>
    </font>
    <font>
      <b/>
      <sz val="14"/>
      <name val="Times New Roman"/>
      <family val="1"/>
    </font>
    <font>
      <b/>
      <sz val="14"/>
      <color indexed="58"/>
      <name val="Times New Roman"/>
      <family val="1"/>
    </font>
    <font>
      <b/>
      <sz val="22"/>
      <color indexed="58"/>
      <name val="Times New Roman"/>
      <family val="1"/>
    </font>
    <font>
      <b/>
      <sz val="28"/>
      <color indexed="8"/>
      <name val="Times New Roman"/>
      <family val="1"/>
    </font>
    <font>
      <b/>
      <sz val="26"/>
      <name val="Times New Roman"/>
      <family val="1"/>
    </font>
    <font>
      <b/>
      <sz val="16"/>
      <color indexed="9"/>
      <name val="Times New Roman"/>
      <family val="1"/>
    </font>
    <font>
      <b/>
      <u/>
      <sz val="12"/>
      <color indexed="12"/>
      <name val="Times New Roman"/>
      <family val="1"/>
    </font>
    <font>
      <u/>
      <sz val="14"/>
      <color indexed="12"/>
      <name val="Times New Roman"/>
      <family val="1"/>
    </font>
    <font>
      <b/>
      <sz val="20"/>
      <color indexed="8"/>
      <name val="Times New Roman"/>
      <family val="1"/>
    </font>
    <font>
      <b/>
      <sz val="16"/>
      <color indexed="8"/>
      <name val="Times New Roman"/>
      <family val="1"/>
    </font>
    <font>
      <sz val="14"/>
      <color indexed="9"/>
      <name val="Times New Roman"/>
      <family val="1"/>
    </font>
    <font>
      <u/>
      <sz val="12"/>
      <color indexed="12"/>
      <name val="Times New Roman"/>
      <family val="1"/>
    </font>
    <font>
      <sz val="12"/>
      <color indexed="9"/>
      <name val="Times New Roman"/>
      <family val="1"/>
    </font>
    <font>
      <sz val="12"/>
      <color indexed="8"/>
      <name val="Times New Roman"/>
      <family val="1"/>
    </font>
    <font>
      <b/>
      <sz val="12"/>
      <color indexed="8"/>
      <name val="Times New Roman"/>
      <family val="1"/>
    </font>
    <font>
      <sz val="12"/>
      <color indexed="12"/>
      <name val="Times New Roman"/>
      <family val="1"/>
    </font>
    <font>
      <b/>
      <u/>
      <sz val="14"/>
      <name val="Times New Roman"/>
      <family val="1"/>
    </font>
    <font>
      <b/>
      <u/>
      <sz val="11"/>
      <name val="Times New Roman"/>
      <family val="1"/>
    </font>
    <font>
      <b/>
      <sz val="18"/>
      <color indexed="8"/>
      <name val="Times New Roman"/>
      <family val="1"/>
    </font>
    <font>
      <sz val="11"/>
      <color indexed="10"/>
      <name val="Times New Roman"/>
      <family val="1"/>
    </font>
    <font>
      <sz val="11"/>
      <name val="Simplified Arabic"/>
      <family val="1"/>
    </font>
    <font>
      <vertAlign val="superscript"/>
      <sz val="10"/>
      <name val="Times New Roman"/>
      <family val="1"/>
    </font>
    <font>
      <b/>
      <sz val="14"/>
      <name val="Times New Roman"/>
      <family val="1"/>
      <charset val="178"/>
    </font>
    <font>
      <b/>
      <u/>
      <sz val="10"/>
      <name val="Times New Roman"/>
      <family val="1"/>
    </font>
    <font>
      <b/>
      <sz val="10.5"/>
      <name val="Times New Roman"/>
      <family val="1"/>
      <charset val="178"/>
    </font>
    <font>
      <b/>
      <sz val="10.5"/>
      <name val="Times New Roman"/>
      <family val="1"/>
    </font>
    <font>
      <b/>
      <u val="double"/>
      <sz val="14"/>
      <name val="Times New Roman"/>
      <family val="1"/>
    </font>
    <font>
      <b/>
      <u val="double"/>
      <sz val="11"/>
      <name val="Times New Roman"/>
      <family val="1"/>
    </font>
    <font>
      <b/>
      <vertAlign val="superscript"/>
      <sz val="10"/>
      <name val="Times New Roman"/>
      <family val="1"/>
    </font>
    <font>
      <i/>
      <sz val="12"/>
      <name val="Times New Roman"/>
      <family val="1"/>
    </font>
    <font>
      <sz val="16"/>
      <name val="Algerian"/>
      <family val="5"/>
    </font>
    <font>
      <sz val="16"/>
      <color theme="1"/>
      <name val="Cambria"/>
      <family val="1"/>
      <scheme val="major"/>
    </font>
    <font>
      <b/>
      <sz val="16"/>
      <color theme="1"/>
      <name val="Times New Roman"/>
      <family val="1"/>
    </font>
    <font>
      <b/>
      <sz val="16"/>
      <color indexed="58"/>
      <name val="Times New Roman"/>
      <family val="1"/>
    </font>
    <font>
      <b/>
      <u/>
      <sz val="12"/>
      <color theme="1"/>
      <name val="Times New Roman"/>
      <family val="1"/>
    </font>
    <font>
      <b/>
      <i/>
      <sz val="13"/>
      <name val="Times New Roman"/>
      <family val="1"/>
    </font>
    <font>
      <b/>
      <sz val="11"/>
      <color theme="1"/>
      <name val="Calibri"/>
      <family val="2"/>
      <charset val="178"/>
      <scheme val="minor"/>
    </font>
    <font>
      <b/>
      <sz val="12"/>
      <color theme="1"/>
      <name val="Times New Roman"/>
      <family val="1"/>
    </font>
    <font>
      <b/>
      <sz val="11"/>
      <color theme="1"/>
      <name val="Times New Roman"/>
      <family val="1"/>
    </font>
    <font>
      <sz val="11"/>
      <color theme="1"/>
      <name val="Times New Roman"/>
      <family val="1"/>
    </font>
    <font>
      <b/>
      <sz val="14"/>
      <color theme="1"/>
      <name val="Times New Roman"/>
      <family val="1"/>
    </font>
    <font>
      <b/>
      <sz val="10"/>
      <color theme="1"/>
      <name val="Times New Roman"/>
      <family val="1"/>
    </font>
    <font>
      <b/>
      <sz val="11"/>
      <color theme="1"/>
      <name val="Calibri"/>
      <family val="2"/>
      <scheme val="minor"/>
    </font>
    <font>
      <b/>
      <sz val="10"/>
      <color theme="1"/>
      <name val="Calibri"/>
      <family val="2"/>
      <scheme val="minor"/>
    </font>
    <font>
      <sz val="10"/>
      <color theme="1"/>
      <name val="Times New Roman"/>
      <family val="1"/>
    </font>
    <font>
      <b/>
      <sz val="9"/>
      <color theme="1"/>
      <name val="Times New Roman"/>
      <family val="1"/>
    </font>
    <font>
      <sz val="14"/>
      <color theme="1"/>
      <name val="Times New Roman"/>
      <family val="1"/>
    </font>
    <font>
      <b/>
      <sz val="14"/>
      <color theme="1"/>
      <name val="Calibri"/>
      <family val="2"/>
      <scheme val="minor"/>
    </font>
    <font>
      <sz val="10"/>
      <name val="Arial"/>
      <family val="2"/>
    </font>
    <font>
      <b/>
      <sz val="14"/>
      <color indexed="8"/>
      <name val="Times New Roman"/>
      <family val="1"/>
    </font>
    <font>
      <b/>
      <sz val="10"/>
      <color indexed="8"/>
      <name val="Times New Roman"/>
      <family val="1"/>
    </font>
    <font>
      <b/>
      <sz val="9"/>
      <name val="Times New Roman"/>
      <family val="1"/>
    </font>
    <font>
      <b/>
      <vertAlign val="superscript"/>
      <sz val="12"/>
      <name val="Times New Roman"/>
      <family val="1"/>
    </font>
    <font>
      <b/>
      <vertAlign val="superscript"/>
      <sz val="11"/>
      <name val="Times New Roman"/>
      <family val="1"/>
    </font>
    <font>
      <i/>
      <sz val="13"/>
      <name val="Times New Roman"/>
      <family val="1"/>
    </font>
    <font>
      <b/>
      <sz val="10.3"/>
      <name val="Times New Roman"/>
      <family val="1"/>
    </font>
    <font>
      <b/>
      <sz val="18"/>
      <name val="Times New Roman"/>
      <family val="1"/>
    </font>
    <font>
      <sz val="18"/>
      <name val="Times New Roman"/>
      <family val="1"/>
    </font>
    <font>
      <sz val="8"/>
      <color theme="1"/>
      <name val="Times New Roman"/>
      <family val="1"/>
    </font>
    <font>
      <b/>
      <vertAlign val="superscript"/>
      <sz val="14"/>
      <color indexed="8"/>
      <name val="Times New Roman"/>
      <family val="1"/>
    </font>
    <font>
      <b/>
      <vertAlign val="superscript"/>
      <sz val="16"/>
      <name val="Times New Roman"/>
      <family val="1"/>
    </font>
    <font>
      <b/>
      <vertAlign val="superscript"/>
      <sz val="11"/>
      <color indexed="8"/>
      <name val="Times New Roman"/>
      <family val="1"/>
    </font>
    <font>
      <b/>
      <vertAlign val="superscript"/>
      <sz val="10"/>
      <color indexed="8"/>
      <name val="Times New Roman"/>
      <family val="1"/>
    </font>
    <font>
      <sz val="11"/>
      <color rgb="FFC00000"/>
      <name val="Calibri"/>
      <family val="2"/>
      <charset val="178"/>
      <scheme val="minor"/>
    </font>
    <font>
      <sz val="12"/>
      <name val="Times New Roman (Arabic)"/>
      <charset val="178"/>
    </font>
    <font>
      <b/>
      <sz val="11"/>
      <color indexed="10"/>
      <name val="Times New Roman"/>
      <family val="1"/>
    </font>
    <font>
      <b/>
      <i/>
      <sz val="10"/>
      <name val="Times New Roman"/>
      <family val="1"/>
    </font>
    <font>
      <b/>
      <sz val="9"/>
      <color indexed="10"/>
      <name val="Times New Roman"/>
      <family val="1"/>
    </font>
    <font>
      <b/>
      <sz val="11"/>
      <color indexed="53"/>
      <name val="Times New Roman"/>
      <family val="1"/>
    </font>
    <font>
      <sz val="11"/>
      <color theme="1"/>
      <name val="Cambria"/>
      <family val="1"/>
      <scheme val="major"/>
    </font>
    <font>
      <b/>
      <sz val="11"/>
      <color theme="1"/>
      <name val="Cambria"/>
      <family val="1"/>
      <scheme val="major"/>
    </font>
    <font>
      <sz val="10"/>
      <color theme="1"/>
      <name val="Cambria"/>
      <family val="1"/>
      <scheme val="major"/>
    </font>
    <font>
      <b/>
      <sz val="8"/>
      <color indexed="10"/>
      <name val="Times New Roman"/>
      <family val="1"/>
    </font>
    <font>
      <sz val="9"/>
      <name val="Times New Roman"/>
      <family val="1"/>
    </font>
    <font>
      <sz val="9"/>
      <color theme="1"/>
      <name val="Calibri"/>
      <family val="2"/>
      <charset val="178"/>
      <scheme val="minor"/>
    </font>
    <font>
      <b/>
      <sz val="8"/>
      <name val="Times New Roman"/>
      <family val="1"/>
    </font>
    <font>
      <sz val="9"/>
      <color theme="1"/>
      <name val="Times New Roman"/>
      <family val="1"/>
    </font>
    <font>
      <sz val="14"/>
      <color theme="1"/>
      <name val="Cambria"/>
      <family val="1"/>
      <scheme val="major"/>
    </font>
    <font>
      <sz val="12"/>
      <color theme="1"/>
      <name val="Calibri"/>
      <family val="2"/>
      <charset val="178"/>
      <scheme val="minor"/>
    </font>
    <font>
      <b/>
      <sz val="10"/>
      <color theme="1"/>
      <name val="Cambria"/>
      <family val="1"/>
      <scheme val="major"/>
    </font>
    <font>
      <b/>
      <sz val="13"/>
      <color theme="1"/>
      <name val="Cambria"/>
      <family val="1"/>
      <scheme val="major"/>
    </font>
    <font>
      <sz val="12"/>
      <name val="Cambria"/>
      <family val="1"/>
      <scheme val="major"/>
    </font>
    <font>
      <b/>
      <sz val="14"/>
      <color theme="1"/>
      <name val="Cambria"/>
      <family val="1"/>
      <scheme val="major"/>
    </font>
    <font>
      <b/>
      <sz val="10"/>
      <color indexed="8"/>
      <name val="Cambria"/>
      <family val="1"/>
      <scheme val="major"/>
    </font>
    <font>
      <b/>
      <sz val="11"/>
      <color indexed="8"/>
      <name val="Cambria"/>
      <family val="1"/>
      <scheme val="major"/>
    </font>
    <font>
      <sz val="11"/>
      <color indexed="8"/>
      <name val="Cambria"/>
      <family val="1"/>
      <scheme val="major"/>
    </font>
    <font>
      <sz val="12"/>
      <color theme="1"/>
      <name val="Times New Roman"/>
      <family val="1"/>
    </font>
    <font>
      <b/>
      <sz val="10"/>
      <name val="Times New Roman"/>
      <family val="1"/>
      <charset val="178"/>
    </font>
    <font>
      <sz val="20"/>
      <color theme="0"/>
      <name val="Times New Roman"/>
      <family val="1"/>
    </font>
    <font>
      <b/>
      <sz val="17"/>
      <name val="Times New Roman"/>
      <family val="1"/>
    </font>
    <font>
      <b/>
      <sz val="15"/>
      <name val="Times New Roman"/>
      <family val="1"/>
    </font>
    <font>
      <b/>
      <sz val="11.5"/>
      <name val="Times New Roman"/>
      <family val="1"/>
    </font>
    <font>
      <sz val="11"/>
      <name val="Times New Roman"/>
      <family val="1"/>
      <charset val="178"/>
    </font>
    <font>
      <b/>
      <sz val="16"/>
      <color theme="1"/>
      <name val="Cambria"/>
      <family val="1"/>
      <scheme val="major"/>
    </font>
    <font>
      <b/>
      <sz val="13.5"/>
      <color theme="1"/>
      <name val="Times New Roman"/>
      <family val="1"/>
    </font>
    <font>
      <b/>
      <sz val="20"/>
      <color theme="0"/>
      <name val="Times New Roman"/>
      <family val="1"/>
    </font>
    <font>
      <b/>
      <sz val="13"/>
      <color theme="1"/>
      <name val="Times New Roman"/>
      <family val="1"/>
    </font>
    <font>
      <sz val="22"/>
      <color theme="0"/>
      <name val="Times New Roman"/>
      <family val="1"/>
    </font>
    <font>
      <b/>
      <vertAlign val="superscript"/>
      <sz val="14"/>
      <color indexed="8"/>
      <name val="Arial"/>
      <family val="2"/>
    </font>
    <font>
      <b/>
      <sz val="14"/>
      <color indexed="8"/>
      <name val="Arial"/>
      <family val="2"/>
    </font>
    <font>
      <sz val="48"/>
      <color theme="0"/>
      <name val="Times New Roman"/>
      <family val="1"/>
    </font>
    <font>
      <b/>
      <vertAlign val="superscript"/>
      <sz val="11"/>
      <color theme="1"/>
      <name val="Times New Roman"/>
      <family val="1"/>
    </font>
    <font>
      <b/>
      <u/>
      <sz val="14"/>
      <color rgb="FF0000FF"/>
      <name val="Times New Roman"/>
      <family val="1"/>
    </font>
    <font>
      <b/>
      <u/>
      <sz val="14"/>
      <color indexed="12"/>
      <name val="Times New Roman"/>
      <family val="1"/>
    </font>
    <font>
      <b/>
      <vertAlign val="superscript"/>
      <sz val="10"/>
      <color theme="1"/>
      <name val="Times New Roman"/>
      <family val="1"/>
    </font>
  </fonts>
  <fills count="33">
    <fill>
      <patternFill patternType="none"/>
    </fill>
    <fill>
      <patternFill patternType="gray125"/>
    </fill>
    <fill>
      <patternFill patternType="solid">
        <fgColor indexed="9"/>
      </patternFill>
    </fill>
    <fill>
      <patternFill patternType="solid">
        <fgColor indexed="46"/>
        <bgColor indexed="64"/>
      </patternFill>
    </fill>
    <fill>
      <patternFill patternType="solid">
        <fgColor indexed="9"/>
        <bgColor indexed="64"/>
      </patternFill>
    </fill>
    <fill>
      <patternFill patternType="solid">
        <fgColor indexed="65"/>
        <bgColor indexed="64"/>
      </patternFill>
    </fill>
    <fill>
      <patternFill patternType="solid">
        <fgColor indexed="9"/>
        <bgColor indexed="9"/>
      </patternFill>
    </fill>
    <fill>
      <patternFill patternType="solid">
        <fgColor indexed="46"/>
        <bgColor indexed="9"/>
      </patternFill>
    </fill>
    <fill>
      <patternFill patternType="solid">
        <fgColor indexed="21"/>
        <bgColor indexed="9"/>
      </patternFill>
    </fill>
    <fill>
      <patternFill patternType="solid">
        <fgColor indexed="58"/>
        <bgColor indexed="9"/>
      </patternFill>
    </fill>
    <fill>
      <patternFill patternType="solid">
        <fgColor indexed="50"/>
        <bgColor indexed="64"/>
      </patternFill>
    </fill>
    <fill>
      <patternFill patternType="solid">
        <fgColor indexed="65"/>
        <bgColor indexed="9"/>
      </patternFill>
    </fill>
    <fill>
      <patternFill patternType="solid">
        <fgColor indexed="41"/>
        <bgColor indexed="9"/>
      </patternFill>
    </fill>
    <fill>
      <patternFill patternType="solid">
        <fgColor indexed="41"/>
        <bgColor indexed="64"/>
      </patternFill>
    </fill>
    <fill>
      <patternFill patternType="solid">
        <fgColor indexed="45"/>
        <bgColor indexed="64"/>
      </patternFill>
    </fill>
    <fill>
      <patternFill patternType="darkGray">
        <fgColor indexed="9"/>
        <bgColor indexed="9"/>
      </patternFill>
    </fill>
    <fill>
      <patternFill patternType="solid">
        <fgColor indexed="46"/>
        <bgColor indexed="8"/>
      </patternFill>
    </fill>
    <fill>
      <patternFill patternType="solid">
        <fgColor indexed="65"/>
        <bgColor indexed="8"/>
      </patternFill>
    </fill>
    <fill>
      <patternFill patternType="solid">
        <fgColor indexed="44"/>
        <bgColor indexed="9"/>
      </patternFill>
    </fill>
    <fill>
      <patternFill patternType="solid">
        <fgColor indexed="42"/>
      </patternFill>
    </fill>
    <fill>
      <patternFill patternType="solid">
        <fgColor indexed="42"/>
        <bgColor indexed="9"/>
      </patternFill>
    </fill>
    <fill>
      <patternFill patternType="solid">
        <fgColor theme="0"/>
        <bgColor indexed="64"/>
      </patternFill>
    </fill>
    <fill>
      <patternFill patternType="solid">
        <fgColor rgb="FFE6FAE6"/>
        <bgColor indexed="64"/>
      </patternFill>
    </fill>
    <fill>
      <patternFill patternType="solid">
        <fgColor theme="0"/>
        <bgColor indexed="9"/>
      </patternFill>
    </fill>
    <fill>
      <patternFill patternType="solid">
        <fgColor rgb="FFE6FAE5"/>
        <bgColor indexed="64"/>
      </patternFill>
    </fill>
    <fill>
      <patternFill patternType="solid">
        <fgColor rgb="FFE9FAE6"/>
        <bgColor indexed="64"/>
      </patternFill>
    </fill>
    <fill>
      <patternFill patternType="solid">
        <fgColor rgb="FFFFFFFF"/>
        <bgColor indexed="64"/>
      </patternFill>
    </fill>
    <fill>
      <patternFill patternType="solid">
        <fgColor rgb="FFE6FAE6"/>
        <bgColor indexed="9"/>
      </patternFill>
    </fill>
    <fill>
      <patternFill patternType="solid">
        <fgColor indexed="13"/>
        <bgColor indexed="64"/>
      </patternFill>
    </fill>
    <fill>
      <patternFill patternType="solid">
        <fgColor theme="0"/>
        <bgColor indexed="8"/>
      </patternFill>
    </fill>
    <fill>
      <patternFill patternType="solid">
        <fgColor indexed="13"/>
        <bgColor indexed="9"/>
      </patternFill>
    </fill>
    <fill>
      <patternFill patternType="solid">
        <fgColor indexed="46"/>
      </patternFill>
    </fill>
    <fill>
      <patternFill patternType="solid">
        <fgColor theme="0"/>
      </patternFill>
    </fill>
  </fills>
  <borders count="629">
    <border>
      <left/>
      <right/>
      <top/>
      <bottom/>
      <diagonal/>
    </border>
    <border>
      <left style="thin">
        <color indexed="8"/>
      </left>
      <right style="thin">
        <color indexed="8"/>
      </right>
      <top/>
      <bottom/>
      <diagonal/>
    </border>
    <border>
      <left style="thin">
        <color indexed="8"/>
      </left>
      <right/>
      <top/>
      <bottom/>
      <diagonal/>
    </border>
    <border>
      <left style="double">
        <color indexed="8"/>
      </left>
      <right style="thin">
        <color indexed="8"/>
      </right>
      <top/>
      <bottom/>
      <diagonal/>
    </border>
    <border>
      <left/>
      <right style="medium">
        <color indexed="8"/>
      </right>
      <top/>
      <bottom/>
      <diagonal/>
    </border>
    <border>
      <left style="thin">
        <color indexed="64"/>
      </left>
      <right style="medium">
        <color indexed="64"/>
      </right>
      <top/>
      <bottom/>
      <diagonal/>
    </border>
    <border>
      <left/>
      <right/>
      <top/>
      <bottom style="thick">
        <color indexed="58"/>
      </bottom>
      <diagonal/>
    </border>
    <border>
      <left/>
      <right style="medium">
        <color indexed="64"/>
      </right>
      <top/>
      <bottom/>
      <diagonal/>
    </border>
    <border>
      <left style="medium">
        <color indexed="8"/>
      </left>
      <right style="medium">
        <color indexed="8"/>
      </right>
      <top/>
      <bottom style="thin">
        <color indexed="8"/>
      </bottom>
      <diagonal/>
    </border>
    <border>
      <left/>
      <right style="thick">
        <color indexed="8"/>
      </right>
      <top style="thick">
        <color indexed="8"/>
      </top>
      <bottom/>
      <diagonal/>
    </border>
    <border>
      <left/>
      <right/>
      <top/>
      <bottom style="double">
        <color indexed="8"/>
      </bottom>
      <diagonal/>
    </border>
    <border>
      <left/>
      <right style="medium">
        <color indexed="8"/>
      </right>
      <top/>
      <bottom style="double">
        <color indexed="8"/>
      </bottom>
      <diagonal/>
    </border>
    <border>
      <left style="thin">
        <color indexed="64"/>
      </left>
      <right style="medium">
        <color indexed="8"/>
      </right>
      <top/>
      <bottom/>
      <diagonal/>
    </border>
    <border>
      <left style="double">
        <color indexed="8"/>
      </left>
      <right/>
      <top/>
      <bottom/>
      <diagonal/>
    </border>
    <border>
      <left/>
      <right style="double">
        <color indexed="8"/>
      </right>
      <top/>
      <bottom/>
      <diagonal/>
    </border>
    <border>
      <left style="thin">
        <color indexed="8"/>
      </left>
      <right/>
      <top style="double">
        <color indexed="8"/>
      </top>
      <bottom style="medium">
        <color indexed="8"/>
      </bottom>
      <diagonal/>
    </border>
    <border>
      <left style="thin">
        <color indexed="8"/>
      </left>
      <right/>
      <top style="double">
        <color indexed="8"/>
      </top>
      <bottom/>
      <diagonal/>
    </border>
    <border>
      <left style="double">
        <color indexed="64"/>
      </left>
      <right style="thin">
        <color indexed="64"/>
      </right>
      <top/>
      <bottom/>
      <diagonal/>
    </border>
    <border>
      <left style="thin">
        <color indexed="64"/>
      </left>
      <right style="double">
        <color indexed="64"/>
      </right>
      <top/>
      <bottom/>
      <diagonal/>
    </border>
    <border>
      <left style="double">
        <color indexed="64"/>
      </left>
      <right/>
      <top/>
      <bottom/>
      <diagonal/>
    </border>
    <border>
      <left style="double">
        <color indexed="64"/>
      </left>
      <right style="thin">
        <color indexed="64"/>
      </right>
      <top/>
      <bottom style="medium">
        <color indexed="64"/>
      </bottom>
      <diagonal/>
    </border>
    <border>
      <left/>
      <right style="double">
        <color indexed="64"/>
      </right>
      <top/>
      <bottom/>
      <diagonal/>
    </border>
    <border>
      <left style="medium">
        <color indexed="8"/>
      </left>
      <right/>
      <top/>
      <bottom style="double">
        <color indexed="8"/>
      </bottom>
      <diagonal/>
    </border>
    <border>
      <left style="medium">
        <color indexed="8"/>
      </left>
      <right/>
      <top style="double">
        <color indexed="8"/>
      </top>
      <bottom/>
      <diagonal/>
    </border>
    <border>
      <left style="medium">
        <color indexed="8"/>
      </left>
      <right/>
      <top style="double">
        <color indexed="8"/>
      </top>
      <bottom style="medium">
        <color indexed="8"/>
      </bottom>
      <diagonal/>
    </border>
    <border>
      <left/>
      <right style="thin">
        <color indexed="8"/>
      </right>
      <top/>
      <bottom style="double">
        <color indexed="8"/>
      </bottom>
      <diagonal/>
    </border>
    <border>
      <left style="medium">
        <color indexed="8"/>
      </left>
      <right style="thin">
        <color indexed="8"/>
      </right>
      <top style="double">
        <color indexed="8"/>
      </top>
      <bottom/>
      <diagonal/>
    </border>
    <border>
      <left style="thin">
        <color indexed="8"/>
      </left>
      <right style="thin">
        <color indexed="8"/>
      </right>
      <top style="double">
        <color indexed="8"/>
      </top>
      <bottom/>
      <diagonal/>
    </border>
    <border>
      <left style="double">
        <color indexed="64"/>
      </left>
      <right/>
      <top/>
      <bottom style="thin">
        <color indexed="64"/>
      </bottom>
      <diagonal/>
    </border>
    <border>
      <left style="medium">
        <color indexed="8"/>
      </left>
      <right style="medium">
        <color indexed="8"/>
      </right>
      <top/>
      <bottom style="double">
        <color indexed="8"/>
      </bottom>
      <diagonal/>
    </border>
    <border>
      <left style="medium">
        <color indexed="8"/>
      </left>
      <right style="medium">
        <color indexed="8"/>
      </right>
      <top style="double">
        <color indexed="8"/>
      </top>
      <bottom/>
      <diagonal/>
    </border>
    <border>
      <left style="medium">
        <color indexed="8"/>
      </left>
      <right style="medium">
        <color indexed="8"/>
      </right>
      <top style="double">
        <color indexed="8"/>
      </top>
      <bottom style="medium">
        <color indexed="8"/>
      </bottom>
      <diagonal/>
    </border>
    <border>
      <left/>
      <right style="thin">
        <color auto="1"/>
      </right>
      <top/>
      <bottom/>
      <diagonal/>
    </border>
    <border>
      <left/>
      <right style="thin">
        <color auto="1"/>
      </right>
      <top style="medium">
        <color auto="1"/>
      </top>
      <bottom/>
      <diagonal/>
    </border>
    <border>
      <left style="thick">
        <color auto="1"/>
      </left>
      <right style="thin">
        <color auto="1"/>
      </right>
      <top/>
      <bottom/>
      <diagonal/>
    </border>
    <border>
      <left style="medium">
        <color auto="1"/>
      </left>
      <right/>
      <top style="medium">
        <color auto="1"/>
      </top>
      <bottom/>
      <diagonal/>
    </border>
    <border>
      <left style="thin">
        <color auto="1"/>
      </left>
      <right/>
      <top style="medium">
        <color auto="1"/>
      </top>
      <bottom/>
      <diagonal/>
    </border>
    <border>
      <left style="medium">
        <color theme="1"/>
      </left>
      <right style="medium">
        <color theme="1"/>
      </right>
      <top style="medium">
        <color theme="1"/>
      </top>
      <bottom/>
      <diagonal/>
    </border>
    <border>
      <left style="medium">
        <color theme="1"/>
      </left>
      <right style="thin">
        <color theme="1"/>
      </right>
      <top style="medium">
        <color theme="1"/>
      </top>
      <bottom/>
      <diagonal/>
    </border>
    <border>
      <left style="thin">
        <color theme="1"/>
      </left>
      <right style="thin">
        <color theme="1"/>
      </right>
      <top style="medium">
        <color theme="1"/>
      </top>
      <bottom/>
      <diagonal/>
    </border>
    <border>
      <left style="thin">
        <color theme="1"/>
      </left>
      <right style="medium">
        <color theme="1"/>
      </right>
      <top style="medium">
        <color theme="1"/>
      </top>
      <bottom/>
      <diagonal/>
    </border>
    <border>
      <left style="medium">
        <color theme="1"/>
      </left>
      <right style="medium">
        <color theme="1"/>
      </right>
      <top/>
      <bottom/>
      <diagonal/>
    </border>
    <border>
      <left style="medium">
        <color theme="1"/>
      </left>
      <right style="thin">
        <color theme="1"/>
      </right>
      <top/>
      <bottom style="thin">
        <color theme="1"/>
      </bottom>
      <diagonal/>
    </border>
    <border>
      <left style="thin">
        <color theme="1"/>
      </left>
      <right style="thin">
        <color theme="1"/>
      </right>
      <top/>
      <bottom style="thin">
        <color theme="1"/>
      </bottom>
      <diagonal/>
    </border>
    <border>
      <left style="thin">
        <color theme="1"/>
      </left>
      <right style="medium">
        <color theme="1"/>
      </right>
      <top/>
      <bottom style="thin">
        <color theme="1"/>
      </bottom>
      <diagonal/>
    </border>
    <border>
      <left style="medium">
        <color theme="1"/>
      </left>
      <right style="thin">
        <color theme="1"/>
      </right>
      <top/>
      <bottom/>
      <diagonal/>
    </border>
    <border>
      <left style="thin">
        <color theme="1"/>
      </left>
      <right style="thin">
        <color theme="1"/>
      </right>
      <top/>
      <bottom/>
      <diagonal/>
    </border>
    <border>
      <left style="thin">
        <color theme="1"/>
      </left>
      <right style="medium">
        <color theme="1"/>
      </right>
      <top/>
      <bottom/>
      <diagonal/>
    </border>
    <border>
      <left style="medium">
        <color theme="1"/>
      </left>
      <right style="medium">
        <color theme="1"/>
      </right>
      <top/>
      <bottom style="medium">
        <color theme="1"/>
      </bottom>
      <diagonal/>
    </border>
    <border>
      <left style="medium">
        <color theme="1"/>
      </left>
      <right style="thin">
        <color theme="1"/>
      </right>
      <top/>
      <bottom style="medium">
        <color theme="1"/>
      </bottom>
      <diagonal/>
    </border>
    <border>
      <left style="thin">
        <color theme="1"/>
      </left>
      <right style="thin">
        <color theme="1"/>
      </right>
      <top/>
      <bottom style="medium">
        <color theme="1"/>
      </bottom>
      <diagonal/>
    </border>
    <border>
      <left style="thin">
        <color theme="1"/>
      </left>
      <right style="medium">
        <color theme="1"/>
      </right>
      <top/>
      <bottom style="medium">
        <color theme="1"/>
      </bottom>
      <diagonal/>
    </border>
    <border>
      <left style="medium">
        <color indexed="8"/>
      </left>
      <right style="medium">
        <color indexed="8"/>
      </right>
      <top/>
      <bottom/>
      <diagonal/>
    </border>
    <border>
      <left/>
      <right style="medium">
        <color indexed="8"/>
      </right>
      <top style="thin">
        <color indexed="8"/>
      </top>
      <bottom style="medium">
        <color indexed="8"/>
      </bottom>
      <diagonal/>
    </border>
    <border>
      <left style="medium">
        <color indexed="8"/>
      </left>
      <right style="thin">
        <color indexed="8"/>
      </right>
      <top/>
      <bottom/>
      <diagonal/>
    </border>
    <border>
      <left style="medium">
        <color auto="1"/>
      </left>
      <right style="thin">
        <color auto="1"/>
      </right>
      <top/>
      <bottom/>
      <diagonal/>
    </border>
    <border>
      <left style="medium">
        <color auto="1"/>
      </left>
      <right/>
      <top style="thick">
        <color auto="1"/>
      </top>
      <bottom style="thick">
        <color auto="1"/>
      </bottom>
      <diagonal/>
    </border>
    <border>
      <left/>
      <right style="medium">
        <color auto="1"/>
      </right>
      <top style="thick">
        <color auto="1"/>
      </top>
      <bottom style="thick">
        <color auto="1"/>
      </bottom>
      <diagonal/>
    </border>
    <border>
      <left style="medium">
        <color auto="1"/>
      </left>
      <right/>
      <top style="thick">
        <color auto="1"/>
      </top>
      <bottom style="medium">
        <color auto="1"/>
      </bottom>
      <diagonal/>
    </border>
    <border>
      <left style="medium">
        <color auto="1"/>
      </left>
      <right/>
      <top/>
      <bottom/>
      <diagonal/>
    </border>
    <border>
      <left/>
      <right/>
      <top style="thick">
        <color auto="1"/>
      </top>
      <bottom style="thick">
        <color auto="1"/>
      </bottom>
      <diagonal/>
    </border>
    <border>
      <left/>
      <right/>
      <top style="thick">
        <color auto="1"/>
      </top>
      <bottom style="medium">
        <color auto="1"/>
      </bottom>
      <diagonal/>
    </border>
    <border>
      <left style="thick">
        <color auto="1"/>
      </left>
      <right style="medium">
        <color auto="1"/>
      </right>
      <top/>
      <bottom/>
      <diagonal/>
    </border>
    <border>
      <left/>
      <right style="medium">
        <color auto="1"/>
      </right>
      <top/>
      <bottom/>
      <diagonal/>
    </border>
    <border>
      <left/>
      <right/>
      <top/>
      <bottom style="medium">
        <color indexed="8"/>
      </bottom>
      <diagonal/>
    </border>
    <border>
      <left/>
      <right style="thin">
        <color indexed="8"/>
      </right>
      <top/>
      <bottom/>
      <diagonal/>
    </border>
    <border>
      <left style="medium">
        <color rgb="FF000000"/>
      </left>
      <right/>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style="thin">
        <color indexed="8"/>
      </right>
      <top style="medium">
        <color indexed="8"/>
      </top>
      <bottom/>
      <diagonal/>
    </border>
    <border>
      <left style="thin">
        <color indexed="8"/>
      </left>
      <right style="thin">
        <color indexed="8"/>
      </right>
      <top style="medium">
        <color indexed="8"/>
      </top>
      <bottom/>
      <diagonal/>
    </border>
    <border>
      <left style="thin">
        <color indexed="8"/>
      </left>
      <right/>
      <top style="medium">
        <color indexed="8"/>
      </top>
      <bottom/>
      <diagonal/>
    </border>
    <border>
      <left style="medium">
        <color indexed="8"/>
      </left>
      <right style="medium">
        <color indexed="8"/>
      </right>
      <top/>
      <bottom style="medium">
        <color indexed="8"/>
      </bottom>
      <diagonal/>
    </border>
    <border>
      <left style="medium">
        <color indexed="8"/>
      </left>
      <right/>
      <top/>
      <bottom style="medium">
        <color indexed="8"/>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bottom style="medium">
        <color indexed="8"/>
      </bottom>
      <diagonal/>
    </border>
    <border>
      <left style="medium">
        <color indexed="8"/>
      </left>
      <right/>
      <top/>
      <bottom/>
      <diagonal/>
    </border>
    <border>
      <left/>
      <right style="medium">
        <color indexed="8"/>
      </right>
      <top/>
      <bottom style="medium">
        <color indexed="8"/>
      </bottom>
      <diagonal/>
    </border>
    <border>
      <left style="medium">
        <color indexed="64"/>
      </left>
      <right style="medium">
        <color indexed="64"/>
      </right>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bottom/>
      <diagonal/>
    </border>
    <border>
      <left style="thin">
        <color indexed="8"/>
      </left>
      <right style="thin">
        <color indexed="8"/>
      </right>
      <top style="thin">
        <color indexed="8"/>
      </top>
      <bottom/>
      <diagonal/>
    </border>
    <border>
      <left style="medium">
        <color indexed="8"/>
      </left>
      <right/>
      <top style="medium">
        <color indexed="8"/>
      </top>
      <bottom/>
      <diagonal/>
    </border>
    <border>
      <left/>
      <right style="medium">
        <color indexed="8"/>
      </right>
      <top style="medium">
        <color indexed="8"/>
      </top>
      <bottom/>
      <diagonal/>
    </border>
    <border>
      <left/>
      <right/>
      <top style="medium">
        <color indexed="8"/>
      </top>
      <bottom/>
      <diagonal/>
    </border>
    <border>
      <left style="medium">
        <color indexed="8"/>
      </left>
      <right style="thin">
        <color indexed="8"/>
      </right>
      <top/>
      <bottom style="thin">
        <color indexed="8"/>
      </bottom>
      <diagonal/>
    </border>
    <border>
      <left style="medium">
        <color indexed="8"/>
      </left>
      <right/>
      <top/>
      <bottom style="thin">
        <color indexed="8"/>
      </bottom>
      <diagonal/>
    </border>
    <border>
      <left style="medium">
        <color indexed="8"/>
      </left>
      <right style="thin">
        <color indexed="8"/>
      </right>
      <top style="thin">
        <color indexed="8"/>
      </top>
      <bottom/>
      <diagonal/>
    </border>
    <border>
      <left style="thin">
        <color indexed="8"/>
      </left>
      <right style="medium">
        <color indexed="8"/>
      </right>
      <top style="thin">
        <color indexed="8"/>
      </top>
      <bottom/>
      <diagonal/>
    </border>
    <border>
      <left style="thin">
        <color indexed="8"/>
      </left>
      <right style="thin">
        <color indexed="8"/>
      </right>
      <top style="thin">
        <color indexed="8"/>
      </top>
      <bottom style="medium">
        <color indexed="8"/>
      </bottom>
      <diagonal/>
    </border>
    <border>
      <left style="medium">
        <color indexed="64"/>
      </left>
      <right style="thick">
        <color indexed="64"/>
      </right>
      <top/>
      <bottom/>
      <diagonal/>
    </border>
    <border>
      <left/>
      <right style="medium">
        <color indexed="8"/>
      </right>
      <top style="thin">
        <color indexed="8"/>
      </top>
      <bottom/>
      <diagonal/>
    </border>
    <border>
      <left style="medium">
        <color indexed="64"/>
      </left>
      <right style="thin">
        <color indexed="64"/>
      </right>
      <top style="thin">
        <color indexed="64"/>
      </top>
      <bottom/>
      <diagonal/>
    </border>
    <border>
      <left/>
      <right style="double">
        <color indexed="64"/>
      </right>
      <top style="thin">
        <color indexed="64"/>
      </top>
      <bottom/>
      <diagonal/>
    </border>
    <border>
      <left style="double">
        <color indexed="64"/>
      </left>
      <right style="thin">
        <color indexed="64"/>
      </right>
      <top style="thin">
        <color indexed="64"/>
      </top>
      <bottom/>
      <diagonal/>
    </border>
    <border>
      <left style="thin">
        <color indexed="64"/>
      </left>
      <right style="medium">
        <color indexed="64"/>
      </right>
      <top style="thin">
        <color indexed="64"/>
      </top>
      <bottom/>
      <diagonal/>
    </border>
    <border>
      <left style="double">
        <color indexed="64"/>
      </left>
      <right style="thin">
        <color indexed="64"/>
      </right>
      <top style="medium">
        <color indexed="64"/>
      </top>
      <bottom/>
      <diagonal/>
    </border>
    <border>
      <left style="thin">
        <color indexed="64"/>
      </left>
      <right style="double">
        <color indexed="64"/>
      </right>
      <top style="medium">
        <color indexed="64"/>
      </top>
      <bottom/>
      <diagonal/>
    </border>
    <border>
      <left style="thin">
        <color indexed="8"/>
      </left>
      <right style="medium">
        <color indexed="8"/>
      </right>
      <top style="thin">
        <color indexed="8"/>
      </top>
      <bottom style="medium">
        <color indexed="8"/>
      </bottom>
      <diagonal/>
    </border>
    <border>
      <left style="medium">
        <color indexed="8"/>
      </left>
      <right/>
      <top style="thin">
        <color indexed="8"/>
      </top>
      <bottom/>
      <diagonal/>
    </border>
    <border>
      <left style="thin">
        <color indexed="64"/>
      </left>
      <right/>
      <top/>
      <bottom/>
      <diagonal/>
    </border>
    <border>
      <left style="thin">
        <color indexed="64"/>
      </left>
      <right style="thin">
        <color indexed="64"/>
      </right>
      <top style="thin">
        <color indexed="64"/>
      </top>
      <bottom/>
      <diagonal/>
    </border>
    <border>
      <left style="medium">
        <color indexed="64"/>
      </left>
      <right/>
      <top/>
      <bottom style="medium">
        <color indexed="64"/>
      </bottom>
      <diagonal/>
    </border>
    <border>
      <left style="thin">
        <color auto="1"/>
      </left>
      <right style="thin">
        <color auto="1"/>
      </right>
      <top style="medium">
        <color auto="1"/>
      </top>
      <bottom/>
      <diagonal/>
    </border>
    <border>
      <left/>
      <right style="medium">
        <color auto="1"/>
      </right>
      <top style="medium">
        <color auto="1"/>
      </top>
      <bottom/>
      <diagonal/>
    </border>
    <border>
      <left style="medium">
        <color auto="1"/>
      </left>
      <right style="thin">
        <color auto="1"/>
      </right>
      <top/>
      <bottom style="thin">
        <color auto="1"/>
      </bottom>
      <diagonal/>
    </border>
    <border>
      <left style="thin">
        <color theme="1"/>
      </left>
      <right style="thick">
        <color theme="1"/>
      </right>
      <top/>
      <bottom/>
      <diagonal/>
    </border>
    <border>
      <left style="medium">
        <color auto="1"/>
      </left>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thin">
        <color auto="1"/>
      </right>
      <top style="medium">
        <color auto="1"/>
      </top>
      <bottom style="medium">
        <color auto="1"/>
      </bottom>
      <diagonal/>
    </border>
    <border>
      <left/>
      <right style="thin">
        <color indexed="64"/>
      </right>
      <top/>
      <bottom/>
      <diagonal/>
    </border>
    <border>
      <left style="thin">
        <color indexed="64"/>
      </left>
      <right style="thin">
        <color indexed="64"/>
      </right>
      <top/>
      <bottom/>
      <diagonal/>
    </border>
    <border>
      <left/>
      <right style="thin">
        <color indexed="8"/>
      </right>
      <top/>
      <bottom/>
      <diagonal/>
    </border>
    <border>
      <left style="medium">
        <color auto="1"/>
      </left>
      <right style="medium">
        <color auto="1"/>
      </right>
      <top/>
      <bottom style="medium">
        <color auto="1"/>
      </bottom>
      <diagonal/>
    </border>
    <border>
      <left style="thin">
        <color auto="1"/>
      </left>
      <right style="thin">
        <color auto="1"/>
      </right>
      <top/>
      <bottom style="medium">
        <color auto="1"/>
      </bottom>
      <diagonal/>
    </border>
    <border>
      <left/>
      <right/>
      <top/>
      <bottom style="medium">
        <color indexed="8"/>
      </bottom>
      <diagonal/>
    </border>
    <border>
      <left style="thin">
        <color indexed="64"/>
      </left>
      <right style="thin">
        <color indexed="64"/>
      </right>
      <top/>
      <bottom style="medium">
        <color indexed="64"/>
      </bottom>
      <diagonal/>
    </border>
    <border>
      <left style="thin">
        <color auto="1"/>
      </left>
      <right style="medium">
        <color auto="1"/>
      </right>
      <top/>
      <bottom style="medium">
        <color auto="1"/>
      </bottom>
      <diagonal/>
    </border>
    <border>
      <left style="medium">
        <color indexed="8"/>
      </left>
      <right style="medium">
        <color indexed="8"/>
      </right>
      <top/>
      <bottom style="medium">
        <color indexed="8"/>
      </bottom>
      <diagonal/>
    </border>
    <border>
      <left/>
      <right style="thin">
        <color indexed="8"/>
      </right>
      <top/>
      <bottom style="medium">
        <color indexed="8"/>
      </bottom>
      <diagonal/>
    </border>
    <border>
      <left/>
      <right/>
      <top/>
      <bottom style="medium">
        <color indexed="8"/>
      </bottom>
      <diagonal/>
    </border>
    <border>
      <left/>
      <right style="thin">
        <color indexed="64"/>
      </right>
      <top/>
      <bottom style="medium">
        <color indexed="64"/>
      </bottom>
      <diagonal/>
    </border>
    <border>
      <left style="thin">
        <color auto="1"/>
      </left>
      <right style="medium">
        <color auto="1"/>
      </right>
      <top/>
      <bottom/>
      <diagonal/>
    </border>
    <border>
      <left/>
      <right/>
      <top/>
      <bottom style="thin">
        <color indexed="8"/>
      </bottom>
      <diagonal/>
    </border>
    <border>
      <left style="thin">
        <color indexed="8"/>
      </left>
      <right/>
      <top style="thin">
        <color indexed="8"/>
      </top>
      <bottom style="medium">
        <color indexed="8"/>
      </bottom>
      <diagonal/>
    </border>
    <border>
      <left style="thin">
        <color auto="1"/>
      </left>
      <right/>
      <top/>
      <bottom style="thin">
        <color auto="1"/>
      </bottom>
      <diagonal/>
    </border>
    <border>
      <left style="thin">
        <color indexed="8"/>
      </left>
      <right/>
      <top/>
      <bottom/>
      <diagonal/>
    </border>
    <border>
      <left style="medium">
        <color indexed="8"/>
      </left>
      <right/>
      <top/>
      <bottom style="thin">
        <color indexed="8"/>
      </bottom>
      <diagonal/>
    </border>
    <border>
      <left/>
      <right style="medium">
        <color indexed="8"/>
      </right>
      <top/>
      <bottom style="thin">
        <color indexed="8"/>
      </bottom>
      <diagonal/>
    </border>
    <border>
      <left style="medium">
        <color indexed="8"/>
      </left>
      <right style="medium">
        <color indexed="8"/>
      </right>
      <top/>
      <bottom style="thin">
        <color indexed="8"/>
      </bottom>
      <diagonal/>
    </border>
    <border>
      <left style="medium">
        <color indexed="8"/>
      </left>
      <right style="medium">
        <color indexed="8"/>
      </right>
      <top style="thin">
        <color indexed="8"/>
      </top>
      <bottom/>
      <diagonal/>
    </border>
    <border>
      <left style="medium">
        <color indexed="8"/>
      </left>
      <right/>
      <top style="hair">
        <color indexed="8"/>
      </top>
      <bottom style="double">
        <color indexed="8"/>
      </bottom>
      <diagonal/>
    </border>
    <border>
      <left style="medium">
        <color indexed="8"/>
      </left>
      <right style="medium">
        <color indexed="8"/>
      </right>
      <top style="hair">
        <color indexed="8"/>
      </top>
      <bottom style="double">
        <color indexed="8"/>
      </bottom>
      <diagonal/>
    </border>
    <border>
      <left style="thin">
        <color indexed="8"/>
      </left>
      <right style="thin">
        <color indexed="8"/>
      </right>
      <top/>
      <bottom/>
      <diagonal/>
    </border>
    <border>
      <left style="thin">
        <color indexed="8"/>
      </left>
      <right style="medium">
        <color indexed="8"/>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8"/>
      </left>
      <right/>
      <top/>
      <bottom/>
      <diagonal/>
    </border>
    <border>
      <left style="medium">
        <color indexed="8"/>
      </left>
      <right style="medium">
        <color indexed="8"/>
      </right>
      <top style="medium">
        <color indexed="8"/>
      </top>
      <bottom/>
      <diagonal/>
    </border>
    <border>
      <left style="thin">
        <color indexed="8"/>
      </left>
      <right style="thin">
        <color indexed="8"/>
      </right>
      <top/>
      <bottom style="medium">
        <color indexed="8"/>
      </bottom>
      <diagonal/>
    </border>
    <border>
      <left style="thin">
        <color indexed="8"/>
      </left>
      <right style="double">
        <color indexed="8"/>
      </right>
      <top/>
      <bottom style="medium">
        <color indexed="8"/>
      </bottom>
      <diagonal/>
    </border>
    <border>
      <left style="thin">
        <color indexed="8"/>
      </left>
      <right/>
      <top/>
      <bottom style="medium">
        <color indexed="8"/>
      </bottom>
      <diagonal/>
    </border>
    <border>
      <left/>
      <right style="medium">
        <color indexed="8"/>
      </right>
      <top/>
      <bottom style="medium">
        <color indexed="8"/>
      </bottom>
      <diagonal/>
    </border>
    <border>
      <left style="medium">
        <color indexed="8"/>
      </left>
      <right/>
      <top/>
      <bottom style="medium">
        <color indexed="8"/>
      </bottom>
      <diagonal/>
    </border>
    <border>
      <left style="medium">
        <color indexed="8"/>
      </left>
      <right style="thin">
        <color indexed="8"/>
      </right>
      <top style="medium">
        <color indexed="8"/>
      </top>
      <bottom/>
      <diagonal/>
    </border>
    <border>
      <left style="thin">
        <color indexed="8"/>
      </left>
      <right style="thin">
        <color indexed="8"/>
      </right>
      <top style="medium">
        <color indexed="8"/>
      </top>
      <bottom/>
      <diagonal/>
    </border>
    <border>
      <left style="thin">
        <color indexed="8"/>
      </left>
      <right style="medium">
        <color indexed="8"/>
      </right>
      <top style="medium">
        <color indexed="8"/>
      </top>
      <bottom/>
      <diagonal/>
    </border>
    <border>
      <left style="medium">
        <color indexed="8"/>
      </left>
      <right style="thin">
        <color indexed="8"/>
      </right>
      <top/>
      <bottom style="medium">
        <color indexed="8"/>
      </bottom>
      <diagonal/>
    </border>
    <border>
      <left style="thin">
        <color indexed="8"/>
      </left>
      <right style="medium">
        <color indexed="8"/>
      </right>
      <top/>
      <bottom style="medium">
        <color indexed="8"/>
      </bottom>
      <diagonal/>
    </border>
    <border>
      <left/>
      <right style="thin">
        <color indexed="8"/>
      </right>
      <top style="medium">
        <color indexed="8"/>
      </top>
      <bottom/>
      <diagonal/>
    </border>
    <border>
      <left/>
      <right style="medium">
        <color indexed="8"/>
      </right>
      <top style="medium">
        <color indexed="8"/>
      </top>
      <bottom/>
      <diagonal/>
    </border>
    <border>
      <left style="medium">
        <color indexed="8"/>
      </left>
      <right style="medium">
        <color indexed="8"/>
      </right>
      <top style="medium">
        <color indexed="8"/>
      </top>
      <bottom/>
      <diagonal/>
    </border>
    <border>
      <left style="thin">
        <color indexed="8"/>
      </left>
      <right/>
      <top style="medium">
        <color indexed="8"/>
      </top>
      <bottom/>
      <diagonal/>
    </border>
    <border>
      <left style="thin">
        <color indexed="8"/>
      </left>
      <right style="thin">
        <color indexed="8"/>
      </right>
      <top style="medium">
        <color indexed="8"/>
      </top>
      <bottom/>
      <diagonal/>
    </border>
    <border>
      <left/>
      <right style="thin">
        <color indexed="8"/>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style="thin">
        <color indexed="8"/>
      </left>
      <right style="thin">
        <color indexed="8"/>
      </right>
      <top/>
      <bottom style="medium">
        <color indexed="8"/>
      </bottom>
      <diagonal/>
    </border>
    <border>
      <left/>
      <right style="medium">
        <color indexed="8"/>
      </right>
      <top/>
      <bottom style="medium">
        <color indexed="8"/>
      </bottom>
      <diagonal/>
    </border>
    <border>
      <left style="medium">
        <color indexed="8"/>
      </left>
      <right style="thin">
        <color indexed="8"/>
      </right>
      <top/>
      <bottom style="medium">
        <color indexed="8"/>
      </bottom>
      <diagonal/>
    </border>
    <border>
      <left style="thin">
        <color indexed="8"/>
      </left>
      <right style="medium">
        <color indexed="8"/>
      </right>
      <top/>
      <bottom style="medium">
        <color indexed="8"/>
      </bottom>
      <diagonal/>
    </border>
    <border>
      <left style="thin">
        <color indexed="8"/>
      </left>
      <right/>
      <top/>
      <bottom style="medium">
        <color indexed="8"/>
      </bottom>
      <diagonal/>
    </border>
    <border>
      <left/>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8"/>
      </left>
      <right style="medium">
        <color indexed="8"/>
      </right>
      <top/>
      <bottom style="medium">
        <color indexed="8"/>
      </bottom>
      <diagonal/>
    </border>
    <border>
      <left/>
      <right/>
      <top/>
      <bottom style="medium">
        <color indexed="8"/>
      </bottom>
      <diagonal/>
    </border>
    <border>
      <left style="thin">
        <color indexed="8"/>
      </left>
      <right style="thin">
        <color indexed="8"/>
      </right>
      <top/>
      <bottom style="medium">
        <color indexed="8"/>
      </bottom>
      <diagonal/>
    </border>
    <border>
      <left/>
      <right style="medium">
        <color indexed="8"/>
      </right>
      <top/>
      <bottom style="medium">
        <color indexed="8"/>
      </bottom>
      <diagonal/>
    </border>
    <border>
      <left style="medium">
        <color indexed="8"/>
      </left>
      <right/>
      <top style="medium">
        <color indexed="8"/>
      </top>
      <bottom/>
      <diagonal/>
    </border>
    <border>
      <left style="medium">
        <color indexed="8"/>
      </left>
      <right/>
      <top/>
      <bottom style="medium">
        <color indexed="8"/>
      </bottom>
      <diagonal/>
    </border>
    <border>
      <left style="thin">
        <color indexed="8"/>
      </left>
      <right style="thin">
        <color indexed="8"/>
      </right>
      <top/>
      <bottom style="thin">
        <color indexed="8"/>
      </bottom>
      <diagonal/>
    </border>
    <border>
      <left/>
      <right style="thin">
        <color indexed="8"/>
      </right>
      <top/>
      <bottom style="medium">
        <color indexed="8"/>
      </bottom>
      <diagonal/>
    </border>
    <border>
      <left style="thin">
        <color indexed="8"/>
      </left>
      <right style="medium">
        <color indexed="8"/>
      </right>
      <top/>
      <bottom style="medium">
        <color indexed="8"/>
      </bottom>
      <diagonal/>
    </border>
    <border>
      <left style="thin">
        <color indexed="8"/>
      </left>
      <right/>
      <top/>
      <bottom style="medium">
        <color indexed="8"/>
      </bottom>
      <diagonal/>
    </border>
    <border>
      <left style="medium">
        <color indexed="8"/>
      </left>
      <right style="thin">
        <color indexed="8"/>
      </right>
      <top/>
      <bottom style="medium">
        <color indexed="8"/>
      </bottom>
      <diagonal/>
    </border>
    <border>
      <left style="thin">
        <color indexed="64"/>
      </left>
      <right style="medium">
        <color indexed="8"/>
      </right>
      <top style="medium">
        <color indexed="8"/>
      </top>
      <bottom/>
      <diagonal/>
    </border>
    <border>
      <left style="thin">
        <color indexed="64"/>
      </left>
      <right style="medium">
        <color indexed="8"/>
      </right>
      <top/>
      <bottom style="medium">
        <color indexed="8"/>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
      <left style="medium">
        <color indexed="8"/>
      </left>
      <right style="medium">
        <color indexed="8"/>
      </right>
      <top style="medium">
        <color indexed="8"/>
      </top>
      <bottom/>
      <diagonal/>
    </border>
    <border>
      <left style="medium">
        <color indexed="8"/>
      </left>
      <right style="thin">
        <color indexed="8"/>
      </right>
      <top style="medium">
        <color indexed="8"/>
      </top>
      <bottom/>
      <diagonal/>
    </border>
    <border>
      <left style="thin">
        <color indexed="8"/>
      </left>
      <right style="thin">
        <color indexed="8"/>
      </right>
      <top style="medium">
        <color indexed="8"/>
      </top>
      <bottom/>
      <diagonal/>
    </border>
    <border>
      <left style="thin">
        <color indexed="8"/>
      </left>
      <right style="medium">
        <color indexed="8"/>
      </right>
      <top style="medium">
        <color indexed="8"/>
      </top>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thin">
        <color indexed="8"/>
      </left>
      <right/>
      <top style="medium">
        <color indexed="8"/>
      </top>
      <bottom style="medium">
        <color indexed="8"/>
      </bottom>
      <diagonal/>
    </border>
    <border>
      <left style="medium">
        <color indexed="8"/>
      </left>
      <right/>
      <top style="medium">
        <color indexed="8"/>
      </top>
      <bottom/>
      <diagonal/>
    </border>
    <border>
      <left/>
      <right style="medium">
        <color indexed="8"/>
      </right>
      <top style="medium">
        <color indexed="8"/>
      </top>
      <bottom/>
      <diagonal/>
    </border>
    <border>
      <left style="thin">
        <color indexed="8"/>
      </left>
      <right/>
      <top style="medium">
        <color indexed="8"/>
      </top>
      <bottom/>
      <diagonal/>
    </border>
    <border>
      <left/>
      <right style="thin">
        <color indexed="8"/>
      </right>
      <top style="medium">
        <color indexed="8"/>
      </top>
      <bottom/>
      <diagonal/>
    </border>
    <border>
      <left/>
      <right/>
      <top style="medium">
        <color indexed="8"/>
      </top>
      <bottom/>
      <diagonal/>
    </border>
    <border>
      <left style="medium">
        <color indexed="8"/>
      </left>
      <right style="medium">
        <color indexed="8"/>
      </right>
      <top style="medium">
        <color indexed="8"/>
      </top>
      <bottom style="medium">
        <color indexed="8"/>
      </bottom>
      <diagonal/>
    </border>
    <border>
      <left/>
      <right style="thin">
        <color indexed="8"/>
      </right>
      <top style="medium">
        <color indexed="8"/>
      </top>
      <bottom style="medium">
        <color indexed="8"/>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bottom style="medium">
        <color indexed="64"/>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style="medium">
        <color indexed="64"/>
      </bottom>
      <diagonal/>
    </border>
    <border>
      <left/>
      <right style="thin">
        <color indexed="64"/>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double">
        <color indexed="8"/>
      </left>
      <right style="thin">
        <color indexed="8"/>
      </right>
      <top/>
      <bottom style="medium">
        <color indexed="8"/>
      </bottom>
      <diagonal/>
    </border>
    <border>
      <left style="medium">
        <color indexed="64"/>
      </left>
      <right/>
      <top/>
      <bottom style="medium">
        <color indexed="64"/>
      </bottom>
      <diagonal/>
    </border>
    <border>
      <left style="thin">
        <color indexed="8"/>
      </left>
      <right/>
      <top/>
      <bottom/>
      <diagonal/>
    </border>
    <border>
      <left style="thin">
        <color indexed="8"/>
      </left>
      <right style="thin">
        <color indexed="8"/>
      </right>
      <top/>
      <bottom/>
      <diagonal/>
    </border>
    <border>
      <left/>
      <right style="medium">
        <color indexed="8"/>
      </right>
      <top/>
      <bottom/>
      <diagonal/>
    </border>
    <border>
      <left/>
      <right style="medium">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8"/>
      </left>
      <right/>
      <top/>
      <bottom/>
      <diagonal/>
    </border>
    <border>
      <left style="medium">
        <color indexed="64"/>
      </left>
      <right style="medium">
        <color indexed="64"/>
      </right>
      <top style="medium">
        <color indexed="64"/>
      </top>
      <bottom style="thick">
        <color indexed="64"/>
      </bottom>
      <diagonal/>
    </border>
    <border>
      <left/>
      <right style="thin">
        <color indexed="8"/>
      </right>
      <top/>
      <bottom/>
      <diagonal/>
    </border>
    <border>
      <left style="thin">
        <color indexed="64"/>
      </left>
      <right/>
      <top/>
      <bottom style="thin">
        <color indexed="64"/>
      </bottom>
      <diagonal/>
    </border>
    <border>
      <left style="thin">
        <color indexed="8"/>
      </left>
      <right style="medium">
        <color indexed="8"/>
      </right>
      <top/>
      <bottom style="thin">
        <color indexed="8"/>
      </bottom>
      <diagonal/>
    </border>
    <border>
      <left/>
      <right style="thin">
        <color indexed="64"/>
      </right>
      <top/>
      <bottom/>
      <diagonal/>
    </border>
    <border>
      <left/>
      <right style="thin">
        <color indexed="64"/>
      </right>
      <top style="medium">
        <color indexed="64"/>
      </top>
      <bottom style="thin">
        <color indexed="64"/>
      </bottom>
      <diagonal/>
    </border>
    <border>
      <left style="thin">
        <color indexed="64"/>
      </left>
      <right style="thin">
        <color indexed="64"/>
      </right>
      <top/>
      <bottom style="thick">
        <color indexed="64"/>
      </bottom>
      <diagonal/>
    </border>
    <border>
      <left style="thick">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medium">
        <color auto="1"/>
      </left>
      <right/>
      <top/>
      <bottom style="medium">
        <color auto="1"/>
      </bottom>
      <diagonal/>
    </border>
    <border>
      <left/>
      <right style="medium">
        <color auto="1"/>
      </right>
      <top/>
      <bottom style="medium">
        <color auto="1"/>
      </bottom>
      <diagonal/>
    </border>
    <border>
      <left style="medium">
        <color indexed="8"/>
      </left>
      <right style="medium">
        <color indexed="8"/>
      </right>
      <top/>
      <bottom style="medium">
        <color auto="1"/>
      </bottom>
      <diagonal/>
    </border>
    <border>
      <left style="medium">
        <color indexed="8"/>
      </left>
      <right style="thin">
        <color indexed="8"/>
      </right>
      <top/>
      <bottom style="medium">
        <color auto="1"/>
      </bottom>
      <diagonal/>
    </border>
    <border>
      <left style="thin">
        <color indexed="8"/>
      </left>
      <right style="thin">
        <color indexed="8"/>
      </right>
      <top/>
      <bottom style="medium">
        <color auto="1"/>
      </bottom>
      <diagonal/>
    </border>
    <border>
      <left style="thin">
        <color indexed="8"/>
      </left>
      <right style="medium">
        <color auto="1"/>
      </right>
      <top/>
      <bottom style="medium">
        <color auto="1"/>
      </bottom>
      <diagonal/>
    </border>
    <border>
      <left style="medium">
        <color auto="1"/>
      </left>
      <right style="thick">
        <color auto="1"/>
      </right>
      <top/>
      <bottom style="medium">
        <color auto="1"/>
      </bottom>
      <diagonal/>
    </border>
    <border>
      <left style="thick">
        <color auto="1"/>
      </left>
      <right style="thin">
        <color auto="1"/>
      </right>
      <top/>
      <bottom style="medium">
        <color auto="1"/>
      </bottom>
      <diagonal/>
    </border>
    <border>
      <left style="medium">
        <color auto="1"/>
      </left>
      <right/>
      <top style="medium">
        <color auto="1"/>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top/>
      <bottom style="medium">
        <color auto="1"/>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double">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double">
        <color indexed="64"/>
      </left>
      <right/>
      <top/>
      <bottom style="medium">
        <color indexed="64"/>
      </bottom>
      <diagonal/>
    </border>
    <border>
      <left style="medium">
        <color auto="1"/>
      </left>
      <right style="medium">
        <color auto="1"/>
      </right>
      <top/>
      <bottom/>
      <diagonal/>
    </border>
    <border>
      <left style="thin">
        <color auto="1"/>
      </left>
      <right style="thin">
        <color auto="1"/>
      </right>
      <top/>
      <bottom style="medium">
        <color auto="1"/>
      </bottom>
      <diagonal/>
    </border>
    <border>
      <left style="medium">
        <color indexed="8"/>
      </left>
      <right style="medium">
        <color indexed="8"/>
      </right>
      <top/>
      <bottom style="medium">
        <color indexed="8"/>
      </bottom>
      <diagonal/>
    </border>
    <border>
      <left/>
      <right/>
      <top/>
      <bottom style="medium">
        <color indexed="8"/>
      </bottom>
      <diagonal/>
    </border>
    <border>
      <left style="thin">
        <color indexed="8"/>
      </left>
      <right style="thin">
        <color indexed="8"/>
      </right>
      <top/>
      <bottom style="medium">
        <color indexed="8"/>
      </bottom>
      <diagonal/>
    </border>
    <border>
      <left/>
      <right style="medium">
        <color indexed="8"/>
      </right>
      <top/>
      <bottom style="medium">
        <color indexed="8"/>
      </bottom>
      <diagonal/>
    </border>
    <border>
      <left style="thin">
        <color indexed="8"/>
      </left>
      <right style="medium">
        <color indexed="8"/>
      </right>
      <top style="medium">
        <color indexed="8"/>
      </top>
      <bottom/>
      <diagonal/>
    </border>
    <border>
      <left/>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auto="1"/>
      </right>
      <top/>
      <bottom style="medium">
        <color auto="1"/>
      </bottom>
      <diagonal/>
    </border>
    <border>
      <left/>
      <right/>
      <top/>
      <bottom style="medium">
        <color indexed="8"/>
      </bottom>
      <diagonal/>
    </border>
    <border>
      <left style="medium">
        <color indexed="8"/>
      </left>
      <right style="medium">
        <color indexed="8"/>
      </right>
      <top style="medium">
        <color indexed="8"/>
      </top>
      <bottom/>
      <diagonal/>
    </border>
    <border>
      <left style="medium">
        <color indexed="8"/>
      </left>
      <right style="thin">
        <color indexed="8"/>
      </right>
      <top style="medium">
        <color indexed="8"/>
      </top>
      <bottom/>
      <diagonal/>
    </border>
    <border>
      <left style="thin">
        <color indexed="8"/>
      </left>
      <right style="thin">
        <color indexed="8"/>
      </right>
      <top style="medium">
        <color indexed="8"/>
      </top>
      <bottom/>
      <diagonal/>
    </border>
    <border>
      <left style="thin">
        <color indexed="8"/>
      </left>
      <right/>
      <top style="medium">
        <color indexed="8"/>
      </top>
      <bottom/>
      <diagonal/>
    </border>
    <border>
      <left style="medium">
        <color indexed="8"/>
      </left>
      <right style="medium">
        <color indexed="8"/>
      </right>
      <top/>
      <bottom style="medium">
        <color indexed="8"/>
      </bottom>
      <diagonal/>
    </border>
    <border>
      <left style="medium">
        <color indexed="8"/>
      </left>
      <right style="thin">
        <color indexed="8"/>
      </right>
      <top/>
      <bottom style="medium">
        <color indexed="8"/>
      </bottom>
      <diagonal/>
    </border>
    <border>
      <left style="thin">
        <color indexed="8"/>
      </left>
      <right style="thin">
        <color indexed="8"/>
      </right>
      <top/>
      <bottom style="medium">
        <color indexed="8"/>
      </bottom>
      <diagonal/>
    </border>
    <border>
      <left/>
      <right/>
      <top style="medium">
        <color indexed="8"/>
      </top>
      <bottom style="thin">
        <color indexed="8"/>
      </bottom>
      <diagonal/>
    </border>
    <border>
      <left style="thin">
        <color indexed="8"/>
      </left>
      <right style="medium">
        <color indexed="8"/>
      </right>
      <top/>
      <bottom style="medium">
        <color indexed="8"/>
      </bottom>
      <diagonal/>
    </border>
    <border>
      <left/>
      <right/>
      <top style="medium">
        <color indexed="8"/>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bottom/>
      <diagonal/>
    </border>
    <border>
      <left/>
      <right/>
      <top/>
      <bottom style="medium">
        <color indexed="8"/>
      </bottom>
      <diagonal/>
    </border>
    <border>
      <left style="thin">
        <color indexed="8"/>
      </left>
      <right style="thin">
        <color indexed="8"/>
      </right>
      <top style="thin">
        <color indexed="8"/>
      </top>
      <bottom/>
      <diagonal/>
    </border>
    <border>
      <left style="thin">
        <color indexed="8"/>
      </left>
      <right style="double">
        <color indexed="8"/>
      </right>
      <top/>
      <bottom/>
      <diagonal/>
    </border>
    <border>
      <left style="thin">
        <color indexed="8"/>
      </left>
      <right style="thin">
        <color indexed="8"/>
      </right>
      <top/>
      <bottom/>
      <diagonal/>
    </border>
    <border>
      <left style="thin">
        <color indexed="8"/>
      </left>
      <right/>
      <top/>
      <bottom/>
      <diagonal/>
    </border>
    <border>
      <left style="medium">
        <color indexed="8"/>
      </left>
      <right style="medium">
        <color indexed="8"/>
      </right>
      <top/>
      <bottom style="medium">
        <color indexed="8"/>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style="double">
        <color indexed="8"/>
      </right>
      <top/>
      <bottom style="medium">
        <color indexed="8"/>
      </bottom>
      <diagonal/>
    </border>
    <border>
      <left style="double">
        <color indexed="8"/>
      </left>
      <right style="thin">
        <color indexed="8"/>
      </right>
      <top/>
      <bottom style="medium">
        <color indexed="8"/>
      </bottom>
      <diagonal/>
    </border>
    <border>
      <left style="thin">
        <color indexed="8"/>
      </left>
      <right/>
      <top/>
      <bottom style="medium">
        <color indexed="8"/>
      </bottom>
      <diagonal/>
    </border>
    <border>
      <left/>
      <right style="medium">
        <color indexed="8"/>
      </right>
      <top/>
      <bottom style="medium">
        <color indexed="8"/>
      </bottom>
      <diagonal/>
    </border>
    <border>
      <left style="medium">
        <color indexed="8"/>
      </left>
      <right/>
      <top/>
      <bottom style="medium">
        <color indexed="8"/>
      </bottom>
      <diagonal/>
    </border>
    <border>
      <left style="medium">
        <color indexed="64"/>
      </left>
      <right style="thin">
        <color indexed="64"/>
      </right>
      <top/>
      <bottom style="medium">
        <color indexed="64"/>
      </bottom>
      <diagonal/>
    </border>
    <border>
      <left/>
      <right style="double">
        <color indexed="64"/>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8"/>
      </left>
      <right style="medium">
        <color indexed="8"/>
      </right>
      <top/>
      <bottom style="medium">
        <color indexed="8"/>
      </bottom>
      <diagonal/>
    </border>
    <border>
      <left/>
      <right style="thin">
        <color indexed="8"/>
      </right>
      <top style="medium">
        <color indexed="8"/>
      </top>
      <bottom/>
      <diagonal/>
    </border>
    <border>
      <left style="medium">
        <color indexed="8"/>
      </left>
      <right style="thin">
        <color indexed="8"/>
      </right>
      <top/>
      <bottom style="medium">
        <color indexed="8"/>
      </bottom>
      <diagonal/>
    </border>
    <border>
      <left style="medium">
        <color indexed="8"/>
      </left>
      <right/>
      <top style="medium">
        <color indexed="8"/>
      </top>
      <bottom/>
      <diagonal/>
    </border>
    <border>
      <left/>
      <right style="medium">
        <color indexed="8"/>
      </right>
      <top style="medium">
        <color indexed="8"/>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thin">
        <color indexed="8"/>
      </left>
      <right/>
      <top style="medium">
        <color indexed="8"/>
      </top>
      <bottom style="thin">
        <color indexed="8"/>
      </bottom>
      <diagonal/>
    </border>
    <border>
      <left/>
      <right style="thin">
        <color indexed="8"/>
      </right>
      <top style="medium">
        <color indexed="8"/>
      </top>
      <bottom style="medium">
        <color indexed="8"/>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right style="medium">
        <color indexed="64"/>
      </right>
      <top style="thin">
        <color indexed="64"/>
      </top>
      <bottom/>
      <diagonal/>
    </border>
    <border>
      <left/>
      <right style="thin">
        <color indexed="8"/>
      </right>
      <top style="double">
        <color indexed="8"/>
      </top>
      <bottom/>
      <diagonal/>
    </border>
    <border>
      <left style="medium">
        <color indexed="8"/>
      </left>
      <right style="thin">
        <color indexed="8"/>
      </right>
      <top style="thin">
        <color indexed="8"/>
      </top>
      <bottom/>
      <diagonal/>
    </border>
    <border>
      <left style="thin">
        <color indexed="8"/>
      </left>
      <right style="medium">
        <color indexed="8"/>
      </right>
      <top style="medium">
        <color indexed="8"/>
      </top>
      <bottom/>
      <diagonal/>
    </border>
    <border>
      <left style="thin">
        <color indexed="8"/>
      </left>
      <right style="thin">
        <color indexed="8"/>
      </right>
      <top style="medium">
        <color indexed="8"/>
      </top>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right style="thin">
        <color indexed="8"/>
      </right>
      <top style="medium">
        <color indexed="8"/>
      </top>
      <bottom style="thin">
        <color indexed="8"/>
      </bottom>
      <diagonal/>
    </border>
    <border>
      <left/>
      <right/>
      <top style="medium">
        <color indexed="8"/>
      </top>
      <bottom/>
      <diagonal/>
    </border>
    <border>
      <left style="thin">
        <color indexed="8"/>
      </left>
      <right/>
      <top style="medium">
        <color indexed="8"/>
      </top>
      <bottom/>
      <diagonal/>
    </border>
    <border>
      <left style="thin">
        <color indexed="8"/>
      </left>
      <right style="thin">
        <color indexed="8"/>
      </right>
      <top style="thin">
        <color indexed="8"/>
      </top>
      <bottom/>
      <diagonal/>
    </border>
    <border>
      <left style="medium">
        <color indexed="8"/>
      </left>
      <right style="medium">
        <color indexed="8"/>
      </right>
      <top style="medium">
        <color indexed="8"/>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medium">
        <color indexed="8"/>
      </left>
      <right style="thin">
        <color indexed="8"/>
      </right>
      <top style="medium">
        <color indexed="8"/>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8"/>
      </right>
      <top style="medium">
        <color indexed="8"/>
      </top>
      <bottom style="thin">
        <color indexed="8"/>
      </bottom>
      <diagonal/>
    </border>
    <border>
      <left style="thin">
        <color indexed="8"/>
      </left>
      <right style="medium">
        <color indexed="8"/>
      </right>
      <top style="thin">
        <color indexed="8"/>
      </top>
      <bottom/>
      <diagonal/>
    </border>
    <border>
      <left style="medium">
        <color indexed="8"/>
      </left>
      <right style="medium">
        <color indexed="8"/>
      </right>
      <top/>
      <bottom/>
      <diagonal/>
    </border>
    <border>
      <left style="medium">
        <color indexed="8"/>
      </left>
      <right/>
      <top style="medium">
        <color indexed="8"/>
      </top>
      <bottom/>
      <diagonal/>
    </border>
    <border>
      <left/>
      <right style="medium">
        <color indexed="8"/>
      </right>
      <top style="medium">
        <color indexed="8"/>
      </top>
      <bottom/>
      <diagonal/>
    </border>
    <border>
      <left/>
      <right/>
      <top/>
      <bottom style="medium">
        <color indexed="8"/>
      </bottom>
      <diagonal/>
    </border>
    <border>
      <left/>
      <right style="medium">
        <color indexed="8"/>
      </right>
      <top/>
      <bottom style="medium">
        <color indexed="8"/>
      </bottom>
      <diagonal/>
    </border>
    <border>
      <left style="medium">
        <color indexed="8"/>
      </left>
      <right/>
      <top/>
      <bottom/>
      <diagonal/>
    </border>
    <border>
      <left style="medium">
        <color indexed="64"/>
      </left>
      <right style="thick">
        <color indexed="64"/>
      </right>
      <top style="medium">
        <color indexed="64"/>
      </top>
      <bottom/>
      <diagonal/>
    </border>
    <border>
      <left style="thick">
        <color indexed="64"/>
      </left>
      <right style="thin">
        <color indexed="64"/>
      </right>
      <top style="medium">
        <color indexed="64"/>
      </top>
      <bottom/>
      <diagonal/>
    </border>
    <border>
      <left style="thin">
        <color indexed="64"/>
      </left>
      <right style="medium">
        <color indexed="64"/>
      </right>
      <top/>
      <bottom style="medium">
        <color indexed="64"/>
      </bottom>
      <diagonal/>
    </border>
    <border>
      <left style="medium">
        <color indexed="64"/>
      </left>
      <right/>
      <top/>
      <bottom/>
      <diagonal/>
    </border>
    <border>
      <left/>
      <right/>
      <top/>
      <bottom style="thick">
        <color indexed="58"/>
      </bottom>
      <diagonal/>
    </border>
    <border>
      <left/>
      <right/>
      <top style="medium">
        <color indexed="64"/>
      </top>
      <bottom style="medium">
        <color indexed="64"/>
      </bottom>
      <diagonal/>
    </border>
    <border>
      <left/>
      <right/>
      <top style="medium">
        <color auto="1"/>
      </top>
      <bottom/>
      <diagonal/>
    </border>
    <border>
      <left/>
      <right/>
      <top/>
      <bottom style="medium">
        <color auto="1"/>
      </bottom>
      <diagonal/>
    </border>
    <border>
      <left/>
      <right style="medium">
        <color auto="1"/>
      </right>
      <top/>
      <bottom style="medium">
        <color auto="1"/>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diagonal/>
    </border>
    <border>
      <left style="medium">
        <color indexed="8"/>
      </left>
      <right style="thin">
        <color indexed="8"/>
      </right>
      <top/>
      <bottom/>
      <diagonal/>
    </border>
    <border>
      <left style="thin">
        <color indexed="8"/>
      </left>
      <right style="thin">
        <color indexed="8"/>
      </right>
      <top/>
      <bottom/>
      <diagonal/>
    </border>
    <border>
      <left style="thin">
        <color indexed="8"/>
      </left>
      <right style="medium">
        <color indexed="8"/>
      </right>
      <top/>
      <bottom/>
      <diagonal/>
    </border>
    <border>
      <left style="thin">
        <color indexed="8"/>
      </left>
      <right style="medium">
        <color indexed="8"/>
      </right>
      <top/>
      <bottom style="medium">
        <color indexed="8"/>
      </bottom>
      <diagonal/>
    </border>
    <border>
      <left style="thin">
        <color indexed="8"/>
      </left>
      <right/>
      <top/>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top style="medium">
        <color indexed="8"/>
      </top>
      <bottom style="thin">
        <color indexed="8"/>
      </bottom>
      <diagonal/>
    </border>
    <border>
      <left style="medium">
        <color indexed="8"/>
      </left>
      <right/>
      <top/>
      <bottom style="medium">
        <color indexed="8"/>
      </bottom>
      <diagonal/>
    </border>
    <border>
      <left/>
      <right style="thin">
        <color indexed="8"/>
      </right>
      <top/>
      <bottom style="medium">
        <color indexed="8"/>
      </bottom>
      <diagonal/>
    </border>
    <border>
      <left style="thin">
        <color indexed="8"/>
      </left>
      <right/>
      <top/>
      <bottom style="medium">
        <color indexed="8"/>
      </bottom>
      <diagonal/>
    </border>
    <border>
      <left style="medium">
        <color indexed="8"/>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style="medium">
        <color indexed="8"/>
      </right>
      <top style="double">
        <color indexed="8"/>
      </top>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right/>
      <top style="medium">
        <color indexed="8"/>
      </top>
      <bottom style="double">
        <color indexed="8"/>
      </bottom>
      <diagonal/>
    </border>
    <border>
      <left/>
      <right style="thin">
        <color indexed="8"/>
      </right>
      <top style="medium">
        <color indexed="8"/>
      </top>
      <bottom style="double">
        <color indexed="8"/>
      </bottom>
      <diagonal/>
    </border>
    <border>
      <left style="medium">
        <color indexed="8"/>
      </left>
      <right/>
      <top style="medium">
        <color indexed="8"/>
      </top>
      <bottom style="double">
        <color indexed="8"/>
      </bottom>
      <diagonal/>
    </border>
    <border>
      <left style="medium">
        <color indexed="8"/>
      </left>
      <right style="medium">
        <color indexed="8"/>
      </right>
      <top style="medium">
        <color indexed="8"/>
      </top>
      <bottom/>
      <diagonal/>
    </border>
    <border>
      <left style="medium">
        <color indexed="8"/>
      </left>
      <right style="thin">
        <color indexed="8"/>
      </right>
      <top style="medium">
        <color indexed="8"/>
      </top>
      <bottom/>
      <diagonal/>
    </border>
    <border>
      <left style="thin">
        <color indexed="8"/>
      </left>
      <right style="thin">
        <color indexed="8"/>
      </right>
      <top style="medium">
        <color indexed="8"/>
      </top>
      <bottom/>
      <diagonal/>
    </border>
    <border>
      <left style="thin">
        <color indexed="8"/>
      </left>
      <right style="medium">
        <color indexed="8"/>
      </right>
      <top style="medium">
        <color indexed="8"/>
      </top>
      <bottom/>
      <diagonal/>
    </border>
    <border>
      <left style="medium">
        <color indexed="64"/>
      </left>
      <right style="medium">
        <color indexed="64"/>
      </right>
      <top/>
      <bottom/>
      <diagonal/>
    </border>
    <border>
      <left style="thin">
        <color indexed="8"/>
      </left>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auto="1"/>
      </left>
      <right style="medium">
        <color auto="1"/>
      </right>
      <top/>
      <bottom/>
      <diagonal/>
    </border>
    <border>
      <left style="medium">
        <color indexed="64"/>
      </left>
      <right style="medium">
        <color indexed="64"/>
      </right>
      <top style="thin">
        <color theme="0" tint="-0.499984740745262"/>
      </top>
      <bottom/>
      <diagonal/>
    </border>
    <border>
      <left style="thin">
        <color indexed="8"/>
      </left>
      <right style="double">
        <color indexed="8"/>
      </right>
      <top style="medium">
        <color indexed="8"/>
      </top>
      <bottom/>
      <diagonal/>
    </border>
    <border>
      <left style="double">
        <color indexed="8"/>
      </left>
      <right/>
      <top style="medium">
        <color indexed="8"/>
      </top>
      <bottom style="double">
        <color indexed="8"/>
      </bottom>
      <diagonal/>
    </border>
    <border>
      <left/>
      <right style="double">
        <color indexed="8"/>
      </right>
      <top style="medium">
        <color indexed="8"/>
      </top>
      <bottom style="double">
        <color indexed="8"/>
      </bottom>
      <diagonal/>
    </border>
    <border>
      <left style="double">
        <color indexed="8"/>
      </left>
      <right style="thin">
        <color indexed="8"/>
      </right>
      <top style="medium">
        <color indexed="8"/>
      </top>
      <bottom/>
      <diagonal/>
    </border>
    <border>
      <left style="double">
        <color indexed="8"/>
      </left>
      <right style="thin">
        <color indexed="8"/>
      </right>
      <top style="double">
        <color indexed="8"/>
      </top>
      <bottom/>
      <diagonal/>
    </border>
    <border>
      <left style="thin">
        <color indexed="8"/>
      </left>
      <right style="double">
        <color indexed="8"/>
      </right>
      <top style="double">
        <color indexed="8"/>
      </top>
      <bottom/>
      <diagonal/>
    </border>
    <border>
      <left/>
      <right style="thin">
        <color indexed="8"/>
      </right>
      <top style="medium">
        <color indexed="8"/>
      </top>
      <bottom/>
      <diagonal/>
    </border>
    <border>
      <left/>
      <right style="medium">
        <color auto="1"/>
      </right>
      <top/>
      <bottom/>
      <diagonal/>
    </border>
    <border>
      <left style="medium">
        <color indexed="64"/>
      </left>
      <right/>
      <top/>
      <bottom style="medium">
        <color indexed="64"/>
      </bottom>
      <diagonal/>
    </border>
    <border>
      <left style="thin">
        <color indexed="64"/>
      </left>
      <right style="double">
        <color indexed="64"/>
      </right>
      <top/>
      <bottom style="medium">
        <color indexed="64"/>
      </bottom>
      <diagonal/>
    </border>
    <border>
      <left style="thin">
        <color indexed="64"/>
      </left>
      <right/>
      <top/>
      <bottom style="medium">
        <color indexed="64"/>
      </bottom>
      <diagonal/>
    </border>
    <border>
      <left style="thin">
        <color indexed="64"/>
      </left>
      <right style="double">
        <color indexed="64"/>
      </right>
      <top style="medium">
        <color indexed="64"/>
      </top>
      <bottom/>
      <diagonal/>
    </border>
    <border>
      <left style="double">
        <color indexed="64"/>
      </left>
      <right/>
      <top style="medium">
        <color indexed="64"/>
      </top>
      <bottom style="double">
        <color indexed="64"/>
      </bottom>
      <diagonal/>
    </border>
    <border>
      <left/>
      <right/>
      <top style="medium">
        <color indexed="64"/>
      </top>
      <bottom style="double">
        <color indexed="64"/>
      </bottom>
      <diagonal/>
    </border>
    <border>
      <left/>
      <right style="double">
        <color indexed="64"/>
      </right>
      <top style="medium">
        <color indexed="64"/>
      </top>
      <bottom style="double">
        <color indexed="64"/>
      </bottom>
      <diagonal/>
    </border>
    <border>
      <left style="double">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8"/>
      </left>
      <right style="medium">
        <color indexed="8"/>
      </right>
      <top style="thin">
        <color indexed="8"/>
      </top>
      <bottom style="medium">
        <color indexed="8"/>
      </bottom>
      <diagonal/>
    </border>
    <border>
      <left/>
      <right style="medium">
        <color indexed="8"/>
      </right>
      <top/>
      <bottom/>
      <diagonal/>
    </border>
    <border>
      <left style="thin">
        <color indexed="8"/>
      </left>
      <right/>
      <top style="thin">
        <color indexed="8"/>
      </top>
      <bottom style="medium">
        <color indexed="8"/>
      </bottom>
      <diagonal/>
    </border>
    <border>
      <left style="medium">
        <color indexed="8"/>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medium">
        <color indexed="8"/>
      </right>
      <top style="thin">
        <color indexed="8"/>
      </top>
      <bottom/>
      <diagonal/>
    </border>
    <border>
      <left style="thin">
        <color indexed="8"/>
      </left>
      <right style="thin">
        <color indexed="8"/>
      </right>
      <top style="thin">
        <color indexed="8"/>
      </top>
      <bottom style="medium">
        <color indexed="8"/>
      </bottom>
      <diagonal/>
    </border>
    <border>
      <left style="thin">
        <color indexed="8"/>
      </left>
      <right/>
      <top style="thin">
        <color indexed="8"/>
      </top>
      <bottom/>
      <diagonal/>
    </border>
    <border>
      <left style="medium">
        <color indexed="8"/>
      </left>
      <right style="thin">
        <color indexed="8"/>
      </right>
      <top style="thin">
        <color indexed="8"/>
      </top>
      <bottom/>
      <diagonal/>
    </border>
    <border>
      <left style="medium">
        <color indexed="8"/>
      </left>
      <right/>
      <top style="thin">
        <color indexed="8"/>
      </top>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diagonal/>
    </border>
    <border>
      <left style="medium">
        <color auto="1"/>
      </left>
      <right style="thin">
        <color auto="1"/>
      </right>
      <top style="medium">
        <color auto="1"/>
      </top>
      <bottom style="medium">
        <color auto="1"/>
      </bottom>
      <diagonal/>
    </border>
    <border>
      <left style="thin">
        <color indexed="8"/>
      </left>
      <right style="thin">
        <color indexed="8"/>
      </right>
      <top/>
      <bottom/>
      <diagonal/>
    </border>
    <border>
      <left style="thin">
        <color indexed="8"/>
      </left>
      <right style="medium">
        <color indexed="8"/>
      </right>
      <top/>
      <bottom/>
      <diagonal/>
    </border>
    <border>
      <left style="thin">
        <color theme="1"/>
      </left>
      <right style="thin">
        <color theme="1"/>
      </right>
      <top style="thin">
        <color theme="1"/>
      </top>
      <bottom/>
      <diagonal/>
    </border>
    <border>
      <left/>
      <right style="thin">
        <color theme="1"/>
      </right>
      <top/>
      <bottom/>
      <diagonal/>
    </border>
    <border>
      <left style="thin">
        <color theme="1"/>
      </left>
      <right style="medium">
        <color theme="1"/>
      </right>
      <top style="thin">
        <color theme="1"/>
      </top>
      <bottom/>
      <diagonal/>
    </border>
    <border>
      <left/>
      <right style="thin">
        <color theme="1"/>
      </right>
      <top/>
      <bottom style="medium">
        <color theme="1"/>
      </bottom>
      <diagonal/>
    </border>
    <border>
      <left style="medium">
        <color indexed="8"/>
      </left>
      <right/>
      <top style="thin">
        <color indexed="8"/>
      </top>
      <bottom style="medium">
        <color indexed="8"/>
      </bottom>
      <diagonal/>
    </border>
    <border>
      <left/>
      <right style="medium">
        <color indexed="8"/>
      </right>
      <top style="thin">
        <color indexed="8"/>
      </top>
      <bottom style="medium">
        <color indexed="8"/>
      </bottom>
      <diagonal/>
    </border>
    <border>
      <left style="medium">
        <color indexed="8"/>
      </left>
      <right style="thin">
        <color indexed="8"/>
      </right>
      <top style="thin">
        <color indexed="8"/>
      </top>
      <bottom style="medium">
        <color indexed="8"/>
      </bottom>
      <diagonal/>
    </border>
    <border>
      <left style="medium">
        <color auto="1"/>
      </left>
      <right style="medium">
        <color auto="1"/>
      </right>
      <top/>
      <bottom style="medium">
        <color auto="1"/>
      </bottom>
      <diagonal/>
    </border>
    <border>
      <left style="thin">
        <color auto="1"/>
      </left>
      <right style="thin">
        <color auto="1"/>
      </right>
      <top/>
      <bottom/>
      <diagonal/>
    </border>
    <border>
      <left style="thin">
        <color auto="1"/>
      </left>
      <right/>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indexed="8"/>
      </left>
      <right style="medium">
        <color indexed="8"/>
      </right>
      <top style="medium">
        <color indexed="8"/>
      </top>
      <bottom/>
      <diagonal/>
    </border>
    <border>
      <left/>
      <right/>
      <top style="medium">
        <color indexed="8"/>
      </top>
      <bottom style="thin">
        <color indexed="8"/>
      </bottom>
      <diagonal/>
    </border>
    <border>
      <left/>
      <right style="medium">
        <color indexed="8"/>
      </right>
      <top style="medium">
        <color indexed="8"/>
      </top>
      <bottom style="thin">
        <color indexed="8"/>
      </bottom>
      <diagonal/>
    </border>
    <border>
      <left/>
      <right/>
      <top style="medium">
        <color indexed="8"/>
      </top>
      <bottom/>
      <diagonal/>
    </border>
    <border>
      <left/>
      <right style="medium">
        <color indexed="8"/>
      </right>
      <top style="medium">
        <color indexed="8"/>
      </top>
      <bottom/>
      <diagonal/>
    </border>
    <border>
      <left style="medium">
        <color indexed="8"/>
      </left>
      <right/>
      <top style="medium">
        <color indexed="8"/>
      </top>
      <bottom/>
      <diagonal/>
    </border>
    <border>
      <left/>
      <right style="thin">
        <color indexed="8"/>
      </right>
      <top style="thin">
        <color indexed="8"/>
      </top>
      <bottom style="medium">
        <color indexed="8"/>
      </bottom>
      <diagonal/>
    </border>
    <border>
      <left/>
      <right/>
      <top/>
      <bottom style="thin">
        <color auto="1"/>
      </bottom>
      <diagonal/>
    </border>
    <border>
      <left/>
      <right/>
      <top style="thin">
        <color auto="1"/>
      </top>
      <bottom style="thin">
        <color auto="1"/>
      </bottom>
      <diagonal/>
    </border>
    <border>
      <left/>
      <right/>
      <top style="thin">
        <color auto="1"/>
      </top>
      <bottom style="medium">
        <color auto="1"/>
      </bottom>
      <diagonal/>
    </border>
    <border>
      <left style="medium">
        <color auto="1"/>
      </left>
      <right/>
      <top style="thick">
        <color auto="1"/>
      </top>
      <bottom/>
      <diagonal/>
    </border>
    <border>
      <left/>
      <right style="medium">
        <color auto="1"/>
      </right>
      <top style="thick">
        <color auto="1"/>
      </top>
      <bottom/>
      <diagonal/>
    </border>
    <border>
      <left style="medium">
        <color auto="1"/>
      </left>
      <right/>
      <top style="medium">
        <color auto="1"/>
      </top>
      <bottom style="thick">
        <color auto="1"/>
      </bottom>
      <diagonal/>
    </border>
    <border>
      <left/>
      <right/>
      <top style="medium">
        <color auto="1"/>
      </top>
      <bottom style="thick">
        <color auto="1"/>
      </bottom>
      <diagonal/>
    </border>
    <border>
      <left style="medium">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style="medium">
        <color indexed="8"/>
      </left>
      <right style="thin">
        <color indexed="8"/>
      </right>
      <top style="medium">
        <color indexed="8"/>
      </top>
      <bottom/>
      <diagonal/>
    </border>
    <border>
      <left style="thin">
        <color indexed="8"/>
      </left>
      <right style="thin">
        <color indexed="8"/>
      </right>
      <top style="medium">
        <color indexed="8"/>
      </top>
      <bottom/>
      <diagonal/>
    </border>
    <border>
      <left style="thin">
        <color indexed="8"/>
      </left>
      <right/>
      <top style="medium">
        <color indexed="8"/>
      </top>
      <bottom/>
      <diagonal/>
    </border>
    <border>
      <left style="medium">
        <color indexed="8"/>
      </left>
      <right style="medium">
        <color indexed="8"/>
      </right>
      <top style="medium">
        <color indexed="8"/>
      </top>
      <bottom/>
      <diagonal/>
    </border>
    <border>
      <left/>
      <right style="medium">
        <color indexed="8"/>
      </right>
      <top style="medium">
        <color indexed="8"/>
      </top>
      <bottom/>
      <diagonal/>
    </border>
    <border>
      <left style="thin">
        <color auto="1"/>
      </left>
      <right style="thin">
        <color auto="1"/>
      </right>
      <top/>
      <bottom style="medium">
        <color auto="1"/>
      </bottom>
      <diagonal/>
    </border>
    <border>
      <left style="medium">
        <color indexed="8"/>
      </left>
      <right/>
      <top/>
      <bottom style="medium">
        <color indexed="8"/>
      </bottom>
      <diagonal/>
    </border>
    <border>
      <left/>
      <right style="medium">
        <color indexed="8"/>
      </right>
      <top/>
      <bottom style="medium">
        <color indexed="8"/>
      </bottom>
      <diagonal/>
    </border>
    <border>
      <left style="thin">
        <color indexed="8"/>
      </left>
      <right style="medium">
        <color indexed="8"/>
      </right>
      <top/>
      <bottom style="medium">
        <color indexed="8"/>
      </bottom>
      <diagonal/>
    </border>
    <border>
      <left/>
      <right/>
      <top/>
      <bottom style="double">
        <color indexed="64"/>
      </bottom>
      <diagonal/>
    </border>
    <border>
      <left/>
      <right style="medium">
        <color indexed="8"/>
      </right>
      <top/>
      <bottom style="double">
        <color indexed="64"/>
      </bottom>
      <diagonal/>
    </border>
    <border>
      <left style="medium">
        <color indexed="8"/>
      </left>
      <right style="thin">
        <color indexed="8"/>
      </right>
      <top style="double">
        <color indexed="64"/>
      </top>
      <bottom/>
      <diagonal/>
    </border>
    <border>
      <left style="thin">
        <color indexed="8"/>
      </left>
      <right/>
      <top style="double">
        <color indexed="64"/>
      </top>
      <bottom style="double">
        <color indexed="8"/>
      </bottom>
      <diagonal/>
    </border>
    <border>
      <left/>
      <right/>
      <top style="double">
        <color indexed="64"/>
      </top>
      <bottom style="double">
        <color indexed="8"/>
      </bottom>
      <diagonal/>
    </border>
    <border>
      <left/>
      <right style="thin">
        <color indexed="8"/>
      </right>
      <top style="double">
        <color indexed="64"/>
      </top>
      <bottom style="double">
        <color indexed="8"/>
      </bottom>
      <diagonal/>
    </border>
    <border>
      <left style="thin">
        <color indexed="8"/>
      </left>
      <right style="thin">
        <color indexed="64"/>
      </right>
      <top style="double">
        <color indexed="8"/>
      </top>
      <bottom style="medium">
        <color indexed="8"/>
      </bottom>
      <diagonal/>
    </border>
    <border>
      <left style="thin">
        <color indexed="8"/>
      </left>
      <right style="thin">
        <color indexed="64"/>
      </right>
      <top/>
      <bottom style="medium">
        <color indexed="8"/>
      </bottom>
      <diagonal/>
    </border>
    <border>
      <left style="thin">
        <color indexed="64"/>
      </left>
      <right style="thin">
        <color indexed="64"/>
      </right>
      <top/>
      <bottom style="medium">
        <color indexed="8"/>
      </bottom>
      <diagonal/>
    </border>
    <border>
      <left style="thin">
        <color indexed="64"/>
      </left>
      <right/>
      <top/>
      <bottom style="medium">
        <color indexed="8"/>
      </bottom>
      <diagonal/>
    </border>
    <border>
      <left style="medium">
        <color indexed="8"/>
      </left>
      <right style="thin">
        <color indexed="64"/>
      </right>
      <top/>
      <bottom style="medium">
        <color indexed="8"/>
      </bottom>
      <diagonal/>
    </border>
    <border>
      <left style="thin">
        <color indexed="64"/>
      </left>
      <right style="thin">
        <color indexed="8"/>
      </right>
      <top/>
      <bottom style="medium">
        <color indexed="8"/>
      </bottom>
      <diagonal/>
    </border>
    <border>
      <left style="thin">
        <color indexed="8"/>
      </left>
      <right style="thin">
        <color indexed="8"/>
      </right>
      <top style="double">
        <color indexed="64"/>
      </top>
      <bottom/>
      <diagonal/>
    </border>
    <border>
      <left/>
      <right style="thin">
        <color indexed="64"/>
      </right>
      <top/>
      <bottom style="medium">
        <color indexed="8"/>
      </bottom>
      <diagonal/>
    </border>
    <border>
      <left style="thin">
        <color indexed="64"/>
      </left>
      <right style="medium">
        <color indexed="64"/>
      </right>
      <top/>
      <bottom style="medium">
        <color indexed="8"/>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thin">
        <color indexed="64"/>
      </left>
      <right/>
      <top/>
      <bottom style="medium">
        <color indexed="64"/>
      </bottom>
      <diagonal/>
    </border>
    <border>
      <left/>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8"/>
      </left>
      <right style="thin">
        <color indexed="8"/>
      </right>
      <top/>
      <bottom style="medium">
        <color indexed="8"/>
      </bottom>
      <diagonal/>
    </border>
    <border>
      <left style="thin">
        <color indexed="8"/>
      </left>
      <right style="thin">
        <color indexed="8"/>
      </right>
      <top/>
      <bottom style="medium">
        <color indexed="8"/>
      </bottom>
      <diagonal/>
    </border>
    <border>
      <left/>
      <right/>
      <top/>
      <bottom style="medium">
        <color indexed="8"/>
      </bottom>
      <diagonal/>
    </border>
    <border>
      <left style="medium">
        <color indexed="8"/>
      </left>
      <right style="medium">
        <color indexed="8"/>
      </right>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right style="thin">
        <color indexed="8"/>
      </right>
      <top/>
      <bottom style="medium">
        <color indexed="8"/>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8"/>
      </left>
      <right style="thin">
        <color indexed="8"/>
      </right>
      <top/>
      <bottom/>
      <diagonal/>
    </border>
    <border>
      <left style="thin">
        <color indexed="8"/>
      </left>
      <right style="medium">
        <color indexed="8"/>
      </right>
      <top/>
      <bottom/>
      <diagonal/>
    </border>
    <border>
      <left style="thin">
        <color indexed="8"/>
      </left>
      <right/>
      <top/>
      <bottom/>
      <diagonal/>
    </border>
    <border>
      <left style="thin">
        <color indexed="8"/>
      </left>
      <right/>
      <top/>
      <bottom style="medium">
        <color indexed="8"/>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auto="1"/>
      </left>
      <right style="thin">
        <color auto="1"/>
      </right>
      <top/>
      <bottom/>
      <diagonal/>
    </border>
    <border>
      <left style="thin">
        <color auto="1"/>
      </left>
      <right style="medium">
        <color auto="1"/>
      </right>
      <top/>
      <bottom/>
      <diagonal/>
    </border>
    <border>
      <left style="medium">
        <color auto="1"/>
      </left>
      <right/>
      <top style="medium">
        <color auto="1"/>
      </top>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8"/>
      </left>
      <right style="medium">
        <color indexed="8"/>
      </right>
      <top style="thin">
        <color indexed="8"/>
      </top>
      <bottom/>
      <diagonal/>
    </border>
    <border>
      <left style="thin">
        <color indexed="8"/>
      </left>
      <right style="thin">
        <color indexed="8"/>
      </right>
      <top style="thin">
        <color indexed="8"/>
      </top>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medium">
        <color auto="1"/>
      </left>
      <right style="medium">
        <color auto="1"/>
      </right>
      <top style="thin">
        <color auto="1"/>
      </top>
      <bottom style="thin">
        <color auto="1"/>
      </bottom>
      <diagonal/>
    </border>
    <border>
      <left/>
      <right style="thin">
        <color auto="1"/>
      </right>
      <top style="thin">
        <color auto="1"/>
      </top>
      <bottom style="medium">
        <color auto="1"/>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auto="1"/>
      </left>
      <right style="medium">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8"/>
      </left>
      <right style="thin">
        <color indexed="8"/>
      </right>
      <top style="thin">
        <color indexed="8"/>
      </top>
      <bottom/>
      <diagonal/>
    </border>
    <border>
      <left style="medium">
        <color indexed="8"/>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style="thin">
        <color indexed="8"/>
      </left>
      <right style="medium">
        <color indexed="8"/>
      </right>
      <top style="thin">
        <color indexed="8"/>
      </top>
      <bottom/>
      <diagonal/>
    </border>
    <border>
      <left style="thin">
        <color indexed="8"/>
      </left>
      <right/>
      <top style="thin">
        <color indexed="8"/>
      </top>
      <bottom/>
      <diagonal/>
    </border>
    <border>
      <left/>
      <right style="medium">
        <color indexed="64"/>
      </right>
      <top/>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style="medium">
        <color auto="1"/>
      </bottom>
      <diagonal/>
    </border>
    <border>
      <left/>
      <right style="thin">
        <color auto="1"/>
      </right>
      <top style="thin">
        <color auto="1"/>
      </top>
      <bottom style="medium">
        <color auto="1"/>
      </bottom>
      <diagonal/>
    </border>
    <border>
      <left style="thin">
        <color indexed="8"/>
      </left>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right style="thin">
        <color indexed="8"/>
      </right>
      <top style="double">
        <color indexed="64"/>
      </top>
      <bottom/>
      <diagonal/>
    </border>
    <border>
      <left style="thin">
        <color indexed="64"/>
      </left>
      <right style="medium">
        <color auto="1"/>
      </right>
      <top/>
      <bottom/>
      <diagonal/>
    </border>
    <border>
      <left style="thin">
        <color indexed="8"/>
      </left>
      <right style="thin">
        <color indexed="8"/>
      </right>
      <top/>
      <bottom/>
      <diagonal/>
    </border>
    <border>
      <left style="thin">
        <color indexed="8"/>
      </left>
      <right style="double">
        <color indexed="8"/>
      </right>
      <top/>
      <bottom/>
      <diagonal/>
    </border>
    <border>
      <left style="double">
        <color indexed="8"/>
      </left>
      <right/>
      <top style="medium">
        <color indexed="8"/>
      </top>
      <bottom/>
      <diagonal/>
    </border>
    <border>
      <left style="medium">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top/>
      <bottom/>
      <diagonal/>
    </border>
    <border>
      <left style="double">
        <color indexed="8"/>
      </left>
      <right/>
      <top/>
      <bottom style="thin">
        <color indexed="8"/>
      </bottom>
      <diagonal/>
    </border>
    <border>
      <left/>
      <right style="medium">
        <color indexed="8"/>
      </right>
      <top/>
      <bottom style="thin">
        <color indexed="8"/>
      </bottom>
      <diagonal/>
    </border>
    <border>
      <left style="medium">
        <color indexed="8"/>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double">
        <color indexed="8"/>
      </right>
      <top/>
      <bottom style="medium">
        <color indexed="8"/>
      </bottom>
      <diagonal/>
    </border>
    <border>
      <left style="double">
        <color indexed="8"/>
      </left>
      <right style="thin">
        <color indexed="8"/>
      </right>
      <top/>
      <bottom style="medium">
        <color indexed="8"/>
      </bottom>
      <diagonal/>
    </border>
  </borders>
  <cellStyleXfs count="12">
    <xf numFmtId="0" fontId="0" fillId="0" borderId="0"/>
    <xf numFmtId="164" fontId="2" fillId="0" borderId="0" applyFont="0" applyFill="0" applyBorder="0" applyAlignment="0" applyProtection="0"/>
    <xf numFmtId="0" fontId="25" fillId="0" borderId="0" applyNumberFormat="0" applyFill="0" applyBorder="0" applyAlignment="0" applyProtection="0">
      <alignment vertical="top"/>
      <protection locked="0"/>
    </xf>
    <xf numFmtId="0" fontId="10" fillId="0" borderId="0"/>
    <xf numFmtId="0" fontId="15" fillId="0" borderId="0"/>
    <xf numFmtId="0" fontId="24" fillId="0" borderId="0"/>
    <xf numFmtId="170" fontId="11" fillId="0" borderId="0"/>
    <xf numFmtId="0" fontId="75" fillId="0" borderId="0"/>
    <xf numFmtId="0" fontId="91" fillId="0" borderId="0"/>
    <xf numFmtId="37" fontId="2" fillId="0" borderId="0"/>
    <xf numFmtId="0" fontId="2" fillId="0" borderId="0"/>
    <xf numFmtId="0" fontId="75" fillId="0" borderId="0"/>
  </cellStyleXfs>
  <cellXfs count="7389">
    <xf numFmtId="0" fontId="0" fillId="0" borderId="0" xfId="0"/>
    <xf numFmtId="0" fontId="4" fillId="0" borderId="0" xfId="0" applyFont="1" applyFill="1"/>
    <xf numFmtId="0" fontId="4" fillId="0" borderId="0" xfId="0" applyFont="1" applyFill="1" applyAlignment="1">
      <alignment vertical="center"/>
    </xf>
    <xf numFmtId="0" fontId="4" fillId="0" borderId="0" xfId="0" applyFont="1" applyAlignment="1">
      <alignment vertical="center"/>
    </xf>
    <xf numFmtId="37" fontId="4" fillId="0" borderId="0" xfId="0" applyNumberFormat="1" applyFont="1" applyBorder="1" applyAlignment="1" applyProtection="1">
      <alignment vertical="center"/>
    </xf>
    <xf numFmtId="37" fontId="4" fillId="0" borderId="0" xfId="0" applyNumberFormat="1" applyFont="1" applyAlignment="1" applyProtection="1">
      <alignment vertical="center"/>
    </xf>
    <xf numFmtId="0" fontId="4" fillId="0" borderId="0" xfId="0" applyFont="1" applyAlignment="1" applyProtection="1">
      <alignment vertical="center"/>
    </xf>
    <xf numFmtId="37" fontId="6" fillId="0" borderId="0" xfId="0" applyNumberFormat="1" applyFont="1" applyAlignment="1" applyProtection="1">
      <alignment vertical="center"/>
    </xf>
    <xf numFmtId="0" fontId="4" fillId="0" borderId="0" xfId="0" applyFont="1" applyAlignment="1">
      <alignment horizontal="center" vertical="center"/>
    </xf>
    <xf numFmtId="37" fontId="4" fillId="0" borderId="0" xfId="0" applyNumberFormat="1" applyFont="1" applyAlignment="1" applyProtection="1">
      <alignment horizontal="center" vertical="center"/>
    </xf>
    <xf numFmtId="37" fontId="6" fillId="0" borderId="0" xfId="0" applyNumberFormat="1" applyFont="1" applyBorder="1" applyAlignment="1" applyProtection="1">
      <alignment horizontal="center" vertical="center"/>
    </xf>
    <xf numFmtId="37" fontId="4" fillId="0" borderId="0" xfId="0" applyNumberFormat="1" applyFont="1" applyBorder="1" applyAlignment="1" applyProtection="1">
      <alignment horizontal="left" vertical="center"/>
    </xf>
    <xf numFmtId="0" fontId="4" fillId="0" borderId="0" xfId="0" applyFont="1" applyBorder="1" applyAlignment="1" applyProtection="1">
      <alignment vertical="center"/>
    </xf>
    <xf numFmtId="1" fontId="4" fillId="0" borderId="0" xfId="0" applyNumberFormat="1" applyFont="1" applyBorder="1" applyAlignment="1" applyProtection="1">
      <alignment vertical="center"/>
    </xf>
    <xf numFmtId="0" fontId="6" fillId="0" borderId="0" xfId="0" applyFont="1" applyAlignment="1">
      <alignment vertical="center"/>
    </xf>
    <xf numFmtId="0" fontId="6" fillId="0" borderId="0" xfId="0" applyFont="1" applyBorder="1" applyAlignment="1" applyProtection="1">
      <alignment horizontal="center" vertical="center"/>
    </xf>
    <xf numFmtId="1" fontId="4" fillId="0" borderId="0" xfId="0" applyNumberFormat="1" applyFont="1" applyAlignment="1">
      <alignment vertical="center"/>
    </xf>
    <xf numFmtId="37" fontId="4" fillId="0" borderId="0" xfId="0" applyNumberFormat="1" applyFont="1" applyBorder="1" applyAlignment="1" applyProtection="1">
      <alignment horizontal="center" vertical="center"/>
    </xf>
    <xf numFmtId="1" fontId="4" fillId="0" borderId="0" xfId="0" applyNumberFormat="1" applyFont="1" applyBorder="1" applyAlignment="1" applyProtection="1">
      <alignment horizontal="center" vertical="center"/>
    </xf>
    <xf numFmtId="0" fontId="7" fillId="0" borderId="0" xfId="0" applyFont="1" applyAlignment="1">
      <alignment vertical="center"/>
    </xf>
    <xf numFmtId="170" fontId="4" fillId="0" borderId="0" xfId="6" applyFont="1" applyBorder="1" applyAlignment="1" applyProtection="1">
      <alignment vertical="center"/>
    </xf>
    <xf numFmtId="171" fontId="4" fillId="0" borderId="0" xfId="0" applyNumberFormat="1" applyFont="1" applyAlignment="1">
      <alignment vertical="center"/>
    </xf>
    <xf numFmtId="37" fontId="4" fillId="0" borderId="0" xfId="0" applyNumberFormat="1" applyFont="1" applyAlignment="1">
      <alignment vertical="center"/>
    </xf>
    <xf numFmtId="0" fontId="4" fillId="0" borderId="0" xfId="0" applyFont="1"/>
    <xf numFmtId="1" fontId="4" fillId="3" borderId="0" xfId="0" applyNumberFormat="1" applyFont="1" applyFill="1" applyBorder="1" applyAlignment="1" applyProtection="1">
      <alignment horizontal="center" vertical="center"/>
    </xf>
    <xf numFmtId="165" fontId="4" fillId="0" borderId="0" xfId="0" applyNumberFormat="1" applyFont="1" applyBorder="1" applyAlignment="1" applyProtection="1">
      <alignment horizontal="center" vertical="center"/>
    </xf>
    <xf numFmtId="165" fontId="4" fillId="3" borderId="0" xfId="0" applyNumberFormat="1" applyFont="1" applyFill="1" applyBorder="1" applyAlignment="1" applyProtection="1">
      <alignment horizontal="center" vertical="center"/>
    </xf>
    <xf numFmtId="0" fontId="4" fillId="4" borderId="0" xfId="0" applyFont="1" applyFill="1" applyAlignment="1">
      <alignment vertical="center"/>
    </xf>
    <xf numFmtId="165" fontId="4" fillId="4" borderId="0" xfId="0" applyNumberFormat="1" applyFont="1" applyFill="1" applyBorder="1" applyAlignment="1" applyProtection="1">
      <alignment horizontal="center" vertical="center"/>
    </xf>
    <xf numFmtId="37" fontId="4" fillId="0" borderId="0" xfId="0" applyNumberFormat="1" applyFont="1" applyAlignment="1" applyProtection="1">
      <alignment horizontal="right" vertical="center"/>
    </xf>
    <xf numFmtId="0" fontId="4" fillId="0" borderId="0" xfId="0" applyFont="1" applyBorder="1" applyAlignment="1">
      <alignment vertical="center"/>
    </xf>
    <xf numFmtId="37" fontId="4" fillId="0" borderId="4" xfId="0" applyNumberFormat="1" applyFont="1" applyBorder="1" applyAlignment="1" applyProtection="1">
      <alignment horizontal="center" vertical="center"/>
    </xf>
    <xf numFmtId="1" fontId="4" fillId="3" borderId="4" xfId="0" applyNumberFormat="1" applyFont="1" applyFill="1" applyBorder="1" applyAlignment="1" applyProtection="1">
      <alignment horizontal="center" vertical="center"/>
    </xf>
    <xf numFmtId="1" fontId="4" fillId="0" borderId="4" xfId="0" applyNumberFormat="1" applyFont="1" applyBorder="1" applyAlignment="1" applyProtection="1">
      <alignment horizontal="center" vertical="center"/>
    </xf>
    <xf numFmtId="1" fontId="4" fillId="4" borderId="4" xfId="0" applyNumberFormat="1" applyFont="1" applyFill="1" applyBorder="1" applyAlignment="1" applyProtection="1">
      <alignment horizontal="center" vertical="center"/>
    </xf>
    <xf numFmtId="0" fontId="6" fillId="0" borderId="0" xfId="0" applyFont="1" applyAlignment="1" applyProtection="1">
      <alignment vertical="center"/>
    </xf>
    <xf numFmtId="0" fontId="0" fillId="0" borderId="0" xfId="0" applyAlignment="1">
      <alignment vertical="center"/>
    </xf>
    <xf numFmtId="0" fontId="4" fillId="0" borderId="4" xfId="0" applyFont="1" applyBorder="1" applyAlignment="1" applyProtection="1">
      <alignment horizontal="center" vertical="center"/>
    </xf>
    <xf numFmtId="2" fontId="4" fillId="3" borderId="4" xfId="0" applyNumberFormat="1" applyFont="1" applyFill="1" applyBorder="1" applyAlignment="1" applyProtection="1">
      <alignment horizontal="center" vertical="center"/>
    </xf>
    <xf numFmtId="0" fontId="4" fillId="0" borderId="0" xfId="0" applyFont="1" applyBorder="1" applyAlignment="1" applyProtection="1">
      <alignment horizontal="center" vertical="center"/>
    </xf>
    <xf numFmtId="0" fontId="10" fillId="0" borderId="0" xfId="0" applyFont="1" applyAlignment="1">
      <alignment readingOrder="2"/>
    </xf>
    <xf numFmtId="0" fontId="4" fillId="0" borderId="0" xfId="0" applyFont="1" applyBorder="1" applyAlignment="1">
      <alignment horizontal="center" vertical="center"/>
    </xf>
    <xf numFmtId="0" fontId="6" fillId="0" borderId="0" xfId="0" applyFont="1" applyAlignment="1">
      <alignment horizontal="center" vertical="center"/>
    </xf>
    <xf numFmtId="37" fontId="4" fillId="0" borderId="4" xfId="0" applyNumberFormat="1" applyFont="1" applyBorder="1" applyAlignment="1" applyProtection="1">
      <alignment horizontal="center"/>
    </xf>
    <xf numFmtId="166" fontId="4" fillId="0" borderId="2" xfId="0" applyNumberFormat="1" applyFont="1" applyBorder="1" applyAlignment="1">
      <alignment horizontal="center" vertical="center"/>
    </xf>
    <xf numFmtId="166" fontId="4" fillId="3" borderId="2" xfId="0" applyNumberFormat="1" applyFont="1" applyFill="1" applyBorder="1" applyAlignment="1">
      <alignment horizontal="center" vertical="center"/>
    </xf>
    <xf numFmtId="0" fontId="4" fillId="3" borderId="0" xfId="0" applyNumberFormat="1" applyFont="1" applyFill="1" applyBorder="1" applyAlignment="1" applyProtection="1">
      <alignment horizontal="center" vertical="center"/>
    </xf>
    <xf numFmtId="0" fontId="4" fillId="0" borderId="0" xfId="0" applyNumberFormat="1" applyFont="1" applyBorder="1" applyAlignment="1" applyProtection="1">
      <alignment horizontal="center" vertical="center"/>
    </xf>
    <xf numFmtId="0" fontId="7" fillId="0" borderId="0" xfId="0" applyFont="1" applyBorder="1" applyAlignment="1">
      <alignment horizontal="center" vertical="center"/>
    </xf>
    <xf numFmtId="0" fontId="4" fillId="0" borderId="4" xfId="0" applyFont="1" applyBorder="1" applyAlignment="1" applyProtection="1">
      <alignment vertical="center"/>
    </xf>
    <xf numFmtId="0" fontId="6" fillId="0" borderId="0" xfId="0" applyFont="1" applyAlignment="1">
      <alignment horizontal="left" vertical="center"/>
    </xf>
    <xf numFmtId="3" fontId="4" fillId="0" borderId="0" xfId="0" applyNumberFormat="1" applyFont="1" applyAlignment="1">
      <alignment vertical="center"/>
    </xf>
    <xf numFmtId="37" fontId="7" fillId="0" borderId="0" xfId="0" applyNumberFormat="1" applyFont="1" applyBorder="1" applyAlignment="1" applyProtection="1">
      <alignment horizontal="center" vertical="center"/>
    </xf>
    <xf numFmtId="1" fontId="4" fillId="2" borderId="0" xfId="0" applyNumberFormat="1" applyFont="1" applyFill="1" applyBorder="1" applyAlignment="1" applyProtection="1">
      <alignment horizontal="center" vertical="center"/>
    </xf>
    <xf numFmtId="165" fontId="4" fillId="0" borderId="0" xfId="0" applyNumberFormat="1" applyFont="1" applyFill="1" applyBorder="1" applyAlignment="1" applyProtection="1">
      <alignment horizontal="center" vertical="center"/>
    </xf>
    <xf numFmtId="2" fontId="4" fillId="3" borderId="0" xfId="0" applyNumberFormat="1" applyFont="1" applyFill="1" applyBorder="1" applyAlignment="1" applyProtection="1">
      <alignment horizontal="center" vertical="center"/>
    </xf>
    <xf numFmtId="2" fontId="4" fillId="0" borderId="0" xfId="0" applyNumberFormat="1" applyFont="1" applyBorder="1" applyAlignment="1" applyProtection="1">
      <alignment horizontal="center" vertical="center"/>
    </xf>
    <xf numFmtId="1" fontId="4" fillId="3" borderId="5" xfId="0" applyNumberFormat="1" applyFont="1" applyFill="1" applyBorder="1" applyAlignment="1" applyProtection="1">
      <alignment horizontal="center" vertical="center"/>
    </xf>
    <xf numFmtId="1" fontId="4" fillId="0" borderId="5" xfId="0" applyNumberFormat="1" applyFont="1" applyBorder="1" applyAlignment="1" applyProtection="1">
      <alignment horizontal="center" vertical="center"/>
    </xf>
    <xf numFmtId="1" fontId="4" fillId="4" borderId="5" xfId="0" applyNumberFormat="1" applyFont="1" applyFill="1" applyBorder="1" applyAlignment="1" applyProtection="1">
      <alignment horizontal="center" vertical="center"/>
    </xf>
    <xf numFmtId="2" fontId="4" fillId="4" borderId="0" xfId="0" applyNumberFormat="1" applyFont="1" applyFill="1" applyBorder="1" applyAlignment="1" applyProtection="1">
      <alignment horizontal="center" vertical="center"/>
    </xf>
    <xf numFmtId="168" fontId="4" fillId="0" borderId="0" xfId="0" applyNumberFormat="1" applyFont="1" applyBorder="1" applyAlignment="1" applyProtection="1">
      <alignment vertical="center"/>
    </xf>
    <xf numFmtId="2" fontId="4" fillId="0" borderId="0" xfId="0" applyNumberFormat="1" applyFont="1" applyAlignment="1">
      <alignment vertical="center"/>
    </xf>
    <xf numFmtId="168" fontId="4" fillId="0" borderId="0" xfId="0" applyNumberFormat="1" applyFont="1" applyAlignment="1" applyProtection="1">
      <alignment vertical="center"/>
    </xf>
    <xf numFmtId="39" fontId="4" fillId="0" borderId="0" xfId="0" applyNumberFormat="1" applyFont="1" applyAlignment="1" applyProtection="1">
      <alignment vertical="center"/>
    </xf>
    <xf numFmtId="39" fontId="4" fillId="3" borderId="0" xfId="0" applyNumberFormat="1" applyFont="1" applyFill="1" applyBorder="1" applyAlignment="1" applyProtection="1">
      <alignment horizontal="center" vertical="center"/>
    </xf>
    <xf numFmtId="168" fontId="4" fillId="0" borderId="0" xfId="0" applyNumberFormat="1" applyFont="1" applyBorder="1" applyProtection="1"/>
    <xf numFmtId="168" fontId="6" fillId="0" borderId="0" xfId="0" applyNumberFormat="1" applyFont="1" applyAlignment="1" applyProtection="1">
      <alignment vertical="center"/>
    </xf>
    <xf numFmtId="168" fontId="4" fillId="2" borderId="0" xfId="0" applyNumberFormat="1" applyFont="1" applyFill="1" applyBorder="1" applyAlignment="1" applyProtection="1">
      <alignment vertical="center"/>
    </xf>
    <xf numFmtId="0" fontId="4" fillId="6" borderId="0" xfId="0" applyFont="1" applyFill="1"/>
    <xf numFmtId="1" fontId="4" fillId="0" borderId="5" xfId="0" applyNumberFormat="1" applyFont="1" applyFill="1" applyBorder="1" applyAlignment="1">
      <alignment horizontal="center" vertical="center"/>
    </xf>
    <xf numFmtId="0" fontId="4" fillId="6" borderId="0" xfId="0" applyFont="1" applyFill="1" applyBorder="1" applyAlignment="1">
      <alignment horizontal="center" vertical="center"/>
    </xf>
    <xf numFmtId="0" fontId="7" fillId="4" borderId="0" xfId="0" applyFont="1" applyFill="1" applyAlignment="1">
      <alignment horizontal="center" vertical="center"/>
    </xf>
    <xf numFmtId="0" fontId="23" fillId="0" borderId="0" xfId="0" applyFont="1" applyAlignment="1">
      <alignment vertical="center"/>
    </xf>
    <xf numFmtId="0" fontId="4" fillId="0" borderId="5" xfId="0" applyFont="1" applyBorder="1" applyAlignment="1">
      <alignment horizontal="center" vertical="center"/>
    </xf>
    <xf numFmtId="0" fontId="8" fillId="4" borderId="0" xfId="0" applyFont="1" applyFill="1" applyBorder="1" applyAlignment="1">
      <alignment vertical="center"/>
    </xf>
    <xf numFmtId="1" fontId="4" fillId="0" borderId="5" xfId="0" applyNumberFormat="1" applyFont="1" applyBorder="1" applyAlignment="1">
      <alignment horizontal="center" vertical="center"/>
    </xf>
    <xf numFmtId="0" fontId="6" fillId="4" borderId="0" xfId="0" applyFont="1" applyFill="1" applyAlignment="1">
      <alignment vertical="center"/>
    </xf>
    <xf numFmtId="0" fontId="17" fillId="4" borderId="0" xfId="0" applyFont="1" applyFill="1" applyAlignment="1">
      <alignment vertical="center"/>
    </xf>
    <xf numFmtId="0" fontId="24" fillId="8" borderId="0" xfId="5" applyFont="1" applyFill="1"/>
    <xf numFmtId="0" fontId="26" fillId="8" borderId="0" xfId="5" applyFont="1" applyFill="1" applyAlignment="1">
      <alignment horizontal="center"/>
    </xf>
    <xf numFmtId="0" fontId="24" fillId="8" borderId="0" xfId="5" applyFont="1" applyFill="1" applyAlignment="1">
      <alignment vertical="center"/>
    </xf>
    <xf numFmtId="0" fontId="27" fillId="8" borderId="0" xfId="5" applyFont="1" applyFill="1" applyAlignment="1" applyProtection="1">
      <alignment vertical="center"/>
    </xf>
    <xf numFmtId="0" fontId="11" fillId="8" borderId="0" xfId="5" applyFont="1" applyFill="1" applyAlignment="1" applyProtection="1">
      <alignment vertical="center"/>
    </xf>
    <xf numFmtId="175" fontId="24" fillId="8" borderId="0" xfId="5" applyNumberFormat="1" applyFont="1" applyFill="1"/>
    <xf numFmtId="0" fontId="24" fillId="8" borderId="0" xfId="5" applyNumberFormat="1" applyFont="1" applyFill="1"/>
    <xf numFmtId="0" fontId="27" fillId="8" borderId="0" xfId="5" applyFont="1" applyFill="1" applyProtection="1"/>
    <xf numFmtId="0" fontId="11" fillId="8" borderId="0" xfId="5" applyFont="1" applyFill="1" applyProtection="1"/>
    <xf numFmtId="0" fontId="29" fillId="8" borderId="0" xfId="5" applyFont="1" applyFill="1" applyAlignment="1" applyProtection="1"/>
    <xf numFmtId="0" fontId="30" fillId="8" borderId="0" xfId="5" applyFont="1" applyFill="1" applyAlignment="1" applyProtection="1"/>
    <xf numFmtId="0" fontId="31" fillId="8" borderId="0" xfId="5" applyFont="1" applyFill="1" applyAlignment="1" applyProtection="1"/>
    <xf numFmtId="0" fontId="29" fillId="8" borderId="0" xfId="5" applyFont="1" applyFill="1" applyAlignment="1" applyProtection="1">
      <alignment horizontal="center"/>
    </xf>
    <xf numFmtId="0" fontId="28" fillId="8" borderId="0" xfId="5" applyFont="1" applyFill="1" applyBorder="1" applyAlignment="1" applyProtection="1">
      <alignment horizontal="center"/>
    </xf>
    <xf numFmtId="0" fontId="28" fillId="8" borderId="0" xfId="5" applyFont="1" applyFill="1" applyBorder="1" applyAlignment="1" applyProtection="1">
      <alignment horizontal="center" readingOrder="2"/>
    </xf>
    <xf numFmtId="0" fontId="26" fillId="8" borderId="0" xfId="5" applyFont="1" applyFill="1" applyBorder="1" applyAlignment="1" applyProtection="1">
      <alignment horizontal="center"/>
    </xf>
    <xf numFmtId="0" fontId="26" fillId="8" borderId="0" xfId="5" applyFont="1" applyFill="1" applyAlignment="1" applyProtection="1">
      <alignment horizontal="center"/>
    </xf>
    <xf numFmtId="0" fontId="34" fillId="0" borderId="0" xfId="2" applyFont="1" applyAlignment="1" applyProtection="1">
      <alignment horizontal="center"/>
    </xf>
    <xf numFmtId="0" fontId="0" fillId="0" borderId="0" xfId="0" applyAlignment="1">
      <alignment horizontal="center"/>
    </xf>
    <xf numFmtId="0" fontId="37" fillId="10" borderId="0" xfId="0" applyFont="1" applyFill="1" applyAlignment="1" applyProtection="1">
      <alignment vertical="center"/>
      <protection locked="0"/>
    </xf>
    <xf numFmtId="0" fontId="37" fillId="10" borderId="0" xfId="0" applyFont="1" applyFill="1" applyAlignment="1" applyProtection="1">
      <alignment horizontal="left" vertical="center"/>
      <protection locked="0"/>
    </xf>
    <xf numFmtId="0" fontId="37" fillId="10" borderId="0" xfId="0" applyFont="1" applyFill="1" applyAlignment="1" applyProtection="1">
      <alignment horizontal="right" vertical="center"/>
      <protection locked="0"/>
    </xf>
    <xf numFmtId="0" fontId="37" fillId="10" borderId="0" xfId="0" applyFont="1" applyFill="1" applyAlignment="1" applyProtection="1">
      <alignment vertical="center"/>
    </xf>
    <xf numFmtId="0" fontId="38" fillId="10" borderId="0" xfId="2" applyFont="1" applyFill="1" applyAlignment="1" applyProtection="1">
      <alignment horizontal="center" vertical="center"/>
    </xf>
    <xf numFmtId="0" fontId="37" fillId="10" borderId="0" xfId="0" applyFont="1" applyFill="1" applyAlignment="1" applyProtection="1">
      <alignment horizontal="left" vertical="center"/>
    </xf>
    <xf numFmtId="0" fontId="37" fillId="10" borderId="0" xfId="0" applyFont="1" applyFill="1" applyAlignment="1" applyProtection="1">
      <alignment horizontal="right" vertical="center"/>
    </xf>
    <xf numFmtId="0" fontId="20" fillId="10" borderId="0" xfId="0" applyFont="1" applyFill="1" applyAlignment="1" applyProtection="1">
      <alignment horizontal="right" vertical="center"/>
    </xf>
    <xf numFmtId="0" fontId="37" fillId="10" borderId="6" xfId="0" applyFont="1" applyFill="1" applyBorder="1" applyAlignment="1" applyProtection="1">
      <alignment vertical="center"/>
    </xf>
    <xf numFmtId="0" fontId="37" fillId="10" borderId="6" xfId="0" applyFont="1" applyFill="1" applyBorder="1" applyAlignment="1" applyProtection="1">
      <alignment horizontal="left" vertical="center"/>
    </xf>
    <xf numFmtId="0" fontId="37" fillId="10" borderId="6" xfId="0" applyFont="1" applyFill="1" applyBorder="1" applyAlignment="1" applyProtection="1">
      <alignment horizontal="right" vertical="center"/>
    </xf>
    <xf numFmtId="0" fontId="39" fillId="10" borderId="0" xfId="0" applyFont="1" applyFill="1" applyAlignment="1" applyProtection="1">
      <alignment vertical="center"/>
    </xf>
    <xf numFmtId="0" fontId="39" fillId="10" borderId="0" xfId="0" applyFont="1" applyFill="1" applyAlignment="1" applyProtection="1">
      <alignment horizontal="left" vertical="center"/>
    </xf>
    <xf numFmtId="0" fontId="39" fillId="10" borderId="0" xfId="0" applyFont="1" applyFill="1" applyAlignment="1" applyProtection="1">
      <alignment horizontal="right" vertical="center"/>
    </xf>
    <xf numFmtId="0" fontId="40" fillId="10" borderId="0" xfId="0" applyFont="1" applyFill="1" applyAlignment="1" applyProtection="1">
      <alignment horizontal="right" vertical="center"/>
    </xf>
    <xf numFmtId="0" fontId="15" fillId="0" borderId="0" xfId="0" applyFont="1"/>
    <xf numFmtId="0" fontId="42" fillId="10" borderId="0" xfId="0" applyFont="1" applyFill="1" applyAlignment="1" applyProtection="1">
      <alignment vertical="center"/>
    </xf>
    <xf numFmtId="0" fontId="42" fillId="10" borderId="0" xfId="0" applyFont="1" applyFill="1" applyAlignment="1" applyProtection="1">
      <alignment horizontal="right" vertical="center"/>
    </xf>
    <xf numFmtId="0" fontId="42" fillId="0" borderId="0" xfId="0" applyFont="1"/>
    <xf numFmtId="0" fontId="10" fillId="11" borderId="0" xfId="0" applyFont="1" applyFill="1" applyAlignment="1">
      <alignment vertical="center"/>
    </xf>
    <xf numFmtId="165" fontId="4" fillId="11" borderId="0" xfId="0" applyNumberFormat="1" applyFont="1" applyFill="1" applyAlignment="1" applyProtection="1">
      <alignment vertical="center"/>
    </xf>
    <xf numFmtId="0" fontId="4" fillId="11" borderId="0" xfId="0" applyFont="1" applyFill="1" applyAlignment="1">
      <alignment vertical="center"/>
    </xf>
    <xf numFmtId="165" fontId="4" fillId="11" borderId="0" xfId="4" applyNumberFormat="1" applyFont="1" applyFill="1" applyAlignment="1" applyProtection="1">
      <alignment vertical="center"/>
    </xf>
    <xf numFmtId="0" fontId="4" fillId="11" borderId="0" xfId="4" applyFont="1" applyFill="1" applyAlignment="1">
      <alignment vertical="center"/>
    </xf>
    <xf numFmtId="165" fontId="6" fillId="11" borderId="0" xfId="4" applyNumberFormat="1" applyFont="1" applyFill="1" applyAlignment="1" applyProtection="1">
      <alignment vertical="center"/>
    </xf>
    <xf numFmtId="0" fontId="0" fillId="0" borderId="0" xfId="0" applyAlignment="1">
      <alignment horizontal="right"/>
    </xf>
    <xf numFmtId="0" fontId="38" fillId="10" borderId="0" xfId="2" applyFont="1" applyFill="1" applyAlignment="1" applyProtection="1">
      <alignment horizontal="left" vertical="center"/>
    </xf>
    <xf numFmtId="0" fontId="4" fillId="6" borderId="0" xfId="0" applyFont="1" applyFill="1" applyBorder="1" applyAlignment="1">
      <alignment vertical="center"/>
    </xf>
    <xf numFmtId="0" fontId="4" fillId="11" borderId="0" xfId="0" applyFont="1" applyFill="1" applyAlignment="1">
      <alignment horizontal="center" vertical="center"/>
    </xf>
    <xf numFmtId="165" fontId="6" fillId="11" borderId="0" xfId="0" applyNumberFormat="1" applyFont="1" applyFill="1" applyAlignment="1" applyProtection="1">
      <alignment vertical="center"/>
    </xf>
    <xf numFmtId="1" fontId="4" fillId="0" borderId="0" xfId="0" applyNumberFormat="1" applyFont="1" applyBorder="1" applyAlignment="1">
      <alignment horizontal="center" vertical="center"/>
    </xf>
    <xf numFmtId="0" fontId="4" fillId="0" borderId="0" xfId="0" applyFont="1" applyBorder="1" applyAlignment="1" applyProtection="1">
      <alignment horizontal="left" vertical="center"/>
    </xf>
    <xf numFmtId="167" fontId="4" fillId="0" borderId="0" xfId="0" applyNumberFormat="1" applyFont="1" applyAlignment="1" applyProtection="1">
      <alignment vertical="center"/>
    </xf>
    <xf numFmtId="37" fontId="4" fillId="7" borderId="4" xfId="0" applyNumberFormat="1" applyFont="1" applyFill="1" applyBorder="1" applyAlignment="1" applyProtection="1">
      <alignment horizontal="center" vertical="center"/>
    </xf>
    <xf numFmtId="37" fontId="4" fillId="6" borderId="4" xfId="0" applyNumberFormat="1" applyFont="1" applyFill="1" applyBorder="1" applyAlignment="1" applyProtection="1">
      <alignment horizontal="center" vertical="center"/>
    </xf>
    <xf numFmtId="1" fontId="4" fillId="0" borderId="0" xfId="0" applyNumberFormat="1" applyFont="1" applyAlignment="1" applyProtection="1">
      <alignment vertical="center"/>
    </xf>
    <xf numFmtId="0" fontId="4" fillId="0" borderId="0" xfId="0" applyFont="1" applyBorder="1" applyAlignment="1" applyProtection="1">
      <alignment horizontal="centerContinuous" vertical="center"/>
    </xf>
    <xf numFmtId="0" fontId="4" fillId="0" borderId="0" xfId="0" applyFont="1" applyBorder="1" applyAlignment="1" applyProtection="1">
      <alignment horizontal="centerContinuous" vertical="center" wrapText="1"/>
    </xf>
    <xf numFmtId="3" fontId="4" fillId="3" borderId="4" xfId="0" applyNumberFormat="1" applyFont="1" applyFill="1" applyBorder="1" applyAlignment="1" applyProtection="1">
      <alignment horizontal="center" vertical="center"/>
    </xf>
    <xf numFmtId="3" fontId="4" fillId="0" borderId="4" xfId="0" applyNumberFormat="1" applyFont="1" applyBorder="1" applyAlignment="1" applyProtection="1">
      <alignment horizontal="center" vertical="center"/>
    </xf>
    <xf numFmtId="3" fontId="4" fillId="4" borderId="4" xfId="0" applyNumberFormat="1" applyFont="1" applyFill="1" applyBorder="1" applyAlignment="1" applyProtection="1">
      <alignment horizontal="center" vertical="center"/>
    </xf>
    <xf numFmtId="0" fontId="7" fillId="4" borderId="0" xfId="0" applyFont="1" applyFill="1" applyAlignment="1">
      <alignment vertical="center"/>
    </xf>
    <xf numFmtId="37" fontId="4" fillId="4" borderId="0" xfId="0" applyNumberFormat="1" applyFont="1" applyFill="1" applyBorder="1" applyAlignment="1">
      <alignment horizontal="center" vertical="center" readingOrder="1"/>
    </xf>
    <xf numFmtId="0" fontId="0" fillId="0" borderId="0" xfId="0" applyAlignment="1"/>
    <xf numFmtId="168" fontId="4" fillId="0" borderId="9" xfId="0" applyNumberFormat="1" applyFont="1" applyBorder="1" applyAlignment="1" applyProtection="1"/>
    <xf numFmtId="37" fontId="4" fillId="3" borderId="0" xfId="0" applyNumberFormat="1" applyFont="1" applyFill="1" applyBorder="1" applyAlignment="1">
      <alignment horizontal="center" vertical="center"/>
    </xf>
    <xf numFmtId="37" fontId="4" fillId="3" borderId="4" xfId="0" applyNumberFormat="1" applyFont="1" applyFill="1" applyBorder="1" applyAlignment="1">
      <alignment horizontal="center" vertical="center"/>
    </xf>
    <xf numFmtId="37" fontId="4" fillId="0" borderId="0" xfId="0" applyNumberFormat="1" applyFont="1" applyBorder="1" applyAlignment="1">
      <alignment horizontal="center" vertical="center"/>
    </xf>
    <xf numFmtId="37" fontId="4" fillId="0" borderId="4" xfId="0" applyNumberFormat="1" applyFont="1" applyBorder="1" applyAlignment="1">
      <alignment horizontal="center" vertical="center"/>
    </xf>
    <xf numFmtId="37" fontId="4" fillId="0" borderId="0" xfId="0" applyNumberFormat="1" applyFont="1" applyBorder="1" applyAlignment="1">
      <alignment vertical="center"/>
    </xf>
    <xf numFmtId="37" fontId="4" fillId="3" borderId="0" xfId="0" applyNumberFormat="1" applyFont="1" applyFill="1" applyBorder="1" applyAlignment="1">
      <alignment vertical="center"/>
    </xf>
    <xf numFmtId="37" fontId="4" fillId="4" borderId="4" xfId="6" applyNumberFormat="1" applyFont="1" applyFill="1" applyBorder="1" applyAlignment="1" applyProtection="1">
      <alignment horizontal="center" vertical="center"/>
    </xf>
    <xf numFmtId="37" fontId="7" fillId="3" borderId="4" xfId="0" quotePrefix="1" applyNumberFormat="1" applyFont="1" applyFill="1" applyBorder="1" applyAlignment="1" applyProtection="1">
      <alignment horizontal="center" vertical="center"/>
    </xf>
    <xf numFmtId="37" fontId="7" fillId="3" borderId="0" xfId="0" applyNumberFormat="1" applyFont="1" applyFill="1" applyBorder="1" applyAlignment="1" applyProtection="1">
      <alignment horizontal="center" vertical="center"/>
    </xf>
    <xf numFmtId="37" fontId="7" fillId="0" borderId="4" xfId="0" quotePrefix="1" applyNumberFormat="1" applyFont="1" applyBorder="1" applyAlignment="1" applyProtection="1">
      <alignment horizontal="center" vertical="center"/>
    </xf>
    <xf numFmtId="37" fontId="7" fillId="3" borderId="4" xfId="0" applyNumberFormat="1" applyFont="1" applyFill="1" applyBorder="1" applyAlignment="1" applyProtection="1">
      <alignment horizontal="center" vertical="center"/>
    </xf>
    <xf numFmtId="37" fontId="7" fillId="0" borderId="4" xfId="0" applyNumberFormat="1" applyFont="1" applyBorder="1" applyAlignment="1" applyProtection="1">
      <alignment horizontal="center" vertical="center"/>
    </xf>
    <xf numFmtId="3" fontId="4" fillId="3" borderId="0" xfId="0" quotePrefix="1" applyNumberFormat="1" applyFont="1" applyFill="1" applyBorder="1" applyAlignment="1" applyProtection="1">
      <alignment horizontal="center" vertical="center"/>
    </xf>
    <xf numFmtId="3" fontId="4" fillId="0" borderId="0" xfId="0" quotePrefix="1" applyNumberFormat="1" applyFont="1" applyBorder="1" applyAlignment="1" applyProtection="1">
      <alignment horizontal="center" vertical="center"/>
    </xf>
    <xf numFmtId="3" fontId="4" fillId="3" borderId="0" xfId="0" applyNumberFormat="1" applyFont="1" applyFill="1" applyBorder="1" applyAlignment="1" applyProtection="1">
      <alignment horizontal="center" vertical="center"/>
    </xf>
    <xf numFmtId="3" fontId="4" fillId="0" borderId="0" xfId="0" applyNumberFormat="1" applyFont="1" applyBorder="1" applyAlignment="1" applyProtection="1">
      <alignment horizontal="center" vertical="center"/>
    </xf>
    <xf numFmtId="3" fontId="4" fillId="4" borderId="0"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37" fontId="4" fillId="0" borderId="0" xfId="0" applyNumberFormat="1" applyFont="1" applyFill="1" applyBorder="1" applyAlignment="1" applyProtection="1">
      <alignment horizontal="center" vertical="center"/>
    </xf>
    <xf numFmtId="37" fontId="4" fillId="3" borderId="0" xfId="0" quotePrefix="1" applyNumberFormat="1" applyFont="1" applyFill="1" applyAlignment="1" applyProtection="1">
      <alignment horizontal="center" vertical="center"/>
    </xf>
    <xf numFmtId="37" fontId="4" fillId="0" borderId="0" xfId="0" quotePrefix="1" applyNumberFormat="1" applyFont="1" applyAlignment="1" applyProtection="1">
      <alignment horizontal="center" vertical="center"/>
    </xf>
    <xf numFmtId="37" fontId="4" fillId="3" borderId="0" xfId="0" applyNumberFormat="1" applyFont="1" applyFill="1" applyAlignment="1" applyProtection="1">
      <alignment horizontal="center" vertical="center"/>
    </xf>
    <xf numFmtId="37" fontId="4" fillId="0" borderId="0" xfId="0" applyNumberFormat="1" applyFont="1" applyFill="1" applyAlignment="1" applyProtection="1">
      <alignment horizontal="center" vertical="center"/>
    </xf>
    <xf numFmtId="0" fontId="4" fillId="0" borderId="0" xfId="0" applyFont="1" applyBorder="1" applyAlignment="1" applyProtection="1">
      <alignment vertical="center" wrapText="1"/>
    </xf>
    <xf numFmtId="37" fontId="4" fillId="3" borderId="3" xfId="0" applyNumberFormat="1" applyFont="1" applyFill="1" applyBorder="1" applyAlignment="1" applyProtection="1">
      <alignment horizontal="center" vertical="center"/>
    </xf>
    <xf numFmtId="178" fontId="4" fillId="4" borderId="3" xfId="0" applyNumberFormat="1" applyFont="1" applyFill="1" applyBorder="1" applyAlignment="1" applyProtection="1">
      <alignment horizontal="center" vertical="center"/>
    </xf>
    <xf numFmtId="0" fontId="4" fillId="4" borderId="0" xfId="0" applyFont="1" applyFill="1" applyAlignment="1" applyProtection="1">
      <alignment vertical="center"/>
    </xf>
    <xf numFmtId="3" fontId="4" fillId="0" borderId="4" xfId="0" applyNumberFormat="1" applyFont="1" applyFill="1" applyBorder="1" applyAlignment="1" applyProtection="1">
      <alignment horizontal="center" vertical="center"/>
    </xf>
    <xf numFmtId="0" fontId="4" fillId="4" borderId="0" xfId="0" applyFont="1" applyFill="1" applyBorder="1" applyAlignment="1" applyProtection="1">
      <alignment horizontal="center" vertical="center"/>
    </xf>
    <xf numFmtId="170" fontId="4" fillId="0" borderId="4" xfId="0" applyNumberFormat="1" applyFont="1" applyBorder="1" applyAlignment="1" applyProtection="1">
      <alignment horizontal="center" vertical="center"/>
    </xf>
    <xf numFmtId="170" fontId="4" fillId="3" borderId="4" xfId="0" applyNumberFormat="1" applyFont="1" applyFill="1" applyBorder="1" applyAlignment="1" applyProtection="1">
      <alignment horizontal="center" vertical="center"/>
    </xf>
    <xf numFmtId="0" fontId="47" fillId="0" borderId="0" xfId="0" applyFont="1"/>
    <xf numFmtId="37" fontId="4" fillId="0" borderId="0" xfId="0" applyNumberFormat="1" applyFont="1" applyAlignment="1">
      <alignment horizontal="center" vertical="center"/>
    </xf>
    <xf numFmtId="37" fontId="4" fillId="0" borderId="0" xfId="0" applyNumberFormat="1" applyFont="1" applyAlignment="1" applyProtection="1">
      <alignment horizontal="left" vertical="center" readingOrder="2"/>
    </xf>
    <xf numFmtId="1" fontId="4" fillId="0" borderId="0" xfId="0" applyNumberFormat="1" applyFont="1" applyAlignment="1">
      <alignment horizontal="center" vertical="center"/>
    </xf>
    <xf numFmtId="37" fontId="4" fillId="4" borderId="0" xfId="0" applyNumberFormat="1" applyFont="1" applyFill="1" applyAlignment="1" applyProtection="1">
      <alignment horizontal="center" vertical="center"/>
    </xf>
    <xf numFmtId="39" fontId="4" fillId="0" borderId="0" xfId="0" applyNumberFormat="1" applyFont="1" applyAlignment="1" applyProtection="1">
      <alignment horizontal="center" vertical="center"/>
    </xf>
    <xf numFmtId="39" fontId="4" fillId="0" borderId="4" xfId="0" applyNumberFormat="1" applyFont="1" applyBorder="1" applyAlignment="1" applyProtection="1">
      <alignment horizontal="center" vertical="center"/>
    </xf>
    <xf numFmtId="37" fontId="4" fillId="3" borderId="0" xfId="0" quotePrefix="1" applyNumberFormat="1" applyFont="1" applyFill="1" applyBorder="1" applyAlignment="1" applyProtection="1">
      <alignment horizontal="center" vertical="center"/>
    </xf>
    <xf numFmtId="37" fontId="4" fillId="0" borderId="0" xfId="0" quotePrefix="1" applyNumberFormat="1" applyFont="1" applyBorder="1" applyAlignment="1" applyProtection="1">
      <alignment horizontal="center" vertical="center"/>
    </xf>
    <xf numFmtId="37" fontId="4" fillId="4" borderId="0" xfId="0" quotePrefix="1" applyNumberFormat="1" applyFont="1" applyFill="1" applyBorder="1" applyAlignment="1" applyProtection="1">
      <alignment horizontal="center" vertical="center"/>
    </xf>
    <xf numFmtId="37" fontId="4" fillId="4" borderId="0" xfId="0" applyNumberFormat="1" applyFont="1" applyFill="1" applyAlignment="1">
      <alignment horizontal="center" vertical="center"/>
    </xf>
    <xf numFmtId="0" fontId="4" fillId="5" borderId="0" xfId="0" applyFont="1" applyFill="1" applyBorder="1" applyAlignment="1" applyProtection="1">
      <alignment vertical="center"/>
    </xf>
    <xf numFmtId="172" fontId="4" fillId="5" borderId="0" xfId="0" applyNumberFormat="1" applyFont="1" applyFill="1" applyBorder="1" applyAlignment="1" applyProtection="1">
      <alignment horizontal="center" vertical="center"/>
    </xf>
    <xf numFmtId="172" fontId="4" fillId="3" borderId="0" xfId="0" applyNumberFormat="1" applyFont="1" applyFill="1" applyBorder="1" applyAlignment="1" applyProtection="1">
      <alignment horizontal="center" vertical="center"/>
    </xf>
    <xf numFmtId="172" fontId="4" fillId="0" borderId="0" xfId="0" applyNumberFormat="1" applyFont="1" applyFill="1" applyBorder="1" applyAlignment="1" applyProtection="1">
      <alignment horizontal="center" vertical="center"/>
    </xf>
    <xf numFmtId="180" fontId="4" fillId="5" borderId="0" xfId="0" applyNumberFormat="1" applyFont="1" applyFill="1" applyAlignment="1" applyProtection="1">
      <alignment horizontal="center" vertical="center"/>
    </xf>
    <xf numFmtId="181" fontId="4" fillId="5" borderId="0" xfId="0" applyNumberFormat="1" applyFont="1" applyFill="1" applyAlignment="1" applyProtection="1">
      <alignment horizontal="center" vertical="center"/>
    </xf>
    <xf numFmtId="0" fontId="4" fillId="5" borderId="0" xfId="0" applyFont="1" applyFill="1" applyAlignment="1">
      <alignment vertical="center"/>
    </xf>
    <xf numFmtId="0" fontId="4" fillId="5" borderId="0" xfId="0" applyFont="1" applyFill="1" applyBorder="1" applyAlignment="1">
      <alignment vertical="center"/>
    </xf>
    <xf numFmtId="39" fontId="4" fillId="5" borderId="0" xfId="0" applyNumberFormat="1" applyFont="1" applyFill="1" applyAlignment="1" applyProtection="1">
      <alignment horizontal="center" vertical="center"/>
    </xf>
    <xf numFmtId="39" fontId="4" fillId="5" borderId="4" xfId="0" applyNumberFormat="1" applyFont="1" applyFill="1" applyBorder="1" applyAlignment="1" applyProtection="1">
      <alignment horizontal="center" vertical="center"/>
    </xf>
    <xf numFmtId="39" fontId="4" fillId="3" borderId="4" xfId="0" applyNumberFormat="1" applyFont="1" applyFill="1" applyBorder="1" applyAlignment="1" applyProtection="1">
      <alignment horizontal="center" vertical="center"/>
    </xf>
    <xf numFmtId="37" fontId="4" fillId="5" borderId="0" xfId="0" applyNumberFormat="1" applyFont="1" applyFill="1" applyAlignment="1" applyProtection="1">
      <alignment horizontal="center" vertical="center"/>
    </xf>
    <xf numFmtId="37" fontId="4" fillId="5" borderId="0" xfId="0" applyNumberFormat="1" applyFont="1" applyFill="1" applyBorder="1" applyAlignment="1" applyProtection="1">
      <alignment horizontal="center" vertical="center"/>
    </xf>
    <xf numFmtId="165" fontId="4" fillId="0" borderId="0" xfId="0" applyNumberFormat="1" applyFont="1" applyAlignment="1" applyProtection="1">
      <alignment horizontal="center" vertical="center"/>
    </xf>
    <xf numFmtId="3" fontId="4" fillId="0" borderId="0" xfId="0" applyNumberFormat="1" applyFont="1" applyBorder="1"/>
    <xf numFmtId="3" fontId="17" fillId="0" borderId="0" xfId="0" applyNumberFormat="1" applyFont="1" applyBorder="1" applyAlignment="1" applyProtection="1">
      <alignment horizontal="center" vertical="center" wrapText="1"/>
    </xf>
    <xf numFmtId="3" fontId="17" fillId="0" borderId="0" xfId="0" applyNumberFormat="1" applyFont="1" applyBorder="1" applyAlignment="1" applyProtection="1">
      <alignment horizontal="center" vertical="center"/>
    </xf>
    <xf numFmtId="3" fontId="4" fillId="0" borderId="0" xfId="0" applyNumberFormat="1" applyFont="1" applyBorder="1" applyAlignment="1">
      <alignment vertical="center"/>
    </xf>
    <xf numFmtId="37" fontId="7" fillId="13" borderId="0" xfId="0" applyNumberFormat="1" applyFont="1" applyFill="1" applyBorder="1" applyAlignment="1" applyProtection="1">
      <alignment horizontal="center" vertical="center"/>
    </xf>
    <xf numFmtId="37" fontId="7" fillId="13" borderId="0" xfId="0" applyNumberFormat="1" applyFont="1" applyFill="1" applyBorder="1" applyAlignment="1" applyProtection="1">
      <alignment horizontal="center"/>
    </xf>
    <xf numFmtId="37" fontId="4" fillId="13" borderId="4" xfId="0" applyNumberFormat="1" applyFont="1" applyFill="1" applyBorder="1" applyAlignment="1" applyProtection="1">
      <alignment horizontal="center" vertical="center"/>
    </xf>
    <xf numFmtId="37" fontId="7" fillId="0" borderId="0" xfId="0" applyNumberFormat="1" applyFont="1" applyBorder="1" applyAlignment="1" applyProtection="1">
      <alignment horizontal="center"/>
    </xf>
    <xf numFmtId="37" fontId="7" fillId="13" borderId="0" xfId="0" quotePrefix="1" applyNumberFormat="1" applyFont="1" applyFill="1" applyBorder="1" applyAlignment="1" applyProtection="1">
      <alignment horizontal="center"/>
    </xf>
    <xf numFmtId="37" fontId="7" fillId="0" borderId="0" xfId="0" quotePrefix="1" applyNumberFormat="1" applyFont="1" applyBorder="1" applyAlignment="1" applyProtection="1">
      <alignment horizontal="center"/>
    </xf>
    <xf numFmtId="37" fontId="8" fillId="0" borderId="0" xfId="0" applyNumberFormat="1" applyFont="1" applyBorder="1" applyAlignment="1" applyProtection="1">
      <alignment horizontal="center"/>
    </xf>
    <xf numFmtId="37" fontId="4" fillId="13" borderId="0" xfId="0" applyNumberFormat="1" applyFont="1" applyFill="1" applyBorder="1" applyAlignment="1" applyProtection="1">
      <alignment horizontal="center" vertical="center"/>
    </xf>
    <xf numFmtId="37" fontId="4" fillId="13" borderId="0" xfId="0" applyNumberFormat="1" applyFont="1" applyFill="1" applyBorder="1" applyAlignment="1" applyProtection="1">
      <alignment horizontal="center"/>
    </xf>
    <xf numFmtId="37" fontId="4" fillId="0" borderId="0" xfId="0" applyNumberFormat="1" applyFont="1" applyBorder="1" applyAlignment="1" applyProtection="1">
      <alignment horizontal="center"/>
    </xf>
    <xf numFmtId="37" fontId="4" fillId="13" borderId="0" xfId="0" quotePrefix="1" applyNumberFormat="1" applyFont="1" applyFill="1" applyBorder="1" applyAlignment="1" applyProtection="1">
      <alignment horizontal="center"/>
    </xf>
    <xf numFmtId="37" fontId="4" fillId="0" borderId="0" xfId="0" quotePrefix="1" applyNumberFormat="1" applyFont="1" applyBorder="1" applyAlignment="1" applyProtection="1">
      <alignment horizontal="center"/>
    </xf>
    <xf numFmtId="39" fontId="4" fillId="3" borderId="0" xfId="0" applyNumberFormat="1" applyFont="1" applyFill="1" applyAlignment="1" applyProtection="1">
      <alignment horizontal="center" vertical="center"/>
    </xf>
    <xf numFmtId="2" fontId="4" fillId="0" borderId="0" xfId="0" applyNumberFormat="1" applyFont="1" applyAlignment="1" applyProtection="1">
      <alignment horizontal="center" vertical="center"/>
    </xf>
    <xf numFmtId="2" fontId="4" fillId="3" borderId="0" xfId="0" applyNumberFormat="1" applyFont="1" applyFill="1" applyAlignment="1" applyProtection="1">
      <alignment horizontal="center" vertical="center"/>
    </xf>
    <xf numFmtId="2" fontId="4" fillId="4" borderId="0" xfId="0" applyNumberFormat="1" applyFont="1" applyFill="1" applyAlignment="1" applyProtection="1">
      <alignment horizontal="center" vertical="center"/>
    </xf>
    <xf numFmtId="0" fontId="4" fillId="3" borderId="4" xfId="0" applyFont="1" applyFill="1" applyBorder="1" applyAlignment="1" applyProtection="1">
      <alignment vertical="center"/>
    </xf>
    <xf numFmtId="0" fontId="4" fillId="4" borderId="0" xfId="0" applyFont="1" applyFill="1" applyBorder="1" applyAlignment="1">
      <alignment vertical="center"/>
    </xf>
    <xf numFmtId="37" fontId="4" fillId="3" borderId="0" xfId="0" applyNumberFormat="1" applyFont="1" applyFill="1" applyAlignment="1" applyProtection="1">
      <alignment horizontal="right" vertical="center"/>
    </xf>
    <xf numFmtId="37" fontId="4" fillId="4" borderId="0" xfId="0" applyNumberFormat="1" applyFont="1" applyFill="1" applyAlignment="1" applyProtection="1">
      <alignment horizontal="right" vertical="center"/>
    </xf>
    <xf numFmtId="1" fontId="4" fillId="0" borderId="0" xfId="0" applyNumberFormat="1" applyFont="1" applyFill="1" applyBorder="1" applyAlignment="1" applyProtection="1">
      <alignment horizontal="center" vertical="center"/>
    </xf>
    <xf numFmtId="3" fontId="4" fillId="0" borderId="0" xfId="0" applyNumberFormat="1" applyFont="1" applyFill="1" applyBorder="1" applyAlignment="1" applyProtection="1">
      <alignment horizontal="center" vertical="center"/>
    </xf>
    <xf numFmtId="1" fontId="4" fillId="3" borderId="0" xfId="0" quotePrefix="1" applyNumberFormat="1" applyFont="1" applyFill="1" applyBorder="1" applyAlignment="1">
      <alignment horizontal="center" vertical="center"/>
    </xf>
    <xf numFmtId="166" fontId="4" fillId="3" borderId="12" xfId="0" quotePrefix="1" applyNumberFormat="1" applyFont="1" applyFill="1" applyBorder="1" applyAlignment="1" applyProtection="1">
      <alignment horizontal="center" vertical="center"/>
    </xf>
    <xf numFmtId="1" fontId="4" fillId="0" borderId="0" xfId="0" quotePrefix="1" applyNumberFormat="1" applyFont="1" applyBorder="1" applyAlignment="1">
      <alignment horizontal="center" vertical="center"/>
    </xf>
    <xf numFmtId="166" fontId="4" fillId="0" borderId="12" xfId="0" quotePrefix="1" applyNumberFormat="1" applyFont="1" applyBorder="1" applyAlignment="1" applyProtection="1">
      <alignment horizontal="center" vertical="center"/>
    </xf>
    <xf numFmtId="0" fontId="4" fillId="6" borderId="0" xfId="0" applyFont="1" applyFill="1" applyAlignment="1">
      <alignment vertical="center"/>
    </xf>
    <xf numFmtId="1" fontId="4" fillId="0" borderId="0" xfId="0" quotePrefix="1" applyNumberFormat="1" applyFont="1" applyFill="1" applyBorder="1" applyAlignment="1">
      <alignment horizontal="center" vertical="center"/>
    </xf>
    <xf numFmtId="166" fontId="4" fillId="0" borderId="12" xfId="0" quotePrefix="1" applyNumberFormat="1" applyFont="1" applyFill="1" applyBorder="1" applyAlignment="1" applyProtection="1">
      <alignment horizontal="center" vertical="center"/>
    </xf>
    <xf numFmtId="166" fontId="4" fillId="0" borderId="0" xfId="0" applyNumberFormat="1" applyFont="1" applyBorder="1" applyAlignment="1" applyProtection="1">
      <alignment horizontal="center" vertical="center"/>
    </xf>
    <xf numFmtId="0" fontId="22" fillId="0" borderId="0" xfId="0" applyFont="1" applyAlignment="1" applyProtection="1">
      <alignment vertical="center"/>
    </xf>
    <xf numFmtId="0" fontId="6" fillId="6" borderId="0" xfId="0" applyFont="1" applyFill="1" applyAlignment="1">
      <alignment vertical="center"/>
    </xf>
    <xf numFmtId="0" fontId="4" fillId="0" borderId="0" xfId="0" applyNumberFormat="1" applyFont="1" applyFill="1" applyBorder="1" applyAlignment="1" applyProtection="1">
      <alignment horizontal="center" vertical="center"/>
    </xf>
    <xf numFmtId="0" fontId="4" fillId="3" borderId="0" xfId="0" applyFont="1" applyFill="1" applyBorder="1" applyAlignment="1" applyProtection="1">
      <alignment vertical="center"/>
    </xf>
    <xf numFmtId="0" fontId="4" fillId="0" borderId="0" xfId="0" applyNumberFormat="1" applyFont="1" applyFill="1" applyBorder="1" applyAlignment="1" applyProtection="1">
      <alignment vertical="center"/>
    </xf>
    <xf numFmtId="0" fontId="4" fillId="5" borderId="0" xfId="0" applyFont="1" applyFill="1" applyBorder="1" applyAlignment="1">
      <alignment horizontal="center" vertical="center"/>
    </xf>
    <xf numFmtId="0" fontId="4" fillId="0" borderId="0" xfId="0" applyNumberFormat="1" applyFont="1" applyFill="1" applyBorder="1" applyAlignment="1">
      <alignment horizontal="center" vertical="center"/>
    </xf>
    <xf numFmtId="0" fontId="7" fillId="3" borderId="0" xfId="0" applyNumberFormat="1" applyFont="1" applyFill="1" applyBorder="1" applyAlignment="1" applyProtection="1">
      <alignment horizontal="center" vertical="center"/>
    </xf>
    <xf numFmtId="0" fontId="13" fillId="0" borderId="0" xfId="0" applyFont="1" applyAlignment="1">
      <alignment horizontal="right" vertical="center"/>
    </xf>
    <xf numFmtId="3" fontId="4" fillId="0" borderId="0" xfId="0" applyNumberFormat="1" applyFont="1"/>
    <xf numFmtId="0" fontId="4" fillId="0" borderId="0" xfId="0" applyFont="1" applyFill="1" applyBorder="1"/>
    <xf numFmtId="182" fontId="4" fillId="0" borderId="0" xfId="0" applyNumberFormat="1" applyFont="1" applyAlignment="1">
      <alignment vertical="center"/>
    </xf>
    <xf numFmtId="182" fontId="4" fillId="0" borderId="0" xfId="0" applyNumberFormat="1" applyFont="1" applyBorder="1" applyAlignment="1" applyProtection="1">
      <alignment vertical="center"/>
    </xf>
    <xf numFmtId="182" fontId="4" fillId="0" borderId="0" xfId="0" applyNumberFormat="1" applyFont="1" applyAlignment="1" applyProtection="1">
      <alignment vertical="center"/>
    </xf>
    <xf numFmtId="182" fontId="4" fillId="0" borderId="0" xfId="0" applyNumberFormat="1" applyFont="1" applyFill="1" applyBorder="1" applyAlignment="1" applyProtection="1">
      <alignment vertical="center"/>
    </xf>
    <xf numFmtId="182" fontId="4" fillId="0" borderId="0" xfId="0" applyNumberFormat="1" applyFont="1" applyFill="1" applyBorder="1" applyAlignment="1" applyProtection="1">
      <alignment horizontal="right" vertical="center"/>
    </xf>
    <xf numFmtId="182" fontId="4" fillId="0" borderId="0" xfId="0" applyNumberFormat="1" applyFont="1" applyBorder="1" applyAlignment="1" applyProtection="1">
      <alignment horizontal="centerContinuous" vertical="center"/>
    </xf>
    <xf numFmtId="182" fontId="4" fillId="0" borderId="0" xfId="0" applyNumberFormat="1" applyFont="1" applyFill="1" applyBorder="1" applyAlignment="1">
      <alignment vertical="center"/>
    </xf>
    <xf numFmtId="182" fontId="4" fillId="0" borderId="0" xfId="0" applyNumberFormat="1" applyFont="1" applyFill="1" applyBorder="1" applyAlignment="1" applyProtection="1">
      <alignment horizontal="center" vertical="center"/>
    </xf>
    <xf numFmtId="182" fontId="4" fillId="0" borderId="0" xfId="0" applyNumberFormat="1" applyFont="1" applyBorder="1" applyAlignment="1" applyProtection="1">
      <alignment horizontal="center" vertical="center"/>
    </xf>
    <xf numFmtId="183" fontId="4" fillId="0" borderId="0" xfId="0" applyNumberFormat="1" applyFont="1" applyAlignment="1">
      <alignment vertical="center"/>
    </xf>
    <xf numFmtId="184" fontId="4" fillId="0" borderId="0" xfId="0" applyNumberFormat="1" applyFont="1" applyFill="1" applyBorder="1" applyAlignment="1" applyProtection="1">
      <alignment horizontal="center" vertical="center"/>
    </xf>
    <xf numFmtId="184" fontId="4" fillId="3" borderId="0" xfId="0" applyNumberFormat="1" applyFont="1" applyFill="1" applyBorder="1" applyAlignment="1" applyProtection="1">
      <alignment horizontal="center" vertical="center"/>
    </xf>
    <xf numFmtId="182" fontId="4" fillId="0" borderId="0" xfId="0" applyNumberFormat="1" applyFont="1" applyAlignment="1" applyProtection="1">
      <alignment vertical="center" wrapText="1"/>
    </xf>
    <xf numFmtId="182" fontId="4" fillId="0" borderId="0" xfId="0" applyNumberFormat="1" applyFont="1"/>
    <xf numFmtId="182" fontId="4" fillId="0" borderId="0" xfId="0" applyNumberFormat="1" applyFont="1" applyBorder="1" applyProtection="1"/>
    <xf numFmtId="182" fontId="4" fillId="0" borderId="0" xfId="0" applyNumberFormat="1" applyFont="1" applyFill="1" applyBorder="1" applyProtection="1"/>
    <xf numFmtId="182" fontId="4" fillId="0" borderId="0" xfId="0" applyNumberFormat="1" applyFont="1" applyFill="1" applyBorder="1" applyAlignment="1" applyProtection="1">
      <alignment horizontal="center"/>
    </xf>
    <xf numFmtId="3" fontId="4" fillId="0" borderId="0" xfId="0" applyNumberFormat="1" applyFont="1" applyFill="1" applyBorder="1" applyAlignment="1" applyProtection="1">
      <alignment horizontal="center"/>
    </xf>
    <xf numFmtId="183" fontId="4" fillId="0" borderId="0" xfId="0" applyNumberFormat="1" applyFont="1"/>
    <xf numFmtId="184" fontId="4" fillId="0" borderId="0" xfId="0" applyNumberFormat="1" applyFont="1" applyFill="1" applyBorder="1" applyAlignment="1" applyProtection="1">
      <alignment horizontal="center"/>
    </xf>
    <xf numFmtId="182" fontId="4" fillId="0" borderId="0" xfId="0" applyNumberFormat="1" applyFont="1" applyBorder="1" applyAlignment="1" applyProtection="1">
      <alignment horizontal="center"/>
    </xf>
    <xf numFmtId="182" fontId="4" fillId="0" borderId="0" xfId="0" applyNumberFormat="1" applyFont="1" applyProtection="1"/>
    <xf numFmtId="182" fontId="4" fillId="0" borderId="0" xfId="0" applyNumberFormat="1" applyFont="1" applyFill="1" applyProtection="1"/>
    <xf numFmtId="182" fontId="4" fillId="0" borderId="0" xfId="0" applyNumberFormat="1" applyFont="1" applyFill="1" applyBorder="1"/>
    <xf numFmtId="182" fontId="4" fillId="0" borderId="0" xfId="0" applyNumberFormat="1" applyFont="1" applyFill="1"/>
    <xf numFmtId="182" fontId="4" fillId="0" borderId="0" xfId="0" applyNumberFormat="1" applyFont="1" applyAlignment="1" applyProtection="1"/>
    <xf numFmtId="182" fontId="4" fillId="0" borderId="0" xfId="0" applyNumberFormat="1" applyFont="1" applyAlignment="1" applyProtection="1">
      <alignment wrapText="1"/>
    </xf>
    <xf numFmtId="2" fontId="22" fillId="0" borderId="0" xfId="0" applyNumberFormat="1" applyFont="1" applyAlignment="1" applyProtection="1">
      <alignment vertical="center"/>
    </xf>
    <xf numFmtId="0" fontId="21" fillId="0" borderId="0" xfId="0" applyFont="1" applyAlignment="1" applyProtection="1">
      <alignment vertical="center"/>
    </xf>
    <xf numFmtId="0" fontId="4" fillId="0" borderId="3" xfId="0" applyFont="1" applyBorder="1" applyAlignment="1" applyProtection="1">
      <alignment horizontal="center" vertical="center"/>
    </xf>
    <xf numFmtId="0" fontId="4" fillId="0" borderId="14" xfId="0" applyFont="1" applyBorder="1" applyAlignment="1" applyProtection="1">
      <alignment horizontal="center" vertical="center"/>
    </xf>
    <xf numFmtId="3" fontId="4" fillId="3" borderId="3" xfId="0" applyNumberFormat="1" applyFont="1" applyFill="1" applyBorder="1" applyAlignment="1" applyProtection="1">
      <alignment horizontal="center" vertical="center"/>
    </xf>
    <xf numFmtId="3" fontId="4" fillId="3" borderId="14" xfId="0" applyNumberFormat="1" applyFont="1" applyFill="1" applyBorder="1" applyAlignment="1" applyProtection="1">
      <alignment horizontal="center" vertical="center"/>
    </xf>
    <xf numFmtId="3" fontId="4" fillId="0" borderId="3" xfId="0" applyNumberFormat="1" applyFont="1" applyBorder="1" applyAlignment="1" applyProtection="1">
      <alignment horizontal="center" vertical="center"/>
    </xf>
    <xf numFmtId="3" fontId="4" fillId="0" borderId="14" xfId="0" applyNumberFormat="1" applyFont="1" applyBorder="1" applyAlignment="1" applyProtection="1">
      <alignment horizontal="center" vertical="center"/>
    </xf>
    <xf numFmtId="3" fontId="4" fillId="0" borderId="0" xfId="0" applyNumberFormat="1" applyFont="1" applyAlignment="1" applyProtection="1">
      <alignment horizontal="center" vertical="center"/>
    </xf>
    <xf numFmtId="3" fontId="4" fillId="3" borderId="0" xfId="0" applyNumberFormat="1" applyFont="1" applyFill="1" applyAlignment="1" applyProtection="1">
      <alignment horizontal="center" vertical="center"/>
    </xf>
    <xf numFmtId="39" fontId="4" fillId="0" borderId="0" xfId="0" applyNumberFormat="1" applyFont="1" applyFill="1" applyBorder="1" applyAlignment="1" applyProtection="1">
      <alignment horizontal="center" vertical="center"/>
    </xf>
    <xf numFmtId="0" fontId="4" fillId="17" borderId="5" xfId="0" applyFont="1" applyFill="1" applyBorder="1" applyAlignment="1">
      <alignment horizontal="center" vertical="center"/>
    </xf>
    <xf numFmtId="0" fontId="4" fillId="17" borderId="0" xfId="0" applyFont="1" applyFill="1" applyBorder="1" applyAlignment="1">
      <alignment horizontal="center" vertical="center"/>
    </xf>
    <xf numFmtId="2" fontId="4" fillId="0" borderId="0" xfId="0" applyNumberFormat="1" applyFont="1" applyFill="1" applyBorder="1" applyAlignment="1" applyProtection="1">
      <alignment horizontal="center" vertical="center"/>
    </xf>
    <xf numFmtId="168" fontId="4" fillId="3" borderId="0" xfId="0" applyNumberFormat="1" applyFont="1" applyFill="1" applyAlignment="1" applyProtection="1">
      <alignment horizontal="center" vertical="center"/>
    </xf>
    <xf numFmtId="176" fontId="4" fillId="0" borderId="0" xfId="0" applyNumberFormat="1" applyFont="1" applyAlignment="1" applyProtection="1">
      <alignment vertical="center"/>
    </xf>
    <xf numFmtId="39" fontId="4" fillId="0" borderId="0" xfId="0" applyNumberFormat="1" applyFont="1" applyFill="1" applyAlignment="1" applyProtection="1">
      <alignment horizontal="center" vertical="center"/>
    </xf>
    <xf numFmtId="39" fontId="4" fillId="0" borderId="0" xfId="0" applyNumberFormat="1" applyFont="1" applyAlignment="1">
      <alignment vertical="center"/>
    </xf>
    <xf numFmtId="168" fontId="4" fillId="0" borderId="0" xfId="0" applyNumberFormat="1" applyFont="1" applyAlignment="1" applyProtection="1">
      <alignment horizontal="center" vertical="center"/>
    </xf>
    <xf numFmtId="168" fontId="4" fillId="0" borderId="0" xfId="0" applyNumberFormat="1" applyFont="1" applyFill="1" applyAlignment="1" applyProtection="1">
      <alignment horizontal="center" vertical="center"/>
    </xf>
    <xf numFmtId="39" fontId="4" fillId="5" borderId="0" xfId="0" applyNumberFormat="1" applyFont="1" applyFill="1" applyBorder="1" applyAlignment="1" applyProtection="1">
      <alignment horizontal="center" vertical="center"/>
    </xf>
    <xf numFmtId="166" fontId="4" fillId="4" borderId="0" xfId="0" applyNumberFormat="1" applyFont="1" applyFill="1" applyBorder="1" applyAlignment="1">
      <alignment horizontal="center" vertical="center"/>
    </xf>
    <xf numFmtId="166" fontId="4" fillId="4" borderId="0" xfId="0" applyNumberFormat="1" applyFont="1" applyFill="1" applyBorder="1" applyAlignment="1">
      <alignment vertical="center"/>
    </xf>
    <xf numFmtId="0" fontId="4" fillId="4" borderId="21" xfId="0" applyFont="1" applyFill="1" applyBorder="1" applyAlignment="1">
      <alignment vertical="center"/>
    </xf>
    <xf numFmtId="0" fontId="4" fillId="4" borderId="17" xfId="0" applyFont="1" applyFill="1" applyBorder="1" applyAlignment="1">
      <alignment vertical="center"/>
    </xf>
    <xf numFmtId="166" fontId="4" fillId="3" borderId="21" xfId="0" applyNumberFormat="1" applyFont="1" applyFill="1" applyBorder="1" applyAlignment="1">
      <alignment horizontal="center" vertical="center"/>
    </xf>
    <xf numFmtId="166" fontId="4" fillId="3" borderId="17" xfId="0" applyNumberFormat="1" applyFont="1" applyFill="1" applyBorder="1" applyAlignment="1">
      <alignment horizontal="center" vertical="center"/>
    </xf>
    <xf numFmtId="166" fontId="4" fillId="3" borderId="5" xfId="0" applyNumberFormat="1" applyFont="1" applyFill="1" applyBorder="1" applyAlignment="1">
      <alignment horizontal="center" vertical="center"/>
    </xf>
    <xf numFmtId="166" fontId="4" fillId="5" borderId="0" xfId="0" applyNumberFormat="1" applyFont="1" applyFill="1" applyBorder="1" applyAlignment="1">
      <alignment horizontal="center" vertical="center"/>
    </xf>
    <xf numFmtId="166" fontId="4" fillId="4" borderId="21" xfId="0" applyNumberFormat="1" applyFont="1" applyFill="1" applyBorder="1" applyAlignment="1">
      <alignment horizontal="center" vertical="center"/>
    </xf>
    <xf numFmtId="166" fontId="4" fillId="4" borderId="17" xfId="0" applyNumberFormat="1" applyFont="1" applyFill="1" applyBorder="1" applyAlignment="1">
      <alignment horizontal="center" vertical="center"/>
    </xf>
    <xf numFmtId="166" fontId="4" fillId="4" borderId="5" xfId="0" applyNumberFormat="1" applyFont="1" applyFill="1" applyBorder="1" applyAlignment="1">
      <alignment horizontal="center" vertical="center"/>
    </xf>
    <xf numFmtId="166" fontId="4" fillId="3" borderId="21" xfId="0" applyNumberFormat="1" applyFont="1" applyFill="1" applyBorder="1" applyAlignment="1" applyProtection="1">
      <alignment horizontal="center" vertical="center"/>
    </xf>
    <xf numFmtId="166" fontId="4" fillId="4" borderId="21" xfId="0" applyNumberFormat="1" applyFont="1" applyFill="1" applyBorder="1" applyAlignment="1" applyProtection="1">
      <alignment horizontal="center" vertical="center"/>
    </xf>
    <xf numFmtId="166" fontId="4" fillId="0" borderId="21" xfId="0" applyNumberFormat="1" applyFont="1" applyFill="1" applyBorder="1" applyAlignment="1" applyProtection="1">
      <alignment horizontal="center" vertical="center"/>
    </xf>
    <xf numFmtId="166" fontId="4" fillId="0" borderId="21" xfId="0" applyNumberFormat="1" applyFont="1" applyFill="1" applyBorder="1" applyAlignment="1">
      <alignment horizontal="center" vertical="center"/>
    </xf>
    <xf numFmtId="166" fontId="4" fillId="0" borderId="17" xfId="0" applyNumberFormat="1" applyFont="1" applyFill="1" applyBorder="1" applyAlignment="1">
      <alignment horizontal="center" vertical="center"/>
    </xf>
    <xf numFmtId="166" fontId="4" fillId="0" borderId="0" xfId="0" applyNumberFormat="1" applyFont="1" applyFill="1" applyBorder="1" applyAlignment="1">
      <alignment horizontal="center" vertical="center"/>
    </xf>
    <xf numFmtId="166" fontId="4" fillId="0" borderId="18" xfId="0" applyNumberFormat="1" applyFont="1" applyFill="1" applyBorder="1" applyAlignment="1" applyProtection="1">
      <alignment horizontal="center" vertical="center"/>
    </xf>
    <xf numFmtId="166" fontId="4" fillId="0" borderId="19" xfId="0" applyNumberFormat="1" applyFont="1" applyFill="1" applyBorder="1" applyAlignment="1">
      <alignment horizontal="center" vertical="center"/>
    </xf>
    <xf numFmtId="166" fontId="4" fillId="0" borderId="5" xfId="0" applyNumberFormat="1" applyFont="1" applyFill="1" applyBorder="1" applyAlignment="1">
      <alignment horizontal="center" vertical="center"/>
    </xf>
    <xf numFmtId="166" fontId="4" fillId="0" borderId="18" xfId="0" applyNumberFormat="1" applyFont="1" applyFill="1" applyBorder="1" applyAlignment="1">
      <alignment horizontal="center" vertical="center"/>
    </xf>
    <xf numFmtId="168" fontId="4" fillId="2" borderId="0" xfId="0" applyNumberFormat="1" applyFont="1" applyFill="1" applyAlignment="1" applyProtection="1">
      <alignment horizontal="right" vertical="center"/>
    </xf>
    <xf numFmtId="168" fontId="4" fillId="2" borderId="0" xfId="0" applyNumberFormat="1" applyFont="1" applyFill="1" applyAlignment="1" applyProtection="1">
      <alignment vertical="center"/>
    </xf>
    <xf numFmtId="0" fontId="6" fillId="0" borderId="0" xfId="0" applyFont="1" applyBorder="1" applyAlignment="1">
      <alignment vertical="center"/>
    </xf>
    <xf numFmtId="39" fontId="4" fillId="2" borderId="0" xfId="0" applyNumberFormat="1" applyFont="1" applyFill="1" applyBorder="1" applyAlignment="1" applyProtection="1">
      <alignment horizontal="center" vertical="center"/>
    </xf>
    <xf numFmtId="165" fontId="4" fillId="2" borderId="4" xfId="0" applyNumberFormat="1" applyFont="1" applyFill="1" applyBorder="1" applyAlignment="1" applyProtection="1">
      <alignment horizontal="center" vertical="center"/>
    </xf>
    <xf numFmtId="3" fontId="4" fillId="2" borderId="4" xfId="0" applyNumberFormat="1" applyFont="1" applyFill="1" applyBorder="1" applyAlignment="1" applyProtection="1">
      <alignment horizontal="center" vertical="center"/>
    </xf>
    <xf numFmtId="168" fontId="4" fillId="4" borderId="0" xfId="0" applyNumberFormat="1" applyFont="1" applyFill="1" applyBorder="1" applyAlignment="1" applyProtection="1">
      <alignment vertical="center"/>
    </xf>
    <xf numFmtId="1" fontId="4" fillId="4" borderId="0" xfId="0" applyNumberFormat="1" applyFont="1" applyFill="1" applyBorder="1" applyAlignment="1" applyProtection="1">
      <alignment horizontal="center" vertical="center"/>
    </xf>
    <xf numFmtId="1" fontId="4" fillId="4" borderId="4" xfId="0" applyNumberFormat="1" applyFont="1" applyFill="1" applyBorder="1" applyAlignment="1">
      <alignment horizontal="center" vertical="center"/>
    </xf>
    <xf numFmtId="1" fontId="4" fillId="3" borderId="4" xfId="0" applyNumberFormat="1" applyFont="1" applyFill="1" applyBorder="1" applyAlignment="1">
      <alignment horizontal="center" vertical="center"/>
    </xf>
    <xf numFmtId="168" fontId="4" fillId="4" borderId="0" xfId="0" applyNumberFormat="1" applyFont="1" applyFill="1" applyBorder="1" applyAlignment="1" applyProtection="1">
      <alignment horizontal="right" vertical="center"/>
    </xf>
    <xf numFmtId="168" fontId="4" fillId="4" borderId="0" xfId="0" applyNumberFormat="1" applyFont="1" applyFill="1" applyAlignment="1" applyProtection="1">
      <alignment horizontal="right" vertical="center"/>
    </xf>
    <xf numFmtId="168" fontId="4" fillId="4" borderId="0" xfId="0" applyNumberFormat="1" applyFont="1" applyFill="1" applyAlignment="1" applyProtection="1">
      <alignment vertical="center"/>
    </xf>
    <xf numFmtId="1" fontId="4" fillId="0" borderId="4" xfId="0" applyNumberFormat="1" applyFont="1" applyBorder="1" applyAlignment="1">
      <alignment horizontal="center" vertical="center"/>
    </xf>
    <xf numFmtId="1" fontId="4" fillId="4" borderId="0" xfId="0" applyNumberFormat="1" applyFont="1" applyFill="1" applyAlignment="1">
      <alignment vertical="center"/>
    </xf>
    <xf numFmtId="1" fontId="4" fillId="2" borderId="0" xfId="0" applyNumberFormat="1" applyFont="1" applyFill="1" applyBorder="1" applyAlignment="1" applyProtection="1">
      <alignment horizontal="right" vertical="center"/>
    </xf>
    <xf numFmtId="1" fontId="4" fillId="2" borderId="0" xfId="0" applyNumberFormat="1" applyFont="1" applyFill="1" applyAlignment="1" applyProtection="1">
      <alignment horizontal="right" vertical="center"/>
    </xf>
    <xf numFmtId="1" fontId="4" fillId="2" borderId="0" xfId="0" applyNumberFormat="1" applyFont="1" applyFill="1" applyAlignment="1" applyProtection="1">
      <alignment vertical="center"/>
    </xf>
    <xf numFmtId="0" fontId="6" fillId="6" borderId="0" xfId="0" applyFont="1" applyFill="1" applyBorder="1" applyAlignment="1">
      <alignment horizontal="center" vertical="center" wrapText="1"/>
    </xf>
    <xf numFmtId="0" fontId="7" fillId="6" borderId="0" xfId="0" applyFont="1" applyFill="1"/>
    <xf numFmtId="0" fontId="6" fillId="0" borderId="0" xfId="0" applyFont="1" applyFill="1" applyBorder="1" applyAlignment="1">
      <alignment horizontal="center" vertical="center" wrapText="1"/>
    </xf>
    <xf numFmtId="165" fontId="4" fillId="2" borderId="4" xfId="0" applyNumberFormat="1" applyFont="1" applyFill="1" applyBorder="1" applyAlignment="1" applyProtection="1">
      <alignment horizontal="left" vertical="center"/>
    </xf>
    <xf numFmtId="171" fontId="4" fillId="3" borderId="4" xfId="0" applyNumberFormat="1" applyFont="1" applyFill="1" applyBorder="1" applyAlignment="1" applyProtection="1">
      <alignment horizontal="center" vertical="center"/>
    </xf>
    <xf numFmtId="171" fontId="4" fillId="2" borderId="4" xfId="0" applyNumberFormat="1" applyFont="1" applyFill="1" applyBorder="1" applyAlignment="1" applyProtection="1">
      <alignment horizontal="center" vertical="center"/>
    </xf>
    <xf numFmtId="171" fontId="4" fillId="0" borderId="4" xfId="0" applyNumberFormat="1" applyFont="1" applyFill="1" applyBorder="1" applyAlignment="1" applyProtection="1">
      <alignment horizontal="center" vertical="center"/>
    </xf>
    <xf numFmtId="171" fontId="4" fillId="2" borderId="0" xfId="0" applyNumberFormat="1" applyFont="1" applyFill="1" applyBorder="1" applyAlignment="1" applyProtection="1">
      <alignment horizontal="center" vertical="center"/>
    </xf>
    <xf numFmtId="37" fontId="4" fillId="4" borderId="0" xfId="0" applyNumberFormat="1" applyFont="1" applyFill="1" applyBorder="1" applyAlignment="1" applyProtection="1">
      <alignment vertical="center"/>
    </xf>
    <xf numFmtId="166" fontId="4" fillId="4" borderId="0" xfId="0" applyNumberFormat="1" applyFont="1" applyFill="1" applyBorder="1" applyAlignment="1" applyProtection="1">
      <alignment vertical="center"/>
    </xf>
    <xf numFmtId="0" fontId="19" fillId="4" borderId="0" xfId="0" applyFont="1" applyFill="1" applyAlignment="1">
      <alignment vertical="center"/>
    </xf>
    <xf numFmtId="0" fontId="6" fillId="3" borderId="8" xfId="0" applyFont="1" applyFill="1" applyBorder="1" applyAlignment="1">
      <alignment horizontal="center" vertical="center"/>
    </xf>
    <xf numFmtId="37" fontId="4" fillId="11" borderId="22" xfId="0" applyNumberFormat="1" applyFont="1" applyFill="1" applyBorder="1" applyAlignment="1" applyProtection="1">
      <alignment horizontal="center" vertical="center"/>
    </xf>
    <xf numFmtId="37" fontId="6" fillId="7" borderId="23" xfId="0" applyNumberFormat="1" applyFont="1" applyFill="1" applyBorder="1" applyAlignment="1">
      <alignment horizontal="center" vertical="center"/>
    </xf>
    <xf numFmtId="165" fontId="6" fillId="3" borderId="8" xfId="0" applyNumberFormat="1" applyFont="1" applyFill="1" applyBorder="1" applyAlignment="1" applyProtection="1">
      <alignment horizontal="center" vertical="center"/>
    </xf>
    <xf numFmtId="37" fontId="13" fillId="7" borderId="23" xfId="4" applyNumberFormat="1" applyFont="1" applyFill="1" applyBorder="1" applyAlignment="1">
      <alignment horizontal="center" vertical="center"/>
    </xf>
    <xf numFmtId="37" fontId="13" fillId="3" borderId="23" xfId="4" applyNumberFormat="1" applyFont="1" applyFill="1" applyBorder="1" applyAlignment="1" applyProtection="1">
      <alignment horizontal="center" vertical="center"/>
    </xf>
    <xf numFmtId="165" fontId="4" fillId="11" borderId="0" xfId="4" applyNumberFormat="1" applyFont="1" applyFill="1" applyAlignment="1" applyProtection="1">
      <alignment horizontal="center" vertical="center"/>
    </xf>
    <xf numFmtId="37" fontId="13" fillId="4" borderId="24" xfId="4" applyNumberFormat="1" applyFont="1" applyFill="1" applyBorder="1" applyAlignment="1" applyProtection="1">
      <alignment horizontal="center" vertical="center"/>
    </xf>
    <xf numFmtId="170" fontId="9" fillId="0" borderId="0" xfId="0" applyNumberFormat="1" applyFont="1" applyFill="1" applyAlignment="1" applyProtection="1">
      <alignment horizontal="left" vertical="center"/>
    </xf>
    <xf numFmtId="37" fontId="19" fillId="0" borderId="23" xfId="4" applyNumberFormat="1" applyFont="1" applyFill="1" applyBorder="1" applyAlignment="1" applyProtection="1">
      <alignment horizontal="center" vertical="center"/>
    </xf>
    <xf numFmtId="37" fontId="6" fillId="0" borderId="0" xfId="0" applyNumberFormat="1" applyFont="1" applyFill="1" applyAlignment="1" applyProtection="1">
      <alignment horizontal="left" vertical="center"/>
    </xf>
    <xf numFmtId="0" fontId="0" fillId="0" borderId="0" xfId="0" applyAlignment="1">
      <alignment horizontal="left"/>
    </xf>
    <xf numFmtId="170" fontId="6" fillId="4" borderId="4" xfId="6" applyFont="1" applyFill="1" applyBorder="1" applyAlignment="1" applyProtection="1">
      <alignment horizontal="center" vertical="center"/>
    </xf>
    <xf numFmtId="37" fontId="4" fillId="20" borderId="4" xfId="6" applyNumberFormat="1" applyFont="1" applyFill="1" applyBorder="1" applyAlignment="1" applyProtection="1">
      <alignment horizontal="center" vertical="center"/>
    </xf>
    <xf numFmtId="170" fontId="4" fillId="4" borderId="0" xfId="0" applyNumberFormat="1" applyFont="1" applyFill="1" applyAlignment="1">
      <alignment vertical="center"/>
    </xf>
    <xf numFmtId="173" fontId="4" fillId="0" borderId="0" xfId="0" applyNumberFormat="1" applyFont="1" applyAlignment="1">
      <alignment vertical="center"/>
    </xf>
    <xf numFmtId="170" fontId="10" fillId="0" borderId="0" xfId="0" applyNumberFormat="1" applyFont="1" applyProtection="1"/>
    <xf numFmtId="170" fontId="10" fillId="0" borderId="0" xfId="0" applyNumberFormat="1" applyFont="1"/>
    <xf numFmtId="167" fontId="4" fillId="0" borderId="0" xfId="0" applyNumberFormat="1" applyFont="1" applyAlignment="1">
      <alignment vertical="center"/>
    </xf>
    <xf numFmtId="167" fontId="4" fillId="0" borderId="0" xfId="0" applyNumberFormat="1" applyFont="1" applyBorder="1" applyAlignment="1" applyProtection="1">
      <alignment vertical="center"/>
    </xf>
    <xf numFmtId="167" fontId="4" fillId="6" borderId="0" xfId="0" applyNumberFormat="1" applyFont="1" applyFill="1" applyAlignment="1">
      <alignment vertical="center"/>
    </xf>
    <xf numFmtId="167" fontId="4" fillId="6" borderId="0" xfId="0" applyNumberFormat="1" applyFont="1" applyFill="1" applyBorder="1" applyAlignment="1">
      <alignment vertical="center"/>
    </xf>
    <xf numFmtId="167" fontId="4" fillId="0" borderId="0" xfId="0" applyNumberFormat="1" applyFont="1" applyFill="1" applyBorder="1" applyAlignment="1">
      <alignment vertical="center"/>
    </xf>
    <xf numFmtId="37" fontId="7" fillId="0" borderId="0" xfId="0" applyNumberFormat="1" applyFont="1" applyFill="1" applyAlignment="1">
      <alignment vertical="center"/>
    </xf>
    <xf numFmtId="37" fontId="13" fillId="0" borderId="0" xfId="0" applyNumberFormat="1" applyFont="1" applyFill="1" applyAlignment="1">
      <alignment vertical="center"/>
    </xf>
    <xf numFmtId="0" fontId="2" fillId="0" borderId="0" xfId="0" applyFont="1"/>
    <xf numFmtId="37" fontId="4" fillId="0" borderId="0" xfId="0" applyNumberFormat="1" applyFont="1"/>
    <xf numFmtId="171" fontId="4" fillId="4" borderId="4" xfId="0" applyNumberFormat="1" applyFont="1" applyFill="1" applyBorder="1" applyAlignment="1" applyProtection="1">
      <alignment horizontal="center" vertical="center"/>
    </xf>
    <xf numFmtId="0" fontId="2" fillId="11" borderId="0" xfId="0" applyFont="1" applyFill="1" applyAlignment="1">
      <alignment vertical="center"/>
    </xf>
    <xf numFmtId="165" fontId="2" fillId="11" borderId="0" xfId="4" applyNumberFormat="1" applyFont="1" applyFill="1" applyAlignment="1" applyProtection="1">
      <alignment vertical="center"/>
    </xf>
    <xf numFmtId="37" fontId="13" fillId="0" borderId="15" xfId="0" applyNumberFormat="1" applyFont="1" applyFill="1" applyBorder="1" applyAlignment="1" applyProtection="1">
      <alignment horizontal="center" vertical="center"/>
    </xf>
    <xf numFmtId="0" fontId="25" fillId="10" borderId="0" xfId="2" applyFill="1" applyAlignment="1" applyProtection="1">
      <alignment horizontal="left" vertical="center"/>
    </xf>
    <xf numFmtId="172" fontId="4" fillId="4" borderId="0" xfId="0" applyNumberFormat="1" applyFont="1" applyFill="1" applyBorder="1" applyAlignment="1" applyProtection="1">
      <alignment horizontal="center" vertical="center"/>
    </xf>
    <xf numFmtId="37" fontId="4" fillId="0" borderId="0" xfId="0" applyNumberFormat="1" applyFont="1" applyAlignment="1">
      <alignment vertical="center"/>
    </xf>
    <xf numFmtId="170" fontId="4" fillId="0" borderId="0" xfId="3" applyNumberFormat="1" applyFont="1" applyAlignment="1" applyProtection="1">
      <alignment vertical="center"/>
    </xf>
    <xf numFmtId="170" fontId="6" fillId="0" borderId="0" xfId="3" applyNumberFormat="1" applyFont="1" applyBorder="1" applyAlignment="1" applyProtection="1">
      <alignment horizontal="centerContinuous" vertical="center"/>
    </xf>
    <xf numFmtId="170" fontId="4" fillId="0" borderId="0" xfId="3" applyNumberFormat="1" applyFont="1" applyBorder="1" applyAlignment="1" applyProtection="1">
      <alignment horizontal="centerContinuous" vertical="center"/>
    </xf>
    <xf numFmtId="170" fontId="6" fillId="0" borderId="0" xfId="3" applyNumberFormat="1" applyFont="1" applyBorder="1" applyAlignment="1" applyProtection="1">
      <alignment vertical="center"/>
    </xf>
    <xf numFmtId="170" fontId="4" fillId="0" borderId="0" xfId="3" applyNumberFormat="1" applyFont="1" applyBorder="1" applyAlignment="1" applyProtection="1">
      <alignment vertical="center"/>
    </xf>
    <xf numFmtId="170" fontId="6" fillId="0" borderId="0" xfId="3" applyNumberFormat="1" applyFont="1" applyAlignment="1" applyProtection="1">
      <alignment vertical="center"/>
    </xf>
    <xf numFmtId="170" fontId="6" fillId="0" borderId="0" xfId="3" applyNumberFormat="1" applyFont="1" applyAlignment="1">
      <alignment vertical="center"/>
    </xf>
    <xf numFmtId="1" fontId="4" fillId="4" borderId="0" xfId="0" quotePrefix="1" applyNumberFormat="1" applyFont="1" applyFill="1" applyBorder="1" applyAlignment="1">
      <alignment horizontal="center" vertical="center"/>
    </xf>
    <xf numFmtId="166" fontId="4" fillId="4" borderId="12" xfId="0" quotePrefix="1" applyNumberFormat="1" applyFont="1" applyFill="1" applyBorder="1" applyAlignment="1" applyProtection="1">
      <alignment horizontal="center" vertical="center"/>
    </xf>
    <xf numFmtId="168" fontId="4" fillId="0" borderId="0" xfId="0" applyNumberFormat="1" applyFont="1" applyFill="1" applyBorder="1" applyAlignment="1" applyProtection="1">
      <alignment horizontal="center" vertical="center"/>
    </xf>
    <xf numFmtId="37" fontId="4" fillId="11" borderId="29" xfId="0" applyNumberFormat="1" applyFont="1" applyFill="1" applyBorder="1" applyAlignment="1" applyProtection="1">
      <alignment horizontal="center" vertical="center"/>
    </xf>
    <xf numFmtId="37" fontId="6" fillId="7" borderId="30" xfId="0" applyNumberFormat="1" applyFont="1" applyFill="1" applyBorder="1" applyAlignment="1">
      <alignment horizontal="center" vertical="center"/>
    </xf>
    <xf numFmtId="37" fontId="13" fillId="7" borderId="30" xfId="4" applyNumberFormat="1" applyFont="1" applyFill="1" applyBorder="1" applyAlignment="1">
      <alignment horizontal="center" vertical="center"/>
    </xf>
    <xf numFmtId="37" fontId="13" fillId="3" borderId="30" xfId="4" applyNumberFormat="1" applyFont="1" applyFill="1" applyBorder="1" applyAlignment="1" applyProtection="1">
      <alignment horizontal="center" vertical="center"/>
    </xf>
    <xf numFmtId="37" fontId="4" fillId="11" borderId="0" xfId="0" applyNumberFormat="1" applyFont="1" applyFill="1" applyBorder="1" applyAlignment="1">
      <alignment vertical="center"/>
    </xf>
    <xf numFmtId="37" fontId="13" fillId="4" borderId="31" xfId="4" applyNumberFormat="1" applyFont="1" applyFill="1" applyBorder="1" applyAlignment="1" applyProtection="1">
      <alignment horizontal="center" vertical="center"/>
    </xf>
    <xf numFmtId="37" fontId="13" fillId="3" borderId="22" xfId="0" applyNumberFormat="1" applyFont="1" applyFill="1" applyBorder="1" applyAlignment="1" applyProtection="1">
      <alignment horizontal="center" vertical="center"/>
    </xf>
    <xf numFmtId="37" fontId="13" fillId="3" borderId="29" xfId="0" applyNumberFormat="1" applyFont="1" applyFill="1" applyBorder="1" applyAlignment="1" applyProtection="1">
      <alignment horizontal="center" vertical="center"/>
    </xf>
    <xf numFmtId="37" fontId="13" fillId="0" borderId="31" xfId="0" applyNumberFormat="1" applyFont="1" applyFill="1" applyBorder="1" applyAlignment="1" applyProtection="1">
      <alignment horizontal="center" vertical="center"/>
    </xf>
    <xf numFmtId="37" fontId="4" fillId="7" borderId="8" xfId="4" applyNumberFormat="1" applyFont="1" applyFill="1" applyBorder="1" applyAlignment="1">
      <alignment horizontal="center" vertical="center"/>
    </xf>
    <xf numFmtId="37" fontId="19" fillId="0" borderId="30" xfId="4" applyNumberFormat="1" applyFont="1" applyFill="1" applyBorder="1" applyAlignment="1" applyProtection="1">
      <alignment horizontal="center" vertical="center"/>
    </xf>
    <xf numFmtId="37" fontId="4" fillId="3" borderId="4" xfId="0" applyNumberFormat="1" applyFont="1" applyFill="1" applyBorder="1" applyAlignment="1" applyProtection="1">
      <alignment horizontal="center" vertical="center"/>
    </xf>
    <xf numFmtId="37" fontId="4" fillId="4" borderId="4" xfId="0" applyNumberFormat="1" applyFont="1" applyFill="1" applyBorder="1" applyAlignment="1" applyProtection="1">
      <alignment horizontal="center" vertical="center"/>
    </xf>
    <xf numFmtId="37" fontId="4" fillId="4" borderId="0" xfId="0" applyNumberFormat="1" applyFont="1" applyFill="1" applyBorder="1" applyAlignment="1" applyProtection="1">
      <alignment horizontal="center" vertical="center"/>
    </xf>
    <xf numFmtId="37" fontId="4" fillId="0" borderId="4" xfId="0" applyNumberFormat="1" applyFont="1" applyFill="1" applyBorder="1" applyAlignment="1" applyProtection="1">
      <alignment horizontal="center" vertical="center"/>
    </xf>
    <xf numFmtId="170" fontId="4" fillId="0" borderId="0" xfId="3" applyNumberFormat="1" applyFont="1" applyAlignment="1">
      <alignment vertical="center"/>
    </xf>
    <xf numFmtId="37" fontId="4" fillId="21" borderId="4" xfId="0" applyNumberFormat="1" applyFont="1" applyFill="1" applyBorder="1" applyAlignment="1" applyProtection="1">
      <alignment horizontal="center" vertical="center"/>
    </xf>
    <xf numFmtId="185" fontId="4" fillId="0" borderId="0" xfId="0" applyNumberFormat="1" applyFont="1" applyBorder="1" applyAlignment="1">
      <alignment horizontal="center" vertical="center"/>
    </xf>
    <xf numFmtId="166" fontId="4" fillId="21" borderId="2" xfId="0" applyNumberFormat="1" applyFont="1" applyFill="1" applyBorder="1" applyAlignment="1">
      <alignment horizontal="center" vertical="center"/>
    </xf>
    <xf numFmtId="0" fontId="4" fillId="21" borderId="0" xfId="0" applyFont="1" applyFill="1" applyAlignment="1">
      <alignment vertical="center"/>
    </xf>
    <xf numFmtId="3" fontId="4" fillId="21" borderId="4" xfId="0" applyNumberFormat="1" applyFont="1" applyFill="1" applyBorder="1" applyAlignment="1" applyProtection="1">
      <alignment horizontal="center" vertical="center"/>
    </xf>
    <xf numFmtId="1" fontId="4" fillId="21" borderId="0" xfId="0" applyNumberFormat="1" applyFont="1" applyFill="1" applyBorder="1" applyAlignment="1" applyProtection="1">
      <alignment horizontal="center" vertical="center"/>
    </xf>
    <xf numFmtId="0" fontId="4" fillId="21" borderId="0" xfId="0" applyFont="1" applyFill="1"/>
    <xf numFmtId="165" fontId="4" fillId="21" borderId="0" xfId="0" applyNumberFormat="1" applyFont="1" applyFill="1" applyBorder="1" applyAlignment="1" applyProtection="1">
      <alignment horizontal="center" vertical="center"/>
    </xf>
    <xf numFmtId="37" fontId="4" fillId="4" borderId="0" xfId="0" applyNumberFormat="1" applyFont="1" applyFill="1" applyBorder="1" applyAlignment="1">
      <alignment vertical="center" readingOrder="1"/>
    </xf>
    <xf numFmtId="172" fontId="4" fillId="21" borderId="0" xfId="0" applyNumberFormat="1" applyFont="1" applyFill="1" applyBorder="1" applyAlignment="1" applyProtection="1">
      <alignment horizontal="center" vertical="center"/>
    </xf>
    <xf numFmtId="3" fontId="6" fillId="0" borderId="0" xfId="0" applyNumberFormat="1" applyFont="1" applyAlignment="1">
      <alignment horizontal="left" vertical="center"/>
    </xf>
    <xf numFmtId="3" fontId="4" fillId="0" borderId="0" xfId="0" applyNumberFormat="1" applyFont="1" applyAlignment="1">
      <alignment horizontal="left" vertical="center"/>
    </xf>
    <xf numFmtId="3" fontId="13" fillId="0" borderId="0" xfId="0" applyNumberFormat="1" applyFont="1" applyAlignment="1">
      <alignment horizontal="right" vertical="center"/>
    </xf>
    <xf numFmtId="3" fontId="4" fillId="0" borderId="0" xfId="0" applyNumberFormat="1" applyFont="1" applyFill="1" applyBorder="1"/>
    <xf numFmtId="3" fontId="0" fillId="22" borderId="0" xfId="0" applyNumberFormat="1" applyFont="1" applyFill="1" applyBorder="1" applyAlignment="1">
      <alignment horizontal="center" vertical="center"/>
    </xf>
    <xf numFmtId="0" fontId="6" fillId="0" borderId="0" xfId="0" applyFont="1" applyAlignment="1">
      <alignment horizontal="center" vertical="center" wrapText="1"/>
    </xf>
    <xf numFmtId="0" fontId="4" fillId="3" borderId="5" xfId="0" applyFont="1" applyFill="1" applyBorder="1" applyAlignment="1">
      <alignment horizontal="center" vertical="center"/>
    </xf>
    <xf numFmtId="165" fontId="4" fillId="0" borderId="5" xfId="0" applyNumberFormat="1" applyFont="1" applyFill="1" applyBorder="1" applyAlignment="1" applyProtection="1">
      <alignment horizontal="center" vertical="center"/>
    </xf>
    <xf numFmtId="1" fontId="4" fillId="3" borderId="5" xfId="0" applyNumberFormat="1" applyFont="1" applyFill="1" applyBorder="1" applyAlignment="1">
      <alignment horizontal="center" vertical="center"/>
    </xf>
    <xf numFmtId="1" fontId="4" fillId="0" borderId="5" xfId="0" applyNumberFormat="1" applyFont="1" applyFill="1" applyBorder="1" applyAlignment="1" applyProtection="1">
      <alignment horizontal="center" vertical="center"/>
    </xf>
    <xf numFmtId="0" fontId="57" fillId="8" borderId="0" xfId="5" applyFont="1" applyFill="1"/>
    <xf numFmtId="0" fontId="58" fillId="8" borderId="0" xfId="5" applyFont="1" applyFill="1"/>
    <xf numFmtId="0" fontId="58" fillId="8" borderId="0" xfId="5" applyFont="1" applyFill="1" applyAlignment="1">
      <alignment horizontal="center" vertical="center"/>
    </xf>
    <xf numFmtId="0" fontId="58" fillId="8" borderId="0" xfId="5" applyFont="1" applyFill="1" applyAlignment="1">
      <alignment horizontal="center"/>
    </xf>
    <xf numFmtId="0" fontId="58" fillId="8" borderId="0" xfId="5" applyFont="1" applyFill="1" applyBorder="1" applyAlignment="1" applyProtection="1">
      <alignment horizontal="center" vertical="center"/>
    </xf>
    <xf numFmtId="0" fontId="59" fillId="8" borderId="0" xfId="5" applyFont="1" applyFill="1" applyBorder="1" applyAlignment="1" applyProtection="1">
      <alignment horizontal="center" vertical="center"/>
    </xf>
    <xf numFmtId="0" fontId="60" fillId="8" borderId="0" xfId="5" applyFont="1" applyFill="1" applyBorder="1" applyAlignment="1" applyProtection="1">
      <alignment horizontal="center" vertical="center"/>
    </xf>
    <xf numFmtId="3" fontId="13" fillId="22" borderId="0" xfId="0" applyNumberFormat="1" applyFont="1" applyFill="1" applyBorder="1" applyAlignment="1">
      <alignment horizontal="center" vertical="center"/>
    </xf>
    <xf numFmtId="3" fontId="13" fillId="0" borderId="0" xfId="0" applyNumberFormat="1" applyFont="1" applyBorder="1" applyAlignment="1">
      <alignment horizontal="center" vertical="center"/>
    </xf>
    <xf numFmtId="3" fontId="13" fillId="0" borderId="0" xfId="0" applyNumberFormat="1" applyFont="1" applyAlignment="1">
      <alignment horizontal="center" vertical="center"/>
    </xf>
    <xf numFmtId="3" fontId="0" fillId="22" borderId="0" xfId="0" applyNumberFormat="1" applyFont="1" applyFill="1" applyAlignment="1">
      <alignment horizontal="center" vertical="center"/>
    </xf>
    <xf numFmtId="3" fontId="0" fillId="0" borderId="0" xfId="0" applyNumberFormat="1" applyFont="1" applyBorder="1" applyAlignment="1">
      <alignment horizontal="center" vertical="center"/>
    </xf>
    <xf numFmtId="3" fontId="0" fillId="0" borderId="0" xfId="0" applyNumberFormat="1" applyFont="1" applyAlignment="1">
      <alignment horizontal="center" vertical="center"/>
    </xf>
    <xf numFmtId="3" fontId="4" fillId="0" borderId="0" xfId="0" applyNumberFormat="1" applyFont="1" applyAlignment="1">
      <alignment horizontal="center" vertical="center"/>
    </xf>
    <xf numFmtId="3" fontId="6" fillId="0" borderId="0" xfId="0" applyNumberFormat="1" applyFont="1" applyAlignment="1"/>
    <xf numFmtId="0" fontId="0" fillId="0" borderId="0" xfId="0" applyAlignment="1">
      <alignment horizontal="center" vertical="center"/>
    </xf>
    <xf numFmtId="0" fontId="66" fillId="0" borderId="0" xfId="0" applyFont="1"/>
    <xf numFmtId="0" fontId="66" fillId="0" borderId="0" xfId="0" applyFont="1" applyAlignment="1">
      <alignment horizontal="center" vertical="center"/>
    </xf>
    <xf numFmtId="3" fontId="66" fillId="22" borderId="0" xfId="0" applyNumberFormat="1" applyFont="1" applyFill="1" applyBorder="1" applyAlignment="1">
      <alignment horizontal="center" vertical="center"/>
    </xf>
    <xf numFmtId="3" fontId="66" fillId="0" borderId="0" xfId="0" applyNumberFormat="1" applyFont="1" applyBorder="1" applyAlignment="1">
      <alignment horizontal="center" vertical="center"/>
    </xf>
    <xf numFmtId="3" fontId="66" fillId="21" borderId="0" xfId="0" applyNumberFormat="1" applyFont="1" applyFill="1" applyBorder="1" applyAlignment="1">
      <alignment horizontal="center" vertical="center"/>
    </xf>
    <xf numFmtId="0" fontId="68" fillId="0" borderId="0" xfId="0" applyFont="1" applyAlignment="1">
      <alignment vertical="top" readingOrder="1"/>
    </xf>
    <xf numFmtId="0" fontId="65" fillId="0" borderId="0" xfId="0" applyFont="1" applyFill="1" applyBorder="1" applyAlignment="1">
      <alignment horizontal="left"/>
    </xf>
    <xf numFmtId="0" fontId="68" fillId="0" borderId="0" xfId="0" applyFont="1" applyFill="1" applyBorder="1" applyAlignment="1"/>
    <xf numFmtId="0" fontId="0" fillId="0" borderId="0" xfId="0" applyFill="1"/>
    <xf numFmtId="0" fontId="70" fillId="0" borderId="0" xfId="0" applyFont="1"/>
    <xf numFmtId="0" fontId="37" fillId="10" borderId="0" xfId="0" applyFont="1" applyFill="1" applyAlignment="1" applyProtection="1">
      <alignment horizontal="center" vertical="center"/>
      <protection locked="0"/>
    </xf>
    <xf numFmtId="0" fontId="37" fillId="10" borderId="6" xfId="0" applyFont="1" applyFill="1" applyBorder="1" applyAlignment="1" applyProtection="1">
      <alignment horizontal="center" vertical="center"/>
    </xf>
    <xf numFmtId="0" fontId="0" fillId="0" borderId="0" xfId="0" applyAlignment="1">
      <alignment horizontal="left" vertical="center"/>
    </xf>
    <xf numFmtId="0" fontId="66" fillId="0" borderId="34" xfId="0" applyFont="1" applyFill="1" applyBorder="1"/>
    <xf numFmtId="3" fontId="66" fillId="22" borderId="34" xfId="0" applyNumberFormat="1" applyFont="1" applyFill="1" applyBorder="1" applyAlignment="1">
      <alignment horizontal="center" vertical="center"/>
    </xf>
    <xf numFmtId="3" fontId="66" fillId="0" borderId="34" xfId="0" applyNumberFormat="1" applyFont="1" applyFill="1" applyBorder="1" applyAlignment="1">
      <alignment horizontal="center" vertical="center"/>
    </xf>
    <xf numFmtId="3" fontId="66" fillId="21" borderId="34" xfId="0" applyNumberFormat="1" applyFont="1" applyFill="1" applyBorder="1" applyAlignment="1">
      <alignment horizontal="center" vertical="center"/>
    </xf>
    <xf numFmtId="0" fontId="0" fillId="0" borderId="0" xfId="0" applyFill="1" applyBorder="1"/>
    <xf numFmtId="170" fontId="10" fillId="0" borderId="0" xfId="0" applyNumberFormat="1" applyFont="1" applyAlignment="1" applyProtection="1">
      <alignment horizontal="center" vertical="center"/>
    </xf>
    <xf numFmtId="170" fontId="10" fillId="0" borderId="0" xfId="0" applyNumberFormat="1" applyFont="1" applyAlignment="1">
      <alignment horizontal="center" vertical="center"/>
    </xf>
    <xf numFmtId="0" fontId="10" fillId="0" borderId="0" xfId="0" applyFont="1" applyAlignment="1">
      <alignment horizontal="center" vertical="center" readingOrder="2"/>
    </xf>
    <xf numFmtId="0" fontId="65" fillId="0" borderId="35" xfId="0" applyFont="1" applyFill="1" applyBorder="1"/>
    <xf numFmtId="0" fontId="66" fillId="0" borderId="33" xfId="0" applyFont="1" applyFill="1" applyBorder="1" applyAlignment="1">
      <alignment horizontal="center" vertical="center"/>
    </xf>
    <xf numFmtId="0" fontId="66" fillId="0" borderId="36" xfId="0" applyFont="1" applyFill="1" applyBorder="1" applyAlignment="1">
      <alignment horizontal="center" vertical="center"/>
    </xf>
    <xf numFmtId="0" fontId="66" fillId="0" borderId="0" xfId="0" applyFont="1" applyFill="1" applyBorder="1"/>
    <xf numFmtId="0" fontId="68" fillId="0" borderId="0" xfId="0" applyFont="1" applyAlignment="1">
      <alignment horizontal="left" readingOrder="1"/>
    </xf>
    <xf numFmtId="0" fontId="0" fillId="0" borderId="0" xfId="0" applyAlignment="1">
      <alignment horizontal="left" readingOrder="1"/>
    </xf>
    <xf numFmtId="0" fontId="66" fillId="0" borderId="0" xfId="0" applyFont="1" applyFill="1" applyBorder="1" applyAlignment="1">
      <alignment horizontal="center" vertical="center"/>
    </xf>
    <xf numFmtId="0" fontId="68" fillId="0" borderId="0" xfId="0" applyFont="1" applyFill="1" applyAlignment="1">
      <alignment horizontal="left" readingOrder="1"/>
    </xf>
    <xf numFmtId="0" fontId="68" fillId="0" borderId="0" xfId="0" applyFont="1" applyFill="1" applyAlignment="1">
      <alignment horizontal="left" vertical="center" readingOrder="1"/>
    </xf>
    <xf numFmtId="0" fontId="65" fillId="0" borderId="0" xfId="0" applyFont="1" applyAlignment="1">
      <alignment horizontal="right"/>
    </xf>
    <xf numFmtId="0" fontId="66" fillId="0" borderId="0" xfId="0" applyFont="1" applyAlignment="1">
      <alignment horizontal="right"/>
    </xf>
    <xf numFmtId="0" fontId="66" fillId="0" borderId="0" xfId="0" applyFont="1" applyAlignment="1">
      <alignment horizontal="center"/>
    </xf>
    <xf numFmtId="0" fontId="68" fillId="0" borderId="0" xfId="0" applyFont="1" applyFill="1" applyBorder="1" applyAlignment="1">
      <alignment horizontal="left" readingOrder="1"/>
    </xf>
    <xf numFmtId="0" fontId="68" fillId="0" borderId="0" xfId="0" applyFont="1" applyFill="1" applyBorder="1" applyAlignment="1">
      <alignment horizontal="center"/>
    </xf>
    <xf numFmtId="0" fontId="69" fillId="0" borderId="0" xfId="0" applyFont="1" applyAlignment="1">
      <alignment horizontal="right"/>
    </xf>
    <xf numFmtId="0" fontId="66" fillId="0" borderId="0" xfId="0" applyFont="1" applyBorder="1" applyAlignment="1">
      <alignment vertical="top"/>
    </xf>
    <xf numFmtId="0" fontId="65" fillId="0" borderId="32" xfId="0" applyFont="1" applyFill="1" applyBorder="1" applyAlignment="1">
      <alignment horizontal="center" vertical="center"/>
    </xf>
    <xf numFmtId="0" fontId="66" fillId="0" borderId="0" xfId="0" applyFont="1" applyFill="1" applyBorder="1" applyAlignment="1">
      <alignment horizontal="center"/>
    </xf>
    <xf numFmtId="0" fontId="73" fillId="0" borderId="0" xfId="0" applyFont="1" applyAlignment="1">
      <alignment horizontal="center" vertical="center"/>
    </xf>
    <xf numFmtId="0" fontId="65" fillId="0" borderId="0" xfId="0" applyFont="1" applyFill="1" applyBorder="1" applyAlignment="1">
      <alignment horizontal="center" vertical="center"/>
    </xf>
    <xf numFmtId="166" fontId="66" fillId="0" borderId="0" xfId="0" applyNumberFormat="1" applyFont="1" applyFill="1" applyBorder="1" applyAlignment="1">
      <alignment horizontal="center" vertical="center"/>
    </xf>
    <xf numFmtId="0" fontId="66" fillId="0" borderId="0" xfId="0" applyFont="1" applyFill="1"/>
    <xf numFmtId="0" fontId="69" fillId="0" borderId="0" xfId="0" applyFont="1" applyFill="1" applyBorder="1" applyAlignment="1">
      <alignment horizontal="center" vertical="center" readingOrder="2"/>
    </xf>
    <xf numFmtId="0" fontId="0" fillId="0" borderId="0" xfId="0" applyFill="1" applyBorder="1" applyAlignment="1">
      <alignment horizontal="center" vertical="center" readingOrder="2"/>
    </xf>
    <xf numFmtId="0" fontId="0" fillId="0" borderId="0" xfId="0" applyFill="1" applyAlignment="1">
      <alignment horizontal="center" vertical="center" readingOrder="1"/>
    </xf>
    <xf numFmtId="0" fontId="0" fillId="0" borderId="0" xfId="0" applyFill="1" applyAlignment="1">
      <alignment horizontal="center" vertical="center" readingOrder="2"/>
    </xf>
    <xf numFmtId="0" fontId="69" fillId="0" borderId="0" xfId="0" applyFont="1" applyFill="1"/>
    <xf numFmtId="0" fontId="66" fillId="0" borderId="0" xfId="0" applyFont="1" applyBorder="1" applyAlignment="1">
      <alignment horizontal="left" vertical="top"/>
    </xf>
    <xf numFmtId="0" fontId="68" fillId="0" borderId="0" xfId="0" applyFont="1" applyFill="1" applyBorder="1" applyAlignment="1">
      <alignment horizontal="left"/>
    </xf>
    <xf numFmtId="0" fontId="68" fillId="0" borderId="0" xfId="0" applyFont="1" applyFill="1" applyBorder="1" applyAlignment="1">
      <alignment readingOrder="2"/>
    </xf>
    <xf numFmtId="0" fontId="68" fillId="0" borderId="0" xfId="0" applyFont="1" applyAlignment="1">
      <alignment readingOrder="2"/>
    </xf>
    <xf numFmtId="0" fontId="68" fillId="0" borderId="0" xfId="0" applyFont="1" applyAlignment="1"/>
    <xf numFmtId="0" fontId="67" fillId="0" borderId="0" xfId="0" applyFont="1" applyBorder="1" applyAlignment="1">
      <alignment vertical="top"/>
    </xf>
    <xf numFmtId="0" fontId="68" fillId="0" borderId="0" xfId="0" applyFont="1" applyFill="1" applyBorder="1" applyAlignment="1">
      <alignment horizontal="right" readingOrder="2"/>
    </xf>
    <xf numFmtId="0" fontId="66" fillId="0" borderId="0" xfId="0" applyFont="1" applyBorder="1" applyAlignment="1">
      <alignment horizontal="right"/>
    </xf>
    <xf numFmtId="0" fontId="70" fillId="0" borderId="0" xfId="0" applyFont="1" applyFill="1" applyBorder="1" applyAlignment="1"/>
    <xf numFmtId="0" fontId="70" fillId="0" borderId="0" xfId="0" applyFont="1" applyFill="1" applyBorder="1" applyAlignment="1">
      <alignment readingOrder="2"/>
    </xf>
    <xf numFmtId="0" fontId="69" fillId="0" borderId="0" xfId="0" applyFont="1" applyAlignment="1"/>
    <xf numFmtId="0" fontId="65" fillId="0" borderId="0" xfId="0" applyFont="1" applyFill="1" applyBorder="1" applyAlignment="1">
      <alignment horizontal="center" vertical="center" wrapText="1"/>
    </xf>
    <xf numFmtId="0" fontId="66" fillId="24" borderId="0" xfId="0" applyFont="1" applyFill="1" applyBorder="1" applyAlignment="1">
      <alignment horizontal="center" vertical="center" wrapText="1"/>
    </xf>
    <xf numFmtId="0" fontId="66" fillId="24" borderId="0" xfId="0" applyFont="1" applyFill="1" applyBorder="1" applyAlignment="1">
      <alignment horizontal="center" vertical="center"/>
    </xf>
    <xf numFmtId="164" fontId="68" fillId="0" borderId="0" xfId="1" applyFont="1" applyAlignment="1"/>
    <xf numFmtId="0" fontId="4" fillId="0" borderId="0" xfId="0" applyFont="1" applyFill="1" applyBorder="1" applyAlignment="1"/>
    <xf numFmtId="0" fontId="39" fillId="10" borderId="0" xfId="0" applyFont="1" applyFill="1" applyAlignment="1" applyProtection="1">
      <alignment horizontal="center" vertical="center"/>
    </xf>
    <xf numFmtId="0" fontId="68" fillId="0" borderId="0" xfId="0" applyFont="1" applyBorder="1" applyAlignment="1"/>
    <xf numFmtId="0" fontId="70" fillId="0" borderId="0" xfId="0" applyFont="1" applyBorder="1" applyAlignment="1">
      <alignment horizontal="right"/>
    </xf>
    <xf numFmtId="0" fontId="0" fillId="0" borderId="0" xfId="0" applyBorder="1"/>
    <xf numFmtId="0" fontId="69" fillId="0" borderId="0" xfId="0" applyFont="1" applyBorder="1" applyAlignment="1">
      <alignment horizontal="right" vertical="center"/>
    </xf>
    <xf numFmtId="0" fontId="68" fillId="0" borderId="0" xfId="0" applyFont="1" applyBorder="1" applyAlignment="1">
      <alignment horizontal="left" readingOrder="1"/>
    </xf>
    <xf numFmtId="0" fontId="68" fillId="0" borderId="0" xfId="0" applyFont="1" applyBorder="1" applyAlignment="1">
      <alignment horizontal="right" readingOrder="2"/>
    </xf>
    <xf numFmtId="0" fontId="68" fillId="0" borderId="0" xfId="0" applyFont="1" applyBorder="1" applyAlignment="1">
      <alignment horizontal="right"/>
    </xf>
    <xf numFmtId="0" fontId="74" fillId="0" borderId="0" xfId="0" applyFont="1" applyAlignment="1">
      <alignment horizontal="center"/>
    </xf>
    <xf numFmtId="0" fontId="65" fillId="21" borderId="0" xfId="0" applyFont="1" applyFill="1" applyBorder="1" applyAlignment="1">
      <alignment horizontal="center"/>
    </xf>
    <xf numFmtId="0" fontId="68" fillId="0" borderId="0" xfId="0" applyFont="1" applyAlignment="1">
      <alignment vertical="center"/>
    </xf>
    <xf numFmtId="0" fontId="68" fillId="0" borderId="0" xfId="0" applyFont="1" applyAlignment="1">
      <alignment horizontal="left" readingOrder="2"/>
    </xf>
    <xf numFmtId="0" fontId="68" fillId="0" borderId="0" xfId="0" applyFont="1" applyAlignment="1">
      <alignment vertical="center" readingOrder="2"/>
    </xf>
    <xf numFmtId="0" fontId="0" fillId="0" borderId="0" xfId="0" applyAlignment="1">
      <alignment horizontal="center" vertical="center"/>
    </xf>
    <xf numFmtId="0" fontId="66" fillId="0" borderId="0" xfId="0" applyFont="1" applyBorder="1"/>
    <xf numFmtId="0" fontId="19" fillId="21" borderId="0" xfId="7" applyFont="1" applyFill="1" applyBorder="1" applyAlignment="1">
      <alignment vertical="center" wrapText="1" readingOrder="2"/>
    </xf>
    <xf numFmtId="0" fontId="77" fillId="21" borderId="0" xfId="7" applyFont="1" applyFill="1" applyBorder="1" applyAlignment="1">
      <alignment horizontal="center" wrapText="1" readingOrder="2"/>
    </xf>
    <xf numFmtId="166" fontId="17" fillId="21" borderId="0" xfId="7" applyNumberFormat="1" applyFont="1" applyFill="1" applyBorder="1" applyAlignment="1">
      <alignment horizontal="center" vertical="center" wrapText="1" readingOrder="2"/>
    </xf>
    <xf numFmtId="166" fontId="19" fillId="21" borderId="0" xfId="7" applyNumberFormat="1" applyFont="1" applyFill="1" applyBorder="1" applyAlignment="1">
      <alignment horizontal="center" vertical="center" wrapText="1" readingOrder="2"/>
    </xf>
    <xf numFmtId="0" fontId="68" fillId="0" borderId="0" xfId="0" applyFont="1" applyAlignment="1">
      <alignment vertical="top" readingOrder="2"/>
    </xf>
    <xf numFmtId="0" fontId="77" fillId="0" borderId="0" xfId="7" applyFont="1" applyAlignment="1">
      <alignment horizontal="center" vertical="center" wrapText="1" readingOrder="2"/>
    </xf>
    <xf numFmtId="0" fontId="77" fillId="0" borderId="0" xfId="7" applyFont="1" applyFill="1" applyBorder="1" applyAlignment="1">
      <alignment horizontal="justify" vertical="center" wrapText="1" readingOrder="2"/>
    </xf>
    <xf numFmtId="0" fontId="77" fillId="0" borderId="0" xfId="7" applyFont="1" applyFill="1" applyBorder="1" applyAlignment="1">
      <alignment horizontal="center" vertical="center" wrapText="1" readingOrder="2"/>
    </xf>
    <xf numFmtId="0" fontId="77" fillId="0" borderId="0" xfId="7" applyFont="1" applyFill="1" applyBorder="1" applyAlignment="1">
      <alignment horizontal="left" readingOrder="1"/>
    </xf>
    <xf numFmtId="0" fontId="77" fillId="0" borderId="0" xfId="7" applyFont="1" applyFill="1" applyBorder="1" applyAlignment="1"/>
    <xf numFmtId="0" fontId="77" fillId="0" borderId="0" xfId="7" applyFont="1" applyFill="1" applyBorder="1" applyAlignment="1">
      <alignment vertical="top" wrapText="1" readingOrder="2"/>
    </xf>
    <xf numFmtId="0" fontId="20" fillId="0" borderId="0" xfId="7" applyFont="1" applyAlignment="1">
      <alignment horizontal="center" vertical="center" wrapText="1" readingOrder="2"/>
    </xf>
    <xf numFmtId="1" fontId="77" fillId="0" borderId="0" xfId="7" applyNumberFormat="1" applyFont="1" applyFill="1" applyBorder="1" applyAlignment="1">
      <alignment horizontal="center" vertical="center" wrapText="1" readingOrder="2"/>
    </xf>
    <xf numFmtId="0" fontId="77" fillId="0" borderId="0" xfId="7" applyFont="1" applyFill="1" applyAlignment="1">
      <alignment horizontal="right" readingOrder="2"/>
    </xf>
    <xf numFmtId="0" fontId="63" fillId="0" borderId="0" xfId="0" applyFont="1"/>
    <xf numFmtId="0" fontId="63" fillId="0" borderId="0" xfId="0" applyFont="1" applyBorder="1"/>
    <xf numFmtId="0" fontId="65" fillId="0" borderId="0" xfId="0" applyFont="1" applyFill="1" applyBorder="1" applyAlignment="1">
      <alignment vertical="center"/>
    </xf>
    <xf numFmtId="0" fontId="68" fillId="0" borderId="0" xfId="0" applyFont="1" applyFill="1" applyBorder="1" applyAlignment="1">
      <alignment horizontal="center" vertical="center"/>
    </xf>
    <xf numFmtId="0" fontId="68" fillId="0" borderId="0" xfId="0" applyFont="1"/>
    <xf numFmtId="0" fontId="66" fillId="0" borderId="0" xfId="0" applyFont="1" applyAlignment="1"/>
    <xf numFmtId="0" fontId="65" fillId="26" borderId="0" xfId="0" applyFont="1" applyFill="1" applyBorder="1" applyAlignment="1">
      <alignment horizontal="center" vertical="center"/>
    </xf>
    <xf numFmtId="0" fontId="0" fillId="26" borderId="0" xfId="0" applyFill="1" applyBorder="1"/>
    <xf numFmtId="0" fontId="63" fillId="26" borderId="0" xfId="0" applyFont="1" applyFill="1" applyBorder="1"/>
    <xf numFmtId="168" fontId="4" fillId="2" borderId="4" xfId="0" applyNumberFormat="1" applyFont="1" applyFill="1" applyBorder="1" applyAlignment="1" applyProtection="1">
      <alignment vertical="center"/>
    </xf>
    <xf numFmtId="165" fontId="4" fillId="2" borderId="54" xfId="0" applyNumberFormat="1" applyFont="1" applyFill="1" applyBorder="1" applyAlignment="1" applyProtection="1">
      <alignment horizontal="center" vertical="center"/>
    </xf>
    <xf numFmtId="165" fontId="4" fillId="2" borderId="0" xfId="0" applyNumberFormat="1" applyFont="1" applyFill="1" applyBorder="1" applyAlignment="1" applyProtection="1">
      <alignment horizontal="center" vertical="center"/>
    </xf>
    <xf numFmtId="165" fontId="4" fillId="2" borderId="52" xfId="0" applyNumberFormat="1" applyFont="1" applyFill="1" applyBorder="1" applyAlignment="1" applyProtection="1">
      <alignment horizontal="center" vertical="center"/>
    </xf>
    <xf numFmtId="2" fontId="6" fillId="22" borderId="52" xfId="0" applyNumberFormat="1" applyFont="1" applyFill="1" applyBorder="1" applyAlignment="1" applyProtection="1">
      <alignment horizontal="center" vertical="center"/>
    </xf>
    <xf numFmtId="168" fontId="7" fillId="0" borderId="0" xfId="0" applyNumberFormat="1" applyFont="1" applyFill="1" applyAlignment="1" applyProtection="1">
      <alignment vertical="center"/>
    </xf>
    <xf numFmtId="168" fontId="7" fillId="0" borderId="0" xfId="0" applyNumberFormat="1" applyFont="1" applyFill="1" applyAlignment="1" applyProtection="1">
      <alignment horizontal="center" vertical="center"/>
    </xf>
    <xf numFmtId="168" fontId="8" fillId="0" borderId="0" xfId="0" applyNumberFormat="1" applyFont="1" applyFill="1" applyAlignment="1" applyProtection="1">
      <alignment horizontal="center" vertical="center"/>
    </xf>
    <xf numFmtId="0" fontId="68" fillId="0" borderId="0" xfId="0" applyFont="1" applyFill="1" applyAlignment="1">
      <alignment vertical="top" readingOrder="1"/>
    </xf>
    <xf numFmtId="0" fontId="0" fillId="0" borderId="0" xfId="0" applyFill="1" applyAlignment="1">
      <alignment horizontal="right" vertical="top" readingOrder="1"/>
    </xf>
    <xf numFmtId="0" fontId="0" fillId="0" borderId="0" xfId="0" applyFill="1" applyAlignment="1">
      <alignment vertical="top" readingOrder="1"/>
    </xf>
    <xf numFmtId="0" fontId="66" fillId="22" borderId="55" xfId="0" applyFont="1" applyFill="1" applyBorder="1" applyAlignment="1">
      <alignment horizontal="center" vertical="center"/>
    </xf>
    <xf numFmtId="0" fontId="65" fillId="21" borderId="0" xfId="0" applyFont="1" applyFill="1" applyBorder="1" applyAlignment="1">
      <alignment horizontal="center" vertical="center"/>
    </xf>
    <xf numFmtId="0" fontId="66" fillId="21" borderId="55" xfId="0" applyFont="1" applyFill="1" applyBorder="1" applyAlignment="1">
      <alignment horizontal="center" vertical="center"/>
    </xf>
    <xf numFmtId="0" fontId="65" fillId="0" borderId="62" xfId="0" applyNumberFormat="1" applyFont="1" applyBorder="1" applyAlignment="1">
      <alignment horizontal="center" vertical="center"/>
    </xf>
    <xf numFmtId="0" fontId="65" fillId="22" borderId="62" xfId="0" applyNumberFormat="1" applyFont="1" applyFill="1" applyBorder="1" applyAlignment="1">
      <alignment horizontal="center" vertical="center"/>
    </xf>
    <xf numFmtId="0" fontId="65" fillId="21" borderId="62" xfId="0" applyNumberFormat="1" applyFont="1" applyFill="1" applyBorder="1" applyAlignment="1">
      <alignment horizontal="center" vertical="center"/>
    </xf>
    <xf numFmtId="0" fontId="66" fillId="0" borderId="0" xfId="0" applyFont="1" applyFill="1" applyBorder="1" applyAlignment="1"/>
    <xf numFmtId="0" fontId="66" fillId="0" borderId="0" xfId="0" applyFont="1" applyBorder="1" applyAlignment="1">
      <alignment horizontal="center" vertical="center"/>
    </xf>
    <xf numFmtId="0" fontId="65" fillId="0" borderId="63" xfId="0" applyFont="1" applyBorder="1" applyAlignment="1">
      <alignment horizontal="center" vertical="center"/>
    </xf>
    <xf numFmtId="0" fontId="66" fillId="0" borderId="0" xfId="0" applyFont="1" applyAlignment="1">
      <alignment readingOrder="1"/>
    </xf>
    <xf numFmtId="165" fontId="6" fillId="2" borderId="52" xfId="0" applyNumberFormat="1" applyFont="1" applyFill="1" applyBorder="1" applyAlignment="1" applyProtection="1">
      <alignment horizontal="center" vertical="center"/>
    </xf>
    <xf numFmtId="166" fontId="6" fillId="22" borderId="52" xfId="0" applyNumberFormat="1" applyFont="1" applyFill="1" applyBorder="1" applyAlignment="1" applyProtection="1">
      <alignment horizontal="center" vertical="center"/>
    </xf>
    <xf numFmtId="166" fontId="4" fillId="0" borderId="0" xfId="0" applyNumberFormat="1" applyFont="1" applyFill="1" applyBorder="1" applyAlignment="1" applyProtection="1">
      <alignment horizontal="center" vertical="center"/>
    </xf>
    <xf numFmtId="166" fontId="6" fillId="0" borderId="52" xfId="0" applyNumberFormat="1" applyFont="1" applyFill="1" applyBorder="1" applyAlignment="1" applyProtection="1">
      <alignment horizontal="center" vertical="center"/>
    </xf>
    <xf numFmtId="0" fontId="4" fillId="22" borderId="0" xfId="0" applyNumberFormat="1" applyFont="1" applyFill="1" applyBorder="1" applyAlignment="1" applyProtection="1">
      <alignment horizontal="center" vertical="center"/>
    </xf>
    <xf numFmtId="0" fontId="6" fillId="0" borderId="52" xfId="0" applyNumberFormat="1" applyFont="1" applyFill="1" applyBorder="1" applyAlignment="1" applyProtection="1">
      <alignment horizontal="center" vertical="center"/>
    </xf>
    <xf numFmtId="0" fontId="6" fillId="22" borderId="52" xfId="0" applyNumberFormat="1" applyFont="1" applyFill="1" applyBorder="1" applyAlignment="1" applyProtection="1">
      <alignment horizontal="center" vertical="center"/>
    </xf>
    <xf numFmtId="168" fontId="7" fillId="0" borderId="0" xfId="0" applyNumberFormat="1" applyFont="1" applyFill="1" applyBorder="1" applyAlignment="1" applyProtection="1">
      <alignment vertical="center"/>
    </xf>
    <xf numFmtId="168" fontId="8" fillId="0" borderId="0" xfId="0" applyNumberFormat="1" applyFont="1" applyFill="1" applyAlignment="1" applyProtection="1">
      <alignment vertical="center"/>
    </xf>
    <xf numFmtId="1" fontId="4" fillId="22" borderId="0" xfId="0" applyNumberFormat="1" applyFont="1" applyFill="1" applyBorder="1" applyAlignment="1" applyProtection="1">
      <alignment horizontal="center" vertical="center"/>
    </xf>
    <xf numFmtId="1" fontId="6" fillId="22" borderId="52" xfId="0" applyNumberFormat="1" applyFont="1" applyFill="1" applyBorder="1" applyAlignment="1" applyProtection="1">
      <alignment horizontal="center" vertical="center"/>
    </xf>
    <xf numFmtId="1" fontId="6" fillId="0" borderId="52" xfId="0" applyNumberFormat="1" applyFont="1" applyFill="1" applyBorder="1" applyAlignment="1" applyProtection="1">
      <alignment horizontal="center" vertical="center"/>
    </xf>
    <xf numFmtId="182" fontId="6" fillId="0" borderId="52" xfId="0" applyNumberFormat="1" applyFont="1" applyFill="1" applyBorder="1" applyAlignment="1" applyProtection="1">
      <alignment horizontal="center" vertical="center"/>
    </xf>
    <xf numFmtId="0" fontId="4" fillId="26" borderId="66" xfId="0" applyFont="1" applyFill="1" applyBorder="1" applyAlignment="1">
      <alignment horizontal="center" vertical="center"/>
    </xf>
    <xf numFmtId="0" fontId="4" fillId="26" borderId="0" xfId="0" applyFont="1" applyFill="1" applyAlignment="1">
      <alignment horizontal="center" vertical="center"/>
    </xf>
    <xf numFmtId="0" fontId="6" fillId="26" borderId="52" xfId="0" applyFont="1" applyFill="1" applyBorder="1" applyAlignment="1">
      <alignment horizontal="center" vertical="center"/>
    </xf>
    <xf numFmtId="0" fontId="65" fillId="0" borderId="0" xfId="0" applyFont="1" applyFill="1"/>
    <xf numFmtId="0" fontId="68" fillId="0" borderId="0" xfId="0" applyFont="1" applyFill="1" applyAlignment="1">
      <alignment vertical="center" readingOrder="1"/>
    </xf>
    <xf numFmtId="0" fontId="71" fillId="0" borderId="0" xfId="0" applyFont="1"/>
    <xf numFmtId="0" fontId="68" fillId="0" borderId="0" xfId="0" applyFont="1" applyFill="1" applyBorder="1" applyAlignment="1">
      <alignment vertical="center" readingOrder="1"/>
    </xf>
    <xf numFmtId="0" fontId="72" fillId="0" borderId="0" xfId="0" applyFont="1" applyFill="1" applyBorder="1" applyAlignment="1">
      <alignment vertical="center" readingOrder="1"/>
    </xf>
    <xf numFmtId="0" fontId="4" fillId="3" borderId="0" xfId="0" applyFont="1" applyFill="1" applyBorder="1" applyAlignment="1" applyProtection="1">
      <alignment horizontal="center" vertical="center"/>
    </xf>
    <xf numFmtId="0" fontId="6" fillId="0" borderId="0" xfId="0" applyFont="1" applyBorder="1" applyAlignment="1" applyProtection="1">
      <alignment vertical="center"/>
    </xf>
    <xf numFmtId="0" fontId="6" fillId="0" borderId="64" xfId="0" applyFont="1" applyBorder="1" applyAlignment="1" applyProtection="1">
      <alignment vertical="center"/>
    </xf>
    <xf numFmtId="0" fontId="4" fillId="0" borderId="64" xfId="0" applyFont="1" applyBorder="1" applyAlignment="1" applyProtection="1">
      <alignment vertical="center"/>
    </xf>
    <xf numFmtId="0" fontId="6" fillId="0" borderId="52" xfId="0" applyFont="1" applyBorder="1" applyAlignment="1" applyProtection="1">
      <alignment vertical="center"/>
    </xf>
    <xf numFmtId="0" fontId="4" fillId="0" borderId="78" xfId="0" applyFont="1" applyBorder="1" applyAlignment="1" applyProtection="1">
      <alignment horizontal="right" vertical="center"/>
    </xf>
    <xf numFmtId="3" fontId="4" fillId="3" borderId="78" xfId="0" applyNumberFormat="1" applyFont="1" applyFill="1" applyBorder="1" applyAlignment="1" applyProtection="1">
      <alignment horizontal="center" vertical="center"/>
    </xf>
    <xf numFmtId="3" fontId="4" fillId="0" borderId="78" xfId="0" applyNumberFormat="1" applyFont="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0" fontId="8" fillId="0" borderId="0" xfId="0" applyFont="1" applyAlignment="1" applyProtection="1">
      <alignment vertical="center"/>
    </xf>
    <xf numFmtId="0" fontId="7" fillId="0" borderId="0" xfId="0" applyFont="1" applyAlignment="1" applyProtection="1">
      <alignment vertical="center"/>
    </xf>
    <xf numFmtId="0" fontId="7" fillId="0" borderId="0" xfId="0" quotePrefix="1" applyFont="1" applyAlignment="1" applyProtection="1">
      <alignment vertical="center"/>
    </xf>
    <xf numFmtId="37" fontId="48" fillId="4" borderId="0" xfId="0" applyNumberFormat="1" applyFont="1" applyFill="1" applyAlignment="1">
      <alignment vertical="center" readingOrder="1"/>
    </xf>
    <xf numFmtId="37" fontId="7" fillId="4" borderId="0" xfId="0" applyNumberFormat="1" applyFont="1" applyFill="1" applyAlignment="1">
      <alignment vertical="center" readingOrder="1"/>
    </xf>
    <xf numFmtId="0" fontId="6" fillId="0" borderId="52" xfId="0" applyFont="1" applyBorder="1" applyAlignment="1" applyProtection="1">
      <alignment horizontal="center" vertical="center"/>
    </xf>
    <xf numFmtId="0" fontId="6" fillId="0" borderId="52" xfId="0" applyFont="1" applyFill="1" applyBorder="1" applyAlignment="1" applyProtection="1">
      <alignment horizontal="center" vertical="center"/>
    </xf>
    <xf numFmtId="0" fontId="6" fillId="0" borderId="52" xfId="0" applyNumberFormat="1" applyFont="1" applyBorder="1" applyAlignment="1" applyProtection="1">
      <alignment horizontal="center" vertical="center"/>
    </xf>
    <xf numFmtId="0" fontId="6" fillId="3" borderId="52" xfId="0" applyNumberFormat="1" applyFont="1" applyFill="1" applyBorder="1" applyAlignment="1" applyProtection="1">
      <alignment horizontal="center" vertical="center"/>
    </xf>
    <xf numFmtId="0" fontId="6" fillId="0" borderId="0" xfId="0" applyFont="1" applyBorder="1" applyAlignment="1" applyProtection="1">
      <alignment horizontal="centerContinuous" vertical="center" wrapText="1"/>
    </xf>
    <xf numFmtId="0" fontId="6" fillId="0" borderId="64" xfId="0" applyFont="1" applyBorder="1" applyAlignment="1" applyProtection="1">
      <alignment horizontal="right" vertical="center"/>
    </xf>
    <xf numFmtId="0" fontId="4" fillId="0" borderId="54" xfId="0" applyFont="1" applyBorder="1" applyAlignment="1" applyProtection="1">
      <alignment vertical="center"/>
    </xf>
    <xf numFmtId="37" fontId="4" fillId="3" borderId="54" xfId="0" applyNumberFormat="1" applyFont="1" applyFill="1" applyBorder="1" applyAlignment="1" applyProtection="1">
      <alignment horizontal="center" vertical="center"/>
    </xf>
    <xf numFmtId="37" fontId="4" fillId="0" borderId="54" xfId="0" applyNumberFormat="1" applyFont="1" applyBorder="1" applyAlignment="1" applyProtection="1">
      <alignment horizontal="center" vertical="center"/>
    </xf>
    <xf numFmtId="37" fontId="4" fillId="3" borderId="54" xfId="0" quotePrefix="1" applyNumberFormat="1" applyFont="1" applyFill="1" applyBorder="1" applyAlignment="1" applyProtection="1">
      <alignment horizontal="center" vertical="center"/>
    </xf>
    <xf numFmtId="0" fontId="6" fillId="0" borderId="73" xfId="0" applyFont="1" applyBorder="1" applyAlignment="1" applyProtection="1">
      <alignment horizontal="center" vertical="center"/>
    </xf>
    <xf numFmtId="0" fontId="8" fillId="0" borderId="0" xfId="0" applyFont="1" applyFill="1" applyAlignment="1">
      <alignment horizontal="left" vertical="center"/>
    </xf>
    <xf numFmtId="0" fontId="4" fillId="0" borderId="0" xfId="0" applyFont="1" applyFill="1" applyBorder="1" applyAlignment="1" applyProtection="1">
      <alignment vertical="center"/>
    </xf>
    <xf numFmtId="0" fontId="6" fillId="0" borderId="0" xfId="0" applyFont="1" applyFill="1" applyBorder="1" applyAlignment="1" applyProtection="1">
      <alignment vertical="center"/>
    </xf>
    <xf numFmtId="0" fontId="6" fillId="0" borderId="4" xfId="0" applyFont="1" applyFill="1" applyBorder="1" applyAlignment="1" applyProtection="1">
      <alignment vertical="center"/>
    </xf>
    <xf numFmtId="0" fontId="4" fillId="0" borderId="54" xfId="0" applyFont="1" applyBorder="1" applyAlignment="1" applyProtection="1">
      <alignment horizontal="center" vertical="center"/>
    </xf>
    <xf numFmtId="0" fontId="4" fillId="0" borderId="4" xfId="0" applyFont="1" applyFill="1" applyBorder="1" applyAlignment="1" applyProtection="1">
      <alignment horizontal="center" vertical="center"/>
    </xf>
    <xf numFmtId="0" fontId="7" fillId="0" borderId="0" xfId="0" applyFont="1" applyAlignment="1" applyProtection="1">
      <alignment horizontal="center" vertical="center"/>
    </xf>
    <xf numFmtId="0" fontId="4" fillId="3" borderId="78" xfId="0" applyFont="1" applyFill="1" applyBorder="1" applyAlignment="1" applyProtection="1">
      <alignment vertical="center"/>
    </xf>
    <xf numFmtId="0" fontId="4" fillId="3" borderId="54" xfId="0" applyFont="1" applyFill="1" applyBorder="1" applyAlignment="1" applyProtection="1">
      <alignment horizontal="center" vertical="center"/>
    </xf>
    <xf numFmtId="0" fontId="4" fillId="3" borderId="0" xfId="0" applyFont="1" applyFill="1" applyAlignment="1" applyProtection="1">
      <alignment horizontal="center" vertical="center"/>
    </xf>
    <xf numFmtId="0" fontId="4" fillId="0" borderId="78" xfId="0" applyFont="1" applyBorder="1" applyAlignment="1" applyProtection="1">
      <alignment horizontal="left" vertical="center" wrapText="1"/>
    </xf>
    <xf numFmtId="0" fontId="4" fillId="0" borderId="0" xfId="0" applyFont="1" applyAlignment="1" applyProtection="1">
      <alignment horizontal="center" vertical="center"/>
    </xf>
    <xf numFmtId="0" fontId="4" fillId="3" borderId="78" xfId="0" applyFont="1" applyFill="1" applyBorder="1" applyAlignment="1" applyProtection="1">
      <alignment horizontal="left" vertical="center" wrapText="1"/>
    </xf>
    <xf numFmtId="0" fontId="4" fillId="0" borderId="78" xfId="0" applyFont="1" applyFill="1" applyBorder="1" applyAlignment="1" applyProtection="1">
      <alignment vertical="center" wrapText="1"/>
    </xf>
    <xf numFmtId="0" fontId="4" fillId="3" borderId="78" xfId="0" applyFont="1" applyFill="1" applyBorder="1" applyAlignment="1" applyProtection="1">
      <alignment vertical="center" wrapText="1"/>
    </xf>
    <xf numFmtId="0" fontId="4" fillId="4" borderId="78" xfId="0" applyFont="1" applyFill="1" applyBorder="1" applyAlignment="1" applyProtection="1">
      <alignment vertical="center" wrapText="1"/>
    </xf>
    <xf numFmtId="0" fontId="4" fillId="4" borderId="54" xfId="0" applyFont="1" applyFill="1" applyBorder="1" applyAlignment="1" applyProtection="1">
      <alignment horizontal="center" vertical="center"/>
    </xf>
    <xf numFmtId="0" fontId="4" fillId="4" borderId="0" xfId="0" applyFont="1" applyFill="1" applyAlignment="1" applyProtection="1">
      <alignment horizontal="center" vertical="center"/>
    </xf>
    <xf numFmtId="0" fontId="4" fillId="4" borderId="4" xfId="0" applyFont="1" applyFill="1" applyBorder="1" applyAlignment="1" applyProtection="1">
      <alignment vertical="center"/>
    </xf>
    <xf numFmtId="0" fontId="4" fillId="0" borderId="78" xfId="0" applyFont="1" applyBorder="1" applyAlignment="1" applyProtection="1">
      <alignment vertical="center" wrapText="1"/>
    </xf>
    <xf numFmtId="0" fontId="4" fillId="4" borderId="78" xfId="0" applyFont="1" applyFill="1" applyBorder="1" applyAlignment="1" applyProtection="1">
      <alignment vertical="center"/>
    </xf>
    <xf numFmtId="0" fontId="4" fillId="0" borderId="78" xfId="0" applyFont="1" applyBorder="1" applyAlignment="1" applyProtection="1">
      <alignment vertical="center"/>
    </xf>
    <xf numFmtId="0" fontId="4" fillId="0" borderId="78" xfId="0" applyFont="1" applyFill="1" applyBorder="1" applyAlignment="1" applyProtection="1">
      <alignment vertical="center"/>
    </xf>
    <xf numFmtId="0" fontId="7" fillId="3" borderId="0" xfId="0" applyFont="1" applyFill="1" applyAlignment="1" applyProtection="1">
      <alignment horizontal="center" vertical="center"/>
    </xf>
    <xf numFmtId="0" fontId="7" fillId="3" borderId="0" xfId="0" applyFont="1" applyFill="1" applyBorder="1" applyAlignment="1" applyProtection="1">
      <alignment horizontal="center" vertical="center"/>
    </xf>
    <xf numFmtId="0" fontId="4" fillId="4" borderId="64" xfId="0" applyFont="1" applyFill="1" applyBorder="1" applyAlignment="1" applyProtection="1">
      <alignment vertical="center"/>
    </xf>
    <xf numFmtId="0" fontId="4" fillId="4" borderId="0" xfId="0" applyFont="1" applyFill="1" applyBorder="1" applyAlignment="1" applyProtection="1">
      <alignment vertical="center"/>
    </xf>
    <xf numFmtId="0" fontId="8" fillId="0" borderId="0" xfId="0" applyFont="1" applyFill="1" applyAlignment="1">
      <alignment vertical="center"/>
    </xf>
    <xf numFmtId="0" fontId="8" fillId="0" borderId="0" xfId="0" applyFont="1" applyFill="1" applyBorder="1" applyAlignment="1" applyProtection="1">
      <alignment vertical="center"/>
    </xf>
    <xf numFmtId="0" fontId="8" fillId="0" borderId="0" xfId="0" applyFont="1" applyFill="1" applyBorder="1" applyAlignment="1" applyProtection="1">
      <alignment horizontal="center" vertical="center"/>
    </xf>
    <xf numFmtId="0" fontId="55" fillId="0" borderId="0" xfId="0" applyFont="1" applyFill="1" applyBorder="1" applyAlignment="1" applyProtection="1">
      <alignment vertical="center"/>
    </xf>
    <xf numFmtId="0" fontId="8" fillId="0" borderId="0" xfId="0" quotePrefix="1" applyFont="1" applyAlignment="1" applyProtection="1">
      <alignment horizontal="left" vertical="center"/>
    </xf>
    <xf numFmtId="0" fontId="8" fillId="0" borderId="0" xfId="0" applyFont="1" applyFill="1" applyBorder="1" applyAlignment="1">
      <alignment vertical="center"/>
    </xf>
    <xf numFmtId="0" fontId="4" fillId="0" borderId="0" xfId="0" applyFont="1" applyFill="1" applyBorder="1" applyAlignment="1">
      <alignment vertical="center"/>
    </xf>
    <xf numFmtId="0" fontId="4" fillId="5" borderId="0" xfId="0" applyFont="1" applyFill="1" applyBorder="1" applyAlignment="1" applyProtection="1">
      <alignment horizontal="center" vertical="center"/>
    </xf>
    <xf numFmtId="0" fontId="4" fillId="5" borderId="52" xfId="0" applyFont="1" applyFill="1" applyBorder="1" applyAlignment="1" applyProtection="1">
      <alignment vertical="center"/>
    </xf>
    <xf numFmtId="0" fontId="4" fillId="5" borderId="0" xfId="0" applyFont="1" applyFill="1" applyAlignment="1" applyProtection="1">
      <alignment horizontal="center" vertical="center"/>
    </xf>
    <xf numFmtId="0" fontId="4" fillId="5" borderId="54" xfId="0" applyFont="1" applyFill="1" applyBorder="1" applyAlignment="1" applyProtection="1">
      <alignment horizontal="center" vertical="center"/>
    </xf>
    <xf numFmtId="0" fontId="4" fillId="3" borderId="0" xfId="0" applyFont="1" applyFill="1" applyAlignment="1">
      <alignment vertical="center"/>
    </xf>
    <xf numFmtId="0" fontId="4" fillId="5" borderId="0" xfId="0" applyFont="1" applyFill="1" applyBorder="1" applyAlignment="1" applyProtection="1">
      <alignment horizontal="left" vertical="center" wrapText="1"/>
    </xf>
    <xf numFmtId="0" fontId="4" fillId="5" borderId="0" xfId="0" applyFont="1" applyFill="1" applyBorder="1" applyAlignment="1" applyProtection="1">
      <alignment horizontal="center" vertical="center"/>
      <protection locked="0"/>
    </xf>
    <xf numFmtId="0" fontId="4" fillId="5" borderId="0" xfId="0" applyFont="1" applyFill="1" applyBorder="1" applyAlignment="1" applyProtection="1">
      <alignment horizontal="left" vertical="center"/>
    </xf>
    <xf numFmtId="0" fontId="65" fillId="24" borderId="63" xfId="0" applyFont="1" applyFill="1" applyBorder="1" applyAlignment="1">
      <alignment horizontal="center" vertical="center"/>
    </xf>
    <xf numFmtId="182" fontId="4" fillId="0" borderId="52" xfId="0" applyNumberFormat="1" applyFont="1" applyBorder="1" applyAlignment="1" applyProtection="1">
      <alignment vertical="center"/>
    </xf>
    <xf numFmtId="182" fontId="4" fillId="3" borderId="52" xfId="0" applyNumberFormat="1" applyFont="1" applyFill="1" applyBorder="1" applyProtection="1"/>
    <xf numFmtId="182" fontId="4" fillId="3" borderId="52" xfId="0" applyNumberFormat="1" applyFont="1" applyFill="1" applyBorder="1" applyAlignment="1" applyProtection="1">
      <alignment vertical="center"/>
    </xf>
    <xf numFmtId="182" fontId="4" fillId="0" borderId="52" xfId="0" applyNumberFormat="1" applyFont="1" applyBorder="1" applyProtection="1"/>
    <xf numFmtId="182" fontId="4" fillId="3" borderId="52" xfId="0" quotePrefix="1" applyNumberFormat="1" applyFont="1" applyFill="1" applyBorder="1" applyAlignment="1" applyProtection="1">
      <alignment horizontal="left" vertical="center"/>
    </xf>
    <xf numFmtId="182" fontId="4" fillId="3" borderId="52" xfId="0" quotePrefix="1" applyNumberFormat="1" applyFont="1" applyFill="1" applyBorder="1" applyAlignment="1" applyProtection="1">
      <alignment horizontal="left"/>
    </xf>
    <xf numFmtId="184" fontId="4" fillId="0" borderId="52" xfId="0" applyNumberFormat="1" applyFont="1" applyBorder="1" applyProtection="1"/>
    <xf numFmtId="184" fontId="4" fillId="0" borderId="52" xfId="0" applyNumberFormat="1" applyFont="1" applyBorder="1" applyAlignment="1" applyProtection="1">
      <alignment vertical="center"/>
    </xf>
    <xf numFmtId="184" fontId="4" fillId="3" borderId="52" xfId="0" applyNumberFormat="1" applyFont="1" applyFill="1" applyBorder="1" applyProtection="1"/>
    <xf numFmtId="184" fontId="4" fillId="3" borderId="52" xfId="0" applyNumberFormat="1" applyFont="1" applyFill="1" applyBorder="1" applyAlignment="1" applyProtection="1">
      <alignment vertical="center"/>
    </xf>
    <xf numFmtId="3" fontId="13" fillId="22" borderId="80" xfId="0" applyNumberFormat="1" applyFont="1" applyFill="1" applyBorder="1" applyAlignment="1">
      <alignment horizontal="left" vertical="center" indent="1"/>
    </xf>
    <xf numFmtId="3" fontId="13" fillId="21" borderId="80" xfId="0" applyNumberFormat="1" applyFont="1" applyFill="1" applyBorder="1" applyAlignment="1">
      <alignment horizontal="left" vertical="center" indent="3"/>
    </xf>
    <xf numFmtId="3" fontId="0" fillId="22" borderId="80" xfId="0" applyNumberFormat="1" applyFont="1" applyFill="1" applyBorder="1" applyAlignment="1">
      <alignment horizontal="left" vertical="center" indent="4"/>
    </xf>
    <xf numFmtId="3" fontId="0" fillId="21" borderId="80" xfId="0" applyNumberFormat="1" applyFont="1" applyFill="1" applyBorder="1" applyAlignment="1">
      <alignment horizontal="left" vertical="center" indent="4"/>
    </xf>
    <xf numFmtId="3" fontId="0" fillId="21" borderId="80" xfId="0" applyNumberFormat="1" applyFont="1" applyFill="1" applyBorder="1" applyAlignment="1">
      <alignment horizontal="left" vertical="center" indent="5"/>
    </xf>
    <xf numFmtId="3" fontId="0" fillId="22" borderId="80" xfId="0" applyNumberFormat="1" applyFont="1" applyFill="1" applyBorder="1" applyAlignment="1">
      <alignment horizontal="left" vertical="center" indent="5"/>
    </xf>
    <xf numFmtId="3" fontId="56" fillId="21" borderId="80" xfId="0" applyNumberFormat="1" applyFont="1" applyFill="1" applyBorder="1" applyAlignment="1">
      <alignment horizontal="left" vertical="center" indent="6"/>
    </xf>
    <xf numFmtId="3" fontId="0" fillId="21" borderId="80" xfId="0" applyNumberFormat="1" applyFont="1" applyFill="1" applyBorder="1" applyAlignment="1">
      <alignment horizontal="left" vertical="center" indent="6"/>
    </xf>
    <xf numFmtId="3" fontId="0" fillId="22" borderId="80" xfId="0" applyNumberFormat="1" applyFont="1" applyFill="1" applyBorder="1" applyAlignment="1">
      <alignment horizontal="left" vertical="center" indent="6"/>
    </xf>
    <xf numFmtId="3" fontId="13" fillId="21" borderId="80" xfId="0" applyNumberFormat="1" applyFont="1" applyFill="1" applyBorder="1" applyAlignment="1">
      <alignment horizontal="left" vertical="center" indent="1"/>
    </xf>
    <xf numFmtId="3" fontId="0" fillId="22" borderId="80" xfId="0" applyNumberFormat="1" applyFont="1" applyFill="1" applyBorder="1" applyAlignment="1">
      <alignment horizontal="left" vertical="center" indent="2"/>
    </xf>
    <xf numFmtId="3" fontId="0" fillId="21" borderId="80" xfId="0" applyNumberFormat="1" applyFont="1" applyFill="1" applyBorder="1" applyAlignment="1">
      <alignment horizontal="left" vertical="center" indent="2"/>
    </xf>
    <xf numFmtId="3" fontId="0" fillId="22" borderId="80" xfId="0" applyNumberFormat="1" applyFont="1" applyFill="1" applyBorder="1" applyAlignment="1">
      <alignment horizontal="left" vertical="center" indent="3"/>
    </xf>
    <xf numFmtId="3" fontId="0" fillId="21" borderId="80" xfId="0" applyNumberFormat="1" applyFont="1" applyFill="1" applyBorder="1" applyAlignment="1">
      <alignment horizontal="left" vertical="center" indent="3"/>
    </xf>
    <xf numFmtId="3" fontId="0" fillId="22" borderId="80" xfId="0" applyNumberFormat="1" applyFont="1" applyFill="1" applyBorder="1" applyAlignment="1">
      <alignment horizontal="left" vertical="center" wrapText="1" indent="5"/>
    </xf>
    <xf numFmtId="3" fontId="16" fillId="21" borderId="80" xfId="0" applyNumberFormat="1" applyFont="1" applyFill="1" applyBorder="1" applyAlignment="1">
      <alignment horizontal="left" vertical="center" indent="1"/>
    </xf>
    <xf numFmtId="3" fontId="14" fillId="22" borderId="80" xfId="0" applyNumberFormat="1" applyFont="1" applyFill="1" applyBorder="1" applyAlignment="1">
      <alignment horizontal="left" vertical="center" indent="3"/>
    </xf>
    <xf numFmtId="3" fontId="14" fillId="21" borderId="80" xfId="0" applyNumberFormat="1" applyFont="1" applyFill="1" applyBorder="1" applyAlignment="1">
      <alignment horizontal="left" vertical="center" indent="4"/>
    </xf>
    <xf numFmtId="3" fontId="14" fillId="22" borderId="80" xfId="0" applyNumberFormat="1" applyFont="1" applyFill="1" applyBorder="1" applyAlignment="1">
      <alignment horizontal="left" vertical="center" indent="4"/>
    </xf>
    <xf numFmtId="3" fontId="14" fillId="21" borderId="80" xfId="0" applyNumberFormat="1" applyFont="1" applyFill="1" applyBorder="1" applyAlignment="1">
      <alignment horizontal="left" vertical="center" wrapText="1" indent="3"/>
    </xf>
    <xf numFmtId="3" fontId="14" fillId="21" borderId="80" xfId="0" applyNumberFormat="1" applyFont="1" applyFill="1" applyBorder="1" applyAlignment="1">
      <alignment horizontal="left" vertical="center" indent="5"/>
    </xf>
    <xf numFmtId="3" fontId="14" fillId="22" borderId="80" xfId="0" applyNumberFormat="1" applyFont="1" applyFill="1" applyBorder="1" applyAlignment="1">
      <alignment horizontal="left" vertical="center" indent="5"/>
    </xf>
    <xf numFmtId="182" fontId="4" fillId="0" borderId="54" xfId="0" applyNumberFormat="1" applyFont="1" applyBorder="1" applyAlignment="1" applyProtection="1">
      <alignment horizontal="center"/>
    </xf>
    <xf numFmtId="3" fontId="4" fillId="3" borderId="54" xfId="0" applyNumberFormat="1" applyFont="1" applyFill="1" applyBorder="1" applyAlignment="1" applyProtection="1">
      <alignment horizontal="center"/>
    </xf>
    <xf numFmtId="3" fontId="4" fillId="0" borderId="54" xfId="0" applyNumberFormat="1" applyFont="1" applyBorder="1" applyAlignment="1" applyProtection="1">
      <alignment horizontal="center"/>
    </xf>
    <xf numFmtId="184" fontId="4" fillId="0" borderId="54" xfId="0" applyNumberFormat="1" applyFont="1" applyBorder="1" applyAlignment="1" applyProtection="1">
      <alignment horizontal="center"/>
    </xf>
    <xf numFmtId="184" fontId="4" fillId="3" borderId="54" xfId="0" applyNumberFormat="1" applyFont="1" applyFill="1" applyBorder="1" applyAlignment="1" applyProtection="1">
      <alignment horizontal="center"/>
    </xf>
    <xf numFmtId="0" fontId="4" fillId="3" borderId="4" xfId="0" applyFont="1" applyFill="1" applyBorder="1" applyAlignment="1" applyProtection="1">
      <alignment horizontal="center" vertical="center"/>
    </xf>
    <xf numFmtId="0" fontId="4" fillId="0" borderId="0" xfId="0" applyFont="1" applyAlignment="1">
      <alignment vertical="center" wrapText="1"/>
    </xf>
    <xf numFmtId="0" fontId="4" fillId="0" borderId="52" xfId="0" applyFont="1" applyBorder="1" applyAlignment="1" applyProtection="1">
      <alignment horizontal="center" vertical="center"/>
    </xf>
    <xf numFmtId="0" fontId="6" fillId="4" borderId="52" xfId="0" applyNumberFormat="1" applyFont="1" applyFill="1" applyBorder="1" applyAlignment="1" applyProtection="1">
      <alignment horizontal="center" vertical="center"/>
    </xf>
    <xf numFmtId="0" fontId="4" fillId="0" borderId="75" xfId="0" applyFont="1" applyBorder="1" applyAlignment="1" applyProtection="1">
      <alignment horizontal="center" vertical="center"/>
    </xf>
    <xf numFmtId="0" fontId="46" fillId="0" borderId="0" xfId="0" applyFont="1" applyAlignment="1" applyProtection="1">
      <alignment horizontal="center" vertical="center"/>
    </xf>
    <xf numFmtId="0" fontId="6" fillId="7" borderId="54" xfId="0" applyFont="1" applyFill="1" applyBorder="1" applyAlignment="1" applyProtection="1">
      <alignment horizontal="center" vertical="center" wrapText="1"/>
    </xf>
    <xf numFmtId="0" fontId="4" fillId="6" borderId="52" xfId="0" applyFont="1" applyFill="1" applyBorder="1" applyAlignment="1" applyProtection="1">
      <alignment horizontal="center" vertical="center"/>
    </xf>
    <xf numFmtId="0" fontId="4" fillId="6" borderId="4" xfId="0" applyFont="1" applyFill="1" applyBorder="1" applyAlignment="1" applyProtection="1">
      <alignment horizontal="center" vertical="center"/>
    </xf>
    <xf numFmtId="0" fontId="6" fillId="6" borderId="52" xfId="0" applyFont="1" applyFill="1" applyBorder="1" applyAlignment="1" applyProtection="1">
      <alignment horizontal="center" vertical="center"/>
    </xf>
    <xf numFmtId="0" fontId="6" fillId="7" borderId="52" xfId="0" applyNumberFormat="1" applyFont="1" applyFill="1" applyBorder="1" applyAlignment="1" applyProtection="1">
      <alignment horizontal="center" vertical="center"/>
    </xf>
    <xf numFmtId="0" fontId="6" fillId="6" borderId="52" xfId="0" applyNumberFormat="1" applyFont="1" applyFill="1" applyBorder="1" applyAlignment="1" applyProtection="1">
      <alignment horizontal="center" vertical="center"/>
    </xf>
    <xf numFmtId="0" fontId="4" fillId="6" borderId="0" xfId="0" applyFont="1" applyFill="1" applyBorder="1" applyAlignment="1" applyProtection="1">
      <alignment horizontal="center" vertical="center"/>
    </xf>
    <xf numFmtId="0" fontId="8" fillId="5" borderId="0" xfId="0" applyFont="1" applyFill="1" applyBorder="1" applyAlignment="1" applyProtection="1">
      <alignment horizontal="left" vertical="center"/>
    </xf>
    <xf numFmtId="0" fontId="8" fillId="5" borderId="0" xfId="0" applyFont="1" applyFill="1" applyBorder="1" applyAlignment="1" applyProtection="1">
      <alignment vertical="center" wrapText="1"/>
    </xf>
    <xf numFmtId="0" fontId="8" fillId="5" borderId="0" xfId="0" applyFont="1" applyFill="1" applyAlignment="1" applyProtection="1">
      <alignment horizontal="left"/>
    </xf>
    <xf numFmtId="0" fontId="8" fillId="5" borderId="0" xfId="0" applyFont="1" applyFill="1" applyAlignment="1" applyProtection="1">
      <alignment vertical="center" wrapText="1"/>
    </xf>
    <xf numFmtId="0" fontId="8" fillId="5" borderId="0" xfId="0" applyFont="1" applyFill="1" applyAlignment="1" applyProtection="1"/>
    <xf numFmtId="0" fontId="6" fillId="0" borderId="0" xfId="0" applyNumberFormat="1" applyFont="1" applyBorder="1" applyAlignment="1" applyProtection="1">
      <alignment horizontal="center" vertical="center"/>
    </xf>
    <xf numFmtId="0" fontId="6" fillId="0" borderId="78" xfId="0" applyFont="1" applyBorder="1" applyAlignment="1" applyProtection="1">
      <alignment vertical="center"/>
    </xf>
    <xf numFmtId="0" fontId="6" fillId="0" borderId="4" xfId="0" applyFont="1" applyBorder="1" applyAlignment="1" applyProtection="1">
      <alignment vertical="center"/>
    </xf>
    <xf numFmtId="0" fontId="6" fillId="4" borderId="52" xfId="0" applyFont="1" applyFill="1" applyBorder="1" applyAlignment="1" applyProtection="1">
      <alignment horizontal="center" vertical="center"/>
    </xf>
    <xf numFmtId="0" fontId="8" fillId="4" borderId="0" xfId="0" applyFont="1" applyFill="1" applyAlignment="1">
      <alignment vertical="center"/>
    </xf>
    <xf numFmtId="37" fontId="7" fillId="4" borderId="52" xfId="0" applyNumberFormat="1" applyFont="1" applyFill="1" applyBorder="1" applyAlignment="1">
      <alignment horizontal="center" vertical="center" readingOrder="1"/>
    </xf>
    <xf numFmtId="37" fontId="7" fillId="4" borderId="0" xfId="0" applyNumberFormat="1" applyFont="1" applyFill="1" applyBorder="1" applyAlignment="1">
      <alignment horizontal="center" vertical="center" readingOrder="1"/>
    </xf>
    <xf numFmtId="37" fontId="7" fillId="3" borderId="52" xfId="0" applyNumberFormat="1" applyFont="1" applyFill="1" applyBorder="1" applyAlignment="1">
      <alignment horizontal="center" vertical="center" readingOrder="1"/>
    </xf>
    <xf numFmtId="37" fontId="7" fillId="3" borderId="0" xfId="0" quotePrefix="1" applyNumberFormat="1" applyFont="1" applyFill="1" applyBorder="1" applyAlignment="1">
      <alignment horizontal="center" vertical="center" readingOrder="1"/>
    </xf>
    <xf numFmtId="37" fontId="8" fillId="4" borderId="52" xfId="0" applyNumberFormat="1" applyFont="1" applyFill="1" applyBorder="1" applyAlignment="1">
      <alignment horizontal="center" vertical="center" readingOrder="1"/>
    </xf>
    <xf numFmtId="37" fontId="7" fillId="4" borderId="0" xfId="0" quotePrefix="1" applyNumberFormat="1" applyFont="1" applyFill="1" applyBorder="1" applyAlignment="1">
      <alignment horizontal="center" vertical="center" readingOrder="1"/>
    </xf>
    <xf numFmtId="37" fontId="78" fillId="4" borderId="52" xfId="0" applyNumberFormat="1" applyFont="1" applyFill="1" applyBorder="1" applyAlignment="1">
      <alignment horizontal="center" vertical="center" readingOrder="1"/>
    </xf>
    <xf numFmtId="37" fontId="7" fillId="3" borderId="0" xfId="0" applyNumberFormat="1" applyFont="1" applyFill="1" applyBorder="1" applyAlignment="1">
      <alignment horizontal="center" vertical="center" readingOrder="1"/>
    </xf>
    <xf numFmtId="0" fontId="8" fillId="3" borderId="52" xfId="0" applyNumberFormat="1" applyFont="1" applyFill="1" applyBorder="1" applyAlignment="1">
      <alignment horizontal="center" vertical="center" readingOrder="1"/>
    </xf>
    <xf numFmtId="0" fontId="8" fillId="4" borderId="52" xfId="0" applyNumberFormat="1" applyFont="1" applyFill="1" applyBorder="1" applyAlignment="1">
      <alignment horizontal="center" vertical="center" readingOrder="1"/>
    </xf>
    <xf numFmtId="0" fontId="8" fillId="0" borderId="52" xfId="0" applyNumberFormat="1" applyFont="1" applyFill="1" applyBorder="1" applyAlignment="1">
      <alignment horizontal="center" vertical="center" readingOrder="1"/>
    </xf>
    <xf numFmtId="37" fontId="7" fillId="0" borderId="0" xfId="0" applyNumberFormat="1" applyFont="1" applyFill="1" applyBorder="1" applyAlignment="1">
      <alignment horizontal="center" vertical="center" readingOrder="1"/>
    </xf>
    <xf numFmtId="37" fontId="6" fillId="4" borderId="0" xfId="0" applyNumberFormat="1" applyFont="1" applyFill="1" applyBorder="1" applyAlignment="1">
      <alignment vertical="center" readingOrder="1"/>
    </xf>
    <xf numFmtId="37" fontId="8" fillId="4" borderId="0" xfId="0" applyNumberFormat="1" applyFont="1" applyFill="1" applyAlignment="1">
      <alignment vertical="center" readingOrder="1"/>
    </xf>
    <xf numFmtId="37" fontId="8" fillId="4" borderId="0" xfId="0" applyNumberFormat="1" applyFont="1" applyFill="1" applyAlignment="1">
      <alignment horizontal="center" vertical="center" readingOrder="1"/>
    </xf>
    <xf numFmtId="0" fontId="4" fillId="3" borderId="52" xfId="0" applyFont="1" applyFill="1" applyBorder="1" applyAlignment="1" applyProtection="1">
      <alignment horizontal="center" vertical="center"/>
    </xf>
    <xf numFmtId="0" fontId="4" fillId="0" borderId="78" xfId="0" applyFont="1" applyBorder="1" applyAlignment="1" applyProtection="1">
      <alignment horizontal="center" vertical="center"/>
    </xf>
    <xf numFmtId="0" fontId="4" fillId="3" borderId="78" xfId="0" applyFont="1" applyFill="1" applyBorder="1" applyAlignment="1" applyProtection="1">
      <alignment horizontal="center" vertical="center"/>
    </xf>
    <xf numFmtId="0" fontId="4" fillId="4" borderId="52" xfId="0" applyFont="1" applyFill="1" applyBorder="1" applyAlignment="1" applyProtection="1">
      <alignment horizontal="center" vertical="center"/>
    </xf>
    <xf numFmtId="0" fontId="4" fillId="4" borderId="4" xfId="0" applyFont="1" applyFill="1" applyBorder="1" applyAlignment="1" applyProtection="1">
      <alignment horizontal="center" vertical="center"/>
    </xf>
    <xf numFmtId="0" fontId="4" fillId="0" borderId="54" xfId="0" applyFont="1" applyFill="1" applyBorder="1" applyAlignment="1" applyProtection="1">
      <alignment horizontal="center" vertical="center"/>
    </xf>
    <xf numFmtId="0" fontId="6" fillId="0" borderId="73" xfId="0" applyFont="1" applyBorder="1" applyAlignment="1" applyProtection="1">
      <alignment vertical="center"/>
    </xf>
    <xf numFmtId="0" fontId="8" fillId="0" borderId="0" xfId="0" applyFont="1" applyBorder="1" applyAlignment="1">
      <alignment vertical="center"/>
    </xf>
    <xf numFmtId="0" fontId="8" fillId="0" borderId="0" xfId="0" applyFont="1" applyBorder="1" applyAlignment="1" applyProtection="1">
      <alignment horizontal="center" vertical="center"/>
    </xf>
    <xf numFmtId="165" fontId="6" fillId="0" borderId="0" xfId="0" applyNumberFormat="1" applyFont="1" applyBorder="1" applyAlignment="1" applyProtection="1">
      <alignment horizontal="left" vertical="center"/>
    </xf>
    <xf numFmtId="0" fontId="6" fillId="0" borderId="52" xfId="0" applyFont="1" applyBorder="1" applyAlignment="1" applyProtection="1">
      <alignment horizontal="centerContinuous" vertical="center"/>
    </xf>
    <xf numFmtId="1" fontId="4" fillId="0" borderId="54" xfId="0" applyNumberFormat="1" applyFont="1" applyBorder="1" applyAlignment="1" applyProtection="1">
      <alignment horizontal="center" vertical="center"/>
    </xf>
    <xf numFmtId="0" fontId="6" fillId="3" borderId="52" xfId="0" applyNumberFormat="1" applyFont="1" applyFill="1" applyBorder="1" applyAlignment="1" applyProtection="1">
      <alignment horizontal="centerContinuous" vertical="center"/>
    </xf>
    <xf numFmtId="1" fontId="4" fillId="3" borderId="54" xfId="0" applyNumberFormat="1" applyFont="1" applyFill="1" applyBorder="1" applyAlignment="1" applyProtection="1">
      <alignment horizontal="center" vertical="center"/>
    </xf>
    <xf numFmtId="0" fontId="6" fillId="0" borderId="52" xfId="0" applyNumberFormat="1" applyFont="1" applyBorder="1" applyAlignment="1" applyProtection="1">
      <alignment horizontal="centerContinuous" vertical="center"/>
    </xf>
    <xf numFmtId="37" fontId="4" fillId="0" borderId="64" xfId="0" applyNumberFormat="1" applyFont="1" applyBorder="1" applyAlignment="1" applyProtection="1">
      <alignment horizontal="center" vertical="center"/>
    </xf>
    <xf numFmtId="37" fontId="4" fillId="0" borderId="75" xfId="0" applyNumberFormat="1" applyFont="1" applyBorder="1" applyAlignment="1" applyProtection="1">
      <alignment horizontal="center" vertical="center"/>
    </xf>
    <xf numFmtId="1" fontId="4" fillId="0" borderId="78" xfId="0" applyNumberFormat="1" applyFont="1" applyBorder="1" applyAlignment="1" applyProtection="1">
      <alignment horizontal="center" vertical="center"/>
    </xf>
    <xf numFmtId="1" fontId="4" fillId="3" borderId="78" xfId="0" applyNumberFormat="1" applyFont="1" applyFill="1" applyBorder="1" applyAlignment="1" applyProtection="1">
      <alignment horizontal="center" vertical="center"/>
    </xf>
    <xf numFmtId="37" fontId="4" fillId="0" borderId="78" xfId="0" applyNumberFormat="1" applyFont="1" applyBorder="1" applyAlignment="1">
      <alignment vertical="center"/>
    </xf>
    <xf numFmtId="37" fontId="4" fillId="3" borderId="78" xfId="0" applyNumberFormat="1" applyFont="1" applyFill="1" applyBorder="1" applyAlignment="1">
      <alignment vertical="center"/>
    </xf>
    <xf numFmtId="0" fontId="4" fillId="0" borderId="0" xfId="0" applyFont="1" applyBorder="1" applyAlignment="1" applyProtection="1">
      <alignment horizontal="right" vertical="center" readingOrder="2"/>
    </xf>
    <xf numFmtId="170" fontId="54" fillId="0" borderId="78" xfId="6" applyFont="1" applyBorder="1" applyAlignment="1" applyProtection="1">
      <alignment horizontal="center" vertical="center"/>
    </xf>
    <xf numFmtId="170" fontId="6" fillId="0" borderId="78" xfId="6" applyFont="1" applyBorder="1" applyAlignment="1" applyProtection="1">
      <alignment horizontal="center" vertical="center"/>
    </xf>
    <xf numFmtId="0" fontId="6" fillId="20" borderId="78" xfId="6" applyNumberFormat="1" applyFont="1" applyFill="1" applyBorder="1" applyAlignment="1" applyProtection="1">
      <alignment horizontal="centerContinuous" vertical="center"/>
    </xf>
    <xf numFmtId="37" fontId="4" fillId="20" borderId="78" xfId="6" applyNumberFormat="1" applyFont="1" applyFill="1" applyBorder="1" applyAlignment="1" applyProtection="1">
      <alignment horizontal="center" vertical="center"/>
    </xf>
    <xf numFmtId="0" fontId="6" fillId="0" borderId="78" xfId="6" applyNumberFormat="1" applyFont="1" applyBorder="1" applyAlignment="1" applyProtection="1">
      <alignment horizontal="center" vertical="center"/>
    </xf>
    <xf numFmtId="37" fontId="4" fillId="0" borderId="78" xfId="6" applyNumberFormat="1" applyFont="1" applyBorder="1" applyAlignment="1" applyProtection="1">
      <alignment horizontal="center" vertical="center"/>
    </xf>
    <xf numFmtId="37" fontId="7" fillId="3" borderId="52" xfId="0" applyNumberFormat="1" applyFont="1" applyFill="1" applyBorder="1" applyAlignment="1" applyProtection="1">
      <alignment horizontal="center" vertical="center"/>
    </xf>
    <xf numFmtId="37" fontId="6" fillId="0" borderId="52" xfId="0" applyNumberFormat="1" applyFont="1" applyBorder="1" applyAlignment="1" applyProtection="1">
      <alignment horizontal="center" vertical="center"/>
    </xf>
    <xf numFmtId="37" fontId="7" fillId="0" borderId="52" xfId="0" applyNumberFormat="1" applyFont="1" applyBorder="1" applyAlignment="1" applyProtection="1">
      <alignment horizontal="center" vertical="center"/>
    </xf>
    <xf numFmtId="37" fontId="6" fillId="3" borderId="52" xfId="0" quotePrefix="1" applyNumberFormat="1" applyFont="1" applyFill="1" applyBorder="1" applyAlignment="1" applyProtection="1">
      <alignment horizontal="center" vertical="center"/>
    </xf>
    <xf numFmtId="1" fontId="6" fillId="0" borderId="52" xfId="0" applyNumberFormat="1" applyFont="1" applyBorder="1" applyAlignment="1" applyProtection="1">
      <alignment horizontal="center" vertical="center"/>
    </xf>
    <xf numFmtId="182" fontId="6" fillId="0" borderId="52" xfId="0" applyNumberFormat="1" applyFont="1" applyBorder="1" applyAlignment="1" applyProtection="1">
      <alignment horizontal="center" vertical="center"/>
    </xf>
    <xf numFmtId="182" fontId="6" fillId="3" borderId="52" xfId="0" applyNumberFormat="1" applyFont="1" applyFill="1" applyBorder="1" applyAlignment="1" applyProtection="1">
      <alignment horizontal="center" vertical="center"/>
    </xf>
    <xf numFmtId="0" fontId="4" fillId="0" borderId="64" xfId="0" applyFont="1" applyBorder="1" applyAlignment="1" applyProtection="1">
      <alignment horizontal="center" vertical="center"/>
    </xf>
    <xf numFmtId="0" fontId="8" fillId="0" borderId="0" xfId="0" applyFont="1" applyAlignment="1" applyProtection="1"/>
    <xf numFmtId="0" fontId="8" fillId="0" borderId="0" xfId="0" applyFont="1" applyAlignment="1"/>
    <xf numFmtId="1" fontId="6" fillId="4" borderId="52" xfId="0" applyNumberFormat="1" applyFont="1" applyFill="1" applyBorder="1" applyAlignment="1" applyProtection="1">
      <alignment horizontal="center" vertical="center"/>
    </xf>
    <xf numFmtId="0" fontId="4" fillId="0" borderId="0" xfId="0" applyFont="1" applyAlignment="1" applyProtection="1">
      <alignment vertical="center" wrapText="1"/>
    </xf>
    <xf numFmtId="0" fontId="8" fillId="0" borderId="0" xfId="0" applyFont="1" applyAlignment="1" applyProtection="1">
      <alignment vertical="center" wrapText="1"/>
    </xf>
    <xf numFmtId="0" fontId="4" fillId="0" borderId="0" xfId="0" applyFont="1" applyAlignment="1">
      <alignment horizontal="right" vertical="center"/>
    </xf>
    <xf numFmtId="37" fontId="4" fillId="3" borderId="52" xfId="0" applyNumberFormat="1" applyFont="1" applyFill="1" applyBorder="1" applyAlignment="1" applyProtection="1">
      <alignment horizontal="center" vertical="center"/>
    </xf>
    <xf numFmtId="37" fontId="4" fillId="0" borderId="52" xfId="0" applyNumberFormat="1" applyFont="1" applyBorder="1" applyAlignment="1" applyProtection="1">
      <alignment horizontal="center" vertical="center"/>
    </xf>
    <xf numFmtId="37" fontId="4" fillId="0" borderId="54" xfId="0" applyNumberFormat="1" applyFont="1" applyFill="1" applyBorder="1" applyAlignment="1" applyProtection="1">
      <alignment horizontal="center" vertical="center"/>
    </xf>
    <xf numFmtId="37" fontId="4" fillId="0" borderId="52" xfId="0" applyNumberFormat="1" applyFont="1" applyFill="1" applyBorder="1" applyAlignment="1" applyProtection="1">
      <alignment horizontal="center" vertical="center"/>
    </xf>
    <xf numFmtId="3" fontId="4" fillId="3" borderId="54" xfId="0" quotePrefix="1" applyNumberFormat="1" applyFont="1" applyFill="1" applyBorder="1" applyAlignment="1" applyProtection="1">
      <alignment horizontal="center" vertical="center"/>
    </xf>
    <xf numFmtId="3" fontId="4" fillId="3" borderId="54" xfId="0" applyNumberFormat="1" applyFont="1" applyFill="1" applyBorder="1" applyAlignment="1" applyProtection="1">
      <alignment horizontal="center" vertical="center"/>
    </xf>
    <xf numFmtId="3" fontId="4" fillId="0" borderId="54" xfId="0" applyNumberFormat="1" applyFont="1" applyBorder="1" applyAlignment="1" applyProtection="1">
      <alignment horizontal="center" vertical="center"/>
    </xf>
    <xf numFmtId="3" fontId="4" fillId="4" borderId="78" xfId="0" applyNumberFormat="1" applyFont="1" applyFill="1" applyBorder="1" applyAlignment="1" applyProtection="1">
      <alignment horizontal="center" vertical="center"/>
    </xf>
    <xf numFmtId="3" fontId="4" fillId="4" borderId="54" xfId="0" applyNumberFormat="1" applyFont="1" applyFill="1" applyBorder="1" applyAlignment="1" applyProtection="1">
      <alignment horizontal="center" vertical="center"/>
    </xf>
    <xf numFmtId="0" fontId="6" fillId="0" borderId="0" xfId="0" applyFont="1" applyFill="1" applyBorder="1" applyAlignment="1" applyProtection="1">
      <alignment horizontal="center" vertical="center"/>
    </xf>
    <xf numFmtId="0" fontId="6" fillId="0" borderId="4" xfId="0" applyFont="1" applyFill="1" applyBorder="1" applyAlignment="1" applyProtection="1">
      <alignment horizontal="center" vertical="center"/>
    </xf>
    <xf numFmtId="37" fontId="4" fillId="3" borderId="0" xfId="0" applyNumberFormat="1" applyFont="1" applyFill="1" applyBorder="1" applyAlignment="1" applyProtection="1">
      <alignment horizontal="left" vertical="center"/>
    </xf>
    <xf numFmtId="0" fontId="8" fillId="0" borderId="0" xfId="0" quotePrefix="1" applyFont="1" applyAlignment="1" applyProtection="1">
      <alignment horizontal="right" vertical="top"/>
    </xf>
    <xf numFmtId="0" fontId="8" fillId="0" borderId="0" xfId="0" quotePrefix="1" applyNumberFormat="1" applyFont="1" applyAlignment="1" applyProtection="1">
      <alignment horizontal="right" vertical="center"/>
    </xf>
    <xf numFmtId="0" fontId="6" fillId="3" borderId="0" xfId="0" applyFont="1" applyFill="1" applyBorder="1" applyAlignment="1" applyProtection="1">
      <alignment horizontal="centerContinuous" vertical="center"/>
    </xf>
    <xf numFmtId="0" fontId="6" fillId="3" borderId="52" xfId="0" applyFont="1" applyFill="1" applyBorder="1" applyAlignment="1" applyProtection="1">
      <alignment horizontal="centerContinuous" vertical="center"/>
    </xf>
    <xf numFmtId="1" fontId="6" fillId="3" borderId="52" xfId="0" applyNumberFormat="1" applyFont="1" applyFill="1" applyBorder="1" applyAlignment="1" applyProtection="1">
      <alignment horizontal="centerContinuous" vertical="center"/>
    </xf>
    <xf numFmtId="1" fontId="6" fillId="0" borderId="52" xfId="0" applyNumberFormat="1" applyFont="1" applyBorder="1" applyAlignment="1" applyProtection="1">
      <alignment horizontal="centerContinuous" vertical="center"/>
    </xf>
    <xf numFmtId="0" fontId="4" fillId="0" borderId="0" xfId="0" applyFont="1" applyAlignment="1" applyProtection="1">
      <alignment horizontal="right" vertical="center"/>
    </xf>
    <xf numFmtId="0" fontId="4" fillId="0" borderId="0" xfId="0" applyFont="1" applyAlignment="1" applyProtection="1">
      <alignment horizontal="centerContinuous" vertical="center"/>
    </xf>
    <xf numFmtId="165" fontId="6" fillId="3" borderId="52" xfId="0" applyNumberFormat="1" applyFont="1" applyFill="1" applyBorder="1" applyAlignment="1" applyProtection="1">
      <alignment horizontal="center" vertical="center"/>
    </xf>
    <xf numFmtId="165" fontId="6" fillId="4" borderId="52" xfId="0" applyNumberFormat="1" applyFont="1" applyFill="1" applyBorder="1" applyAlignment="1" applyProtection="1">
      <alignment horizontal="center" vertical="center"/>
    </xf>
    <xf numFmtId="0" fontId="8" fillId="0" borderId="0" xfId="0" applyFont="1" applyAlignment="1" applyProtection="1">
      <alignment readingOrder="1"/>
    </xf>
    <xf numFmtId="0" fontId="8" fillId="0" borderId="0" xfId="0" applyFont="1" applyAlignment="1" applyProtection="1">
      <alignment horizontal="right" readingOrder="1"/>
    </xf>
    <xf numFmtId="0" fontId="8" fillId="0" borderId="0" xfId="0" applyFont="1" applyAlignment="1">
      <alignment horizontal="center" vertical="center"/>
    </xf>
    <xf numFmtId="0" fontId="6" fillId="4" borderId="64" xfId="0" applyFont="1" applyFill="1" applyBorder="1" applyAlignment="1" applyProtection="1">
      <alignment vertical="center"/>
    </xf>
    <xf numFmtId="0" fontId="6" fillId="4" borderId="52" xfId="0" applyFont="1" applyFill="1" applyBorder="1" applyAlignment="1" applyProtection="1">
      <alignment vertical="center"/>
    </xf>
    <xf numFmtId="37" fontId="4" fillId="4" borderId="54" xfId="0" applyNumberFormat="1" applyFont="1" applyFill="1" applyBorder="1" applyAlignment="1" applyProtection="1">
      <alignment horizontal="center" vertical="center"/>
    </xf>
    <xf numFmtId="0" fontId="6" fillId="4" borderId="0" xfId="0" applyFont="1" applyFill="1" applyBorder="1" applyAlignment="1" applyProtection="1">
      <alignment vertical="center"/>
    </xf>
    <xf numFmtId="0" fontId="6" fillId="4" borderId="0" xfId="0" applyFont="1" applyFill="1" applyAlignment="1" applyProtection="1">
      <alignment vertical="center"/>
    </xf>
    <xf numFmtId="0" fontId="4" fillId="0" borderId="0" xfId="0" applyFont="1" applyFill="1" applyBorder="1" applyAlignment="1" applyProtection="1">
      <alignment horizontal="center" vertical="center" readingOrder="1"/>
    </xf>
    <xf numFmtId="37" fontId="4" fillId="4" borderId="52" xfId="0" applyNumberFormat="1" applyFont="1" applyFill="1" applyBorder="1" applyAlignment="1" applyProtection="1">
      <alignment horizontal="center" vertical="center"/>
    </xf>
    <xf numFmtId="0" fontId="6" fillId="3" borderId="52" xfId="0" applyFont="1" applyFill="1" applyBorder="1" applyAlignment="1" applyProtection="1">
      <alignment horizontal="centerContinuous" vertical="center" wrapText="1"/>
    </xf>
    <xf numFmtId="0" fontId="8" fillId="0" borderId="0" xfId="0" applyFont="1" applyBorder="1" applyAlignment="1" applyProtection="1">
      <alignment horizontal="left" vertical="center"/>
    </xf>
    <xf numFmtId="0" fontId="54" fillId="0" borderId="52" xfId="0" applyFont="1" applyBorder="1" applyAlignment="1" applyProtection="1">
      <alignment horizontal="center" vertical="center"/>
    </xf>
    <xf numFmtId="37" fontId="4" fillId="3" borderId="78" xfId="0" applyNumberFormat="1" applyFont="1" applyFill="1" applyBorder="1" applyAlignment="1" applyProtection="1">
      <alignment horizontal="center" vertical="center"/>
    </xf>
    <xf numFmtId="0" fontId="6" fillId="0" borderId="73" xfId="0" applyFont="1" applyFill="1" applyBorder="1" applyAlignment="1" applyProtection="1">
      <alignment horizontal="center" vertical="center"/>
    </xf>
    <xf numFmtId="0" fontId="12" fillId="0" borderId="0" xfId="0" applyFont="1" applyAlignment="1" applyProtection="1">
      <alignment vertical="center"/>
    </xf>
    <xf numFmtId="3" fontId="4" fillId="0" borderId="75" xfId="0" applyNumberFormat="1" applyFont="1" applyBorder="1" applyAlignment="1" applyProtection="1">
      <alignment horizontal="center" vertical="center"/>
    </xf>
    <xf numFmtId="0" fontId="4" fillId="0" borderId="0" xfId="0" applyFont="1" applyAlignment="1" applyProtection="1">
      <alignment horizontal="left" vertical="center"/>
    </xf>
    <xf numFmtId="0" fontId="6" fillId="3" borderId="0" xfId="0" applyFont="1" applyFill="1" applyAlignment="1" applyProtection="1">
      <alignment horizontal="center" vertical="center"/>
    </xf>
    <xf numFmtId="0" fontId="6" fillId="3" borderId="52" xfId="0" applyFont="1" applyFill="1" applyBorder="1" applyAlignment="1" applyProtection="1">
      <alignment vertical="center"/>
    </xf>
    <xf numFmtId="165" fontId="6" fillId="0" borderId="52" xfId="0" applyNumberFormat="1" applyFont="1" applyBorder="1" applyAlignment="1" applyProtection="1">
      <alignment horizontal="center" vertical="center"/>
    </xf>
    <xf numFmtId="165" fontId="6" fillId="0" borderId="52" xfId="0" applyNumberFormat="1" applyFont="1" applyFill="1" applyBorder="1" applyAlignment="1" applyProtection="1">
      <alignment horizontal="center" vertical="center"/>
    </xf>
    <xf numFmtId="1" fontId="6" fillId="3" borderId="52" xfId="3" applyNumberFormat="1" applyFont="1" applyFill="1" applyBorder="1" applyAlignment="1" applyProtection="1">
      <alignment horizontal="center" vertical="center"/>
    </xf>
    <xf numFmtId="0" fontId="6" fillId="0" borderId="52" xfId="3" applyNumberFormat="1" applyFont="1" applyFill="1" applyBorder="1" applyAlignment="1" applyProtection="1">
      <alignment horizontal="center" vertical="center"/>
    </xf>
    <xf numFmtId="0" fontId="6" fillId="0" borderId="0" xfId="0" applyFont="1" applyBorder="1" applyAlignment="1">
      <alignment horizontal="centerContinuous" vertical="center"/>
    </xf>
    <xf numFmtId="0" fontId="4" fillId="0" borderId="0" xfId="0" applyFont="1" applyBorder="1" applyAlignment="1">
      <alignment horizontal="centerContinuous" vertical="center"/>
    </xf>
    <xf numFmtId="0" fontId="6" fillId="0" borderId="52" xfId="0" applyFont="1" applyBorder="1" applyAlignment="1">
      <alignment horizontal="center" vertical="center"/>
    </xf>
    <xf numFmtId="0" fontId="6" fillId="0" borderId="0" xfId="0" applyFont="1" applyBorder="1" applyAlignment="1">
      <alignment horizontal="left" vertical="center"/>
    </xf>
    <xf numFmtId="0" fontId="6" fillId="4" borderId="0" xfId="0" applyFont="1" applyFill="1" applyBorder="1" applyAlignment="1" applyProtection="1">
      <alignment horizontal="center" vertical="center"/>
    </xf>
    <xf numFmtId="0" fontId="4" fillId="4" borderId="0" xfId="0" applyFont="1" applyFill="1" applyAlignment="1">
      <alignment horizontal="center" vertical="center"/>
    </xf>
    <xf numFmtId="0" fontId="8" fillId="4" borderId="0" xfId="0" applyFont="1" applyFill="1" applyAlignment="1">
      <alignment horizontal="center" vertical="center"/>
    </xf>
    <xf numFmtId="0" fontId="8" fillId="4" borderId="0" xfId="0" applyFont="1" applyFill="1" applyBorder="1" applyAlignment="1" applyProtection="1">
      <alignment horizontal="left" vertical="center"/>
    </xf>
    <xf numFmtId="0" fontId="6" fillId="5" borderId="52" xfId="0" applyFont="1" applyFill="1" applyBorder="1" applyAlignment="1" applyProtection="1">
      <alignment horizontal="centerContinuous" vertical="center"/>
    </xf>
    <xf numFmtId="165" fontId="6" fillId="5" borderId="52" xfId="0" applyNumberFormat="1" applyFont="1" applyFill="1" applyBorder="1" applyAlignment="1" applyProtection="1">
      <alignment horizontal="center" vertical="center"/>
    </xf>
    <xf numFmtId="165" fontId="6" fillId="21" borderId="52" xfId="0" applyNumberFormat="1" applyFont="1" applyFill="1" applyBorder="1" applyAlignment="1" applyProtection="1">
      <alignment horizontal="center" vertical="center"/>
    </xf>
    <xf numFmtId="0" fontId="6" fillId="5" borderId="0" xfId="0" applyFont="1" applyFill="1" applyAlignment="1" applyProtection="1">
      <alignment horizontal="centerContinuous" vertical="center"/>
    </xf>
    <xf numFmtId="0" fontId="8" fillId="5" borderId="0" xfId="0" applyFont="1" applyFill="1" applyAlignment="1">
      <alignment vertical="center"/>
    </xf>
    <xf numFmtId="0" fontId="4" fillId="0" borderId="54" xfId="0" applyFont="1" applyBorder="1" applyAlignment="1">
      <alignment horizontal="center" vertical="center"/>
    </xf>
    <xf numFmtId="0" fontId="4" fillId="0" borderId="4" xfId="0" applyFont="1" applyBorder="1" applyAlignment="1">
      <alignment horizontal="center" vertical="center"/>
    </xf>
    <xf numFmtId="0" fontId="6" fillId="3" borderId="52" xfId="0" applyNumberFormat="1" applyFont="1" applyFill="1" applyBorder="1" applyAlignment="1">
      <alignment horizontal="center" vertical="center"/>
    </xf>
    <xf numFmtId="0" fontId="6" fillId="0" borderId="52" xfId="0" applyNumberFormat="1" applyFont="1" applyBorder="1" applyAlignment="1">
      <alignment horizontal="center" vertical="center"/>
    </xf>
    <xf numFmtId="0" fontId="12" fillId="0" borderId="0" xfId="0" applyFont="1" applyAlignment="1">
      <alignment vertical="center"/>
    </xf>
    <xf numFmtId="0" fontId="4" fillId="0" borderId="0" xfId="0" applyFont="1" applyAlignment="1">
      <alignment horizontal="left" vertical="center"/>
    </xf>
    <xf numFmtId="0" fontId="6" fillId="5" borderId="52" xfId="0" applyFont="1" applyFill="1" applyBorder="1" applyAlignment="1" applyProtection="1">
      <alignment horizontal="center" vertical="center"/>
    </xf>
    <xf numFmtId="1" fontId="6" fillId="5" borderId="52" xfId="0" applyNumberFormat="1" applyFont="1" applyFill="1" applyBorder="1" applyAlignment="1" applyProtection="1">
      <alignment horizontal="center" vertical="center"/>
    </xf>
    <xf numFmtId="0" fontId="6" fillId="5" borderId="0" xfId="0" applyFont="1" applyFill="1" applyBorder="1" applyAlignment="1" applyProtection="1">
      <alignment horizontal="left" vertical="center"/>
    </xf>
    <xf numFmtId="37" fontId="8" fillId="5" borderId="0" xfId="0" applyNumberFormat="1" applyFont="1" applyFill="1" applyBorder="1" applyAlignment="1" applyProtection="1">
      <alignment horizontal="center" vertical="center"/>
    </xf>
    <xf numFmtId="0" fontId="8" fillId="5" borderId="0" xfId="0" applyFont="1" applyFill="1" applyBorder="1" applyAlignment="1" applyProtection="1">
      <alignment vertical="center"/>
    </xf>
    <xf numFmtId="0" fontId="8" fillId="5" borderId="0" xfId="0" applyFont="1" applyFill="1" applyAlignment="1" applyProtection="1">
      <alignment vertical="center"/>
    </xf>
    <xf numFmtId="0" fontId="10" fillId="0" borderId="0" xfId="0" applyFont="1" applyProtection="1"/>
    <xf numFmtId="0" fontId="5" fillId="0" borderId="0" xfId="0" applyFont="1" applyProtection="1"/>
    <xf numFmtId="0" fontId="6" fillId="0" borderId="78" xfId="0" applyFont="1" applyBorder="1" applyAlignment="1" applyProtection="1">
      <alignment horizontal="center"/>
    </xf>
    <xf numFmtId="3" fontId="4" fillId="0" borderId="78" xfId="0" applyNumberFormat="1" applyFont="1" applyBorder="1"/>
    <xf numFmtId="1" fontId="6" fillId="13" borderId="78" xfId="0" applyNumberFormat="1" applyFont="1" applyFill="1" applyBorder="1" applyAlignment="1" applyProtection="1">
      <alignment horizontal="center"/>
    </xf>
    <xf numFmtId="37" fontId="7" fillId="13" borderId="78" xfId="0" applyNumberFormat="1" applyFont="1" applyFill="1" applyBorder="1" applyAlignment="1">
      <alignment horizontal="center"/>
    </xf>
    <xf numFmtId="1" fontId="6" fillId="0" borderId="78" xfId="0" applyNumberFormat="1" applyFont="1" applyBorder="1" applyAlignment="1" applyProtection="1">
      <alignment horizontal="center"/>
    </xf>
    <xf numFmtId="37" fontId="7" fillId="0" borderId="78" xfId="0" applyNumberFormat="1" applyFont="1" applyBorder="1" applyAlignment="1">
      <alignment horizontal="center"/>
    </xf>
    <xf numFmtId="37" fontId="7" fillId="0" borderId="78" xfId="0" applyNumberFormat="1" applyFont="1" applyBorder="1" applyAlignment="1" applyProtection="1">
      <alignment horizontal="center"/>
    </xf>
    <xf numFmtId="0" fontId="8" fillId="0" borderId="0" xfId="0" applyFont="1" applyBorder="1" applyAlignment="1" applyProtection="1">
      <alignment horizontal="center"/>
    </xf>
    <xf numFmtId="0" fontId="8" fillId="0" borderId="0" xfId="0" applyFont="1" applyProtection="1"/>
    <xf numFmtId="0" fontId="4" fillId="0" borderId="0" xfId="0" applyFont="1" applyAlignment="1" applyProtection="1">
      <alignment horizontal="center"/>
    </xf>
    <xf numFmtId="0" fontId="8" fillId="0" borderId="0" xfId="0" applyFont="1"/>
    <xf numFmtId="0" fontId="8" fillId="0" borderId="0" xfId="0" applyFont="1" applyAlignment="1">
      <alignment readingOrder="1"/>
    </xf>
    <xf numFmtId="0" fontId="6" fillId="0" borderId="0" xfId="0" applyFont="1" applyAlignment="1">
      <alignment readingOrder="1"/>
    </xf>
    <xf numFmtId="0" fontId="6" fillId="0" borderId="0" xfId="0" applyFont="1"/>
    <xf numFmtId="0" fontId="10" fillId="0" borderId="0" xfId="0" applyFont="1"/>
    <xf numFmtId="0" fontId="4" fillId="0" borderId="78" xfId="0" applyFont="1" applyBorder="1"/>
    <xf numFmtId="0" fontId="4" fillId="0" borderId="0" xfId="0" applyFont="1" applyBorder="1"/>
    <xf numFmtId="0" fontId="17" fillId="0" borderId="0" xfId="0" applyFont="1" applyBorder="1" applyAlignment="1" applyProtection="1">
      <alignment horizontal="center" vertical="center" wrapText="1"/>
    </xf>
    <xf numFmtId="0" fontId="17" fillId="0" borderId="0" xfId="0" applyFont="1" applyBorder="1" applyAlignment="1" applyProtection="1">
      <alignment horizontal="center" vertical="center"/>
    </xf>
    <xf numFmtId="37" fontId="4" fillId="13" borderId="78" xfId="0" applyNumberFormat="1" applyFont="1" applyFill="1" applyBorder="1" applyAlignment="1">
      <alignment horizontal="center"/>
    </xf>
    <xf numFmtId="37" fontId="4" fillId="0" borderId="78" xfId="0" applyNumberFormat="1" applyFont="1" applyBorder="1" applyAlignment="1">
      <alignment horizontal="center"/>
    </xf>
    <xf numFmtId="37" fontId="4" fillId="0" borderId="78" xfId="0" applyNumberFormat="1" applyFont="1" applyBorder="1" applyAlignment="1" applyProtection="1">
      <alignment horizontal="center"/>
    </xf>
    <xf numFmtId="0" fontId="8" fillId="0" borderId="0" xfId="0" applyFont="1" applyAlignment="1" applyProtection="1">
      <alignment horizontal="center"/>
    </xf>
    <xf numFmtId="0" fontId="4" fillId="0" borderId="0" xfId="0" applyFont="1" applyAlignment="1">
      <alignment readingOrder="1"/>
    </xf>
    <xf numFmtId="0" fontId="5" fillId="0" borderId="0" xfId="0" applyFont="1"/>
    <xf numFmtId="0" fontId="6" fillId="0" borderId="52" xfId="0" applyFont="1" applyBorder="1" applyAlignment="1">
      <alignment horizontal="centerContinuous" vertical="center"/>
    </xf>
    <xf numFmtId="1" fontId="6" fillId="3" borderId="52" xfId="0" applyNumberFormat="1" applyFont="1" applyFill="1" applyBorder="1" applyAlignment="1">
      <alignment horizontal="centerContinuous" vertical="center"/>
    </xf>
    <xf numFmtId="1" fontId="6" fillId="0" borderId="52" xfId="0" applyNumberFormat="1" applyFont="1" applyBorder="1" applyAlignment="1">
      <alignment horizontal="centerContinuous" vertical="center"/>
    </xf>
    <xf numFmtId="1" fontId="6" fillId="3" borderId="52" xfId="0" applyNumberFormat="1" applyFont="1" applyFill="1" applyBorder="1" applyAlignment="1">
      <alignment horizontal="center" vertical="center"/>
    </xf>
    <xf numFmtId="1" fontId="6" fillId="0" borderId="52" xfId="0" applyNumberFormat="1" applyFont="1" applyBorder="1" applyAlignment="1">
      <alignment horizontal="center" vertical="center"/>
    </xf>
    <xf numFmtId="0" fontId="6" fillId="0" borderId="78" xfId="0" applyFont="1" applyBorder="1" applyAlignment="1">
      <alignment horizontal="center" vertical="center"/>
    </xf>
    <xf numFmtId="37" fontId="4" fillId="0" borderId="78" xfId="0" applyNumberFormat="1" applyFont="1" applyBorder="1" applyAlignment="1" applyProtection="1">
      <alignment horizontal="center" vertical="center"/>
    </xf>
    <xf numFmtId="49" fontId="6" fillId="0" borderId="78" xfId="0" applyNumberFormat="1" applyFont="1" applyBorder="1" applyAlignment="1" applyProtection="1">
      <alignment horizontal="center" vertical="center"/>
    </xf>
    <xf numFmtId="49" fontId="6" fillId="3" borderId="78" xfId="0" applyNumberFormat="1" applyFont="1" applyFill="1" applyBorder="1" applyAlignment="1" applyProtection="1">
      <alignment horizontal="center" vertical="center"/>
    </xf>
    <xf numFmtId="49" fontId="6" fillId="4" borderId="78" xfId="0" applyNumberFormat="1" applyFont="1" applyFill="1" applyBorder="1" applyAlignment="1" applyProtection="1">
      <alignment horizontal="center" vertical="center"/>
    </xf>
    <xf numFmtId="37" fontId="4" fillId="4" borderId="78" xfId="0" applyNumberFormat="1" applyFont="1" applyFill="1" applyBorder="1" applyAlignment="1" applyProtection="1">
      <alignment horizontal="center" vertical="center"/>
    </xf>
    <xf numFmtId="3" fontId="4" fillId="0" borderId="54" xfId="0" applyNumberFormat="1" applyFont="1" applyFill="1" applyBorder="1" applyAlignment="1" applyProtection="1">
      <alignment horizontal="center" vertical="center"/>
    </xf>
    <xf numFmtId="0" fontId="4" fillId="0" borderId="64" xfId="0" applyFont="1" applyBorder="1" applyAlignment="1" applyProtection="1">
      <alignment horizontal="right" vertical="center"/>
    </xf>
    <xf numFmtId="37" fontId="4" fillId="3" borderId="0" xfId="0" applyNumberFormat="1" applyFont="1" applyFill="1" applyBorder="1" applyAlignment="1" applyProtection="1">
      <alignment horizontal="center" vertical="center"/>
    </xf>
    <xf numFmtId="0" fontId="6" fillId="3" borderId="4" xfId="0" applyFont="1" applyFill="1" applyBorder="1" applyAlignment="1" applyProtection="1">
      <alignment vertical="center"/>
    </xf>
    <xf numFmtId="0" fontId="6" fillId="21" borderId="52" xfId="0" applyNumberFormat="1" applyFont="1" applyFill="1" applyBorder="1" applyAlignment="1" applyProtection="1">
      <alignment horizontal="center" vertical="center"/>
    </xf>
    <xf numFmtId="0" fontId="8" fillId="4" borderId="0" xfId="0" applyFont="1" applyFill="1" applyBorder="1" applyAlignment="1" applyProtection="1">
      <alignment vertical="center"/>
    </xf>
    <xf numFmtId="0" fontId="4" fillId="4" borderId="4" xfId="0" applyFont="1" applyFill="1" applyBorder="1" applyAlignment="1" applyProtection="1">
      <alignment horizontal="left" vertical="center"/>
    </xf>
    <xf numFmtId="0" fontId="4" fillId="3" borderId="4" xfId="0" applyFont="1" applyFill="1" applyBorder="1" applyAlignment="1" applyProtection="1">
      <alignment horizontal="left" vertical="center"/>
    </xf>
    <xf numFmtId="0" fontId="4" fillId="21" borderId="4" xfId="0" applyFont="1" applyFill="1" applyBorder="1" applyAlignment="1" applyProtection="1">
      <alignment horizontal="center" vertical="center"/>
    </xf>
    <xf numFmtId="0" fontId="4" fillId="4" borderId="0" xfId="0" applyFont="1" applyFill="1" applyBorder="1" applyAlignment="1" applyProtection="1">
      <alignment horizontal="left" vertical="center" wrapText="1"/>
    </xf>
    <xf numFmtId="0" fontId="6" fillId="3" borderId="52" xfId="0" applyFont="1" applyFill="1" applyBorder="1" applyAlignment="1">
      <alignment horizontal="center" vertical="center"/>
    </xf>
    <xf numFmtId="0" fontId="6" fillId="4" borderId="52" xfId="0" applyFont="1" applyFill="1" applyBorder="1" applyAlignment="1">
      <alignment horizontal="center" vertical="center"/>
    </xf>
    <xf numFmtId="0" fontId="6" fillId="4" borderId="52" xfId="0" applyNumberFormat="1" applyFont="1" applyFill="1" applyBorder="1" applyAlignment="1">
      <alignment horizontal="center" vertical="center"/>
    </xf>
    <xf numFmtId="0" fontId="6" fillId="0" borderId="52" xfId="0" applyNumberFormat="1" applyFont="1" applyFill="1" applyBorder="1" applyAlignment="1">
      <alignment horizontal="center" vertical="center"/>
    </xf>
    <xf numFmtId="0" fontId="4" fillId="0" borderId="0" xfId="0" applyFont="1" applyFill="1" applyBorder="1" applyAlignment="1">
      <alignment horizontal="center" vertical="center"/>
    </xf>
    <xf numFmtId="0" fontId="6" fillId="3" borderId="78" xfId="0" applyFont="1" applyFill="1" applyBorder="1" applyAlignment="1" applyProtection="1">
      <alignment vertical="center"/>
    </xf>
    <xf numFmtId="0" fontId="6" fillId="3" borderId="4" xfId="0" applyFont="1" applyFill="1" applyBorder="1" applyAlignment="1" applyProtection="1">
      <alignment horizontal="centerContinuous" vertical="center"/>
    </xf>
    <xf numFmtId="1" fontId="6" fillId="0" borderId="0" xfId="0" applyNumberFormat="1" applyFont="1" applyFill="1" applyBorder="1" applyAlignment="1" applyProtection="1">
      <alignment horizontal="center" vertical="center"/>
    </xf>
    <xf numFmtId="0" fontId="4" fillId="3" borderId="0" xfId="0" quotePrefix="1" applyFont="1" applyFill="1" applyBorder="1" applyAlignment="1" applyProtection="1">
      <alignment horizontal="center" vertical="center"/>
    </xf>
    <xf numFmtId="0" fontId="4" fillId="0" borderId="0" xfId="0" quotePrefix="1" applyFont="1" applyBorder="1" applyAlignment="1" applyProtection="1">
      <alignment horizontal="center" vertical="center"/>
    </xf>
    <xf numFmtId="0" fontId="4" fillId="3" borderId="4" xfId="0" applyFont="1" applyFill="1" applyBorder="1" applyAlignment="1" applyProtection="1">
      <alignment horizontal="centerContinuous" vertical="center"/>
    </xf>
    <xf numFmtId="0" fontId="6" fillId="0" borderId="4" xfId="0" applyFont="1" applyBorder="1" applyAlignment="1" applyProtection="1">
      <alignment horizontal="centerContinuous" vertical="center"/>
    </xf>
    <xf numFmtId="0" fontId="4" fillId="0" borderId="4" xfId="0" applyFont="1" applyBorder="1" applyAlignment="1" applyProtection="1">
      <alignment horizontal="centerContinuous" vertical="center"/>
    </xf>
    <xf numFmtId="0" fontId="6" fillId="0" borderId="4" xfId="0" applyFont="1" applyFill="1" applyBorder="1" applyAlignment="1" applyProtection="1">
      <alignment horizontal="centerContinuous" vertical="center"/>
    </xf>
    <xf numFmtId="0" fontId="4" fillId="0" borderId="0" xfId="0" applyFont="1" applyFill="1" applyAlignment="1" applyProtection="1">
      <alignment vertical="center"/>
    </xf>
    <xf numFmtId="0" fontId="8" fillId="0" borderId="0" xfId="0" applyFont="1" applyFill="1" applyAlignment="1" applyProtection="1">
      <alignment vertical="center"/>
    </xf>
    <xf numFmtId="0" fontId="8" fillId="0" borderId="0" xfId="0" quotePrefix="1" applyFont="1" applyAlignment="1" applyProtection="1">
      <alignment vertical="center" wrapText="1"/>
    </xf>
    <xf numFmtId="0" fontId="8" fillId="0" borderId="0" xfId="0" applyFont="1" applyFill="1" applyBorder="1" applyAlignment="1">
      <alignment horizontal="left" vertical="center"/>
    </xf>
    <xf numFmtId="0" fontId="8" fillId="0" borderId="0" xfId="0" quotePrefix="1" applyFont="1" applyAlignment="1" applyProtection="1">
      <alignment vertical="center"/>
    </xf>
    <xf numFmtId="0" fontId="3" fillId="0" borderId="0" xfId="0" applyFont="1" applyAlignment="1">
      <alignment vertical="center"/>
    </xf>
    <xf numFmtId="0" fontId="4" fillId="23" borderId="0" xfId="0" applyFont="1" applyFill="1" applyAlignment="1">
      <alignment vertical="center"/>
    </xf>
    <xf numFmtId="1" fontId="4" fillId="21" borderId="0" xfId="0" quotePrefix="1" applyNumberFormat="1" applyFont="1" applyFill="1" applyBorder="1" applyAlignment="1">
      <alignment horizontal="center" vertical="center"/>
    </xf>
    <xf numFmtId="166" fontId="4" fillId="21" borderId="12" xfId="0" quotePrefix="1" applyNumberFormat="1" applyFont="1" applyFill="1" applyBorder="1" applyAlignment="1" applyProtection="1">
      <alignment horizontal="center" vertical="center"/>
    </xf>
    <xf numFmtId="0" fontId="8" fillId="4" borderId="4" xfId="0" applyFont="1" applyFill="1" applyBorder="1" applyAlignment="1" applyProtection="1">
      <alignment horizontal="left" vertical="center"/>
    </xf>
    <xf numFmtId="0" fontId="8" fillId="0" borderId="0" xfId="0" quotePrefix="1" applyFont="1" applyBorder="1" applyAlignment="1" applyProtection="1">
      <alignment horizontal="left" vertical="center"/>
    </xf>
    <xf numFmtId="0" fontId="69" fillId="0" borderId="0" xfId="0" applyFont="1" applyAlignment="1">
      <alignment horizontal="center" vertical="center"/>
    </xf>
    <xf numFmtId="0" fontId="65" fillId="22" borderId="94" xfId="0" applyFont="1" applyFill="1" applyBorder="1" applyAlignment="1">
      <alignment horizontal="center" vertical="center"/>
    </xf>
    <xf numFmtId="0" fontId="65" fillId="0" borderId="94" xfId="0" applyFont="1" applyFill="1" applyBorder="1" applyAlignment="1">
      <alignment horizontal="center" vertical="center"/>
    </xf>
    <xf numFmtId="0" fontId="69" fillId="0" borderId="0" xfId="0" applyFont="1" applyBorder="1" applyAlignment="1">
      <alignment horizontal="center" vertical="center"/>
    </xf>
    <xf numFmtId="0" fontId="68" fillId="0" borderId="0" xfId="0" applyFont="1" applyBorder="1" applyAlignment="1">
      <alignment vertical="center"/>
    </xf>
    <xf numFmtId="0" fontId="0" fillId="0" borderId="0" xfId="0" applyBorder="1" applyAlignment="1">
      <alignment vertical="center"/>
    </xf>
    <xf numFmtId="0" fontId="5" fillId="0" borderId="0" xfId="0" applyFont="1" applyFill="1" applyBorder="1" applyAlignment="1">
      <alignment horizontal="center" vertical="center"/>
    </xf>
    <xf numFmtId="0" fontId="6" fillId="6" borderId="64" xfId="0" applyFont="1" applyFill="1" applyBorder="1" applyAlignment="1">
      <alignment vertical="center"/>
    </xf>
    <xf numFmtId="0" fontId="4" fillId="6" borderId="64" xfId="0" applyFont="1" applyFill="1" applyBorder="1" applyAlignment="1">
      <alignment vertical="center"/>
    </xf>
    <xf numFmtId="0" fontId="6" fillId="7" borderId="86" xfId="0" applyFont="1" applyFill="1" applyBorder="1" applyAlignment="1">
      <alignment vertical="center"/>
    </xf>
    <xf numFmtId="0" fontId="6" fillId="7" borderId="87" xfId="0" applyFont="1" applyFill="1" applyBorder="1" applyAlignment="1">
      <alignment vertical="center"/>
    </xf>
    <xf numFmtId="0" fontId="6" fillId="7" borderId="88" xfId="0" applyFont="1" applyFill="1" applyBorder="1" applyAlignment="1">
      <alignment vertical="center"/>
    </xf>
    <xf numFmtId="0" fontId="6" fillId="7" borderId="72" xfId="0" applyFont="1" applyFill="1" applyBorder="1" applyAlignment="1">
      <alignment vertical="center"/>
    </xf>
    <xf numFmtId="0" fontId="6" fillId="7" borderId="71" xfId="0" applyFont="1" applyFill="1" applyBorder="1" applyAlignment="1">
      <alignment vertical="center"/>
    </xf>
    <xf numFmtId="0" fontId="6" fillId="7" borderId="70" xfId="0" applyFont="1" applyFill="1" applyBorder="1" applyAlignment="1">
      <alignment vertical="center"/>
    </xf>
    <xf numFmtId="0" fontId="6" fillId="0" borderId="0" xfId="0" applyFont="1" applyFill="1" applyBorder="1" applyAlignment="1">
      <alignment vertical="center"/>
    </xf>
    <xf numFmtId="0" fontId="6" fillId="7" borderId="78" xfId="0" applyFont="1" applyFill="1" applyBorder="1" applyAlignment="1">
      <alignment vertical="center"/>
    </xf>
    <xf numFmtId="0" fontId="6" fillId="7" borderId="4" xfId="0" applyFont="1" applyFill="1" applyBorder="1" applyAlignment="1">
      <alignment horizontal="center" vertical="center"/>
    </xf>
    <xf numFmtId="165" fontId="6" fillId="7" borderId="0" xfId="0" applyNumberFormat="1" applyFont="1" applyFill="1" applyBorder="1" applyAlignment="1">
      <alignment horizontal="center" vertical="center"/>
    </xf>
    <xf numFmtId="165" fontId="6" fillId="7" borderId="2" xfId="0" applyNumberFormat="1" applyFont="1" applyFill="1" applyBorder="1" applyAlignment="1">
      <alignment horizontal="center" vertical="center"/>
    </xf>
    <xf numFmtId="165" fontId="6" fillId="7" borderId="1" xfId="0" applyNumberFormat="1" applyFont="1" applyFill="1" applyBorder="1" applyAlignment="1">
      <alignment horizontal="center" vertical="center"/>
    </xf>
    <xf numFmtId="165" fontId="6" fillId="7" borderId="65" xfId="0" applyNumberFormat="1" applyFont="1" applyFill="1" applyBorder="1" applyAlignment="1">
      <alignment horizontal="center" vertical="center"/>
    </xf>
    <xf numFmtId="165" fontId="6" fillId="7" borderId="2" xfId="0" applyNumberFormat="1" applyFont="1" applyFill="1" applyBorder="1" applyAlignment="1" applyProtection="1">
      <alignment horizontal="center" vertical="center"/>
    </xf>
    <xf numFmtId="165" fontId="6" fillId="7" borderId="1" xfId="0" applyNumberFormat="1" applyFont="1" applyFill="1" applyBorder="1" applyAlignment="1" applyProtection="1">
      <alignment horizontal="center" vertical="center"/>
    </xf>
    <xf numFmtId="165" fontId="6" fillId="0" borderId="0" xfId="0" applyNumberFormat="1" applyFont="1" applyFill="1" applyBorder="1" applyAlignment="1" applyProtection="1">
      <alignment horizontal="center" vertical="center"/>
    </xf>
    <xf numFmtId="165" fontId="6" fillId="7" borderId="65" xfId="0" applyNumberFormat="1" applyFont="1" applyFill="1" applyBorder="1" applyAlignment="1" applyProtection="1">
      <alignment horizontal="center" vertical="center"/>
    </xf>
    <xf numFmtId="165" fontId="6" fillId="7" borderId="0" xfId="0" applyNumberFormat="1" applyFont="1" applyFill="1" applyBorder="1" applyAlignment="1" applyProtection="1">
      <alignment horizontal="center" vertical="center"/>
    </xf>
    <xf numFmtId="0" fontId="6" fillId="7" borderId="74" xfId="0" applyFont="1" applyFill="1" applyBorder="1" applyAlignment="1">
      <alignment vertical="center"/>
    </xf>
    <xf numFmtId="0" fontId="6" fillId="7" borderId="79" xfId="0" applyFont="1" applyFill="1" applyBorder="1" applyAlignment="1">
      <alignment horizontal="center" vertical="center"/>
    </xf>
    <xf numFmtId="0" fontId="6" fillId="7" borderId="64" xfId="0" applyFont="1" applyFill="1" applyBorder="1" applyAlignment="1">
      <alignment horizontal="center" vertical="center"/>
    </xf>
    <xf numFmtId="0" fontId="6" fillId="7" borderId="77" xfId="0" applyFont="1" applyFill="1" applyBorder="1" applyAlignment="1">
      <alignment horizontal="center" vertical="center"/>
    </xf>
    <xf numFmtId="0" fontId="6" fillId="7" borderId="76" xfId="0" applyFont="1" applyFill="1" applyBorder="1" applyAlignment="1">
      <alignment horizontal="center" vertical="center"/>
    </xf>
    <xf numFmtId="0" fontId="6" fillId="7" borderId="75" xfId="0" applyFont="1" applyFill="1" applyBorder="1" applyAlignment="1">
      <alignment horizontal="center" vertical="center"/>
    </xf>
    <xf numFmtId="0" fontId="6" fillId="0" borderId="0" xfId="0" applyFont="1" applyFill="1" applyBorder="1" applyAlignment="1">
      <alignment horizontal="center" vertical="center"/>
    </xf>
    <xf numFmtId="165" fontId="6" fillId="7" borderId="76" xfId="0" applyNumberFormat="1" applyFont="1" applyFill="1" applyBorder="1" applyAlignment="1" applyProtection="1">
      <alignment horizontal="center" vertical="center"/>
    </xf>
    <xf numFmtId="165" fontId="6" fillId="7" borderId="64" xfId="0" applyNumberFormat="1" applyFont="1" applyFill="1" applyBorder="1" applyAlignment="1" applyProtection="1">
      <alignment horizontal="center" vertical="center"/>
    </xf>
    <xf numFmtId="165" fontId="6" fillId="7" borderId="77" xfId="0" applyNumberFormat="1" applyFont="1" applyFill="1" applyBorder="1" applyAlignment="1" applyProtection="1">
      <alignment horizontal="center" vertical="center"/>
    </xf>
    <xf numFmtId="0" fontId="6" fillId="6" borderId="78" xfId="0" applyFont="1" applyFill="1" applyBorder="1" applyAlignment="1">
      <alignment vertical="center"/>
    </xf>
    <xf numFmtId="0" fontId="6" fillId="6" borderId="4" xfId="0" applyFont="1" applyFill="1" applyBorder="1" applyAlignment="1">
      <alignment vertical="center"/>
    </xf>
    <xf numFmtId="0" fontId="4" fillId="6" borderId="2" xfId="0" applyFont="1" applyFill="1" applyBorder="1" applyAlignment="1">
      <alignment horizontal="center" vertical="center"/>
    </xf>
    <xf numFmtId="0" fontId="4" fillId="6" borderId="1" xfId="0" applyFont="1" applyFill="1" applyBorder="1" applyAlignment="1">
      <alignment horizontal="center" vertical="center"/>
    </xf>
    <xf numFmtId="0" fontId="4" fillId="6" borderId="65" xfId="0" applyFont="1" applyFill="1" applyBorder="1" applyAlignment="1">
      <alignment horizontal="center" vertical="center"/>
    </xf>
    <xf numFmtId="0" fontId="4" fillId="6" borderId="71" xfId="0" applyFont="1" applyFill="1" applyBorder="1" applyAlignment="1">
      <alignment horizontal="center" vertical="center"/>
    </xf>
    <xf numFmtId="0" fontId="6" fillId="7" borderId="78" xfId="0" applyFont="1" applyFill="1" applyBorder="1" applyAlignment="1">
      <alignment horizontal="centerContinuous" vertical="center"/>
    </xf>
    <xf numFmtId="0" fontId="6" fillId="7" borderId="4" xfId="0" applyFont="1" applyFill="1" applyBorder="1" applyAlignment="1">
      <alignment horizontal="centerContinuous" vertical="center"/>
    </xf>
    <xf numFmtId="166" fontId="6" fillId="3" borderId="2" xfId="0" applyNumberFormat="1" applyFont="1" applyFill="1" applyBorder="1" applyAlignment="1">
      <alignment horizontal="center" vertical="center"/>
    </xf>
    <xf numFmtId="0" fontId="6" fillId="6" borderId="78" xfId="0" applyFont="1" applyFill="1" applyBorder="1" applyAlignment="1">
      <alignment horizontal="center" vertical="center"/>
    </xf>
    <xf numFmtId="0" fontId="6" fillId="23" borderId="78" xfId="0" applyFont="1" applyFill="1" applyBorder="1" applyAlignment="1">
      <alignment horizontal="center" vertical="center"/>
    </xf>
    <xf numFmtId="0" fontId="6" fillId="23" borderId="4" xfId="0" applyFont="1" applyFill="1" applyBorder="1" applyAlignment="1">
      <alignment vertical="center"/>
    </xf>
    <xf numFmtId="0" fontId="6" fillId="7" borderId="78" xfId="0" applyFont="1" applyFill="1" applyBorder="1" applyAlignment="1">
      <alignment horizontal="center" vertical="center"/>
    </xf>
    <xf numFmtId="0" fontId="6" fillId="7" borderId="4" xfId="0" applyFont="1" applyFill="1" applyBorder="1" applyAlignment="1">
      <alignment vertical="center"/>
    </xf>
    <xf numFmtId="0" fontId="6" fillId="7" borderId="4" xfId="0" applyFont="1" applyFill="1" applyBorder="1" applyAlignment="1">
      <alignment vertical="center" wrapText="1"/>
    </xf>
    <xf numFmtId="0" fontId="6" fillId="6" borderId="74" xfId="0" applyFont="1" applyFill="1" applyBorder="1" applyAlignment="1">
      <alignment vertical="center"/>
    </xf>
    <xf numFmtId="0" fontId="6" fillId="6" borderId="79" xfId="0" applyFont="1" applyFill="1" applyBorder="1" applyAlignment="1">
      <alignment vertical="center"/>
    </xf>
    <xf numFmtId="0" fontId="4" fillId="6" borderId="64" xfId="0" applyFont="1" applyFill="1" applyBorder="1" applyAlignment="1">
      <alignment horizontal="center" vertical="center"/>
    </xf>
    <xf numFmtId="0" fontId="4" fillId="6" borderId="77" xfId="0" applyFont="1" applyFill="1" applyBorder="1" applyAlignment="1">
      <alignment horizontal="center" vertical="center"/>
    </xf>
    <xf numFmtId="0" fontId="4" fillId="6" borderId="76" xfId="0" applyFont="1" applyFill="1" applyBorder="1" applyAlignment="1">
      <alignment horizontal="center" vertical="center"/>
    </xf>
    <xf numFmtId="0" fontId="4" fillId="6" borderId="75" xfId="0" applyFont="1" applyFill="1" applyBorder="1" applyAlignment="1">
      <alignment horizontal="center" vertical="center"/>
    </xf>
    <xf numFmtId="0" fontId="6" fillId="6" borderId="88" xfId="0" applyFont="1" applyFill="1" applyBorder="1" applyAlignment="1">
      <alignment vertical="center"/>
    </xf>
    <xf numFmtId="0" fontId="4" fillId="6" borderId="88" xfId="0" applyFont="1" applyFill="1" applyBorder="1" applyAlignment="1">
      <alignment horizontal="center" vertical="center"/>
    </xf>
    <xf numFmtId="0" fontId="6" fillId="6" borderId="0" xfId="0" quotePrefix="1" applyFont="1" applyFill="1" applyBorder="1" applyAlignment="1">
      <alignment horizontal="left" vertical="center"/>
    </xf>
    <xf numFmtId="0" fontId="6" fillId="6" borderId="0" xfId="0" applyFont="1" applyFill="1" applyBorder="1" applyAlignment="1">
      <alignment vertical="center"/>
    </xf>
    <xf numFmtId="0" fontId="8" fillId="6" borderId="0" xfId="0" quotePrefix="1" applyFont="1" applyFill="1" applyBorder="1" applyAlignment="1">
      <alignment horizontal="left" vertical="center"/>
    </xf>
    <xf numFmtId="0" fontId="8" fillId="6" borderId="0" xfId="0" applyFont="1" applyFill="1" applyBorder="1" applyAlignment="1">
      <alignment vertical="center"/>
    </xf>
    <xf numFmtId="0" fontId="7" fillId="6" borderId="0" xfId="0" applyFont="1" applyFill="1" applyBorder="1" applyAlignment="1">
      <alignment vertical="center"/>
    </xf>
    <xf numFmtId="0" fontId="7" fillId="6" borderId="0" xfId="0" applyFont="1" applyFill="1" applyBorder="1" applyAlignment="1">
      <alignment horizontal="left" vertical="center"/>
    </xf>
    <xf numFmtId="0" fontId="4" fillId="6" borderId="0" xfId="0" applyFont="1" applyFill="1" applyBorder="1" applyAlignment="1">
      <alignment horizontal="left" vertical="center"/>
    </xf>
    <xf numFmtId="0" fontId="8" fillId="6" borderId="0" xfId="0" applyFont="1" applyFill="1" applyAlignment="1">
      <alignment vertical="center"/>
    </xf>
    <xf numFmtId="0" fontId="7" fillId="6" borderId="0" xfId="0" applyFont="1" applyFill="1" applyAlignment="1">
      <alignment vertical="center"/>
    </xf>
    <xf numFmtId="166" fontId="4" fillId="3" borderId="54" xfId="0" applyNumberFormat="1" applyFont="1" applyFill="1" applyBorder="1" applyAlignment="1" applyProtection="1">
      <alignment horizontal="center" vertical="center"/>
    </xf>
    <xf numFmtId="166" fontId="4" fillId="21" borderId="54" xfId="0" applyNumberFormat="1" applyFont="1" applyFill="1" applyBorder="1" applyAlignment="1" applyProtection="1">
      <alignment horizontal="center" vertical="center"/>
    </xf>
    <xf numFmtId="0" fontId="6" fillId="0" borderId="52" xfId="0" applyNumberFormat="1" applyFont="1" applyBorder="1" applyAlignment="1" applyProtection="1">
      <alignment horizontal="left" vertical="center" indent="4"/>
    </xf>
    <xf numFmtId="0" fontId="6" fillId="3" borderId="52" xfId="0" applyNumberFormat="1" applyFont="1" applyFill="1" applyBorder="1" applyAlignment="1" applyProtection="1">
      <alignment horizontal="left" vertical="center" indent="4"/>
    </xf>
    <xf numFmtId="0" fontId="4" fillId="0" borderId="0" xfId="0" applyFont="1" applyFill="1" applyBorder="1" applyAlignment="1">
      <alignment horizontal="center" vertical="center"/>
    </xf>
    <xf numFmtId="0" fontId="4" fillId="0" borderId="0" xfId="0" applyFont="1" applyBorder="1" applyAlignment="1">
      <alignment horizontal="left" vertical="center"/>
    </xf>
    <xf numFmtId="0" fontId="10" fillId="0" borderId="0" xfId="0" applyFont="1" applyFill="1" applyBorder="1" applyAlignment="1">
      <alignment horizontal="center" vertical="center"/>
    </xf>
    <xf numFmtId="0" fontId="4" fillId="0" borderId="0" xfId="0" applyFont="1" applyFill="1" applyBorder="1" applyAlignment="1">
      <alignment horizontal="right" vertical="center"/>
    </xf>
    <xf numFmtId="0" fontId="6" fillId="0" borderId="0" xfId="0" applyNumberFormat="1" applyFont="1" applyAlignment="1">
      <alignment vertical="center"/>
    </xf>
    <xf numFmtId="0" fontId="4" fillId="3" borderId="0" xfId="0" applyFont="1" applyFill="1" applyBorder="1" applyAlignment="1">
      <alignment horizontal="center" vertical="center"/>
    </xf>
    <xf numFmtId="0" fontId="21" fillId="0" borderId="0" xfId="0" applyFont="1" applyAlignment="1">
      <alignment vertical="center"/>
    </xf>
    <xf numFmtId="0" fontId="22" fillId="0" borderId="0" xfId="0" applyFont="1" applyAlignment="1">
      <alignment vertical="center"/>
    </xf>
    <xf numFmtId="0" fontId="6" fillId="0" borderId="52" xfId="0" applyFont="1" applyFill="1" applyBorder="1" applyAlignment="1" applyProtection="1">
      <alignment horizontal="centerContinuous" vertical="center"/>
    </xf>
    <xf numFmtId="0" fontId="6" fillId="21" borderId="52" xfId="0" applyNumberFormat="1" applyFont="1" applyFill="1" applyBorder="1" applyAlignment="1">
      <alignment horizontal="center" vertical="center"/>
    </xf>
    <xf numFmtId="3" fontId="4" fillId="21" borderId="54" xfId="0" applyNumberFormat="1" applyFont="1" applyFill="1" applyBorder="1" applyAlignment="1" applyProtection="1">
      <alignment horizontal="center" vertical="center"/>
    </xf>
    <xf numFmtId="37" fontId="8" fillId="0" borderId="0" xfId="0" applyNumberFormat="1" applyFont="1" applyBorder="1" applyAlignment="1">
      <alignment horizontal="left" vertical="center"/>
    </xf>
    <xf numFmtId="185" fontId="8" fillId="0" borderId="0" xfId="0" applyNumberFormat="1" applyFont="1" applyAlignment="1">
      <alignment vertical="center"/>
    </xf>
    <xf numFmtId="0" fontId="6" fillId="3" borderId="52" xfId="0" applyNumberFormat="1" applyFont="1" applyFill="1" applyBorder="1" applyAlignment="1">
      <alignment horizontal="centerContinuous" vertical="center"/>
    </xf>
    <xf numFmtId="0" fontId="6" fillId="0" borderId="52" xfId="0" applyNumberFormat="1" applyFont="1" applyBorder="1" applyAlignment="1">
      <alignment horizontal="centerContinuous" vertical="center"/>
    </xf>
    <xf numFmtId="0" fontId="6" fillId="0" borderId="52" xfId="0" applyNumberFormat="1" applyFont="1" applyFill="1" applyBorder="1" applyAlignment="1">
      <alignment horizontal="centerContinuous" vertical="center"/>
    </xf>
    <xf numFmtId="0" fontId="6" fillId="0" borderId="0" xfId="0" applyNumberFormat="1" applyFont="1" applyBorder="1" applyAlignment="1">
      <alignment vertical="center"/>
    </xf>
    <xf numFmtId="0" fontId="7" fillId="0" borderId="0" xfId="0" applyFont="1" applyBorder="1" applyAlignment="1">
      <alignment vertical="center"/>
    </xf>
    <xf numFmtId="0" fontId="6" fillId="3" borderId="0" xfId="0" applyFont="1" applyFill="1" applyBorder="1" applyAlignment="1" applyProtection="1">
      <alignment vertical="center"/>
    </xf>
    <xf numFmtId="0" fontId="6" fillId="0" borderId="0" xfId="0" applyFont="1" applyBorder="1" applyAlignment="1" applyProtection="1">
      <alignment horizontal="centerContinuous" vertical="center"/>
    </xf>
    <xf numFmtId="37" fontId="8" fillId="0" borderId="0" xfId="0" applyNumberFormat="1" applyFont="1" applyBorder="1" applyAlignment="1" applyProtection="1">
      <alignment horizontal="center" vertical="center"/>
    </xf>
    <xf numFmtId="0" fontId="6" fillId="5" borderId="80" xfId="0" applyFont="1" applyFill="1" applyBorder="1" applyAlignment="1">
      <alignment horizontal="center" vertical="center"/>
    </xf>
    <xf numFmtId="0" fontId="4" fillId="17" borderId="80" xfId="0" applyFont="1" applyFill="1" applyBorder="1" applyAlignment="1">
      <alignment horizontal="center" vertical="center"/>
    </xf>
    <xf numFmtId="182" fontId="6" fillId="16" borderId="80" xfId="0" applyNumberFormat="1" applyFont="1" applyFill="1" applyBorder="1" applyAlignment="1">
      <alignment horizontal="center" vertical="center" readingOrder="2"/>
    </xf>
    <xf numFmtId="1" fontId="4" fillId="3" borderId="80" xfId="0" applyNumberFormat="1" applyFont="1" applyFill="1" applyBorder="1" applyAlignment="1" applyProtection="1">
      <alignment horizontal="center" vertical="center"/>
    </xf>
    <xf numFmtId="182" fontId="6" fillId="17" borderId="80" xfId="0" applyNumberFormat="1" applyFont="1" applyFill="1" applyBorder="1" applyAlignment="1">
      <alignment horizontal="center" vertical="center" readingOrder="2"/>
    </xf>
    <xf numFmtId="1" fontId="4" fillId="0" borderId="80" xfId="0" applyNumberFormat="1" applyFont="1" applyBorder="1" applyAlignment="1" applyProtection="1">
      <alignment horizontal="center" vertical="center"/>
    </xf>
    <xf numFmtId="2" fontId="4" fillId="0" borderId="80" xfId="0" applyNumberFormat="1" applyFont="1" applyBorder="1" applyAlignment="1" applyProtection="1">
      <alignment horizontal="center" vertical="center"/>
    </xf>
    <xf numFmtId="2" fontId="4" fillId="3" borderId="80" xfId="0" applyNumberFormat="1" applyFont="1" applyFill="1" applyBorder="1" applyAlignment="1" applyProtection="1">
      <alignment horizontal="center" vertical="center"/>
    </xf>
    <xf numFmtId="1" fontId="4" fillId="4" borderId="80" xfId="0" applyNumberFormat="1" applyFont="1" applyFill="1" applyBorder="1" applyAlignment="1" applyProtection="1">
      <alignment horizontal="center" vertical="center"/>
    </xf>
    <xf numFmtId="2" fontId="4" fillId="4" borderId="80" xfId="0" applyNumberFormat="1" applyFont="1" applyFill="1" applyBorder="1" applyAlignment="1" applyProtection="1">
      <alignment horizontal="center" vertical="center"/>
    </xf>
    <xf numFmtId="1" fontId="6" fillId="16" borderId="80" xfId="0" applyNumberFormat="1" applyFont="1" applyFill="1" applyBorder="1" applyAlignment="1">
      <alignment horizontal="center" vertical="center" readingOrder="1"/>
    </xf>
    <xf numFmtId="1" fontId="6" fillId="21" borderId="52" xfId="0" applyNumberFormat="1" applyFont="1" applyFill="1" applyBorder="1" applyAlignment="1">
      <alignment horizontal="center" vertical="center"/>
    </xf>
    <xf numFmtId="0" fontId="6" fillId="5" borderId="0" xfId="0" applyFont="1" applyFill="1" applyBorder="1" applyAlignment="1">
      <alignment horizontal="center" vertical="center"/>
    </xf>
    <xf numFmtId="1" fontId="8" fillId="0" borderId="0" xfId="0" applyNumberFormat="1" applyFont="1" applyBorder="1" applyAlignment="1">
      <alignment horizontal="center" vertical="center"/>
    </xf>
    <xf numFmtId="37" fontId="8" fillId="0" borderId="0" xfId="0" applyNumberFormat="1" applyFont="1" applyAlignment="1" applyProtection="1">
      <alignment horizontal="left" vertical="center" readingOrder="1"/>
    </xf>
    <xf numFmtId="2" fontId="4" fillId="3" borderId="78" xfId="0" applyNumberFormat="1" applyFont="1" applyFill="1" applyBorder="1" applyAlignment="1" applyProtection="1">
      <alignment horizontal="center" vertical="center"/>
    </xf>
    <xf numFmtId="0" fontId="6" fillId="0" borderId="0" xfId="0" applyFont="1" applyFill="1" applyBorder="1" applyAlignment="1" applyProtection="1">
      <alignment horizontal="centerContinuous" vertical="center"/>
    </xf>
    <xf numFmtId="0" fontId="6" fillId="3" borderId="0" xfId="0" applyFont="1" applyFill="1" applyAlignment="1" applyProtection="1">
      <alignment horizontal="centerContinuous" vertical="center"/>
    </xf>
    <xf numFmtId="0" fontId="6" fillId="3" borderId="0" xfId="0" applyFont="1" applyFill="1" applyAlignment="1" applyProtection="1">
      <alignment vertical="center"/>
    </xf>
    <xf numFmtId="0" fontId="6" fillId="3" borderId="11" xfId="0" applyFont="1" applyFill="1" applyBorder="1" applyAlignment="1" applyProtection="1">
      <alignment horizontal="centerContinuous" vertical="center"/>
    </xf>
    <xf numFmtId="0" fontId="6" fillId="3" borderId="10" xfId="0" applyFont="1" applyFill="1" applyBorder="1" applyAlignment="1" applyProtection="1">
      <alignment horizontal="centerContinuous" vertical="center"/>
    </xf>
    <xf numFmtId="165" fontId="6" fillId="3" borderId="52" xfId="0" applyNumberFormat="1" applyFont="1" applyFill="1" applyBorder="1" applyAlignment="1" applyProtection="1">
      <alignment horizontal="centerContinuous" vertical="center"/>
    </xf>
    <xf numFmtId="165" fontId="6" fillId="0" borderId="52" xfId="0" applyNumberFormat="1" applyFont="1" applyBorder="1" applyAlignment="1" applyProtection="1">
      <alignment horizontal="centerContinuous" vertical="center"/>
    </xf>
    <xf numFmtId="165" fontId="6" fillId="0" borderId="52" xfId="0" applyNumberFormat="1" applyFont="1" applyFill="1" applyBorder="1" applyAlignment="1" applyProtection="1">
      <alignment horizontal="centerContinuous" vertical="center"/>
    </xf>
    <xf numFmtId="39" fontId="8" fillId="0" borderId="0" xfId="0" applyNumberFormat="1" applyFont="1" applyAlignment="1" applyProtection="1">
      <alignment vertical="center"/>
    </xf>
    <xf numFmtId="176" fontId="8" fillId="0" borderId="0" xfId="0" applyNumberFormat="1" applyFont="1" applyAlignment="1" applyProtection="1">
      <alignment vertical="center"/>
    </xf>
    <xf numFmtId="0" fontId="6" fillId="3" borderId="95" xfId="0" applyFont="1" applyFill="1" applyBorder="1" applyAlignment="1" applyProtection="1">
      <alignment vertical="center"/>
    </xf>
    <xf numFmtId="0" fontId="6" fillId="5" borderId="78" xfId="0" applyFont="1" applyFill="1" applyBorder="1" applyAlignment="1" applyProtection="1">
      <alignment vertical="center"/>
    </xf>
    <xf numFmtId="0" fontId="4" fillId="5" borderId="54" xfId="0" applyFont="1" applyFill="1" applyBorder="1" applyAlignment="1" applyProtection="1">
      <alignment vertical="center"/>
    </xf>
    <xf numFmtId="0" fontId="4" fillId="5" borderId="0" xfId="0" applyFont="1" applyFill="1" applyAlignment="1" applyProtection="1">
      <alignment vertical="center"/>
    </xf>
    <xf numFmtId="39" fontId="4" fillId="3" borderId="54" xfId="0" applyNumberFormat="1" applyFont="1" applyFill="1" applyBorder="1" applyAlignment="1" applyProtection="1">
      <alignment horizontal="center" vertical="center"/>
    </xf>
    <xf numFmtId="39" fontId="4" fillId="5" borderId="54" xfId="0" applyNumberFormat="1" applyFont="1" applyFill="1" applyBorder="1" applyAlignment="1" applyProtection="1">
      <alignment horizontal="center" vertical="center"/>
    </xf>
    <xf numFmtId="165" fontId="6" fillId="3" borderId="78" xfId="0" applyNumberFormat="1" applyFont="1" applyFill="1" applyBorder="1" applyAlignment="1" applyProtection="1">
      <alignment horizontal="center" vertical="center"/>
    </xf>
    <xf numFmtId="165" fontId="6" fillId="5" borderId="78" xfId="0" applyNumberFormat="1" applyFont="1" applyFill="1" applyBorder="1" applyAlignment="1" applyProtection="1">
      <alignment horizontal="center" vertical="center"/>
    </xf>
    <xf numFmtId="39" fontId="4" fillId="5" borderId="78" xfId="0" applyNumberFormat="1" applyFont="1" applyFill="1" applyBorder="1" applyAlignment="1" applyProtection="1">
      <alignment horizontal="center" vertical="center"/>
    </xf>
    <xf numFmtId="165" fontId="6" fillId="0" borderId="78" xfId="0" applyNumberFormat="1" applyFont="1" applyFill="1" applyBorder="1" applyAlignment="1" applyProtection="1">
      <alignment horizontal="center" vertical="center"/>
    </xf>
    <xf numFmtId="0" fontId="6" fillId="5" borderId="0" xfId="0" applyFont="1" applyFill="1" applyAlignment="1" applyProtection="1">
      <alignment vertical="center"/>
    </xf>
    <xf numFmtId="0" fontId="6" fillId="0" borderId="80" xfId="0" applyFont="1" applyFill="1" applyBorder="1" applyAlignment="1">
      <alignment horizontal="center" vertical="center"/>
    </xf>
    <xf numFmtId="0" fontId="6" fillId="3" borderId="80" xfId="0" applyFont="1" applyFill="1" applyBorder="1" applyAlignment="1">
      <alignment horizontal="center" vertical="center"/>
    </xf>
    <xf numFmtId="0" fontId="6" fillId="4" borderId="80" xfId="0" applyFont="1" applyFill="1" applyBorder="1" applyAlignment="1">
      <alignment vertical="center"/>
    </xf>
    <xf numFmtId="0" fontId="4" fillId="4" borderId="81" xfId="0" applyFont="1" applyFill="1" applyBorder="1" applyAlignment="1">
      <alignment vertical="center"/>
    </xf>
    <xf numFmtId="0" fontId="4" fillId="4" borderId="100" xfId="0" applyFont="1" applyFill="1" applyBorder="1" applyAlignment="1">
      <alignment vertical="center"/>
    </xf>
    <xf numFmtId="0" fontId="4" fillId="4" borderId="19" xfId="0" applyFont="1" applyFill="1" applyBorder="1" applyAlignment="1">
      <alignment vertical="center"/>
    </xf>
    <xf numFmtId="0" fontId="4" fillId="4" borderId="101" xfId="0" applyFont="1" applyFill="1" applyBorder="1" applyAlignment="1">
      <alignment vertical="center"/>
    </xf>
    <xf numFmtId="166" fontId="4" fillId="3" borderId="19" xfId="0" quotePrefix="1" applyNumberFormat="1" applyFont="1" applyFill="1" applyBorder="1" applyAlignment="1">
      <alignment horizontal="center" vertical="center"/>
    </xf>
    <xf numFmtId="166" fontId="4" fillId="3" borderId="18" xfId="0" quotePrefix="1" applyNumberFormat="1" applyFont="1" applyFill="1" applyBorder="1" applyAlignment="1">
      <alignment horizontal="center" vertical="center"/>
    </xf>
    <xf numFmtId="166" fontId="4" fillId="3" borderId="5" xfId="0" quotePrefix="1" applyNumberFormat="1" applyFont="1" applyFill="1" applyBorder="1" applyAlignment="1">
      <alignment horizontal="center" vertical="center"/>
    </xf>
    <xf numFmtId="0" fontId="6" fillId="4" borderId="80" xfId="0" applyFont="1" applyFill="1" applyBorder="1" applyAlignment="1">
      <alignment horizontal="center" vertical="center"/>
    </xf>
    <xf numFmtId="166" fontId="4" fillId="4" borderId="19" xfId="0" quotePrefix="1" applyNumberFormat="1" applyFont="1" applyFill="1" applyBorder="1" applyAlignment="1">
      <alignment horizontal="center" vertical="center"/>
    </xf>
    <xf numFmtId="166" fontId="4" fillId="4" borderId="18" xfId="0" quotePrefix="1" applyNumberFormat="1" applyFont="1" applyFill="1" applyBorder="1" applyAlignment="1">
      <alignment horizontal="center" vertical="center"/>
    </xf>
    <xf numFmtId="166" fontId="4" fillId="4" borderId="5" xfId="0" quotePrefix="1" applyNumberFormat="1" applyFont="1" applyFill="1" applyBorder="1" applyAlignment="1">
      <alignment horizontal="center" vertical="center"/>
    </xf>
    <xf numFmtId="166" fontId="4" fillId="3" borderId="0" xfId="0" applyNumberFormat="1" applyFont="1" applyFill="1" applyBorder="1" applyAlignment="1">
      <alignment horizontal="center" vertical="center"/>
    </xf>
    <xf numFmtId="166" fontId="4" fillId="3" borderId="18" xfId="0" applyNumberFormat="1" applyFont="1" applyFill="1" applyBorder="1" applyAlignment="1">
      <alignment horizontal="center" vertical="center"/>
    </xf>
    <xf numFmtId="0" fontId="8" fillId="4" borderId="0" xfId="0" applyFont="1" applyFill="1" applyAlignment="1" applyProtection="1">
      <alignment vertical="center"/>
    </xf>
    <xf numFmtId="0" fontId="8" fillId="5" borderId="0" xfId="0" applyFont="1" applyFill="1" applyBorder="1" applyAlignment="1">
      <alignment vertical="center"/>
    </xf>
    <xf numFmtId="0" fontId="6" fillId="5" borderId="78" xfId="0" applyFont="1" applyFill="1" applyBorder="1" applyProtection="1"/>
    <xf numFmtId="0" fontId="4" fillId="5" borderId="54" xfId="0" applyFont="1" applyFill="1" applyBorder="1" applyProtection="1"/>
    <xf numFmtId="0" fontId="4" fillId="5" borderId="0" xfId="0" applyFont="1" applyFill="1" applyProtection="1"/>
    <xf numFmtId="1" fontId="6" fillId="3" borderId="78" xfId="0" applyNumberFormat="1" applyFont="1" applyFill="1" applyBorder="1" applyAlignment="1" applyProtection="1">
      <alignment horizontal="center"/>
    </xf>
    <xf numFmtId="2" fontId="4" fillId="3" borderId="54" xfId="0" applyNumberFormat="1" applyFont="1" applyFill="1" applyBorder="1" applyAlignment="1" applyProtection="1">
      <alignment horizontal="center"/>
    </xf>
    <xf numFmtId="1" fontId="6" fillId="5" borderId="78" xfId="0" applyNumberFormat="1" applyFont="1" applyFill="1" applyBorder="1" applyAlignment="1" applyProtection="1">
      <alignment horizontal="center"/>
    </xf>
    <xf numFmtId="2" fontId="4" fillId="5" borderId="54" xfId="0" applyNumberFormat="1" applyFont="1" applyFill="1" applyBorder="1" applyAlignment="1" applyProtection="1">
      <alignment horizontal="center"/>
    </xf>
    <xf numFmtId="0" fontId="6" fillId="5" borderId="78" xfId="0" applyFont="1" applyFill="1" applyBorder="1" applyAlignment="1" applyProtection="1">
      <alignment horizontal="center"/>
    </xf>
    <xf numFmtId="0" fontId="6" fillId="3" borderId="78" xfId="0" applyFont="1" applyFill="1" applyBorder="1" applyAlignment="1" applyProtection="1">
      <alignment horizontal="center"/>
    </xf>
    <xf numFmtId="165" fontId="6" fillId="5" borderId="78" xfId="0" applyNumberFormat="1" applyFont="1" applyFill="1" applyBorder="1" applyAlignment="1" applyProtection="1">
      <alignment horizontal="center"/>
    </xf>
    <xf numFmtId="165" fontId="6" fillId="3" borderId="78" xfId="0" applyNumberFormat="1" applyFont="1" applyFill="1" applyBorder="1" applyAlignment="1" applyProtection="1">
      <alignment horizontal="center"/>
    </xf>
    <xf numFmtId="2" fontId="4" fillId="3" borderId="54" xfId="0" quotePrefix="1" applyNumberFormat="1" applyFont="1" applyFill="1" applyBorder="1" applyAlignment="1" applyProtection="1">
      <alignment horizontal="center"/>
    </xf>
    <xf numFmtId="2" fontId="4" fillId="5" borderId="54" xfId="0" quotePrefix="1" applyNumberFormat="1" applyFont="1" applyFill="1" applyBorder="1" applyAlignment="1" applyProtection="1">
      <alignment horizontal="center"/>
    </xf>
    <xf numFmtId="165" fontId="6" fillId="0" borderId="78" xfId="0" applyNumberFormat="1" applyFont="1" applyFill="1" applyBorder="1" applyAlignment="1" applyProtection="1">
      <alignment horizontal="center"/>
    </xf>
    <xf numFmtId="2" fontId="4" fillId="3" borderId="78" xfId="0" quotePrefix="1" applyNumberFormat="1" applyFont="1" applyFill="1" applyBorder="1" applyAlignment="1" applyProtection="1">
      <alignment horizontal="center"/>
    </xf>
    <xf numFmtId="2" fontId="4" fillId="0" borderId="78" xfId="0" quotePrefix="1" applyNumberFormat="1" applyFont="1" applyFill="1" applyBorder="1" applyAlignment="1" applyProtection="1">
      <alignment horizontal="center"/>
    </xf>
    <xf numFmtId="0" fontId="6" fillId="5" borderId="0" xfId="0" applyFont="1" applyFill="1" applyProtection="1"/>
    <xf numFmtId="0" fontId="7" fillId="5" borderId="0" xfId="0" applyFont="1" applyFill="1" applyProtection="1"/>
    <xf numFmtId="0" fontId="8" fillId="5" borderId="0" xfId="0" applyFont="1" applyFill="1" applyAlignment="1"/>
    <xf numFmtId="0" fontId="7" fillId="5" borderId="0" xfId="0" applyFont="1" applyFill="1"/>
    <xf numFmtId="0" fontId="4" fillId="5" borderId="0" xfId="0" applyFont="1" applyFill="1"/>
    <xf numFmtId="0" fontId="7" fillId="0" borderId="0" xfId="0" applyFont="1"/>
    <xf numFmtId="168" fontId="6" fillId="2" borderId="52" xfId="0" applyNumberFormat="1" applyFont="1" applyFill="1" applyBorder="1" applyAlignment="1" applyProtection="1">
      <alignment vertical="center"/>
    </xf>
    <xf numFmtId="168" fontId="6" fillId="3" borderId="52" xfId="0" quotePrefix="1" applyNumberFormat="1" applyFont="1" applyFill="1" applyBorder="1" applyAlignment="1" applyProtection="1">
      <alignment horizontal="center" vertical="center"/>
    </xf>
    <xf numFmtId="168" fontId="6" fillId="2" borderId="52" xfId="0" quotePrefix="1" applyNumberFormat="1" applyFont="1" applyFill="1" applyBorder="1" applyAlignment="1" applyProtection="1">
      <alignment horizontal="center" vertical="center"/>
    </xf>
    <xf numFmtId="0" fontId="6" fillId="2" borderId="52" xfId="0" applyNumberFormat="1" applyFont="1" applyFill="1" applyBorder="1" applyAlignment="1" applyProtection="1">
      <alignment horizontal="center" vertical="center"/>
    </xf>
    <xf numFmtId="165" fontId="6" fillId="2" borderId="52" xfId="0" quotePrefix="1" applyNumberFormat="1" applyFont="1" applyFill="1" applyBorder="1" applyAlignment="1" applyProtection="1">
      <alignment horizontal="center" vertical="center"/>
    </xf>
    <xf numFmtId="165" fontId="6" fillId="3" borderId="52" xfId="0" quotePrefix="1" applyNumberFormat="1" applyFont="1" applyFill="1" applyBorder="1" applyAlignment="1" applyProtection="1">
      <alignment horizontal="center" vertical="center"/>
    </xf>
    <xf numFmtId="165" fontId="6" fillId="21" borderId="52" xfId="0" quotePrefix="1" applyNumberFormat="1" applyFont="1" applyFill="1" applyBorder="1" applyAlignment="1" applyProtection="1">
      <alignment horizontal="center" vertical="center"/>
    </xf>
    <xf numFmtId="1" fontId="6" fillId="21" borderId="52" xfId="0" applyNumberFormat="1" applyFont="1" applyFill="1" applyBorder="1" applyAlignment="1" applyProtection="1">
      <alignment horizontal="center" vertical="center"/>
    </xf>
    <xf numFmtId="168" fontId="6" fillId="2" borderId="0" xfId="0" applyNumberFormat="1" applyFont="1" applyFill="1" applyBorder="1" applyAlignment="1" applyProtection="1">
      <alignment vertical="center"/>
    </xf>
    <xf numFmtId="0" fontId="6" fillId="0" borderId="0" xfId="0" applyFont="1" applyBorder="1" applyAlignment="1">
      <alignment horizontal="center" vertical="center"/>
    </xf>
    <xf numFmtId="168" fontId="8" fillId="2" borderId="0" xfId="0" applyNumberFormat="1" applyFont="1" applyFill="1" applyAlignment="1" applyProtection="1">
      <alignment horizontal="right" vertical="center"/>
    </xf>
    <xf numFmtId="168" fontId="8" fillId="2" borderId="0" xfId="0" applyNumberFormat="1" applyFont="1" applyFill="1" applyAlignment="1" applyProtection="1">
      <alignment vertical="center"/>
    </xf>
    <xf numFmtId="168" fontId="6" fillId="2" borderId="52" xfId="0" applyNumberFormat="1" applyFont="1" applyFill="1" applyBorder="1" applyAlignment="1" applyProtection="1">
      <alignment horizontal="center" vertical="center"/>
    </xf>
    <xf numFmtId="1" fontId="4" fillId="2" borderId="54" xfId="0" applyNumberFormat="1" applyFont="1" applyFill="1" applyBorder="1" applyAlignment="1" applyProtection="1">
      <alignment horizontal="center" vertical="center"/>
    </xf>
    <xf numFmtId="1" fontId="4" fillId="21" borderId="54" xfId="0" applyNumberFormat="1" applyFont="1" applyFill="1" applyBorder="1" applyAlignment="1" applyProtection="1">
      <alignment horizontal="center" vertical="center"/>
    </xf>
    <xf numFmtId="0" fontId="6" fillId="0" borderId="4" xfId="0" applyFont="1" applyBorder="1" applyAlignment="1">
      <alignment horizontal="center" vertical="center"/>
    </xf>
    <xf numFmtId="1" fontId="6" fillId="3" borderId="4" xfId="0" applyNumberFormat="1" applyFont="1" applyFill="1" applyBorder="1" applyAlignment="1" applyProtection="1">
      <alignment horizontal="center" vertical="center"/>
    </xf>
    <xf numFmtId="1" fontId="6" fillId="0" borderId="4" xfId="0" applyNumberFormat="1" applyFont="1" applyBorder="1" applyAlignment="1">
      <alignment horizontal="center" vertical="center"/>
    </xf>
    <xf numFmtId="165" fontId="6" fillId="4" borderId="52" xfId="0" quotePrefix="1" applyNumberFormat="1" applyFont="1" applyFill="1" applyBorder="1" applyAlignment="1" applyProtection="1">
      <alignment horizontal="center" vertical="center"/>
    </xf>
    <xf numFmtId="1" fontId="6" fillId="4" borderId="4" xfId="0" applyNumberFormat="1" applyFont="1" applyFill="1" applyBorder="1" applyAlignment="1" applyProtection="1">
      <alignment horizontal="center" vertical="center"/>
    </xf>
    <xf numFmtId="1" fontId="6" fillId="21" borderId="4" xfId="0" applyNumberFormat="1" applyFont="1" applyFill="1" applyBorder="1" applyAlignment="1" applyProtection="1">
      <alignment horizontal="center" vertical="center"/>
    </xf>
    <xf numFmtId="0" fontId="17" fillId="22" borderId="55" xfId="7" applyFont="1" applyFill="1" applyBorder="1" applyAlignment="1">
      <alignment horizontal="center" vertical="center" wrapText="1" readingOrder="2"/>
    </xf>
    <xf numFmtId="0" fontId="17" fillId="0" borderId="55" xfId="7" applyFont="1" applyFill="1" applyBorder="1" applyAlignment="1">
      <alignment horizontal="center" vertical="center" wrapText="1" readingOrder="2"/>
    </xf>
    <xf numFmtId="0" fontId="19" fillId="0" borderId="55" xfId="7" applyFont="1" applyFill="1" applyBorder="1" applyAlignment="1">
      <alignment horizontal="center" vertical="center" wrapText="1" readingOrder="2"/>
    </xf>
    <xf numFmtId="3" fontId="4" fillId="2" borderId="54" xfId="0" applyNumberFormat="1" applyFont="1" applyFill="1" applyBorder="1" applyAlignment="1" applyProtection="1">
      <alignment horizontal="center" vertical="center"/>
    </xf>
    <xf numFmtId="168" fontId="6" fillId="2" borderId="0" xfId="0" applyNumberFormat="1" applyFont="1" applyFill="1" applyAlignment="1" applyProtection="1">
      <alignment vertical="center"/>
    </xf>
    <xf numFmtId="165" fontId="6" fillId="0" borderId="52" xfId="0" quotePrefix="1" applyNumberFormat="1" applyFont="1" applyFill="1" applyBorder="1" applyAlignment="1" applyProtection="1">
      <alignment horizontal="center" vertical="center"/>
    </xf>
    <xf numFmtId="3" fontId="6" fillId="3" borderId="52" xfId="0" applyNumberFormat="1" applyFont="1" applyFill="1" applyBorder="1" applyAlignment="1" applyProtection="1">
      <alignment horizontal="center" vertical="center"/>
    </xf>
    <xf numFmtId="3" fontId="6" fillId="2" borderId="52" xfId="0" applyNumberFormat="1" applyFont="1" applyFill="1" applyBorder="1" applyAlignment="1" applyProtection="1">
      <alignment horizontal="center" vertical="center"/>
    </xf>
    <xf numFmtId="3" fontId="6" fillId="0" borderId="52" xfId="0" applyNumberFormat="1" applyFont="1" applyFill="1" applyBorder="1" applyAlignment="1" applyProtection="1">
      <alignment horizontal="center" vertical="center"/>
    </xf>
    <xf numFmtId="3" fontId="6" fillId="21" borderId="52" xfId="0" applyNumberFormat="1" applyFont="1" applyFill="1" applyBorder="1" applyAlignment="1" applyProtection="1">
      <alignment horizontal="center" vertical="center"/>
    </xf>
    <xf numFmtId="168" fontId="6" fillId="2" borderId="0" xfId="0" applyNumberFormat="1" applyFont="1" applyFill="1" applyAlignment="1" applyProtection="1">
      <alignment horizontal="right" vertical="center"/>
    </xf>
    <xf numFmtId="168" fontId="8" fillId="0" borderId="0" xfId="0" applyNumberFormat="1" applyFont="1" applyAlignment="1" applyProtection="1">
      <alignment vertical="center"/>
    </xf>
    <xf numFmtId="3" fontId="6" fillId="4" borderId="52" xfId="0" applyNumberFormat="1" applyFont="1" applyFill="1" applyBorder="1" applyAlignment="1" applyProtection="1">
      <alignment horizontal="center" vertical="center"/>
    </xf>
    <xf numFmtId="165" fontId="4" fillId="2" borderId="78" xfId="0" applyNumberFormat="1" applyFont="1" applyFill="1" applyBorder="1" applyAlignment="1" applyProtection="1">
      <alignment horizontal="center" vertical="center"/>
    </xf>
    <xf numFmtId="3" fontId="4" fillId="3" borderId="78" xfId="0" quotePrefix="1" applyNumberFormat="1" applyFont="1" applyFill="1" applyBorder="1" applyAlignment="1" applyProtection="1">
      <alignment horizontal="center" vertical="center"/>
    </xf>
    <xf numFmtId="3" fontId="4" fillId="2" borderId="54" xfId="0" quotePrefix="1" applyNumberFormat="1" applyFont="1" applyFill="1" applyBorder="1" applyAlignment="1" applyProtection="1">
      <alignment horizontal="center" vertical="center"/>
    </xf>
    <xf numFmtId="3" fontId="4" fillId="2" borderId="78" xfId="0" quotePrefix="1" applyNumberFormat="1" applyFont="1" applyFill="1" applyBorder="1" applyAlignment="1" applyProtection="1">
      <alignment horizontal="center" vertical="center"/>
    </xf>
    <xf numFmtId="3" fontId="4" fillId="2" borderId="78" xfId="0" applyNumberFormat="1" applyFont="1" applyFill="1" applyBorder="1" applyAlignment="1" applyProtection="1">
      <alignment horizontal="center" vertical="center"/>
    </xf>
    <xf numFmtId="168" fontId="4" fillId="4" borderId="52" xfId="0" applyNumberFormat="1" applyFont="1" applyFill="1" applyBorder="1" applyAlignment="1" applyProtection="1">
      <alignment vertical="center"/>
    </xf>
    <xf numFmtId="1" fontId="4" fillId="4" borderId="54" xfId="0" applyNumberFormat="1" applyFont="1" applyFill="1" applyBorder="1" applyAlignment="1" applyProtection="1">
      <alignment horizontal="center" vertical="center"/>
    </xf>
    <xf numFmtId="1" fontId="4" fillId="4" borderId="78" xfId="0" applyNumberFormat="1" applyFont="1" applyFill="1" applyBorder="1" applyAlignment="1" applyProtection="1">
      <alignment horizontal="center" vertical="center"/>
    </xf>
    <xf numFmtId="1" fontId="4" fillId="4" borderId="4" xfId="0" applyNumberFormat="1" applyFont="1" applyFill="1" applyBorder="1" applyAlignment="1">
      <alignment vertical="center"/>
    </xf>
    <xf numFmtId="1" fontId="4" fillId="0" borderId="54" xfId="0" applyNumberFormat="1" applyFont="1" applyFill="1" applyBorder="1" applyAlignment="1" applyProtection="1">
      <alignment horizontal="center" vertical="center"/>
    </xf>
    <xf numFmtId="1" fontId="4" fillId="0" borderId="4" xfId="0" applyNumberFormat="1" applyFont="1" applyFill="1" applyBorder="1" applyAlignment="1" applyProtection="1">
      <alignment horizontal="center" vertical="center"/>
    </xf>
    <xf numFmtId="168" fontId="8" fillId="4" borderId="0" xfId="0" applyNumberFormat="1" applyFont="1" applyFill="1" applyAlignment="1" applyProtection="1">
      <alignment horizontal="left" vertical="center"/>
    </xf>
    <xf numFmtId="168" fontId="8" fillId="4" borderId="0" xfId="0" applyNumberFormat="1" applyFont="1" applyFill="1" applyBorder="1" applyAlignment="1" applyProtection="1">
      <alignment vertical="center"/>
    </xf>
    <xf numFmtId="168" fontId="8" fillId="4" borderId="0" xfId="0" applyNumberFormat="1" applyFont="1" applyFill="1" applyAlignment="1" applyProtection="1">
      <alignment vertical="center"/>
    </xf>
    <xf numFmtId="1" fontId="6" fillId="0" borderId="0" xfId="0" applyNumberFormat="1" applyFont="1" applyAlignment="1">
      <alignment vertical="center"/>
    </xf>
    <xf numFmtId="1" fontId="6" fillId="2" borderId="52" xfId="0" applyNumberFormat="1" applyFont="1" applyFill="1" applyBorder="1" applyAlignment="1" applyProtection="1">
      <alignment vertical="center"/>
    </xf>
    <xf numFmtId="1" fontId="4" fillId="2" borderId="78" xfId="0" applyNumberFormat="1" applyFont="1" applyFill="1" applyBorder="1" applyAlignment="1" applyProtection="1">
      <alignment horizontal="center" vertical="center"/>
    </xf>
    <xf numFmtId="1" fontId="4" fillId="2" borderId="4" xfId="0" applyNumberFormat="1" applyFont="1" applyFill="1" applyBorder="1" applyAlignment="1" applyProtection="1">
      <alignment horizontal="center" vertical="center"/>
    </xf>
    <xf numFmtId="1" fontId="4" fillId="0" borderId="4" xfId="0" applyNumberFormat="1" applyFont="1" applyBorder="1" applyAlignment="1">
      <alignment vertical="center"/>
    </xf>
    <xf numFmtId="1" fontId="6" fillId="2" borderId="52" xfId="0" applyNumberFormat="1" applyFont="1" applyFill="1" applyBorder="1" applyAlignment="1" applyProtection="1">
      <alignment horizontal="center" vertical="center"/>
    </xf>
    <xf numFmtId="1" fontId="8" fillId="0" borderId="0" xfId="0" applyNumberFormat="1" applyFont="1" applyAlignment="1">
      <alignment vertical="center"/>
    </xf>
    <xf numFmtId="1" fontId="8" fillId="0" borderId="0" xfId="0" applyNumberFormat="1" applyFont="1" applyAlignment="1" applyProtection="1">
      <alignment horizontal="left" vertical="center"/>
    </xf>
    <xf numFmtId="1" fontId="8" fillId="0" borderId="0" xfId="0" applyNumberFormat="1" applyFont="1" applyBorder="1" applyAlignment="1" applyProtection="1">
      <alignment vertical="center"/>
    </xf>
    <xf numFmtId="1" fontId="8" fillId="0" borderId="0" xfId="0" applyNumberFormat="1" applyFont="1" applyAlignment="1" applyProtection="1">
      <alignment vertical="center"/>
    </xf>
    <xf numFmtId="168" fontId="6" fillId="2" borderId="0" xfId="0" applyNumberFormat="1" applyFont="1" applyFill="1" applyBorder="1" applyAlignment="1" applyProtection="1">
      <alignment horizontal="right" vertical="center" readingOrder="2"/>
    </xf>
    <xf numFmtId="0" fontId="6" fillId="0" borderId="5" xfId="0" applyFont="1" applyFill="1" applyBorder="1" applyAlignment="1">
      <alignment horizontal="center" vertical="center" wrapText="1"/>
    </xf>
    <xf numFmtId="1" fontId="4" fillId="22" borderId="5" xfId="0" applyNumberFormat="1" applyFont="1" applyFill="1" applyBorder="1" applyAlignment="1">
      <alignment horizontal="center" vertical="center"/>
    </xf>
    <xf numFmtId="0" fontId="6" fillId="22" borderId="80" xfId="0" applyFont="1" applyFill="1" applyBorder="1" applyAlignment="1">
      <alignment horizontal="center" vertical="center" wrapText="1"/>
    </xf>
    <xf numFmtId="1" fontId="4" fillId="0" borderId="81" xfId="0" applyNumberFormat="1" applyFont="1" applyFill="1" applyBorder="1" applyAlignment="1">
      <alignment horizontal="center" vertical="center"/>
    </xf>
    <xf numFmtId="1" fontId="4" fillId="22" borderId="81" xfId="0" applyNumberFormat="1" applyFont="1" applyFill="1" applyBorder="1" applyAlignment="1">
      <alignment horizontal="center" vertical="center"/>
    </xf>
    <xf numFmtId="0" fontId="19" fillId="0" borderId="80" xfId="0" applyFont="1" applyFill="1" applyBorder="1" applyAlignment="1">
      <alignment horizontal="center" vertical="center" wrapText="1" readingOrder="2"/>
    </xf>
    <xf numFmtId="0" fontId="4" fillId="3" borderId="81" xfId="0" applyFont="1" applyFill="1" applyBorder="1" applyAlignment="1">
      <alignment horizontal="center" vertical="center"/>
    </xf>
    <xf numFmtId="0" fontId="4" fillId="0" borderId="81" xfId="0" applyFont="1" applyBorder="1" applyAlignment="1">
      <alignment horizontal="center" vertical="center"/>
    </xf>
    <xf numFmtId="165" fontId="4" fillId="0" borderId="81" xfId="0" applyNumberFormat="1" applyFont="1" applyFill="1" applyBorder="1" applyAlignment="1" applyProtection="1">
      <alignment horizontal="center" vertical="center"/>
    </xf>
    <xf numFmtId="0" fontId="4" fillId="3" borderId="84" xfId="0" applyFont="1" applyFill="1" applyBorder="1" applyAlignment="1">
      <alignment horizontal="center" vertical="center"/>
    </xf>
    <xf numFmtId="0" fontId="8" fillId="4" borderId="0" xfId="0" applyFont="1" applyFill="1" applyBorder="1" applyAlignment="1">
      <alignment horizontal="left" vertical="center" readingOrder="1"/>
    </xf>
    <xf numFmtId="0" fontId="8" fillId="4" borderId="0" xfId="0" applyFont="1" applyFill="1" applyBorder="1" applyAlignment="1">
      <alignment horizontal="right" vertical="center" readingOrder="2"/>
    </xf>
    <xf numFmtId="0" fontId="8" fillId="0" borderId="0" xfId="0" applyFont="1" applyBorder="1" applyAlignment="1">
      <alignment horizontal="center" vertical="center"/>
    </xf>
    <xf numFmtId="0" fontId="8" fillId="0" borderId="0" xfId="0" applyFont="1" applyBorder="1" applyAlignment="1">
      <alignment horizontal="left"/>
    </xf>
    <xf numFmtId="1" fontId="4" fillId="3" borderId="81" xfId="0" applyNumberFormat="1" applyFont="1" applyFill="1" applyBorder="1" applyAlignment="1">
      <alignment horizontal="center" vertical="center"/>
    </xf>
    <xf numFmtId="1" fontId="4" fillId="0" borderId="81" xfId="0" applyNumberFormat="1" applyFont="1" applyBorder="1" applyAlignment="1">
      <alignment horizontal="center" vertical="center"/>
    </xf>
    <xf numFmtId="1" fontId="4" fillId="0" borderId="81" xfId="0" applyNumberFormat="1" applyFont="1" applyFill="1" applyBorder="1" applyAlignment="1" applyProtection="1">
      <alignment horizontal="center" vertical="center"/>
    </xf>
    <xf numFmtId="1" fontId="4" fillId="3" borderId="84" xfId="0" applyNumberFormat="1" applyFont="1" applyFill="1" applyBorder="1" applyAlignment="1">
      <alignment horizontal="center" vertical="center"/>
    </xf>
    <xf numFmtId="0" fontId="65" fillId="0" borderId="80" xfId="0" applyFont="1" applyBorder="1"/>
    <xf numFmtId="0" fontId="66" fillId="0" borderId="80" xfId="0" applyFont="1" applyBorder="1" applyAlignment="1">
      <alignment horizontal="center" vertical="center"/>
    </xf>
    <xf numFmtId="0" fontId="66" fillId="0" borderId="80" xfId="0" applyFont="1" applyFill="1" applyBorder="1" applyAlignment="1">
      <alignment horizontal="center" vertical="center"/>
    </xf>
    <xf numFmtId="0" fontId="66" fillId="22" borderId="80" xfId="0" applyFont="1" applyFill="1" applyBorder="1" applyAlignment="1">
      <alignment horizontal="center" vertical="center"/>
    </xf>
    <xf numFmtId="37" fontId="6" fillId="4" borderId="52" xfId="0" applyNumberFormat="1" applyFont="1" applyFill="1" applyBorder="1" applyAlignment="1" applyProtection="1">
      <alignment vertical="center"/>
    </xf>
    <xf numFmtId="165" fontId="4" fillId="3" borderId="54" xfId="0" applyNumberFormat="1" applyFont="1" applyFill="1" applyBorder="1" applyAlignment="1" applyProtection="1">
      <alignment horizontal="center" vertical="center"/>
    </xf>
    <xf numFmtId="165" fontId="4" fillId="0" borderId="54" xfId="0" applyNumberFormat="1" applyFont="1" applyFill="1" applyBorder="1" applyAlignment="1" applyProtection="1">
      <alignment horizontal="center" vertical="center"/>
    </xf>
    <xf numFmtId="37" fontId="8" fillId="0" borderId="0" xfId="0" applyNumberFormat="1" applyFont="1" applyAlignment="1" applyProtection="1">
      <alignment vertical="center"/>
    </xf>
    <xf numFmtId="0" fontId="8" fillId="0" borderId="0" xfId="0" applyFont="1" applyAlignment="1">
      <alignment horizontal="left" vertical="center" readingOrder="1"/>
    </xf>
    <xf numFmtId="37" fontId="8" fillId="0" borderId="0" xfId="0" applyNumberFormat="1" applyFont="1" applyAlignment="1" applyProtection="1">
      <alignment horizontal="right" vertical="center" readingOrder="1"/>
    </xf>
    <xf numFmtId="165" fontId="4" fillId="2" borderId="54" xfId="0" applyNumberFormat="1" applyFont="1" applyFill="1" applyBorder="1" applyAlignment="1" applyProtection="1">
      <alignment horizontal="left" vertical="center"/>
    </xf>
    <xf numFmtId="171" fontId="4" fillId="3" borderId="54" xfId="0" applyNumberFormat="1" applyFont="1" applyFill="1" applyBorder="1" applyAlignment="1" applyProtection="1">
      <alignment horizontal="center" vertical="center"/>
    </xf>
    <xf numFmtId="171" fontId="4" fillId="2" borderId="54" xfId="0" applyNumberFormat="1" applyFont="1" applyFill="1" applyBorder="1" applyAlignment="1" applyProtection="1">
      <alignment horizontal="center" vertical="center"/>
    </xf>
    <xf numFmtId="171" fontId="4" fillId="0" borderId="54" xfId="0" applyNumberFormat="1" applyFont="1" applyFill="1" applyBorder="1" applyAlignment="1" applyProtection="1">
      <alignment horizontal="center" vertical="center"/>
    </xf>
    <xf numFmtId="171" fontId="4" fillId="4" borderId="54" xfId="0" applyNumberFormat="1" applyFont="1" applyFill="1" applyBorder="1" applyAlignment="1" applyProtection="1">
      <alignment horizontal="center" vertical="center"/>
    </xf>
    <xf numFmtId="168" fontId="6" fillId="0" borderId="0" xfId="0" applyNumberFormat="1" applyFont="1" applyBorder="1" applyAlignment="1" applyProtection="1">
      <alignment vertical="center"/>
    </xf>
    <xf numFmtId="168" fontId="6" fillId="2" borderId="52" xfId="0" applyNumberFormat="1" applyFont="1" applyFill="1" applyBorder="1" applyProtection="1"/>
    <xf numFmtId="168" fontId="6" fillId="2" borderId="0" xfId="0" applyNumberFormat="1" applyFont="1" applyFill="1" applyBorder="1" applyProtection="1"/>
    <xf numFmtId="168" fontId="8" fillId="2" borderId="0" xfId="0" applyNumberFormat="1" applyFont="1" applyFill="1" applyAlignment="1" applyProtection="1">
      <alignment horizontal="left"/>
    </xf>
    <xf numFmtId="168" fontId="8" fillId="2" borderId="0" xfId="0" applyNumberFormat="1" applyFont="1" applyFill="1" applyAlignment="1" applyProtection="1">
      <alignment horizontal="right"/>
    </xf>
    <xf numFmtId="166" fontId="4" fillId="0" borderId="54" xfId="0" applyNumberFormat="1" applyFont="1" applyFill="1" applyBorder="1" applyAlignment="1" applyProtection="1">
      <alignment horizontal="center" vertical="center"/>
    </xf>
    <xf numFmtId="0" fontId="6" fillId="21" borderId="52" xfId="0" applyFont="1" applyFill="1" applyBorder="1" applyAlignment="1" applyProtection="1">
      <alignment horizontal="center" vertical="center"/>
    </xf>
    <xf numFmtId="37" fontId="6" fillId="4" borderId="0" xfId="0" applyNumberFormat="1" applyFont="1" applyFill="1" applyBorder="1" applyAlignment="1" applyProtection="1">
      <alignment vertical="center"/>
    </xf>
    <xf numFmtId="0" fontId="8" fillId="0" borderId="0" xfId="0" applyFont="1" applyBorder="1" applyAlignment="1">
      <alignment horizontal="right" vertical="center"/>
    </xf>
    <xf numFmtId="165" fontId="4" fillId="4" borderId="54" xfId="0" applyNumberFormat="1" applyFont="1" applyFill="1" applyBorder="1" applyAlignment="1" applyProtection="1">
      <alignment horizontal="center" vertical="center"/>
    </xf>
    <xf numFmtId="165" fontId="4" fillId="4" borderId="4" xfId="0" applyNumberFormat="1" applyFont="1" applyFill="1" applyBorder="1" applyAlignment="1" applyProtection="1">
      <alignment horizontal="center" vertical="center"/>
    </xf>
    <xf numFmtId="165" fontId="4" fillId="21" borderId="54" xfId="0" applyNumberFormat="1" applyFont="1" applyFill="1" applyBorder="1" applyAlignment="1" applyProtection="1">
      <alignment horizontal="center" vertical="center"/>
    </xf>
    <xf numFmtId="165" fontId="4" fillId="21" borderId="4" xfId="0" applyNumberFormat="1" applyFont="1" applyFill="1" applyBorder="1" applyAlignment="1" applyProtection="1">
      <alignment horizontal="center" vertical="center"/>
    </xf>
    <xf numFmtId="165" fontId="6" fillId="4" borderId="0" xfId="0" applyNumberFormat="1" applyFont="1" applyFill="1" applyBorder="1" applyAlignment="1" applyProtection="1">
      <alignment horizontal="center" vertical="center"/>
    </xf>
    <xf numFmtId="165" fontId="8" fillId="4" borderId="0" xfId="0" applyNumberFormat="1" applyFont="1" applyFill="1" applyBorder="1" applyAlignment="1" applyProtection="1">
      <alignment horizontal="left" vertical="center"/>
    </xf>
    <xf numFmtId="165" fontId="8" fillId="4" borderId="0" xfId="0" applyNumberFormat="1" applyFont="1" applyFill="1" applyBorder="1" applyAlignment="1" applyProtection="1">
      <alignment horizontal="center" vertical="center"/>
    </xf>
    <xf numFmtId="165" fontId="4" fillId="3" borderId="54" xfId="0" quotePrefix="1" applyNumberFormat="1" applyFont="1" applyFill="1" applyBorder="1" applyAlignment="1" applyProtection="1">
      <alignment horizontal="center" vertical="center"/>
    </xf>
    <xf numFmtId="37" fontId="8" fillId="4" borderId="0" xfId="0" applyNumberFormat="1" applyFont="1" applyFill="1" applyBorder="1" applyAlignment="1" applyProtection="1">
      <alignment vertical="center"/>
    </xf>
    <xf numFmtId="165" fontId="6" fillId="0" borderId="78" xfId="0" applyNumberFormat="1" applyFont="1" applyBorder="1" applyAlignment="1" applyProtection="1">
      <alignment horizontal="center" vertical="center"/>
    </xf>
    <xf numFmtId="165" fontId="6" fillId="3" borderId="54" xfId="0" applyNumberFormat="1" applyFont="1" applyFill="1" applyBorder="1" applyAlignment="1" applyProtection="1">
      <alignment horizontal="center" vertical="center"/>
    </xf>
    <xf numFmtId="165" fontId="4" fillId="3" borderId="52" xfId="0" applyNumberFormat="1" applyFont="1" applyFill="1" applyBorder="1" applyAlignment="1" applyProtection="1">
      <alignment horizontal="center" vertical="center"/>
    </xf>
    <xf numFmtId="165" fontId="6" fillId="0" borderId="54" xfId="0" applyNumberFormat="1" applyFont="1" applyBorder="1" applyAlignment="1" applyProtection="1">
      <alignment horizontal="center" vertical="center"/>
    </xf>
    <xf numFmtId="165" fontId="4" fillId="0" borderId="52" xfId="0" applyNumberFormat="1" applyFont="1" applyBorder="1" applyAlignment="1" applyProtection="1">
      <alignment horizontal="center" vertical="center"/>
    </xf>
    <xf numFmtId="165" fontId="4" fillId="0" borderId="54" xfId="0" applyNumberFormat="1" applyFont="1" applyBorder="1" applyAlignment="1" applyProtection="1">
      <alignment horizontal="center" vertical="center"/>
    </xf>
    <xf numFmtId="165" fontId="4" fillId="0" borderId="54" xfId="0" quotePrefix="1" applyNumberFormat="1" applyFont="1" applyBorder="1" applyAlignment="1" applyProtection="1">
      <alignment horizontal="center" vertical="center"/>
    </xf>
    <xf numFmtId="165" fontId="6" fillId="21" borderId="78" xfId="0" applyNumberFormat="1" applyFont="1" applyFill="1" applyBorder="1" applyAlignment="1" applyProtection="1">
      <alignment horizontal="center" vertical="center"/>
    </xf>
    <xf numFmtId="165" fontId="4" fillId="21" borderId="52" xfId="0" applyNumberFormat="1" applyFont="1" applyFill="1" applyBorder="1" applyAlignment="1" applyProtection="1">
      <alignment horizontal="center" vertical="center"/>
    </xf>
    <xf numFmtId="165" fontId="8" fillId="0" borderId="0" xfId="0" applyNumberFormat="1" applyFont="1" applyAlignment="1" applyProtection="1">
      <alignment horizontal="right" vertical="center" readingOrder="2"/>
    </xf>
    <xf numFmtId="0" fontId="66" fillId="22" borderId="81" xfId="0" applyFont="1" applyFill="1" applyBorder="1" applyAlignment="1">
      <alignment horizontal="center" vertical="center"/>
    </xf>
    <xf numFmtId="0" fontId="66" fillId="21" borderId="81" xfId="0" applyFont="1" applyFill="1" applyBorder="1" applyAlignment="1">
      <alignment horizontal="center" vertical="center"/>
    </xf>
    <xf numFmtId="0" fontId="6" fillId="22" borderId="84" xfId="0" applyFont="1" applyFill="1" applyBorder="1" applyAlignment="1">
      <alignment horizontal="center" vertical="center"/>
    </xf>
    <xf numFmtId="3" fontId="4" fillId="22" borderId="81" xfId="0" applyNumberFormat="1" applyFont="1" applyFill="1" applyBorder="1" applyAlignment="1">
      <alignment horizontal="center" vertical="center"/>
    </xf>
    <xf numFmtId="0" fontId="6" fillId="0" borderId="84" xfId="0" applyFont="1" applyFill="1" applyBorder="1" applyAlignment="1">
      <alignment horizontal="center" vertical="center"/>
    </xf>
    <xf numFmtId="3" fontId="4" fillId="0" borderId="81" xfId="0" applyNumberFormat="1" applyFont="1" applyFill="1" applyBorder="1" applyAlignment="1">
      <alignment horizontal="center" vertical="center"/>
    </xf>
    <xf numFmtId="0" fontId="6" fillId="0" borderId="0" xfId="0" applyFont="1" applyFill="1" applyBorder="1" applyAlignment="1">
      <alignment horizontal="center" vertical="center" readingOrder="1"/>
    </xf>
    <xf numFmtId="3" fontId="4" fillId="0" borderId="0" xfId="0" applyNumberFormat="1" applyFont="1" applyFill="1" applyBorder="1" applyAlignment="1">
      <alignment horizontal="center" vertical="center"/>
    </xf>
    <xf numFmtId="0" fontId="4" fillId="0" borderId="0" xfId="0" applyFont="1" applyBorder="1" applyAlignment="1">
      <alignment horizontal="center" vertical="center" readingOrder="1"/>
    </xf>
    <xf numFmtId="3" fontId="4" fillId="0" borderId="0" xfId="0" applyNumberFormat="1" applyFont="1" applyBorder="1" applyAlignment="1">
      <alignment horizontal="center" vertical="center"/>
    </xf>
    <xf numFmtId="0" fontId="6" fillId="0" borderId="0" xfId="0" applyFont="1" applyBorder="1" applyAlignment="1">
      <alignment horizontal="center" vertical="center" readingOrder="1"/>
    </xf>
    <xf numFmtId="0" fontId="65" fillId="0" borderId="96" xfId="0" applyFont="1" applyFill="1" applyBorder="1" applyAlignment="1">
      <alignment horizontal="center" vertical="center"/>
    </xf>
    <xf numFmtId="0" fontId="65" fillId="0" borderId="81" xfId="0" applyFont="1" applyFill="1" applyBorder="1" applyAlignment="1">
      <alignment horizontal="center" vertical="center"/>
    </xf>
    <xf numFmtId="189" fontId="0" fillId="22" borderId="0" xfId="0" applyNumberFormat="1" applyFill="1" applyBorder="1" applyAlignment="1">
      <alignment horizontal="center" vertical="center"/>
    </xf>
    <xf numFmtId="189" fontId="0" fillId="0" borderId="0" xfId="0" applyNumberFormat="1" applyBorder="1" applyAlignment="1">
      <alignment horizontal="center" vertical="center"/>
    </xf>
    <xf numFmtId="0" fontId="55" fillId="0" borderId="0" xfId="0" applyFont="1" applyAlignment="1" applyProtection="1">
      <alignment vertical="center"/>
    </xf>
    <xf numFmtId="0" fontId="55" fillId="0" borderId="0" xfId="0" quotePrefix="1" applyFont="1" applyAlignment="1" applyProtection="1">
      <alignment vertical="center"/>
    </xf>
    <xf numFmtId="0" fontId="55" fillId="0" borderId="0" xfId="0" quotePrefix="1" applyFont="1" applyBorder="1" applyAlignment="1" applyProtection="1">
      <alignment horizontal="left"/>
    </xf>
    <xf numFmtId="0" fontId="55" fillId="0" borderId="0" xfId="0" applyFont="1" applyBorder="1" applyAlignment="1" applyProtection="1">
      <alignment horizontal="left"/>
    </xf>
    <xf numFmtId="1" fontId="66" fillId="22" borderId="0" xfId="0" applyNumberFormat="1" applyFont="1" applyFill="1" applyBorder="1" applyAlignment="1">
      <alignment horizontal="center" vertical="center"/>
    </xf>
    <xf numFmtId="0" fontId="68" fillId="0" borderId="0" xfId="0" applyFont="1" applyAlignment="1">
      <alignment horizontal="left" readingOrder="1"/>
    </xf>
    <xf numFmtId="0" fontId="65" fillId="22" borderId="81" xfId="0" applyFont="1" applyFill="1" applyBorder="1" applyAlignment="1">
      <alignment horizontal="center" vertical="center"/>
    </xf>
    <xf numFmtId="0" fontId="10" fillId="8" borderId="0" xfId="5" applyFont="1" applyFill="1" applyProtection="1"/>
    <xf numFmtId="0" fontId="19" fillId="0" borderId="109" xfId="7" applyFont="1" applyFill="1" applyBorder="1" applyAlignment="1">
      <alignment horizontal="center" vertical="center" wrapText="1" readingOrder="2"/>
    </xf>
    <xf numFmtId="0" fontId="77" fillId="0" borderId="80" xfId="7" applyFont="1" applyFill="1" applyBorder="1" applyAlignment="1">
      <alignment horizontal="justify" vertical="center" wrapText="1" readingOrder="2"/>
    </xf>
    <xf numFmtId="0" fontId="77" fillId="0" borderId="81" xfId="7" applyFont="1" applyFill="1" applyBorder="1" applyAlignment="1">
      <alignment horizontal="center" wrapText="1" readingOrder="2"/>
    </xf>
    <xf numFmtId="0" fontId="19" fillId="22" borderId="80" xfId="7" applyFont="1" applyFill="1" applyBorder="1" applyAlignment="1">
      <alignment horizontal="center" vertical="center" wrapText="1" readingOrder="2"/>
    </xf>
    <xf numFmtId="0" fontId="17" fillId="22" borderId="81" xfId="7" applyFont="1" applyFill="1" applyBorder="1" applyAlignment="1">
      <alignment horizontal="center" vertical="center" wrapText="1" readingOrder="2"/>
    </xf>
    <xf numFmtId="0" fontId="19" fillId="0" borderId="80" xfId="7" applyFont="1" applyFill="1" applyBorder="1" applyAlignment="1">
      <alignment horizontal="center" vertical="center" wrapText="1" readingOrder="2"/>
    </xf>
    <xf numFmtId="0" fontId="17" fillId="0" borderId="81" xfId="7" applyFont="1" applyFill="1" applyBorder="1" applyAlignment="1">
      <alignment horizontal="center" vertical="center" wrapText="1" readingOrder="2"/>
    </xf>
    <xf numFmtId="0" fontId="19" fillId="0" borderId="106" xfId="7" applyFont="1" applyFill="1" applyBorder="1" applyAlignment="1">
      <alignment horizontal="center" vertical="center" wrapText="1" readingOrder="2"/>
    </xf>
    <xf numFmtId="0" fontId="77" fillId="0" borderId="80" xfId="7" applyFont="1" applyFill="1" applyBorder="1" applyAlignment="1">
      <alignment horizontal="center" wrapText="1" readingOrder="2"/>
    </xf>
    <xf numFmtId="1" fontId="17" fillId="22" borderId="81" xfId="7" applyNumberFormat="1" applyFont="1" applyFill="1" applyBorder="1" applyAlignment="1">
      <alignment horizontal="center" vertical="center" wrapText="1" readingOrder="2"/>
    </xf>
    <xf numFmtId="1" fontId="17" fillId="0" borderId="81" xfId="7" applyNumberFormat="1" applyFont="1" applyFill="1" applyBorder="1" applyAlignment="1">
      <alignment horizontal="center" vertical="center" wrapText="1" readingOrder="2"/>
    </xf>
    <xf numFmtId="1" fontId="19" fillId="0" borderId="81" xfId="7" applyNumberFormat="1" applyFont="1" applyFill="1" applyBorder="1" applyAlignment="1">
      <alignment horizontal="center" vertical="center" wrapText="1" readingOrder="2"/>
    </xf>
    <xf numFmtId="0" fontId="65" fillId="0" borderId="80" xfId="0" applyFont="1" applyBorder="1" applyAlignment="1">
      <alignment horizontal="center" vertical="center"/>
    </xf>
    <xf numFmtId="0" fontId="65" fillId="22" borderId="80" xfId="0" applyFont="1" applyFill="1" applyBorder="1" applyAlignment="1">
      <alignment horizontal="center" vertical="center"/>
    </xf>
    <xf numFmtId="0" fontId="65" fillId="0" borderId="80" xfId="0" applyFont="1" applyFill="1" applyBorder="1" applyAlignment="1">
      <alignment horizontal="center" vertical="center"/>
    </xf>
    <xf numFmtId="1" fontId="65" fillId="0" borderId="80" xfId="0" applyNumberFormat="1" applyFont="1" applyFill="1" applyBorder="1" applyAlignment="1">
      <alignment horizontal="center" vertical="center"/>
    </xf>
    <xf numFmtId="1" fontId="65" fillId="22" borderId="80" xfId="0" applyNumberFormat="1" applyFont="1" applyFill="1" applyBorder="1" applyAlignment="1">
      <alignment horizontal="center" vertical="center"/>
    </xf>
    <xf numFmtId="0" fontId="65" fillId="26" borderId="80" xfId="0" applyFont="1" applyFill="1" applyBorder="1" applyAlignment="1">
      <alignment horizontal="center" vertical="center"/>
    </xf>
    <xf numFmtId="0" fontId="66" fillId="26" borderId="80" xfId="0" applyFont="1" applyFill="1" applyBorder="1" applyAlignment="1">
      <alignment horizontal="center" vertical="center"/>
    </xf>
    <xf numFmtId="0" fontId="66" fillId="0" borderId="80" xfId="0" applyFont="1" applyBorder="1"/>
    <xf numFmtId="168" fontId="4" fillId="2" borderId="78" xfId="0" applyNumberFormat="1" applyFont="1" applyFill="1" applyBorder="1" applyAlignment="1" applyProtection="1">
      <alignment vertical="center"/>
    </xf>
    <xf numFmtId="166" fontId="4" fillId="22" borderId="54" xfId="0" applyNumberFormat="1" applyFont="1" applyFill="1" applyBorder="1" applyAlignment="1" applyProtection="1">
      <alignment horizontal="center" vertical="center"/>
    </xf>
    <xf numFmtId="166" fontId="4" fillId="22" borderId="52" xfId="0" applyNumberFormat="1" applyFont="1" applyFill="1" applyBorder="1" applyAlignment="1" applyProtection="1">
      <alignment horizontal="center" vertical="center"/>
    </xf>
    <xf numFmtId="166" fontId="4" fillId="3" borderId="0" xfId="0" quotePrefix="1" applyNumberFormat="1" applyFont="1" applyFill="1" applyBorder="1" applyAlignment="1" applyProtection="1">
      <alignment horizontal="center" vertical="center"/>
    </xf>
    <xf numFmtId="166" fontId="4" fillId="0" borderId="52" xfId="0" applyNumberFormat="1" applyFont="1" applyFill="1" applyBorder="1" applyAlignment="1" applyProtection="1">
      <alignment horizontal="center" vertical="center"/>
    </xf>
    <xf numFmtId="166" fontId="4" fillId="0" borderId="54" xfId="0" quotePrefix="1" applyNumberFormat="1" applyFont="1" applyFill="1" applyBorder="1" applyAlignment="1" applyProtection="1">
      <alignment horizontal="center" vertical="center"/>
    </xf>
    <xf numFmtId="3" fontId="4" fillId="22" borderId="5" xfId="0" applyNumberFormat="1" applyFont="1" applyFill="1" applyBorder="1" applyAlignment="1">
      <alignment horizontal="center" vertical="center"/>
    </xf>
    <xf numFmtId="0" fontId="65" fillId="0" borderId="80" xfId="0" applyFont="1" applyFill="1" applyBorder="1" applyAlignment="1">
      <alignment vertical="center"/>
    </xf>
    <xf numFmtId="0" fontId="65" fillId="0" borderId="5" xfId="0" applyFont="1" applyFill="1" applyBorder="1" applyAlignment="1">
      <alignment vertical="center"/>
    </xf>
    <xf numFmtId="166" fontId="66" fillId="22" borderId="5" xfId="0" applyNumberFormat="1" applyFont="1" applyFill="1" applyBorder="1" applyAlignment="1">
      <alignment horizontal="center" vertical="center"/>
    </xf>
    <xf numFmtId="166" fontId="66" fillId="0" borderId="5" xfId="0" applyNumberFormat="1" applyFont="1" applyFill="1" applyBorder="1" applyAlignment="1">
      <alignment horizontal="center" vertical="center"/>
    </xf>
    <xf numFmtId="0" fontId="7" fillId="8" borderId="0" xfId="5" applyFont="1" applyFill="1"/>
    <xf numFmtId="1" fontId="4" fillId="21" borderId="4" xfId="0" applyNumberFormat="1" applyFont="1" applyFill="1" applyBorder="1" applyAlignment="1" applyProtection="1">
      <alignment horizontal="center" vertical="center"/>
    </xf>
    <xf numFmtId="190" fontId="6" fillId="3" borderId="54" xfId="0" applyNumberFormat="1" applyFont="1" applyFill="1" applyBorder="1" applyAlignment="1" applyProtection="1">
      <alignment horizontal="center" vertical="center"/>
    </xf>
    <xf numFmtId="3" fontId="4" fillId="3" borderId="116" xfId="0" applyNumberFormat="1" applyFont="1" applyFill="1" applyBorder="1" applyAlignment="1" applyProtection="1">
      <alignment horizontal="center" vertical="center"/>
    </xf>
    <xf numFmtId="190" fontId="6" fillId="0" borderId="54" xfId="0" applyNumberFormat="1" applyFont="1" applyBorder="1" applyAlignment="1" applyProtection="1">
      <alignment horizontal="center" vertical="center"/>
    </xf>
    <xf numFmtId="3" fontId="4" fillId="0" borderId="116" xfId="0" applyNumberFormat="1" applyFont="1" applyBorder="1" applyAlignment="1" applyProtection="1">
      <alignment horizontal="center" vertical="center"/>
    </xf>
    <xf numFmtId="190" fontId="6" fillId="4" borderId="54" xfId="0" applyNumberFormat="1" applyFont="1" applyFill="1" applyBorder="1" applyAlignment="1" applyProtection="1">
      <alignment horizontal="center" vertical="center"/>
    </xf>
    <xf numFmtId="3" fontId="4" fillId="4" borderId="116" xfId="0" applyNumberFormat="1" applyFont="1" applyFill="1" applyBorder="1" applyAlignment="1" applyProtection="1">
      <alignment horizontal="center" vertical="center"/>
    </xf>
    <xf numFmtId="0" fontId="13" fillId="14" borderId="111" xfId="0" applyFont="1" applyFill="1" applyBorder="1" applyAlignment="1">
      <alignment horizontal="center" vertical="center" readingOrder="1"/>
    </xf>
    <xf numFmtId="1" fontId="13" fillId="14" borderId="111" xfId="0" applyNumberFormat="1" applyFont="1" applyFill="1" applyBorder="1" applyAlignment="1">
      <alignment horizontal="center" vertical="center" readingOrder="1"/>
    </xf>
    <xf numFmtId="0" fontId="16" fillId="21" borderId="80" xfId="0" applyFont="1" applyFill="1" applyBorder="1" applyAlignment="1">
      <alignment horizontal="left" vertical="center"/>
    </xf>
    <xf numFmtId="0" fontId="14" fillId="22" borderId="80" xfId="0" applyFont="1" applyFill="1" applyBorder="1" applyAlignment="1">
      <alignment horizontal="left" vertical="center" indent="2"/>
    </xf>
    <xf numFmtId="0" fontId="14" fillId="21" borderId="80" xfId="0" applyFont="1" applyFill="1" applyBorder="1" applyAlignment="1">
      <alignment horizontal="left" vertical="center" indent="3"/>
    </xf>
    <xf numFmtId="0" fontId="14" fillId="22" borderId="80" xfId="0" applyFont="1" applyFill="1" applyBorder="1" applyAlignment="1">
      <alignment horizontal="left" vertical="center" indent="3"/>
    </xf>
    <xf numFmtId="0" fontId="16" fillId="22" borderId="80" xfId="0" applyFont="1" applyFill="1" applyBorder="1" applyAlignment="1">
      <alignment horizontal="left" vertical="center" indent="1"/>
    </xf>
    <xf numFmtId="0" fontId="16" fillId="21" borderId="80" xfId="0" applyFont="1" applyFill="1" applyBorder="1" applyAlignment="1">
      <alignment horizontal="left" vertical="center" indent="1"/>
    </xf>
    <xf numFmtId="0" fontId="14" fillId="22" borderId="80" xfId="0" applyFont="1" applyFill="1" applyBorder="1" applyAlignment="1">
      <alignment horizontal="left" vertical="center" indent="4"/>
    </xf>
    <xf numFmtId="0" fontId="14" fillId="21" borderId="80" xfId="0" applyFont="1" applyFill="1" applyBorder="1" applyAlignment="1">
      <alignment horizontal="left" vertical="center" indent="4"/>
    </xf>
    <xf numFmtId="3" fontId="13" fillId="22" borderId="0" xfId="0" applyNumberFormat="1" applyFont="1" applyFill="1" applyAlignment="1">
      <alignment horizontal="center" vertical="center"/>
    </xf>
    <xf numFmtId="3" fontId="4" fillId="22" borderId="0" xfId="0" applyNumberFormat="1" applyFont="1" applyFill="1" applyAlignment="1">
      <alignment horizontal="center" vertical="center"/>
    </xf>
    <xf numFmtId="3" fontId="14" fillId="21" borderId="80" xfId="0" applyNumberFormat="1" applyFont="1" applyFill="1" applyBorder="1"/>
    <xf numFmtId="3" fontId="4" fillId="21" borderId="0" xfId="0" applyNumberFormat="1" applyFont="1" applyFill="1" applyBorder="1" applyAlignment="1">
      <alignment horizontal="center" vertical="center"/>
    </xf>
    <xf numFmtId="3" fontId="62" fillId="22" borderId="80" xfId="0" applyNumberFormat="1" applyFont="1" applyFill="1" applyBorder="1" applyAlignment="1">
      <alignment vertical="center"/>
    </xf>
    <xf numFmtId="3" fontId="6" fillId="22" borderId="0" xfId="0" applyNumberFormat="1" applyFont="1" applyFill="1" applyAlignment="1">
      <alignment horizontal="center" vertical="center"/>
    </xf>
    <xf numFmtId="0" fontId="16" fillId="22" borderId="80" xfId="0" applyFont="1" applyFill="1" applyBorder="1" applyAlignment="1">
      <alignment horizontal="left" vertical="center"/>
    </xf>
    <xf numFmtId="0" fontId="14" fillId="21" borderId="80" xfId="0" applyFont="1" applyFill="1" applyBorder="1" applyAlignment="1">
      <alignment horizontal="left" vertical="center" indent="2"/>
    </xf>
    <xf numFmtId="0" fontId="81" fillId="22" borderId="80" xfId="0" applyFont="1" applyFill="1" applyBorder="1" applyAlignment="1">
      <alignment vertical="center"/>
    </xf>
    <xf numFmtId="0" fontId="65" fillId="0" borderId="0" xfId="0" applyFont="1" applyFill="1" applyBorder="1" applyAlignment="1">
      <alignment horizontal="center"/>
    </xf>
    <xf numFmtId="0" fontId="4" fillId="3" borderId="0" xfId="0" applyFont="1" applyFill="1" applyBorder="1" applyAlignment="1" applyProtection="1">
      <alignment horizontal="left" vertical="center"/>
    </xf>
    <xf numFmtId="0" fontId="4" fillId="0" borderId="116" xfId="0" applyFont="1" applyBorder="1" applyAlignment="1" applyProtection="1">
      <alignment horizontal="left" vertical="center"/>
    </xf>
    <xf numFmtId="0" fontId="65" fillId="0" borderId="117" xfId="0" applyFont="1" applyFill="1" applyBorder="1" applyAlignment="1">
      <alignment horizontal="center" vertical="center"/>
    </xf>
    <xf numFmtId="0" fontId="7" fillId="5" borderId="0" xfId="0" applyFont="1" applyFill="1" applyBorder="1" applyAlignment="1" applyProtection="1">
      <alignment horizontal="center" vertical="center"/>
    </xf>
    <xf numFmtId="0" fontId="4" fillId="6" borderId="119" xfId="0" applyFont="1" applyFill="1" applyBorder="1" applyAlignment="1">
      <alignment vertical="center"/>
    </xf>
    <xf numFmtId="39" fontId="4" fillId="0" borderId="116" xfId="0" applyNumberFormat="1" applyFont="1" applyBorder="1" applyAlignment="1" applyProtection="1">
      <alignment horizontal="center" vertical="center"/>
    </xf>
    <xf numFmtId="0" fontId="6" fillId="3" borderId="53" xfId="0" applyFont="1" applyFill="1" applyBorder="1" applyProtection="1"/>
    <xf numFmtId="0" fontId="66" fillId="0" borderId="125" xfId="0" applyFont="1" applyFill="1" applyBorder="1" applyAlignment="1">
      <alignment horizontal="center" vertical="center"/>
    </xf>
    <xf numFmtId="0" fontId="66" fillId="0" borderId="83" xfId="0" applyFont="1" applyFill="1" applyBorder="1" applyAlignment="1">
      <alignment horizontal="center" vertical="center"/>
    </xf>
    <xf numFmtId="0" fontId="68" fillId="0" borderId="0" xfId="0" quotePrefix="1" applyFont="1" applyAlignment="1">
      <alignment horizontal="left" vertical="top" readingOrder="1"/>
    </xf>
    <xf numFmtId="1" fontId="4" fillId="21" borderId="116" xfId="0" applyNumberFormat="1" applyFont="1" applyFill="1" applyBorder="1" applyAlignment="1" applyProtection="1">
      <alignment horizontal="center" vertical="center"/>
    </xf>
    <xf numFmtId="0" fontId="0" fillId="21" borderId="0" xfId="0" applyFill="1"/>
    <xf numFmtId="0" fontId="76" fillId="0" borderId="0" xfId="7" applyFont="1" applyAlignment="1">
      <alignment horizontal="center" vertical="center"/>
    </xf>
    <xf numFmtId="0" fontId="17" fillId="22" borderId="104" xfId="7" applyFont="1" applyFill="1" applyBorder="1" applyAlignment="1">
      <alignment horizontal="center" vertical="center" wrapText="1" readingOrder="2"/>
    </xf>
    <xf numFmtId="0" fontId="17" fillId="22" borderId="126" xfId="7" applyFont="1" applyFill="1" applyBorder="1" applyAlignment="1">
      <alignment horizontal="center" vertical="center" wrapText="1" readingOrder="2"/>
    </xf>
    <xf numFmtId="0" fontId="17" fillId="22" borderId="115" xfId="7" applyFont="1" applyFill="1" applyBorder="1" applyAlignment="1">
      <alignment horizontal="center" vertical="center" wrapText="1" readingOrder="2"/>
    </xf>
    <xf numFmtId="0" fontId="17" fillId="0" borderId="104" xfId="7" applyFont="1" applyFill="1" applyBorder="1" applyAlignment="1">
      <alignment horizontal="center" vertical="center" wrapText="1" readingOrder="2"/>
    </xf>
    <xf numFmtId="0" fontId="17" fillId="0" borderId="126" xfId="7" applyFont="1" applyFill="1" applyBorder="1" applyAlignment="1">
      <alignment horizontal="center" vertical="center" wrapText="1" readingOrder="2"/>
    </xf>
    <xf numFmtId="0" fontId="17" fillId="0" borderId="115" xfId="7" applyFont="1" applyFill="1" applyBorder="1" applyAlignment="1">
      <alignment horizontal="center" vertical="center" wrapText="1" readingOrder="2"/>
    </xf>
    <xf numFmtId="0" fontId="19" fillId="0" borderId="104" xfId="7" applyFont="1" applyFill="1" applyBorder="1" applyAlignment="1">
      <alignment horizontal="center" vertical="center" wrapText="1" readingOrder="2"/>
    </xf>
    <xf numFmtId="0" fontId="19" fillId="0" borderId="126" xfId="7" applyFont="1" applyFill="1" applyBorder="1" applyAlignment="1">
      <alignment horizontal="center" vertical="center" wrapText="1" readingOrder="2"/>
    </xf>
    <xf numFmtId="0" fontId="19" fillId="0" borderId="115" xfId="7" applyFont="1" applyFill="1" applyBorder="1" applyAlignment="1">
      <alignment horizontal="center" vertical="center" wrapText="1" readingOrder="2"/>
    </xf>
    <xf numFmtId="0" fontId="19" fillId="0" borderId="82" xfId="7" applyFont="1" applyFill="1" applyBorder="1" applyAlignment="1">
      <alignment horizontal="center" vertical="center" wrapText="1" readingOrder="2"/>
    </xf>
    <xf numFmtId="0" fontId="19" fillId="0" borderId="121" xfId="7" applyFont="1" applyFill="1" applyBorder="1" applyAlignment="1">
      <alignment horizontal="center" vertical="center" wrapText="1" readingOrder="2"/>
    </xf>
    <xf numFmtId="0" fontId="19" fillId="0" borderId="118" xfId="7" applyFont="1" applyFill="1" applyBorder="1" applyAlignment="1">
      <alignment horizontal="center" vertical="center" wrapText="1" readingOrder="2"/>
    </xf>
    <xf numFmtId="0" fontId="76" fillId="0" borderId="0" xfId="7" applyFont="1" applyAlignment="1">
      <alignment horizontal="center" vertical="center" readingOrder="1"/>
    </xf>
    <xf numFmtId="0" fontId="66" fillId="0" borderId="0" xfId="0" applyFont="1" applyAlignment="1">
      <alignment horizontal="center" vertical="top"/>
    </xf>
    <xf numFmtId="0" fontId="19" fillId="0" borderId="129" xfId="7" applyFont="1" applyFill="1" applyBorder="1" applyAlignment="1">
      <alignment horizontal="center" vertical="center" wrapText="1" readingOrder="2"/>
    </xf>
    <xf numFmtId="0" fontId="65" fillId="0" borderId="5" xfId="0" applyFont="1" applyBorder="1"/>
    <xf numFmtId="0" fontId="66" fillId="25" borderId="5" xfId="0" applyFont="1" applyFill="1" applyBorder="1" applyAlignment="1">
      <alignment horizontal="center" vertical="center"/>
    </xf>
    <xf numFmtId="0" fontId="66" fillId="0" borderId="114" xfId="0" applyFont="1" applyBorder="1" applyAlignment="1">
      <alignment horizontal="center" vertical="center"/>
    </xf>
    <xf numFmtId="0" fontId="66" fillId="0" borderId="5" xfId="0" applyFont="1" applyBorder="1" applyAlignment="1">
      <alignment horizontal="center" vertical="center"/>
    </xf>
    <xf numFmtId="0" fontId="66" fillId="0" borderId="114" xfId="0" applyFont="1" applyFill="1" applyBorder="1" applyAlignment="1">
      <alignment horizontal="center" vertical="center"/>
    </xf>
    <xf numFmtId="0" fontId="66" fillId="0" borderId="5" xfId="0" applyFont="1" applyFill="1" applyBorder="1" applyAlignment="1">
      <alignment horizontal="center" vertical="center"/>
    </xf>
    <xf numFmtId="0" fontId="66" fillId="0" borderId="0" xfId="0" applyFont="1" applyAlignment="1">
      <alignment horizontal="left"/>
    </xf>
    <xf numFmtId="0" fontId="0" fillId="0" borderId="0" xfId="0" applyAlignment="1">
      <alignment horizontal="center" vertical="center"/>
    </xf>
    <xf numFmtId="37" fontId="4" fillId="4" borderId="116" xfId="0" applyNumberFormat="1" applyFont="1" applyFill="1" applyBorder="1" applyAlignment="1" applyProtection="1">
      <alignment horizontal="center" vertical="center"/>
    </xf>
    <xf numFmtId="37" fontId="4" fillId="0" borderId="116" xfId="0" applyNumberFormat="1" applyFont="1" applyBorder="1" applyAlignment="1" applyProtection="1">
      <alignment horizontal="center" vertical="center"/>
    </xf>
    <xf numFmtId="171" fontId="4" fillId="0" borderId="116" xfId="3" applyNumberFormat="1" applyFont="1" applyFill="1" applyBorder="1" applyAlignment="1" applyProtection="1">
      <alignment horizontal="center" vertical="center"/>
    </xf>
    <xf numFmtId="171" fontId="4" fillId="3" borderId="116" xfId="3" applyNumberFormat="1" applyFont="1" applyFill="1" applyBorder="1" applyAlignment="1" applyProtection="1">
      <alignment horizontal="center" vertical="center"/>
    </xf>
    <xf numFmtId="0" fontId="6" fillId="0" borderId="122" xfId="0" applyFont="1" applyBorder="1" applyAlignment="1" applyProtection="1">
      <alignment horizontal="center" vertical="center"/>
    </xf>
    <xf numFmtId="37" fontId="4" fillId="0" borderId="124" xfId="0" applyNumberFormat="1" applyFont="1" applyBorder="1" applyAlignment="1" applyProtection="1">
      <alignment horizontal="center" vertical="center"/>
    </xf>
    <xf numFmtId="172" fontId="4" fillId="21" borderId="116" xfId="0" applyNumberFormat="1" applyFont="1" applyFill="1" applyBorder="1" applyAlignment="1" applyProtection="1">
      <alignment horizontal="center" vertical="center"/>
    </xf>
    <xf numFmtId="0" fontId="66" fillId="0" borderId="107" xfId="0" applyFont="1" applyFill="1" applyBorder="1" applyAlignment="1">
      <alignment horizontal="center" vertical="center"/>
    </xf>
    <xf numFmtId="0" fontId="65" fillId="22" borderId="5" xfId="0" applyFont="1" applyFill="1" applyBorder="1" applyAlignment="1">
      <alignment horizontal="center" vertical="center"/>
    </xf>
    <xf numFmtId="189" fontId="66" fillId="0" borderId="0" xfId="0" applyNumberFormat="1" applyFont="1" applyBorder="1" applyAlignment="1">
      <alignment horizontal="center" vertical="center"/>
    </xf>
    <xf numFmtId="186" fontId="66" fillId="0" borderId="5" xfId="0" applyNumberFormat="1" applyFont="1" applyFill="1" applyBorder="1" applyAlignment="1">
      <alignment horizontal="center" vertical="center"/>
    </xf>
    <xf numFmtId="189" fontId="66" fillId="22" borderId="0" xfId="0" applyNumberFormat="1" applyFont="1" applyFill="1" applyBorder="1" applyAlignment="1">
      <alignment horizontal="center" vertical="center"/>
    </xf>
    <xf numFmtId="186" fontId="66" fillId="22" borderId="5" xfId="0" applyNumberFormat="1" applyFont="1" applyFill="1" applyBorder="1" applyAlignment="1">
      <alignment horizontal="center" vertical="center"/>
    </xf>
    <xf numFmtId="0" fontId="66" fillId="0" borderId="82" xfId="0" applyFont="1" applyFill="1" applyBorder="1" applyAlignment="1">
      <alignment horizontal="center" vertical="center"/>
    </xf>
    <xf numFmtId="0" fontId="66" fillId="0" borderId="120" xfId="0" applyFont="1" applyFill="1" applyBorder="1" applyAlignment="1">
      <alignment horizontal="center" vertical="center"/>
    </xf>
    <xf numFmtId="37" fontId="4" fillId="3" borderId="116" xfId="0" applyNumberFormat="1" applyFont="1" applyFill="1" applyBorder="1" applyAlignment="1" applyProtection="1">
      <alignment horizontal="center" vertical="center"/>
    </xf>
    <xf numFmtId="0" fontId="13" fillId="0" borderId="0" xfId="0" applyFont="1" applyAlignment="1">
      <alignment horizontal="left"/>
    </xf>
    <xf numFmtId="0" fontId="13" fillId="0" borderId="0" xfId="0" applyFont="1"/>
    <xf numFmtId="165" fontId="8" fillId="0" borderId="52" xfId="0" applyNumberFormat="1" applyFont="1" applyFill="1" applyBorder="1" applyAlignment="1" applyProtection="1">
      <alignment horizontal="left" vertical="center"/>
    </xf>
    <xf numFmtId="165" fontId="4" fillId="3" borderId="52" xfId="0" applyNumberFormat="1" applyFont="1" applyFill="1" applyBorder="1" applyAlignment="1" applyProtection="1">
      <alignment horizontal="left" vertical="center"/>
    </xf>
    <xf numFmtId="165" fontId="4" fillId="11" borderId="52" xfId="0" applyNumberFormat="1" applyFont="1" applyFill="1" applyBorder="1" applyAlignment="1" applyProtection="1">
      <alignment horizontal="left" vertical="center"/>
    </xf>
    <xf numFmtId="0" fontId="4" fillId="7" borderId="52" xfId="0" applyFont="1" applyFill="1" applyBorder="1" applyAlignment="1">
      <alignment vertical="center"/>
    </xf>
    <xf numFmtId="37" fontId="51" fillId="0" borderId="52" xfId="0" applyNumberFormat="1" applyFont="1" applyFill="1" applyBorder="1" applyAlignment="1" applyProtection="1">
      <alignment horizontal="center" vertical="center"/>
    </xf>
    <xf numFmtId="165" fontId="44" fillId="0" borderId="52" xfId="0" applyNumberFormat="1" applyFont="1" applyFill="1" applyBorder="1" applyAlignment="1" applyProtection="1">
      <alignment horizontal="left" vertical="center"/>
    </xf>
    <xf numFmtId="165" fontId="4" fillId="0" borderId="52" xfId="0" applyNumberFormat="1" applyFont="1" applyFill="1" applyBorder="1" applyAlignment="1" applyProtection="1">
      <alignment horizontal="left" vertical="center"/>
    </xf>
    <xf numFmtId="165" fontId="17" fillId="7" borderId="52" xfId="0" applyNumberFormat="1" applyFont="1" applyFill="1" applyBorder="1" applyAlignment="1" applyProtection="1">
      <alignment horizontal="right" vertical="center"/>
    </xf>
    <xf numFmtId="0" fontId="4" fillId="11" borderId="52" xfId="0" applyFont="1" applyFill="1" applyBorder="1" applyAlignment="1">
      <alignment vertical="center"/>
    </xf>
    <xf numFmtId="37" fontId="4" fillId="3" borderId="130" xfId="0" applyNumberFormat="1" applyFont="1" applyFill="1" applyBorder="1" applyAlignment="1" applyProtection="1">
      <alignment horizontal="center" vertical="center"/>
    </xf>
    <xf numFmtId="37" fontId="4" fillId="3" borderId="22" xfId="0" applyNumberFormat="1" applyFont="1" applyFill="1" applyBorder="1" applyAlignment="1" applyProtection="1">
      <alignment horizontal="center" vertical="center"/>
    </xf>
    <xf numFmtId="37" fontId="4" fillId="3" borderId="29" xfId="0" applyNumberFormat="1" applyFont="1" applyFill="1" applyBorder="1" applyAlignment="1" applyProtection="1">
      <alignment horizontal="center" vertical="center"/>
    </xf>
    <xf numFmtId="0" fontId="51" fillId="4" borderId="52" xfId="0" applyFont="1" applyFill="1" applyBorder="1" applyAlignment="1">
      <alignment horizontal="center" vertical="center"/>
    </xf>
    <xf numFmtId="37" fontId="13" fillId="0" borderId="23" xfId="0" applyNumberFormat="1" applyFont="1" applyFill="1" applyBorder="1" applyAlignment="1" applyProtection="1">
      <alignment horizontal="center" vertical="center"/>
    </xf>
    <xf numFmtId="37" fontId="13" fillId="0" borderId="30" xfId="0" applyNumberFormat="1" applyFont="1" applyFill="1" applyBorder="1" applyAlignment="1" applyProtection="1">
      <alignment horizontal="center" vertical="center"/>
    </xf>
    <xf numFmtId="37" fontId="4" fillId="0" borderId="78" xfId="0" applyNumberFormat="1" applyFont="1" applyFill="1" applyBorder="1" applyAlignment="1" applyProtection="1">
      <alignment horizontal="center" vertical="center"/>
    </xf>
    <xf numFmtId="165" fontId="17" fillId="3" borderId="52" xfId="0" applyNumberFormat="1" applyFont="1" applyFill="1" applyBorder="1" applyAlignment="1" applyProtection="1">
      <alignment horizontal="left" vertical="center"/>
    </xf>
    <xf numFmtId="165" fontId="4" fillId="0" borderId="78" xfId="4" applyNumberFormat="1" applyFont="1" applyFill="1" applyBorder="1" applyAlignment="1" applyProtection="1">
      <alignment horizontal="right" vertical="center"/>
    </xf>
    <xf numFmtId="165" fontId="50" fillId="0" borderId="78" xfId="0" applyNumberFormat="1" applyFont="1" applyFill="1" applyBorder="1" applyAlignment="1" applyProtection="1">
      <alignment horizontal="left" vertical="center"/>
    </xf>
    <xf numFmtId="165" fontId="4" fillId="3" borderId="78" xfId="0" applyNumberFormat="1" applyFont="1" applyFill="1" applyBorder="1" applyAlignment="1" applyProtection="1">
      <alignment horizontal="left" vertical="center"/>
    </xf>
    <xf numFmtId="165" fontId="4" fillId="0" borderId="78" xfId="0" applyNumberFormat="1" applyFont="1" applyFill="1" applyBorder="1" applyAlignment="1" applyProtection="1">
      <alignment horizontal="left" vertical="center"/>
    </xf>
    <xf numFmtId="37" fontId="4" fillId="0" borderId="78" xfId="4" applyNumberFormat="1" applyFont="1" applyFill="1" applyBorder="1" applyAlignment="1" applyProtection="1">
      <alignment horizontal="center" vertical="center"/>
    </xf>
    <xf numFmtId="37" fontId="4" fillId="0" borderId="52" xfId="4" applyNumberFormat="1" applyFont="1" applyFill="1" applyBorder="1" applyAlignment="1" applyProtection="1">
      <alignment horizontal="center" vertical="center"/>
    </xf>
    <xf numFmtId="165" fontId="4" fillId="7" borderId="78" xfId="4" applyNumberFormat="1" applyFont="1" applyFill="1" applyBorder="1" applyAlignment="1" applyProtection="1">
      <alignment horizontal="right" vertical="center"/>
    </xf>
    <xf numFmtId="165" fontId="4" fillId="11" borderId="78" xfId="4" applyNumberFormat="1" applyFont="1" applyFill="1" applyBorder="1" applyAlignment="1" applyProtection="1">
      <alignment horizontal="right" vertical="center"/>
    </xf>
    <xf numFmtId="37" fontId="4" fillId="11" borderId="78" xfId="4" applyNumberFormat="1" applyFont="1" applyFill="1" applyBorder="1" applyAlignment="1">
      <alignment horizontal="center" vertical="center"/>
    </xf>
    <xf numFmtId="37" fontId="4" fillId="11" borderId="52" xfId="4" applyNumberFormat="1" applyFont="1" applyFill="1" applyBorder="1" applyAlignment="1">
      <alignment horizontal="center" vertical="center"/>
    </xf>
    <xf numFmtId="165" fontId="44" fillId="3" borderId="78" xfId="0" applyNumberFormat="1" applyFont="1" applyFill="1" applyBorder="1" applyAlignment="1" applyProtection="1">
      <alignment horizontal="left" vertical="center"/>
    </xf>
    <xf numFmtId="37" fontId="4" fillId="7" borderId="78" xfId="4" applyNumberFormat="1" applyFont="1" applyFill="1" applyBorder="1" applyAlignment="1" applyProtection="1">
      <alignment horizontal="center" vertical="center"/>
    </xf>
    <xf numFmtId="37" fontId="4" fillId="7" borderId="52" xfId="4" applyNumberFormat="1" applyFont="1" applyFill="1" applyBorder="1" applyAlignment="1" applyProtection="1">
      <alignment horizontal="center" vertical="center"/>
    </xf>
    <xf numFmtId="165" fontId="4" fillId="6" borderId="78" xfId="4" applyNumberFormat="1" applyFont="1" applyFill="1" applyBorder="1" applyAlignment="1" applyProtection="1">
      <alignment horizontal="right" vertical="center"/>
    </xf>
    <xf numFmtId="37" fontId="6" fillId="6" borderId="135" xfId="4" applyNumberFormat="1" applyFont="1" applyFill="1" applyBorder="1" applyAlignment="1" applyProtection="1">
      <alignment horizontal="center" vertical="center"/>
    </xf>
    <xf numFmtId="37" fontId="6" fillId="6" borderId="136" xfId="4" applyNumberFormat="1" applyFont="1" applyFill="1" applyBorder="1" applyAlignment="1" applyProtection="1">
      <alignment horizontal="center" vertical="center"/>
    </xf>
    <xf numFmtId="165" fontId="17" fillId="7" borderId="78" xfId="4" applyNumberFormat="1" applyFont="1" applyFill="1" applyBorder="1" applyAlignment="1" applyProtection="1">
      <alignment horizontal="right" vertical="center"/>
    </xf>
    <xf numFmtId="165" fontId="17" fillId="6" borderId="78" xfId="4" applyNumberFormat="1" applyFont="1" applyFill="1" applyBorder="1" applyAlignment="1" applyProtection="1">
      <alignment horizontal="right" vertical="center"/>
    </xf>
    <xf numFmtId="165" fontId="4" fillId="4" borderId="78" xfId="0" applyNumberFormat="1" applyFont="1" applyFill="1" applyBorder="1" applyAlignment="1" applyProtection="1">
      <alignment horizontal="left" vertical="center"/>
    </xf>
    <xf numFmtId="165" fontId="4" fillId="3" borderId="78" xfId="4" applyNumberFormat="1" applyFont="1" applyFill="1" applyBorder="1" applyAlignment="1" applyProtection="1">
      <alignment horizontal="center" vertical="center"/>
    </xf>
    <xf numFmtId="165" fontId="6" fillId="0" borderId="78" xfId="4" applyNumberFormat="1" applyFont="1" applyFill="1" applyBorder="1" applyAlignment="1" applyProtection="1">
      <alignment horizontal="center" vertical="center"/>
    </xf>
    <xf numFmtId="165" fontId="52" fillId="3" borderId="78" xfId="0" applyNumberFormat="1" applyFont="1" applyFill="1" applyBorder="1" applyAlignment="1" applyProtection="1">
      <alignment horizontal="left" vertical="center"/>
    </xf>
    <xf numFmtId="165" fontId="6" fillId="4" borderId="78" xfId="0" applyNumberFormat="1" applyFont="1" applyFill="1" applyBorder="1" applyAlignment="1" applyProtection="1">
      <alignment horizontal="center" vertical="center"/>
    </xf>
    <xf numFmtId="165" fontId="4" fillId="3" borderId="134" xfId="0" applyNumberFormat="1" applyFont="1" applyFill="1" applyBorder="1" applyAlignment="1" applyProtection="1">
      <alignment horizontal="left" vertical="center"/>
    </xf>
    <xf numFmtId="165" fontId="4" fillId="4" borderId="78" xfId="4" applyNumberFormat="1" applyFont="1" applyFill="1" applyBorder="1" applyAlignment="1" applyProtection="1">
      <alignment horizontal="left" vertical="center"/>
    </xf>
    <xf numFmtId="165" fontId="17" fillId="3" borderId="78" xfId="4" applyNumberFormat="1" applyFont="1" applyFill="1" applyBorder="1" applyAlignment="1" applyProtection="1">
      <alignment horizontal="left" vertical="center"/>
    </xf>
    <xf numFmtId="165" fontId="4" fillId="0" borderId="78" xfId="4" applyNumberFormat="1" applyFont="1" applyFill="1" applyBorder="1" applyAlignment="1" applyProtection="1">
      <alignment horizontal="center" vertical="center"/>
    </xf>
    <xf numFmtId="165" fontId="16" fillId="7" borderId="78" xfId="4" applyNumberFormat="1" applyFont="1" applyFill="1" applyBorder="1" applyAlignment="1" applyProtection="1">
      <alignment horizontal="center" vertical="center"/>
    </xf>
    <xf numFmtId="37" fontId="19" fillId="3" borderId="78" xfId="4" applyNumberFormat="1" applyFont="1" applyFill="1" applyBorder="1" applyAlignment="1" applyProtection="1">
      <alignment horizontal="center" vertical="center"/>
    </xf>
    <xf numFmtId="37" fontId="19" fillId="3" borderId="52" xfId="4" applyNumberFormat="1" applyFont="1" applyFill="1" applyBorder="1" applyAlignment="1" applyProtection="1">
      <alignment horizontal="center" vertical="center"/>
    </xf>
    <xf numFmtId="165" fontId="2" fillId="0" borderId="78" xfId="4" applyNumberFormat="1" applyFont="1" applyFill="1" applyBorder="1" applyAlignment="1" applyProtection="1">
      <alignment horizontal="right" vertical="center"/>
    </xf>
    <xf numFmtId="165" fontId="4" fillId="11" borderId="78" xfId="4" applyNumberFormat="1" applyFont="1" applyFill="1" applyBorder="1" applyAlignment="1" applyProtection="1">
      <alignment horizontal="left" vertical="center"/>
    </xf>
    <xf numFmtId="0" fontId="4" fillId="3" borderId="78" xfId="0" applyFont="1" applyFill="1" applyBorder="1" applyAlignment="1" applyProtection="1">
      <alignment horizontal="left" vertical="center"/>
    </xf>
    <xf numFmtId="165" fontId="6" fillId="6" borderId="78" xfId="4" applyNumberFormat="1" applyFont="1" applyFill="1" applyBorder="1" applyAlignment="1" applyProtection="1">
      <alignment horizontal="center" vertical="center"/>
    </xf>
    <xf numFmtId="37" fontId="19" fillId="4" borderId="52" xfId="4" applyNumberFormat="1" applyFont="1" applyFill="1" applyBorder="1" applyAlignment="1" applyProtection="1">
      <alignment horizontal="center" vertical="center"/>
    </xf>
    <xf numFmtId="37" fontId="4" fillId="6" borderId="78" xfId="4" applyNumberFormat="1" applyFont="1" applyFill="1" applyBorder="1" applyAlignment="1">
      <alignment horizontal="center" vertical="center"/>
    </xf>
    <xf numFmtId="37" fontId="4" fillId="6" borderId="52" xfId="4" applyNumberFormat="1" applyFont="1" applyFill="1" applyBorder="1" applyAlignment="1">
      <alignment horizontal="center" vertical="center"/>
    </xf>
    <xf numFmtId="0" fontId="0" fillId="3" borderId="78" xfId="0" applyFill="1" applyBorder="1" applyAlignment="1">
      <alignment vertical="center" wrapText="1"/>
    </xf>
    <xf numFmtId="37" fontId="4" fillId="7" borderId="78" xfId="4" applyNumberFormat="1" applyFont="1" applyFill="1" applyBorder="1" applyAlignment="1">
      <alignment horizontal="center" vertical="center"/>
    </xf>
    <xf numFmtId="37" fontId="4" fillId="7" borderId="52" xfId="4" applyNumberFormat="1" applyFont="1" applyFill="1" applyBorder="1" applyAlignment="1">
      <alignment horizontal="center" vertical="center"/>
    </xf>
    <xf numFmtId="165" fontId="17" fillId="0" borderId="78" xfId="4" applyNumberFormat="1" applyFont="1" applyFill="1" applyBorder="1" applyAlignment="1" applyProtection="1">
      <alignment horizontal="right" vertical="center"/>
    </xf>
    <xf numFmtId="170" fontId="8" fillId="0" borderId="0" xfId="6" applyFont="1" applyFill="1" applyBorder="1" applyAlignment="1" applyProtection="1">
      <alignment horizontal="left"/>
    </xf>
    <xf numFmtId="0" fontId="66" fillId="22" borderId="0" xfId="0" applyFont="1" applyFill="1" applyBorder="1" applyAlignment="1">
      <alignment horizontal="center" vertical="center"/>
    </xf>
    <xf numFmtId="0" fontId="4" fillId="0" borderId="124" xfId="0" applyFont="1" applyBorder="1" applyAlignment="1" applyProtection="1">
      <alignment vertical="center"/>
    </xf>
    <xf numFmtId="0" fontId="6" fillId="3" borderId="138" xfId="0" quotePrefix="1" applyFont="1" applyFill="1" applyBorder="1" applyAlignment="1" applyProtection="1">
      <alignment horizontal="center" vertical="center" wrapText="1"/>
    </xf>
    <xf numFmtId="0" fontId="4" fillId="0" borderId="116" xfId="0" applyFont="1" applyBorder="1" applyAlignment="1" applyProtection="1">
      <alignment horizontal="center" vertical="center"/>
    </xf>
    <xf numFmtId="0" fontId="4" fillId="6" borderId="0" xfId="0" applyFont="1" applyFill="1" applyBorder="1" applyAlignment="1" applyProtection="1">
      <alignment vertical="center"/>
    </xf>
    <xf numFmtId="0" fontId="4" fillId="6" borderId="0" xfId="0" applyFont="1" applyFill="1" applyAlignment="1" applyProtection="1">
      <alignment vertical="center"/>
    </xf>
    <xf numFmtId="0" fontId="10" fillId="6" borderId="0" xfId="0" applyFont="1" applyFill="1" applyAlignment="1" applyProtection="1">
      <alignment vertical="center"/>
    </xf>
    <xf numFmtId="0" fontId="10" fillId="0" borderId="0" xfId="0" applyFont="1" applyAlignment="1">
      <alignment vertical="center"/>
    </xf>
    <xf numFmtId="0" fontId="6" fillId="7" borderId="138" xfId="0" applyFont="1" applyFill="1" applyBorder="1" applyAlignment="1" applyProtection="1">
      <alignment horizontal="center" vertical="center" wrapText="1"/>
    </xf>
    <xf numFmtId="0" fontId="4" fillId="6" borderId="116" xfId="0" applyFont="1" applyFill="1" applyBorder="1" applyAlignment="1" applyProtection="1">
      <alignment horizontal="center" vertical="center"/>
    </xf>
    <xf numFmtId="37" fontId="4" fillId="7" borderId="116" xfId="0" applyNumberFormat="1" applyFont="1" applyFill="1" applyBorder="1" applyAlignment="1" applyProtection="1">
      <alignment horizontal="center" vertical="center"/>
    </xf>
    <xf numFmtId="0" fontId="6" fillId="6" borderId="0" xfId="0" applyFont="1" applyFill="1" applyAlignment="1" applyProtection="1">
      <alignment vertical="center"/>
    </xf>
    <xf numFmtId="37" fontId="4" fillId="6" borderId="116" xfId="0" applyNumberFormat="1" applyFont="1" applyFill="1" applyBorder="1" applyAlignment="1" applyProtection="1">
      <alignment horizontal="center" vertical="center"/>
    </xf>
    <xf numFmtId="0" fontId="4" fillId="3" borderId="116" xfId="0" applyFont="1" applyFill="1" applyBorder="1" applyAlignment="1" applyProtection="1">
      <alignment horizontal="center" vertical="center"/>
    </xf>
    <xf numFmtId="0" fontId="4" fillId="0" borderId="116" xfId="0" applyFont="1" applyBorder="1" applyAlignment="1" applyProtection="1">
      <alignment vertical="center"/>
    </xf>
    <xf numFmtId="2" fontId="4" fillId="3" borderId="116" xfId="0" applyNumberFormat="1" applyFont="1" applyFill="1" applyBorder="1" applyAlignment="1" applyProtection="1">
      <alignment horizontal="center" vertical="center"/>
    </xf>
    <xf numFmtId="2" fontId="4" fillId="4" borderId="116" xfId="0" applyNumberFormat="1" applyFont="1" applyFill="1" applyBorder="1" applyAlignment="1" applyProtection="1">
      <alignment horizontal="center" vertical="center"/>
    </xf>
    <xf numFmtId="2" fontId="4" fillId="4" borderId="137" xfId="0" applyNumberFormat="1" applyFont="1" applyFill="1" applyBorder="1" applyAlignment="1" applyProtection="1">
      <alignment horizontal="center" vertical="center"/>
    </xf>
    <xf numFmtId="2" fontId="4" fillId="4" borderId="138" xfId="0" applyNumberFormat="1" applyFont="1" applyFill="1" applyBorder="1" applyAlignment="1" applyProtection="1">
      <alignment horizontal="center" vertical="center"/>
    </xf>
    <xf numFmtId="0" fontId="6" fillId="0" borderId="124" xfId="0" applyFont="1" applyBorder="1" applyAlignment="1" applyProtection="1">
      <alignment vertical="center"/>
    </xf>
    <xf numFmtId="0" fontId="6" fillId="3" borderId="133" xfId="0" applyFont="1" applyFill="1" applyBorder="1" applyAlignment="1" applyProtection="1">
      <alignment horizontal="center" vertical="center"/>
    </xf>
    <xf numFmtId="165" fontId="4" fillId="0" borderId="0" xfId="0" applyNumberFormat="1" applyFont="1" applyAlignment="1" applyProtection="1">
      <alignment vertical="center"/>
    </xf>
    <xf numFmtId="0" fontId="4" fillId="3" borderId="137" xfId="0" applyFont="1" applyFill="1" applyBorder="1" applyAlignment="1">
      <alignment horizontal="center" vertical="center"/>
    </xf>
    <xf numFmtId="177" fontId="4" fillId="3" borderId="138" xfId="1" applyNumberFormat="1" applyFont="1" applyFill="1" applyBorder="1" applyAlignment="1" applyProtection="1">
      <alignment horizontal="center" vertical="center"/>
    </xf>
    <xf numFmtId="3" fontId="4" fillId="3" borderId="138" xfId="0" applyNumberFormat="1" applyFont="1" applyFill="1" applyBorder="1" applyAlignment="1" applyProtection="1">
      <alignment horizontal="center" vertical="center"/>
    </xf>
    <xf numFmtId="191" fontId="4" fillId="3" borderId="137" xfId="0" applyNumberFormat="1" applyFont="1" applyFill="1" applyBorder="1" applyAlignment="1">
      <alignment horizontal="center" vertical="center"/>
    </xf>
    <xf numFmtId="0" fontId="4" fillId="0" borderId="137" xfId="0" applyFont="1" applyBorder="1" applyAlignment="1">
      <alignment horizontal="center" vertical="center"/>
    </xf>
    <xf numFmtId="177" fontId="4" fillId="0" borderId="138" xfId="1" applyNumberFormat="1" applyFont="1" applyBorder="1" applyAlignment="1" applyProtection="1">
      <alignment horizontal="center" vertical="center"/>
    </xf>
    <xf numFmtId="3" fontId="4" fillId="0" borderId="138" xfId="0" applyNumberFormat="1" applyFont="1" applyBorder="1" applyAlignment="1" applyProtection="1">
      <alignment horizontal="center" vertical="center"/>
    </xf>
    <xf numFmtId="191" fontId="4" fillId="0" borderId="137" xfId="0" applyNumberFormat="1" applyFont="1" applyBorder="1" applyAlignment="1">
      <alignment horizontal="center" vertical="center"/>
    </xf>
    <xf numFmtId="14" fontId="4" fillId="3" borderId="137" xfId="0" applyNumberFormat="1" applyFont="1" applyFill="1" applyBorder="1" applyAlignment="1">
      <alignment horizontal="center" vertical="center"/>
    </xf>
    <xf numFmtId="169" fontId="4" fillId="0" borderId="137" xfId="0" applyNumberFormat="1" applyFont="1" applyBorder="1" applyAlignment="1">
      <alignment horizontal="center" vertical="center"/>
    </xf>
    <xf numFmtId="0" fontId="4" fillId="4" borderId="137" xfId="0" applyFont="1" applyFill="1" applyBorder="1" applyAlignment="1">
      <alignment horizontal="center" vertical="center"/>
    </xf>
    <xf numFmtId="177" fontId="4" fillId="4" borderId="138" xfId="1" applyNumberFormat="1" applyFont="1" applyFill="1" applyBorder="1" applyAlignment="1" applyProtection="1">
      <alignment horizontal="center" vertical="center"/>
    </xf>
    <xf numFmtId="3" fontId="4" fillId="4" borderId="138" xfId="0" applyNumberFormat="1" applyFont="1" applyFill="1" applyBorder="1" applyAlignment="1" applyProtection="1">
      <alignment horizontal="center" vertical="center"/>
    </xf>
    <xf numFmtId="191" fontId="4" fillId="4" borderId="137" xfId="0" applyNumberFormat="1" applyFont="1" applyFill="1" applyBorder="1" applyAlignment="1">
      <alignment horizontal="center" vertical="center"/>
    </xf>
    <xf numFmtId="0" fontId="4" fillId="3" borderId="137" xfId="0" applyFont="1" applyFill="1" applyBorder="1" applyAlignment="1">
      <alignment horizontal="center" vertical="center" readingOrder="2"/>
    </xf>
    <xf numFmtId="190" fontId="6" fillId="21" borderId="54" xfId="0" applyNumberFormat="1" applyFont="1" applyFill="1" applyBorder="1" applyAlignment="1" applyProtection="1">
      <alignment horizontal="center" vertical="center"/>
    </xf>
    <xf numFmtId="0" fontId="4" fillId="21" borderId="137" xfId="0" applyFont="1" applyFill="1" applyBorder="1" applyAlignment="1">
      <alignment horizontal="center" vertical="center" readingOrder="2"/>
    </xf>
    <xf numFmtId="3" fontId="4" fillId="21" borderId="138" xfId="0" applyNumberFormat="1" applyFont="1" applyFill="1" applyBorder="1" applyAlignment="1" applyProtection="1">
      <alignment horizontal="center" vertical="center"/>
    </xf>
    <xf numFmtId="0" fontId="4" fillId="21" borderId="137" xfId="0" applyFont="1" applyFill="1" applyBorder="1" applyAlignment="1">
      <alignment horizontal="center" vertical="center"/>
    </xf>
    <xf numFmtId="37" fontId="7" fillId="4" borderId="138" xfId="0" applyNumberFormat="1" applyFont="1" applyFill="1" applyBorder="1" applyAlignment="1">
      <alignment horizontal="center" vertical="center" readingOrder="1"/>
    </xf>
    <xf numFmtId="37" fontId="7" fillId="3" borderId="138" xfId="0" applyNumberFormat="1" applyFont="1" applyFill="1" applyBorder="1" applyAlignment="1">
      <alignment horizontal="center" vertical="center" readingOrder="1"/>
    </xf>
    <xf numFmtId="37" fontId="8" fillId="4" borderId="133" xfId="0" applyNumberFormat="1" applyFont="1" applyFill="1" applyBorder="1" applyAlignment="1">
      <alignment horizontal="center" vertical="center" readingOrder="1"/>
    </xf>
    <xf numFmtId="37" fontId="7" fillId="0" borderId="138" xfId="0" applyNumberFormat="1" applyFont="1" applyFill="1" applyBorder="1" applyAlignment="1">
      <alignment horizontal="center" vertical="center" readingOrder="1"/>
    </xf>
    <xf numFmtId="0" fontId="4" fillId="0" borderId="138" xfId="0" applyFont="1" applyBorder="1" applyAlignment="1" applyProtection="1">
      <alignment horizontal="center" vertical="center"/>
    </xf>
    <xf numFmtId="0" fontId="4" fillId="3" borderId="138" xfId="0" applyFont="1" applyFill="1" applyBorder="1" applyAlignment="1" applyProtection="1">
      <alignment horizontal="center" vertical="center"/>
    </xf>
    <xf numFmtId="0" fontId="4" fillId="0" borderId="137" xfId="0" applyFont="1" applyBorder="1" applyAlignment="1" applyProtection="1">
      <alignment horizontal="center" vertical="center"/>
    </xf>
    <xf numFmtId="0" fontId="4" fillId="3" borderId="137" xfId="0" applyFont="1" applyFill="1" applyBorder="1" applyAlignment="1" applyProtection="1">
      <alignment horizontal="center" vertical="center"/>
    </xf>
    <xf numFmtId="0" fontId="4" fillId="4" borderId="116" xfId="0" applyFont="1" applyFill="1" applyBorder="1" applyAlignment="1" applyProtection="1">
      <alignment horizontal="center" vertical="center"/>
    </xf>
    <xf numFmtId="0" fontId="4" fillId="4" borderId="138" xfId="0" applyFont="1" applyFill="1" applyBorder="1" applyAlignment="1" applyProtection="1">
      <alignment horizontal="center" vertical="center"/>
    </xf>
    <xf numFmtId="0" fontId="4" fillId="0" borderId="116" xfId="0" applyFont="1" applyFill="1" applyBorder="1" applyAlignment="1" applyProtection="1">
      <alignment horizontal="center" vertical="center"/>
    </xf>
    <xf numFmtId="0" fontId="4" fillId="0" borderId="138" xfId="0" applyFont="1" applyFill="1" applyBorder="1" applyAlignment="1" applyProtection="1">
      <alignment horizontal="center" vertical="center"/>
    </xf>
    <xf numFmtId="0" fontId="6" fillId="3" borderId="0" xfId="0" applyFont="1" applyFill="1" applyBorder="1" applyAlignment="1">
      <alignment horizontal="center" vertical="center"/>
    </xf>
    <xf numFmtId="1" fontId="4" fillId="0" borderId="137" xfId="0" applyNumberFormat="1" applyFont="1" applyBorder="1" applyAlignment="1" applyProtection="1">
      <alignment horizontal="center" vertical="center"/>
    </xf>
    <xf numFmtId="1" fontId="4" fillId="0" borderId="116" xfId="0" applyNumberFormat="1" applyFont="1" applyBorder="1" applyAlignment="1" applyProtection="1">
      <alignment horizontal="center" vertical="center"/>
    </xf>
    <xf numFmtId="1" fontId="4" fillId="3" borderId="137" xfId="0" applyNumberFormat="1" applyFont="1" applyFill="1" applyBorder="1" applyAlignment="1" applyProtection="1">
      <alignment horizontal="center" vertical="center"/>
    </xf>
    <xf numFmtId="37" fontId="4" fillId="3" borderId="137" xfId="0" applyNumberFormat="1" applyFont="1" applyFill="1" applyBorder="1" applyAlignment="1">
      <alignment horizontal="center" vertical="center"/>
    </xf>
    <xf numFmtId="37" fontId="4" fillId="3" borderId="116" xfId="0" applyNumberFormat="1" applyFont="1" applyFill="1" applyBorder="1" applyAlignment="1">
      <alignment horizontal="center" vertical="center"/>
    </xf>
    <xf numFmtId="37" fontId="4" fillId="0" borderId="137" xfId="0" applyNumberFormat="1" applyFont="1" applyBorder="1" applyAlignment="1">
      <alignment horizontal="center" vertical="center"/>
    </xf>
    <xf numFmtId="37" fontId="4" fillId="0" borderId="116" xfId="0" applyNumberFormat="1" applyFont="1" applyBorder="1" applyAlignment="1">
      <alignment horizontal="center" vertical="center"/>
    </xf>
    <xf numFmtId="37" fontId="4" fillId="0" borderId="137" xfId="0" applyNumberFormat="1" applyFont="1" applyBorder="1" applyAlignment="1" applyProtection="1">
      <alignment horizontal="center" vertical="center"/>
    </xf>
    <xf numFmtId="37" fontId="4" fillId="3" borderId="137" xfId="0" applyNumberFormat="1" applyFont="1" applyFill="1" applyBorder="1" applyAlignment="1" applyProtection="1">
      <alignment horizontal="center" vertical="center"/>
    </xf>
    <xf numFmtId="1" fontId="4" fillId="0" borderId="138" xfId="0" applyNumberFormat="1" applyFont="1" applyBorder="1" applyAlignment="1" applyProtection="1">
      <alignment horizontal="center" vertical="center"/>
    </xf>
    <xf numFmtId="1" fontId="4" fillId="0" borderId="137" xfId="0" applyNumberFormat="1" applyFont="1" applyBorder="1" applyAlignment="1">
      <alignment horizontal="center" vertical="center"/>
    </xf>
    <xf numFmtId="1" fontId="4" fillId="0" borderId="138" xfId="0" applyNumberFormat="1" applyFont="1" applyBorder="1" applyAlignment="1">
      <alignment horizontal="center" vertical="center"/>
    </xf>
    <xf numFmtId="37" fontId="4" fillId="3" borderId="138" xfId="0" applyNumberFormat="1" applyFont="1" applyFill="1" applyBorder="1" applyAlignment="1" applyProtection="1">
      <alignment horizontal="center" vertical="center"/>
    </xf>
    <xf numFmtId="37" fontId="4" fillId="3" borderId="138" xfId="0" applyNumberFormat="1" applyFont="1" applyFill="1" applyBorder="1" applyAlignment="1">
      <alignment horizontal="center" vertical="center"/>
    </xf>
    <xf numFmtId="37" fontId="4" fillId="0" borderId="138" xfId="0" applyNumberFormat="1" applyFont="1" applyBorder="1" applyAlignment="1" applyProtection="1">
      <alignment horizontal="center" vertical="center"/>
    </xf>
    <xf numFmtId="37" fontId="4" fillId="0" borderId="138" xfId="0" applyNumberFormat="1" applyFont="1" applyBorder="1" applyAlignment="1">
      <alignment horizontal="center" vertical="center"/>
    </xf>
    <xf numFmtId="171" fontId="4" fillId="0" borderId="137" xfId="0" applyNumberFormat="1" applyFont="1" applyBorder="1" applyAlignment="1" applyProtection="1">
      <alignment horizontal="center" vertical="center"/>
    </xf>
    <xf numFmtId="171" fontId="4" fillId="3" borderId="137" xfId="0" applyNumberFormat="1" applyFont="1" applyFill="1" applyBorder="1" applyAlignment="1" applyProtection="1">
      <alignment horizontal="center" vertical="center"/>
    </xf>
    <xf numFmtId="170" fontId="4" fillId="0" borderId="0" xfId="6" applyFont="1" applyBorder="1" applyAlignment="1" applyProtection="1">
      <alignment horizontal="centerContinuous" vertical="center"/>
    </xf>
    <xf numFmtId="170" fontId="6" fillId="0" borderId="0" xfId="6" applyFont="1" applyBorder="1" applyAlignment="1" applyProtection="1">
      <alignment horizontal="center" vertical="center"/>
    </xf>
    <xf numFmtId="170" fontId="6" fillId="0" borderId="137" xfId="6" applyFont="1" applyBorder="1" applyAlignment="1" applyProtection="1">
      <alignment horizontal="center" vertical="center"/>
    </xf>
    <xf numFmtId="170" fontId="6" fillId="4" borderId="137" xfId="6" applyFont="1" applyFill="1" applyBorder="1" applyAlignment="1" applyProtection="1">
      <alignment horizontal="center" vertical="center"/>
    </xf>
    <xf numFmtId="170" fontId="6" fillId="4" borderId="0" xfId="6" applyFont="1" applyFill="1" applyBorder="1" applyAlignment="1" applyProtection="1">
      <alignment horizontal="center" vertical="center"/>
    </xf>
    <xf numFmtId="37" fontId="4" fillId="20" borderId="137" xfId="6" applyNumberFormat="1" applyFont="1" applyFill="1" applyBorder="1" applyAlignment="1" applyProtection="1">
      <alignment horizontal="center" vertical="center"/>
    </xf>
    <xf numFmtId="37" fontId="6" fillId="4" borderId="0" xfId="6" applyNumberFormat="1" applyFont="1" applyFill="1" applyBorder="1" applyAlignment="1" applyProtection="1">
      <alignment horizontal="center" vertical="center"/>
    </xf>
    <xf numFmtId="37" fontId="4" fillId="0" borderId="137" xfId="6" applyNumberFormat="1" applyFont="1" applyBorder="1" applyAlignment="1" applyProtection="1">
      <alignment horizontal="center" vertical="center"/>
    </xf>
    <xf numFmtId="37" fontId="4" fillId="4" borderId="137" xfId="6" applyNumberFormat="1" applyFont="1" applyFill="1" applyBorder="1" applyAlignment="1" applyProtection="1">
      <alignment horizontal="center" vertical="center"/>
    </xf>
    <xf numFmtId="170" fontId="6" fillId="0" borderId="0" xfId="6" applyFont="1" applyAlignment="1" applyProtection="1">
      <alignment vertical="center"/>
    </xf>
    <xf numFmtId="170" fontId="4" fillId="0" borderId="0" xfId="6" applyFont="1" applyAlignment="1" applyProtection="1">
      <alignment vertical="center"/>
    </xf>
    <xf numFmtId="170" fontId="6" fillId="0" borderId="0" xfId="6" applyFont="1" applyAlignment="1" applyProtection="1">
      <alignment horizontal="centerContinuous" vertical="center" wrapText="1" readingOrder="1"/>
    </xf>
    <xf numFmtId="170" fontId="6" fillId="4" borderId="0" xfId="6" applyFont="1" applyFill="1" applyAlignment="1" applyProtection="1">
      <alignment horizontal="right" vertical="center" wrapText="1" readingOrder="2"/>
    </xf>
    <xf numFmtId="170" fontId="6" fillId="4" borderId="0" xfId="6" applyFont="1" applyFill="1" applyAlignment="1" applyProtection="1">
      <alignment vertical="center" wrapText="1" readingOrder="2"/>
    </xf>
    <xf numFmtId="0" fontId="4" fillId="0" borderId="0" xfId="0" applyFont="1" applyAlignment="1">
      <alignment horizontal="centerContinuous" vertical="center"/>
    </xf>
    <xf numFmtId="37" fontId="6" fillId="3" borderId="0" xfId="0" applyNumberFormat="1" applyFont="1" applyFill="1" applyBorder="1" applyAlignment="1" applyProtection="1">
      <alignment horizontal="center" vertical="center"/>
    </xf>
    <xf numFmtId="37" fontId="7" fillId="3" borderId="116" xfId="0" applyNumberFormat="1" applyFont="1" applyFill="1" applyBorder="1" applyAlignment="1" applyProtection="1">
      <alignment horizontal="center" vertical="center"/>
    </xf>
    <xf numFmtId="37" fontId="7" fillId="0" borderId="116" xfId="0" applyNumberFormat="1" applyFont="1" applyBorder="1" applyAlignment="1" applyProtection="1">
      <alignment horizontal="center" vertical="center"/>
    </xf>
    <xf numFmtId="37" fontId="7" fillId="3" borderId="0" xfId="0" applyNumberFormat="1" applyFont="1" applyFill="1" applyAlignment="1" applyProtection="1">
      <alignment horizontal="center" vertical="center"/>
    </xf>
    <xf numFmtId="37" fontId="7" fillId="3" borderId="138" xfId="0" applyNumberFormat="1" applyFont="1" applyFill="1" applyBorder="1" applyAlignment="1" applyProtection="1">
      <alignment horizontal="center" vertical="center"/>
    </xf>
    <xf numFmtId="37" fontId="7" fillId="0" borderId="0" xfId="0" applyNumberFormat="1" applyFont="1" applyAlignment="1" applyProtection="1">
      <alignment horizontal="center" vertical="center"/>
    </xf>
    <xf numFmtId="37" fontId="7" fillId="0" borderId="138" xfId="0" applyNumberFormat="1" applyFont="1" applyBorder="1" applyAlignment="1" applyProtection="1">
      <alignment horizontal="center" vertical="center"/>
    </xf>
    <xf numFmtId="0" fontId="55" fillId="0" borderId="0" xfId="0" applyFont="1" applyAlignment="1">
      <alignment vertical="center"/>
    </xf>
    <xf numFmtId="0" fontId="2" fillId="0" borderId="0" xfId="0" applyFont="1" applyAlignment="1">
      <alignment vertical="center"/>
    </xf>
    <xf numFmtId="0" fontId="6" fillId="3" borderId="116" xfId="0" applyFont="1" applyFill="1" applyBorder="1" applyAlignment="1" applyProtection="1">
      <alignment horizontal="center" vertical="center"/>
    </xf>
    <xf numFmtId="0" fontId="4" fillId="0" borderId="0" xfId="0" applyFont="1" applyAlignment="1" applyProtection="1">
      <alignment horizontal="left" vertical="center" wrapText="1"/>
    </xf>
    <xf numFmtId="3" fontId="4" fillId="3" borderId="137" xfId="0" quotePrefix="1" applyNumberFormat="1" applyFont="1" applyFill="1" applyBorder="1" applyAlignment="1" applyProtection="1">
      <alignment horizontal="center" vertical="center"/>
    </xf>
    <xf numFmtId="3" fontId="4" fillId="0" borderId="137" xfId="0" quotePrefix="1" applyNumberFormat="1" applyFont="1" applyBorder="1" applyAlignment="1" applyProtection="1">
      <alignment horizontal="center" vertical="center"/>
    </xf>
    <xf numFmtId="3" fontId="4" fillId="3" borderId="137" xfId="0" applyNumberFormat="1" applyFont="1" applyFill="1" applyBorder="1" applyAlignment="1" applyProtection="1">
      <alignment horizontal="center" vertical="center"/>
    </xf>
    <xf numFmtId="3" fontId="4" fillId="0" borderId="137" xfId="0" applyNumberFormat="1" applyFont="1" applyBorder="1" applyAlignment="1" applyProtection="1">
      <alignment horizontal="center" vertical="center"/>
    </xf>
    <xf numFmtId="3" fontId="4" fillId="4" borderId="137" xfId="0" applyNumberFormat="1" applyFont="1" applyFill="1" applyBorder="1" applyAlignment="1" applyProtection="1">
      <alignment horizontal="center" vertical="center"/>
    </xf>
    <xf numFmtId="0" fontId="85" fillId="0" borderId="0" xfId="0" applyFont="1" applyAlignment="1">
      <alignment horizontal="center"/>
    </xf>
    <xf numFmtId="0" fontId="65" fillId="22" borderId="81" xfId="0" applyFont="1" applyFill="1" applyBorder="1" applyAlignment="1">
      <alignment horizontal="center"/>
    </xf>
    <xf numFmtId="0" fontId="65" fillId="22" borderId="140" xfId="0" applyFont="1" applyFill="1" applyBorder="1" applyAlignment="1">
      <alignment horizontal="center"/>
    </xf>
    <xf numFmtId="0" fontId="65" fillId="22" borderId="141" xfId="0" applyFont="1" applyFill="1" applyBorder="1" applyAlignment="1"/>
    <xf numFmtId="0" fontId="65" fillId="22" borderId="142" xfId="0" applyFont="1" applyFill="1" applyBorder="1" applyAlignment="1">
      <alignment horizontal="center"/>
    </xf>
    <xf numFmtId="0" fontId="65" fillId="22" borderId="143" xfId="0" applyFont="1" applyFill="1" applyBorder="1" applyAlignment="1">
      <alignment horizontal="center"/>
    </xf>
    <xf numFmtId="1" fontId="66" fillId="0" borderId="105" xfId="0" applyNumberFormat="1" applyFont="1" applyFill="1" applyBorder="1" applyAlignment="1">
      <alignment horizontal="center" vertical="center"/>
    </xf>
    <xf numFmtId="1" fontId="66" fillId="0" borderId="99" xfId="0" applyNumberFormat="1" applyFont="1" applyFill="1" applyBorder="1" applyAlignment="1">
      <alignment horizontal="center" vertical="center"/>
    </xf>
    <xf numFmtId="1" fontId="66" fillId="22" borderId="140" xfId="0" applyNumberFormat="1" applyFont="1" applyFill="1" applyBorder="1" applyAlignment="1">
      <alignment horizontal="center" vertical="center"/>
    </xf>
    <xf numFmtId="1" fontId="66" fillId="22" borderId="5" xfId="0" applyNumberFormat="1" applyFont="1" applyFill="1" applyBorder="1" applyAlignment="1">
      <alignment horizontal="center" vertical="center"/>
    </xf>
    <xf numFmtId="1" fontId="66" fillId="0" borderId="140" xfId="0" applyNumberFormat="1" applyFont="1" applyFill="1" applyBorder="1" applyAlignment="1">
      <alignment horizontal="center" vertical="center"/>
    </xf>
    <xf numFmtId="1" fontId="66" fillId="0" borderId="5" xfId="0" applyNumberFormat="1" applyFont="1" applyFill="1" applyBorder="1" applyAlignment="1">
      <alignment horizontal="center" vertical="center"/>
    </xf>
    <xf numFmtId="0" fontId="4" fillId="4" borderId="137" xfId="0" applyFont="1" applyFill="1" applyBorder="1" applyAlignment="1" applyProtection="1">
      <alignment horizontal="center" vertical="center"/>
    </xf>
    <xf numFmtId="1" fontId="4" fillId="3" borderId="3" xfId="0" applyNumberFormat="1" applyFont="1" applyFill="1" applyBorder="1" applyAlignment="1" applyProtection="1">
      <alignment horizontal="center" vertical="center"/>
    </xf>
    <xf numFmtId="178" fontId="4" fillId="4" borderId="0" xfId="0" applyNumberFormat="1" applyFont="1" applyFill="1" applyBorder="1" applyAlignment="1" applyProtection="1">
      <alignment horizontal="center" vertical="center"/>
    </xf>
    <xf numFmtId="1" fontId="4" fillId="0" borderId="3" xfId="0" applyNumberFormat="1" applyFont="1" applyBorder="1" applyAlignment="1" applyProtection="1">
      <alignment horizontal="center" vertical="center"/>
    </xf>
    <xf numFmtId="178" fontId="4" fillId="3" borderId="3" xfId="0" applyNumberFormat="1" applyFont="1" applyFill="1" applyBorder="1" applyAlignment="1" applyProtection="1">
      <alignment horizontal="center" vertical="center"/>
    </xf>
    <xf numFmtId="0" fontId="6" fillId="4" borderId="124" xfId="0" applyFont="1" applyFill="1" applyBorder="1" applyAlignment="1" applyProtection="1">
      <alignment vertical="center"/>
    </xf>
    <xf numFmtId="0" fontId="4" fillId="4" borderId="124" xfId="0" applyFont="1" applyFill="1" applyBorder="1" applyAlignment="1" applyProtection="1">
      <alignment vertical="center"/>
    </xf>
    <xf numFmtId="37" fontId="4" fillId="4" borderId="137" xfId="0" applyNumberFormat="1" applyFont="1" applyFill="1" applyBorder="1" applyAlignment="1" applyProtection="1">
      <alignment horizontal="center" vertical="center"/>
    </xf>
    <xf numFmtId="39" fontId="6" fillId="4" borderId="0" xfId="0" applyNumberFormat="1" applyFont="1" applyFill="1" applyAlignment="1" applyProtection="1">
      <alignment vertical="center"/>
    </xf>
    <xf numFmtId="0" fontId="5" fillId="0" borderId="0" xfId="0" applyFont="1" applyAlignment="1">
      <alignment vertical="center"/>
    </xf>
    <xf numFmtId="167" fontId="4" fillId="4" borderId="138" xfId="0" applyNumberFormat="1" applyFont="1" applyFill="1" applyBorder="1" applyAlignment="1" applyProtection="1">
      <alignment horizontal="center" vertical="center"/>
    </xf>
    <xf numFmtId="167" fontId="4" fillId="3" borderId="138" xfId="0" applyNumberFormat="1" applyFont="1" applyFill="1" applyBorder="1" applyAlignment="1" applyProtection="1">
      <alignment horizontal="center" vertical="center"/>
    </xf>
    <xf numFmtId="37" fontId="4" fillId="4" borderId="138" xfId="0" applyNumberFormat="1" applyFont="1" applyFill="1" applyBorder="1" applyAlignment="1" applyProtection="1">
      <alignment horizontal="center" vertical="center"/>
    </xf>
    <xf numFmtId="37" fontId="4" fillId="0" borderId="137" xfId="0" applyNumberFormat="1" applyFont="1" applyFill="1" applyBorder="1" applyAlignment="1" applyProtection="1">
      <alignment horizontal="center" vertical="center"/>
    </xf>
    <xf numFmtId="37" fontId="4" fillId="0" borderId="116" xfId="0" applyNumberFormat="1" applyFont="1" applyFill="1" applyBorder="1" applyAlignment="1" applyProtection="1">
      <alignment horizontal="center" vertical="center"/>
    </xf>
    <xf numFmtId="37" fontId="4" fillId="0" borderId="138" xfId="0" applyNumberFormat="1" applyFont="1" applyFill="1" applyBorder="1" applyAlignment="1" applyProtection="1">
      <alignment horizontal="center" vertical="center"/>
    </xf>
    <xf numFmtId="0" fontId="4" fillId="6" borderId="64" xfId="0" applyFont="1" applyFill="1" applyBorder="1" applyAlignment="1" applyProtection="1">
      <alignment vertical="center"/>
    </xf>
    <xf numFmtId="0" fontId="4" fillId="6" borderId="64" xfId="0" applyFont="1" applyFill="1" applyBorder="1" applyAlignment="1" applyProtection="1">
      <alignment horizontal="center" vertical="center"/>
    </xf>
    <xf numFmtId="1" fontId="4" fillId="0" borderId="64" xfId="0" applyNumberFormat="1" applyFont="1" applyBorder="1" applyAlignment="1" applyProtection="1">
      <alignment vertical="center"/>
    </xf>
    <xf numFmtId="1" fontId="4" fillId="0" borderId="64" xfId="0" applyNumberFormat="1" applyFont="1" applyBorder="1" applyAlignment="1" applyProtection="1">
      <alignment vertical="center" readingOrder="2"/>
    </xf>
    <xf numFmtId="3" fontId="4" fillId="0" borderId="75" xfId="0" quotePrefix="1" applyNumberFormat="1" applyFont="1" applyFill="1" applyBorder="1" applyAlignment="1" applyProtection="1">
      <alignment horizontal="center" vertical="center"/>
    </xf>
    <xf numFmtId="37" fontId="6" fillId="4" borderId="64" xfId="0" applyNumberFormat="1" applyFont="1" applyFill="1" applyBorder="1" applyAlignment="1">
      <alignment vertical="center" readingOrder="1"/>
    </xf>
    <xf numFmtId="0" fontId="4" fillId="4" borderId="64" xfId="0" applyFont="1" applyFill="1" applyBorder="1" applyAlignment="1">
      <alignment vertical="center" wrapText="1" readingOrder="1"/>
    </xf>
    <xf numFmtId="37" fontId="7" fillId="4" borderId="144" xfId="0" applyNumberFormat="1" applyFont="1" applyFill="1" applyBorder="1" applyAlignment="1">
      <alignment horizontal="center" vertical="center" readingOrder="1"/>
    </xf>
    <xf numFmtId="37" fontId="7" fillId="3" borderId="144" xfId="0" quotePrefix="1" applyNumberFormat="1" applyFont="1" applyFill="1" applyBorder="1" applyAlignment="1">
      <alignment horizontal="center" vertical="center" readingOrder="1"/>
    </xf>
    <xf numFmtId="37" fontId="7" fillId="3" borderId="144" xfId="0" applyNumberFormat="1" applyFont="1" applyFill="1" applyBorder="1" applyAlignment="1">
      <alignment horizontal="center" vertical="center" readingOrder="1"/>
    </xf>
    <xf numFmtId="37" fontId="7" fillId="4" borderId="144" xfId="0" quotePrefix="1" applyNumberFormat="1" applyFont="1" applyFill="1" applyBorder="1" applyAlignment="1">
      <alignment horizontal="center" vertical="center" readingOrder="1"/>
    </xf>
    <xf numFmtId="37" fontId="7" fillId="0" borderId="144" xfId="0" applyNumberFormat="1" applyFont="1" applyFill="1" applyBorder="1" applyAlignment="1">
      <alignment horizontal="center" vertical="center" readingOrder="1"/>
    </xf>
    <xf numFmtId="37" fontId="8" fillId="4" borderId="73" xfId="0" applyNumberFormat="1" applyFont="1" applyFill="1" applyBorder="1" applyAlignment="1">
      <alignment vertical="center" readingOrder="1"/>
    </xf>
    <xf numFmtId="37" fontId="7" fillId="4" borderId="73" xfId="0" applyNumberFormat="1" applyFont="1" applyFill="1" applyBorder="1" applyAlignment="1">
      <alignment horizontal="center" vertical="center" readingOrder="1"/>
    </xf>
    <xf numFmtId="37" fontId="7" fillId="4" borderId="64" xfId="0" applyNumberFormat="1" applyFont="1" applyFill="1" applyBorder="1" applyAlignment="1">
      <alignment horizontal="center" vertical="center" readingOrder="1"/>
    </xf>
    <xf numFmtId="167" fontId="6" fillId="0" borderId="64" xfId="0" applyNumberFormat="1" applyFont="1" applyBorder="1" applyAlignment="1" applyProtection="1">
      <alignment horizontal="right" vertical="center"/>
    </xf>
    <xf numFmtId="167" fontId="4" fillId="0" borderId="64" xfId="0" applyNumberFormat="1" applyFont="1" applyBorder="1" applyAlignment="1" applyProtection="1">
      <alignment horizontal="right" vertical="center"/>
    </xf>
    <xf numFmtId="0" fontId="4" fillId="0" borderId="73" xfId="0" applyFont="1" applyBorder="1" applyAlignment="1" applyProtection="1">
      <alignment horizontal="center" vertical="center"/>
    </xf>
    <xf numFmtId="0" fontId="0" fillId="0" borderId="64" xfId="0" applyBorder="1" applyAlignment="1" applyProtection="1">
      <alignment horizontal="right"/>
    </xf>
    <xf numFmtId="0" fontId="0" fillId="0" borderId="64" xfId="0" applyFont="1" applyBorder="1" applyAlignment="1" applyProtection="1">
      <alignment horizontal="right"/>
    </xf>
    <xf numFmtId="37" fontId="4" fillId="0" borderId="64" xfId="0" applyNumberFormat="1" applyFont="1" applyBorder="1" applyAlignment="1">
      <alignment horizontal="center" vertical="center"/>
    </xf>
    <xf numFmtId="0" fontId="6" fillId="0" borderId="64" xfId="0" applyFont="1" applyBorder="1" applyAlignment="1" applyProtection="1">
      <alignment horizontal="centerContinuous" vertical="center" wrapText="1"/>
    </xf>
    <xf numFmtId="0" fontId="4" fillId="0" borderId="64" xfId="0" applyFont="1" applyBorder="1" applyAlignment="1" applyProtection="1">
      <alignment horizontal="centerContinuous" vertical="center" wrapText="1"/>
    </xf>
    <xf numFmtId="37" fontId="4" fillId="0" borderId="73" xfId="0" applyNumberFormat="1" applyFont="1" applyBorder="1" applyAlignment="1" applyProtection="1">
      <alignment horizontal="center" vertical="center"/>
    </xf>
    <xf numFmtId="37" fontId="4" fillId="0" borderId="144" xfId="0" applyNumberFormat="1" applyFont="1" applyBorder="1" applyAlignment="1" applyProtection="1">
      <alignment horizontal="center" vertical="center"/>
    </xf>
    <xf numFmtId="37" fontId="4" fillId="3" borderId="144" xfId="0" applyNumberFormat="1" applyFont="1" applyFill="1" applyBorder="1" applyAlignment="1" applyProtection="1">
      <alignment horizontal="center" vertical="center"/>
    </xf>
    <xf numFmtId="37" fontId="4" fillId="4" borderId="144" xfId="0" applyNumberFormat="1" applyFont="1" applyFill="1" applyBorder="1" applyAlignment="1" applyProtection="1">
      <alignment horizontal="center" vertical="center"/>
    </xf>
    <xf numFmtId="0" fontId="8" fillId="3" borderId="52" xfId="0" applyFont="1" applyFill="1" applyBorder="1" applyAlignment="1" applyProtection="1">
      <alignment horizontal="center" vertical="center"/>
    </xf>
    <xf numFmtId="37" fontId="4" fillId="3" borderId="137" xfId="0" quotePrefix="1" applyNumberFormat="1" applyFont="1" applyFill="1" applyBorder="1" applyAlignment="1" applyProtection="1">
      <alignment horizontal="center" vertical="center"/>
    </xf>
    <xf numFmtId="37" fontId="4" fillId="0" borderId="137" xfId="0" quotePrefix="1" applyNumberFormat="1" applyFont="1" applyBorder="1" applyAlignment="1" applyProtection="1">
      <alignment horizontal="center" vertical="center"/>
    </xf>
    <xf numFmtId="37" fontId="4" fillId="0" borderId="137" xfId="0" quotePrefix="1" applyNumberFormat="1" applyFont="1" applyFill="1" applyBorder="1" applyAlignment="1" applyProtection="1">
      <alignment horizontal="center" vertical="center"/>
    </xf>
    <xf numFmtId="0" fontId="8" fillId="0" borderId="0" xfId="0" applyFont="1" applyAlignment="1" applyProtection="1">
      <alignment vertical="center" readingOrder="1"/>
    </xf>
    <xf numFmtId="0" fontId="6" fillId="3" borderId="137" xfId="0" applyFont="1" applyFill="1" applyBorder="1" applyAlignment="1" applyProtection="1">
      <alignment horizontal="center" vertical="center"/>
    </xf>
    <xf numFmtId="0" fontId="6" fillId="3" borderId="78" xfId="0" applyFont="1" applyFill="1" applyBorder="1" applyAlignment="1" applyProtection="1">
      <alignment horizontal="center" vertical="center"/>
    </xf>
    <xf numFmtId="0" fontId="6" fillId="3" borderId="4" xfId="0" applyFont="1" applyFill="1" applyBorder="1" applyAlignment="1" applyProtection="1">
      <alignment horizontal="center" vertical="center"/>
    </xf>
    <xf numFmtId="37" fontId="8" fillId="3" borderId="52" xfId="0" applyNumberFormat="1" applyFont="1" applyFill="1" applyBorder="1" applyAlignment="1">
      <alignment horizontal="center" vertical="center" readingOrder="1"/>
    </xf>
    <xf numFmtId="0" fontId="4" fillId="0" borderId="0" xfId="0" applyFont="1" applyBorder="1" applyAlignment="1" applyProtection="1">
      <alignment horizontal="left" vertical="center" wrapText="1"/>
    </xf>
    <xf numFmtId="0" fontId="6" fillId="3" borderId="52" xfId="0" applyFont="1" applyFill="1" applyBorder="1" applyAlignment="1" applyProtection="1">
      <alignment horizontal="center" vertical="center"/>
    </xf>
    <xf numFmtId="0" fontId="6" fillId="7" borderId="52" xfId="0" applyFont="1" applyFill="1" applyBorder="1" applyAlignment="1" applyProtection="1">
      <alignment horizontal="center" vertical="center"/>
    </xf>
    <xf numFmtId="0" fontId="6" fillId="7" borderId="73" xfId="0" applyFont="1" applyFill="1" applyBorder="1" applyAlignment="1" applyProtection="1">
      <alignment horizontal="center" vertical="center"/>
    </xf>
    <xf numFmtId="170" fontId="4" fillId="0" borderId="0" xfId="6" applyFont="1" applyBorder="1" applyAlignment="1" applyProtection="1">
      <alignment horizontal="right" vertical="center"/>
    </xf>
    <xf numFmtId="0" fontId="8" fillId="0" borderId="0" xfId="0" applyFont="1" applyBorder="1" applyAlignment="1">
      <alignment horizontal="left" vertical="center"/>
    </xf>
    <xf numFmtId="37" fontId="8" fillId="4" borderId="0" xfId="0" applyNumberFormat="1" applyFont="1" applyFill="1" applyAlignment="1">
      <alignment horizontal="left" vertical="center" readingOrder="1"/>
    </xf>
    <xf numFmtId="0" fontId="6" fillId="3" borderId="144" xfId="0" applyFont="1" applyFill="1" applyBorder="1" applyAlignment="1" applyProtection="1">
      <alignment horizontal="center" vertical="center"/>
    </xf>
    <xf numFmtId="0" fontId="6" fillId="3" borderId="0" xfId="0" applyFont="1" applyFill="1" applyBorder="1" applyAlignment="1" applyProtection="1">
      <alignment horizontal="center" vertical="center"/>
    </xf>
    <xf numFmtId="0" fontId="8" fillId="0" borderId="0" xfId="0" applyFont="1" applyAlignment="1">
      <alignment horizontal="right" vertical="center"/>
    </xf>
    <xf numFmtId="0" fontId="8" fillId="4" borderId="0" xfId="0" applyFont="1" applyFill="1" applyBorder="1" applyAlignment="1" applyProtection="1">
      <alignment horizontal="left" vertical="center" wrapText="1"/>
    </xf>
    <xf numFmtId="0" fontId="8" fillId="0" borderId="0" xfId="0" applyFont="1" applyAlignment="1" applyProtection="1">
      <alignment horizontal="left" vertical="center"/>
    </xf>
    <xf numFmtId="0" fontId="67" fillId="0" borderId="0" xfId="0" applyFont="1" applyAlignment="1">
      <alignment horizontal="center" vertical="center"/>
    </xf>
    <xf numFmtId="0" fontId="8" fillId="0" borderId="0" xfId="0" applyFont="1" applyAlignment="1">
      <alignment vertical="center"/>
    </xf>
    <xf numFmtId="0" fontId="8" fillId="4" borderId="0" xfId="0" applyFont="1" applyFill="1" applyAlignment="1" applyProtection="1">
      <alignment horizontal="left" vertical="center"/>
    </xf>
    <xf numFmtId="0" fontId="8" fillId="0" borderId="0" xfId="0" applyFont="1" applyAlignment="1">
      <alignment horizontal="left" vertical="center"/>
    </xf>
    <xf numFmtId="0" fontId="4" fillId="0" borderId="0" xfId="0" applyFont="1" applyFill="1" applyBorder="1" applyAlignment="1" applyProtection="1">
      <alignment horizontal="right" vertical="center"/>
    </xf>
    <xf numFmtId="0" fontId="0" fillId="0" borderId="0" xfId="0" applyAlignment="1">
      <alignment horizontal="center" vertical="center"/>
    </xf>
    <xf numFmtId="1" fontId="6" fillId="3" borderId="52" xfId="0" applyNumberFormat="1" applyFont="1" applyFill="1" applyBorder="1" applyAlignment="1" applyProtection="1">
      <alignment horizontal="center" vertical="center"/>
    </xf>
    <xf numFmtId="0" fontId="8" fillId="0" borderId="0" xfId="0" applyFont="1" applyAlignment="1">
      <alignment vertical="center" wrapText="1"/>
    </xf>
    <xf numFmtId="37" fontId="6" fillId="3" borderId="52" xfId="0" applyNumberFormat="1" applyFont="1" applyFill="1" applyBorder="1" applyAlignment="1" applyProtection="1">
      <alignment horizontal="center" vertical="center"/>
    </xf>
    <xf numFmtId="0" fontId="6" fillId="3" borderId="149" xfId="0" applyFont="1" applyFill="1" applyBorder="1" applyAlignment="1" applyProtection="1">
      <alignment horizontal="center" vertical="center"/>
    </xf>
    <xf numFmtId="0" fontId="4" fillId="4" borderId="154" xfId="0" applyFont="1" applyFill="1" applyBorder="1" applyAlignment="1" applyProtection="1">
      <alignment horizontal="center" vertical="center"/>
    </xf>
    <xf numFmtId="0" fontId="4" fillId="4" borderId="146" xfId="0" applyFont="1" applyFill="1" applyBorder="1" applyAlignment="1" applyProtection="1">
      <alignment horizontal="center" vertical="center"/>
    </xf>
    <xf numFmtId="3" fontId="4" fillId="4" borderId="149" xfId="0" applyNumberFormat="1" applyFont="1" applyFill="1" applyBorder="1" applyAlignment="1" applyProtection="1">
      <alignment horizontal="center" vertical="center"/>
    </xf>
    <xf numFmtId="170" fontId="4" fillId="0" borderId="149" xfId="0" applyNumberFormat="1" applyFont="1" applyBorder="1" applyAlignment="1" applyProtection="1">
      <alignment horizontal="center" vertical="center"/>
    </xf>
    <xf numFmtId="0" fontId="6" fillId="3" borderId="157" xfId="0" applyFont="1" applyFill="1" applyBorder="1" applyAlignment="1" applyProtection="1">
      <alignment horizontal="center" vertical="center"/>
    </xf>
    <xf numFmtId="37" fontId="4" fillId="0" borderId="150" xfId="0" applyNumberFormat="1" applyFont="1" applyFill="1" applyBorder="1" applyAlignment="1" applyProtection="1">
      <alignment horizontal="center" vertical="center"/>
    </xf>
    <xf numFmtId="37" fontId="4" fillId="0" borderId="146" xfId="0" applyNumberFormat="1" applyFont="1" applyFill="1" applyBorder="1" applyAlignment="1" applyProtection="1">
      <alignment horizontal="center" vertical="center"/>
    </xf>
    <xf numFmtId="37" fontId="4" fillId="0" borderId="148" xfId="0" applyNumberFormat="1" applyFont="1" applyFill="1" applyBorder="1" applyAlignment="1" applyProtection="1">
      <alignment horizontal="center" vertical="center"/>
    </xf>
    <xf numFmtId="37" fontId="4" fillId="0" borderId="149" xfId="0" applyNumberFormat="1" applyFont="1" applyBorder="1" applyAlignment="1" applyProtection="1">
      <alignment horizontal="center" vertical="center"/>
    </xf>
    <xf numFmtId="0" fontId="4" fillId="0" borderId="154" xfId="0" applyFont="1" applyBorder="1" applyAlignment="1" applyProtection="1">
      <alignment vertical="center"/>
    </xf>
    <xf numFmtId="37" fontId="4" fillId="0" borderId="146" xfId="0" applyNumberFormat="1" applyFont="1" applyBorder="1" applyAlignment="1" applyProtection="1">
      <alignment horizontal="center" vertical="center"/>
    </xf>
    <xf numFmtId="37" fontId="4" fillId="0" borderId="155" xfId="0" applyNumberFormat="1" applyFont="1" applyBorder="1" applyAlignment="1" applyProtection="1">
      <alignment horizontal="center" vertical="center"/>
    </xf>
    <xf numFmtId="0" fontId="4" fillId="0" borderId="149" xfId="0" applyFont="1" applyBorder="1" applyAlignment="1" applyProtection="1">
      <alignment horizontal="center" vertical="center"/>
    </xf>
    <xf numFmtId="37" fontId="4" fillId="0" borderId="152" xfId="0" applyNumberFormat="1" applyFont="1" applyBorder="1" applyAlignment="1" applyProtection="1">
      <alignment horizontal="center" vertical="center"/>
    </xf>
    <xf numFmtId="1" fontId="4" fillId="0" borderId="153" xfId="0" applyNumberFormat="1" applyFont="1" applyBorder="1" applyAlignment="1" applyProtection="1">
      <alignment horizontal="center" vertical="center"/>
    </xf>
    <xf numFmtId="37" fontId="4" fillId="0" borderId="151" xfId="0" applyNumberFormat="1" applyFont="1" applyBorder="1" applyAlignment="1" applyProtection="1">
      <alignment horizontal="center" vertical="center"/>
    </xf>
    <xf numFmtId="1" fontId="4" fillId="0" borderId="156" xfId="0" applyNumberFormat="1" applyFont="1" applyBorder="1" applyAlignment="1" applyProtection="1">
      <alignment horizontal="center" vertical="center"/>
    </xf>
    <xf numFmtId="37" fontId="6" fillId="0" borderId="151" xfId="0" applyNumberFormat="1" applyFont="1" applyBorder="1" applyAlignment="1" applyProtection="1">
      <alignment horizontal="center" vertical="center"/>
    </xf>
    <xf numFmtId="1" fontId="4" fillId="0" borderId="157" xfId="0" applyNumberFormat="1" applyFont="1" applyBorder="1" applyAlignment="1" applyProtection="1">
      <alignment horizontal="center" vertical="center"/>
    </xf>
    <xf numFmtId="0" fontId="4" fillId="0" borderId="154" xfId="0" applyFont="1" applyFill="1" applyBorder="1" applyAlignment="1" applyProtection="1">
      <alignment horizontal="center" vertical="center"/>
    </xf>
    <xf numFmtId="0" fontId="4" fillId="0" borderId="146" xfId="0" applyFont="1" applyFill="1" applyBorder="1" applyAlignment="1">
      <alignment horizontal="center" vertical="center"/>
    </xf>
    <xf numFmtId="177" fontId="4" fillId="0" borderId="155" xfId="1" quotePrefix="1" applyNumberFormat="1" applyFont="1" applyFill="1" applyBorder="1" applyAlignment="1" applyProtection="1">
      <alignment horizontal="center" vertical="center"/>
    </xf>
    <xf numFmtId="0" fontId="6" fillId="0" borderId="154" xfId="0" applyFont="1" applyFill="1" applyBorder="1" applyAlignment="1" applyProtection="1">
      <alignment horizontal="center" vertical="center"/>
    </xf>
    <xf numFmtId="3" fontId="4" fillId="0" borderId="155" xfId="0" applyNumberFormat="1" applyFont="1" applyFill="1" applyBorder="1" applyAlignment="1" applyProtection="1">
      <alignment horizontal="center" vertical="center"/>
    </xf>
    <xf numFmtId="0" fontId="6" fillId="0" borderId="154" xfId="0" quotePrefix="1" applyNumberFormat="1" applyFont="1" applyFill="1" applyBorder="1" applyAlignment="1" applyProtection="1">
      <alignment horizontal="center" vertical="center"/>
    </xf>
    <xf numFmtId="37" fontId="4" fillId="0" borderId="146" xfId="0" quotePrefix="1" applyNumberFormat="1" applyFont="1" applyFill="1" applyBorder="1" applyAlignment="1" applyProtection="1">
      <alignment horizontal="center" vertical="center"/>
    </xf>
    <xf numFmtId="191" fontId="6" fillId="0" borderId="154" xfId="0" quotePrefix="1" applyNumberFormat="1" applyFont="1" applyFill="1" applyBorder="1" applyAlignment="1" applyProtection="1">
      <alignment horizontal="center" vertical="center"/>
    </xf>
    <xf numFmtId="3" fontId="4" fillId="0" borderId="149" xfId="0" quotePrefix="1" applyNumberFormat="1" applyFont="1" applyFill="1" applyBorder="1" applyAlignment="1" applyProtection="1">
      <alignment horizontal="center" vertical="center"/>
    </xf>
    <xf numFmtId="37" fontId="7" fillId="4" borderId="148" xfId="0" applyNumberFormat="1" applyFont="1" applyFill="1" applyBorder="1" applyAlignment="1">
      <alignment horizontal="center" vertical="center" readingOrder="1"/>
    </xf>
    <xf numFmtId="37" fontId="7" fillId="4" borderId="155" xfId="0" applyNumberFormat="1" applyFont="1" applyFill="1" applyBorder="1" applyAlignment="1">
      <alignment horizontal="center" vertical="center" readingOrder="1"/>
    </xf>
    <xf numFmtId="0" fontId="4" fillId="0" borderId="154" xfId="0" applyFont="1" applyBorder="1" applyAlignment="1" applyProtection="1">
      <alignment horizontal="center" vertical="center"/>
    </xf>
    <xf numFmtId="0" fontId="4" fillId="0" borderId="155" xfId="0" applyFont="1" applyBorder="1" applyAlignment="1" applyProtection="1">
      <alignment horizontal="center" vertical="center"/>
    </xf>
    <xf numFmtId="37" fontId="4" fillId="0" borderId="154" xfId="0" applyNumberFormat="1" applyFont="1" applyBorder="1" applyAlignment="1" applyProtection="1">
      <alignment horizontal="center" vertical="center"/>
    </xf>
    <xf numFmtId="1" fontId="4" fillId="0" borderId="152" xfId="0" applyNumberFormat="1" applyFont="1" applyBorder="1" applyAlignment="1">
      <alignment horizontal="center" vertical="center"/>
    </xf>
    <xf numFmtId="37" fontId="4" fillId="0" borderId="150" xfId="0" applyNumberFormat="1" applyFont="1" applyBorder="1" applyAlignment="1">
      <alignment vertical="center"/>
    </xf>
    <xf numFmtId="1" fontId="4" fillId="0" borderId="149" xfId="0" applyNumberFormat="1" applyFont="1" applyBorder="1" applyAlignment="1" applyProtection="1">
      <alignment horizontal="center" vertical="center"/>
    </xf>
    <xf numFmtId="170" fontId="6" fillId="0" borderId="150" xfId="6" applyFont="1" applyFill="1" applyBorder="1" applyAlignment="1" applyProtection="1">
      <alignment horizontal="centerContinuous" vertical="center"/>
    </xf>
    <xf numFmtId="37" fontId="6" fillId="0" borderId="150" xfId="6" applyNumberFormat="1" applyFont="1" applyFill="1" applyBorder="1" applyAlignment="1" applyProtection="1">
      <alignment horizontal="center" vertical="center"/>
    </xf>
    <xf numFmtId="37" fontId="6" fillId="0" borderId="146" xfId="6" applyNumberFormat="1" applyFont="1" applyFill="1" applyBorder="1" applyAlignment="1" applyProtection="1">
      <alignment horizontal="center" vertical="center"/>
    </xf>
    <xf numFmtId="37" fontId="6" fillId="0" borderId="149" xfId="6" applyNumberFormat="1" applyFont="1" applyFill="1" applyBorder="1" applyAlignment="1" applyProtection="1">
      <alignment horizontal="center" vertical="center"/>
    </xf>
    <xf numFmtId="0" fontId="4" fillId="0" borderId="145" xfId="0" applyFont="1" applyBorder="1" applyAlignment="1" applyProtection="1">
      <alignment horizontal="center" vertical="center"/>
    </xf>
    <xf numFmtId="0" fontId="4" fillId="0" borderId="150" xfId="0" applyFont="1" applyBorder="1" applyAlignment="1" applyProtection="1">
      <alignment horizontal="center" vertical="center"/>
    </xf>
    <xf numFmtId="0" fontId="4" fillId="0" borderId="146" xfId="0" applyFont="1" applyBorder="1" applyAlignment="1" applyProtection="1">
      <alignment horizontal="center" vertical="center"/>
    </xf>
    <xf numFmtId="0" fontId="6" fillId="3" borderId="159" xfId="0" applyFont="1" applyFill="1" applyBorder="1" applyAlignment="1" applyProtection="1">
      <alignment horizontal="center" vertical="center"/>
    </xf>
    <xf numFmtId="0" fontId="6" fillId="4" borderId="73" xfId="0" applyFont="1" applyFill="1" applyBorder="1" applyAlignment="1" applyProtection="1">
      <alignment vertical="center"/>
    </xf>
    <xf numFmtId="0" fontId="6" fillId="3" borderId="161" xfId="0" applyFont="1" applyFill="1" applyBorder="1" applyAlignment="1" applyProtection="1">
      <alignment horizontal="center" vertical="center"/>
    </xf>
    <xf numFmtId="0" fontId="6" fillId="3" borderId="162" xfId="0" applyFont="1" applyFill="1" applyBorder="1" applyAlignment="1" applyProtection="1">
      <alignment horizontal="center" vertical="center"/>
    </xf>
    <xf numFmtId="168" fontId="6" fillId="0" borderId="64" xfId="0" applyNumberFormat="1" applyFont="1" applyBorder="1" applyAlignment="1" applyProtection="1">
      <alignment vertical="center"/>
    </xf>
    <xf numFmtId="0" fontId="6" fillId="3" borderId="163" xfId="0" applyFont="1" applyFill="1" applyBorder="1" applyAlignment="1" applyProtection="1">
      <alignment horizontal="center" vertical="center"/>
    </xf>
    <xf numFmtId="0" fontId="6" fillId="3" borderId="160" xfId="0" applyFont="1" applyFill="1" applyBorder="1" applyAlignment="1" applyProtection="1">
      <alignment horizontal="center" vertical="center"/>
    </xf>
    <xf numFmtId="0" fontId="67" fillId="0" borderId="0" xfId="0" applyFont="1" applyAlignment="1">
      <alignment vertical="center"/>
    </xf>
    <xf numFmtId="0" fontId="66" fillId="0" borderId="81" xfId="0" applyFont="1" applyBorder="1" applyAlignment="1">
      <alignment horizontal="center" vertical="center"/>
    </xf>
    <xf numFmtId="0" fontId="66" fillId="0" borderId="170" xfId="0" applyFont="1" applyBorder="1" applyAlignment="1">
      <alignment horizontal="center" vertical="center"/>
    </xf>
    <xf numFmtId="0" fontId="66" fillId="0" borderId="140" xfId="0" applyFont="1" applyBorder="1" applyAlignment="1">
      <alignment horizontal="center" vertical="center"/>
    </xf>
    <xf numFmtId="3" fontId="66" fillId="22" borderId="84" xfId="0" applyNumberFormat="1" applyFont="1" applyFill="1" applyBorder="1" applyAlignment="1">
      <alignment horizontal="center" vertical="center"/>
    </xf>
    <xf numFmtId="3" fontId="66" fillId="22" borderId="140" xfId="0" applyNumberFormat="1" applyFont="1" applyFill="1" applyBorder="1" applyAlignment="1">
      <alignment horizontal="center" vertical="center"/>
    </xf>
    <xf numFmtId="3" fontId="66" fillId="22" borderId="170" xfId="0" applyNumberFormat="1" applyFont="1" applyFill="1" applyBorder="1" applyAlignment="1">
      <alignment horizontal="center" vertical="center"/>
    </xf>
    <xf numFmtId="3" fontId="66" fillId="22" borderId="5" xfId="0" applyNumberFormat="1" applyFont="1" applyFill="1" applyBorder="1" applyAlignment="1">
      <alignment horizontal="center" vertical="center"/>
    </xf>
    <xf numFmtId="3" fontId="66" fillId="0" borderId="84" xfId="0" applyNumberFormat="1" applyFont="1" applyBorder="1" applyAlignment="1">
      <alignment horizontal="center" vertical="center"/>
    </xf>
    <xf numFmtId="3" fontId="66" fillId="0" borderId="140" xfId="0" applyNumberFormat="1" applyFont="1" applyBorder="1" applyAlignment="1">
      <alignment horizontal="center" vertical="center"/>
    </xf>
    <xf numFmtId="3" fontId="66" fillId="0" borderId="170" xfId="0" applyNumberFormat="1" applyFont="1" applyBorder="1" applyAlignment="1">
      <alignment horizontal="center" vertical="center"/>
    </xf>
    <xf numFmtId="3" fontId="66" fillId="21" borderId="140" xfId="0" applyNumberFormat="1" applyFont="1" applyFill="1" applyBorder="1" applyAlignment="1">
      <alignment horizontal="center" vertical="center"/>
    </xf>
    <xf numFmtId="3" fontId="66" fillId="21" borderId="170" xfId="0" applyNumberFormat="1" applyFont="1" applyFill="1" applyBorder="1" applyAlignment="1">
      <alignment horizontal="center" vertical="center"/>
    </xf>
    <xf numFmtId="3" fontId="66" fillId="21" borderId="5" xfId="0" applyNumberFormat="1" applyFont="1" applyFill="1" applyBorder="1" applyAlignment="1">
      <alignment horizontal="center" vertical="center"/>
    </xf>
    <xf numFmtId="0" fontId="65" fillId="21" borderId="80" xfId="0" applyFont="1" applyFill="1" applyBorder="1" applyAlignment="1">
      <alignment horizontal="center" vertical="center"/>
    </xf>
    <xf numFmtId="3" fontId="66" fillId="21" borderId="84" xfId="0" applyNumberFormat="1" applyFont="1" applyFill="1" applyBorder="1" applyAlignment="1">
      <alignment horizontal="center" vertical="center"/>
    </xf>
    <xf numFmtId="0" fontId="66" fillId="0" borderId="121" xfId="0" applyFont="1" applyFill="1" applyBorder="1" applyAlignment="1">
      <alignment horizontal="center" vertical="center"/>
    </xf>
    <xf numFmtId="170" fontId="5" fillId="0" borderId="0" xfId="3" applyNumberFormat="1" applyFont="1" applyAlignment="1" applyProtection="1">
      <alignment vertical="center"/>
    </xf>
    <xf numFmtId="170" fontId="5" fillId="0" borderId="0" xfId="3" applyNumberFormat="1" applyFont="1" applyAlignment="1">
      <alignment vertical="center"/>
    </xf>
    <xf numFmtId="170" fontId="6" fillId="0" borderId="158" xfId="3" applyNumberFormat="1" applyFont="1" applyBorder="1" applyAlignment="1" applyProtection="1">
      <alignment horizontal="left" vertical="center"/>
    </xf>
    <xf numFmtId="37" fontId="4" fillId="0" borderId="161" xfId="3" applyNumberFormat="1" applyFont="1" applyBorder="1" applyAlignment="1" applyProtection="1">
      <alignment horizontal="center" vertical="center"/>
    </xf>
    <xf numFmtId="37" fontId="4" fillId="0" borderId="160" xfId="3" applyNumberFormat="1" applyFont="1" applyBorder="1" applyAlignment="1" applyProtection="1">
      <alignment horizontal="center" vertical="center"/>
    </xf>
    <xf numFmtId="37" fontId="4" fillId="0" borderId="163" xfId="3" applyNumberFormat="1" applyFont="1" applyBorder="1" applyAlignment="1" applyProtection="1">
      <alignment horizontal="center" vertical="center"/>
    </xf>
    <xf numFmtId="171" fontId="4" fillId="3" borderId="137" xfId="3" applyNumberFormat="1" applyFont="1" applyFill="1" applyBorder="1" applyAlignment="1" applyProtection="1">
      <alignment horizontal="center" vertical="center"/>
    </xf>
    <xf numFmtId="171" fontId="4" fillId="0" borderId="137" xfId="3" applyNumberFormat="1" applyFont="1" applyFill="1" applyBorder="1" applyAlignment="1" applyProtection="1">
      <alignment horizontal="center" vertical="center"/>
    </xf>
    <xf numFmtId="37" fontId="4" fillId="21" borderId="138" xfId="0" applyNumberFormat="1" applyFont="1" applyFill="1" applyBorder="1" applyAlignment="1" applyProtection="1">
      <alignment horizontal="center" vertical="center"/>
    </xf>
    <xf numFmtId="171" fontId="4" fillId="22" borderId="116" xfId="3" applyNumberFormat="1" applyFont="1" applyFill="1" applyBorder="1" applyAlignment="1" applyProtection="1">
      <alignment horizontal="center" vertical="center"/>
    </xf>
    <xf numFmtId="170" fontId="6" fillId="0" borderId="122" xfId="3" applyNumberFormat="1" applyFont="1" applyFill="1" applyBorder="1" applyAlignment="1" applyProtection="1">
      <alignment horizontal="center" vertical="center"/>
    </xf>
    <xf numFmtId="171" fontId="4" fillId="0" borderId="123" xfId="3" applyNumberFormat="1" applyFont="1" applyFill="1" applyBorder="1" applyAlignment="1" applyProtection="1">
      <alignment horizontal="center" vertical="center"/>
    </xf>
    <xf numFmtId="171" fontId="4" fillId="0" borderId="171" xfId="3" applyNumberFormat="1" applyFont="1" applyFill="1" applyBorder="1" applyAlignment="1" applyProtection="1">
      <alignment horizontal="center" vertical="center"/>
    </xf>
    <xf numFmtId="171" fontId="4" fillId="0" borderId="172" xfId="3" applyNumberFormat="1" applyFont="1" applyFill="1" applyBorder="1" applyAlignment="1" applyProtection="1">
      <alignment horizontal="center" vertical="center"/>
    </xf>
    <xf numFmtId="0" fontId="6" fillId="0" borderId="124" xfId="0" applyFont="1" applyBorder="1" applyAlignment="1">
      <alignment vertical="center"/>
    </xf>
    <xf numFmtId="0" fontId="4" fillId="0" borderId="124" xfId="0" applyFont="1" applyBorder="1" applyAlignment="1">
      <alignment vertical="center"/>
    </xf>
    <xf numFmtId="39" fontId="4" fillId="0" borderId="137" xfId="0" applyNumberFormat="1" applyFont="1" applyBorder="1" applyAlignment="1" applyProtection="1">
      <alignment horizontal="center" vertical="center"/>
    </xf>
    <xf numFmtId="37" fontId="4" fillId="3" borderId="138" xfId="0" quotePrefix="1" applyNumberFormat="1" applyFont="1" applyFill="1" applyBorder="1" applyAlignment="1" applyProtection="1">
      <alignment horizontal="center" vertical="center"/>
    </xf>
    <xf numFmtId="37" fontId="4" fillId="0" borderId="138" xfId="0" quotePrefix="1" applyNumberFormat="1" applyFont="1" applyBorder="1" applyAlignment="1" applyProtection="1">
      <alignment horizontal="center" vertical="center"/>
    </xf>
    <xf numFmtId="0" fontId="6" fillId="0" borderId="122" xfId="0" applyFont="1" applyBorder="1" applyAlignment="1">
      <alignment horizontal="left" vertical="center"/>
    </xf>
    <xf numFmtId="0" fontId="4" fillId="0" borderId="171" xfId="0" applyFont="1" applyBorder="1" applyAlignment="1">
      <alignment vertical="center"/>
    </xf>
    <xf numFmtId="37" fontId="4" fillId="0" borderId="171" xfId="0" applyNumberFormat="1" applyFont="1" applyBorder="1" applyAlignment="1" applyProtection="1">
      <alignment horizontal="center" vertical="center"/>
    </xf>
    <xf numFmtId="37" fontId="4" fillId="0" borderId="172" xfId="0" applyNumberFormat="1" applyFont="1" applyBorder="1" applyAlignment="1" applyProtection="1">
      <alignment horizontal="center" vertical="center"/>
    </xf>
    <xf numFmtId="37" fontId="4" fillId="4" borderId="137" xfId="0" quotePrefix="1" applyNumberFormat="1" applyFont="1" applyFill="1" applyBorder="1" applyAlignment="1" applyProtection="1">
      <alignment horizontal="center" vertical="center"/>
    </xf>
    <xf numFmtId="37" fontId="4" fillId="0" borderId="171" xfId="0" quotePrefix="1" applyNumberFormat="1" applyFont="1" applyBorder="1" applyAlignment="1" applyProtection="1">
      <alignment horizontal="center" vertical="center"/>
    </xf>
    <xf numFmtId="37" fontId="4" fillId="0" borderId="124" xfId="0" quotePrefix="1" applyNumberFormat="1" applyFont="1" applyBorder="1" applyAlignment="1" applyProtection="1">
      <alignment horizontal="center" vertical="center"/>
    </xf>
    <xf numFmtId="37" fontId="4" fillId="0" borderId="174" xfId="0" applyNumberFormat="1" applyFont="1" applyBorder="1" applyAlignment="1" applyProtection="1">
      <alignment horizontal="center" vertical="center"/>
    </xf>
    <xf numFmtId="37" fontId="4" fillId="4" borderId="160" xfId="0" applyNumberFormat="1" applyFont="1" applyFill="1" applyBorder="1" applyAlignment="1" applyProtection="1">
      <alignment horizontal="center" vertical="center"/>
    </xf>
    <xf numFmtId="0" fontId="6" fillId="5" borderId="0" xfId="0" applyFont="1" applyFill="1" applyBorder="1" applyAlignment="1" applyProtection="1">
      <alignment vertical="center"/>
    </xf>
    <xf numFmtId="0" fontId="6" fillId="5" borderId="124" xfId="0" applyFont="1" applyFill="1" applyBorder="1" applyAlignment="1" applyProtection="1">
      <alignment horizontal="right" vertical="center"/>
    </xf>
    <xf numFmtId="0" fontId="4" fillId="5" borderId="124" xfId="0" applyFont="1" applyFill="1" applyBorder="1" applyAlignment="1" applyProtection="1">
      <alignment horizontal="right" vertical="center"/>
    </xf>
    <xf numFmtId="172" fontId="4" fillId="5" borderId="137" xfId="0" applyNumberFormat="1" applyFont="1" applyFill="1" applyBorder="1" applyAlignment="1" applyProtection="1">
      <alignment horizontal="center" vertical="center"/>
    </xf>
    <xf numFmtId="172" fontId="4" fillId="5" borderId="144" xfId="0" applyNumberFormat="1" applyFont="1" applyFill="1" applyBorder="1" applyAlignment="1" applyProtection="1">
      <alignment horizontal="center" vertical="center"/>
    </xf>
    <xf numFmtId="172" fontId="4" fillId="5" borderId="138" xfId="0" applyNumberFormat="1" applyFont="1" applyFill="1" applyBorder="1" applyAlignment="1" applyProtection="1">
      <alignment horizontal="center" vertical="center"/>
    </xf>
    <xf numFmtId="172" fontId="4" fillId="3" borderId="137" xfId="0" applyNumberFormat="1" applyFont="1" applyFill="1" applyBorder="1" applyAlignment="1" applyProtection="1">
      <alignment horizontal="center" vertical="center"/>
    </xf>
    <xf numFmtId="172" fontId="4" fillId="3" borderId="137" xfId="0" quotePrefix="1" applyNumberFormat="1" applyFont="1" applyFill="1" applyBorder="1" applyAlignment="1" applyProtection="1">
      <alignment horizontal="center" vertical="center"/>
    </xf>
    <xf numFmtId="172" fontId="4" fillId="3" borderId="144" xfId="0" applyNumberFormat="1" applyFont="1" applyFill="1" applyBorder="1" applyAlignment="1" applyProtection="1">
      <alignment horizontal="center" vertical="center"/>
    </xf>
    <xf numFmtId="172" fontId="4" fillId="3" borderId="138" xfId="0" quotePrefix="1" applyNumberFormat="1" applyFont="1" applyFill="1" applyBorder="1" applyAlignment="1" applyProtection="1">
      <alignment horizontal="center" vertical="center"/>
    </xf>
    <xf numFmtId="172" fontId="4" fillId="5" borderId="137" xfId="0" quotePrefix="1" applyNumberFormat="1" applyFont="1" applyFill="1" applyBorder="1" applyAlignment="1" applyProtection="1">
      <alignment horizontal="center" vertical="center"/>
    </xf>
    <xf numFmtId="172" fontId="4" fillId="5" borderId="138" xfId="0" quotePrefix="1" applyNumberFormat="1" applyFont="1" applyFill="1" applyBorder="1" applyAlignment="1" applyProtection="1">
      <alignment horizontal="center" vertical="center"/>
    </xf>
    <xf numFmtId="172" fontId="4" fillId="3" borderId="138" xfId="0" applyNumberFormat="1" applyFont="1" applyFill="1" applyBorder="1" applyAlignment="1" applyProtection="1">
      <alignment horizontal="center" vertical="center"/>
    </xf>
    <xf numFmtId="172" fontId="4" fillId="3" borderId="116" xfId="0" applyNumberFormat="1" applyFont="1" applyFill="1" applyBorder="1" applyAlignment="1" applyProtection="1">
      <alignment horizontal="center" vertical="center"/>
    </xf>
    <xf numFmtId="172" fontId="4" fillId="5" borderId="116" xfId="0" applyNumberFormat="1" applyFont="1" applyFill="1" applyBorder="1" applyAlignment="1" applyProtection="1">
      <alignment horizontal="center" vertical="center"/>
    </xf>
    <xf numFmtId="172" fontId="4" fillId="4" borderId="144" xfId="0" applyNumberFormat="1" applyFont="1" applyFill="1" applyBorder="1" applyAlignment="1" applyProtection="1">
      <alignment horizontal="center" vertical="center"/>
    </xf>
    <xf numFmtId="172" fontId="4" fillId="4" borderId="137" xfId="0" applyNumberFormat="1" applyFont="1" applyFill="1" applyBorder="1" applyAlignment="1" applyProtection="1">
      <alignment horizontal="center" vertical="center"/>
    </xf>
    <xf numFmtId="172" fontId="4" fillId="0" borderId="116" xfId="0" applyNumberFormat="1" applyFont="1" applyFill="1" applyBorder="1" applyAlignment="1" applyProtection="1">
      <alignment horizontal="center" vertical="center"/>
    </xf>
    <xf numFmtId="172" fontId="4" fillId="0" borderId="137" xfId="0" applyNumberFormat="1" applyFont="1" applyFill="1" applyBorder="1" applyAlignment="1" applyProtection="1">
      <alignment horizontal="center" vertical="center"/>
    </xf>
    <xf numFmtId="172" fontId="4" fillId="0" borderId="144" xfId="0" applyNumberFormat="1" applyFont="1" applyFill="1" applyBorder="1" applyAlignment="1" applyProtection="1">
      <alignment horizontal="center" vertical="center"/>
    </xf>
    <xf numFmtId="172" fontId="4" fillId="0" borderId="138" xfId="0" applyNumberFormat="1" applyFont="1" applyFill="1" applyBorder="1" applyAlignment="1" applyProtection="1">
      <alignment horizontal="center" vertical="center"/>
    </xf>
    <xf numFmtId="172" fontId="4" fillId="4" borderId="116" xfId="0" applyNumberFormat="1" applyFont="1" applyFill="1" applyBorder="1" applyAlignment="1" applyProtection="1">
      <alignment horizontal="center" vertical="center"/>
    </xf>
    <xf numFmtId="172" fontId="4" fillId="4" borderId="138" xfId="0" applyNumberFormat="1" applyFont="1" applyFill="1" applyBorder="1" applyAlignment="1" applyProtection="1">
      <alignment horizontal="center" vertical="center"/>
    </xf>
    <xf numFmtId="172" fontId="4" fillId="21" borderId="137" xfId="0" applyNumberFormat="1" applyFont="1" applyFill="1" applyBorder="1" applyAlignment="1" applyProtection="1">
      <alignment horizontal="center" vertical="center"/>
    </xf>
    <xf numFmtId="172" fontId="4" fillId="21" borderId="144" xfId="0" applyNumberFormat="1" applyFont="1" applyFill="1" applyBorder="1" applyAlignment="1" applyProtection="1">
      <alignment horizontal="center" vertical="center"/>
    </xf>
    <xf numFmtId="172" fontId="4" fillId="21" borderId="138" xfId="0" applyNumberFormat="1" applyFont="1" applyFill="1" applyBorder="1" applyAlignment="1" applyProtection="1">
      <alignment horizontal="center" vertical="center"/>
    </xf>
    <xf numFmtId="0" fontId="6" fillId="5" borderId="122" xfId="0" applyFont="1" applyFill="1" applyBorder="1" applyAlignment="1" applyProtection="1">
      <alignment horizontal="centerContinuous" vertical="center"/>
    </xf>
    <xf numFmtId="172" fontId="4" fillId="5" borderId="173" xfId="0" applyNumberFormat="1" applyFont="1" applyFill="1" applyBorder="1" applyAlignment="1" applyProtection="1">
      <alignment horizontal="center" vertical="center"/>
    </xf>
    <xf numFmtId="172" fontId="4" fillId="5" borderId="171" xfId="0" applyNumberFormat="1" applyFont="1" applyFill="1" applyBorder="1" applyAlignment="1" applyProtection="1">
      <alignment horizontal="center" vertical="center"/>
    </xf>
    <xf numFmtId="172" fontId="4" fillId="5" borderId="175" xfId="0" applyNumberFormat="1" applyFont="1" applyFill="1" applyBorder="1" applyAlignment="1" applyProtection="1">
      <alignment horizontal="center" vertical="center"/>
    </xf>
    <xf numFmtId="172" fontId="4" fillId="5" borderId="174" xfId="0" applyNumberFormat="1" applyFont="1" applyFill="1" applyBorder="1" applyAlignment="1" applyProtection="1">
      <alignment horizontal="center" vertical="center"/>
    </xf>
    <xf numFmtId="172" fontId="3" fillId="0" borderId="0" xfId="0" applyNumberFormat="1" applyFont="1" applyAlignment="1">
      <alignment vertical="center"/>
    </xf>
    <xf numFmtId="0" fontId="67" fillId="0" borderId="176" xfId="0" applyFont="1" applyBorder="1" applyAlignment="1">
      <alignment vertical="top"/>
    </xf>
    <xf numFmtId="0" fontId="65" fillId="0" borderId="164" xfId="0" applyFont="1" applyFill="1" applyBorder="1" applyAlignment="1">
      <alignment horizontal="center" vertical="center"/>
    </xf>
    <xf numFmtId="0" fontId="65" fillId="0" borderId="178" xfId="0" applyFont="1" applyFill="1" applyBorder="1" applyAlignment="1">
      <alignment horizontal="center" vertical="center" wrapText="1"/>
    </xf>
    <xf numFmtId="2" fontId="66" fillId="0" borderId="5" xfId="0" applyNumberFormat="1" applyFont="1" applyFill="1" applyBorder="1" applyAlignment="1">
      <alignment horizontal="center" vertical="center" wrapText="1"/>
    </xf>
    <xf numFmtId="2" fontId="66" fillId="22" borderId="5" xfId="0" applyNumberFormat="1" applyFont="1" applyFill="1" applyBorder="1" applyAlignment="1">
      <alignment horizontal="center" vertical="center" wrapText="1"/>
    </xf>
    <xf numFmtId="2" fontId="66" fillId="0" borderId="5" xfId="0" applyNumberFormat="1" applyFont="1" applyFill="1" applyBorder="1" applyAlignment="1">
      <alignment horizontal="center" vertical="center"/>
    </xf>
    <xf numFmtId="2" fontId="66" fillId="22" borderId="5" xfId="0" applyNumberFormat="1" applyFont="1" applyFill="1" applyBorder="1" applyAlignment="1">
      <alignment horizontal="center" vertical="center"/>
    </xf>
    <xf numFmtId="2" fontId="66" fillId="21" borderId="5" xfId="0" applyNumberFormat="1" applyFont="1" applyFill="1" applyBorder="1" applyAlignment="1">
      <alignment horizontal="center" vertical="center"/>
    </xf>
    <xf numFmtId="0" fontId="65" fillId="0" borderId="117" xfId="0" applyFont="1" applyFill="1" applyBorder="1" applyAlignment="1">
      <alignment horizontal="center"/>
    </xf>
    <xf numFmtId="0" fontId="66" fillId="0" borderId="181" xfId="0" applyFont="1" applyFill="1" applyBorder="1" applyAlignment="1">
      <alignment horizontal="center"/>
    </xf>
    <xf numFmtId="172" fontId="4" fillId="3" borderId="78" xfId="0" applyNumberFormat="1" applyFont="1" applyFill="1" applyBorder="1" applyAlignment="1">
      <alignment horizontal="center" vertical="center"/>
    </xf>
    <xf numFmtId="172" fontId="4" fillId="3" borderId="137" xfId="0" applyNumberFormat="1" applyFont="1" applyFill="1" applyBorder="1" applyAlignment="1">
      <alignment horizontal="center" vertical="center"/>
    </xf>
    <xf numFmtId="172" fontId="4" fillId="3" borderId="138" xfId="0" applyNumberFormat="1" applyFont="1" applyFill="1" applyBorder="1" applyAlignment="1">
      <alignment horizontal="center" vertical="center"/>
    </xf>
    <xf numFmtId="172" fontId="4" fillId="4" borderId="78" xfId="0" applyNumberFormat="1" applyFont="1" applyFill="1" applyBorder="1" applyAlignment="1">
      <alignment horizontal="center" vertical="center"/>
    </xf>
    <xf numFmtId="172" fontId="4" fillId="4" borderId="137" xfId="0" applyNumberFormat="1" applyFont="1" applyFill="1" applyBorder="1" applyAlignment="1">
      <alignment horizontal="center" vertical="center"/>
    </xf>
    <xf numFmtId="172" fontId="4" fillId="4" borderId="138" xfId="0" applyNumberFormat="1" applyFont="1" applyFill="1" applyBorder="1" applyAlignment="1">
      <alignment horizontal="center" vertical="center"/>
    </xf>
    <xf numFmtId="172" fontId="4" fillId="4" borderId="54" xfId="0" applyNumberFormat="1" applyFont="1" applyFill="1" applyBorder="1" applyAlignment="1">
      <alignment horizontal="center" vertical="center"/>
    </xf>
    <xf numFmtId="172" fontId="4" fillId="4" borderId="4" xfId="0" applyNumberFormat="1" applyFont="1" applyFill="1" applyBorder="1" applyAlignment="1">
      <alignment horizontal="center" vertical="center"/>
    </xf>
    <xf numFmtId="0" fontId="73" fillId="0" borderId="0" xfId="0" applyFont="1"/>
    <xf numFmtId="0" fontId="65" fillId="22" borderId="183" xfId="0" applyFont="1" applyFill="1" applyBorder="1" applyAlignment="1">
      <alignment horizontal="center" vertical="center" wrapText="1"/>
    </xf>
    <xf numFmtId="0" fontId="65" fillId="22" borderId="184" xfId="0" applyFont="1" applyFill="1" applyBorder="1" applyAlignment="1">
      <alignment horizontal="center" vertical="center" wrapText="1"/>
    </xf>
    <xf numFmtId="0" fontId="66" fillId="0" borderId="80" xfId="0" applyFont="1" applyFill="1" applyBorder="1"/>
    <xf numFmtId="0" fontId="66" fillId="0" borderId="114" xfId="0" applyFont="1" applyFill="1" applyBorder="1"/>
    <xf numFmtId="0" fontId="66" fillId="0" borderId="140" xfId="0" applyFont="1" applyFill="1" applyBorder="1"/>
    <xf numFmtId="0" fontId="66" fillId="0" borderId="5" xfId="0" applyFont="1" applyFill="1" applyBorder="1"/>
    <xf numFmtId="166" fontId="66" fillId="0" borderId="114" xfId="0" applyNumberFormat="1" applyFont="1" applyFill="1" applyBorder="1" applyAlignment="1">
      <alignment horizontal="center" vertical="center"/>
    </xf>
    <xf numFmtId="166" fontId="66" fillId="0" borderId="140" xfId="0" applyNumberFormat="1" applyFont="1" applyFill="1" applyBorder="1" applyAlignment="1">
      <alignment horizontal="center" vertical="center"/>
    </xf>
    <xf numFmtId="0" fontId="66" fillId="22" borderId="114" xfId="0" applyFont="1" applyFill="1" applyBorder="1"/>
    <xf numFmtId="0" fontId="66" fillId="22" borderId="140" xfId="0" applyFont="1" applyFill="1" applyBorder="1"/>
    <xf numFmtId="0" fontId="66" fillId="22" borderId="5" xfId="0" applyFont="1" applyFill="1" applyBorder="1"/>
    <xf numFmtId="166" fontId="66" fillId="22" borderId="114" xfId="0" applyNumberFormat="1" applyFont="1" applyFill="1" applyBorder="1" applyAlignment="1">
      <alignment horizontal="center" vertical="center"/>
    </xf>
    <xf numFmtId="166" fontId="66" fillId="22" borderId="140" xfId="0" applyNumberFormat="1" applyFont="1" applyFill="1" applyBorder="1" applyAlignment="1">
      <alignment horizontal="center" vertical="center"/>
    </xf>
    <xf numFmtId="0" fontId="66" fillId="0" borderId="114" xfId="0" applyFont="1" applyBorder="1"/>
    <xf numFmtId="0" fontId="66" fillId="0" borderId="140" xfId="0" applyFont="1" applyBorder="1"/>
    <xf numFmtId="0" fontId="66" fillId="0" borderId="5" xfId="0" applyFont="1" applyBorder="1"/>
    <xf numFmtId="166" fontId="66" fillId="21" borderId="114" xfId="0" applyNumberFormat="1" applyFont="1" applyFill="1" applyBorder="1" applyAlignment="1">
      <alignment horizontal="center" vertical="center"/>
    </xf>
    <xf numFmtId="166" fontId="66" fillId="21" borderId="140" xfId="0" applyNumberFormat="1" applyFont="1" applyFill="1" applyBorder="1" applyAlignment="1">
      <alignment horizontal="center" vertical="center"/>
    </xf>
    <xf numFmtId="0" fontId="66" fillId="0" borderId="176" xfId="0" applyFont="1" applyBorder="1"/>
    <xf numFmtId="0" fontId="65" fillId="0" borderId="0" xfId="0" applyFont="1" applyFill="1" applyAlignment="1">
      <alignment horizontal="right" readingOrder="2"/>
    </xf>
    <xf numFmtId="0" fontId="65" fillId="0" borderId="0" xfId="0" applyFont="1"/>
    <xf numFmtId="0" fontId="6" fillId="5" borderId="0" xfId="0" applyFont="1" applyFill="1" applyBorder="1" applyAlignment="1">
      <alignment vertical="center"/>
    </xf>
    <xf numFmtId="0" fontId="6" fillId="5" borderId="124" xfId="0" applyFont="1" applyFill="1" applyBorder="1" applyAlignment="1" applyProtection="1">
      <alignment vertical="center"/>
    </xf>
    <xf numFmtId="0" fontId="4" fillId="5" borderId="124" xfId="0" applyFont="1" applyFill="1" applyBorder="1" applyAlignment="1" applyProtection="1">
      <alignment vertical="center"/>
    </xf>
    <xf numFmtId="39" fontId="4" fillId="5" borderId="137" xfId="0" applyNumberFormat="1" applyFont="1" applyFill="1" applyBorder="1" applyAlignment="1" applyProtection="1">
      <alignment horizontal="center" vertical="center"/>
    </xf>
    <xf numFmtId="37" fontId="4" fillId="5" borderId="137" xfId="0" applyNumberFormat="1" applyFont="1" applyFill="1" applyBorder="1" applyAlignment="1" applyProtection="1">
      <alignment horizontal="center" vertical="center"/>
    </xf>
    <xf numFmtId="4" fontId="4" fillId="5" borderId="138" xfId="0" applyNumberFormat="1" applyFont="1" applyFill="1" applyBorder="1" applyAlignment="1" applyProtection="1">
      <alignment horizontal="center" vertical="center"/>
    </xf>
    <xf numFmtId="4" fontId="4" fillId="3" borderId="138" xfId="0" applyNumberFormat="1" applyFont="1" applyFill="1" applyBorder="1" applyAlignment="1" applyProtection="1">
      <alignment horizontal="center" vertical="center"/>
    </xf>
    <xf numFmtId="4" fontId="4" fillId="0" borderId="138" xfId="0" applyNumberFormat="1" applyFont="1" applyFill="1" applyBorder="1" applyAlignment="1" applyProtection="1">
      <alignment horizontal="center" vertical="center"/>
    </xf>
    <xf numFmtId="0" fontId="6" fillId="5" borderId="186" xfId="0" applyFont="1" applyFill="1" applyBorder="1" applyAlignment="1" applyProtection="1">
      <alignment horizontal="left" vertical="center"/>
    </xf>
    <xf numFmtId="37" fontId="4" fillId="5" borderId="187" xfId="0" applyNumberFormat="1" applyFont="1" applyFill="1" applyBorder="1" applyAlignment="1" applyProtection="1">
      <alignment horizontal="center" vertical="center"/>
    </xf>
    <xf numFmtId="0" fontId="4" fillId="5" borderId="188" xfId="0" applyFont="1" applyFill="1" applyBorder="1" applyAlignment="1" applyProtection="1">
      <alignment vertical="center"/>
    </xf>
    <xf numFmtId="37" fontId="4" fillId="5" borderId="188" xfId="0" applyNumberFormat="1" applyFont="1" applyFill="1" applyBorder="1" applyAlignment="1" applyProtection="1">
      <alignment horizontal="center" vertical="center"/>
    </xf>
    <xf numFmtId="37" fontId="4" fillId="5" borderId="189" xfId="0" applyNumberFormat="1" applyFont="1" applyFill="1" applyBorder="1" applyAlignment="1" applyProtection="1">
      <alignment horizontal="center" vertical="center"/>
    </xf>
    <xf numFmtId="0" fontId="6" fillId="0" borderId="191" xfId="0" applyFont="1" applyBorder="1" applyAlignment="1" applyProtection="1">
      <alignment horizontal="center"/>
    </xf>
    <xf numFmtId="0" fontId="4" fillId="0" borderId="191" xfId="0" applyFont="1" applyBorder="1"/>
    <xf numFmtId="0" fontId="4" fillId="0" borderId="187" xfId="0" applyFont="1" applyBorder="1"/>
    <xf numFmtId="0" fontId="4" fillId="0" borderId="189" xfId="0" applyFont="1" applyBorder="1"/>
    <xf numFmtId="0" fontId="6" fillId="0" borderId="0" xfId="0" applyFont="1" applyAlignment="1" applyProtection="1">
      <alignment horizontal="right" vertical="center" wrapText="1" readingOrder="2"/>
    </xf>
    <xf numFmtId="0" fontId="6" fillId="0" borderId="0" xfId="0" applyFont="1" applyAlignment="1" applyProtection="1">
      <alignment horizontal="right" vertical="center" readingOrder="2"/>
    </xf>
    <xf numFmtId="0" fontId="4" fillId="0" borderId="0" xfId="0" applyFont="1" applyProtection="1"/>
    <xf numFmtId="1" fontId="6" fillId="0" borderId="78" xfId="0" applyNumberFormat="1" applyFont="1" applyFill="1" applyBorder="1" applyAlignment="1" applyProtection="1">
      <alignment horizontal="center"/>
    </xf>
    <xf numFmtId="0" fontId="4" fillId="0" borderId="163" xfId="0" applyFont="1" applyBorder="1" applyAlignment="1" applyProtection="1">
      <alignment horizontal="center" vertical="center"/>
    </xf>
    <xf numFmtId="4" fontId="4" fillId="13" borderId="78" xfId="0" applyNumberFormat="1" applyFont="1" applyFill="1" applyBorder="1" applyAlignment="1">
      <alignment horizontal="center"/>
    </xf>
    <xf numFmtId="4" fontId="4" fillId="13" borderId="0" xfId="0" applyNumberFormat="1" applyFont="1" applyFill="1" applyBorder="1" applyAlignment="1" applyProtection="1">
      <alignment horizontal="center" vertical="center"/>
    </xf>
    <xf numFmtId="4" fontId="4" fillId="13" borderId="0" xfId="0" quotePrefix="1" applyNumberFormat="1" applyFont="1" applyFill="1" applyBorder="1" applyAlignment="1" applyProtection="1">
      <alignment horizontal="center"/>
    </xf>
    <xf numFmtId="4" fontId="4" fillId="13" borderId="0" xfId="0" applyNumberFormat="1" applyFont="1" applyFill="1" applyBorder="1" applyAlignment="1" applyProtection="1">
      <alignment horizontal="center"/>
    </xf>
    <xf numFmtId="4" fontId="4" fillId="13" borderId="4" xfId="0" applyNumberFormat="1" applyFont="1" applyFill="1" applyBorder="1" applyAlignment="1" applyProtection="1">
      <alignment horizontal="center"/>
    </xf>
    <xf numFmtId="4" fontId="4" fillId="0" borderId="78" xfId="0" applyNumberFormat="1" applyFont="1" applyBorder="1" applyAlignment="1">
      <alignment horizontal="center"/>
    </xf>
    <xf numFmtId="4" fontId="4" fillId="0" borderId="0" xfId="0" applyNumberFormat="1" applyFont="1" applyBorder="1" applyAlignment="1" applyProtection="1">
      <alignment horizontal="center" vertical="center"/>
    </xf>
    <xf numFmtId="4" fontId="4" fillId="0" borderId="0" xfId="0" quotePrefix="1" applyNumberFormat="1" applyFont="1" applyBorder="1" applyAlignment="1" applyProtection="1">
      <alignment horizontal="center"/>
    </xf>
    <xf numFmtId="4" fontId="4" fillId="0" borderId="0" xfId="0" applyNumberFormat="1" applyFont="1" applyBorder="1" applyAlignment="1" applyProtection="1">
      <alignment horizontal="center"/>
    </xf>
    <xf numFmtId="4" fontId="4" fillId="0" borderId="4" xfId="0" applyNumberFormat="1" applyFont="1" applyBorder="1" applyAlignment="1" applyProtection="1">
      <alignment horizontal="center"/>
    </xf>
    <xf numFmtId="4" fontId="4" fillId="0" borderId="78" xfId="0" applyNumberFormat="1" applyFont="1" applyBorder="1" applyAlignment="1" applyProtection="1">
      <alignment horizontal="center"/>
    </xf>
    <xf numFmtId="1" fontId="6" fillId="0" borderId="52" xfId="0" applyNumberFormat="1" applyFont="1" applyFill="1" applyBorder="1" applyAlignment="1" applyProtection="1">
      <alignment horizontal="center" readingOrder="2"/>
    </xf>
    <xf numFmtId="0" fontId="6" fillId="0" borderId="187" xfId="0" applyFont="1" applyBorder="1" applyAlignment="1">
      <alignment vertical="center"/>
    </xf>
    <xf numFmtId="0" fontId="4" fillId="0" borderId="187" xfId="0" applyFont="1" applyBorder="1" applyAlignment="1">
      <alignment vertical="center"/>
    </xf>
    <xf numFmtId="0" fontId="6" fillId="3" borderId="127" xfId="0" applyFont="1" applyFill="1" applyBorder="1" applyAlignment="1">
      <alignment horizontal="center" vertical="center"/>
    </xf>
    <xf numFmtId="0" fontId="6" fillId="3" borderId="192" xfId="0" applyFont="1" applyFill="1" applyBorder="1" applyAlignment="1">
      <alignment horizontal="center" vertical="center"/>
    </xf>
    <xf numFmtId="39" fontId="4" fillId="3" borderId="137" xfId="0" applyNumberFormat="1" applyFont="1" applyFill="1" applyBorder="1" applyAlignment="1" applyProtection="1">
      <alignment horizontal="center" vertical="center"/>
    </xf>
    <xf numFmtId="39" fontId="4" fillId="3" borderId="116" xfId="0" applyNumberFormat="1" applyFont="1" applyFill="1" applyBorder="1" applyAlignment="1" applyProtection="1">
      <alignment horizontal="center" vertical="center"/>
    </xf>
    <xf numFmtId="2" fontId="4" fillId="0" borderId="137" xfId="0" applyNumberFormat="1" applyFont="1" applyBorder="1" applyAlignment="1" applyProtection="1">
      <alignment horizontal="center" vertical="center"/>
    </xf>
    <xf numFmtId="2" fontId="4" fillId="3" borderId="137" xfId="0" applyNumberFormat="1" applyFont="1" applyFill="1" applyBorder="1" applyAlignment="1" applyProtection="1">
      <alignment horizontal="center" vertical="center"/>
    </xf>
    <xf numFmtId="0" fontId="6" fillId="0" borderId="186" xfId="0" applyFont="1" applyBorder="1" applyAlignment="1">
      <alignment horizontal="center" vertical="center"/>
    </xf>
    <xf numFmtId="37" fontId="4" fillId="0" borderId="193" xfId="0" applyNumberFormat="1" applyFont="1" applyBorder="1" applyAlignment="1" applyProtection="1">
      <alignment horizontal="center" vertical="center"/>
    </xf>
    <xf numFmtId="39" fontId="4" fillId="0" borderId="187" xfId="0" applyNumberFormat="1" applyFont="1" applyBorder="1" applyAlignment="1" applyProtection="1">
      <alignment horizontal="center" vertical="center"/>
    </xf>
    <xf numFmtId="39" fontId="4" fillId="0" borderId="188" xfId="0" applyNumberFormat="1" applyFont="1" applyBorder="1" applyAlignment="1" applyProtection="1">
      <alignment horizontal="center" vertical="center"/>
    </xf>
    <xf numFmtId="39" fontId="4" fillId="0" borderId="194" xfId="0" applyNumberFormat="1" applyFont="1" applyBorder="1" applyAlignment="1" applyProtection="1">
      <alignment horizontal="center" vertical="center"/>
    </xf>
    <xf numFmtId="0" fontId="4" fillId="0" borderId="162" xfId="0" applyFont="1" applyBorder="1" applyAlignment="1">
      <alignment horizontal="left" vertical="center"/>
    </xf>
    <xf numFmtId="0" fontId="6" fillId="3" borderId="189" xfId="0" applyFont="1" applyFill="1" applyBorder="1" applyAlignment="1">
      <alignment horizontal="center" vertical="center"/>
    </xf>
    <xf numFmtId="1" fontId="4" fillId="0" borderId="116" xfId="0" applyNumberFormat="1" applyFont="1" applyBorder="1" applyAlignment="1">
      <alignment horizontal="center" vertical="center"/>
    </xf>
    <xf numFmtId="1" fontId="4" fillId="3" borderId="116" xfId="0" applyNumberFormat="1" applyFont="1" applyFill="1" applyBorder="1" applyAlignment="1">
      <alignment horizontal="center" vertical="center"/>
    </xf>
    <xf numFmtId="3" fontId="4" fillId="0" borderId="116" xfId="0" applyNumberFormat="1" applyFont="1" applyBorder="1" applyAlignment="1">
      <alignment horizontal="center" vertical="center"/>
    </xf>
    <xf numFmtId="3" fontId="4" fillId="3" borderId="116" xfId="0" applyNumberFormat="1" applyFont="1" applyFill="1" applyBorder="1" applyAlignment="1">
      <alignment horizontal="center" vertical="center"/>
    </xf>
    <xf numFmtId="49" fontId="6" fillId="0" borderId="78" xfId="0" applyNumberFormat="1" applyFont="1" applyFill="1" applyBorder="1" applyAlignment="1" applyProtection="1">
      <alignment horizontal="center" vertical="center"/>
    </xf>
    <xf numFmtId="0" fontId="6" fillId="0" borderId="187" xfId="0" applyFont="1" applyBorder="1" applyAlignment="1" applyProtection="1">
      <alignment vertical="center"/>
    </xf>
    <xf numFmtId="0" fontId="4" fillId="0" borderId="187" xfId="0" applyFont="1" applyBorder="1" applyAlignment="1" applyProtection="1">
      <alignment vertical="center"/>
    </xf>
    <xf numFmtId="3" fontId="4" fillId="0" borderId="137" xfId="0" applyNumberFormat="1" applyFont="1" applyFill="1" applyBorder="1" applyAlignment="1" applyProtection="1">
      <alignment horizontal="center" vertical="center"/>
    </xf>
    <xf numFmtId="165" fontId="6" fillId="0" borderId="186" xfId="0" applyNumberFormat="1" applyFont="1" applyBorder="1" applyAlignment="1" applyProtection="1">
      <alignment horizontal="center" vertical="center"/>
    </xf>
    <xf numFmtId="3" fontId="4" fillId="0" borderId="196" xfId="0" applyNumberFormat="1" applyFont="1" applyBorder="1" applyAlignment="1" applyProtection="1">
      <alignment horizontal="center" vertical="center"/>
    </xf>
    <xf numFmtId="3" fontId="4" fillId="0" borderId="188" xfId="0" applyNumberFormat="1" applyFont="1" applyBorder="1" applyAlignment="1" applyProtection="1">
      <alignment horizontal="center" vertical="center"/>
    </xf>
    <xf numFmtId="3" fontId="4" fillId="0" borderId="189" xfId="0" applyNumberFormat="1" applyFont="1" applyBorder="1" applyAlignment="1" applyProtection="1">
      <alignment horizontal="center" vertical="center"/>
    </xf>
    <xf numFmtId="0" fontId="6" fillId="4" borderId="187" xfId="0" applyFont="1" applyFill="1" applyBorder="1" applyAlignment="1" applyProtection="1">
      <alignment vertical="center"/>
    </xf>
    <xf numFmtId="0" fontId="4" fillId="4" borderId="187" xfId="0" applyFont="1" applyFill="1" applyBorder="1" applyAlignment="1" applyProtection="1">
      <alignment vertical="center"/>
    </xf>
    <xf numFmtId="37" fontId="4" fillId="21" borderId="116" xfId="0" applyNumberFormat="1" applyFont="1" applyFill="1" applyBorder="1" applyAlignment="1" applyProtection="1">
      <alignment horizontal="center" vertical="center"/>
    </xf>
    <xf numFmtId="37" fontId="4" fillId="21" borderId="137" xfId="0" applyNumberFormat="1" applyFont="1" applyFill="1" applyBorder="1" applyAlignment="1" applyProtection="1">
      <alignment horizontal="center" vertical="center"/>
    </xf>
    <xf numFmtId="0" fontId="6" fillId="4" borderId="162" xfId="0" applyFont="1" applyFill="1" applyBorder="1" applyAlignment="1" applyProtection="1">
      <alignment vertical="center"/>
    </xf>
    <xf numFmtId="0" fontId="4" fillId="4" borderId="162" xfId="0" applyFont="1" applyFill="1" applyBorder="1" applyAlignment="1" applyProtection="1">
      <alignment horizontal="center" vertical="center"/>
    </xf>
    <xf numFmtId="0" fontId="6" fillId="4" borderId="0" xfId="0" applyFont="1" applyFill="1" applyBorder="1" applyAlignment="1">
      <alignment vertical="center"/>
    </xf>
    <xf numFmtId="0" fontId="6" fillId="21" borderId="186" xfId="0" applyNumberFormat="1" applyFont="1" applyFill="1" applyBorder="1" applyAlignment="1" applyProtection="1">
      <alignment horizontal="center" vertical="center"/>
    </xf>
    <xf numFmtId="37" fontId="4" fillId="21" borderId="193" xfId="0" applyNumberFormat="1" applyFont="1" applyFill="1" applyBorder="1" applyAlignment="1" applyProtection="1">
      <alignment horizontal="center" vertical="center"/>
    </xf>
    <xf numFmtId="37" fontId="4" fillId="21" borderId="189" xfId="0" applyNumberFormat="1" applyFont="1" applyFill="1" applyBorder="1" applyAlignment="1" applyProtection="1">
      <alignment horizontal="center" vertical="center"/>
    </xf>
    <xf numFmtId="37" fontId="4" fillId="21" borderId="187" xfId="0" applyNumberFormat="1" applyFont="1" applyFill="1" applyBorder="1" applyAlignment="1" applyProtection="1">
      <alignment horizontal="center" vertical="center"/>
    </xf>
    <xf numFmtId="0" fontId="6" fillId="3" borderId="163" xfId="0" applyFont="1" applyFill="1" applyBorder="1" applyAlignment="1" applyProtection="1">
      <alignment vertical="center"/>
    </xf>
    <xf numFmtId="37" fontId="4" fillId="21" borderId="54" xfId="0" applyNumberFormat="1" applyFont="1" applyFill="1" applyBorder="1" applyAlignment="1" applyProtection="1">
      <alignment horizontal="center" vertical="center"/>
    </xf>
    <xf numFmtId="37" fontId="4" fillId="21" borderId="0" xfId="0" applyNumberFormat="1" applyFont="1" applyFill="1" applyAlignment="1" applyProtection="1">
      <alignment horizontal="right" vertical="center"/>
    </xf>
    <xf numFmtId="0" fontId="6" fillId="4" borderId="162" xfId="0" applyFont="1" applyFill="1" applyBorder="1" applyAlignment="1" applyProtection="1">
      <alignment horizontal="center" vertical="center"/>
    </xf>
    <xf numFmtId="0" fontId="4" fillId="4" borderId="162" xfId="0" applyFont="1" applyFill="1" applyBorder="1" applyAlignment="1" applyProtection="1">
      <alignment horizontal="right" vertical="center"/>
    </xf>
    <xf numFmtId="0" fontId="55" fillId="4" borderId="0" xfId="0" applyFont="1" applyFill="1" applyBorder="1" applyAlignment="1" applyProtection="1">
      <alignment horizontal="left" vertical="center"/>
    </xf>
    <xf numFmtId="0" fontId="6" fillId="4" borderId="187" xfId="0" applyFont="1" applyFill="1" applyBorder="1" applyAlignment="1">
      <alignment vertical="center"/>
    </xf>
    <xf numFmtId="0" fontId="4" fillId="4" borderId="187" xfId="0" applyFont="1" applyFill="1" applyBorder="1" applyAlignment="1">
      <alignment vertical="center"/>
    </xf>
    <xf numFmtId="0" fontId="6" fillId="21" borderId="186" xfId="0" applyNumberFormat="1" applyFont="1" applyFill="1" applyBorder="1" applyAlignment="1">
      <alignment horizontal="center" vertical="center"/>
    </xf>
    <xf numFmtId="37" fontId="4" fillId="21" borderId="196" xfId="0" applyNumberFormat="1" applyFont="1" applyFill="1" applyBorder="1" applyAlignment="1" applyProtection="1">
      <alignment horizontal="center" vertical="center"/>
    </xf>
    <xf numFmtId="37" fontId="4" fillId="21" borderId="188" xfId="0" applyNumberFormat="1" applyFont="1" applyFill="1" applyBorder="1" applyAlignment="1" applyProtection="1">
      <alignment horizontal="center" vertical="center"/>
    </xf>
    <xf numFmtId="0" fontId="6" fillId="4" borderId="158" xfId="0" applyFont="1" applyFill="1" applyBorder="1" applyAlignment="1" applyProtection="1">
      <alignment vertical="center"/>
    </xf>
    <xf numFmtId="37" fontId="4" fillId="4" borderId="0" xfId="0" applyNumberFormat="1" applyFont="1" applyFill="1" applyAlignment="1">
      <alignment vertical="center"/>
    </xf>
    <xf numFmtId="0" fontId="4" fillId="4" borderId="54" xfId="0" applyFont="1" applyFill="1" applyBorder="1" applyAlignment="1" applyProtection="1">
      <alignment vertical="center"/>
    </xf>
    <xf numFmtId="0" fontId="4" fillId="4" borderId="137" xfId="0" applyFont="1" applyFill="1" applyBorder="1" applyAlignment="1" applyProtection="1">
      <alignment vertical="center"/>
    </xf>
    <xf numFmtId="3" fontId="4" fillId="3" borderId="137" xfId="0" applyNumberFormat="1" applyFont="1" applyFill="1" applyBorder="1" applyAlignment="1" applyProtection="1">
      <alignment horizontal="center" vertical="center" readingOrder="1"/>
    </xf>
    <xf numFmtId="3" fontId="4" fillId="4" borderId="137" xfId="0" applyNumberFormat="1" applyFont="1" applyFill="1" applyBorder="1" applyAlignment="1" applyProtection="1">
      <alignment horizontal="center" vertical="center" readingOrder="1"/>
    </xf>
    <xf numFmtId="3" fontId="4" fillId="0" borderId="137" xfId="0" applyNumberFormat="1" applyFont="1" applyFill="1" applyBorder="1" applyAlignment="1" applyProtection="1">
      <alignment horizontal="center" vertical="center" readingOrder="1"/>
    </xf>
    <xf numFmtId="3" fontId="4" fillId="21" borderId="196" xfId="0" applyNumberFormat="1" applyFont="1" applyFill="1" applyBorder="1" applyAlignment="1" applyProtection="1">
      <alignment horizontal="center" vertical="center"/>
    </xf>
    <xf numFmtId="3" fontId="4" fillId="21" borderId="188" xfId="0" applyNumberFormat="1" applyFont="1" applyFill="1" applyBorder="1" applyAlignment="1" applyProtection="1">
      <alignment horizontal="center" vertical="center"/>
    </xf>
    <xf numFmtId="3" fontId="4" fillId="21" borderId="188" xfId="0" applyNumberFormat="1" applyFont="1" applyFill="1" applyBorder="1" applyAlignment="1" applyProtection="1">
      <alignment horizontal="center" vertical="center" readingOrder="1"/>
    </xf>
    <xf numFmtId="3" fontId="4" fillId="21" borderId="189" xfId="0" applyNumberFormat="1" applyFont="1" applyFill="1" applyBorder="1" applyAlignment="1" applyProtection="1">
      <alignment horizontal="center" vertical="center"/>
    </xf>
    <xf numFmtId="0" fontId="4" fillId="4" borderId="0" xfId="0" applyFont="1" applyFill="1" applyAlignment="1" applyProtection="1">
      <alignment horizontal="left" vertical="center"/>
    </xf>
    <xf numFmtId="0" fontId="6" fillId="3" borderId="190" xfId="0" applyFont="1" applyFill="1" applyBorder="1" applyAlignment="1" applyProtection="1">
      <alignment vertical="center"/>
    </xf>
    <xf numFmtId="0" fontId="6" fillId="3" borderId="190" xfId="0" applyFont="1" applyFill="1" applyBorder="1" applyAlignment="1" applyProtection="1">
      <alignment horizontal="center" vertical="center"/>
    </xf>
    <xf numFmtId="0" fontId="6" fillId="3" borderId="160" xfId="0" quotePrefix="1" applyFont="1" applyFill="1" applyBorder="1" applyAlignment="1" applyProtection="1">
      <alignment horizontal="center" vertical="center"/>
    </xf>
    <xf numFmtId="0" fontId="6" fillId="3" borderId="159" xfId="0" quotePrefix="1" applyFont="1" applyFill="1" applyBorder="1" applyAlignment="1" applyProtection="1">
      <alignment horizontal="center" vertical="center"/>
    </xf>
    <xf numFmtId="0" fontId="6" fillId="3" borderId="162" xfId="0" quotePrefix="1" applyFont="1" applyFill="1" applyBorder="1" applyAlignment="1" applyProtection="1">
      <alignment horizontal="center" vertical="center"/>
    </xf>
    <xf numFmtId="0" fontId="6" fillId="3" borderId="191" xfId="0" applyFont="1" applyFill="1" applyBorder="1" applyAlignment="1" applyProtection="1">
      <alignment vertical="center"/>
    </xf>
    <xf numFmtId="0" fontId="6" fillId="3" borderId="189" xfId="0" applyFont="1" applyFill="1" applyBorder="1" applyAlignment="1" applyProtection="1">
      <alignment vertical="center"/>
    </xf>
    <xf numFmtId="1" fontId="6" fillId="3" borderId="193" xfId="0" applyNumberFormat="1" applyFont="1" applyFill="1" applyBorder="1" applyAlignment="1" applyProtection="1">
      <alignment horizontal="center" vertical="center"/>
    </xf>
    <xf numFmtId="1" fontId="6" fillId="3" borderId="187" xfId="0" applyNumberFormat="1" applyFont="1" applyFill="1" applyBorder="1" applyAlignment="1" applyProtection="1">
      <alignment horizontal="center" vertical="center"/>
    </xf>
    <xf numFmtId="1" fontId="6" fillId="3" borderId="188" xfId="0" applyNumberFormat="1" applyFont="1" applyFill="1" applyBorder="1" applyAlignment="1" applyProtection="1">
      <alignment horizontal="center" vertical="center"/>
    </xf>
    <xf numFmtId="1" fontId="6" fillId="3" borderId="195" xfId="0" applyNumberFormat="1" applyFont="1" applyFill="1" applyBorder="1" applyAlignment="1" applyProtection="1">
      <alignment horizontal="center" vertical="center"/>
    </xf>
    <xf numFmtId="1" fontId="6" fillId="3" borderId="189" xfId="0" applyNumberFormat="1" applyFont="1" applyFill="1" applyBorder="1" applyAlignment="1" applyProtection="1">
      <alignment horizontal="center" vertical="center"/>
    </xf>
    <xf numFmtId="1" fontId="6" fillId="3" borderId="191" xfId="0" applyNumberFormat="1" applyFont="1" applyFill="1" applyBorder="1" applyAlignment="1" applyProtection="1">
      <alignment horizontal="center" vertical="center"/>
    </xf>
    <xf numFmtId="1" fontId="6" fillId="3" borderId="188" xfId="0" quotePrefix="1" applyNumberFormat="1" applyFont="1" applyFill="1" applyBorder="1" applyAlignment="1" applyProtection="1">
      <alignment horizontal="center" vertical="center"/>
    </xf>
    <xf numFmtId="1" fontId="6" fillId="3" borderId="195" xfId="0" quotePrefix="1" applyNumberFormat="1" applyFont="1" applyFill="1" applyBorder="1" applyAlignment="1" applyProtection="1">
      <alignment horizontal="center" vertical="center"/>
    </xf>
    <xf numFmtId="1" fontId="6" fillId="3" borderId="187" xfId="0" quotePrefix="1" applyNumberFormat="1" applyFont="1" applyFill="1" applyBorder="1" applyAlignment="1" applyProtection="1">
      <alignment horizontal="center" vertical="center"/>
    </xf>
    <xf numFmtId="0" fontId="4" fillId="0" borderId="137" xfId="0" applyFont="1" applyBorder="1" applyAlignment="1" applyProtection="1">
      <alignment vertical="center"/>
    </xf>
    <xf numFmtId="0" fontId="4" fillId="0" borderId="144" xfId="0" applyFont="1" applyBorder="1" applyAlignment="1" applyProtection="1">
      <alignment vertical="center"/>
    </xf>
    <xf numFmtId="0" fontId="4" fillId="0" borderId="159" xfId="0" applyFont="1" applyBorder="1" applyAlignment="1" applyProtection="1">
      <alignment vertical="center"/>
    </xf>
    <xf numFmtId="0" fontId="4" fillId="0" borderId="160" xfId="0" applyFont="1" applyBorder="1" applyAlignment="1" applyProtection="1">
      <alignment vertical="center"/>
    </xf>
    <xf numFmtId="0" fontId="4" fillId="3" borderId="144" xfId="0" quotePrefix="1" applyFont="1" applyFill="1" applyBorder="1" applyAlignment="1" applyProtection="1">
      <alignment horizontal="center" vertical="center"/>
    </xf>
    <xf numFmtId="0" fontId="4" fillId="3" borderId="144" xfId="0" applyFont="1" applyFill="1" applyBorder="1" applyAlignment="1" applyProtection="1">
      <alignment horizontal="center" vertical="center"/>
    </xf>
    <xf numFmtId="0" fontId="4" fillId="0" borderId="144" xfId="0" quotePrefix="1" applyFont="1" applyBorder="1" applyAlignment="1" applyProtection="1">
      <alignment horizontal="center" vertical="center"/>
    </xf>
    <xf numFmtId="0" fontId="4" fillId="0" borderId="144" xfId="0" applyFont="1" applyBorder="1" applyAlignment="1" applyProtection="1">
      <alignment horizontal="center" vertical="center"/>
    </xf>
    <xf numFmtId="0" fontId="4" fillId="0" borderId="137" xfId="0" applyFont="1" applyFill="1" applyBorder="1" applyAlignment="1" applyProtection="1">
      <alignment horizontal="center" vertical="center"/>
    </xf>
    <xf numFmtId="0" fontId="4" fillId="0" borderId="144" xfId="0" applyFont="1" applyFill="1" applyBorder="1" applyAlignment="1" applyProtection="1">
      <alignment horizontal="center" vertical="center"/>
    </xf>
    <xf numFmtId="1" fontId="4" fillId="3" borderId="116" xfId="0" applyNumberFormat="1" applyFont="1" applyFill="1" applyBorder="1" applyAlignment="1" applyProtection="1">
      <alignment horizontal="center" vertical="center"/>
    </xf>
    <xf numFmtId="0" fontId="4" fillId="0" borderId="191" xfId="0" applyFont="1" applyBorder="1" applyAlignment="1" applyProtection="1">
      <alignment vertical="center"/>
    </xf>
    <xf numFmtId="0" fontId="6" fillId="0" borderId="189" xfId="0" applyFont="1" applyBorder="1" applyAlignment="1" applyProtection="1">
      <alignment horizontal="centerContinuous" vertical="center"/>
    </xf>
    <xf numFmtId="0" fontId="4" fillId="0" borderId="193" xfId="0" applyFont="1" applyBorder="1" applyAlignment="1" applyProtection="1">
      <alignment horizontal="center" vertical="center"/>
    </xf>
    <xf numFmtId="0" fontId="4" fillId="0" borderId="187" xfId="0" applyFont="1" applyBorder="1" applyAlignment="1" applyProtection="1">
      <alignment horizontal="center" vertical="center"/>
    </xf>
    <xf numFmtId="0" fontId="4" fillId="0" borderId="188" xfId="0" applyFont="1" applyBorder="1" applyAlignment="1" applyProtection="1">
      <alignment horizontal="center" vertical="center"/>
    </xf>
    <xf numFmtId="0" fontId="4" fillId="0" borderId="187" xfId="0" applyFont="1" applyBorder="1" applyAlignment="1" applyProtection="1">
      <alignment horizontal="centerContinuous" vertical="center"/>
    </xf>
    <xf numFmtId="0" fontId="4" fillId="0" borderId="195" xfId="0" applyFont="1" applyBorder="1" applyAlignment="1" applyProtection="1">
      <alignment horizontal="centerContinuous" vertical="center"/>
    </xf>
    <xf numFmtId="0" fontId="4" fillId="0" borderId="195" xfId="0" applyFont="1" applyBorder="1" applyAlignment="1" applyProtection="1">
      <alignment horizontal="center" vertical="center"/>
    </xf>
    <xf numFmtId="0" fontId="4" fillId="0" borderId="189" xfId="0" applyFont="1" applyBorder="1" applyAlignment="1" applyProtection="1">
      <alignment horizontal="center" vertical="center"/>
    </xf>
    <xf numFmtId="0" fontId="4" fillId="0" borderId="191" xfId="0" applyFont="1" applyBorder="1" applyAlignment="1" applyProtection="1">
      <alignment horizontal="center" vertical="center"/>
    </xf>
    <xf numFmtId="37" fontId="4" fillId="0" borderId="188" xfId="0" applyNumberFormat="1" applyFont="1" applyBorder="1" applyAlignment="1" applyProtection="1">
      <alignment horizontal="center" vertical="center"/>
    </xf>
    <xf numFmtId="37" fontId="4" fillId="0" borderId="195" xfId="0" applyNumberFormat="1" applyFont="1" applyBorder="1" applyAlignment="1" applyProtection="1">
      <alignment horizontal="center" vertical="center"/>
    </xf>
    <xf numFmtId="37" fontId="4" fillId="0" borderId="187" xfId="0" applyNumberFormat="1" applyFont="1" applyBorder="1" applyAlignment="1" applyProtection="1">
      <alignment horizontal="center" vertical="center"/>
    </xf>
    <xf numFmtId="0" fontId="4" fillId="0" borderId="187" xfId="0" applyFont="1" applyBorder="1" applyAlignment="1" applyProtection="1">
      <alignment horizontal="right" vertical="center"/>
    </xf>
    <xf numFmtId="0" fontId="6" fillId="0" borderId="78" xfId="0" applyFont="1" applyBorder="1" applyAlignment="1" applyProtection="1">
      <alignment horizontal="center" vertical="center"/>
    </xf>
    <xf numFmtId="0" fontId="4" fillId="0" borderId="197" xfId="0" applyFont="1" applyBorder="1" applyAlignment="1" applyProtection="1">
      <alignment horizontal="center" vertical="center"/>
    </xf>
    <xf numFmtId="0" fontId="6" fillId="22" borderId="52" xfId="0" applyFont="1" applyFill="1" applyBorder="1" applyAlignment="1">
      <alignment horizontal="center" vertical="center"/>
    </xf>
    <xf numFmtId="1" fontId="4" fillId="22" borderId="54" xfId="0" applyNumberFormat="1" applyFont="1" applyFill="1" applyBorder="1" applyAlignment="1">
      <alignment horizontal="center" vertical="center"/>
    </xf>
    <xf numFmtId="1" fontId="4" fillId="3" borderId="137" xfId="0" quotePrefix="1" applyNumberFormat="1" applyFont="1" applyFill="1" applyBorder="1" applyAlignment="1">
      <alignment horizontal="center" vertical="center"/>
    </xf>
    <xf numFmtId="1" fontId="4" fillId="0" borderId="54" xfId="0" applyNumberFormat="1" applyFont="1" applyBorder="1" applyAlignment="1">
      <alignment horizontal="center" vertical="center"/>
    </xf>
    <xf numFmtId="1" fontId="4" fillId="0" borderId="137" xfId="0" quotePrefix="1" applyNumberFormat="1" applyFont="1" applyBorder="1" applyAlignment="1">
      <alignment horizontal="center" vertical="center"/>
    </xf>
    <xf numFmtId="1" fontId="4" fillId="0" borderId="54" xfId="0" quotePrefix="1" applyNumberFormat="1" applyFont="1" applyBorder="1" applyAlignment="1">
      <alignment horizontal="center" vertical="center"/>
    </xf>
    <xf numFmtId="1" fontId="4" fillId="0" borderId="116" xfId="0" quotePrefix="1" applyNumberFormat="1" applyFont="1" applyBorder="1" applyAlignment="1">
      <alignment horizontal="center" vertical="center"/>
    </xf>
    <xf numFmtId="1" fontId="4" fillId="22" borderId="54" xfId="0" quotePrefix="1" applyNumberFormat="1" applyFont="1" applyFill="1" applyBorder="1" applyAlignment="1">
      <alignment horizontal="center" vertical="center"/>
    </xf>
    <xf numFmtId="1" fontId="4" fillId="3" borderId="116" xfId="0" quotePrefix="1" applyNumberFormat="1" applyFont="1" applyFill="1" applyBorder="1" applyAlignment="1">
      <alignment horizontal="center" vertical="center"/>
    </xf>
    <xf numFmtId="1" fontId="4" fillId="22" borderId="54" xfId="0" applyNumberFormat="1" applyFont="1" applyFill="1" applyBorder="1" applyAlignment="1" applyProtection="1">
      <alignment horizontal="center" vertical="center"/>
    </xf>
    <xf numFmtId="1" fontId="4" fillId="0" borderId="116" xfId="0" applyNumberFormat="1" applyFont="1" applyFill="1" applyBorder="1" applyAlignment="1" applyProtection="1">
      <alignment horizontal="center" vertical="center"/>
    </xf>
    <xf numFmtId="0" fontId="6" fillId="6" borderId="52" xfId="0" applyFont="1" applyFill="1" applyBorder="1" applyAlignment="1">
      <alignment horizontal="center" vertical="center"/>
    </xf>
    <xf numFmtId="166" fontId="4" fillId="0" borderId="138" xfId="0" applyNumberFormat="1" applyFont="1" applyFill="1" applyBorder="1" applyAlignment="1" applyProtection="1">
      <alignment horizontal="center" vertical="center"/>
    </xf>
    <xf numFmtId="0" fontId="6" fillId="27" borderId="52" xfId="0" applyFont="1" applyFill="1" applyBorder="1" applyAlignment="1">
      <alignment horizontal="center" vertical="center"/>
    </xf>
    <xf numFmtId="1" fontId="4" fillId="4" borderId="116" xfId="0" applyNumberFormat="1" applyFont="1" applyFill="1" applyBorder="1" applyAlignment="1" applyProtection="1">
      <alignment horizontal="center" vertical="center"/>
    </xf>
    <xf numFmtId="0" fontId="6" fillId="0" borderId="191" xfId="0" applyFont="1" applyBorder="1" applyAlignment="1" applyProtection="1">
      <alignment horizontal="center" vertical="center"/>
    </xf>
    <xf numFmtId="1" fontId="4" fillId="0" borderId="196" xfId="0" applyNumberFormat="1" applyFont="1" applyBorder="1" applyAlignment="1" applyProtection="1">
      <alignment horizontal="center" vertical="center"/>
    </xf>
    <xf numFmtId="1" fontId="4" fillId="0" borderId="193" xfId="0" applyNumberFormat="1" applyFont="1" applyBorder="1" applyAlignment="1" applyProtection="1">
      <alignment horizontal="center" vertical="center"/>
    </xf>
    <xf numFmtId="1" fontId="4" fillId="0" borderId="188" xfId="0" applyNumberFormat="1" applyFont="1" applyBorder="1" applyAlignment="1" applyProtection="1">
      <alignment horizontal="center" vertical="center"/>
    </xf>
    <xf numFmtId="1" fontId="4" fillId="0" borderId="187" xfId="0" applyNumberFormat="1" applyFont="1" applyBorder="1" applyAlignment="1" applyProtection="1">
      <alignment horizontal="center" vertical="center"/>
    </xf>
    <xf numFmtId="166" fontId="4" fillId="0" borderId="198" xfId="0" applyNumberFormat="1" applyFont="1" applyBorder="1" applyAlignment="1" applyProtection="1">
      <alignment horizontal="center" vertical="center"/>
    </xf>
    <xf numFmtId="0" fontId="6" fillId="0" borderId="0" xfId="0" applyFont="1" applyAlignment="1">
      <alignment vertical="center" readingOrder="1"/>
    </xf>
    <xf numFmtId="0" fontId="0" fillId="0" borderId="7" xfId="0" applyBorder="1"/>
    <xf numFmtId="166" fontId="66" fillId="0" borderId="114" xfId="0" applyNumberFormat="1" applyFont="1" applyBorder="1" applyAlignment="1">
      <alignment horizontal="center" vertical="center"/>
    </xf>
    <xf numFmtId="166" fontId="66" fillId="0" borderId="140" xfId="0" applyNumberFormat="1" applyFont="1" applyBorder="1" applyAlignment="1">
      <alignment horizontal="center" vertical="center"/>
    </xf>
    <xf numFmtId="166" fontId="66" fillId="0" borderId="5" xfId="0" applyNumberFormat="1" applyFont="1" applyBorder="1" applyAlignment="1">
      <alignment horizontal="center" vertical="center"/>
    </xf>
    <xf numFmtId="0" fontId="66" fillId="0" borderId="140" xfId="0" applyFont="1" applyFill="1" applyBorder="1" applyAlignment="1">
      <alignment horizontal="center" vertical="center"/>
    </xf>
    <xf numFmtId="0" fontId="65" fillId="0" borderId="202" xfId="0" applyFont="1" applyFill="1" applyBorder="1" applyAlignment="1">
      <alignment horizontal="center" vertical="center"/>
    </xf>
    <xf numFmtId="37" fontId="7" fillId="4" borderId="0" xfId="0" applyNumberFormat="1" applyFont="1" applyFill="1" applyAlignment="1">
      <alignment horizontal="left" vertical="center" readingOrder="1"/>
    </xf>
    <xf numFmtId="0" fontId="4" fillId="3" borderId="116" xfId="0" applyFont="1" applyFill="1" applyBorder="1" applyAlignment="1" applyProtection="1">
      <alignment horizontal="left" vertical="center"/>
    </xf>
    <xf numFmtId="37" fontId="18" fillId="3" borderId="116" xfId="0" applyNumberFormat="1" applyFont="1" applyFill="1" applyBorder="1" applyAlignment="1" applyProtection="1">
      <alignment horizontal="left" vertical="center"/>
    </xf>
    <xf numFmtId="0" fontId="6" fillId="0" borderId="186" xfId="0" applyFont="1" applyFill="1" applyBorder="1" applyAlignment="1" applyProtection="1">
      <alignment vertical="center"/>
    </xf>
    <xf numFmtId="0" fontId="4" fillId="0" borderId="191" xfId="0" applyFont="1" applyFill="1" applyBorder="1" applyAlignment="1" applyProtection="1">
      <alignment horizontal="right" vertical="center"/>
    </xf>
    <xf numFmtId="0" fontId="4" fillId="0" borderId="193" xfId="0" applyFont="1" applyFill="1" applyBorder="1" applyAlignment="1" applyProtection="1">
      <alignment horizontal="center" vertical="center"/>
    </xf>
    <xf numFmtId="0" fontId="4" fillId="0" borderId="188" xfId="0" applyFont="1" applyFill="1" applyBorder="1" applyAlignment="1" applyProtection="1">
      <alignment horizontal="center" vertical="center"/>
    </xf>
    <xf numFmtId="0" fontId="4" fillId="0" borderId="195" xfId="0" applyFont="1" applyFill="1" applyBorder="1" applyAlignment="1" applyProtection="1">
      <alignment horizontal="right" vertical="center"/>
    </xf>
    <xf numFmtId="0" fontId="4" fillId="0" borderId="187" xfId="0" applyFont="1" applyFill="1" applyBorder="1" applyAlignment="1" applyProtection="1">
      <alignment horizontal="center" vertical="center"/>
    </xf>
    <xf numFmtId="0" fontId="4" fillId="0" borderId="194" xfId="0" applyFont="1" applyFill="1" applyBorder="1" applyAlignment="1" applyProtection="1">
      <alignment horizontal="center" vertical="center"/>
    </xf>
    <xf numFmtId="0" fontId="65" fillId="24" borderId="184" xfId="0" applyFont="1" applyFill="1" applyBorder="1" applyAlignment="1">
      <alignment horizontal="center" vertical="center" wrapText="1"/>
    </xf>
    <xf numFmtId="0" fontId="65" fillId="0" borderId="140" xfId="0" applyFont="1" applyFill="1" applyBorder="1" applyAlignment="1">
      <alignment horizontal="center" vertical="center"/>
    </xf>
    <xf numFmtId="0" fontId="65" fillId="0" borderId="140" xfId="0" applyFont="1" applyFill="1" applyBorder="1" applyAlignment="1">
      <alignment horizontal="center" vertical="center" wrapText="1"/>
    </xf>
    <xf numFmtId="0" fontId="66" fillId="0" borderId="63" xfId="0" applyFont="1" applyBorder="1" applyAlignment="1">
      <alignment horizontal="center" vertical="center"/>
    </xf>
    <xf numFmtId="0" fontId="66" fillId="24" borderId="140" xfId="0" applyFont="1" applyFill="1" applyBorder="1" applyAlignment="1">
      <alignment horizontal="center" vertical="center"/>
    </xf>
    <xf numFmtId="0" fontId="66" fillId="0" borderId="200" xfId="0" applyFont="1" applyFill="1" applyBorder="1" applyAlignment="1">
      <alignment horizontal="center" vertical="center"/>
    </xf>
    <xf numFmtId="0" fontId="66" fillId="0" borderId="204" xfId="0" applyFont="1" applyBorder="1" applyAlignment="1">
      <alignment horizontal="center" vertical="center"/>
    </xf>
    <xf numFmtId="0" fontId="4" fillId="0" borderId="196" xfId="0" applyFont="1" applyBorder="1" applyAlignment="1" applyProtection="1">
      <alignment vertical="center"/>
    </xf>
    <xf numFmtId="0" fontId="4" fillId="0" borderId="188" xfId="0" applyFont="1" applyBorder="1" applyAlignment="1" applyProtection="1">
      <alignment vertical="center"/>
    </xf>
    <xf numFmtId="0" fontId="4" fillId="0" borderId="194" xfId="0" applyFont="1" applyBorder="1" applyAlignment="1" applyProtection="1">
      <alignment vertical="center"/>
    </xf>
    <xf numFmtId="0" fontId="4" fillId="0" borderId="0" xfId="0" applyFont="1" applyFill="1" applyAlignment="1">
      <alignment horizontal="left" vertical="center"/>
    </xf>
    <xf numFmtId="0" fontId="4" fillId="0" borderId="0" xfId="0" applyFont="1" applyFill="1" applyBorder="1" applyAlignment="1" applyProtection="1">
      <alignment horizontal="centerContinuous" vertical="center"/>
    </xf>
    <xf numFmtId="0" fontId="6" fillId="3" borderId="211" xfId="0" applyFont="1" applyFill="1" applyBorder="1" applyAlignment="1" applyProtection="1">
      <alignment horizontal="center" vertical="center"/>
    </xf>
    <xf numFmtId="0" fontId="6" fillId="3" borderId="212" xfId="0" applyFont="1" applyFill="1" applyBorder="1" applyAlignment="1" applyProtection="1">
      <alignment horizontal="center" vertical="center"/>
    </xf>
    <xf numFmtId="0" fontId="6" fillId="3" borderId="213" xfId="0" applyFont="1" applyFill="1" applyBorder="1" applyAlignment="1" applyProtection="1">
      <alignment horizontal="center" vertical="center"/>
    </xf>
    <xf numFmtId="0" fontId="6" fillId="3" borderId="214" xfId="0" applyFont="1" applyFill="1" applyBorder="1" applyAlignment="1" applyProtection="1">
      <alignment horizontal="center" vertical="center"/>
    </xf>
    <xf numFmtId="0" fontId="6" fillId="3" borderId="214" xfId="0" applyNumberFormat="1" applyFont="1" applyFill="1" applyBorder="1" applyAlignment="1" applyProtection="1">
      <alignment horizontal="center" vertical="center"/>
    </xf>
    <xf numFmtId="0" fontId="6" fillId="3" borderId="213" xfId="0" applyNumberFormat="1" applyFont="1" applyFill="1" applyBorder="1" applyAlignment="1" applyProtection="1">
      <alignment horizontal="center" vertical="center"/>
    </xf>
    <xf numFmtId="0" fontId="6" fillId="3" borderId="215" xfId="0" applyNumberFormat="1" applyFont="1" applyFill="1" applyBorder="1" applyAlignment="1" applyProtection="1">
      <alignment horizontal="center" vertical="center"/>
    </xf>
    <xf numFmtId="0" fontId="6" fillId="3" borderId="212" xfId="0" applyNumberFormat="1" applyFont="1" applyFill="1" applyBorder="1" applyAlignment="1" applyProtection="1">
      <alignment horizontal="center" vertical="center"/>
    </xf>
    <xf numFmtId="0" fontId="4" fillId="4" borderId="191" xfId="0" applyFont="1" applyFill="1" applyBorder="1" applyAlignment="1" applyProtection="1">
      <alignment vertical="center"/>
    </xf>
    <xf numFmtId="0" fontId="4" fillId="4" borderId="196" xfId="0" applyFont="1" applyFill="1" applyBorder="1" applyAlignment="1" applyProtection="1">
      <alignment horizontal="center" vertical="center"/>
    </xf>
    <xf numFmtId="0" fontId="4" fillId="4" borderId="188" xfId="0" applyFont="1" applyFill="1" applyBorder="1" applyAlignment="1" applyProtection="1">
      <alignment horizontal="center" vertical="center"/>
    </xf>
    <xf numFmtId="0" fontId="4" fillId="4" borderId="187" xfId="0" applyFont="1" applyFill="1" applyBorder="1" applyAlignment="1" applyProtection="1">
      <alignment horizontal="center" vertical="center"/>
    </xf>
    <xf numFmtId="0" fontId="4" fillId="4" borderId="194" xfId="0" applyFont="1" applyFill="1" applyBorder="1" applyAlignment="1" applyProtection="1">
      <alignment horizontal="center" vertical="center"/>
    </xf>
    <xf numFmtId="0" fontId="4" fillId="4" borderId="189" xfId="0" applyFont="1" applyFill="1" applyBorder="1" applyAlignment="1" applyProtection="1">
      <alignment vertical="center"/>
    </xf>
    <xf numFmtId="0" fontId="4" fillId="4" borderId="195" xfId="0" applyFont="1" applyFill="1" applyBorder="1" applyAlignment="1" applyProtection="1">
      <alignment horizontal="center" vertical="center"/>
    </xf>
    <xf numFmtId="0" fontId="4" fillId="5" borderId="0" xfId="0" applyFont="1" applyFill="1" applyBorder="1" applyAlignment="1" applyProtection="1">
      <alignment horizontal="centerContinuous" vertical="center"/>
    </xf>
    <xf numFmtId="0" fontId="4" fillId="5" borderId="187" xfId="0" applyFont="1" applyFill="1" applyBorder="1" applyAlignment="1" applyProtection="1">
      <alignment vertical="center"/>
    </xf>
    <xf numFmtId="0" fontId="4" fillId="3" borderId="217" xfId="0" applyNumberFormat="1" applyFont="1" applyFill="1" applyBorder="1" applyAlignment="1" applyProtection="1">
      <alignment vertical="center"/>
    </xf>
    <xf numFmtId="0" fontId="4" fillId="3" borderId="0" xfId="0" applyNumberFormat="1" applyFont="1" applyFill="1" applyBorder="1" applyAlignment="1" applyProtection="1">
      <alignment vertical="center"/>
    </xf>
    <xf numFmtId="0" fontId="4" fillId="5" borderId="0" xfId="0" applyNumberFormat="1" applyFont="1" applyFill="1" applyBorder="1" applyAlignment="1" applyProtection="1">
      <alignment vertical="center"/>
    </xf>
    <xf numFmtId="0" fontId="4" fillId="3" borderId="189" xfId="0" applyNumberFormat="1" applyFont="1" applyFill="1" applyBorder="1" applyAlignment="1" applyProtection="1">
      <alignment vertical="center"/>
    </xf>
    <xf numFmtId="0" fontId="4" fillId="5" borderId="116" xfId="0" applyFont="1" applyFill="1" applyBorder="1" applyAlignment="1" applyProtection="1">
      <alignment horizontal="center" vertical="center"/>
    </xf>
    <xf numFmtId="0" fontId="4" fillId="5" borderId="206" xfId="0" applyFont="1" applyFill="1" applyBorder="1" applyAlignment="1">
      <alignment horizontal="center" vertical="center"/>
    </xf>
    <xf numFmtId="0" fontId="4" fillId="5" borderId="207" xfId="0" applyFont="1" applyFill="1" applyBorder="1" applyAlignment="1">
      <alignment horizontal="center" vertical="center"/>
    </xf>
    <xf numFmtId="0" fontId="4" fillId="5" borderId="218" xfId="0" applyFont="1" applyFill="1" applyBorder="1" applyAlignment="1">
      <alignment horizontal="center" vertical="center"/>
    </xf>
    <xf numFmtId="0" fontId="4" fillId="5" borderId="217" xfId="0" applyFont="1" applyFill="1" applyBorder="1" applyAlignment="1">
      <alignment vertical="center"/>
    </xf>
    <xf numFmtId="0" fontId="4" fillId="5" borderId="207" xfId="0" applyFont="1" applyFill="1" applyBorder="1" applyAlignment="1" applyProtection="1">
      <alignment horizontal="center" vertical="center"/>
    </xf>
    <xf numFmtId="0" fontId="4" fillId="5" borderId="218" xfId="0" applyFont="1" applyFill="1" applyBorder="1" applyAlignment="1" applyProtection="1">
      <alignment horizontal="center" vertical="center"/>
    </xf>
    <xf numFmtId="0" fontId="4" fillId="3" borderId="138" xfId="0" applyFont="1" applyFill="1" applyBorder="1" applyAlignment="1">
      <alignment horizontal="center" vertical="center"/>
    </xf>
    <xf numFmtId="0" fontId="4" fillId="0" borderId="220" xfId="0" applyFont="1" applyBorder="1" applyAlignment="1">
      <alignment vertical="center"/>
    </xf>
    <xf numFmtId="0" fontId="4" fillId="5" borderId="193" xfId="0" applyFont="1" applyFill="1" applyBorder="1" applyAlignment="1" applyProtection="1">
      <alignment horizontal="center" vertical="center"/>
    </xf>
    <xf numFmtId="0" fontId="4" fillId="5" borderId="187" xfId="0" applyFont="1" applyFill="1" applyBorder="1" applyAlignment="1" applyProtection="1">
      <alignment horizontal="center" vertical="center"/>
    </xf>
    <xf numFmtId="0" fontId="7" fillId="0" borderId="0" xfId="0" applyFont="1" applyFill="1" applyAlignment="1">
      <alignment vertical="center"/>
    </xf>
    <xf numFmtId="0" fontId="7" fillId="5" borderId="0" xfId="0" applyFont="1" applyFill="1" applyBorder="1" applyAlignment="1" applyProtection="1">
      <alignment vertical="center"/>
    </xf>
    <xf numFmtId="0" fontId="13" fillId="0" borderId="0" xfId="0" applyFont="1" applyFill="1" applyAlignment="1">
      <alignment vertical="center"/>
    </xf>
    <xf numFmtId="0" fontId="8" fillId="5" borderId="187" xfId="0" applyFont="1" applyFill="1" applyBorder="1" applyAlignment="1" applyProtection="1">
      <alignment vertical="center"/>
    </xf>
    <xf numFmtId="0" fontId="7" fillId="5" borderId="187" xfId="0" applyFont="1" applyFill="1" applyBorder="1" applyAlignment="1" applyProtection="1">
      <alignment vertical="center"/>
    </xf>
    <xf numFmtId="1" fontId="8" fillId="3" borderId="222" xfId="0" applyNumberFormat="1" applyFont="1" applyFill="1" applyBorder="1" applyAlignment="1" applyProtection="1">
      <alignment horizontal="center" vertical="center"/>
    </xf>
    <xf numFmtId="1" fontId="8" fillId="3" borderId="215" xfId="0" applyNumberFormat="1" applyFont="1" applyFill="1" applyBorder="1" applyAlignment="1" applyProtection="1">
      <alignment horizontal="center" vertical="center"/>
    </xf>
    <xf numFmtId="1" fontId="8" fillId="3" borderId="210" xfId="0" applyNumberFormat="1" applyFont="1" applyFill="1" applyBorder="1" applyAlignment="1" applyProtection="1">
      <alignment horizontal="center" vertical="center"/>
    </xf>
    <xf numFmtId="0" fontId="8" fillId="5" borderId="0" xfId="0" applyFont="1" applyFill="1" applyBorder="1" applyAlignment="1" applyProtection="1">
      <alignment horizontal="right" vertical="center"/>
    </xf>
    <xf numFmtId="0" fontId="8" fillId="3" borderId="210" xfId="0" applyNumberFormat="1" applyFont="1" applyFill="1" applyBorder="1" applyAlignment="1" applyProtection="1">
      <alignment horizontal="center" vertical="center"/>
    </xf>
    <xf numFmtId="0" fontId="8" fillId="0" borderId="0" xfId="0" applyNumberFormat="1" applyFont="1" applyFill="1" applyBorder="1" applyAlignment="1" applyProtection="1">
      <alignment horizontal="center" vertical="center"/>
    </xf>
    <xf numFmtId="1" fontId="8" fillId="3" borderId="212" xfId="0" applyNumberFormat="1" applyFont="1" applyFill="1" applyBorder="1" applyAlignment="1" applyProtection="1">
      <alignment horizontal="center" vertical="center"/>
    </xf>
    <xf numFmtId="1" fontId="8" fillId="3" borderId="213" xfId="0" applyNumberFormat="1" applyFont="1" applyFill="1" applyBorder="1" applyAlignment="1" applyProtection="1">
      <alignment horizontal="center" vertical="center"/>
    </xf>
    <xf numFmtId="0" fontId="8" fillId="3" borderId="212" xfId="0" applyNumberFormat="1" applyFont="1" applyFill="1" applyBorder="1" applyAlignment="1" applyProtection="1">
      <alignment horizontal="center" vertical="center"/>
    </xf>
    <xf numFmtId="0" fontId="8" fillId="3" borderId="213" xfId="0" applyNumberFormat="1" applyFont="1" applyFill="1" applyBorder="1" applyAlignment="1" applyProtection="1">
      <alignment horizontal="center" vertical="center"/>
    </xf>
    <xf numFmtId="0" fontId="8" fillId="3" borderId="215" xfId="0" applyNumberFormat="1" applyFont="1" applyFill="1" applyBorder="1" applyAlignment="1" applyProtection="1">
      <alignment horizontal="center" vertical="center"/>
    </xf>
    <xf numFmtId="0" fontId="8" fillId="5" borderId="52" xfId="0" applyFont="1" applyFill="1" applyBorder="1" applyAlignment="1" applyProtection="1">
      <alignment vertical="center"/>
    </xf>
    <xf numFmtId="0" fontId="7" fillId="5" borderId="116" xfId="0" applyFont="1" applyFill="1" applyBorder="1" applyAlignment="1" applyProtection="1">
      <alignment horizontal="center" vertical="center"/>
    </xf>
    <xf numFmtId="0" fontId="7" fillId="0" borderId="0" xfId="0" applyFont="1" applyFill="1" applyBorder="1" applyAlignment="1" applyProtection="1">
      <alignment horizontal="center" vertical="center"/>
    </xf>
    <xf numFmtId="0" fontId="8" fillId="3" borderId="52" xfId="0" applyFont="1" applyFill="1" applyBorder="1" applyAlignment="1" applyProtection="1">
      <alignment vertical="center"/>
    </xf>
    <xf numFmtId="0" fontId="7" fillId="3" borderId="116" xfId="0" applyFont="1" applyFill="1" applyBorder="1" applyAlignment="1" applyProtection="1">
      <alignment horizontal="center" vertical="center"/>
    </xf>
    <xf numFmtId="0" fontId="7" fillId="3" borderId="0" xfId="0" applyFont="1" applyFill="1" applyBorder="1" applyAlignment="1">
      <alignment horizontal="center" vertical="center"/>
    </xf>
    <xf numFmtId="0" fontId="7" fillId="0" borderId="116" xfId="0" applyFont="1" applyFill="1" applyBorder="1" applyAlignment="1" applyProtection="1">
      <alignment horizontal="center" vertical="center"/>
    </xf>
    <xf numFmtId="0" fontId="7" fillId="5" borderId="54" xfId="0" applyFont="1" applyFill="1" applyBorder="1" applyAlignment="1" applyProtection="1">
      <alignment horizontal="center" vertical="center"/>
    </xf>
    <xf numFmtId="0" fontId="7" fillId="0" borderId="0" xfId="0" applyFont="1" applyFill="1" applyBorder="1" applyAlignment="1">
      <alignment horizontal="center" vertical="center"/>
    </xf>
    <xf numFmtId="0" fontId="7" fillId="3" borderId="54" xfId="0" applyFont="1" applyFill="1" applyBorder="1" applyAlignment="1">
      <alignment horizontal="center" vertical="center"/>
    </xf>
    <xf numFmtId="0" fontId="7" fillId="3" borderId="54" xfId="0" applyFont="1" applyFill="1" applyBorder="1" applyAlignment="1" applyProtection="1">
      <alignment horizontal="center" vertical="center"/>
    </xf>
    <xf numFmtId="0" fontId="7" fillId="3" borderId="189" xfId="0" applyFont="1" applyFill="1" applyBorder="1" applyAlignment="1">
      <alignment vertical="center"/>
    </xf>
    <xf numFmtId="0" fontId="7" fillId="3" borderId="188" xfId="0" applyFont="1" applyFill="1" applyBorder="1" applyAlignment="1">
      <alignment horizontal="center" vertical="center"/>
    </xf>
    <xf numFmtId="0" fontId="7" fillId="3" borderId="195" xfId="0" applyFont="1" applyFill="1" applyBorder="1" applyAlignment="1">
      <alignment horizontal="center" vertical="center"/>
    </xf>
    <xf numFmtId="0" fontId="7" fillId="3" borderId="195" xfId="0" applyFont="1" applyFill="1" applyBorder="1" applyAlignment="1" applyProtection="1">
      <alignment horizontal="center" vertical="center"/>
    </xf>
    <xf numFmtId="0" fontId="8" fillId="5" borderId="220" xfId="0" applyFont="1" applyFill="1" applyBorder="1" applyAlignment="1" applyProtection="1">
      <alignment vertical="center"/>
    </xf>
    <xf numFmtId="0" fontId="7" fillId="5" borderId="220" xfId="0" applyFont="1" applyFill="1" applyBorder="1" applyAlignment="1" applyProtection="1">
      <alignment horizontal="center" vertical="center"/>
    </xf>
    <xf numFmtId="0" fontId="8" fillId="5" borderId="220" xfId="0" applyFont="1" applyFill="1" applyBorder="1" applyAlignment="1" applyProtection="1">
      <alignment horizontal="center" vertical="center"/>
    </xf>
    <xf numFmtId="0" fontId="7" fillId="5" borderId="193" xfId="0" applyFont="1" applyFill="1" applyBorder="1" applyAlignment="1" applyProtection="1">
      <alignment horizontal="center" vertical="center"/>
    </xf>
    <xf numFmtId="0" fontId="7" fillId="5" borderId="195" xfId="0" applyFont="1" applyFill="1" applyBorder="1" applyAlignment="1" applyProtection="1">
      <alignment horizontal="center" vertical="center"/>
    </xf>
    <xf numFmtId="0" fontId="7" fillId="5" borderId="189" xfId="0" applyFont="1" applyFill="1" applyBorder="1" applyAlignment="1" applyProtection="1">
      <alignment horizontal="center" vertical="center"/>
    </xf>
    <xf numFmtId="0" fontId="7" fillId="5" borderId="0" xfId="0" applyFont="1" applyFill="1" applyBorder="1" applyAlignment="1">
      <alignment vertical="center"/>
    </xf>
    <xf numFmtId="0" fontId="7" fillId="5" borderId="0" xfId="0" applyFont="1" applyFill="1" applyAlignment="1" applyProtection="1">
      <alignment vertical="center"/>
    </xf>
    <xf numFmtId="0" fontId="7" fillId="5" borderId="0" xfId="0" applyFont="1" applyFill="1" applyBorder="1" applyAlignment="1">
      <alignment horizontal="center" vertical="center"/>
    </xf>
    <xf numFmtId="0" fontId="7" fillId="5" borderId="188" xfId="0" applyFont="1" applyFill="1" applyBorder="1" applyAlignment="1" applyProtection="1">
      <alignment horizontal="center" vertical="center"/>
    </xf>
    <xf numFmtId="0" fontId="7" fillId="5" borderId="187" xfId="0" applyFont="1" applyFill="1" applyBorder="1" applyAlignment="1" applyProtection="1">
      <alignment horizontal="center" vertical="center"/>
    </xf>
    <xf numFmtId="0" fontId="8" fillId="5" borderId="0" xfId="0" applyFont="1" applyFill="1" applyBorder="1" applyAlignment="1">
      <alignment horizontal="center" vertical="center"/>
    </xf>
    <xf numFmtId="0" fontId="7" fillId="5" borderId="0" xfId="0" applyFont="1" applyFill="1" applyAlignment="1">
      <alignment vertical="center"/>
    </xf>
    <xf numFmtId="37" fontId="6" fillId="4" borderId="0" xfId="0" applyNumberFormat="1" applyFont="1" applyFill="1" applyAlignment="1">
      <alignment horizontal="left" vertical="center" readingOrder="1"/>
    </xf>
    <xf numFmtId="0" fontId="66" fillId="24" borderId="223" xfId="0" applyFont="1" applyFill="1" applyBorder="1" applyAlignment="1"/>
    <xf numFmtId="0" fontId="65" fillId="24" borderId="183" xfId="0" applyFont="1" applyFill="1" applyBorder="1" applyAlignment="1">
      <alignment horizontal="center" vertical="top" wrapText="1"/>
    </xf>
    <xf numFmtId="0" fontId="66" fillId="0" borderId="80" xfId="0" applyFont="1" applyFill="1" applyBorder="1" applyAlignment="1">
      <alignment horizontal="center"/>
    </xf>
    <xf numFmtId="0" fontId="65" fillId="0" borderId="114" xfId="0" applyFont="1" applyFill="1" applyBorder="1" applyAlignment="1">
      <alignment horizontal="center" vertical="center"/>
    </xf>
    <xf numFmtId="0" fontId="65" fillId="0" borderId="80" xfId="0" applyFont="1" applyFill="1" applyBorder="1" applyAlignment="1">
      <alignment horizontal="center" vertical="center" wrapText="1"/>
    </xf>
    <xf numFmtId="0" fontId="66" fillId="24" borderId="114" xfId="0" applyFont="1" applyFill="1" applyBorder="1" applyAlignment="1">
      <alignment horizontal="center"/>
    </xf>
    <xf numFmtId="0" fontId="65" fillId="24" borderId="80" xfId="0" applyFont="1" applyFill="1" applyBorder="1" applyAlignment="1">
      <alignment horizontal="center" vertical="center" wrapText="1"/>
    </xf>
    <xf numFmtId="0" fontId="66" fillId="0" borderId="114" xfId="0" applyFont="1" applyFill="1" applyBorder="1" applyAlignment="1">
      <alignment horizontal="center"/>
    </xf>
    <xf numFmtId="0" fontId="66" fillId="24" borderId="114" xfId="0" applyFont="1" applyFill="1" applyBorder="1" applyAlignment="1">
      <alignment horizontal="center" vertical="center"/>
    </xf>
    <xf numFmtId="0" fontId="66" fillId="22" borderId="114" xfId="0" applyFont="1" applyFill="1" applyBorder="1" applyAlignment="1">
      <alignment horizontal="center"/>
    </xf>
    <xf numFmtId="0" fontId="66" fillId="22" borderId="81" xfId="0" applyFont="1" applyFill="1" applyBorder="1" applyAlignment="1">
      <alignment horizontal="center"/>
    </xf>
    <xf numFmtId="0" fontId="65" fillId="0" borderId="204" xfId="0" applyFont="1" applyFill="1" applyBorder="1" applyAlignment="1">
      <alignment horizontal="center"/>
    </xf>
    <xf numFmtId="0" fontId="66" fillId="0" borderId="203" xfId="0" applyFont="1" applyFill="1" applyBorder="1" applyAlignment="1">
      <alignment horizontal="center"/>
    </xf>
    <xf numFmtId="0" fontId="66" fillId="0" borderId="200" xfId="0" applyFont="1" applyFill="1" applyBorder="1" applyAlignment="1">
      <alignment horizontal="center"/>
    </xf>
    <xf numFmtId="0" fontId="66" fillId="0" borderId="201" xfId="0" applyFont="1" applyFill="1" applyBorder="1" applyAlignment="1">
      <alignment horizontal="center"/>
    </xf>
    <xf numFmtId="0" fontId="66" fillId="0" borderId="202" xfId="0" applyFont="1" applyFill="1" applyBorder="1" applyAlignment="1">
      <alignment horizontal="center" vertical="center"/>
    </xf>
    <xf numFmtId="0" fontId="70" fillId="0" borderId="0" xfId="0" applyFont="1" applyAlignment="1">
      <alignment horizontal="right"/>
    </xf>
    <xf numFmtId="0" fontId="65" fillId="24" borderId="225" xfId="0" applyFont="1" applyFill="1" applyBorder="1" applyAlignment="1">
      <alignment horizontal="center" vertical="center" wrapText="1"/>
    </xf>
    <xf numFmtId="0" fontId="65" fillId="24" borderId="183" xfId="0" applyFont="1" applyFill="1" applyBorder="1" applyAlignment="1">
      <alignment horizontal="center" vertical="center" wrapText="1"/>
    </xf>
    <xf numFmtId="0" fontId="66" fillId="0" borderId="226" xfId="0" applyFont="1" applyFill="1" applyBorder="1" applyAlignment="1">
      <alignment horizontal="center" vertical="center"/>
    </xf>
    <xf numFmtId="0" fontId="66" fillId="24" borderId="81" xfId="0" applyFont="1" applyFill="1" applyBorder="1" applyAlignment="1">
      <alignment horizontal="center" vertical="center"/>
    </xf>
    <xf numFmtId="0" fontId="0" fillId="0" borderId="0" xfId="0" applyNumberFormat="1" applyBorder="1" applyAlignment="1">
      <alignment horizontal="center" vertical="top" readingOrder="1"/>
    </xf>
    <xf numFmtId="0" fontId="90" fillId="0" borderId="0" xfId="0" applyNumberFormat="1" applyFont="1" applyBorder="1" applyAlignment="1">
      <alignment horizontal="center" vertical="top" readingOrder="1"/>
    </xf>
    <xf numFmtId="0" fontId="90" fillId="0" borderId="0" xfId="0" applyFont="1"/>
    <xf numFmtId="0" fontId="66" fillId="0" borderId="81" xfId="0" applyFont="1" applyFill="1" applyBorder="1" applyAlignment="1">
      <alignment horizontal="center" vertical="center"/>
    </xf>
    <xf numFmtId="0" fontId="66" fillId="22" borderId="114" xfId="0" applyFont="1" applyFill="1" applyBorder="1" applyAlignment="1">
      <alignment horizontal="center" vertical="center"/>
    </xf>
    <xf numFmtId="0" fontId="65" fillId="0" borderId="204" xfId="0" applyFont="1" applyFill="1" applyBorder="1" applyAlignment="1">
      <alignment horizontal="center" vertical="center"/>
    </xf>
    <xf numFmtId="0" fontId="66" fillId="0" borderId="203" xfId="0" applyFont="1" applyFill="1" applyBorder="1" applyAlignment="1">
      <alignment horizontal="center" vertical="center"/>
    </xf>
    <xf numFmtId="0" fontId="66" fillId="0" borderId="200" xfId="0" applyFont="1" applyBorder="1" applyAlignment="1">
      <alignment horizontal="center" vertical="center"/>
    </xf>
    <xf numFmtId="0" fontId="66" fillId="0" borderId="227" xfId="0" applyFont="1" applyBorder="1" applyAlignment="1">
      <alignment horizontal="center" vertical="center"/>
    </xf>
    <xf numFmtId="0" fontId="66" fillId="0" borderId="202" xfId="0" applyFont="1" applyBorder="1" applyAlignment="1">
      <alignment horizontal="center" vertical="center"/>
    </xf>
    <xf numFmtId="0" fontId="67" fillId="0" borderId="228" xfId="0" applyFont="1" applyBorder="1" applyAlignment="1">
      <alignment vertical="top"/>
    </xf>
    <xf numFmtId="0" fontId="66" fillId="0" borderId="228" xfId="0" applyFont="1" applyBorder="1" applyAlignment="1">
      <alignment horizontal="left"/>
    </xf>
    <xf numFmtId="0" fontId="66" fillId="0" borderId="84" xfId="0" applyFont="1" applyFill="1" applyBorder="1" applyAlignment="1">
      <alignment horizontal="center"/>
    </xf>
    <xf numFmtId="0" fontId="65" fillId="0" borderId="229" xfId="0" applyFont="1" applyFill="1" applyBorder="1" applyAlignment="1">
      <alignment horizontal="center" vertical="center"/>
    </xf>
    <xf numFmtId="0" fontId="65" fillId="0" borderId="230" xfId="0" applyFont="1" applyFill="1" applyBorder="1" applyAlignment="1">
      <alignment horizontal="center" vertical="center"/>
    </xf>
    <xf numFmtId="0" fontId="65" fillId="0" borderId="230" xfId="0" applyFont="1" applyFill="1" applyBorder="1" applyAlignment="1">
      <alignment vertical="center" wrapText="1"/>
    </xf>
    <xf numFmtId="0" fontId="65" fillId="0" borderId="231" xfId="0" applyFont="1" applyFill="1" applyBorder="1" applyAlignment="1">
      <alignment vertical="center" wrapText="1"/>
    </xf>
    <xf numFmtId="0" fontId="65" fillId="0" borderId="231" xfId="0" applyFont="1" applyFill="1" applyBorder="1" applyAlignment="1">
      <alignment horizontal="center" vertical="center" wrapText="1"/>
    </xf>
    <xf numFmtId="0" fontId="66" fillId="0" borderId="226" xfId="0" applyFont="1" applyFill="1" applyBorder="1" applyAlignment="1">
      <alignment horizontal="center"/>
    </xf>
    <xf numFmtId="0" fontId="66" fillId="0" borderId="227" xfId="0" applyFont="1" applyFill="1" applyBorder="1" applyAlignment="1">
      <alignment horizontal="center"/>
    </xf>
    <xf numFmtId="0" fontId="66" fillId="0" borderId="202" xfId="0" applyFont="1" applyFill="1" applyBorder="1"/>
    <xf numFmtId="0" fontId="0" fillId="0" borderId="0" xfId="0" applyAlignment="1">
      <alignment readingOrder="2"/>
    </xf>
    <xf numFmtId="0" fontId="68" fillId="0" borderId="0" xfId="0" applyFont="1" applyAlignment="1">
      <alignment horizontal="right" readingOrder="2"/>
    </xf>
    <xf numFmtId="0" fontId="65" fillId="24" borderId="224" xfId="0" applyFont="1" applyFill="1" applyBorder="1" applyAlignment="1">
      <alignment horizontal="center" vertical="center" wrapText="1"/>
    </xf>
    <xf numFmtId="0" fontId="66" fillId="0" borderId="84" xfId="0" applyFont="1" applyFill="1" applyBorder="1" applyAlignment="1">
      <alignment horizontal="center" vertical="center"/>
    </xf>
    <xf numFmtId="1" fontId="66" fillId="0" borderId="203" xfId="0" applyNumberFormat="1" applyFont="1" applyFill="1" applyBorder="1" applyAlignment="1">
      <alignment horizontal="center" vertical="center"/>
    </xf>
    <xf numFmtId="1" fontId="66" fillId="0" borderId="200" xfId="0" applyNumberFormat="1" applyFont="1" applyFill="1" applyBorder="1" applyAlignment="1">
      <alignment horizontal="center" vertical="center"/>
    </xf>
    <xf numFmtId="182" fontId="6" fillId="0" borderId="0" xfId="0" applyNumberFormat="1" applyFont="1" applyAlignment="1">
      <alignment vertical="center"/>
    </xf>
    <xf numFmtId="182" fontId="4" fillId="0" borderId="187" xfId="0" applyNumberFormat="1" applyFont="1" applyBorder="1" applyAlignment="1" applyProtection="1">
      <alignment vertical="center"/>
    </xf>
    <xf numFmtId="182" fontId="4" fillId="3" borderId="221" xfId="0" applyNumberFormat="1" applyFont="1" applyFill="1" applyBorder="1" applyAlignment="1" applyProtection="1">
      <alignment vertical="center"/>
    </xf>
    <xf numFmtId="182" fontId="4" fillId="3" borderId="222" xfId="0" applyNumberFormat="1" applyFont="1" applyFill="1" applyBorder="1" applyAlignment="1" applyProtection="1">
      <alignment horizontal="center" vertical="center"/>
    </xf>
    <xf numFmtId="182" fontId="4" fillId="3" borderId="212" xfId="0" applyNumberFormat="1" applyFont="1" applyFill="1" applyBorder="1" applyAlignment="1" applyProtection="1">
      <alignment horizontal="center" vertical="center"/>
    </xf>
    <xf numFmtId="182" fontId="4" fillId="3" borderId="213" xfId="0" applyNumberFormat="1" applyFont="1" applyFill="1" applyBorder="1" applyAlignment="1" applyProtection="1">
      <alignment horizontal="center" vertical="center"/>
    </xf>
    <xf numFmtId="182" fontId="4" fillId="3" borderId="214" xfId="0" applyNumberFormat="1" applyFont="1" applyFill="1" applyBorder="1" applyAlignment="1" applyProtection="1">
      <alignment horizontal="center" vertical="center"/>
    </xf>
    <xf numFmtId="182" fontId="4" fillId="3" borderId="215" xfId="0" applyNumberFormat="1" applyFont="1" applyFill="1" applyBorder="1" applyAlignment="1" applyProtection="1">
      <alignment horizontal="center" vertical="center"/>
    </xf>
    <xf numFmtId="182" fontId="4" fillId="3" borderId="210" xfId="0" applyNumberFormat="1" applyFont="1" applyFill="1" applyBorder="1" applyAlignment="1" applyProtection="1">
      <alignment vertical="center"/>
    </xf>
    <xf numFmtId="182" fontId="4" fillId="0" borderId="116" xfId="0" applyNumberFormat="1" applyFont="1" applyBorder="1" applyAlignment="1" applyProtection="1">
      <alignment horizontal="center" vertical="center"/>
    </xf>
    <xf numFmtId="182" fontId="4" fillId="0" borderId="138" xfId="0" applyNumberFormat="1" applyFont="1" applyBorder="1" applyAlignment="1" applyProtection="1">
      <alignment horizontal="center" vertical="center"/>
    </xf>
    <xf numFmtId="3" fontId="4" fillId="3" borderId="116" xfId="0" applyNumberFormat="1" applyFont="1" applyFill="1" applyBorder="1" applyAlignment="1" applyProtection="1">
      <alignment horizontal="center" vertical="center" readingOrder="2"/>
    </xf>
    <xf numFmtId="3" fontId="4" fillId="3" borderId="0" xfId="0" applyNumberFormat="1" applyFont="1" applyFill="1" applyBorder="1" applyAlignment="1" applyProtection="1">
      <alignment horizontal="center" vertical="center" readingOrder="2"/>
    </xf>
    <xf numFmtId="3" fontId="4" fillId="0" borderId="116" xfId="0" applyNumberFormat="1" applyFont="1" applyBorder="1" applyAlignment="1" applyProtection="1">
      <alignment horizontal="center" vertical="center" readingOrder="2"/>
    </xf>
    <xf numFmtId="3" fontId="4" fillId="0" borderId="0" xfId="0" applyNumberFormat="1" applyFont="1" applyBorder="1" applyAlignment="1" applyProtection="1">
      <alignment horizontal="center" vertical="center" readingOrder="2"/>
    </xf>
    <xf numFmtId="3" fontId="4" fillId="0" borderId="138" xfId="0" quotePrefix="1" applyNumberFormat="1" applyFont="1" applyBorder="1" applyAlignment="1" applyProtection="1">
      <alignment horizontal="center" vertical="center"/>
    </xf>
    <xf numFmtId="177" fontId="4" fillId="3" borderId="116" xfId="0" applyNumberFormat="1" applyFont="1" applyFill="1" applyBorder="1" applyAlignment="1" applyProtection="1">
      <alignment horizontal="center" vertical="center"/>
    </xf>
    <xf numFmtId="184" fontId="4" fillId="0" borderId="116" xfId="0" applyNumberFormat="1" applyFont="1" applyBorder="1" applyAlignment="1" applyProtection="1">
      <alignment horizontal="center" vertical="center"/>
    </xf>
    <xf numFmtId="184" fontId="4" fillId="0" borderId="138" xfId="0" applyNumberFormat="1" applyFont="1" applyBorder="1" applyAlignment="1" applyProtection="1">
      <alignment horizontal="center" vertical="center"/>
    </xf>
    <xf numFmtId="184" fontId="4" fillId="0" borderId="116" xfId="0" applyNumberFormat="1" applyFont="1" applyBorder="1" applyAlignment="1" applyProtection="1">
      <alignment horizontal="center" vertical="center" readingOrder="2"/>
    </xf>
    <xf numFmtId="182" fontId="4" fillId="0" borderId="0" xfId="0" applyNumberFormat="1" applyFont="1" applyBorder="1" applyAlignment="1" applyProtection="1">
      <alignment horizontal="center" vertical="center" readingOrder="2"/>
    </xf>
    <xf numFmtId="184" fontId="4" fillId="0" borderId="0" xfId="0" applyNumberFormat="1" applyFont="1" applyBorder="1" applyAlignment="1" applyProtection="1">
      <alignment horizontal="center" vertical="center" readingOrder="2"/>
    </xf>
    <xf numFmtId="184" fontId="4" fillId="3" borderId="116" xfId="0" applyNumberFormat="1" applyFont="1" applyFill="1" applyBorder="1" applyAlignment="1" applyProtection="1">
      <alignment horizontal="center" vertical="center"/>
    </xf>
    <xf numFmtId="184" fontId="4" fillId="3" borderId="138" xfId="0" applyNumberFormat="1" applyFont="1" applyFill="1" applyBorder="1" applyAlignment="1" applyProtection="1">
      <alignment horizontal="center" vertical="center"/>
    </xf>
    <xf numFmtId="184" fontId="4" fillId="3" borderId="116" xfId="0" applyNumberFormat="1" applyFont="1" applyFill="1" applyBorder="1" applyAlignment="1" applyProtection="1">
      <alignment horizontal="center" vertical="center" readingOrder="2"/>
    </xf>
    <xf numFmtId="184" fontId="4" fillId="3" borderId="0" xfId="0" applyNumberFormat="1" applyFont="1" applyFill="1" applyBorder="1" applyAlignment="1" applyProtection="1">
      <alignment horizontal="center" vertical="center" readingOrder="2"/>
    </xf>
    <xf numFmtId="182" fontId="4" fillId="0" borderId="193" xfId="0" applyNumberFormat="1" applyFont="1" applyBorder="1" applyAlignment="1" applyProtection="1">
      <alignment horizontal="center" vertical="center"/>
    </xf>
    <xf numFmtId="182" fontId="4" fillId="0" borderId="188" xfId="0" applyNumberFormat="1" applyFont="1" applyBorder="1" applyAlignment="1" applyProtection="1">
      <alignment horizontal="center" vertical="center"/>
    </xf>
    <xf numFmtId="182" fontId="4" fillId="0" borderId="187" xfId="0" applyNumberFormat="1" applyFont="1" applyBorder="1" applyAlignment="1" applyProtection="1">
      <alignment horizontal="center" vertical="center"/>
    </xf>
    <xf numFmtId="182" fontId="4" fillId="0" borderId="194" xfId="0" applyNumberFormat="1" applyFont="1" applyBorder="1" applyAlignment="1" applyProtection="1">
      <alignment horizontal="center" vertical="center"/>
    </xf>
    <xf numFmtId="182" fontId="4" fillId="0" borderId="195" xfId="0" applyNumberFormat="1" applyFont="1" applyBorder="1" applyAlignment="1" applyProtection="1">
      <alignment horizontal="center" vertical="center"/>
    </xf>
    <xf numFmtId="182" fontId="4" fillId="0" borderId="189" xfId="0" applyNumberFormat="1" applyFont="1" applyBorder="1" applyAlignment="1" applyProtection="1">
      <alignment horizontal="center" vertical="center"/>
    </xf>
    <xf numFmtId="182" fontId="6" fillId="0" borderId="0" xfId="0" applyNumberFormat="1" applyFont="1" applyBorder="1" applyAlignment="1" applyProtection="1">
      <alignment horizontal="center" vertical="center"/>
    </xf>
    <xf numFmtId="0" fontId="13" fillId="14" borderId="183" xfId="0" applyFont="1" applyFill="1" applyBorder="1" applyAlignment="1">
      <alignment horizontal="left" vertical="center" readingOrder="1"/>
    </xf>
    <xf numFmtId="0" fontId="13" fillId="14" borderId="184" xfId="0" applyFont="1" applyFill="1" applyBorder="1" applyAlignment="1">
      <alignment horizontal="center" vertical="center" readingOrder="1"/>
    </xf>
    <xf numFmtId="0" fontId="13" fillId="14" borderId="232" xfId="0" applyFont="1" applyFill="1" applyBorder="1" applyAlignment="1">
      <alignment horizontal="center" vertical="center" readingOrder="1"/>
    </xf>
    <xf numFmtId="0" fontId="13" fillId="14" borderId="225" xfId="0" applyFont="1" applyFill="1" applyBorder="1" applyAlignment="1">
      <alignment horizontal="center" vertical="center" readingOrder="1"/>
    </xf>
    <xf numFmtId="0" fontId="13" fillId="14" borderId="223" xfId="0" applyFont="1" applyFill="1" applyBorder="1" applyAlignment="1">
      <alignment horizontal="left" vertical="center" readingOrder="1"/>
    </xf>
    <xf numFmtId="3" fontId="13" fillId="21" borderId="226" xfId="0" applyNumberFormat="1" applyFont="1" applyFill="1" applyBorder="1"/>
    <xf numFmtId="3" fontId="13" fillId="0" borderId="229" xfId="0" applyNumberFormat="1" applyFont="1" applyFill="1" applyBorder="1" applyAlignment="1">
      <alignment horizontal="center" vertical="center"/>
    </xf>
    <xf numFmtId="3" fontId="13" fillId="0" borderId="230" xfId="0" applyNumberFormat="1" applyFont="1" applyFill="1" applyBorder="1" applyAlignment="1">
      <alignment horizontal="center" vertical="center"/>
    </xf>
    <xf numFmtId="3" fontId="13" fillId="0" borderId="231" xfId="0" applyNumberFormat="1" applyFont="1" applyFill="1" applyBorder="1" applyAlignment="1">
      <alignment horizontal="center" vertical="center"/>
    </xf>
    <xf numFmtId="3" fontId="13" fillId="0" borderId="234" xfId="0" applyNumberFormat="1" applyFont="1" applyFill="1" applyBorder="1" applyAlignment="1">
      <alignment horizontal="center" vertical="center" readingOrder="2"/>
    </xf>
    <xf numFmtId="3" fontId="13" fillId="14" borderId="81" xfId="0" applyNumberFormat="1" applyFont="1" applyFill="1" applyBorder="1" applyAlignment="1">
      <alignment horizontal="center" vertical="center"/>
    </xf>
    <xf numFmtId="3" fontId="13" fillId="14" borderId="140" xfId="0" applyNumberFormat="1" applyFont="1" applyFill="1" applyBorder="1" applyAlignment="1">
      <alignment horizontal="center" vertical="center"/>
    </xf>
    <xf numFmtId="3" fontId="13" fillId="14" borderId="170" xfId="0" applyNumberFormat="1" applyFont="1" applyFill="1" applyBorder="1" applyAlignment="1">
      <alignment horizontal="center" vertical="center"/>
    </xf>
    <xf numFmtId="3" fontId="13" fillId="0" borderId="81" xfId="0" applyNumberFormat="1" applyFont="1" applyFill="1" applyBorder="1" applyAlignment="1" applyProtection="1">
      <alignment horizontal="center" vertical="center"/>
      <protection hidden="1"/>
    </xf>
    <xf numFmtId="3" fontId="13" fillId="0" borderId="140" xfId="0" applyNumberFormat="1" applyFont="1" applyFill="1" applyBorder="1" applyAlignment="1" applyProtection="1">
      <alignment horizontal="center" vertical="center"/>
      <protection hidden="1"/>
    </xf>
    <xf numFmtId="3" fontId="13" fillId="0" borderId="170" xfId="0" applyNumberFormat="1" applyFont="1" applyFill="1" applyBorder="1" applyAlignment="1" applyProtection="1">
      <alignment horizontal="center" vertical="center"/>
      <protection hidden="1"/>
    </xf>
    <xf numFmtId="3" fontId="0" fillId="14" borderId="81" xfId="0" applyNumberFormat="1" applyFont="1" applyFill="1" applyBorder="1" applyAlignment="1" applyProtection="1">
      <alignment horizontal="center" vertical="center"/>
      <protection hidden="1"/>
    </xf>
    <xf numFmtId="3" fontId="0" fillId="14" borderId="140" xfId="0" applyNumberFormat="1" applyFont="1" applyFill="1" applyBorder="1" applyAlignment="1" applyProtection="1">
      <alignment horizontal="center" vertical="center"/>
      <protection hidden="1"/>
    </xf>
    <xf numFmtId="3" fontId="0" fillId="14" borderId="170" xfId="0" applyNumberFormat="1" applyFont="1" applyFill="1" applyBorder="1" applyAlignment="1" applyProtection="1">
      <alignment horizontal="center" vertical="center"/>
      <protection hidden="1"/>
    </xf>
    <xf numFmtId="3" fontId="0" fillId="0" borderId="81" xfId="0" applyNumberFormat="1" applyFont="1" applyFill="1" applyBorder="1" applyAlignment="1">
      <alignment horizontal="center" vertical="center"/>
    </xf>
    <xf numFmtId="3" fontId="0" fillId="0" borderId="140" xfId="0" applyNumberFormat="1" applyFont="1" applyFill="1" applyBorder="1" applyAlignment="1">
      <alignment horizontal="center" vertical="center"/>
    </xf>
    <xf numFmtId="3" fontId="0" fillId="0" borderId="170" xfId="0" applyNumberFormat="1" applyFont="1" applyFill="1" applyBorder="1" applyAlignment="1">
      <alignment horizontal="center" vertical="center"/>
    </xf>
    <xf numFmtId="3" fontId="0" fillId="14" borderId="81" xfId="0" applyNumberFormat="1" applyFont="1" applyFill="1" applyBorder="1" applyAlignment="1">
      <alignment horizontal="center" vertical="center"/>
    </xf>
    <xf numFmtId="3" fontId="0" fillId="14" borderId="140" xfId="0" applyNumberFormat="1" applyFont="1" applyFill="1" applyBorder="1" applyAlignment="1">
      <alignment horizontal="center" vertical="center"/>
    </xf>
    <xf numFmtId="3" fontId="0" fillId="14" borderId="170" xfId="0" applyNumberFormat="1" applyFont="1" applyFill="1" applyBorder="1" applyAlignment="1">
      <alignment horizontal="center" vertical="center"/>
    </xf>
    <xf numFmtId="3" fontId="0" fillId="0" borderId="81" xfId="0" applyNumberFormat="1" applyFont="1" applyFill="1" applyBorder="1" applyAlignment="1" applyProtection="1">
      <alignment horizontal="center" vertical="center"/>
      <protection hidden="1"/>
    </xf>
    <xf numFmtId="3" fontId="0" fillId="0" borderId="140" xfId="0" applyNumberFormat="1" applyFont="1" applyFill="1" applyBorder="1" applyAlignment="1" applyProtection="1">
      <alignment horizontal="center" vertical="center"/>
      <protection hidden="1"/>
    </xf>
    <xf numFmtId="3" fontId="0" fillId="0" borderId="170" xfId="0" applyNumberFormat="1" applyFont="1" applyFill="1" applyBorder="1" applyAlignment="1" applyProtection="1">
      <alignment horizontal="center" vertical="center"/>
      <protection hidden="1"/>
    </xf>
    <xf numFmtId="3" fontId="13" fillId="14" borderId="81" xfId="0" applyNumberFormat="1" applyFont="1" applyFill="1" applyBorder="1" applyAlignment="1" applyProtection="1">
      <alignment horizontal="center" vertical="center"/>
      <protection hidden="1"/>
    </xf>
    <xf numFmtId="3" fontId="13" fillId="14" borderId="140" xfId="0" applyNumberFormat="1" applyFont="1" applyFill="1" applyBorder="1" applyAlignment="1" applyProtection="1">
      <alignment horizontal="center" vertical="center"/>
      <protection hidden="1"/>
    </xf>
    <xf numFmtId="3" fontId="13" fillId="14" borderId="170" xfId="0" applyNumberFormat="1" applyFont="1" applyFill="1" applyBorder="1" applyAlignment="1" applyProtection="1">
      <alignment horizontal="center" vertical="center"/>
      <protection hidden="1"/>
    </xf>
    <xf numFmtId="3" fontId="13" fillId="0" borderId="81" xfId="0" applyNumberFormat="1" applyFont="1" applyFill="1" applyBorder="1" applyAlignment="1">
      <alignment horizontal="center" vertical="center"/>
    </xf>
    <xf numFmtId="3" fontId="13" fillId="0" borderId="140" xfId="0" applyNumberFormat="1" applyFont="1" applyFill="1" applyBorder="1" applyAlignment="1">
      <alignment horizontal="center" vertical="center"/>
    </xf>
    <xf numFmtId="3" fontId="13" fillId="0" borderId="170" xfId="0" applyNumberFormat="1" applyFont="1" applyFill="1" applyBorder="1" applyAlignment="1">
      <alignment horizontal="center" vertical="center"/>
    </xf>
    <xf numFmtId="3" fontId="0" fillId="22" borderId="202" xfId="0" applyNumberFormat="1" applyFont="1" applyFill="1" applyBorder="1" applyAlignment="1">
      <alignment horizontal="left" vertical="center" indent="5"/>
    </xf>
    <xf numFmtId="3" fontId="0" fillId="14" borderId="203" xfId="0" applyNumberFormat="1" applyFont="1" applyFill="1" applyBorder="1" applyAlignment="1" applyProtection="1">
      <alignment horizontal="center" vertical="center"/>
      <protection hidden="1"/>
    </xf>
    <xf numFmtId="3" fontId="0" fillId="14" borderId="200" xfId="0" applyNumberFormat="1" applyFont="1" applyFill="1" applyBorder="1" applyAlignment="1" applyProtection="1">
      <alignment horizontal="center" vertical="center"/>
      <protection hidden="1"/>
    </xf>
    <xf numFmtId="3" fontId="0" fillId="14" borderId="227" xfId="0" applyNumberFormat="1" applyFont="1" applyFill="1" applyBorder="1" applyAlignment="1" applyProtection="1">
      <alignment horizontal="center" vertical="center"/>
      <protection hidden="1"/>
    </xf>
    <xf numFmtId="3" fontId="0" fillId="14" borderId="204" xfId="0" applyNumberFormat="1" applyFont="1" applyFill="1" applyBorder="1" applyAlignment="1">
      <alignment vertical="center"/>
    </xf>
    <xf numFmtId="3" fontId="13" fillId="14" borderId="183" xfId="0" applyNumberFormat="1" applyFont="1" applyFill="1" applyBorder="1" applyAlignment="1">
      <alignment horizontal="left" vertical="center" readingOrder="1"/>
    </xf>
    <xf numFmtId="1" fontId="13" fillId="14" borderId="184" xfId="0" applyNumberFormat="1" applyFont="1" applyFill="1" applyBorder="1" applyAlignment="1">
      <alignment horizontal="center" vertical="center" readingOrder="1"/>
    </xf>
    <xf numFmtId="1" fontId="13" fillId="14" borderId="232" xfId="0" applyNumberFormat="1" applyFont="1" applyFill="1" applyBorder="1" applyAlignment="1">
      <alignment horizontal="center" vertical="center" readingOrder="1"/>
    </xf>
    <xf numFmtId="1" fontId="13" fillId="14" borderId="223" xfId="0" applyNumberFormat="1" applyFont="1" applyFill="1" applyBorder="1" applyAlignment="1">
      <alignment horizontal="left" vertical="center" readingOrder="1"/>
    </xf>
    <xf numFmtId="1" fontId="4" fillId="0" borderId="0" xfId="0" applyNumberFormat="1" applyFont="1"/>
    <xf numFmtId="3" fontId="0" fillId="15" borderId="235" xfId="0" applyNumberFormat="1" applyFont="1" applyFill="1" applyBorder="1" applyAlignment="1">
      <alignment horizontal="center" vertical="center"/>
    </xf>
    <xf numFmtId="3" fontId="0" fillId="15" borderId="230" xfId="0" applyNumberFormat="1" applyFont="1" applyFill="1" applyBorder="1" applyAlignment="1">
      <alignment horizontal="center" vertical="center"/>
    </xf>
    <xf numFmtId="3" fontId="0" fillId="15" borderId="230" xfId="0" applyNumberFormat="1" applyFont="1" applyFill="1" applyBorder="1" applyAlignment="1">
      <alignment horizontal="center" vertical="center" readingOrder="1"/>
    </xf>
    <xf numFmtId="3" fontId="0" fillId="15" borderId="235" xfId="0" applyNumberFormat="1" applyFont="1" applyFill="1" applyBorder="1" applyAlignment="1">
      <alignment horizontal="center" vertical="center" readingOrder="1"/>
    </xf>
    <xf numFmtId="3" fontId="0" fillId="15" borderId="231" xfId="0" applyNumberFormat="1" applyFont="1" applyFill="1" applyBorder="1" applyAlignment="1">
      <alignment horizontal="center" vertical="center" readingOrder="1"/>
    </xf>
    <xf numFmtId="3" fontId="0" fillId="15" borderId="234" xfId="0" applyNumberFormat="1" applyFont="1" applyFill="1" applyBorder="1" applyAlignment="1">
      <alignment horizontal="center" vertical="center" readingOrder="2"/>
    </xf>
    <xf numFmtId="3" fontId="0" fillId="4" borderId="81" xfId="0" applyNumberFormat="1" applyFont="1" applyFill="1" applyBorder="1" applyAlignment="1">
      <alignment horizontal="center" vertical="center"/>
    </xf>
    <xf numFmtId="3" fontId="0" fillId="4" borderId="140" xfId="0" applyNumberFormat="1" applyFont="1" applyFill="1" applyBorder="1" applyAlignment="1">
      <alignment horizontal="center" vertical="center"/>
    </xf>
    <xf numFmtId="3" fontId="0" fillId="4" borderId="170" xfId="0" applyNumberFormat="1" applyFont="1" applyFill="1" applyBorder="1" applyAlignment="1">
      <alignment horizontal="center" vertical="center"/>
    </xf>
    <xf numFmtId="3" fontId="0" fillId="22" borderId="140" xfId="0" applyNumberFormat="1" applyFont="1" applyFill="1" applyBorder="1" applyAlignment="1">
      <alignment horizontal="center" vertical="center"/>
    </xf>
    <xf numFmtId="3" fontId="0" fillId="22" borderId="170" xfId="0" applyNumberFormat="1" applyFont="1" applyFill="1" applyBorder="1" applyAlignment="1">
      <alignment horizontal="center" vertical="center"/>
    </xf>
    <xf numFmtId="3" fontId="13" fillId="22" borderId="140" xfId="0" applyNumberFormat="1" applyFont="1" applyFill="1" applyBorder="1" applyAlignment="1">
      <alignment horizontal="center" vertical="center"/>
    </xf>
    <xf numFmtId="3" fontId="13" fillId="0" borderId="140" xfId="0" applyNumberFormat="1" applyFont="1" applyBorder="1" applyAlignment="1">
      <alignment horizontal="center" vertical="center"/>
    </xf>
    <xf numFmtId="3" fontId="13" fillId="0" borderId="170" xfId="0" applyNumberFormat="1" applyFont="1" applyBorder="1" applyAlignment="1">
      <alignment horizontal="center" vertical="center"/>
    </xf>
    <xf numFmtId="3" fontId="0" fillId="0" borderId="170" xfId="0" applyNumberFormat="1" applyFont="1" applyBorder="1" applyAlignment="1">
      <alignment horizontal="center" vertical="center"/>
    </xf>
    <xf numFmtId="3" fontId="0" fillId="0" borderId="140" xfId="0" applyNumberFormat="1" applyFont="1" applyBorder="1" applyAlignment="1">
      <alignment horizontal="center" vertical="center"/>
    </xf>
    <xf numFmtId="3" fontId="4" fillId="0" borderId="140" xfId="0" applyNumberFormat="1" applyFont="1" applyBorder="1" applyAlignment="1">
      <alignment horizontal="center" vertical="center"/>
    </xf>
    <xf numFmtId="3" fontId="4" fillId="0" borderId="170" xfId="0" applyNumberFormat="1" applyFont="1" applyBorder="1" applyAlignment="1">
      <alignment horizontal="center" vertical="center"/>
    </xf>
    <xf numFmtId="3" fontId="13" fillId="22" borderId="170" xfId="0" applyNumberFormat="1" applyFont="1" applyFill="1" applyBorder="1" applyAlignment="1">
      <alignment horizontal="center" vertical="center"/>
    </xf>
    <xf numFmtId="3" fontId="4" fillId="22" borderId="140" xfId="0" applyNumberFormat="1" applyFont="1" applyFill="1" applyBorder="1" applyAlignment="1">
      <alignment horizontal="center" vertical="center"/>
    </xf>
    <xf numFmtId="3" fontId="4" fillId="22" borderId="170" xfId="0" applyNumberFormat="1" applyFont="1" applyFill="1" applyBorder="1" applyAlignment="1">
      <alignment horizontal="center" vertical="center"/>
    </xf>
    <xf numFmtId="0" fontId="17" fillId="0" borderId="0" xfId="0" applyFont="1" applyAlignment="1">
      <alignment vertical="center" readingOrder="2"/>
    </xf>
    <xf numFmtId="37" fontId="19" fillId="0" borderId="0" xfId="0" applyNumberFormat="1" applyFont="1" applyAlignment="1" applyProtection="1">
      <alignment vertical="center" readingOrder="2"/>
    </xf>
    <xf numFmtId="37" fontId="17" fillId="0" borderId="0" xfId="0" applyNumberFormat="1" applyFont="1" applyAlignment="1" applyProtection="1">
      <alignment vertical="center" readingOrder="2"/>
    </xf>
    <xf numFmtId="3" fontId="4" fillId="21" borderId="84" xfId="0" applyNumberFormat="1" applyFont="1" applyFill="1" applyBorder="1" applyAlignment="1">
      <alignment horizontal="center" vertical="center"/>
    </xf>
    <xf numFmtId="3" fontId="4" fillId="21" borderId="140" xfId="0" applyNumberFormat="1" applyFont="1" applyFill="1" applyBorder="1" applyAlignment="1">
      <alignment horizontal="center" vertical="center"/>
    </xf>
    <xf numFmtId="3" fontId="4" fillId="21" borderId="170" xfId="0" applyNumberFormat="1" applyFont="1" applyFill="1" applyBorder="1" applyAlignment="1">
      <alignment horizontal="center" vertical="center"/>
    </xf>
    <xf numFmtId="3" fontId="6" fillId="22" borderId="140" xfId="0" applyNumberFormat="1" applyFont="1" applyFill="1" applyBorder="1" applyAlignment="1">
      <alignment horizontal="center" vertical="center"/>
    </xf>
    <xf numFmtId="3" fontId="6" fillId="22" borderId="170" xfId="0" applyNumberFormat="1" applyFont="1" applyFill="1" applyBorder="1" applyAlignment="1">
      <alignment horizontal="center" vertical="center"/>
    </xf>
    <xf numFmtId="3" fontId="14" fillId="21" borderId="202" xfId="0" applyNumberFormat="1" applyFont="1" applyFill="1" applyBorder="1"/>
    <xf numFmtId="3" fontId="4" fillId="21" borderId="228" xfId="0" applyNumberFormat="1" applyFont="1" applyFill="1" applyBorder="1" applyAlignment="1">
      <alignment horizontal="center" vertical="center"/>
    </xf>
    <xf numFmtId="3" fontId="4" fillId="21" borderId="200" xfId="0" applyNumberFormat="1" applyFont="1" applyFill="1" applyBorder="1" applyAlignment="1">
      <alignment horizontal="center" vertical="center"/>
    </xf>
    <xf numFmtId="3" fontId="4" fillId="21" borderId="227" xfId="0" applyNumberFormat="1" applyFont="1" applyFill="1" applyBorder="1" applyAlignment="1">
      <alignment horizontal="center" vertical="center"/>
    </xf>
    <xf numFmtId="3" fontId="4" fillId="21" borderId="204" xfId="0" applyNumberFormat="1" applyFont="1" applyFill="1" applyBorder="1" applyAlignment="1">
      <alignment horizontal="center" vertical="center"/>
    </xf>
    <xf numFmtId="0" fontId="55" fillId="0" borderId="0" xfId="0" applyFont="1" applyBorder="1" applyAlignment="1">
      <alignment horizontal="left" vertical="top"/>
    </xf>
    <xf numFmtId="182" fontId="4" fillId="0" borderId="187" xfId="0" applyNumberFormat="1" applyFont="1" applyBorder="1" applyAlignment="1" applyProtection="1">
      <alignment horizontal="centerContinuous"/>
    </xf>
    <xf numFmtId="182" fontId="4" fillId="0" borderId="187" xfId="0" applyNumberFormat="1" applyFont="1" applyBorder="1" applyProtection="1"/>
    <xf numFmtId="182" fontId="4" fillId="3" borderId="211" xfId="0" applyNumberFormat="1" applyFont="1" applyFill="1" applyBorder="1" applyAlignment="1" applyProtection="1">
      <alignment horizontal="center" vertical="center"/>
    </xf>
    <xf numFmtId="182" fontId="4" fillId="3" borderId="209" xfId="0" applyNumberFormat="1" applyFont="1" applyFill="1" applyBorder="1" applyAlignment="1" applyProtection="1">
      <alignment vertical="center"/>
    </xf>
    <xf numFmtId="182" fontId="4" fillId="0" borderId="138" xfId="0" applyNumberFormat="1" applyFont="1" applyBorder="1" applyAlignment="1" applyProtection="1">
      <alignment horizontal="center"/>
    </xf>
    <xf numFmtId="182" fontId="4" fillId="0" borderId="205" xfId="0" applyNumberFormat="1" applyFont="1" applyBorder="1" applyProtection="1"/>
    <xf numFmtId="182" fontId="4" fillId="0" borderId="116" xfId="0" applyNumberFormat="1" applyFont="1" applyBorder="1" applyAlignment="1" applyProtection="1">
      <alignment horizontal="center"/>
    </xf>
    <xf numFmtId="3" fontId="4" fillId="3" borderId="138" xfId="0" applyNumberFormat="1" applyFont="1" applyFill="1" applyBorder="1" applyAlignment="1" applyProtection="1">
      <alignment horizontal="center"/>
    </xf>
    <xf numFmtId="3" fontId="4" fillId="3" borderId="116" xfId="0" applyNumberFormat="1" applyFont="1" applyFill="1" applyBorder="1" applyAlignment="1" applyProtection="1">
      <alignment horizontal="center"/>
    </xf>
    <xf numFmtId="3" fontId="4" fillId="0" borderId="138" xfId="0" applyNumberFormat="1" applyFont="1" applyBorder="1" applyAlignment="1" applyProtection="1">
      <alignment horizontal="center"/>
    </xf>
    <xf numFmtId="3" fontId="4" fillId="0" borderId="138" xfId="0" quotePrefix="1" applyNumberFormat="1" applyFont="1" applyBorder="1" applyAlignment="1" applyProtection="1">
      <alignment horizontal="center"/>
    </xf>
    <xf numFmtId="184" fontId="4" fillId="0" borderId="138" xfId="0" applyNumberFormat="1" applyFont="1" applyBorder="1" applyAlignment="1" applyProtection="1">
      <alignment horizontal="center"/>
    </xf>
    <xf numFmtId="184" fontId="4" fillId="3" borderId="138" xfId="0" applyNumberFormat="1" applyFont="1" applyFill="1" applyBorder="1" applyAlignment="1" applyProtection="1">
      <alignment horizontal="center"/>
    </xf>
    <xf numFmtId="182" fontId="4" fillId="0" borderId="196" xfId="0" applyNumberFormat="1" applyFont="1" applyBorder="1" applyAlignment="1" applyProtection="1">
      <alignment horizontal="center"/>
    </xf>
    <xf numFmtId="182" fontId="4" fillId="0" borderId="188" xfId="0" applyNumberFormat="1" applyFont="1" applyBorder="1" applyAlignment="1" applyProtection="1">
      <alignment horizontal="center"/>
    </xf>
    <xf numFmtId="182" fontId="4" fillId="0" borderId="194" xfId="0" applyNumberFormat="1" applyFont="1" applyBorder="1" applyAlignment="1" applyProtection="1">
      <alignment horizontal="center"/>
    </xf>
    <xf numFmtId="182" fontId="4" fillId="0" borderId="191" xfId="0" applyNumberFormat="1" applyFont="1" applyBorder="1" applyProtection="1"/>
    <xf numFmtId="182" fontId="4" fillId="0" borderId="195" xfId="0" applyNumberFormat="1" applyFont="1" applyBorder="1" applyAlignment="1" applyProtection="1">
      <alignment horizontal="center"/>
    </xf>
    <xf numFmtId="182" fontId="4" fillId="0" borderId="189" xfId="0" applyNumberFormat="1" applyFont="1" applyBorder="1" applyAlignment="1" applyProtection="1">
      <alignment horizontal="center"/>
    </xf>
    <xf numFmtId="1" fontId="13" fillId="14" borderId="225" xfId="0" applyNumberFormat="1" applyFont="1" applyFill="1" applyBorder="1" applyAlignment="1">
      <alignment horizontal="center" vertical="center" readingOrder="1"/>
    </xf>
    <xf numFmtId="3" fontId="0" fillId="21" borderId="81" xfId="0" applyNumberFormat="1" applyFont="1" applyFill="1" applyBorder="1" applyAlignment="1">
      <alignment horizontal="center" vertical="center"/>
    </xf>
    <xf numFmtId="3" fontId="0" fillId="21" borderId="140" xfId="0" applyNumberFormat="1" applyFont="1" applyFill="1" applyBorder="1" applyAlignment="1">
      <alignment horizontal="center" vertical="center"/>
    </xf>
    <xf numFmtId="3" fontId="0" fillId="21" borderId="170" xfId="0" applyNumberFormat="1" applyFont="1" applyFill="1" applyBorder="1" applyAlignment="1">
      <alignment horizontal="center" vertical="center"/>
    </xf>
    <xf numFmtId="3" fontId="0" fillId="21" borderId="203" xfId="0" applyNumberFormat="1" applyFont="1" applyFill="1" applyBorder="1" applyAlignment="1">
      <alignment horizontal="center" vertical="center"/>
    </xf>
    <xf numFmtId="3" fontId="0" fillId="21" borderId="200" xfId="0" applyNumberFormat="1" applyFont="1" applyFill="1" applyBorder="1" applyAlignment="1">
      <alignment horizontal="center" vertical="center"/>
    </xf>
    <xf numFmtId="3" fontId="0" fillId="21" borderId="227" xfId="0" applyNumberFormat="1" applyFont="1" applyFill="1" applyBorder="1" applyAlignment="1">
      <alignment horizontal="center" vertical="center"/>
    </xf>
    <xf numFmtId="3" fontId="0" fillId="21" borderId="204" xfId="0" applyNumberFormat="1" applyFont="1" applyFill="1" applyBorder="1" applyAlignment="1">
      <alignment horizontal="center" vertical="center"/>
    </xf>
    <xf numFmtId="0" fontId="4" fillId="0" borderId="0" xfId="0" applyFont="1" applyFill="1" applyBorder="1" applyAlignment="1">
      <alignment horizontal="right"/>
    </xf>
    <xf numFmtId="0" fontId="8" fillId="22" borderId="183" xfId="0" applyFont="1" applyFill="1" applyBorder="1" applyAlignment="1">
      <alignment horizontal="center" vertical="center"/>
    </xf>
    <xf numFmtId="0" fontId="6" fillId="22" borderId="183" xfId="0" applyFont="1" applyFill="1" applyBorder="1" applyAlignment="1">
      <alignment horizontal="center"/>
    </xf>
    <xf numFmtId="0" fontId="6" fillId="22" borderId="113" xfId="0" applyFont="1" applyFill="1" applyBorder="1" applyAlignment="1">
      <alignment horizontal="center"/>
    </xf>
    <xf numFmtId="0" fontId="6" fillId="22" borderId="225" xfId="0" applyFont="1" applyFill="1" applyBorder="1" applyAlignment="1">
      <alignment horizontal="center"/>
    </xf>
    <xf numFmtId="0" fontId="6" fillId="22" borderId="223" xfId="0" applyFont="1" applyFill="1" applyBorder="1" applyAlignment="1">
      <alignment horizontal="center"/>
    </xf>
    <xf numFmtId="0" fontId="0" fillId="21" borderId="236" xfId="0" applyFill="1" applyBorder="1" applyAlignment="1">
      <alignment vertical="center"/>
    </xf>
    <xf numFmtId="0" fontId="0" fillId="21" borderId="235" xfId="0" applyFill="1" applyBorder="1" applyAlignment="1">
      <alignment vertical="center"/>
    </xf>
    <xf numFmtId="0" fontId="0" fillId="21" borderId="234" xfId="0" applyFill="1" applyBorder="1" applyAlignment="1">
      <alignment vertical="center"/>
    </xf>
    <xf numFmtId="0" fontId="0" fillId="0" borderId="80" xfId="0" applyFill="1" applyBorder="1" applyAlignment="1">
      <alignment horizontal="center" vertical="center"/>
    </xf>
    <xf numFmtId="0" fontId="0" fillId="0" borderId="80" xfId="0" applyBorder="1" applyAlignment="1">
      <alignment horizontal="center" vertical="center"/>
    </xf>
    <xf numFmtId="0" fontId="4" fillId="0" borderId="226" xfId="0" applyFont="1" applyFill="1" applyBorder="1"/>
    <xf numFmtId="0" fontId="4" fillId="0" borderId="81" xfId="0" applyFont="1" applyFill="1" applyBorder="1"/>
    <xf numFmtId="0" fontId="4" fillId="0" borderId="170" xfId="0" applyFont="1" applyFill="1" applyBorder="1"/>
    <xf numFmtId="0" fontId="7" fillId="22" borderId="84" xfId="0" applyFont="1" applyFill="1" applyBorder="1" applyAlignment="1">
      <alignment vertical="center"/>
    </xf>
    <xf numFmtId="0" fontId="6" fillId="22" borderId="0" xfId="0" applyFont="1" applyFill="1" applyBorder="1" applyAlignment="1">
      <alignment vertical="center"/>
    </xf>
    <xf numFmtId="0" fontId="7" fillId="22" borderId="0" xfId="0" applyFont="1" applyFill="1" applyBorder="1" applyAlignment="1">
      <alignment vertical="center"/>
    </xf>
    <xf numFmtId="3" fontId="8" fillId="22" borderId="80" xfId="1" quotePrefix="1" applyNumberFormat="1" applyFont="1" applyFill="1" applyBorder="1" applyAlignment="1">
      <alignment horizontal="center" vertical="center"/>
    </xf>
    <xf numFmtId="3" fontId="8" fillId="22" borderId="81" xfId="1" quotePrefix="1" applyNumberFormat="1" applyFont="1" applyFill="1" applyBorder="1" applyAlignment="1">
      <alignment horizontal="center" vertical="center"/>
    </xf>
    <xf numFmtId="3" fontId="8" fillId="22" borderId="170" xfId="1" quotePrefix="1" applyNumberFormat="1" applyFont="1" applyFill="1" applyBorder="1" applyAlignment="1">
      <alignment horizontal="center" vertical="center"/>
    </xf>
    <xf numFmtId="3" fontId="0" fillId="0" borderId="0" xfId="0" applyNumberFormat="1" applyBorder="1"/>
    <xf numFmtId="0" fontId="0" fillId="21" borderId="84" xfId="0" applyFill="1" applyBorder="1" applyAlignment="1">
      <alignment vertical="center"/>
    </xf>
    <xf numFmtId="0" fontId="0" fillId="21" borderId="0" xfId="0" applyFill="1" applyBorder="1" applyAlignment="1">
      <alignment vertical="center"/>
    </xf>
    <xf numFmtId="0" fontId="0" fillId="21" borderId="0" xfId="0" quotePrefix="1" applyFill="1" applyBorder="1" applyAlignment="1">
      <alignment vertical="center"/>
    </xf>
    <xf numFmtId="3" fontId="7" fillId="21" borderId="80" xfId="1" quotePrefix="1" applyNumberFormat="1" applyFont="1" applyFill="1" applyBorder="1" applyAlignment="1">
      <alignment horizontal="center" vertical="center"/>
    </xf>
    <xf numFmtId="3" fontId="0" fillId="0" borderId="80" xfId="1" quotePrefix="1" applyNumberFormat="1" applyFont="1" applyBorder="1" applyAlignment="1">
      <alignment horizontal="center" vertical="center"/>
    </xf>
    <xf numFmtId="3" fontId="0" fillId="0" borderId="81" xfId="1" quotePrefix="1" applyNumberFormat="1" applyFont="1" applyBorder="1" applyAlignment="1">
      <alignment horizontal="center" vertical="center"/>
    </xf>
    <xf numFmtId="3" fontId="0" fillId="0" borderId="170" xfId="1" quotePrefix="1" applyNumberFormat="1" applyFont="1" applyBorder="1" applyAlignment="1">
      <alignment horizontal="center" vertical="center"/>
    </xf>
    <xf numFmtId="3" fontId="0" fillId="0" borderId="0" xfId="0" applyNumberFormat="1"/>
    <xf numFmtId="0" fontId="0" fillId="22" borderId="84" xfId="0" applyFill="1" applyBorder="1" applyAlignment="1">
      <alignment vertical="center"/>
    </xf>
    <xf numFmtId="0" fontId="0" fillId="22" borderId="0" xfId="0" applyFill="1" applyBorder="1" applyAlignment="1">
      <alignment vertical="center"/>
    </xf>
    <xf numFmtId="3" fontId="7" fillId="22" borderId="80" xfId="1" applyNumberFormat="1" applyFont="1" applyFill="1" applyBorder="1" applyAlignment="1">
      <alignment horizontal="center" vertical="center"/>
    </xf>
    <xf numFmtId="3" fontId="7" fillId="22" borderId="81" xfId="1" applyNumberFormat="1" applyFont="1" applyFill="1" applyBorder="1" applyAlignment="1">
      <alignment horizontal="center" vertical="center"/>
    </xf>
    <xf numFmtId="3" fontId="7" fillId="22" borderId="170" xfId="1" applyNumberFormat="1" applyFont="1" applyFill="1" applyBorder="1" applyAlignment="1">
      <alignment horizontal="center" vertical="center"/>
    </xf>
    <xf numFmtId="0" fontId="8" fillId="21" borderId="84" xfId="0" applyFont="1" applyFill="1" applyBorder="1" applyAlignment="1">
      <alignment vertical="center"/>
    </xf>
    <xf numFmtId="0" fontId="8" fillId="21" borderId="0" xfId="0" applyFont="1" applyFill="1" applyBorder="1" applyAlignment="1">
      <alignment vertical="center"/>
    </xf>
    <xf numFmtId="0" fontId="8" fillId="21" borderId="0" xfId="0" quotePrefix="1" applyFont="1" applyFill="1" applyBorder="1" applyAlignment="1">
      <alignment vertical="center"/>
    </xf>
    <xf numFmtId="3" fontId="8" fillId="0" borderId="80" xfId="1" quotePrefix="1" applyNumberFormat="1" applyFont="1" applyFill="1" applyBorder="1" applyAlignment="1">
      <alignment horizontal="center" vertical="center"/>
    </xf>
    <xf numFmtId="3" fontId="8" fillId="0" borderId="81" xfId="1" quotePrefix="1" applyNumberFormat="1" applyFont="1" applyFill="1" applyBorder="1" applyAlignment="1">
      <alignment horizontal="center" vertical="center"/>
    </xf>
    <xf numFmtId="3" fontId="8" fillId="0" borderId="170" xfId="1" quotePrefix="1" applyNumberFormat="1" applyFont="1" applyFill="1" applyBorder="1" applyAlignment="1">
      <alignment horizontal="center" vertical="center"/>
    </xf>
    <xf numFmtId="0" fontId="0" fillId="22" borderId="0" xfId="0" quotePrefix="1" applyFill="1" applyBorder="1" applyAlignment="1">
      <alignment vertical="center"/>
    </xf>
    <xf numFmtId="3" fontId="0" fillId="0" borderId="80" xfId="1" applyNumberFormat="1" applyFont="1" applyFill="1" applyBorder="1" applyAlignment="1">
      <alignment horizontal="center" vertical="center"/>
    </xf>
    <xf numFmtId="3" fontId="0" fillId="0" borderId="81" xfId="1" applyNumberFormat="1" applyFont="1" applyFill="1" applyBorder="1" applyAlignment="1">
      <alignment horizontal="center" vertical="center"/>
    </xf>
    <xf numFmtId="3" fontId="0" fillId="0" borderId="170" xfId="1" applyNumberFormat="1" applyFont="1" applyFill="1" applyBorder="1" applyAlignment="1">
      <alignment horizontal="center" vertical="center"/>
    </xf>
    <xf numFmtId="0" fontId="7" fillId="22" borderId="0" xfId="0" quotePrefix="1" applyFont="1" applyFill="1" applyBorder="1" applyAlignment="1">
      <alignment vertical="center"/>
    </xf>
    <xf numFmtId="0" fontId="7" fillId="21" borderId="0" xfId="0" quotePrefix="1" applyFont="1" applyFill="1" applyBorder="1" applyAlignment="1">
      <alignment vertical="center"/>
    </xf>
    <xf numFmtId="0" fontId="8" fillId="22" borderId="84" xfId="0" applyFont="1" applyFill="1" applyBorder="1" applyAlignment="1">
      <alignment vertical="center"/>
    </xf>
    <xf numFmtId="0" fontId="8" fillId="22" borderId="0" xfId="0" applyFont="1" applyFill="1" applyBorder="1" applyAlignment="1">
      <alignment vertical="center"/>
    </xf>
    <xf numFmtId="0" fontId="8" fillId="22" borderId="0" xfId="0" quotePrefix="1" applyFont="1" applyFill="1" applyBorder="1" applyAlignment="1">
      <alignment vertical="center"/>
    </xf>
    <xf numFmtId="3" fontId="8" fillId="22" borderId="80" xfId="1" applyNumberFormat="1" applyFont="1" applyFill="1" applyBorder="1" applyAlignment="1">
      <alignment horizontal="center" vertical="center"/>
    </xf>
    <xf numFmtId="3" fontId="8" fillId="22" borderId="81" xfId="1" applyNumberFormat="1" applyFont="1" applyFill="1" applyBorder="1" applyAlignment="1">
      <alignment horizontal="center" vertical="center"/>
    </xf>
    <xf numFmtId="3" fontId="8" fillId="22" borderId="170" xfId="1" applyNumberFormat="1" applyFont="1" applyFill="1" applyBorder="1" applyAlignment="1">
      <alignment horizontal="center" vertical="center"/>
    </xf>
    <xf numFmtId="3" fontId="13" fillId="0" borderId="80" xfId="1" applyNumberFormat="1" applyFont="1" applyFill="1" applyBorder="1" applyAlignment="1">
      <alignment horizontal="center" vertical="center"/>
    </xf>
    <xf numFmtId="3" fontId="13" fillId="0" borderId="81" xfId="1" applyNumberFormat="1" applyFont="1" applyFill="1" applyBorder="1" applyAlignment="1">
      <alignment horizontal="center" vertical="center"/>
    </xf>
    <xf numFmtId="3" fontId="13" fillId="0" borderId="170" xfId="1" applyNumberFormat="1" applyFont="1" applyFill="1" applyBorder="1" applyAlignment="1">
      <alignment horizontal="center" vertical="center"/>
    </xf>
    <xf numFmtId="0" fontId="4" fillId="22" borderId="0" xfId="0" applyFont="1" applyFill="1" applyBorder="1" applyAlignment="1">
      <alignment vertical="center"/>
    </xf>
    <xf numFmtId="3" fontId="0" fillId="0" borderId="80" xfId="1" applyNumberFormat="1" applyFont="1" applyBorder="1" applyAlignment="1">
      <alignment horizontal="center" vertical="center"/>
    </xf>
    <xf numFmtId="3" fontId="7" fillId="0" borderId="80" xfId="1" applyNumberFormat="1" applyFont="1" applyFill="1" applyBorder="1" applyAlignment="1">
      <alignment horizontal="center" vertical="center"/>
    </xf>
    <xf numFmtId="3" fontId="7" fillId="0" borderId="81" xfId="1" applyNumberFormat="1" applyFont="1" applyFill="1" applyBorder="1" applyAlignment="1">
      <alignment horizontal="center" vertical="center"/>
    </xf>
    <xf numFmtId="3" fontId="7" fillId="0" borderId="170" xfId="1" applyNumberFormat="1" applyFont="1" applyFill="1" applyBorder="1" applyAlignment="1">
      <alignment horizontal="center" vertical="center"/>
    </xf>
    <xf numFmtId="3" fontId="8" fillId="0" borderId="80" xfId="1" applyNumberFormat="1" applyFont="1" applyFill="1" applyBorder="1" applyAlignment="1">
      <alignment horizontal="center" vertical="center"/>
    </xf>
    <xf numFmtId="3" fontId="7" fillId="22" borderId="80" xfId="1" quotePrefix="1" applyNumberFormat="1" applyFont="1" applyFill="1" applyBorder="1" applyAlignment="1">
      <alignment horizontal="center" vertical="center"/>
    </xf>
    <xf numFmtId="3" fontId="7" fillId="22" borderId="81" xfId="1" quotePrefix="1" applyNumberFormat="1" applyFont="1" applyFill="1" applyBorder="1" applyAlignment="1">
      <alignment horizontal="center" vertical="center"/>
    </xf>
    <xf numFmtId="3" fontId="7" fillId="22" borderId="170" xfId="1" quotePrefix="1" applyNumberFormat="1" applyFont="1" applyFill="1" applyBorder="1" applyAlignment="1">
      <alignment horizontal="center" vertical="center"/>
    </xf>
    <xf numFmtId="3" fontId="0" fillId="0" borderId="80" xfId="1" quotePrefix="1" applyNumberFormat="1" applyFont="1" applyFill="1" applyBorder="1" applyAlignment="1">
      <alignment horizontal="center" vertical="center"/>
    </xf>
    <xf numFmtId="3" fontId="7" fillId="0" borderId="80" xfId="1" quotePrefix="1" applyNumberFormat="1" applyFont="1" applyFill="1" applyBorder="1" applyAlignment="1">
      <alignment horizontal="center" vertical="center"/>
    </xf>
    <xf numFmtId="3" fontId="7" fillId="0" borderId="81" xfId="1" quotePrefix="1" applyNumberFormat="1" applyFont="1" applyFill="1" applyBorder="1" applyAlignment="1">
      <alignment horizontal="center" vertical="center"/>
    </xf>
    <xf numFmtId="3" fontId="7" fillId="0" borderId="170" xfId="1" quotePrefix="1" applyNumberFormat="1" applyFont="1" applyFill="1" applyBorder="1" applyAlignment="1">
      <alignment horizontal="center" vertical="center"/>
    </xf>
    <xf numFmtId="4" fontId="7" fillId="22" borderId="80" xfId="1" applyNumberFormat="1" applyFont="1" applyFill="1" applyBorder="1" applyAlignment="1">
      <alignment horizontal="center" vertical="center"/>
    </xf>
    <xf numFmtId="3" fontId="8" fillId="0" borderId="80" xfId="1" applyNumberFormat="1" applyFont="1" applyBorder="1" applyAlignment="1">
      <alignment horizontal="center" vertical="center"/>
    </xf>
    <xf numFmtId="3" fontId="8" fillId="0" borderId="81" xfId="1" applyNumberFormat="1" applyFont="1" applyFill="1" applyBorder="1" applyAlignment="1">
      <alignment horizontal="center" vertical="center"/>
    </xf>
    <xf numFmtId="3" fontId="8" fillId="0" borderId="170" xfId="1" applyNumberFormat="1" applyFont="1" applyFill="1" applyBorder="1" applyAlignment="1">
      <alignment horizontal="center" vertical="center"/>
    </xf>
    <xf numFmtId="0" fontId="0" fillId="21" borderId="228" xfId="0" applyFill="1" applyBorder="1" applyAlignment="1">
      <alignment vertical="center"/>
    </xf>
    <xf numFmtId="0" fontId="0" fillId="21" borderId="204" xfId="0" applyFill="1" applyBorder="1" applyAlignment="1">
      <alignment vertical="center"/>
    </xf>
    <xf numFmtId="164" fontId="0" fillId="0" borderId="202" xfId="1" applyFont="1" applyBorder="1" applyAlignment="1">
      <alignment horizontal="center" vertical="center"/>
    </xf>
    <xf numFmtId="164" fontId="0" fillId="0" borderId="202" xfId="1" applyFont="1" applyFill="1" applyBorder="1" applyAlignment="1">
      <alignment horizontal="center" vertical="center"/>
    </xf>
    <xf numFmtId="164" fontId="4" fillId="0" borderId="202" xfId="1" applyFont="1" applyFill="1" applyBorder="1" applyAlignment="1">
      <alignment horizontal="center"/>
    </xf>
    <xf numFmtId="0" fontId="4" fillId="0" borderId="203" xfId="0" applyFont="1" applyFill="1" applyBorder="1"/>
    <xf numFmtId="0" fontId="4" fillId="0" borderId="227" xfId="0" applyFont="1" applyFill="1" applyBorder="1"/>
    <xf numFmtId="0" fontId="4" fillId="0" borderId="204" xfId="0" applyFont="1" applyFill="1" applyBorder="1"/>
    <xf numFmtId="0" fontId="65" fillId="0" borderId="80" xfId="0" applyFont="1" applyFill="1" applyBorder="1" applyAlignment="1">
      <alignment horizontal="center" vertical="top"/>
    </xf>
    <xf numFmtId="0" fontId="65" fillId="0" borderId="114" xfId="0" applyFont="1" applyFill="1" applyBorder="1" applyAlignment="1">
      <alignment horizontal="center" vertical="top"/>
    </xf>
    <xf numFmtId="0" fontId="65" fillId="0" borderId="140" xfId="0" applyFont="1" applyFill="1" applyBorder="1" applyAlignment="1">
      <alignment horizontal="center" vertical="top"/>
    </xf>
    <xf numFmtId="0" fontId="65" fillId="0" borderId="170" xfId="0" applyFont="1" applyFill="1" applyBorder="1" applyAlignment="1">
      <alignment horizontal="center" vertical="top" wrapText="1"/>
    </xf>
    <xf numFmtId="0" fontId="65" fillId="0" borderId="80" xfId="0" applyFont="1" applyFill="1" applyBorder="1" applyAlignment="1">
      <alignment horizontal="center" vertical="top" wrapText="1"/>
    </xf>
    <xf numFmtId="0" fontId="66" fillId="24" borderId="5" xfId="0" applyFont="1" applyFill="1" applyBorder="1" applyAlignment="1">
      <alignment horizontal="center" vertical="center"/>
    </xf>
    <xf numFmtId="0" fontId="0" fillId="0" borderId="0" xfId="0" applyBorder="1" applyAlignment="1">
      <alignment horizontal="center"/>
    </xf>
    <xf numFmtId="0" fontId="66" fillId="22" borderId="140" xfId="0" applyFont="1" applyFill="1" applyBorder="1" applyAlignment="1">
      <alignment horizontal="center" vertical="center"/>
    </xf>
    <xf numFmtId="0" fontId="66" fillId="22" borderId="5" xfId="0" applyFont="1" applyFill="1" applyBorder="1" applyAlignment="1">
      <alignment horizontal="center" vertical="center"/>
    </xf>
    <xf numFmtId="0" fontId="66" fillId="0" borderId="170" xfId="0" applyFont="1" applyFill="1" applyBorder="1" applyAlignment="1">
      <alignment horizontal="center" vertical="center"/>
    </xf>
    <xf numFmtId="0" fontId="66" fillId="22" borderId="170" xfId="0" applyFont="1" applyFill="1" applyBorder="1" applyAlignment="1">
      <alignment horizontal="center" vertical="center"/>
    </xf>
    <xf numFmtId="0" fontId="0" fillId="0" borderId="202" xfId="0" applyFill="1" applyBorder="1"/>
    <xf numFmtId="0" fontId="0" fillId="0" borderId="203" xfId="0" applyFill="1" applyBorder="1"/>
    <xf numFmtId="0" fontId="0" fillId="0" borderId="200" xfId="0" applyFill="1" applyBorder="1"/>
    <xf numFmtId="0" fontId="0" fillId="0" borderId="201" xfId="0" applyFill="1" applyBorder="1"/>
    <xf numFmtId="0" fontId="4" fillId="0" borderId="116" xfId="0" applyFont="1" applyBorder="1" applyAlignment="1">
      <alignment horizontal="center" vertical="center"/>
    </xf>
    <xf numFmtId="0" fontId="4" fillId="0" borderId="195" xfId="0" applyFont="1" applyBorder="1" applyAlignment="1">
      <alignment horizontal="center" vertical="center"/>
    </xf>
    <xf numFmtId="0" fontId="4" fillId="0" borderId="189" xfId="0" applyFont="1" applyBorder="1" applyAlignment="1">
      <alignment horizontal="center" vertical="center"/>
    </xf>
    <xf numFmtId="0" fontId="4" fillId="0" borderId="188" xfId="0" applyFont="1" applyFill="1" applyBorder="1" applyAlignment="1">
      <alignment horizontal="center" vertical="center"/>
    </xf>
    <xf numFmtId="0" fontId="4" fillId="0" borderId="195" xfId="0" applyFont="1" applyFill="1" applyBorder="1" applyAlignment="1">
      <alignment horizontal="center" vertical="center"/>
    </xf>
    <xf numFmtId="0" fontId="4" fillId="0" borderId="189" xfId="0" applyFont="1" applyFill="1" applyBorder="1" applyAlignment="1">
      <alignment horizontal="center" vertical="center"/>
    </xf>
    <xf numFmtId="2" fontId="21" fillId="0" borderId="0" xfId="0" applyNumberFormat="1" applyFont="1" applyAlignment="1" applyProtection="1">
      <alignment vertical="center"/>
    </xf>
    <xf numFmtId="0" fontId="6" fillId="3" borderId="205" xfId="0" applyFont="1" applyFill="1" applyBorder="1" applyAlignment="1" applyProtection="1">
      <alignment vertical="center"/>
    </xf>
    <xf numFmtId="3" fontId="4" fillId="0" borderId="116" xfId="0" applyNumberFormat="1" applyFont="1" applyFill="1" applyBorder="1" applyAlignment="1" applyProtection="1">
      <alignment horizontal="center" vertical="center"/>
    </xf>
    <xf numFmtId="0" fontId="4" fillId="21" borderId="0" xfId="0" applyFont="1" applyFill="1" applyAlignment="1" applyProtection="1">
      <alignment vertical="center"/>
    </xf>
    <xf numFmtId="2" fontId="22" fillId="21" borderId="0" xfId="0" applyNumberFormat="1" applyFont="1" applyFill="1" applyAlignment="1" applyProtection="1">
      <alignment vertical="center"/>
    </xf>
    <xf numFmtId="0" fontId="22" fillId="21" borderId="0" xfId="0" applyFont="1" applyFill="1" applyAlignment="1" applyProtection="1">
      <alignment vertical="center"/>
    </xf>
    <xf numFmtId="0" fontId="4" fillId="0" borderId="196" xfId="0" applyFont="1" applyFill="1" applyBorder="1" applyAlignment="1" applyProtection="1">
      <alignment horizontal="center" vertical="center"/>
    </xf>
    <xf numFmtId="3" fontId="4" fillId="0" borderId="194" xfId="0" applyNumberFormat="1" applyFont="1" applyFill="1" applyBorder="1" applyAlignment="1" applyProtection="1">
      <alignment horizontal="center" vertical="center"/>
    </xf>
    <xf numFmtId="0" fontId="6" fillId="0" borderId="220" xfId="0" applyFont="1" applyBorder="1" applyAlignment="1">
      <alignment vertical="center"/>
    </xf>
    <xf numFmtId="0" fontId="93" fillId="0" borderId="0" xfId="0" applyFont="1" applyAlignment="1" applyProtection="1">
      <alignment vertical="center"/>
    </xf>
    <xf numFmtId="192" fontId="93" fillId="0" borderId="0" xfId="0" applyNumberFormat="1" applyFont="1" applyAlignment="1" applyProtection="1">
      <alignment horizontal="center" vertical="center"/>
    </xf>
    <xf numFmtId="192" fontId="4" fillId="0" borderId="0" xfId="0" applyNumberFormat="1" applyFont="1" applyAlignment="1">
      <alignment horizontal="center" vertical="center"/>
    </xf>
    <xf numFmtId="0" fontId="6" fillId="0" borderId="205" xfId="0" applyFont="1" applyBorder="1" applyAlignment="1">
      <alignment vertical="center"/>
    </xf>
    <xf numFmtId="0" fontId="22" fillId="21" borderId="0" xfId="0" applyFont="1" applyFill="1" applyAlignment="1">
      <alignment vertical="center"/>
    </xf>
    <xf numFmtId="0" fontId="22" fillId="0" borderId="0" xfId="0" applyFont="1" applyBorder="1" applyAlignment="1" applyProtection="1">
      <alignment vertical="center"/>
    </xf>
    <xf numFmtId="0" fontId="6" fillId="3" borderId="217" xfId="0" applyFont="1" applyFill="1" applyBorder="1" applyAlignment="1">
      <alignment horizontal="center" vertical="center"/>
    </xf>
    <xf numFmtId="0" fontId="4" fillId="0" borderId="193" xfId="0" applyFont="1" applyBorder="1" applyAlignment="1" applyProtection="1">
      <alignment vertical="center"/>
    </xf>
    <xf numFmtId="0" fontId="4" fillId="0" borderId="3" xfId="0" applyNumberFormat="1" applyFont="1" applyBorder="1" applyAlignment="1" applyProtection="1">
      <alignment horizontal="center" vertical="center" readingOrder="2"/>
    </xf>
    <xf numFmtId="0" fontId="4" fillId="3" borderId="3" xfId="0" applyNumberFormat="1" applyFont="1" applyFill="1" applyBorder="1" applyAlignment="1" applyProtection="1">
      <alignment horizontal="center" vertical="center" readingOrder="2"/>
    </xf>
    <xf numFmtId="3" fontId="4" fillId="0" borderId="116" xfId="0" quotePrefix="1" applyNumberFormat="1" applyFont="1" applyBorder="1" applyAlignment="1" applyProtection="1">
      <alignment horizontal="center" vertical="center"/>
    </xf>
    <xf numFmtId="3" fontId="4" fillId="3" borderId="116" xfId="0" quotePrefix="1" applyNumberFormat="1" applyFont="1" applyFill="1" applyBorder="1" applyAlignment="1" applyProtection="1">
      <alignment horizontal="center" vertical="center"/>
    </xf>
    <xf numFmtId="165" fontId="4" fillId="0" borderId="188" xfId="0" applyNumberFormat="1" applyFont="1" applyBorder="1" applyAlignment="1" applyProtection="1">
      <alignment horizontal="center" vertical="center"/>
    </xf>
    <xf numFmtId="165" fontId="4" fillId="0" borderId="188" xfId="0" quotePrefix="1" applyNumberFormat="1" applyFont="1" applyBorder="1" applyAlignment="1" applyProtection="1">
      <alignment horizontal="center" vertical="center"/>
    </xf>
    <xf numFmtId="165" fontId="4" fillId="0" borderId="187" xfId="0" applyNumberFormat="1" applyFont="1" applyBorder="1" applyAlignment="1" applyProtection="1">
      <alignment horizontal="center" vertical="center"/>
    </xf>
    <xf numFmtId="0" fontId="4" fillId="0" borderId="237" xfId="0" applyFont="1" applyBorder="1" applyAlignment="1" applyProtection="1">
      <alignment horizontal="center" vertical="center"/>
    </xf>
    <xf numFmtId="165" fontId="4" fillId="0" borderId="193" xfId="0" applyNumberFormat="1" applyFont="1" applyBorder="1" applyAlignment="1" applyProtection="1">
      <alignment vertical="center"/>
    </xf>
    <xf numFmtId="165" fontId="4" fillId="0" borderId="195" xfId="0" applyNumberFormat="1" applyFont="1" applyBorder="1" applyAlignment="1" applyProtection="1">
      <alignment horizontal="center" vertical="center"/>
    </xf>
    <xf numFmtId="165" fontId="4" fillId="0" borderId="147" xfId="0" applyNumberFormat="1" applyFont="1" applyBorder="1" applyAlignment="1" applyProtection="1">
      <alignment horizontal="center" vertical="center"/>
    </xf>
    <xf numFmtId="165" fontId="4" fillId="0" borderId="237" xfId="0" applyNumberFormat="1" applyFont="1" applyBorder="1" applyAlignment="1" applyProtection="1">
      <alignment horizontal="center" vertical="center"/>
    </xf>
    <xf numFmtId="165" fontId="4" fillId="0" borderId="189" xfId="0" applyNumberFormat="1" applyFont="1" applyBorder="1" applyAlignment="1" applyProtection="1">
      <alignment horizontal="center" vertical="center"/>
    </xf>
    <xf numFmtId="39" fontId="4" fillId="3" borderId="138" xfId="0" applyNumberFormat="1" applyFont="1" applyFill="1" applyBorder="1" applyAlignment="1" applyProtection="1">
      <alignment horizontal="center" vertical="center"/>
    </xf>
    <xf numFmtId="39" fontId="4" fillId="0" borderId="138" xfId="0" applyNumberFormat="1" applyFont="1" applyBorder="1" applyAlignment="1" applyProtection="1">
      <alignment horizontal="center" vertical="center"/>
    </xf>
    <xf numFmtId="0" fontId="4" fillId="0" borderId="194" xfId="0" applyFont="1" applyBorder="1" applyAlignment="1" applyProtection="1">
      <alignment horizontal="center" vertical="center"/>
    </xf>
    <xf numFmtId="0" fontId="6" fillId="0" borderId="186" xfId="0" applyFont="1" applyBorder="1" applyAlignment="1" applyProtection="1">
      <alignment horizontal="center" vertical="center"/>
    </xf>
    <xf numFmtId="0" fontId="8" fillId="5" borderId="186" xfId="0" applyFont="1" applyFill="1" applyBorder="1" applyAlignment="1" applyProtection="1">
      <alignment vertical="center"/>
    </xf>
    <xf numFmtId="0" fontId="65" fillId="0" borderId="140" xfId="0" applyFont="1" applyFill="1" applyBorder="1" applyAlignment="1">
      <alignment vertical="center" wrapText="1"/>
    </xf>
    <xf numFmtId="0" fontId="65" fillId="0" borderId="170" xfId="0" applyFont="1" applyFill="1" applyBorder="1" applyAlignment="1">
      <alignment horizontal="center" vertical="center" wrapText="1"/>
    </xf>
    <xf numFmtId="0" fontId="66" fillId="22" borderId="140" xfId="0" applyFont="1" applyFill="1" applyBorder="1" applyAlignment="1">
      <alignment horizontal="center"/>
    </xf>
    <xf numFmtId="0" fontId="66" fillId="24" borderId="140" xfId="0" applyFont="1" applyFill="1" applyBorder="1" applyAlignment="1">
      <alignment horizontal="center"/>
    </xf>
    <xf numFmtId="0" fontId="66" fillId="24" borderId="140" xfId="0" applyFont="1" applyFill="1" applyBorder="1" applyAlignment="1">
      <alignment horizontal="center" wrapText="1"/>
    </xf>
    <xf numFmtId="0" fontId="66" fillId="24" borderId="170" xfId="0" applyFont="1" applyFill="1" applyBorder="1" applyAlignment="1">
      <alignment horizontal="center" wrapText="1"/>
    </xf>
    <xf numFmtId="0" fontId="66" fillId="0" borderId="140" xfId="0" applyFont="1" applyFill="1" applyBorder="1" applyAlignment="1">
      <alignment horizontal="center"/>
    </xf>
    <xf numFmtId="0" fontId="66" fillId="0" borderId="170" xfId="0" applyFont="1" applyFill="1" applyBorder="1" applyAlignment="1">
      <alignment horizontal="center"/>
    </xf>
    <xf numFmtId="0" fontId="66" fillId="24" borderId="170" xfId="0" applyFont="1" applyFill="1" applyBorder="1" applyAlignment="1">
      <alignment horizontal="center" vertical="center"/>
    </xf>
    <xf numFmtId="0" fontId="66" fillId="24" borderId="170" xfId="0" applyFont="1" applyFill="1" applyBorder="1" applyAlignment="1">
      <alignment horizontal="center"/>
    </xf>
    <xf numFmtId="0" fontId="66" fillId="22" borderId="170" xfId="0" applyFont="1" applyFill="1" applyBorder="1" applyAlignment="1">
      <alignment horizontal="center"/>
    </xf>
    <xf numFmtId="0" fontId="66" fillId="22" borderId="5" xfId="0" applyFont="1" applyFill="1" applyBorder="1" applyAlignment="1">
      <alignment horizontal="center"/>
    </xf>
    <xf numFmtId="0" fontId="66" fillId="24" borderId="140" xfId="0" applyFont="1" applyFill="1" applyBorder="1" applyAlignment="1">
      <alignment horizontal="center" vertical="center" wrapText="1"/>
    </xf>
    <xf numFmtId="0" fontId="66" fillId="24" borderId="140" xfId="0" quotePrefix="1" applyFont="1" applyFill="1" applyBorder="1" applyAlignment="1">
      <alignment horizontal="center" vertical="center" wrapText="1"/>
    </xf>
    <xf numFmtId="0" fontId="66" fillId="0" borderId="140" xfId="0" quotePrefix="1" applyFont="1" applyFill="1" applyBorder="1" applyAlignment="1">
      <alignment horizontal="center" vertical="center"/>
    </xf>
    <xf numFmtId="0" fontId="65" fillId="0" borderId="238" xfId="0" applyFont="1" applyFill="1" applyBorder="1" applyAlignment="1">
      <alignment horizontal="center"/>
    </xf>
    <xf numFmtId="182" fontId="4" fillId="0" borderId="186" xfId="0" applyNumberFormat="1" applyFont="1" applyBorder="1" applyAlignment="1" applyProtection="1">
      <alignment vertical="center"/>
    </xf>
    <xf numFmtId="182" fontId="4" fillId="0" borderId="186" xfId="0" applyNumberFormat="1" applyFont="1" applyBorder="1" applyProtection="1"/>
    <xf numFmtId="0" fontId="0" fillId="21" borderId="238" xfId="0" applyFill="1" applyBorder="1" applyAlignment="1">
      <alignment vertical="center"/>
    </xf>
    <xf numFmtId="0" fontId="6" fillId="0" borderId="186" xfId="0" applyFont="1" applyBorder="1" applyAlignment="1">
      <alignment vertical="center"/>
    </xf>
    <xf numFmtId="0" fontId="6" fillId="0" borderId="186" xfId="0" applyFont="1" applyFill="1" applyBorder="1" applyAlignment="1">
      <alignment vertical="center"/>
    </xf>
    <xf numFmtId="0" fontId="6" fillId="0" borderId="186" xfId="0" applyFont="1" applyFill="1" applyBorder="1" applyAlignment="1" applyProtection="1">
      <alignment horizontal="center" vertical="center"/>
    </xf>
    <xf numFmtId="0" fontId="6" fillId="0" borderId="186" xfId="0" applyNumberFormat="1" applyFont="1" applyBorder="1" applyAlignment="1">
      <alignment vertical="center"/>
    </xf>
    <xf numFmtId="0" fontId="6" fillId="0" borderId="186" xfId="0" applyFont="1" applyBorder="1" applyAlignment="1" applyProtection="1">
      <alignment vertical="center"/>
    </xf>
    <xf numFmtId="0" fontId="6" fillId="0" borderId="186" xfId="0" applyFont="1" applyBorder="1" applyAlignment="1" applyProtection="1">
      <alignment horizontal="centerContinuous" vertical="center"/>
    </xf>
    <xf numFmtId="1" fontId="0" fillId="0" borderId="0" xfId="0" applyNumberFormat="1"/>
    <xf numFmtId="0" fontId="4" fillId="0" borderId="0" xfId="0" applyFont="1" applyBorder="1" applyAlignment="1" applyProtection="1">
      <alignment horizontal="right" vertical="center"/>
    </xf>
    <xf numFmtId="0" fontId="6" fillId="3" borderId="78" xfId="0" applyNumberFormat="1" applyFont="1" applyFill="1" applyBorder="1" applyAlignment="1" applyProtection="1">
      <alignment horizontal="center" vertical="center"/>
    </xf>
    <xf numFmtId="0" fontId="6" fillId="0" borderId="78" xfId="0" applyNumberFormat="1" applyFont="1" applyBorder="1" applyAlignment="1" applyProtection="1">
      <alignment horizontal="center" vertical="center"/>
    </xf>
    <xf numFmtId="0" fontId="6" fillId="3" borderId="78" xfId="0" applyFont="1" applyFill="1" applyBorder="1" applyAlignment="1" applyProtection="1">
      <alignment horizontal="center" vertical="center"/>
    </xf>
    <xf numFmtId="0" fontId="6" fillId="3" borderId="52" xfId="0" applyFont="1" applyFill="1" applyBorder="1" applyAlignment="1" applyProtection="1">
      <alignment horizontal="center" vertical="center"/>
    </xf>
    <xf numFmtId="0" fontId="8" fillId="0" borderId="0" xfId="0" applyFont="1" applyBorder="1" applyAlignment="1">
      <alignment horizontal="left" vertical="center"/>
    </xf>
    <xf numFmtId="37" fontId="8" fillId="4" borderId="0" xfId="0" applyNumberFormat="1" applyFont="1" applyFill="1" applyAlignment="1">
      <alignment horizontal="left" vertical="center" readingOrder="1"/>
    </xf>
    <xf numFmtId="0" fontId="67" fillId="0" borderId="0" xfId="0" applyFont="1" applyAlignment="1">
      <alignment horizontal="center" vertical="center"/>
    </xf>
    <xf numFmtId="0" fontId="4" fillId="5" borderId="0" xfId="0" applyFont="1" applyFill="1" applyBorder="1" applyAlignment="1" applyProtection="1">
      <alignment horizontal="right" vertical="center"/>
    </xf>
    <xf numFmtId="0" fontId="5" fillId="5" borderId="0" xfId="0" applyFont="1" applyFill="1" applyBorder="1" applyAlignment="1" applyProtection="1">
      <alignment horizontal="center" vertical="center"/>
    </xf>
    <xf numFmtId="0" fontId="8" fillId="0" borderId="0" xfId="0" applyFont="1" applyAlignment="1">
      <alignment vertical="center"/>
    </xf>
    <xf numFmtId="0" fontId="68" fillId="0" borderId="0" xfId="0" applyFont="1" applyAlignment="1">
      <alignment horizontal="left"/>
    </xf>
    <xf numFmtId="0" fontId="65" fillId="22" borderId="80" xfId="0" applyFont="1" applyFill="1" applyBorder="1" applyAlignment="1">
      <alignment horizontal="center" vertical="center"/>
    </xf>
    <xf numFmtId="0" fontId="66" fillId="0" borderId="0" xfId="0" applyFont="1" applyBorder="1" applyAlignment="1">
      <alignment horizontal="right" vertical="top"/>
    </xf>
    <xf numFmtId="0" fontId="7" fillId="5" borderId="0" xfId="0" applyFont="1" applyFill="1" applyBorder="1" applyAlignment="1" applyProtection="1">
      <alignment horizontal="right" vertical="center"/>
    </xf>
    <xf numFmtId="0" fontId="13" fillId="5" borderId="0" xfId="0" applyFont="1" applyFill="1" applyBorder="1" applyAlignment="1" applyProtection="1">
      <alignment horizontal="center" vertical="center"/>
    </xf>
    <xf numFmtId="0" fontId="0" fillId="0" borderId="0" xfId="0" applyAlignment="1">
      <alignment vertical="center"/>
    </xf>
    <xf numFmtId="0" fontId="65" fillId="0" borderId="80" xfId="0" applyFont="1" applyFill="1" applyBorder="1" applyAlignment="1">
      <alignment horizontal="center" vertical="center"/>
    </xf>
    <xf numFmtId="0" fontId="65" fillId="24" borderId="80" xfId="0" applyFont="1" applyFill="1" applyBorder="1" applyAlignment="1">
      <alignment horizontal="center" vertical="center"/>
    </xf>
    <xf numFmtId="0" fontId="65" fillId="0" borderId="84" xfId="0" applyFont="1" applyFill="1" applyBorder="1" applyAlignment="1">
      <alignment horizontal="center" vertical="center"/>
    </xf>
    <xf numFmtId="0" fontId="65" fillId="24" borderId="84" xfId="0" applyFont="1" applyFill="1" applyBorder="1" applyAlignment="1">
      <alignment horizontal="center" vertical="center"/>
    </xf>
    <xf numFmtId="0" fontId="0" fillId="0" borderId="0" xfId="0" applyAlignment="1">
      <alignment wrapText="1"/>
    </xf>
    <xf numFmtId="0" fontId="8" fillId="0" borderId="0" xfId="0" applyFont="1" applyAlignment="1">
      <alignment horizontal="left" vertical="center" wrapText="1" readingOrder="1"/>
    </xf>
    <xf numFmtId="0" fontId="0" fillId="0" borderId="0" xfId="0" applyAlignment="1">
      <alignment horizontal="center" vertical="center"/>
    </xf>
    <xf numFmtId="1" fontId="6" fillId="3" borderId="52" xfId="0" applyNumberFormat="1" applyFont="1" applyFill="1" applyBorder="1" applyAlignment="1" applyProtection="1">
      <alignment horizontal="center" vertical="center"/>
    </xf>
    <xf numFmtId="0" fontId="6" fillId="0" borderId="78" xfId="0" applyNumberFormat="1" applyFont="1" applyFill="1" applyBorder="1" applyAlignment="1" applyProtection="1">
      <alignment horizontal="center" vertical="center"/>
    </xf>
    <xf numFmtId="165" fontId="4" fillId="3" borderId="78" xfId="0" applyNumberFormat="1" applyFont="1" applyFill="1" applyBorder="1" applyAlignment="1" applyProtection="1">
      <alignment horizontal="center" vertical="center"/>
    </xf>
    <xf numFmtId="0" fontId="65" fillId="22" borderId="111" xfId="0" applyFont="1" applyFill="1" applyBorder="1" applyAlignment="1">
      <alignment horizontal="center" vertical="center"/>
    </xf>
    <xf numFmtId="0" fontId="68" fillId="0" borderId="0" xfId="0" applyFont="1" applyBorder="1" applyAlignment="1">
      <alignment horizontal="left"/>
    </xf>
    <xf numFmtId="0" fontId="65" fillId="22" borderId="113" xfId="0" applyFont="1" applyFill="1" applyBorder="1" applyAlignment="1">
      <alignment horizontal="center" vertical="center"/>
    </xf>
    <xf numFmtId="0" fontId="68" fillId="0" borderId="0" xfId="0" applyFont="1" applyAlignment="1">
      <alignment horizontal="right"/>
    </xf>
    <xf numFmtId="0" fontId="68" fillId="0" borderId="0" xfId="0" applyFont="1" applyAlignment="1">
      <alignment readingOrder="1"/>
    </xf>
    <xf numFmtId="0" fontId="0" fillId="0" borderId="0" xfId="0" applyAlignment="1">
      <alignment horizontal="right"/>
    </xf>
    <xf numFmtId="0" fontId="4" fillId="0" borderId="239" xfId="0" applyFont="1" applyBorder="1" applyAlignment="1" applyProtection="1">
      <alignment horizontal="center" vertical="center"/>
    </xf>
    <xf numFmtId="0" fontId="4" fillId="3" borderId="240" xfId="0" quotePrefix="1" applyFont="1" applyFill="1" applyBorder="1" applyAlignment="1" applyProtection="1">
      <alignment horizontal="center" vertical="center"/>
    </xf>
    <xf numFmtId="3" fontId="4" fillId="3" borderId="239" xfId="0" applyNumberFormat="1" applyFont="1" applyFill="1" applyBorder="1" applyAlignment="1" applyProtection="1">
      <alignment horizontal="center" vertical="center"/>
    </xf>
    <xf numFmtId="3" fontId="4" fillId="0" borderId="239" xfId="0" applyNumberFormat="1" applyFont="1" applyBorder="1" applyAlignment="1" applyProtection="1">
      <alignment horizontal="center" vertical="center"/>
    </xf>
    <xf numFmtId="0" fontId="4" fillId="3" borderId="240" xfId="0" applyFont="1" applyFill="1" applyBorder="1" applyAlignment="1" applyProtection="1">
      <alignment horizontal="center" vertical="center"/>
    </xf>
    <xf numFmtId="0" fontId="4" fillId="0" borderId="240" xfId="0" applyFont="1" applyBorder="1" applyAlignment="1" applyProtection="1">
      <alignment horizontal="center" vertical="center"/>
    </xf>
    <xf numFmtId="166" fontId="4" fillId="0" borderId="240" xfId="0" applyNumberFormat="1" applyFont="1" applyBorder="1" applyAlignment="1" applyProtection="1">
      <alignment horizontal="center" vertical="center"/>
    </xf>
    <xf numFmtId="166" fontId="4" fillId="3" borderId="240" xfId="0" applyNumberFormat="1" applyFont="1" applyFill="1" applyBorder="1" applyAlignment="1" applyProtection="1">
      <alignment horizontal="center" vertical="center"/>
    </xf>
    <xf numFmtId="166" fontId="4" fillId="3" borderId="240" xfId="0" quotePrefix="1" applyNumberFormat="1" applyFont="1" applyFill="1" applyBorder="1" applyAlignment="1" applyProtection="1">
      <alignment horizontal="center" vertical="center"/>
    </xf>
    <xf numFmtId="166" fontId="4" fillId="0" borderId="240" xfId="0" quotePrefix="1" applyNumberFormat="1" applyFont="1" applyBorder="1" applyAlignment="1" applyProtection="1">
      <alignment horizontal="center" vertical="center"/>
    </xf>
    <xf numFmtId="0" fontId="4" fillId="0" borderId="240" xfId="0" applyFont="1" applyBorder="1" applyAlignment="1" applyProtection="1">
      <alignment vertical="center"/>
    </xf>
    <xf numFmtId="37" fontId="4" fillId="3" borderId="240" xfId="0" applyNumberFormat="1" applyFont="1" applyFill="1" applyBorder="1" applyAlignment="1" applyProtection="1">
      <alignment horizontal="center" vertical="center"/>
    </xf>
    <xf numFmtId="37" fontId="4" fillId="0" borderId="240" xfId="0" applyNumberFormat="1" applyFont="1" applyBorder="1" applyAlignment="1" applyProtection="1">
      <alignment horizontal="center" vertical="center"/>
    </xf>
    <xf numFmtId="37" fontId="4" fillId="0" borderId="240" xfId="0" quotePrefix="1" applyNumberFormat="1" applyFont="1" applyBorder="1" applyAlignment="1" applyProtection="1">
      <alignment horizontal="center" vertical="center"/>
    </xf>
    <xf numFmtId="0" fontId="4" fillId="4" borderId="240" xfId="0" applyFont="1" applyFill="1" applyBorder="1" applyAlignment="1" applyProtection="1">
      <alignment horizontal="center" vertical="center"/>
    </xf>
    <xf numFmtId="0" fontId="7" fillId="3" borderId="240" xfId="0" applyFont="1" applyFill="1" applyBorder="1" applyAlignment="1" applyProtection="1">
      <alignment horizontal="center" vertical="center"/>
    </xf>
    <xf numFmtId="0" fontId="4" fillId="5" borderId="240" xfId="0" applyFont="1" applyFill="1" applyBorder="1" applyAlignment="1" applyProtection="1">
      <alignment horizontal="center" vertical="center"/>
    </xf>
    <xf numFmtId="0" fontId="4" fillId="5" borderId="240" xfId="0" applyFont="1" applyFill="1" applyBorder="1" applyAlignment="1">
      <alignment horizontal="center" vertical="center"/>
    </xf>
    <xf numFmtId="0" fontId="4" fillId="5" borderId="240" xfId="0" applyFont="1" applyFill="1" applyBorder="1" applyAlignment="1">
      <alignment vertical="center"/>
    </xf>
    <xf numFmtId="0" fontId="4" fillId="0" borderId="240" xfId="0" applyFont="1" applyFill="1" applyBorder="1" applyAlignment="1" applyProtection="1">
      <alignment horizontal="center" vertical="center"/>
    </xf>
    <xf numFmtId="0" fontId="7" fillId="5" borderId="240" xfId="0" applyFont="1" applyFill="1" applyBorder="1" applyAlignment="1" applyProtection="1">
      <alignment horizontal="center" vertical="center"/>
    </xf>
    <xf numFmtId="0" fontId="7" fillId="3" borderId="240" xfId="0" applyFont="1" applyFill="1" applyBorder="1" applyAlignment="1">
      <alignment horizontal="center" vertical="center"/>
    </xf>
    <xf numFmtId="0" fontId="7" fillId="5" borderId="240" xfId="0" applyFont="1" applyFill="1" applyBorder="1" applyAlignment="1">
      <alignment horizontal="center" vertical="center"/>
    </xf>
    <xf numFmtId="0" fontId="7" fillId="3" borderId="240" xfId="0" applyFont="1" applyFill="1" applyBorder="1" applyAlignment="1">
      <alignment vertical="center"/>
    </xf>
    <xf numFmtId="0" fontId="7" fillId="0" borderId="240" xfId="0" applyFont="1" applyFill="1" applyBorder="1" applyAlignment="1" applyProtection="1">
      <alignment horizontal="center" vertical="center"/>
    </xf>
    <xf numFmtId="0" fontId="7" fillId="3" borderId="240" xfId="0" applyNumberFormat="1" applyFont="1" applyFill="1" applyBorder="1" applyAlignment="1" applyProtection="1">
      <alignment horizontal="center" vertical="center"/>
    </xf>
    <xf numFmtId="182" fontId="4" fillId="0" borderId="240" xfId="0" applyNumberFormat="1" applyFont="1" applyBorder="1" applyAlignment="1" applyProtection="1">
      <alignment horizontal="center" vertical="center"/>
    </xf>
    <xf numFmtId="3" fontId="4" fillId="3" borderId="240" xfId="0" applyNumberFormat="1" applyFont="1" applyFill="1" applyBorder="1" applyAlignment="1" applyProtection="1">
      <alignment horizontal="center" vertical="center"/>
    </xf>
    <xf numFmtId="3" fontId="4" fillId="3" borderId="240" xfId="0" applyNumberFormat="1" applyFont="1" applyFill="1" applyBorder="1" applyAlignment="1" applyProtection="1">
      <alignment horizontal="center" vertical="center" readingOrder="2"/>
    </xf>
    <xf numFmtId="3" fontId="4" fillId="0" borderId="240" xfId="0" applyNumberFormat="1" applyFont="1" applyBorder="1" applyAlignment="1" applyProtection="1">
      <alignment horizontal="center" vertical="center"/>
    </xf>
    <xf numFmtId="3" fontId="4" fillId="0" borderId="240" xfId="0" applyNumberFormat="1" applyFont="1" applyBorder="1" applyAlignment="1" applyProtection="1">
      <alignment horizontal="center" vertical="center" readingOrder="2"/>
    </xf>
    <xf numFmtId="3" fontId="4" fillId="0" borderId="240" xfId="0" quotePrefix="1" applyNumberFormat="1" applyFont="1" applyBorder="1" applyAlignment="1" applyProtection="1">
      <alignment horizontal="center" vertical="center"/>
    </xf>
    <xf numFmtId="3" fontId="4" fillId="0" borderId="240" xfId="0" quotePrefix="1" applyNumberFormat="1" applyFont="1" applyBorder="1" applyAlignment="1" applyProtection="1">
      <alignment horizontal="center" vertical="center" readingOrder="2"/>
    </xf>
    <xf numFmtId="177" fontId="4" fillId="3" borderId="240" xfId="0" applyNumberFormat="1" applyFont="1" applyFill="1" applyBorder="1" applyAlignment="1" applyProtection="1">
      <alignment horizontal="center" vertical="center"/>
    </xf>
    <xf numFmtId="184" fontId="4" fillId="0" borderId="240" xfId="0" applyNumberFormat="1" applyFont="1" applyBorder="1" applyAlignment="1" applyProtection="1">
      <alignment horizontal="center" vertical="center"/>
    </xf>
    <xf numFmtId="182" fontId="4" fillId="0" borderId="240" xfId="0" applyNumberFormat="1" applyFont="1" applyBorder="1" applyAlignment="1" applyProtection="1">
      <alignment horizontal="center" vertical="center" readingOrder="2"/>
    </xf>
    <xf numFmtId="184" fontId="4" fillId="0" borderId="240" xfId="0" applyNumberFormat="1" applyFont="1" applyBorder="1" applyAlignment="1" applyProtection="1">
      <alignment horizontal="center" vertical="center" readingOrder="2"/>
    </xf>
    <xf numFmtId="184" fontId="4" fillId="3" borderId="240" xfId="0" applyNumberFormat="1" applyFont="1" applyFill="1" applyBorder="1" applyAlignment="1" applyProtection="1">
      <alignment horizontal="center" vertical="center"/>
    </xf>
    <xf numFmtId="184" fontId="4" fillId="3" borderId="240" xfId="0" applyNumberFormat="1" applyFont="1" applyFill="1" applyBorder="1" applyAlignment="1" applyProtection="1">
      <alignment horizontal="center" vertical="center" readingOrder="2"/>
    </xf>
    <xf numFmtId="182" fontId="4" fillId="0" borderId="240" xfId="0" applyNumberFormat="1" applyFont="1" applyBorder="1" applyAlignment="1" applyProtection="1">
      <alignment horizontal="center"/>
    </xf>
    <xf numFmtId="3" fontId="4" fillId="3" borderId="240" xfId="0" applyNumberFormat="1" applyFont="1" applyFill="1" applyBorder="1" applyAlignment="1" applyProtection="1">
      <alignment horizontal="center"/>
    </xf>
    <xf numFmtId="3" fontId="4" fillId="0" borderId="240" xfId="0" applyNumberFormat="1" applyFont="1" applyBorder="1" applyAlignment="1" applyProtection="1">
      <alignment horizontal="center"/>
    </xf>
    <xf numFmtId="3" fontId="4" fillId="0" borderId="240" xfId="0" quotePrefix="1" applyNumberFormat="1" applyFont="1" applyBorder="1" applyAlignment="1" applyProtection="1">
      <alignment horizontal="center"/>
    </xf>
    <xf numFmtId="177" fontId="4" fillId="3" borderId="240" xfId="0" applyNumberFormat="1" applyFont="1" applyFill="1" applyBorder="1" applyAlignment="1" applyProtection="1">
      <alignment horizontal="center"/>
    </xf>
    <xf numFmtId="184" fontId="4" fillId="0" borderId="240" xfId="0" applyNumberFormat="1" applyFont="1" applyBorder="1" applyAlignment="1" applyProtection="1">
      <alignment horizontal="center"/>
    </xf>
    <xf numFmtId="184" fontId="4" fillId="3" borderId="240" xfId="0" applyNumberFormat="1" applyFont="1" applyFill="1" applyBorder="1" applyAlignment="1" applyProtection="1">
      <alignment horizontal="center"/>
    </xf>
    <xf numFmtId="3" fontId="4" fillId="21" borderId="240" xfId="0" applyNumberFormat="1" applyFont="1" applyFill="1" applyBorder="1" applyAlignment="1" applyProtection="1">
      <alignment horizontal="center" vertical="center"/>
    </xf>
    <xf numFmtId="0" fontId="6" fillId="5" borderId="52" xfId="0" applyFont="1" applyFill="1" applyBorder="1" applyAlignment="1">
      <alignment horizontal="center" vertical="center"/>
    </xf>
    <xf numFmtId="0" fontId="4" fillId="17" borderId="54" xfId="0" applyFont="1" applyFill="1" applyBorder="1" applyAlignment="1">
      <alignment horizontal="center" vertical="center"/>
    </xf>
    <xf numFmtId="0" fontId="4" fillId="17" borderId="207" xfId="0" applyFont="1" applyFill="1" applyBorder="1" applyAlignment="1">
      <alignment horizontal="center" vertical="center"/>
    </xf>
    <xf numFmtId="0" fontId="4" fillId="17" borderId="240" xfId="0" applyFont="1" applyFill="1" applyBorder="1" applyAlignment="1">
      <alignment horizontal="center" vertical="center"/>
    </xf>
    <xf numFmtId="0" fontId="6" fillId="16" borderId="52" xfId="0" applyFont="1" applyFill="1" applyBorder="1" applyAlignment="1">
      <alignment horizontal="center" vertical="center"/>
    </xf>
    <xf numFmtId="0" fontId="6" fillId="17" borderId="52" xfId="0" applyFont="1" applyFill="1" applyBorder="1" applyAlignment="1">
      <alignment horizontal="center" vertical="center"/>
    </xf>
    <xf numFmtId="3" fontId="4" fillId="3" borderId="54" xfId="0" applyNumberFormat="1" applyFont="1" applyFill="1" applyBorder="1" applyAlignment="1">
      <alignment horizontal="center" vertical="center"/>
    </xf>
    <xf numFmtId="3" fontId="4" fillId="0" borderId="54" xfId="0" applyNumberFormat="1" applyFont="1" applyBorder="1" applyAlignment="1">
      <alignment horizontal="center" vertical="center"/>
    </xf>
    <xf numFmtId="3" fontId="4" fillId="0" borderId="54" xfId="0" applyNumberFormat="1" applyFont="1" applyFill="1" applyBorder="1" applyAlignment="1">
      <alignment horizontal="center" vertical="center"/>
    </xf>
    <xf numFmtId="166" fontId="4" fillId="0" borderId="240" xfId="0" applyNumberFormat="1" applyFont="1" applyFill="1" applyBorder="1" applyAlignment="1">
      <alignment horizontal="center" vertical="center"/>
    </xf>
    <xf numFmtId="37" fontId="4" fillId="0" borderId="240" xfId="0" applyNumberFormat="1" applyFont="1" applyFill="1" applyBorder="1" applyAlignment="1" applyProtection="1">
      <alignment horizontal="center" vertical="center"/>
    </xf>
    <xf numFmtId="166" fontId="4" fillId="3" borderId="240" xfId="0" applyNumberFormat="1" applyFont="1" applyFill="1" applyBorder="1" applyAlignment="1">
      <alignment horizontal="center" vertical="center"/>
    </xf>
    <xf numFmtId="3" fontId="4" fillId="21" borderId="54" xfId="0" applyNumberFormat="1" applyFont="1" applyFill="1" applyBorder="1" applyAlignment="1">
      <alignment horizontal="center" vertical="center"/>
    </xf>
    <xf numFmtId="166" fontId="4" fillId="21" borderId="240" xfId="0" applyNumberFormat="1" applyFont="1" applyFill="1" applyBorder="1" applyAlignment="1">
      <alignment horizontal="center" vertical="center"/>
    </xf>
    <xf numFmtId="37" fontId="4" fillId="21" borderId="240" xfId="0" applyNumberFormat="1" applyFont="1" applyFill="1" applyBorder="1" applyAlignment="1" applyProtection="1">
      <alignment horizontal="center" vertical="center"/>
    </xf>
    <xf numFmtId="0" fontId="6" fillId="0" borderId="186" xfId="0" applyFont="1" applyFill="1" applyBorder="1" applyAlignment="1">
      <alignment horizontal="center" vertical="center"/>
    </xf>
    <xf numFmtId="0" fontId="4" fillId="0" borderId="196" xfId="0" applyFont="1" applyFill="1" applyBorder="1" applyAlignment="1">
      <alignment horizontal="center" vertical="center"/>
    </xf>
    <xf numFmtId="166" fontId="4" fillId="0" borderId="188" xfId="0" applyNumberFormat="1" applyFont="1" applyFill="1" applyBorder="1" applyAlignment="1">
      <alignment horizontal="center" vertical="center"/>
    </xf>
    <xf numFmtId="3" fontId="92" fillId="28" borderId="0" xfId="0" applyNumberFormat="1" applyFont="1" applyFill="1" applyAlignment="1">
      <alignment vertical="center"/>
    </xf>
    <xf numFmtId="0" fontId="6" fillId="0" borderId="228" xfId="0" applyFont="1" applyBorder="1" applyAlignment="1">
      <alignment vertical="center"/>
    </xf>
    <xf numFmtId="0" fontId="4" fillId="0" borderId="228" xfId="0" applyFont="1" applyBorder="1" applyAlignment="1">
      <alignment vertical="center"/>
    </xf>
    <xf numFmtId="1" fontId="6" fillId="29" borderId="80" xfId="0" applyNumberFormat="1" applyFont="1" applyFill="1" applyBorder="1" applyAlignment="1">
      <alignment horizontal="center" vertical="center" readingOrder="1"/>
    </xf>
    <xf numFmtId="1" fontId="4" fillId="21" borderId="5" xfId="0" applyNumberFormat="1" applyFont="1" applyFill="1" applyBorder="1" applyAlignment="1" applyProtection="1">
      <alignment horizontal="center" vertical="center"/>
    </xf>
    <xf numFmtId="1" fontId="4" fillId="21" borderId="80" xfId="0" applyNumberFormat="1" applyFont="1" applyFill="1" applyBorder="1" applyAlignment="1" applyProtection="1">
      <alignment horizontal="center" vertical="center"/>
    </xf>
    <xf numFmtId="2" fontId="4" fillId="21" borderId="0" xfId="0" applyNumberFormat="1" applyFont="1" applyFill="1" applyBorder="1" applyAlignment="1" applyProtection="1">
      <alignment horizontal="center" vertical="center"/>
    </xf>
    <xf numFmtId="2" fontId="4" fillId="21" borderId="80" xfId="0" applyNumberFormat="1" applyFont="1" applyFill="1" applyBorder="1" applyAlignment="1" applyProtection="1">
      <alignment horizontal="center" vertical="center"/>
    </xf>
    <xf numFmtId="0" fontId="6" fillId="5" borderId="202" xfId="0" applyFont="1" applyFill="1" applyBorder="1" applyAlignment="1">
      <alignment horizontal="center" vertical="center"/>
    </xf>
    <xf numFmtId="1" fontId="4" fillId="0" borderId="201" xfId="0" applyNumberFormat="1" applyFont="1" applyBorder="1" applyAlignment="1">
      <alignment horizontal="center" vertical="center"/>
    </xf>
    <xf numFmtId="1" fontId="4" fillId="0" borderId="202" xfId="0" applyNumberFormat="1" applyFont="1" applyBorder="1" applyAlignment="1">
      <alignment horizontal="center" vertical="center"/>
    </xf>
    <xf numFmtId="1" fontId="4" fillId="0" borderId="228" xfId="0" applyNumberFormat="1" applyFont="1" applyBorder="1" applyAlignment="1">
      <alignment horizontal="center" vertical="center"/>
    </xf>
    <xf numFmtId="1" fontId="4" fillId="0" borderId="235" xfId="0" applyNumberFormat="1" applyFont="1" applyBorder="1" applyAlignment="1">
      <alignment horizontal="center" vertical="center"/>
    </xf>
    <xf numFmtId="37" fontId="6" fillId="0" borderId="0" xfId="0" applyNumberFormat="1" applyFont="1" applyBorder="1" applyAlignment="1">
      <alignment horizontal="left" vertical="center"/>
    </xf>
    <xf numFmtId="0" fontId="4" fillId="0" borderId="207" xfId="0" applyFont="1" applyBorder="1" applyAlignment="1" applyProtection="1">
      <alignment horizontal="center" vertical="center"/>
    </xf>
    <xf numFmtId="2" fontId="4" fillId="3" borderId="240" xfId="0" applyNumberFormat="1" applyFont="1" applyFill="1" applyBorder="1" applyAlignment="1" applyProtection="1">
      <alignment horizontal="center" vertical="center"/>
    </xf>
    <xf numFmtId="0" fontId="4" fillId="3" borderId="78" xfId="0" quotePrefix="1" applyFont="1" applyFill="1" applyBorder="1" applyAlignment="1" applyProtection="1">
      <alignment horizontal="center" vertical="center"/>
    </xf>
    <xf numFmtId="2" fontId="4" fillId="0" borderId="240" xfId="0" applyNumberFormat="1" applyFont="1" applyBorder="1" applyAlignment="1" applyProtection="1">
      <alignment horizontal="center" vertical="center"/>
    </xf>
    <xf numFmtId="0" fontId="4" fillId="0" borderId="78" xfId="0" quotePrefix="1" applyFont="1" applyBorder="1" applyAlignment="1" applyProtection="1">
      <alignment horizontal="center" vertical="center"/>
    </xf>
    <xf numFmtId="0" fontId="4" fillId="0" borderId="240" xfId="0" quotePrefix="1" applyFont="1" applyBorder="1" applyAlignment="1" applyProtection="1">
      <alignment horizontal="center" vertical="center"/>
    </xf>
    <xf numFmtId="0" fontId="4" fillId="0" borderId="54" xfId="0" applyNumberFormat="1" applyFont="1" applyBorder="1" applyAlignment="1" applyProtection="1">
      <alignment horizontal="center" vertical="center"/>
    </xf>
    <xf numFmtId="0" fontId="4" fillId="0" borderId="116" xfId="0" applyNumberFormat="1" applyFont="1" applyBorder="1" applyAlignment="1" applyProtection="1">
      <alignment horizontal="center" vertical="center"/>
    </xf>
    <xf numFmtId="165" fontId="4" fillId="0" borderId="116" xfId="0" applyNumberFormat="1" applyFont="1" applyBorder="1" applyAlignment="1" applyProtection="1">
      <alignment horizontal="center" vertical="center"/>
    </xf>
    <xf numFmtId="0" fontId="4" fillId="3" borderId="54" xfId="0" applyNumberFormat="1" applyFont="1" applyFill="1" applyBorder="1" applyAlignment="1" applyProtection="1">
      <alignment horizontal="center" vertical="center"/>
    </xf>
    <xf numFmtId="0" fontId="4" fillId="3" borderId="116" xfId="0" applyNumberFormat="1" applyFont="1" applyFill="1" applyBorder="1" applyAlignment="1" applyProtection="1">
      <alignment horizontal="center" vertical="center"/>
    </xf>
    <xf numFmtId="165" fontId="4" fillId="3" borderId="116" xfId="0" applyNumberFormat="1" applyFont="1" applyFill="1" applyBorder="1" applyAlignment="1" applyProtection="1">
      <alignment horizontal="center" vertical="center"/>
    </xf>
    <xf numFmtId="2" fontId="4" fillId="0" borderId="54" xfId="0" applyNumberFormat="1" applyFont="1" applyBorder="1" applyAlignment="1" applyProtection="1">
      <alignment horizontal="center" vertical="center"/>
    </xf>
    <xf numFmtId="0" fontId="4" fillId="0" borderId="138" xfId="0" applyNumberFormat="1" applyFont="1" applyBorder="1" applyAlignment="1" applyProtection="1">
      <alignment horizontal="center" vertical="center"/>
    </xf>
    <xf numFmtId="2" fontId="4" fillId="3" borderId="54" xfId="0" applyNumberFormat="1" applyFont="1" applyFill="1" applyBorder="1" applyAlignment="1" applyProtection="1">
      <alignment horizontal="center" vertical="center"/>
    </xf>
    <xf numFmtId="2" fontId="4" fillId="0" borderId="116" xfId="0" applyNumberFormat="1" applyFont="1" applyBorder="1" applyAlignment="1" applyProtection="1">
      <alignment horizontal="center" vertical="center"/>
    </xf>
    <xf numFmtId="2" fontId="4" fillId="0" borderId="54" xfId="0" applyNumberFormat="1" applyFont="1" applyFill="1" applyBorder="1" applyAlignment="1" applyProtection="1">
      <alignment horizontal="center" vertical="center"/>
    </xf>
    <xf numFmtId="0" fontId="4" fillId="0" borderId="116" xfId="0" applyNumberFormat="1" applyFont="1" applyFill="1" applyBorder="1" applyAlignment="1" applyProtection="1">
      <alignment horizontal="center" vertical="center"/>
    </xf>
    <xf numFmtId="165" fontId="4" fillId="0" borderId="116" xfId="0" applyNumberFormat="1" applyFont="1" applyFill="1" applyBorder="1" applyAlignment="1" applyProtection="1">
      <alignment horizontal="center" vertical="center"/>
    </xf>
    <xf numFmtId="165" fontId="4" fillId="3" borderId="240" xfId="0" applyNumberFormat="1" applyFont="1" applyFill="1" applyBorder="1" applyAlignment="1" applyProtection="1">
      <alignment horizontal="center" vertical="center"/>
    </xf>
    <xf numFmtId="2" fontId="4" fillId="0" borderId="78" xfId="0" applyNumberFormat="1" applyFont="1" applyFill="1" applyBorder="1" applyAlignment="1" applyProtection="1">
      <alignment horizontal="center" vertical="center"/>
    </xf>
    <xf numFmtId="2" fontId="4" fillId="0" borderId="240" xfId="0" applyNumberFormat="1" applyFont="1" applyFill="1" applyBorder="1" applyAlignment="1" applyProtection="1">
      <alignment horizontal="center" vertical="center"/>
    </xf>
    <xf numFmtId="165" fontId="4" fillId="0" borderId="78" xfId="0" applyNumberFormat="1" applyFont="1" applyFill="1" applyBorder="1" applyAlignment="1" applyProtection="1">
      <alignment horizontal="center" vertical="center"/>
    </xf>
    <xf numFmtId="165" fontId="4" fillId="0" borderId="240" xfId="0" applyNumberFormat="1" applyFont="1" applyFill="1" applyBorder="1" applyAlignment="1" applyProtection="1">
      <alignment horizontal="center" vertical="center"/>
    </xf>
    <xf numFmtId="0" fontId="6" fillId="0" borderId="191" xfId="0" applyFont="1" applyBorder="1" applyAlignment="1" applyProtection="1">
      <alignment vertical="center"/>
    </xf>
    <xf numFmtId="0" fontId="4" fillId="0" borderId="196" xfId="0" applyFont="1" applyBorder="1" applyAlignment="1" applyProtection="1">
      <alignment horizontal="center" vertical="center"/>
    </xf>
    <xf numFmtId="0" fontId="4" fillId="0" borderId="189" xfId="0" applyFont="1" applyBorder="1" applyAlignment="1" applyProtection="1">
      <alignment vertical="center"/>
    </xf>
    <xf numFmtId="39" fontId="4" fillId="3" borderId="116" xfId="0" quotePrefix="1" applyNumberFormat="1" applyFont="1" applyFill="1" applyBorder="1" applyAlignment="1" applyProtection="1">
      <alignment horizontal="center" vertical="center"/>
    </xf>
    <xf numFmtId="168" fontId="4" fillId="0" borderId="116" xfId="0" applyNumberFormat="1" applyFont="1" applyBorder="1" applyAlignment="1" applyProtection="1">
      <alignment horizontal="center" vertical="center"/>
    </xf>
    <xf numFmtId="168" fontId="4" fillId="3" borderId="116" xfId="0" applyNumberFormat="1" applyFont="1" applyFill="1" applyBorder="1" applyAlignment="1" applyProtection="1">
      <alignment horizontal="center" vertical="center"/>
    </xf>
    <xf numFmtId="39" fontId="4" fillId="0" borderId="116" xfId="0" applyNumberFormat="1" applyFont="1" applyFill="1" applyBorder="1" applyAlignment="1" applyProtection="1">
      <alignment horizontal="center" vertical="center"/>
    </xf>
    <xf numFmtId="168" fontId="4" fillId="0" borderId="116" xfId="0" applyNumberFormat="1" applyFont="1" applyFill="1" applyBorder="1" applyAlignment="1" applyProtection="1">
      <alignment horizontal="center" vertical="center"/>
    </xf>
    <xf numFmtId="0" fontId="4" fillId="0" borderId="0" xfId="0" applyFont="1" applyFill="1" applyAlignment="1" applyProtection="1">
      <alignment horizontal="center" vertical="center"/>
    </xf>
    <xf numFmtId="39" fontId="4" fillId="0" borderId="193" xfId="0" applyNumberFormat="1" applyFont="1" applyBorder="1" applyAlignment="1" applyProtection="1">
      <alignment horizontal="center" vertical="center"/>
    </xf>
    <xf numFmtId="39" fontId="4" fillId="0" borderId="189" xfId="0" applyNumberFormat="1" applyFont="1" applyBorder="1" applyAlignment="1" applyProtection="1">
      <alignment horizontal="center" vertical="center"/>
    </xf>
    <xf numFmtId="39" fontId="4" fillId="0" borderId="116" xfId="0" quotePrefix="1" applyNumberFormat="1" applyFont="1" applyBorder="1" applyAlignment="1" applyProtection="1">
      <alignment horizontal="center" vertical="center"/>
    </xf>
    <xf numFmtId="39" fontId="4" fillId="0" borderId="116" xfId="0" quotePrefix="1" applyNumberFormat="1" applyFont="1" applyFill="1" applyBorder="1" applyAlignment="1" applyProtection="1">
      <alignment horizontal="center" vertical="center"/>
    </xf>
    <xf numFmtId="39" fontId="4" fillId="0" borderId="189" xfId="0" applyNumberFormat="1" applyFont="1" applyBorder="1" applyAlignment="1" applyProtection="1">
      <alignment vertical="center"/>
    </xf>
    <xf numFmtId="0" fontId="6" fillId="3" borderId="138" xfId="0" applyFont="1" applyFill="1" applyBorder="1" applyAlignment="1" applyProtection="1">
      <alignment vertical="center"/>
    </xf>
    <xf numFmtId="0" fontId="4" fillId="0" borderId="138" xfId="0" applyFont="1" applyBorder="1" applyAlignment="1" applyProtection="1">
      <alignment vertical="center"/>
    </xf>
    <xf numFmtId="0" fontId="4" fillId="3" borderId="116" xfId="0" quotePrefix="1" applyFont="1" applyFill="1" applyBorder="1" applyAlignment="1" applyProtection="1">
      <alignment horizontal="center" vertical="center"/>
    </xf>
    <xf numFmtId="0" fontId="4" fillId="0" borderId="116" xfId="0" quotePrefix="1" applyFont="1" applyBorder="1" applyAlignment="1" applyProtection="1">
      <alignment horizontal="center" vertical="center"/>
    </xf>
    <xf numFmtId="39" fontId="4" fillId="0" borderId="138" xfId="0" applyNumberFormat="1" applyFont="1" applyFill="1" applyBorder="1" applyAlignment="1" applyProtection="1">
      <alignment horizontal="center" vertical="center"/>
    </xf>
    <xf numFmtId="37" fontId="4" fillId="0" borderId="116" xfId="0" quotePrefix="1" applyNumberFormat="1" applyFont="1" applyBorder="1" applyAlignment="1" applyProtection="1">
      <alignment horizontal="center" vertical="center"/>
    </xf>
    <xf numFmtId="37" fontId="4" fillId="3" borderId="116" xfId="0" quotePrefix="1" applyNumberFormat="1" applyFont="1" applyFill="1" applyBorder="1" applyAlignment="1" applyProtection="1">
      <alignment horizontal="center" vertical="center"/>
    </xf>
    <xf numFmtId="3" fontId="4" fillId="0" borderId="138" xfId="0" applyNumberFormat="1" applyFont="1" applyFill="1" applyBorder="1" applyAlignment="1" applyProtection="1">
      <alignment horizontal="center" vertical="center"/>
    </xf>
    <xf numFmtId="3" fontId="4" fillId="0" borderId="0" xfId="0" quotePrefix="1" applyNumberFormat="1" applyFont="1" applyFill="1" applyBorder="1" applyAlignment="1" applyProtection="1">
      <alignment horizontal="center" vertical="center"/>
    </xf>
    <xf numFmtId="0" fontId="4" fillId="0" borderId="195" xfId="0" applyFont="1" applyBorder="1" applyAlignment="1" applyProtection="1">
      <alignment horizontal="right" vertical="center"/>
    </xf>
    <xf numFmtId="0" fontId="78" fillId="0" borderId="0" xfId="0" applyFont="1" applyAlignment="1" applyProtection="1">
      <alignment vertical="center"/>
    </xf>
    <xf numFmtId="0" fontId="8" fillId="0" borderId="0" xfId="0" applyFont="1" applyAlignment="1" applyProtection="1">
      <alignment horizontal="center" vertical="center"/>
    </xf>
    <xf numFmtId="0" fontId="4" fillId="3" borderId="216" xfId="0" applyFont="1" applyFill="1" applyBorder="1" applyAlignment="1" applyProtection="1">
      <alignment vertical="center"/>
    </xf>
    <xf numFmtId="0" fontId="4" fillId="3" borderId="220" xfId="0" applyFont="1" applyFill="1" applyBorder="1" applyAlignment="1" applyProtection="1">
      <alignment vertical="center"/>
    </xf>
    <xf numFmtId="0" fontId="4" fillId="3" borderId="219" xfId="0" applyFont="1" applyFill="1" applyBorder="1" applyAlignment="1" applyProtection="1">
      <alignment vertical="center"/>
    </xf>
    <xf numFmtId="0" fontId="4" fillId="3" borderId="217" xfId="0" applyFont="1" applyFill="1" applyBorder="1" applyAlignment="1" applyProtection="1">
      <alignment vertical="center"/>
    </xf>
    <xf numFmtId="0" fontId="4" fillId="3" borderId="206" xfId="0" applyFont="1" applyFill="1" applyBorder="1" applyAlignment="1" applyProtection="1">
      <alignment vertical="center"/>
    </xf>
    <xf numFmtId="0" fontId="4" fillId="0" borderId="189" xfId="0" applyFont="1" applyFill="1" applyBorder="1" applyAlignment="1" applyProtection="1">
      <alignment vertical="center"/>
    </xf>
    <xf numFmtId="165" fontId="6" fillId="0" borderId="186" xfId="0" applyNumberFormat="1" applyFont="1" applyFill="1" applyBorder="1" applyAlignment="1" applyProtection="1">
      <alignment horizontal="centerContinuous" vertical="center"/>
    </xf>
    <xf numFmtId="0" fontId="4" fillId="0" borderId="191" xfId="0" applyFont="1" applyFill="1" applyBorder="1" applyAlignment="1" applyProtection="1">
      <alignment horizontal="center" vertical="center"/>
    </xf>
    <xf numFmtId="0" fontId="4" fillId="0" borderId="189" xfId="0" applyFont="1" applyFill="1" applyBorder="1" applyAlignment="1" applyProtection="1">
      <alignment horizontal="center" vertical="center"/>
    </xf>
    <xf numFmtId="0" fontId="95" fillId="0" borderId="0" xfId="0" applyFont="1" applyFill="1" applyAlignment="1">
      <alignment vertical="center"/>
    </xf>
    <xf numFmtId="0" fontId="6" fillId="0" borderId="187" xfId="0" applyFont="1" applyFill="1" applyBorder="1" applyAlignment="1" applyProtection="1">
      <alignment vertical="center"/>
    </xf>
    <xf numFmtId="0" fontId="4" fillId="0" borderId="187" xfId="0" applyFont="1" applyFill="1" applyBorder="1" applyAlignment="1" applyProtection="1">
      <alignment vertical="center"/>
    </xf>
    <xf numFmtId="0" fontId="4" fillId="0" borderId="187" xfId="0" applyFont="1" applyFill="1" applyBorder="1" applyAlignment="1" applyProtection="1">
      <alignment horizontal="right" vertical="center"/>
    </xf>
    <xf numFmtId="39" fontId="4" fillId="0" borderId="240" xfId="0" applyNumberFormat="1" applyFont="1" applyBorder="1" applyAlignment="1" applyProtection="1">
      <alignment horizontal="center" vertical="center"/>
    </xf>
    <xf numFmtId="39" fontId="4" fillId="3" borderId="240" xfId="0" applyNumberFormat="1" applyFont="1" applyFill="1" applyBorder="1" applyAlignment="1" applyProtection="1">
      <alignment horizontal="center" vertical="center"/>
    </xf>
    <xf numFmtId="168" fontId="4" fillId="0" borderId="240" xfId="0" applyNumberFormat="1" applyFont="1" applyBorder="1" applyAlignment="1" applyProtection="1">
      <alignment horizontal="center" vertical="center"/>
    </xf>
    <xf numFmtId="168" fontId="4" fillId="3" borderId="240" xfId="0" applyNumberFormat="1" applyFont="1" applyFill="1" applyBorder="1" applyAlignment="1" applyProtection="1">
      <alignment horizontal="center" vertical="center"/>
    </xf>
    <xf numFmtId="39" fontId="4" fillId="0" borderId="240" xfId="0" applyNumberFormat="1" applyFont="1" applyFill="1" applyBorder="1" applyAlignment="1" applyProtection="1">
      <alignment horizontal="center" vertical="center"/>
    </xf>
    <xf numFmtId="168" fontId="4" fillId="0" borderId="240" xfId="0" applyNumberFormat="1" applyFont="1" applyFill="1" applyBorder="1" applyAlignment="1" applyProtection="1">
      <alignment horizontal="center" vertical="center"/>
    </xf>
    <xf numFmtId="168" fontId="4" fillId="0" borderId="188" xfId="0" applyNumberFormat="1" applyFont="1" applyFill="1" applyBorder="1" applyAlignment="1" applyProtection="1">
      <alignment horizontal="center" vertical="center"/>
    </xf>
    <xf numFmtId="0" fontId="4" fillId="5" borderId="116" xfId="0" applyFont="1" applyFill="1" applyBorder="1" applyAlignment="1" applyProtection="1">
      <alignment vertical="center"/>
    </xf>
    <xf numFmtId="0" fontId="6" fillId="5" borderId="78" xfId="0" applyFont="1" applyFill="1" applyBorder="1" applyAlignment="1" applyProtection="1">
      <alignment horizontal="center" vertical="center"/>
    </xf>
    <xf numFmtId="39" fontId="4" fillId="5" borderId="116" xfId="0" applyNumberFormat="1" applyFont="1" applyFill="1" applyBorder="1" applyAlignment="1" applyProtection="1">
      <alignment horizontal="center" vertical="center"/>
    </xf>
    <xf numFmtId="39" fontId="4" fillId="5" borderId="116" xfId="0" quotePrefix="1" applyNumberFormat="1" applyFont="1" applyFill="1" applyBorder="1" applyAlignment="1" applyProtection="1">
      <alignment horizontal="center" vertical="center"/>
    </xf>
    <xf numFmtId="39" fontId="4" fillId="5" borderId="240" xfId="0" applyNumberFormat="1" applyFont="1" applyFill="1" applyBorder="1" applyAlignment="1" applyProtection="1">
      <alignment horizontal="center" vertical="center"/>
    </xf>
    <xf numFmtId="39" fontId="4" fillId="0" borderId="78" xfId="0" quotePrefix="1" applyNumberFormat="1" applyFont="1" applyFill="1" applyBorder="1" applyAlignment="1" applyProtection="1">
      <alignment horizontal="center" vertical="center"/>
    </xf>
    <xf numFmtId="39" fontId="4" fillId="0" borderId="240" xfId="0" quotePrefix="1" applyNumberFormat="1" applyFont="1" applyFill="1" applyBorder="1" applyAlignment="1" applyProtection="1">
      <alignment horizontal="center" vertical="center"/>
    </xf>
    <xf numFmtId="39" fontId="4" fillId="3" borderId="78" xfId="0" applyNumberFormat="1" applyFont="1" applyFill="1" applyBorder="1" applyAlignment="1" applyProtection="1">
      <alignment horizontal="center" vertical="center"/>
    </xf>
    <xf numFmtId="0" fontId="6" fillId="5" borderId="191" xfId="0" applyFont="1" applyFill="1" applyBorder="1" applyAlignment="1" applyProtection="1">
      <alignment vertical="center"/>
    </xf>
    <xf numFmtId="0" fontId="4" fillId="5" borderId="196" xfId="0" applyFont="1" applyFill="1" applyBorder="1" applyAlignment="1" applyProtection="1">
      <alignment horizontal="center" vertical="center"/>
    </xf>
    <xf numFmtId="0" fontId="4" fillId="5" borderId="189" xfId="0" applyFont="1" applyFill="1" applyBorder="1" applyAlignment="1" applyProtection="1">
      <alignment vertical="center"/>
    </xf>
    <xf numFmtId="0" fontId="6" fillId="5" borderId="0" xfId="0" applyFont="1" applyFill="1" applyAlignment="1">
      <alignment vertical="center"/>
    </xf>
    <xf numFmtId="1" fontId="4" fillId="3" borderId="240" xfId="0" applyNumberFormat="1" applyFont="1" applyFill="1" applyBorder="1" applyAlignment="1" applyProtection="1">
      <alignment horizontal="center" vertical="center"/>
    </xf>
    <xf numFmtId="37" fontId="4" fillId="0" borderId="196" xfId="0" applyNumberFormat="1" applyFont="1" applyBorder="1" applyAlignment="1" applyProtection="1">
      <alignment horizontal="center" vertical="center"/>
    </xf>
    <xf numFmtId="0" fontId="6" fillId="3" borderId="52" xfId="0" applyFont="1" applyFill="1" applyBorder="1" applyAlignment="1" applyProtection="1">
      <alignment horizontal="center" vertical="center"/>
    </xf>
    <xf numFmtId="0" fontId="8" fillId="0" borderId="0" xfId="0" applyFont="1" applyBorder="1" applyAlignment="1">
      <alignment horizontal="left" vertical="center"/>
    </xf>
    <xf numFmtId="0" fontId="6" fillId="22" borderId="80" xfId="0" applyFont="1" applyFill="1" applyBorder="1" applyAlignment="1">
      <alignment horizontal="center" vertical="center"/>
    </xf>
    <xf numFmtId="0" fontId="5" fillId="0" borderId="0" xfId="0" applyFont="1" applyBorder="1" applyAlignment="1">
      <alignment horizontal="center" vertical="center"/>
    </xf>
    <xf numFmtId="0" fontId="67" fillId="0" borderId="0" xfId="0" applyFont="1" applyAlignment="1">
      <alignment horizontal="center"/>
    </xf>
    <xf numFmtId="0" fontId="8" fillId="0" borderId="0" xfId="0" applyFont="1" applyAlignment="1">
      <alignment vertical="center"/>
    </xf>
    <xf numFmtId="0" fontId="65" fillId="22" borderId="80" xfId="0" applyFont="1" applyFill="1" applyBorder="1" applyAlignment="1">
      <alignment horizontal="center" vertical="center"/>
    </xf>
    <xf numFmtId="0" fontId="65" fillId="0" borderId="80" xfId="0" applyFont="1" applyFill="1" applyBorder="1" applyAlignment="1">
      <alignment horizontal="center" vertical="center"/>
    </xf>
    <xf numFmtId="0" fontId="8" fillId="0" borderId="0" xfId="0" applyFont="1" applyAlignment="1">
      <alignment horizontal="left" vertical="center"/>
    </xf>
    <xf numFmtId="0" fontId="0" fillId="0" borderId="0" xfId="0" applyAlignment="1">
      <alignment horizontal="center" vertical="center"/>
    </xf>
    <xf numFmtId="0" fontId="76" fillId="0" borderId="0" xfId="7" applyFont="1" applyAlignment="1">
      <alignment horizontal="center" vertical="center" wrapText="1" readingOrder="2"/>
    </xf>
    <xf numFmtId="168" fontId="8" fillId="0" borderId="0" xfId="0" applyNumberFormat="1" applyFont="1" applyAlignment="1" applyProtection="1">
      <alignment horizontal="left" vertical="center"/>
    </xf>
    <xf numFmtId="168" fontId="6" fillId="3" borderId="52" xfId="0" applyNumberFormat="1" applyFont="1" applyFill="1" applyBorder="1" applyAlignment="1" applyProtection="1">
      <alignment horizontal="center" vertical="center"/>
    </xf>
    <xf numFmtId="1" fontId="6" fillId="3" borderId="52" xfId="0" applyNumberFormat="1" applyFont="1" applyFill="1" applyBorder="1" applyAlignment="1" applyProtection="1">
      <alignment horizontal="center" vertical="center"/>
    </xf>
    <xf numFmtId="0" fontId="5" fillId="0" borderId="0" xfId="0" applyFont="1" applyBorder="1" applyAlignment="1">
      <alignment horizontal="center" vertical="center" readingOrder="1"/>
    </xf>
    <xf numFmtId="168" fontId="4" fillId="2" borderId="0" xfId="0" applyNumberFormat="1" applyFont="1" applyFill="1" applyBorder="1" applyAlignment="1" applyProtection="1">
      <alignment horizontal="right" vertical="center" readingOrder="2"/>
    </xf>
    <xf numFmtId="0" fontId="77" fillId="0" borderId="0" xfId="0" applyFont="1" applyFill="1" applyAlignment="1">
      <alignment vertical="center" wrapText="1" readingOrder="1"/>
    </xf>
    <xf numFmtId="168" fontId="4" fillId="2" borderId="0" xfId="0" quotePrefix="1" applyNumberFormat="1" applyFont="1" applyFill="1" applyBorder="1" applyAlignment="1" applyProtection="1">
      <alignment horizontal="right" vertical="center"/>
    </xf>
    <xf numFmtId="0" fontId="6" fillId="22" borderId="78" xfId="0" applyNumberFormat="1" applyFont="1" applyFill="1" applyBorder="1" applyAlignment="1" applyProtection="1">
      <alignment horizontal="center" vertical="center"/>
    </xf>
    <xf numFmtId="166" fontId="4" fillId="22" borderId="0" xfId="0" applyNumberFormat="1" applyFont="1" applyFill="1" applyBorder="1" applyAlignment="1" applyProtection="1">
      <alignment horizontal="center" vertical="center"/>
    </xf>
    <xf numFmtId="0" fontId="6" fillId="0" borderId="78" xfId="0" applyNumberFormat="1" applyFont="1" applyFill="1" applyBorder="1" applyAlignment="1" applyProtection="1">
      <alignment horizontal="center" vertical="center"/>
    </xf>
    <xf numFmtId="165" fontId="4" fillId="0" borderId="78" xfId="0" applyNumberFormat="1" applyFont="1" applyBorder="1" applyAlignment="1" applyProtection="1">
      <alignment horizontal="center" vertical="center"/>
    </xf>
    <xf numFmtId="165" fontId="4" fillId="0" borderId="4" xfId="0" applyNumberFormat="1" applyFont="1" applyBorder="1" applyAlignment="1" applyProtection="1">
      <alignment horizontal="center" vertical="center"/>
    </xf>
    <xf numFmtId="165" fontId="4" fillId="3" borderId="4" xfId="0" applyNumberFormat="1" applyFont="1" applyFill="1" applyBorder="1" applyAlignment="1" applyProtection="1">
      <alignment horizontal="center" vertical="center"/>
    </xf>
    <xf numFmtId="0" fontId="68" fillId="0" borderId="0" xfId="0" applyFont="1" applyAlignment="1">
      <alignment horizontal="right"/>
    </xf>
    <xf numFmtId="0" fontId="4" fillId="3" borderId="138" xfId="0" quotePrefix="1" applyFont="1" applyFill="1" applyBorder="1" applyAlignment="1" applyProtection="1">
      <alignment horizontal="center" vertical="center"/>
    </xf>
    <xf numFmtId="167" fontId="4" fillId="0" borderId="138" xfId="0" applyNumberFormat="1" applyFont="1" applyBorder="1" applyAlignment="1" applyProtection="1">
      <alignment horizontal="center" vertical="center"/>
    </xf>
    <xf numFmtId="0" fontId="6" fillId="0" borderId="241" xfId="0" applyFont="1" applyFill="1" applyBorder="1" applyAlignment="1" applyProtection="1">
      <alignment vertical="center"/>
    </xf>
    <xf numFmtId="0" fontId="6" fillId="0" borderId="241" xfId="0" applyNumberFormat="1" applyFont="1" applyFill="1" applyBorder="1" applyAlignment="1" applyProtection="1">
      <alignment horizontal="center" vertical="center"/>
    </xf>
    <xf numFmtId="0" fontId="4" fillId="0" borderId="241" xfId="0" applyFont="1" applyFill="1" applyBorder="1" applyAlignment="1" applyProtection="1">
      <alignment vertical="center"/>
    </xf>
    <xf numFmtId="0" fontId="4" fillId="0" borderId="241" xfId="0" applyFont="1" applyFill="1" applyBorder="1" applyAlignment="1" applyProtection="1">
      <alignment horizontal="center" vertical="center"/>
    </xf>
    <xf numFmtId="0" fontId="7" fillId="0" borderId="130" xfId="0" applyFont="1" applyBorder="1" applyAlignment="1" applyProtection="1">
      <alignment horizontal="center" vertical="center"/>
    </xf>
    <xf numFmtId="0" fontId="4" fillId="0" borderId="241" xfId="0" applyFont="1" applyBorder="1" applyAlignment="1" applyProtection="1">
      <alignment vertical="center"/>
    </xf>
    <xf numFmtId="0" fontId="4" fillId="3" borderId="241" xfId="0" applyFont="1" applyFill="1" applyBorder="1" applyAlignment="1" applyProtection="1">
      <alignment vertical="center"/>
    </xf>
    <xf numFmtId="0" fontId="4" fillId="3" borderId="130" xfId="0" applyFont="1" applyFill="1" applyBorder="1" applyAlignment="1" applyProtection="1">
      <alignment horizontal="center" vertical="center"/>
    </xf>
    <xf numFmtId="0" fontId="4" fillId="0" borderId="241" xfId="0" applyFont="1" applyBorder="1" applyAlignment="1" applyProtection="1">
      <alignment vertical="center" wrapText="1"/>
    </xf>
    <xf numFmtId="0" fontId="4" fillId="0" borderId="130" xfId="0" applyFont="1" applyBorder="1" applyAlignment="1" applyProtection="1">
      <alignment horizontal="center" vertical="center"/>
    </xf>
    <xf numFmtId="0" fontId="4" fillId="3" borderId="241" xfId="0" applyFont="1" applyFill="1" applyBorder="1" applyAlignment="1" applyProtection="1">
      <alignment vertical="center" wrapText="1"/>
    </xf>
    <xf numFmtId="0" fontId="4" fillId="0" borderId="241" xfId="0" applyFont="1" applyFill="1" applyBorder="1" applyAlignment="1" applyProtection="1">
      <alignment vertical="center" wrapText="1"/>
    </xf>
    <xf numFmtId="0" fontId="4" fillId="4" borderId="241" xfId="0" applyFont="1" applyFill="1" applyBorder="1" applyAlignment="1" applyProtection="1">
      <alignment vertical="center" wrapText="1"/>
    </xf>
    <xf numFmtId="0" fontId="4" fillId="4" borderId="130" xfId="0" applyFont="1" applyFill="1" applyBorder="1" applyAlignment="1" applyProtection="1">
      <alignment horizontal="center" vertical="center"/>
    </xf>
    <xf numFmtId="0" fontId="7" fillId="3" borderId="130" xfId="0" applyFont="1" applyFill="1" applyBorder="1" applyAlignment="1" applyProtection="1">
      <alignment horizontal="center" vertical="center"/>
    </xf>
    <xf numFmtId="0" fontId="4" fillId="5" borderId="241" xfId="0" applyNumberFormat="1" applyFont="1" applyFill="1" applyBorder="1" applyAlignment="1" applyProtection="1">
      <alignment horizontal="center" vertical="center"/>
    </xf>
    <xf numFmtId="0" fontId="4" fillId="5" borderId="241" xfId="0" applyNumberFormat="1" applyFont="1" applyFill="1" applyBorder="1" applyAlignment="1" applyProtection="1">
      <alignment vertical="center"/>
    </xf>
    <xf numFmtId="0" fontId="4" fillId="5" borderId="241" xfId="0" applyNumberFormat="1" applyFont="1" applyFill="1" applyBorder="1" applyAlignment="1">
      <alignment horizontal="center" vertical="center"/>
    </xf>
    <xf numFmtId="0" fontId="4" fillId="5" borderId="130" xfId="0" applyFont="1" applyFill="1" applyBorder="1" applyAlignment="1" applyProtection="1">
      <alignment horizontal="center" vertical="center"/>
    </xf>
    <xf numFmtId="0" fontId="4" fillId="5" borderId="241" xfId="0" applyFont="1" applyFill="1" applyBorder="1" applyAlignment="1" applyProtection="1">
      <alignment horizontal="center" vertical="center"/>
    </xf>
    <xf numFmtId="0" fontId="4" fillId="5" borderId="241" xfId="0" applyFont="1" applyFill="1" applyBorder="1" applyAlignment="1">
      <alignment vertical="center"/>
    </xf>
    <xf numFmtId="0" fontId="4" fillId="5" borderId="130" xfId="0" applyFont="1" applyFill="1" applyBorder="1" applyAlignment="1">
      <alignment horizontal="center" vertical="center"/>
    </xf>
    <xf numFmtId="0" fontId="4" fillId="5" borderId="138" xfId="0" applyFont="1" applyFill="1" applyBorder="1" applyAlignment="1">
      <alignment horizontal="center" vertical="center"/>
    </xf>
    <xf numFmtId="0" fontId="4" fillId="3" borderId="241" xfId="0" applyFont="1" applyFill="1" applyBorder="1" applyAlignment="1" applyProtection="1">
      <alignment horizontal="center" vertical="center"/>
    </xf>
    <xf numFmtId="0" fontId="4" fillId="5" borderId="138" xfId="0" applyFont="1" applyFill="1" applyBorder="1" applyAlignment="1" applyProtection="1">
      <alignment horizontal="center" vertical="center"/>
    </xf>
    <xf numFmtId="0" fontId="4" fillId="3" borderId="130" xfId="0" applyFont="1" applyFill="1" applyBorder="1" applyAlignment="1">
      <alignment horizontal="center" vertical="center"/>
    </xf>
    <xf numFmtId="0" fontId="4" fillId="0" borderId="130" xfId="0" applyFont="1" applyFill="1" applyBorder="1" applyAlignment="1" applyProtection="1">
      <alignment horizontal="center" vertical="center"/>
    </xf>
    <xf numFmtId="0" fontId="4" fillId="0" borderId="138" xfId="0" applyFont="1" applyFill="1" applyBorder="1" applyAlignment="1">
      <alignment horizontal="center" vertical="center"/>
    </xf>
    <xf numFmtId="1" fontId="8" fillId="5" borderId="241" xfId="0" applyNumberFormat="1" applyFont="1" applyFill="1" applyBorder="1" applyAlignment="1" applyProtection="1">
      <alignment horizontal="center" vertical="center"/>
    </xf>
    <xf numFmtId="0" fontId="8" fillId="0" borderId="241" xfId="0" applyNumberFormat="1" applyFont="1" applyFill="1" applyBorder="1" applyAlignment="1" applyProtection="1">
      <alignment horizontal="center" vertical="center"/>
    </xf>
    <xf numFmtId="0" fontId="8" fillId="5" borderId="241" xfId="0" applyNumberFormat="1" applyFont="1" applyFill="1" applyBorder="1" applyAlignment="1" applyProtection="1">
      <alignment horizontal="center" vertical="center"/>
    </xf>
    <xf numFmtId="0" fontId="7" fillId="5" borderId="130" xfId="0" applyFont="1" applyFill="1" applyBorder="1" applyAlignment="1" applyProtection="1">
      <alignment horizontal="center" vertical="center"/>
    </xf>
    <xf numFmtId="0" fontId="7" fillId="5" borderId="241" xfId="0" applyFont="1" applyFill="1" applyBorder="1" applyAlignment="1" applyProtection="1">
      <alignment horizontal="center" vertical="center"/>
    </xf>
    <xf numFmtId="0" fontId="7" fillId="0" borderId="241" xfId="0" applyFont="1" applyFill="1" applyBorder="1" applyAlignment="1" applyProtection="1">
      <alignment horizontal="center" vertical="center"/>
    </xf>
    <xf numFmtId="0" fontId="7" fillId="3" borderId="241" xfId="0" applyFont="1" applyFill="1" applyBorder="1" applyAlignment="1" applyProtection="1">
      <alignment horizontal="center" vertical="center"/>
    </xf>
    <xf numFmtId="0" fontId="7" fillId="3" borderId="241" xfId="0" applyFont="1" applyFill="1" applyBorder="1" applyAlignment="1">
      <alignment horizontal="center" vertical="center"/>
    </xf>
    <xf numFmtId="0" fontId="7" fillId="5" borderId="241" xfId="0" applyFont="1" applyFill="1" applyBorder="1" applyAlignment="1">
      <alignment horizontal="center" vertical="center"/>
    </xf>
    <xf numFmtId="0" fontId="7" fillId="3" borderId="130" xfId="0" quotePrefix="1" applyFont="1" applyFill="1" applyBorder="1" applyAlignment="1" applyProtection="1">
      <alignment horizontal="center" vertical="center"/>
    </xf>
    <xf numFmtId="0" fontId="7" fillId="3" borderId="130" xfId="0" applyFont="1" applyFill="1" applyBorder="1" applyAlignment="1">
      <alignment horizontal="center" vertical="center"/>
    </xf>
    <xf numFmtId="0" fontId="7" fillId="0" borderId="241" xfId="0" applyFont="1" applyFill="1" applyBorder="1" applyAlignment="1">
      <alignment horizontal="center" vertical="center"/>
    </xf>
    <xf numFmtId="0" fontId="7" fillId="3" borderId="241" xfId="0" applyFont="1" applyFill="1" applyBorder="1" applyAlignment="1">
      <alignment vertical="center"/>
    </xf>
    <xf numFmtId="0" fontId="7" fillId="5" borderId="241" xfId="0" applyFont="1" applyFill="1" applyBorder="1" applyAlignment="1">
      <alignment vertical="center"/>
    </xf>
    <xf numFmtId="0" fontId="7" fillId="0" borderId="130" xfId="0" applyFont="1" applyFill="1" applyBorder="1" applyAlignment="1" applyProtection="1">
      <alignment horizontal="center" vertical="center"/>
    </xf>
    <xf numFmtId="0" fontId="7" fillId="3" borderId="130" xfId="0" applyNumberFormat="1" applyFont="1" applyFill="1" applyBorder="1" applyAlignment="1" applyProtection="1">
      <alignment horizontal="center" vertical="center"/>
    </xf>
    <xf numFmtId="0" fontId="66" fillId="0" borderId="242" xfId="0" applyFont="1" applyFill="1" applyBorder="1" applyAlignment="1">
      <alignment horizontal="center"/>
    </xf>
    <xf numFmtId="164" fontId="1" fillId="0" borderId="0" xfId="1" applyFont="1"/>
    <xf numFmtId="0" fontId="66" fillId="0" borderId="242" xfId="0" applyFont="1" applyFill="1" applyBorder="1" applyAlignment="1">
      <alignment horizontal="center" vertical="center"/>
    </xf>
    <xf numFmtId="0" fontId="65" fillId="0" borderId="242" xfId="0" applyFont="1" applyFill="1" applyBorder="1" applyAlignment="1">
      <alignment horizontal="center" vertical="center"/>
    </xf>
    <xf numFmtId="182" fontId="4" fillId="0" borderId="241" xfId="0" applyNumberFormat="1" applyFont="1" applyFill="1" applyBorder="1" applyAlignment="1" applyProtection="1">
      <alignment horizontal="center" vertical="center"/>
    </xf>
    <xf numFmtId="182" fontId="4" fillId="0" borderId="130" xfId="0" applyNumberFormat="1" applyFont="1" applyBorder="1" applyAlignment="1" applyProtection="1">
      <alignment horizontal="center" vertical="center"/>
    </xf>
    <xf numFmtId="182" fontId="4" fillId="0" borderId="241" xfId="0" applyNumberFormat="1" applyFont="1" applyBorder="1" applyAlignment="1" applyProtection="1">
      <alignment horizontal="center" vertical="center"/>
    </xf>
    <xf numFmtId="3" fontId="4" fillId="0" borderId="241" xfId="0" applyNumberFormat="1" applyFont="1" applyFill="1" applyBorder="1" applyAlignment="1" applyProtection="1">
      <alignment horizontal="center" vertical="center"/>
    </xf>
    <xf numFmtId="3" fontId="4" fillId="3" borderId="130" xfId="0" applyNumberFormat="1" applyFont="1" applyFill="1" applyBorder="1" applyAlignment="1" applyProtection="1">
      <alignment horizontal="center" vertical="center"/>
    </xf>
    <xf numFmtId="3" fontId="4" fillId="3" borderId="130" xfId="0" applyNumberFormat="1" applyFont="1" applyFill="1" applyBorder="1" applyAlignment="1" applyProtection="1">
      <alignment horizontal="center" vertical="center" readingOrder="2"/>
    </xf>
    <xf numFmtId="182" fontId="4" fillId="3" borderId="241" xfId="0" applyNumberFormat="1" applyFont="1" applyFill="1" applyBorder="1" applyAlignment="1" applyProtection="1">
      <alignment horizontal="center" vertical="center"/>
    </xf>
    <xf numFmtId="3" fontId="4" fillId="0" borderId="130" xfId="0" applyNumberFormat="1" applyFont="1" applyBorder="1" applyAlignment="1" applyProtection="1">
      <alignment horizontal="center" vertical="center"/>
    </xf>
    <xf numFmtId="3" fontId="4" fillId="0" borderId="130" xfId="0" applyNumberFormat="1" applyFont="1" applyBorder="1" applyAlignment="1" applyProtection="1">
      <alignment horizontal="center" vertical="center" readingOrder="2"/>
    </xf>
    <xf numFmtId="3" fontId="4" fillId="0" borderId="130" xfId="0" quotePrefix="1" applyNumberFormat="1" applyFont="1" applyBorder="1" applyAlignment="1" applyProtection="1">
      <alignment horizontal="center" vertical="center"/>
    </xf>
    <xf numFmtId="3" fontId="4" fillId="0" borderId="130" xfId="0" quotePrefix="1" applyNumberFormat="1" applyFont="1" applyBorder="1" applyAlignment="1" applyProtection="1">
      <alignment horizontal="center" vertical="center" readingOrder="2"/>
    </xf>
    <xf numFmtId="184" fontId="4" fillId="0" borderId="241" xfId="0" applyNumberFormat="1" applyFont="1" applyFill="1" applyBorder="1" applyAlignment="1" applyProtection="1">
      <alignment horizontal="center" vertical="center"/>
    </xf>
    <xf numFmtId="182" fontId="4" fillId="0" borderId="130" xfId="0" applyNumberFormat="1" applyFont="1" applyBorder="1" applyAlignment="1" applyProtection="1">
      <alignment horizontal="center" vertical="center" readingOrder="2"/>
    </xf>
    <xf numFmtId="184" fontId="4" fillId="0" borderId="130" xfId="0" applyNumberFormat="1" applyFont="1" applyBorder="1" applyAlignment="1" applyProtection="1">
      <alignment horizontal="center" vertical="center" readingOrder="2"/>
    </xf>
    <xf numFmtId="183" fontId="4" fillId="0" borderId="241" xfId="0" applyNumberFormat="1" applyFont="1" applyBorder="1" applyAlignment="1" applyProtection="1">
      <alignment horizontal="center" vertical="center"/>
    </xf>
    <xf numFmtId="184" fontId="4" fillId="3" borderId="130" xfId="0" applyNumberFormat="1" applyFont="1" applyFill="1" applyBorder="1" applyAlignment="1" applyProtection="1">
      <alignment horizontal="center" vertical="center"/>
    </xf>
    <xf numFmtId="184" fontId="4" fillId="3" borderId="130" xfId="0" applyNumberFormat="1" applyFont="1" applyFill="1" applyBorder="1" applyAlignment="1" applyProtection="1">
      <alignment horizontal="center" vertical="center" readingOrder="2"/>
    </xf>
    <xf numFmtId="3" fontId="0" fillId="14" borderId="242" xfId="0" applyNumberFormat="1" applyFont="1" applyFill="1" applyBorder="1" applyAlignment="1">
      <alignment vertical="center"/>
    </xf>
    <xf numFmtId="3" fontId="0" fillId="0" borderId="242" xfId="0" applyNumberFormat="1" applyFont="1" applyFill="1" applyBorder="1" applyAlignment="1">
      <alignment vertical="center"/>
    </xf>
    <xf numFmtId="3" fontId="0" fillId="14" borderId="242" xfId="0" applyNumberFormat="1" applyFont="1" applyFill="1" applyBorder="1" applyAlignment="1">
      <alignment horizontal="center" vertical="center"/>
    </xf>
    <xf numFmtId="3" fontId="0" fillId="0" borderId="242" xfId="0" applyNumberFormat="1" applyFont="1" applyFill="1" applyBorder="1" applyAlignment="1">
      <alignment horizontal="center" vertical="center"/>
    </xf>
    <xf numFmtId="3" fontId="0" fillId="4" borderId="242" xfId="0" applyNumberFormat="1" applyFont="1" applyFill="1" applyBorder="1" applyAlignment="1">
      <alignment horizontal="center" vertical="center"/>
    </xf>
    <xf numFmtId="3" fontId="0" fillId="22" borderId="242" xfId="0" applyNumberFormat="1" applyFont="1" applyFill="1" applyBorder="1" applyAlignment="1">
      <alignment horizontal="center" vertical="center"/>
    </xf>
    <xf numFmtId="3" fontId="0" fillId="0" borderId="242" xfId="0" applyNumberFormat="1" applyFont="1" applyBorder="1" applyAlignment="1">
      <alignment horizontal="center" vertical="center"/>
    </xf>
    <xf numFmtId="3" fontId="17" fillId="0" borderId="242" xfId="0" applyNumberFormat="1" applyFont="1" applyBorder="1" applyAlignment="1">
      <alignment horizontal="center" vertical="center" readingOrder="2"/>
    </xf>
    <xf numFmtId="3" fontId="17" fillId="22" borderId="242" xfId="0" applyNumberFormat="1" applyFont="1" applyFill="1" applyBorder="1" applyAlignment="1">
      <alignment horizontal="center" vertical="center" readingOrder="2"/>
    </xf>
    <xf numFmtId="3" fontId="17" fillId="21" borderId="242" xfId="0" applyNumberFormat="1" applyFont="1" applyFill="1" applyBorder="1" applyAlignment="1">
      <alignment horizontal="center" vertical="center" readingOrder="2"/>
    </xf>
    <xf numFmtId="3" fontId="4" fillId="22" borderId="242" xfId="0" applyNumberFormat="1" applyFont="1" applyFill="1" applyBorder="1" applyAlignment="1">
      <alignment horizontal="center" vertical="center"/>
    </xf>
    <xf numFmtId="182" fontId="4" fillId="0" borderId="241" xfId="0" applyNumberFormat="1" applyFont="1" applyFill="1" applyBorder="1" applyAlignment="1" applyProtection="1">
      <alignment horizontal="center"/>
    </xf>
    <xf numFmtId="182" fontId="4" fillId="0" borderId="130" xfId="0" applyNumberFormat="1" applyFont="1" applyBorder="1" applyAlignment="1" applyProtection="1">
      <alignment horizontal="center"/>
    </xf>
    <xf numFmtId="182" fontId="4" fillId="0" borderId="241" xfId="0" applyNumberFormat="1" applyFont="1" applyBorder="1" applyAlignment="1" applyProtection="1">
      <alignment horizontal="center"/>
    </xf>
    <xf numFmtId="3" fontId="4" fillId="0" borderId="241" xfId="0" applyNumberFormat="1" applyFont="1" applyFill="1" applyBorder="1" applyAlignment="1" applyProtection="1">
      <alignment horizontal="center"/>
    </xf>
    <xf numFmtId="3" fontId="4" fillId="3" borderId="130" xfId="0" applyNumberFormat="1" applyFont="1" applyFill="1" applyBorder="1" applyAlignment="1" applyProtection="1">
      <alignment horizontal="center"/>
    </xf>
    <xf numFmtId="182" fontId="4" fillId="3" borderId="241" xfId="0" applyNumberFormat="1" applyFont="1" applyFill="1" applyBorder="1" applyAlignment="1" applyProtection="1">
      <alignment horizontal="center"/>
    </xf>
    <xf numFmtId="3" fontId="4" fillId="0" borderId="130" xfId="0" applyNumberFormat="1" applyFont="1" applyBorder="1" applyAlignment="1" applyProtection="1">
      <alignment horizontal="center"/>
    </xf>
    <xf numFmtId="3" fontId="4" fillId="0" borderId="130" xfId="0" quotePrefix="1" applyNumberFormat="1" applyFont="1" applyBorder="1" applyAlignment="1" applyProtection="1">
      <alignment horizontal="center"/>
    </xf>
    <xf numFmtId="184" fontId="4" fillId="0" borderId="241" xfId="0" applyNumberFormat="1" applyFont="1" applyFill="1" applyBorder="1" applyAlignment="1" applyProtection="1">
      <alignment horizontal="center"/>
    </xf>
    <xf numFmtId="184" fontId="4" fillId="0" borderId="130" xfId="0" applyNumberFormat="1" applyFont="1" applyBorder="1" applyAlignment="1" applyProtection="1">
      <alignment horizontal="center"/>
    </xf>
    <xf numFmtId="183" fontId="4" fillId="0" borderId="241" xfId="0" applyNumberFormat="1" applyFont="1" applyBorder="1" applyAlignment="1" applyProtection="1">
      <alignment horizontal="center"/>
    </xf>
    <xf numFmtId="184" fontId="4" fillId="3" borderId="130" xfId="0" applyNumberFormat="1" applyFont="1" applyFill="1" applyBorder="1" applyAlignment="1" applyProtection="1">
      <alignment horizontal="center"/>
    </xf>
    <xf numFmtId="3" fontId="0" fillId="21" borderId="242" xfId="0" applyNumberFormat="1" applyFont="1" applyFill="1" applyBorder="1" applyAlignment="1">
      <alignment horizontal="center" vertical="center"/>
    </xf>
    <xf numFmtId="0" fontId="4" fillId="0" borderId="242" xfId="0" applyFont="1" applyFill="1" applyBorder="1"/>
    <xf numFmtId="0" fontId="7" fillId="22" borderId="242" xfId="0" applyFont="1" applyFill="1" applyBorder="1" applyAlignment="1">
      <alignment vertical="center"/>
    </xf>
    <xf numFmtId="3" fontId="8" fillId="22" borderId="242" xfId="1" quotePrefix="1" applyNumberFormat="1" applyFont="1" applyFill="1" applyBorder="1" applyAlignment="1">
      <alignment horizontal="center" vertical="center"/>
    </xf>
    <xf numFmtId="0" fontId="0" fillId="21" borderId="242" xfId="0" applyFill="1" applyBorder="1" applyAlignment="1">
      <alignment vertical="center"/>
    </xf>
    <xf numFmtId="3" fontId="0" fillId="0" borderId="242" xfId="1" quotePrefix="1" applyNumberFormat="1" applyFont="1" applyBorder="1" applyAlignment="1">
      <alignment horizontal="center" vertical="center"/>
    </xf>
    <xf numFmtId="0" fontId="0" fillId="22" borderId="242" xfId="0" applyFill="1" applyBorder="1" applyAlignment="1">
      <alignment vertical="center"/>
    </xf>
    <xf numFmtId="3" fontId="7" fillId="22" borderId="242" xfId="1" applyNumberFormat="1" applyFont="1" applyFill="1" applyBorder="1" applyAlignment="1">
      <alignment horizontal="center" vertical="center"/>
    </xf>
    <xf numFmtId="0" fontId="8" fillId="21" borderId="242" xfId="0" applyFont="1" applyFill="1" applyBorder="1" applyAlignment="1">
      <alignment vertical="center"/>
    </xf>
    <xf numFmtId="3" fontId="8" fillId="0" borderId="242" xfId="1" quotePrefix="1" applyNumberFormat="1" applyFont="1" applyFill="1" applyBorder="1" applyAlignment="1">
      <alignment horizontal="center" vertical="center"/>
    </xf>
    <xf numFmtId="3" fontId="0" fillId="0" borderId="242" xfId="1" applyNumberFormat="1" applyFont="1" applyFill="1" applyBorder="1" applyAlignment="1">
      <alignment horizontal="center" vertical="center"/>
    </xf>
    <xf numFmtId="0" fontId="8" fillId="22" borderId="242" xfId="0" applyFont="1" applyFill="1" applyBorder="1" applyAlignment="1">
      <alignment vertical="center"/>
    </xf>
    <xf numFmtId="3" fontId="8" fillId="22" borderId="242" xfId="1" applyNumberFormat="1" applyFont="1" applyFill="1" applyBorder="1" applyAlignment="1">
      <alignment horizontal="center" vertical="center"/>
    </xf>
    <xf numFmtId="3" fontId="13" fillId="0" borderId="242" xfId="1" applyNumberFormat="1" applyFont="1" applyFill="1" applyBorder="1" applyAlignment="1">
      <alignment horizontal="center" vertical="center"/>
    </xf>
    <xf numFmtId="3" fontId="7" fillId="0" borderId="242" xfId="1" applyNumberFormat="1" applyFont="1" applyFill="1" applyBorder="1" applyAlignment="1">
      <alignment horizontal="center" vertical="center"/>
    </xf>
    <xf numFmtId="3" fontId="7" fillId="22" borderId="242" xfId="1" quotePrefix="1" applyNumberFormat="1" applyFont="1" applyFill="1" applyBorder="1" applyAlignment="1">
      <alignment horizontal="center" vertical="center"/>
    </xf>
    <xf numFmtId="3" fontId="7" fillId="0" borderId="242" xfId="1" quotePrefix="1" applyNumberFormat="1" applyFont="1" applyFill="1" applyBorder="1" applyAlignment="1">
      <alignment horizontal="center" vertical="center"/>
    </xf>
    <xf numFmtId="3" fontId="8" fillId="0" borderId="242" xfId="1" applyNumberFormat="1" applyFont="1" applyFill="1" applyBorder="1" applyAlignment="1">
      <alignment horizontal="center" vertical="center"/>
    </xf>
    <xf numFmtId="0" fontId="4" fillId="0" borderId="130" xfId="0" applyFont="1" applyBorder="1" applyAlignment="1">
      <alignment horizontal="center" vertical="center"/>
    </xf>
    <xf numFmtId="0" fontId="4" fillId="0" borderId="241" xfId="0" applyFont="1" applyBorder="1" applyAlignment="1">
      <alignment horizontal="center" vertical="center"/>
    </xf>
    <xf numFmtId="0" fontId="4" fillId="0" borderId="241" xfId="0" applyFont="1" applyBorder="1" applyAlignment="1" applyProtection="1">
      <alignment horizontal="center" vertical="center"/>
    </xf>
    <xf numFmtId="3" fontId="4" fillId="3" borderId="241" xfId="0" applyNumberFormat="1" applyFont="1" applyFill="1" applyBorder="1" applyAlignment="1" applyProtection="1">
      <alignment horizontal="center" vertical="center"/>
    </xf>
    <xf numFmtId="3" fontId="4" fillId="0" borderId="241" xfId="0" applyNumberFormat="1" applyFont="1" applyBorder="1" applyAlignment="1" applyProtection="1">
      <alignment horizontal="center" vertical="center"/>
    </xf>
    <xf numFmtId="3" fontId="4" fillId="4" borderId="241" xfId="0" applyNumberFormat="1" applyFont="1" applyFill="1" applyBorder="1" applyAlignment="1" applyProtection="1">
      <alignment horizontal="center" vertical="center"/>
    </xf>
    <xf numFmtId="0" fontId="6" fillId="3" borderId="241" xfId="0" applyFont="1" applyFill="1" applyBorder="1" applyAlignment="1">
      <alignment horizontal="center" vertical="center"/>
    </xf>
    <xf numFmtId="39" fontId="4" fillId="3" borderId="241" xfId="0" applyNumberFormat="1" applyFont="1" applyFill="1" applyBorder="1" applyAlignment="1" applyProtection="1">
      <alignment horizontal="center" vertical="center"/>
    </xf>
    <xf numFmtId="39" fontId="4" fillId="0" borderId="241" xfId="0" applyNumberFormat="1" applyFont="1" applyBorder="1" applyAlignment="1" applyProtection="1">
      <alignment horizontal="center" vertical="center"/>
    </xf>
    <xf numFmtId="1" fontId="4" fillId="3" borderId="241" xfId="0" applyNumberFormat="1" applyFont="1" applyFill="1" applyBorder="1" applyAlignment="1" applyProtection="1">
      <alignment horizontal="center" vertical="center"/>
    </xf>
    <xf numFmtId="0" fontId="4" fillId="17" borderId="241" xfId="0" applyFont="1" applyFill="1" applyBorder="1" applyAlignment="1">
      <alignment horizontal="center" vertical="center"/>
    </xf>
    <xf numFmtId="37" fontId="4" fillId="3" borderId="241" xfId="0" applyNumberFormat="1" applyFont="1" applyFill="1" applyBorder="1" applyAlignment="1" applyProtection="1">
      <alignment horizontal="center" vertical="center"/>
    </xf>
    <xf numFmtId="37" fontId="4" fillId="0" borderId="241" xfId="0" applyNumberFormat="1" applyFont="1" applyBorder="1" applyAlignment="1" applyProtection="1">
      <alignment horizontal="center" vertical="center"/>
    </xf>
    <xf numFmtId="37" fontId="4" fillId="0" borderId="241" xfId="0" applyNumberFormat="1" applyFont="1" applyFill="1" applyBorder="1" applyAlignment="1" applyProtection="1">
      <alignment horizontal="center" vertical="center"/>
    </xf>
    <xf numFmtId="37" fontId="4" fillId="21" borderId="241" xfId="0" applyNumberFormat="1" applyFont="1" applyFill="1" applyBorder="1" applyAlignment="1" applyProtection="1">
      <alignment horizontal="center" vertical="center"/>
    </xf>
    <xf numFmtId="0" fontId="6" fillId="3" borderId="241" xfId="0" applyFont="1" applyFill="1" applyBorder="1" applyAlignment="1" applyProtection="1">
      <alignment vertical="center"/>
    </xf>
    <xf numFmtId="37" fontId="4" fillId="0" borderId="241" xfId="0" applyNumberFormat="1" applyFont="1" applyBorder="1" applyAlignment="1" applyProtection="1">
      <alignment vertical="center"/>
    </xf>
    <xf numFmtId="37" fontId="4" fillId="3" borderId="241" xfId="0" applyNumberFormat="1" applyFont="1" applyFill="1" applyBorder="1" applyAlignment="1" applyProtection="1">
      <alignment vertical="center"/>
    </xf>
    <xf numFmtId="37" fontId="4" fillId="0" borderId="241" xfId="0" applyNumberFormat="1" applyFont="1" applyFill="1" applyBorder="1" applyAlignment="1" applyProtection="1">
      <alignment vertical="center"/>
    </xf>
    <xf numFmtId="165" fontId="4" fillId="3" borderId="130" xfId="0" applyNumberFormat="1" applyFont="1" applyFill="1" applyBorder="1" applyAlignment="1" applyProtection="1">
      <alignment horizontal="center" vertical="center"/>
    </xf>
    <xf numFmtId="168" fontId="4" fillId="3" borderId="241" xfId="0" applyNumberFormat="1" applyFont="1" applyFill="1" applyBorder="1" applyAlignment="1" applyProtection="1">
      <alignment horizontal="center" vertical="center"/>
    </xf>
    <xf numFmtId="39" fontId="4" fillId="3" borderId="130" xfId="0" applyNumberFormat="1" applyFont="1" applyFill="1" applyBorder="1" applyAlignment="1" applyProtection="1">
      <alignment horizontal="center" vertical="center"/>
    </xf>
    <xf numFmtId="39" fontId="4" fillId="3" borderId="241" xfId="0" applyNumberFormat="1" applyFont="1" applyFill="1" applyBorder="1" applyAlignment="1" applyProtection="1">
      <alignment vertical="center"/>
    </xf>
    <xf numFmtId="39" fontId="4" fillId="0" borderId="241" xfId="0" applyNumberFormat="1" applyFont="1" applyBorder="1" applyAlignment="1" applyProtection="1">
      <alignment vertical="center"/>
    </xf>
    <xf numFmtId="39" fontId="4" fillId="0" borderId="241" xfId="0" applyNumberFormat="1" applyFont="1" applyFill="1" applyBorder="1" applyAlignment="1" applyProtection="1">
      <alignment vertical="center"/>
    </xf>
    <xf numFmtId="168" fontId="4" fillId="3" borderId="130" xfId="0" applyNumberFormat="1" applyFont="1" applyFill="1" applyBorder="1" applyAlignment="1" applyProtection="1">
      <alignment horizontal="center" vertical="center"/>
    </xf>
    <xf numFmtId="0" fontId="4" fillId="0" borderId="130" xfId="0" applyFont="1" applyBorder="1" applyAlignment="1" applyProtection="1">
      <alignment vertical="center"/>
    </xf>
    <xf numFmtId="0" fontId="4" fillId="3" borderId="130" xfId="0" applyFont="1" applyFill="1" applyBorder="1" applyAlignment="1" applyProtection="1">
      <alignment horizontal="right" vertical="center"/>
    </xf>
    <xf numFmtId="0" fontId="4" fillId="0" borderId="130" xfId="0" applyFont="1" applyBorder="1" applyAlignment="1" applyProtection="1">
      <alignment horizontal="right" vertical="center"/>
    </xf>
    <xf numFmtId="37" fontId="4" fillId="0" borderId="130" xfId="0" applyNumberFormat="1" applyFont="1" applyBorder="1" applyAlignment="1" applyProtection="1">
      <alignment horizontal="center" vertical="center"/>
    </xf>
    <xf numFmtId="37" fontId="4" fillId="0" borderId="130" xfId="0" applyNumberFormat="1" applyFont="1" applyBorder="1" applyAlignment="1" applyProtection="1">
      <alignment horizontal="right" vertical="center"/>
    </xf>
    <xf numFmtId="37" fontId="4" fillId="3" borderId="130" xfId="0" applyNumberFormat="1" applyFont="1" applyFill="1" applyBorder="1" applyAlignment="1" applyProtection="1">
      <alignment horizontal="right" vertical="center"/>
    </xf>
    <xf numFmtId="3" fontId="4" fillId="0" borderId="130" xfId="0" applyNumberFormat="1" applyFont="1" applyBorder="1" applyAlignment="1" applyProtection="1">
      <alignment horizontal="right" vertical="center"/>
    </xf>
    <xf numFmtId="3" fontId="4" fillId="3" borderId="130" xfId="0" applyNumberFormat="1" applyFont="1" applyFill="1" applyBorder="1" applyAlignment="1" applyProtection="1">
      <alignment horizontal="right" vertical="center"/>
    </xf>
    <xf numFmtId="3" fontId="4" fillId="0" borderId="130" xfId="0" applyNumberFormat="1" applyFont="1" applyFill="1" applyBorder="1" applyAlignment="1" applyProtection="1">
      <alignment horizontal="right" vertical="center"/>
    </xf>
    <xf numFmtId="0" fontId="6" fillId="3" borderId="241" xfId="0" applyFont="1" applyFill="1" applyBorder="1" applyAlignment="1" applyProtection="1">
      <alignment horizontal="centerContinuous" vertical="center"/>
    </xf>
    <xf numFmtId="0" fontId="6" fillId="0" borderId="241" xfId="0" applyFont="1" applyFill="1" applyBorder="1" applyAlignment="1" applyProtection="1">
      <alignment horizontal="centerContinuous" vertical="center"/>
    </xf>
    <xf numFmtId="0" fontId="4" fillId="5" borderId="241" xfId="0" applyFont="1" applyFill="1" applyBorder="1" applyAlignment="1" applyProtection="1">
      <alignment vertical="center"/>
    </xf>
    <xf numFmtId="37" fontId="4" fillId="5" borderId="241" xfId="0" applyNumberFormat="1" applyFont="1" applyFill="1" applyBorder="1" applyAlignment="1" applyProtection="1">
      <alignment vertical="center"/>
    </xf>
    <xf numFmtId="39" fontId="4" fillId="5" borderId="130" xfId="0" applyNumberFormat="1" applyFont="1" applyFill="1" applyBorder="1" applyAlignment="1" applyProtection="1">
      <alignment horizontal="center" vertical="center"/>
    </xf>
    <xf numFmtId="39" fontId="4" fillId="0" borderId="130" xfId="0" quotePrefix="1" applyNumberFormat="1" applyFont="1" applyFill="1" applyBorder="1" applyAlignment="1" applyProtection="1">
      <alignment horizontal="center" vertical="center"/>
    </xf>
    <xf numFmtId="0" fontId="6" fillId="4" borderId="228" xfId="0" applyFont="1" applyFill="1" applyBorder="1" applyAlignment="1">
      <alignment vertical="center"/>
    </xf>
    <xf numFmtId="0" fontId="4" fillId="4" borderId="228" xfId="0" applyFont="1" applyFill="1" applyBorder="1" applyAlignment="1">
      <alignment vertical="center"/>
    </xf>
    <xf numFmtId="166" fontId="4" fillId="4" borderId="228" xfId="0" applyNumberFormat="1" applyFont="1" applyFill="1" applyBorder="1" applyAlignment="1">
      <alignment horizontal="center" vertical="center"/>
    </xf>
    <xf numFmtId="166" fontId="4" fillId="4" borderId="228" xfId="0" applyNumberFormat="1" applyFont="1" applyFill="1" applyBorder="1" applyAlignment="1">
      <alignment vertical="center"/>
    </xf>
    <xf numFmtId="0" fontId="6" fillId="5" borderId="242" xfId="0" applyFont="1" applyFill="1" applyBorder="1" applyAlignment="1">
      <alignment horizontal="center" vertical="center"/>
    </xf>
    <xf numFmtId="0" fontId="4" fillId="4" borderId="114" xfId="0" applyFont="1" applyFill="1" applyBorder="1" applyAlignment="1">
      <alignment vertical="center"/>
    </xf>
    <xf numFmtId="0" fontId="4" fillId="4" borderId="242" xfId="0" applyFont="1" applyFill="1" applyBorder="1" applyAlignment="1">
      <alignment vertical="center"/>
    </xf>
    <xf numFmtId="0" fontId="4" fillId="5" borderId="242" xfId="0" applyFont="1" applyFill="1" applyBorder="1" applyAlignment="1">
      <alignment vertical="center"/>
    </xf>
    <xf numFmtId="0" fontId="4" fillId="4" borderId="178" xfId="0" applyFont="1" applyFill="1" applyBorder="1" applyAlignment="1">
      <alignment vertical="center"/>
    </xf>
    <xf numFmtId="166" fontId="4" fillId="5" borderId="242" xfId="0" applyNumberFormat="1" applyFont="1" applyFill="1" applyBorder="1" applyAlignment="1">
      <alignment horizontal="center" vertical="center"/>
    </xf>
    <xf numFmtId="166" fontId="4" fillId="4" borderId="242" xfId="0" applyNumberFormat="1" applyFont="1" applyFill="1" applyBorder="1" applyAlignment="1">
      <alignment horizontal="center" vertical="center"/>
    </xf>
    <xf numFmtId="166" fontId="4" fillId="3" borderId="242" xfId="0" applyNumberFormat="1" applyFont="1" applyFill="1" applyBorder="1" applyAlignment="1">
      <alignment horizontal="center" vertical="center"/>
    </xf>
    <xf numFmtId="166" fontId="4" fillId="0" borderId="242" xfId="0" applyNumberFormat="1" applyFont="1" applyFill="1" applyBorder="1" applyAlignment="1">
      <alignment horizontal="center" vertical="center"/>
    </xf>
    <xf numFmtId="166" fontId="4" fillId="0" borderId="170" xfId="0" applyNumberFormat="1" applyFont="1" applyFill="1" applyBorder="1" applyAlignment="1">
      <alignment horizontal="center" vertical="center"/>
    </xf>
    <xf numFmtId="0" fontId="6" fillId="21" borderId="80" xfId="0" applyFont="1" applyFill="1" applyBorder="1" applyAlignment="1">
      <alignment horizontal="center" vertical="center"/>
    </xf>
    <xf numFmtId="166" fontId="4" fillId="21" borderId="21" xfId="0" applyNumberFormat="1" applyFont="1" applyFill="1" applyBorder="1" applyAlignment="1" applyProtection="1">
      <alignment horizontal="center" vertical="center"/>
    </xf>
    <xf numFmtId="166" fontId="4" fillId="21" borderId="21" xfId="0" applyNumberFormat="1" applyFont="1" applyFill="1" applyBorder="1" applyAlignment="1">
      <alignment horizontal="center" vertical="center"/>
    </xf>
    <xf numFmtId="166" fontId="4" fillId="21" borderId="17" xfId="0" applyNumberFormat="1" applyFont="1" applyFill="1" applyBorder="1" applyAlignment="1">
      <alignment horizontal="center" vertical="center"/>
    </xf>
    <xf numFmtId="166" fontId="4" fillId="21" borderId="242" xfId="0" applyNumberFormat="1" applyFont="1" applyFill="1" applyBorder="1" applyAlignment="1">
      <alignment horizontal="center" vertical="center"/>
    </xf>
    <xf numFmtId="166" fontId="4" fillId="21" borderId="0" xfId="0" applyNumberFormat="1" applyFont="1" applyFill="1" applyBorder="1" applyAlignment="1">
      <alignment horizontal="center" vertical="center"/>
    </xf>
    <xf numFmtId="0" fontId="6" fillId="5" borderId="0" xfId="0" applyFont="1" applyFill="1" applyBorder="1" applyProtection="1"/>
    <xf numFmtId="0" fontId="4" fillId="5" borderId="0" xfId="0" applyFont="1" applyFill="1" applyBorder="1" applyProtection="1"/>
    <xf numFmtId="0" fontId="6" fillId="5" borderId="187" xfId="0" applyFont="1" applyFill="1" applyBorder="1" applyProtection="1"/>
    <xf numFmtId="0" fontId="4" fillId="5" borderId="187" xfId="0" applyFont="1" applyFill="1" applyBorder="1" applyProtection="1"/>
    <xf numFmtId="0" fontId="6" fillId="3" borderId="241" xfId="0" applyFont="1" applyFill="1" applyBorder="1" applyAlignment="1" applyProtection="1">
      <alignment horizontal="centerContinuous"/>
    </xf>
    <xf numFmtId="0" fontId="4" fillId="5" borderId="138" xfId="0" applyFont="1" applyFill="1" applyBorder="1" applyProtection="1"/>
    <xf numFmtId="0" fontId="4" fillId="5" borderId="116" xfId="0" applyFont="1" applyFill="1" applyBorder="1" applyProtection="1"/>
    <xf numFmtId="0" fontId="4" fillId="5" borderId="247" xfId="0" applyFont="1" applyFill="1" applyBorder="1" applyProtection="1"/>
    <xf numFmtId="0" fontId="4" fillId="5" borderId="241" xfId="0" applyFont="1" applyFill="1" applyBorder="1" applyProtection="1"/>
    <xf numFmtId="2" fontId="4" fillId="3" borderId="0" xfId="0" applyNumberFormat="1" applyFont="1" applyFill="1" applyBorder="1" applyAlignment="1" applyProtection="1">
      <alignment horizontal="center"/>
    </xf>
    <xf numFmtId="2" fontId="4" fillId="3" borderId="138" xfId="0" applyNumberFormat="1" applyFont="1" applyFill="1" applyBorder="1" applyAlignment="1" applyProtection="1">
      <alignment horizontal="center"/>
    </xf>
    <xf numFmtId="2" fontId="4" fillId="3" borderId="116" xfId="0" applyNumberFormat="1" applyFont="1" applyFill="1" applyBorder="1" applyAlignment="1" applyProtection="1">
      <alignment horizontal="center"/>
    </xf>
    <xf numFmtId="2" fontId="4" fillId="3" borderId="0" xfId="0" applyNumberFormat="1" applyFont="1" applyFill="1" applyAlignment="1" applyProtection="1">
      <alignment horizontal="center"/>
    </xf>
    <xf numFmtId="2" fontId="4" fillId="3" borderId="247" xfId="0" applyNumberFormat="1" applyFont="1" applyFill="1" applyBorder="1" applyAlignment="1" applyProtection="1">
      <alignment horizontal="center"/>
    </xf>
    <xf numFmtId="0" fontId="4" fillId="3" borderId="241" xfId="0" applyFont="1" applyFill="1" applyBorder="1" applyProtection="1"/>
    <xf numFmtId="2" fontId="4" fillId="5" borderId="0" xfId="0" applyNumberFormat="1" applyFont="1" applyFill="1" applyBorder="1" applyAlignment="1" applyProtection="1">
      <alignment horizontal="center"/>
    </xf>
    <xf numFmtId="2" fontId="4" fillId="5" borderId="138" xfId="0" applyNumberFormat="1" applyFont="1" applyFill="1" applyBorder="1" applyAlignment="1" applyProtection="1">
      <alignment horizontal="center"/>
    </xf>
    <xf numFmtId="2" fontId="4" fillId="5" borderId="116" xfId="0" applyNumberFormat="1" applyFont="1" applyFill="1" applyBorder="1" applyAlignment="1" applyProtection="1">
      <alignment horizontal="center"/>
    </xf>
    <xf numFmtId="2" fontId="4" fillId="5" borderId="0" xfId="0" applyNumberFormat="1" applyFont="1" applyFill="1" applyAlignment="1" applyProtection="1">
      <alignment horizontal="center"/>
    </xf>
    <xf numFmtId="2" fontId="4" fillId="5" borderId="247" xfId="0" applyNumberFormat="1" applyFont="1" applyFill="1" applyBorder="1" applyAlignment="1" applyProtection="1">
      <alignment horizontal="center"/>
    </xf>
    <xf numFmtId="37" fontId="4" fillId="5" borderId="241" xfId="0" applyNumberFormat="1" applyFont="1" applyFill="1" applyBorder="1" applyProtection="1"/>
    <xf numFmtId="37" fontId="4" fillId="3" borderId="241" xfId="0" applyNumberFormat="1" applyFont="1" applyFill="1" applyBorder="1" applyProtection="1"/>
    <xf numFmtId="2" fontId="4" fillId="3" borderId="116" xfId="0" quotePrefix="1" applyNumberFormat="1" applyFont="1" applyFill="1" applyBorder="1" applyAlignment="1" applyProtection="1">
      <alignment horizontal="center"/>
    </xf>
    <xf numFmtId="2" fontId="4" fillId="5" borderId="116" xfId="0" quotePrefix="1" applyNumberFormat="1" applyFont="1" applyFill="1" applyBorder="1" applyAlignment="1" applyProtection="1">
      <alignment horizontal="center"/>
    </xf>
    <xf numFmtId="2" fontId="4" fillId="0" borderId="54" xfId="0" quotePrefix="1" applyNumberFormat="1" applyFont="1" applyFill="1" applyBorder="1" applyAlignment="1" applyProtection="1">
      <alignment horizontal="center"/>
    </xf>
    <xf numFmtId="2" fontId="4" fillId="0" borderId="0" xfId="0" applyNumberFormat="1" applyFont="1" applyFill="1" applyBorder="1" applyAlignment="1" applyProtection="1">
      <alignment horizontal="center"/>
    </xf>
    <xf numFmtId="2" fontId="4" fillId="0" borderId="138" xfId="0" applyNumberFormat="1" applyFont="1" applyFill="1" applyBorder="1" applyAlignment="1" applyProtection="1">
      <alignment horizontal="center"/>
    </xf>
    <xf numFmtId="2" fontId="4" fillId="0" borderId="116" xfId="0" quotePrefix="1" applyNumberFormat="1" applyFont="1" applyFill="1" applyBorder="1" applyAlignment="1" applyProtection="1">
      <alignment horizontal="center"/>
    </xf>
    <xf numFmtId="2" fontId="4" fillId="0" borderId="0" xfId="0" applyNumberFormat="1" applyFont="1" applyFill="1" applyAlignment="1" applyProtection="1">
      <alignment horizontal="center"/>
    </xf>
    <xf numFmtId="2" fontId="4" fillId="0" borderId="247" xfId="0" applyNumberFormat="1" applyFont="1" applyFill="1" applyBorder="1" applyAlignment="1" applyProtection="1">
      <alignment horizontal="center"/>
    </xf>
    <xf numFmtId="0" fontId="4" fillId="0" borderId="241" xfId="0" applyFont="1" applyFill="1" applyBorder="1" applyProtection="1"/>
    <xf numFmtId="2" fontId="4" fillId="3" borderId="247" xfId="0" quotePrefix="1" applyNumberFormat="1" applyFont="1" applyFill="1" applyBorder="1" applyAlignment="1" applyProtection="1">
      <alignment horizontal="center"/>
    </xf>
    <xf numFmtId="2" fontId="4" fillId="3" borderId="138" xfId="0" quotePrefix="1" applyNumberFormat="1" applyFont="1" applyFill="1" applyBorder="1" applyAlignment="1" applyProtection="1">
      <alignment horizontal="center"/>
    </xf>
    <xf numFmtId="2" fontId="4" fillId="0" borderId="247" xfId="0" quotePrefix="1" applyNumberFormat="1" applyFont="1" applyFill="1" applyBorder="1" applyAlignment="1" applyProtection="1">
      <alignment horizontal="center"/>
    </xf>
    <xf numFmtId="2" fontId="4" fillId="0" borderId="138" xfId="0" quotePrefix="1" applyNumberFormat="1" applyFont="1" applyFill="1" applyBorder="1" applyAlignment="1" applyProtection="1">
      <alignment horizontal="center"/>
    </xf>
    <xf numFmtId="0" fontId="66" fillId="22" borderId="226" xfId="0" applyFont="1" applyFill="1" applyBorder="1"/>
    <xf numFmtId="0" fontId="66" fillId="22" borderId="80" xfId="0" applyFont="1" applyFill="1" applyBorder="1"/>
    <xf numFmtId="0" fontId="63" fillId="0" borderId="202" xfId="0" applyFont="1" applyBorder="1"/>
    <xf numFmtId="0" fontId="0" fillId="0" borderId="203" xfId="0" applyBorder="1"/>
    <xf numFmtId="0" fontId="0" fillId="0" borderId="200" xfId="0" applyBorder="1"/>
    <xf numFmtId="0" fontId="0" fillId="0" borderId="201" xfId="0" applyBorder="1"/>
    <xf numFmtId="0" fontId="74" fillId="0" borderId="0" xfId="0" applyFont="1" applyAlignment="1"/>
    <xf numFmtId="0" fontId="65" fillId="22" borderId="184" xfId="0" applyFont="1" applyFill="1" applyBorder="1" applyAlignment="1">
      <alignment horizontal="center" vertical="center"/>
    </xf>
    <xf numFmtId="0" fontId="65" fillId="22" borderId="225" xfId="0" applyFont="1" applyFill="1" applyBorder="1" applyAlignment="1">
      <alignment horizontal="center" vertical="center"/>
    </xf>
    <xf numFmtId="0" fontId="65" fillId="21" borderId="236" xfId="0" applyFont="1" applyFill="1" applyBorder="1" applyAlignment="1">
      <alignment horizontal="center"/>
    </xf>
    <xf numFmtId="0" fontId="65" fillId="21" borderId="242" xfId="0" applyFont="1" applyFill="1" applyBorder="1" applyAlignment="1">
      <alignment horizontal="center"/>
    </xf>
    <xf numFmtId="0" fontId="69" fillId="21" borderId="81" xfId="0" applyFont="1" applyFill="1" applyBorder="1" applyAlignment="1">
      <alignment horizontal="center" vertical="center"/>
    </xf>
    <xf numFmtId="0" fontId="69" fillId="21" borderId="140" xfId="0" applyFont="1" applyFill="1" applyBorder="1" applyAlignment="1">
      <alignment horizontal="center" vertical="center"/>
    </xf>
    <xf numFmtId="0" fontId="69" fillId="21" borderId="5" xfId="0" applyFont="1" applyFill="1" applyBorder="1" applyAlignment="1">
      <alignment horizontal="center" vertical="center"/>
    </xf>
    <xf numFmtId="0" fontId="66" fillId="22" borderId="81" xfId="0" applyFont="1" applyFill="1" applyBorder="1" applyAlignment="1">
      <alignment horizontal="center" vertical="center" wrapText="1"/>
    </xf>
    <xf numFmtId="0" fontId="66" fillId="22" borderId="140" xfId="0" applyFont="1" applyFill="1" applyBorder="1" applyAlignment="1">
      <alignment horizontal="center" vertical="center" wrapText="1"/>
    </xf>
    <xf numFmtId="0" fontId="66" fillId="22" borderId="5" xfId="0" applyFont="1" applyFill="1" applyBorder="1" applyAlignment="1">
      <alignment horizontal="center" vertical="center" wrapText="1"/>
    </xf>
    <xf numFmtId="0" fontId="66" fillId="0" borderId="81" xfId="0" applyFont="1" applyFill="1" applyBorder="1" applyAlignment="1">
      <alignment horizontal="center" vertical="center" wrapText="1"/>
    </xf>
    <xf numFmtId="0" fontId="66" fillId="0" borderId="140" xfId="0" applyFont="1" applyFill="1" applyBorder="1" applyAlignment="1">
      <alignment horizontal="center" vertical="center" wrapText="1"/>
    </xf>
    <xf numFmtId="0" fontId="66" fillId="0" borderId="5" xfId="0" applyFont="1" applyFill="1" applyBorder="1" applyAlignment="1">
      <alignment horizontal="center" vertical="center" wrapText="1"/>
    </xf>
    <xf numFmtId="0" fontId="65" fillId="0" borderId="238" xfId="0" applyFont="1" applyFill="1" applyBorder="1" applyAlignment="1">
      <alignment wrapText="1"/>
    </xf>
    <xf numFmtId="0" fontId="66" fillId="0" borderId="228" xfId="0" applyFont="1" applyFill="1" applyBorder="1" applyAlignment="1">
      <alignment wrapText="1"/>
    </xf>
    <xf numFmtId="0" fontId="66" fillId="0" borderId="204" xfId="0" applyFont="1" applyFill="1" applyBorder="1" applyAlignment="1">
      <alignment wrapText="1"/>
    </xf>
    <xf numFmtId="0" fontId="0" fillId="0" borderId="203" xfId="0" applyFill="1" applyBorder="1" applyAlignment="1">
      <alignment wrapText="1"/>
    </xf>
    <xf numFmtId="0" fontId="0" fillId="0" borderId="200" xfId="0" applyFill="1" applyBorder="1" applyAlignment="1">
      <alignment wrapText="1"/>
    </xf>
    <xf numFmtId="0" fontId="65" fillId="22" borderId="224" xfId="0" applyFont="1" applyFill="1" applyBorder="1" applyAlignment="1">
      <alignment horizontal="center" vertical="center"/>
    </xf>
    <xf numFmtId="0" fontId="65" fillId="0" borderId="226" xfId="0" applyFont="1" applyBorder="1" applyAlignment="1">
      <alignment horizontal="center" vertical="center"/>
    </xf>
    <xf numFmtId="0" fontId="0" fillId="0" borderId="81" xfId="0" applyBorder="1"/>
    <xf numFmtId="0" fontId="0" fillId="0" borderId="140" xfId="0" applyBorder="1"/>
    <xf numFmtId="0" fontId="0" fillId="0" borderId="5" xfId="0" applyBorder="1"/>
    <xf numFmtId="0" fontId="65" fillId="0" borderId="202" xfId="0" applyFont="1" applyBorder="1" applyAlignment="1">
      <alignment horizontal="center" vertical="center"/>
    </xf>
    <xf numFmtId="0" fontId="65" fillId="22" borderId="232" xfId="0" applyFont="1" applyFill="1" applyBorder="1" applyAlignment="1">
      <alignment horizontal="center" vertical="center"/>
    </xf>
    <xf numFmtId="0" fontId="65" fillId="0" borderId="80" xfId="0" applyFont="1" applyBorder="1" applyAlignment="1">
      <alignment horizontal="right" vertical="center"/>
    </xf>
    <xf numFmtId="0" fontId="65" fillId="0" borderId="84" xfId="0" applyFont="1" applyBorder="1" applyAlignment="1">
      <alignment horizontal="right" vertical="center"/>
    </xf>
    <xf numFmtId="0" fontId="66" fillId="0" borderId="230" xfId="0" applyFont="1" applyBorder="1" applyAlignment="1">
      <alignment horizontal="right" vertical="center"/>
    </xf>
    <xf numFmtId="0" fontId="66" fillId="0" borderId="235" xfId="0" applyFont="1" applyBorder="1" applyAlignment="1">
      <alignment horizontal="right" vertical="center"/>
    </xf>
    <xf numFmtId="0" fontId="66" fillId="0" borderId="178" xfId="0" applyFont="1" applyBorder="1" applyAlignment="1">
      <alignment horizontal="right" vertical="center"/>
    </xf>
    <xf numFmtId="0" fontId="66" fillId="22" borderId="84" xfId="0" applyFont="1" applyFill="1" applyBorder="1" applyAlignment="1">
      <alignment horizontal="center" vertical="center"/>
    </xf>
    <xf numFmtId="0" fontId="66" fillId="22" borderId="140" xfId="0" quotePrefix="1" applyFont="1" applyFill="1" applyBorder="1" applyAlignment="1">
      <alignment horizontal="center" vertical="center"/>
    </xf>
    <xf numFmtId="0" fontId="66" fillId="0" borderId="84" xfId="0" quotePrefix="1" applyFont="1" applyFill="1" applyBorder="1" applyAlignment="1">
      <alignment horizontal="center" vertical="center"/>
    </xf>
    <xf numFmtId="0" fontId="65" fillId="0" borderId="202" xfId="0" applyFont="1" applyFill="1" applyBorder="1" applyAlignment="1">
      <alignment horizontal="right" vertical="center"/>
    </xf>
    <xf numFmtId="0" fontId="65" fillId="0" borderId="238" xfId="0" applyFont="1" applyFill="1" applyBorder="1" applyAlignment="1">
      <alignment horizontal="right" vertical="center"/>
    </xf>
    <xf numFmtId="0" fontId="66" fillId="0" borderId="228" xfId="0" applyFont="1" applyFill="1" applyBorder="1" applyAlignment="1">
      <alignment horizontal="center" vertical="center"/>
    </xf>
    <xf numFmtId="0" fontId="66" fillId="0" borderId="201" xfId="0" applyFont="1" applyFill="1" applyBorder="1" applyAlignment="1">
      <alignment horizontal="center" vertical="center"/>
    </xf>
    <xf numFmtId="0" fontId="0" fillId="26" borderId="0" xfId="0" applyFill="1"/>
    <xf numFmtId="0" fontId="66" fillId="0" borderId="0" xfId="0" applyFont="1" applyAlignment="1">
      <alignment horizontal="center"/>
    </xf>
    <xf numFmtId="0" fontId="66" fillId="0" borderId="229" xfId="0" applyFont="1" applyBorder="1" applyAlignment="1">
      <alignment horizontal="center" vertical="center"/>
    </xf>
    <xf numFmtId="0" fontId="66" fillId="0" borderId="230" xfId="0" applyFont="1" applyBorder="1" applyAlignment="1">
      <alignment horizontal="center" vertical="center"/>
    </xf>
    <xf numFmtId="0" fontId="66" fillId="0" borderId="235" xfId="0" applyFont="1" applyBorder="1" applyAlignment="1">
      <alignment horizontal="center" vertical="center"/>
    </xf>
    <xf numFmtId="0" fontId="66" fillId="0" borderId="231" xfId="0" applyFont="1" applyBorder="1" applyAlignment="1">
      <alignment horizontal="center" vertical="center"/>
    </xf>
    <xf numFmtId="183" fontId="66" fillId="0" borderId="140" xfId="0" applyNumberFormat="1" applyFont="1" applyFill="1" applyBorder="1" applyAlignment="1">
      <alignment horizontal="center" vertical="center"/>
    </xf>
    <xf numFmtId="183" fontId="66" fillId="0" borderId="0" xfId="0" applyNumberFormat="1" applyFont="1" applyFill="1" applyBorder="1" applyAlignment="1">
      <alignment horizontal="center" vertical="center"/>
    </xf>
    <xf numFmtId="183" fontId="66" fillId="0" borderId="170" xfId="0" applyNumberFormat="1" applyFont="1" applyFill="1" applyBorder="1" applyAlignment="1">
      <alignment horizontal="center" vertical="center"/>
    </xf>
    <xf numFmtId="183" fontId="66" fillId="0" borderId="5" xfId="0" applyNumberFormat="1" applyFont="1" applyFill="1" applyBorder="1" applyAlignment="1">
      <alignment horizontal="center" vertical="center"/>
    </xf>
    <xf numFmtId="183" fontId="66" fillId="22" borderId="140" xfId="0" applyNumberFormat="1" applyFont="1" applyFill="1" applyBorder="1" applyAlignment="1">
      <alignment horizontal="center" vertical="center"/>
    </xf>
    <xf numFmtId="183" fontId="66" fillId="22" borderId="0" xfId="0" applyNumberFormat="1" applyFont="1" applyFill="1" applyBorder="1" applyAlignment="1">
      <alignment horizontal="center" vertical="center"/>
    </xf>
    <xf numFmtId="183" fontId="66" fillId="22" borderId="170" xfId="0" applyNumberFormat="1" applyFont="1" applyFill="1" applyBorder="1" applyAlignment="1">
      <alignment horizontal="center" vertical="center"/>
    </xf>
    <xf numFmtId="183" fontId="66" fillId="22" borderId="5" xfId="0" applyNumberFormat="1" applyFont="1" applyFill="1" applyBorder="1" applyAlignment="1">
      <alignment horizontal="center" vertical="center"/>
    </xf>
    <xf numFmtId="188" fontId="66" fillId="22" borderId="84" xfId="0" applyNumberFormat="1" applyFont="1" applyFill="1" applyBorder="1" applyAlignment="1">
      <alignment horizontal="center" vertical="center"/>
    </xf>
    <xf numFmtId="188" fontId="66" fillId="22" borderId="140" xfId="0" applyNumberFormat="1" applyFont="1" applyFill="1" applyBorder="1" applyAlignment="1">
      <alignment horizontal="center" vertical="center"/>
    </xf>
    <xf numFmtId="188" fontId="66" fillId="22" borderId="114" xfId="0" applyNumberFormat="1" applyFont="1" applyFill="1" applyBorder="1" applyAlignment="1">
      <alignment horizontal="center" vertical="center"/>
    </xf>
    <xf numFmtId="188" fontId="72" fillId="22" borderId="84" xfId="0" applyNumberFormat="1" applyFont="1" applyFill="1" applyBorder="1" applyAlignment="1">
      <alignment horizontal="center" vertical="center"/>
    </xf>
    <xf numFmtId="188" fontId="72" fillId="22" borderId="140" xfId="0" applyNumberFormat="1" applyFont="1" applyFill="1" applyBorder="1" applyAlignment="1">
      <alignment horizontal="center" vertical="center"/>
    </xf>
    <xf numFmtId="183" fontId="72" fillId="22" borderId="140" xfId="0" applyNumberFormat="1" applyFont="1" applyFill="1" applyBorder="1" applyAlignment="1">
      <alignment horizontal="center" vertical="center"/>
    </xf>
    <xf numFmtId="183" fontId="72" fillId="22" borderId="0" xfId="0" applyNumberFormat="1" applyFont="1" applyFill="1" applyBorder="1" applyAlignment="1">
      <alignment horizontal="center" vertical="center"/>
    </xf>
    <xf numFmtId="183" fontId="72" fillId="22" borderId="170" xfId="0" applyNumberFormat="1" applyFont="1" applyFill="1" applyBorder="1" applyAlignment="1">
      <alignment horizontal="center" vertical="center"/>
    </xf>
    <xf numFmtId="183" fontId="72" fillId="22" borderId="5" xfId="0" applyNumberFormat="1" applyFont="1" applyFill="1" applyBorder="1" applyAlignment="1">
      <alignment horizontal="center" vertical="center"/>
    </xf>
    <xf numFmtId="0" fontId="65" fillId="0" borderId="202" xfId="0" applyFont="1" applyBorder="1" applyAlignment="1">
      <alignment horizontal="right" vertical="center"/>
    </xf>
    <xf numFmtId="0" fontId="66" fillId="0" borderId="203" xfId="0" applyFont="1" applyBorder="1" applyAlignment="1">
      <alignment horizontal="center" vertical="center"/>
    </xf>
    <xf numFmtId="183" fontId="66" fillId="0" borderId="200" xfId="0" applyNumberFormat="1" applyFont="1" applyBorder="1" applyAlignment="1">
      <alignment horizontal="center" vertical="center"/>
    </xf>
    <xf numFmtId="183" fontId="66" fillId="0" borderId="228" xfId="0" applyNumberFormat="1" applyFont="1" applyBorder="1" applyAlignment="1">
      <alignment horizontal="center" vertical="center"/>
    </xf>
    <xf numFmtId="183" fontId="66" fillId="0" borderId="227" xfId="0" applyNumberFormat="1" applyFont="1" applyBorder="1" applyAlignment="1">
      <alignment horizontal="center" vertical="center"/>
    </xf>
    <xf numFmtId="183" fontId="66" fillId="0" borderId="201" xfId="0" applyNumberFormat="1" applyFont="1" applyBorder="1" applyAlignment="1">
      <alignment horizontal="center" vertical="center"/>
    </xf>
    <xf numFmtId="0" fontId="96" fillId="0" borderId="0" xfId="0" applyFont="1" applyAlignment="1">
      <alignment vertical="center"/>
    </xf>
    <xf numFmtId="0" fontId="96" fillId="0" borderId="0" xfId="0" applyFont="1" applyAlignment="1">
      <alignment horizontal="center" vertical="center"/>
    </xf>
    <xf numFmtId="0" fontId="65" fillId="22" borderId="224" xfId="0" applyFont="1" applyFill="1" applyBorder="1" applyAlignment="1">
      <alignment horizontal="center" vertical="center" wrapText="1"/>
    </xf>
    <xf numFmtId="0" fontId="97" fillId="0" borderId="80" xfId="0" applyFont="1" applyBorder="1" applyAlignment="1">
      <alignment horizontal="center" vertical="center"/>
    </xf>
    <xf numFmtId="1" fontId="71" fillId="22" borderId="81" xfId="0" applyNumberFormat="1" applyFont="1" applyFill="1" applyBorder="1" applyAlignment="1">
      <alignment horizontal="center" vertical="center"/>
    </xf>
    <xf numFmtId="1" fontId="71" fillId="22" borderId="140" xfId="0" applyNumberFormat="1" applyFont="1" applyFill="1" applyBorder="1" applyAlignment="1">
      <alignment horizontal="center" vertical="center"/>
    </xf>
    <xf numFmtId="1" fontId="66" fillId="22" borderId="140" xfId="0" quotePrefix="1" applyNumberFormat="1" applyFont="1" applyFill="1" applyBorder="1" applyAlignment="1">
      <alignment horizontal="center" vertical="center"/>
    </xf>
    <xf numFmtId="1" fontId="66" fillId="22" borderId="5" xfId="0" quotePrefix="1" applyNumberFormat="1" applyFont="1" applyFill="1" applyBorder="1" applyAlignment="1">
      <alignment horizontal="center" vertical="center"/>
    </xf>
    <xf numFmtId="1" fontId="96" fillId="0" borderId="81" xfId="0" applyNumberFormat="1" applyFont="1" applyBorder="1" applyAlignment="1">
      <alignment horizontal="center" vertical="center"/>
    </xf>
    <xf numFmtId="1" fontId="98" fillId="0" borderId="140" xfId="0" applyNumberFormat="1" applyFont="1" applyBorder="1" applyAlignment="1">
      <alignment horizontal="center" vertical="center"/>
    </xf>
    <xf numFmtId="1" fontId="96" fillId="0" borderId="140" xfId="0" applyNumberFormat="1" applyFont="1" applyBorder="1" applyAlignment="1">
      <alignment horizontal="center" vertical="center"/>
    </xf>
    <xf numFmtId="1" fontId="96" fillId="0" borderId="140" xfId="0" quotePrefix="1" applyNumberFormat="1" applyFont="1" applyBorder="1" applyAlignment="1">
      <alignment horizontal="center" vertical="center"/>
    </xf>
    <xf numFmtId="1" fontId="96" fillId="0" borderId="5" xfId="0" quotePrefix="1" applyNumberFormat="1" applyFont="1" applyBorder="1" applyAlignment="1">
      <alignment horizontal="center" vertical="center"/>
    </xf>
    <xf numFmtId="1" fontId="66" fillId="22" borderId="81" xfId="0" applyNumberFormat="1" applyFont="1" applyFill="1" applyBorder="1" applyAlignment="1">
      <alignment horizontal="center" vertical="center"/>
    </xf>
    <xf numFmtId="1" fontId="66" fillId="0" borderId="81" xfId="0" applyNumberFormat="1" applyFont="1" applyFill="1" applyBorder="1" applyAlignment="1">
      <alignment horizontal="center" vertical="center"/>
    </xf>
    <xf numFmtId="1" fontId="66" fillId="0" borderId="5" xfId="0" quotePrefix="1" applyNumberFormat="1" applyFont="1" applyFill="1" applyBorder="1" applyAlignment="1">
      <alignment horizontal="center" vertical="center"/>
    </xf>
    <xf numFmtId="0" fontId="96" fillId="0" borderId="0" xfId="0" applyFont="1" applyAlignment="1">
      <alignment horizontal="left" vertical="center"/>
    </xf>
    <xf numFmtId="0" fontId="96" fillId="0" borderId="0" xfId="0" applyFont="1" applyAlignment="1">
      <alignment horizontal="center" vertical="center" readingOrder="2"/>
    </xf>
    <xf numFmtId="168" fontId="4" fillId="2" borderId="187" xfId="0" applyNumberFormat="1" applyFont="1" applyFill="1" applyBorder="1" applyAlignment="1" applyProtection="1">
      <alignment vertical="center"/>
    </xf>
    <xf numFmtId="165" fontId="4" fillId="2" borderId="240" xfId="0" applyNumberFormat="1" applyFont="1" applyFill="1" applyBorder="1" applyAlignment="1" applyProtection="1">
      <alignment horizontal="center" vertical="center"/>
    </xf>
    <xf numFmtId="165" fontId="4" fillId="2" borderId="249" xfId="0" applyNumberFormat="1" applyFont="1" applyFill="1" applyBorder="1" applyAlignment="1" applyProtection="1">
      <alignment horizontal="center" vertical="center"/>
    </xf>
    <xf numFmtId="165" fontId="4" fillId="2" borderId="138" xfId="0" applyNumberFormat="1" applyFont="1" applyFill="1" applyBorder="1" applyAlignment="1" applyProtection="1">
      <alignment horizontal="left" vertical="center"/>
    </xf>
    <xf numFmtId="165" fontId="4" fillId="2" borderId="247" xfId="0" applyNumberFormat="1" applyFont="1" applyFill="1" applyBorder="1" applyAlignment="1" applyProtection="1">
      <alignment horizontal="left" vertical="center"/>
    </xf>
    <xf numFmtId="1" fontId="4" fillId="3" borderId="249" xfId="0" applyNumberFormat="1" applyFont="1" applyFill="1" applyBorder="1" applyAlignment="1" applyProtection="1">
      <alignment horizontal="center" vertical="center"/>
    </xf>
    <xf numFmtId="1" fontId="4" fillId="3" borderId="138" xfId="0" applyNumberFormat="1" applyFont="1" applyFill="1" applyBorder="1" applyAlignment="1" applyProtection="1">
      <alignment horizontal="center" vertical="center"/>
    </xf>
    <xf numFmtId="1" fontId="4" fillId="3" borderId="247" xfId="0" applyNumberFormat="1" applyFont="1" applyFill="1" applyBorder="1" applyAlignment="1" applyProtection="1">
      <alignment horizontal="center" vertical="center"/>
    </xf>
    <xf numFmtId="1" fontId="4" fillId="2" borderId="240" xfId="0" applyNumberFormat="1" applyFont="1" applyFill="1" applyBorder="1" applyAlignment="1" applyProtection="1">
      <alignment horizontal="center" vertical="center"/>
    </xf>
    <xf numFmtId="1" fontId="4" fillId="2" borderId="249" xfId="0" applyNumberFormat="1" applyFont="1" applyFill="1" applyBorder="1" applyAlignment="1" applyProtection="1">
      <alignment horizontal="center" vertical="center"/>
    </xf>
    <xf numFmtId="1" fontId="4" fillId="2" borderId="138" xfId="0" applyNumberFormat="1" applyFont="1" applyFill="1" applyBorder="1" applyAlignment="1" applyProtection="1">
      <alignment horizontal="center" vertical="center"/>
    </xf>
    <xf numFmtId="1" fontId="4" fillId="2" borderId="247" xfId="0" applyNumberFormat="1" applyFont="1" applyFill="1" applyBorder="1" applyAlignment="1" applyProtection="1">
      <alignment horizontal="center" vertical="center"/>
    </xf>
    <xf numFmtId="1" fontId="4" fillId="21" borderId="240" xfId="0" applyNumberFormat="1" applyFont="1" applyFill="1" applyBorder="1" applyAlignment="1" applyProtection="1">
      <alignment horizontal="center" vertical="center"/>
    </xf>
    <xf numFmtId="1" fontId="4" fillId="21" borderId="249" xfId="0" applyNumberFormat="1" applyFont="1" applyFill="1" applyBorder="1" applyAlignment="1" applyProtection="1">
      <alignment horizontal="center" vertical="center"/>
    </xf>
    <xf numFmtId="1" fontId="4" fillId="21" borderId="138" xfId="0" applyNumberFormat="1" applyFont="1" applyFill="1" applyBorder="1" applyAlignment="1" applyProtection="1">
      <alignment horizontal="center" vertical="center"/>
    </xf>
    <xf numFmtId="1" fontId="4" fillId="21" borderId="247" xfId="0" applyNumberFormat="1" applyFont="1" applyFill="1" applyBorder="1" applyAlignment="1" applyProtection="1">
      <alignment horizontal="center" vertical="center"/>
    </xf>
    <xf numFmtId="168" fontId="6" fillId="2" borderId="186" xfId="0" applyNumberFormat="1" applyFont="1" applyFill="1" applyBorder="1" applyAlignment="1" applyProtection="1">
      <alignment vertical="center"/>
    </xf>
    <xf numFmtId="1" fontId="4" fillId="2" borderId="188" xfId="0" applyNumberFormat="1" applyFont="1" applyFill="1" applyBorder="1" applyAlignment="1" applyProtection="1">
      <alignment horizontal="center" vertical="center"/>
    </xf>
    <xf numFmtId="1" fontId="4" fillId="2" borderId="193" xfId="0" applyNumberFormat="1" applyFont="1" applyFill="1" applyBorder="1" applyAlignment="1" applyProtection="1">
      <alignment horizontal="center" vertical="center"/>
    </xf>
    <xf numFmtId="1" fontId="4" fillId="2" borderId="194" xfId="0" applyNumberFormat="1" applyFont="1" applyFill="1" applyBorder="1" applyAlignment="1" applyProtection="1">
      <alignment horizontal="center" vertical="center"/>
    </xf>
    <xf numFmtId="1" fontId="4" fillId="2" borderId="195" xfId="0" applyNumberFormat="1" applyFont="1" applyFill="1" applyBorder="1" applyAlignment="1" applyProtection="1">
      <alignment horizontal="center" vertical="center"/>
    </xf>
    <xf numFmtId="39" fontId="4" fillId="2" borderId="188" xfId="0" applyNumberFormat="1" applyFont="1" applyFill="1" applyBorder="1" applyAlignment="1" applyProtection="1">
      <alignment horizontal="center" vertical="center"/>
    </xf>
    <xf numFmtId="39" fontId="4" fillId="2" borderId="193" xfId="0" applyNumberFormat="1" applyFont="1" applyFill="1" applyBorder="1" applyAlignment="1" applyProtection="1">
      <alignment horizontal="center" vertical="center"/>
    </xf>
    <xf numFmtId="39" fontId="4" fillId="2" borderId="195" xfId="0" applyNumberFormat="1" applyFont="1" applyFill="1" applyBorder="1" applyAlignment="1" applyProtection="1">
      <alignment horizontal="center" vertical="center"/>
    </xf>
    <xf numFmtId="39" fontId="4" fillId="2" borderId="196" xfId="0" applyNumberFormat="1" applyFont="1" applyFill="1" applyBorder="1" applyAlignment="1" applyProtection="1">
      <alignment horizontal="center" vertical="center"/>
    </xf>
    <xf numFmtId="1" fontId="6" fillId="0" borderId="0" xfId="0" applyNumberFormat="1" applyFont="1" applyAlignment="1">
      <alignment horizontal="center" vertical="center"/>
    </xf>
    <xf numFmtId="1" fontId="4" fillId="0" borderId="249" xfId="0" applyNumberFormat="1" applyFont="1" applyFill="1" applyBorder="1" applyAlignment="1" applyProtection="1">
      <alignment horizontal="center" vertical="center"/>
    </xf>
    <xf numFmtId="1" fontId="4" fillId="0" borderId="240" xfId="0" applyNumberFormat="1" applyFont="1" applyFill="1" applyBorder="1" applyAlignment="1" applyProtection="1">
      <alignment horizontal="center" vertical="center"/>
    </xf>
    <xf numFmtId="1" fontId="4" fillId="0" borderId="138" xfId="0" applyNumberFormat="1" applyFont="1" applyFill="1" applyBorder="1" applyAlignment="1" applyProtection="1">
      <alignment horizontal="center" vertical="center"/>
    </xf>
    <xf numFmtId="1" fontId="4" fillId="4" borderId="240" xfId="0" applyNumberFormat="1" applyFont="1" applyFill="1" applyBorder="1" applyAlignment="1" applyProtection="1">
      <alignment horizontal="center" vertical="center"/>
    </xf>
    <xf numFmtId="1" fontId="4" fillId="4" borderId="249" xfId="0" applyNumberFormat="1" applyFont="1" applyFill="1" applyBorder="1" applyAlignment="1" applyProtection="1">
      <alignment horizontal="center" vertical="center"/>
    </xf>
    <xf numFmtId="1" fontId="4" fillId="4" borderId="138" xfId="0" applyNumberFormat="1" applyFont="1" applyFill="1" applyBorder="1" applyAlignment="1" applyProtection="1">
      <alignment horizontal="center" vertical="center"/>
    </xf>
    <xf numFmtId="39" fontId="4" fillId="2" borderId="194" xfId="0" applyNumberFormat="1" applyFont="1" applyFill="1" applyBorder="1" applyAlignment="1" applyProtection="1">
      <alignment horizontal="center" vertical="center"/>
    </xf>
    <xf numFmtId="0" fontId="6" fillId="0" borderId="189" xfId="0" applyFont="1" applyBorder="1" applyAlignment="1">
      <alignment horizontal="center" vertical="center"/>
    </xf>
    <xf numFmtId="0" fontId="77" fillId="0" borderId="229" xfId="7" applyFont="1" applyFill="1" applyBorder="1" applyAlignment="1">
      <alignment horizontal="center" wrapText="1" readingOrder="2"/>
    </xf>
    <xf numFmtId="0" fontId="77" fillId="0" borderId="170" xfId="7" applyFont="1" applyFill="1" applyBorder="1" applyAlignment="1">
      <alignment horizontal="center" wrapText="1" readingOrder="2"/>
    </xf>
    <xf numFmtId="0" fontId="77" fillId="0" borderId="5" xfId="7" applyFont="1" applyFill="1" applyBorder="1" applyAlignment="1">
      <alignment horizontal="center" wrapText="1" readingOrder="2"/>
    </xf>
    <xf numFmtId="0" fontId="77" fillId="0" borderId="140" xfId="7" applyFont="1" applyFill="1" applyBorder="1" applyAlignment="1">
      <alignment horizontal="center" wrapText="1" readingOrder="2"/>
    </xf>
    <xf numFmtId="0" fontId="77" fillId="0" borderId="178" xfId="7" applyFont="1" applyFill="1" applyBorder="1" applyAlignment="1">
      <alignment horizontal="center" wrapText="1" readingOrder="2"/>
    </xf>
    <xf numFmtId="0" fontId="17" fillId="22" borderId="170" xfId="7" applyFont="1" applyFill="1" applyBorder="1" applyAlignment="1">
      <alignment horizontal="center" vertical="center" wrapText="1" readingOrder="2"/>
    </xf>
    <xf numFmtId="0" fontId="17" fillId="22" borderId="5" xfId="7" applyFont="1" applyFill="1" applyBorder="1" applyAlignment="1">
      <alignment horizontal="center" vertical="center" wrapText="1" readingOrder="2"/>
    </xf>
    <xf numFmtId="0" fontId="17" fillId="22" borderId="140" xfId="7" applyFont="1" applyFill="1" applyBorder="1" applyAlignment="1">
      <alignment horizontal="center" vertical="center" wrapText="1" readingOrder="2"/>
    </xf>
    <xf numFmtId="0" fontId="17" fillId="0" borderId="170" xfId="7" applyFont="1" applyFill="1" applyBorder="1" applyAlignment="1">
      <alignment horizontal="center" vertical="center" wrapText="1" readingOrder="2"/>
    </xf>
    <xf numFmtId="0" fontId="17" fillId="0" borderId="5" xfId="7" applyFont="1" applyFill="1" applyBorder="1" applyAlignment="1">
      <alignment horizontal="center" vertical="center" wrapText="1" readingOrder="2"/>
    </xf>
    <xf numFmtId="0" fontId="17" fillId="0" borderId="140" xfId="7" applyFont="1" applyFill="1" applyBorder="1" applyAlignment="1">
      <alignment horizontal="center" vertical="center" wrapText="1" readingOrder="2"/>
    </xf>
    <xf numFmtId="0" fontId="19" fillId="0" borderId="81" xfId="7" applyFont="1" applyFill="1" applyBorder="1" applyAlignment="1">
      <alignment horizontal="center" vertical="center" wrapText="1" readingOrder="2"/>
    </xf>
    <xf numFmtId="0" fontId="19" fillId="0" borderId="170" xfId="7" applyFont="1" applyFill="1" applyBorder="1" applyAlignment="1">
      <alignment horizontal="center" vertical="center" wrapText="1" readingOrder="2"/>
    </xf>
    <xf numFmtId="0" fontId="19" fillId="0" borderId="5" xfId="7" applyFont="1" applyFill="1" applyBorder="1" applyAlignment="1">
      <alignment horizontal="center" vertical="center" wrapText="1" readingOrder="2"/>
    </xf>
    <xf numFmtId="0" fontId="19" fillId="0" borderId="140" xfId="7" applyFont="1" applyFill="1" applyBorder="1" applyAlignment="1">
      <alignment horizontal="center" vertical="center" wrapText="1" readingOrder="2"/>
    </xf>
    <xf numFmtId="0" fontId="19" fillId="0" borderId="238" xfId="7" applyFont="1" applyFill="1" applyBorder="1" applyAlignment="1">
      <alignment horizontal="center" vertical="center" wrapText="1" readingOrder="2"/>
    </xf>
    <xf numFmtId="0" fontId="19" fillId="0" borderId="203" xfId="7" applyFont="1" applyFill="1" applyBorder="1" applyAlignment="1">
      <alignment horizontal="center" vertical="center" wrapText="1" readingOrder="2"/>
    </xf>
    <xf numFmtId="0" fontId="19" fillId="0" borderId="227" xfId="7" applyFont="1" applyFill="1" applyBorder="1" applyAlignment="1">
      <alignment horizontal="center" vertical="center" wrapText="1" readingOrder="2"/>
    </xf>
    <xf numFmtId="0" fontId="19" fillId="0" borderId="201" xfId="7" applyFont="1" applyFill="1" applyBorder="1" applyAlignment="1">
      <alignment horizontal="center" vertical="center" wrapText="1" readingOrder="2"/>
    </xf>
    <xf numFmtId="0" fontId="19" fillId="0" borderId="200" xfId="7" applyFont="1" applyFill="1" applyBorder="1" applyAlignment="1">
      <alignment horizontal="center" vertical="center" wrapText="1" readingOrder="2"/>
    </xf>
    <xf numFmtId="0" fontId="77" fillId="0" borderId="84" xfId="7" applyFont="1" applyFill="1" applyBorder="1" applyAlignment="1">
      <alignment horizontal="center" wrapText="1" readingOrder="2"/>
    </xf>
    <xf numFmtId="0" fontId="19" fillId="0" borderId="141" xfId="7" applyFont="1" applyFill="1" applyBorder="1" applyAlignment="1">
      <alignment horizontal="center" vertical="center" wrapText="1" readingOrder="2"/>
    </xf>
    <xf numFmtId="0" fontId="19" fillId="0" borderId="250" xfId="7" applyFont="1" applyFill="1" applyBorder="1" applyAlignment="1">
      <alignment horizontal="center" vertical="center" wrapText="1" readingOrder="2"/>
    </xf>
    <xf numFmtId="0" fontId="19" fillId="0" borderId="178" xfId="7" applyFont="1" applyFill="1" applyBorder="1" applyAlignment="1">
      <alignment horizontal="center" vertical="center" wrapText="1" readingOrder="2"/>
    </xf>
    <xf numFmtId="165" fontId="4" fillId="2" borderId="247" xfId="0" applyNumberFormat="1" applyFont="1" applyFill="1" applyBorder="1" applyAlignment="1" applyProtection="1">
      <alignment horizontal="center" vertical="center"/>
    </xf>
    <xf numFmtId="165" fontId="4" fillId="2" borderId="218" xfId="0" applyNumberFormat="1" applyFont="1" applyFill="1" applyBorder="1" applyAlignment="1" applyProtection="1">
      <alignment horizontal="left" vertical="center"/>
    </xf>
    <xf numFmtId="165" fontId="4" fillId="2" borderId="206" xfId="0" applyNumberFormat="1" applyFont="1" applyFill="1" applyBorder="1" applyAlignment="1" applyProtection="1">
      <alignment horizontal="center" vertical="center"/>
    </xf>
    <xf numFmtId="165" fontId="4" fillId="2" borderId="207" xfId="0" applyNumberFormat="1" applyFont="1" applyFill="1" applyBorder="1" applyAlignment="1" applyProtection="1">
      <alignment horizontal="center" vertical="center"/>
    </xf>
    <xf numFmtId="165" fontId="4" fillId="2" borderId="208" xfId="0" applyNumberFormat="1" applyFont="1" applyFill="1" applyBorder="1" applyAlignment="1" applyProtection="1">
      <alignment horizontal="left" vertical="center"/>
    </xf>
    <xf numFmtId="3" fontId="4" fillId="3" borderId="247" xfId="0" applyNumberFormat="1" applyFont="1" applyFill="1" applyBorder="1" applyAlignment="1" applyProtection="1">
      <alignment horizontal="center" vertical="center"/>
    </xf>
    <xf numFmtId="3" fontId="4" fillId="3" borderId="249" xfId="0" applyNumberFormat="1" applyFont="1" applyFill="1" applyBorder="1" applyAlignment="1" applyProtection="1">
      <alignment horizontal="center" vertical="center"/>
    </xf>
    <xf numFmtId="3" fontId="4" fillId="0" borderId="247" xfId="0" applyNumberFormat="1" applyFont="1" applyFill="1" applyBorder="1" applyAlignment="1" applyProtection="1">
      <alignment horizontal="center" vertical="center"/>
    </xf>
    <xf numFmtId="3" fontId="4" fillId="2" borderId="240" xfId="0" applyNumberFormat="1" applyFont="1" applyFill="1" applyBorder="1" applyAlignment="1" applyProtection="1">
      <alignment horizontal="center" vertical="center"/>
    </xf>
    <xf numFmtId="3" fontId="4" fillId="2" borderId="247" xfId="0" applyNumberFormat="1" applyFont="1" applyFill="1" applyBorder="1" applyAlignment="1" applyProtection="1">
      <alignment horizontal="center" vertical="center"/>
    </xf>
    <xf numFmtId="3" fontId="4" fillId="2" borderId="0" xfId="0" applyNumberFormat="1" applyFont="1" applyFill="1" applyBorder="1" applyAlignment="1" applyProtection="1">
      <alignment horizontal="center" vertical="center"/>
    </xf>
    <xf numFmtId="3" fontId="4" fillId="2" borderId="249" xfId="0" applyNumberFormat="1" applyFont="1" applyFill="1" applyBorder="1" applyAlignment="1" applyProtection="1">
      <alignment horizontal="center" vertical="center"/>
    </xf>
    <xf numFmtId="3" fontId="4" fillId="2" borderId="138" xfId="0" applyNumberFormat="1" applyFont="1" applyFill="1" applyBorder="1" applyAlignment="1" applyProtection="1">
      <alignment horizontal="center" vertical="center"/>
    </xf>
    <xf numFmtId="3" fontId="4" fillId="0" borderId="240" xfId="0" applyNumberFormat="1" applyFont="1" applyFill="1" applyBorder="1" applyAlignment="1" applyProtection="1">
      <alignment horizontal="center" vertical="center"/>
    </xf>
    <xf numFmtId="3" fontId="4" fillId="0" borderId="249" xfId="0" applyNumberFormat="1" applyFont="1" applyFill="1" applyBorder="1" applyAlignment="1" applyProtection="1">
      <alignment horizontal="center" vertical="center"/>
    </xf>
    <xf numFmtId="3" fontId="4" fillId="4" borderId="240" xfId="0" applyNumberFormat="1" applyFont="1" applyFill="1" applyBorder="1" applyAlignment="1" applyProtection="1">
      <alignment horizontal="center" vertical="center"/>
    </xf>
    <xf numFmtId="3" fontId="4" fillId="4" borderId="247" xfId="0" applyNumberFormat="1" applyFont="1" applyFill="1" applyBorder="1" applyAlignment="1" applyProtection="1">
      <alignment horizontal="center" vertical="center"/>
    </xf>
    <xf numFmtId="3" fontId="4" fillId="21" borderId="247" xfId="0" applyNumberFormat="1" applyFont="1" applyFill="1" applyBorder="1" applyAlignment="1" applyProtection="1">
      <alignment horizontal="center" vertical="center"/>
    </xf>
    <xf numFmtId="39" fontId="4" fillId="2" borderId="191" xfId="0" applyNumberFormat="1" applyFont="1" applyFill="1" applyBorder="1" applyAlignment="1" applyProtection="1">
      <alignment horizontal="center" vertical="center"/>
    </xf>
    <xf numFmtId="39" fontId="4" fillId="2" borderId="187" xfId="0" applyNumberFormat="1" applyFont="1" applyFill="1" applyBorder="1" applyAlignment="1" applyProtection="1">
      <alignment horizontal="center" vertical="center"/>
    </xf>
    <xf numFmtId="165" fontId="6" fillId="2" borderId="186" xfId="0" quotePrefix="1" applyNumberFormat="1" applyFont="1" applyFill="1" applyBorder="1" applyAlignment="1" applyProtection="1">
      <alignment horizontal="center" vertical="center"/>
    </xf>
    <xf numFmtId="37" fontId="4" fillId="2" borderId="196" xfId="0" applyNumberFormat="1" applyFont="1" applyFill="1" applyBorder="1" applyAlignment="1" applyProtection="1">
      <alignment horizontal="center" vertical="center"/>
    </xf>
    <xf numFmtId="37" fontId="4" fillId="2" borderId="188" xfId="0" applyNumberFormat="1" applyFont="1" applyFill="1" applyBorder="1" applyAlignment="1" applyProtection="1">
      <alignment horizontal="center" vertical="center"/>
    </xf>
    <xf numFmtId="37" fontId="4" fillId="2" borderId="194" xfId="0" applyNumberFormat="1" applyFont="1" applyFill="1" applyBorder="1" applyAlignment="1" applyProtection="1">
      <alignment horizontal="center" vertical="center"/>
    </xf>
    <xf numFmtId="37" fontId="4" fillId="2" borderId="193" xfId="0" applyNumberFormat="1" applyFont="1" applyFill="1" applyBorder="1" applyAlignment="1" applyProtection="1">
      <alignment horizontal="center" vertical="center"/>
    </xf>
    <xf numFmtId="165" fontId="99" fillId="0" borderId="0" xfId="0" applyNumberFormat="1" applyFont="1" applyFill="1" applyAlignment="1" applyProtection="1">
      <alignment vertical="center"/>
    </xf>
    <xf numFmtId="165" fontId="4" fillId="2" borderId="0" xfId="0" applyNumberFormat="1" applyFont="1" applyFill="1" applyBorder="1" applyAlignment="1" applyProtection="1">
      <alignment horizontal="left" vertical="center"/>
    </xf>
    <xf numFmtId="165" fontId="4" fillId="2" borderId="207" xfId="0" applyNumberFormat="1" applyFont="1" applyFill="1" applyBorder="1" applyAlignment="1" applyProtection="1">
      <alignment horizontal="left" vertical="center"/>
    </xf>
    <xf numFmtId="3" fontId="4" fillId="21" borderId="78" xfId="0" applyNumberFormat="1" applyFont="1" applyFill="1" applyBorder="1" applyAlignment="1" applyProtection="1">
      <alignment horizontal="center" vertical="center"/>
    </xf>
    <xf numFmtId="37" fontId="6" fillId="2" borderId="186" xfId="0" applyNumberFormat="1" applyFont="1" applyFill="1" applyBorder="1" applyAlignment="1" applyProtection="1">
      <alignment vertical="center"/>
    </xf>
    <xf numFmtId="37" fontId="4" fillId="2" borderId="191" xfId="0" applyNumberFormat="1" applyFont="1" applyFill="1" applyBorder="1" applyAlignment="1" applyProtection="1">
      <alignment horizontal="center" vertical="center"/>
    </xf>
    <xf numFmtId="37" fontId="4" fillId="2" borderId="189" xfId="0" applyNumberFormat="1" applyFont="1" applyFill="1" applyBorder="1" applyAlignment="1" applyProtection="1">
      <alignment horizontal="center" vertical="center"/>
    </xf>
    <xf numFmtId="37" fontId="4" fillId="2" borderId="187" xfId="0" applyNumberFormat="1" applyFont="1" applyFill="1" applyBorder="1" applyAlignment="1" applyProtection="1">
      <alignment horizontal="center" vertical="center"/>
    </xf>
    <xf numFmtId="168" fontId="6" fillId="2" borderId="187" xfId="0" applyNumberFormat="1" applyFont="1" applyFill="1" applyBorder="1" applyAlignment="1" applyProtection="1">
      <alignment vertical="center"/>
    </xf>
    <xf numFmtId="168" fontId="4" fillId="2" borderId="187" xfId="0" applyNumberFormat="1" applyFont="1" applyFill="1" applyBorder="1" applyAlignment="1" applyProtection="1">
      <alignment horizontal="left" vertical="center"/>
    </xf>
    <xf numFmtId="165" fontId="4" fillId="2" borderId="216" xfId="0" applyNumberFormat="1" applyFont="1" applyFill="1" applyBorder="1" applyAlignment="1" applyProtection="1">
      <alignment horizontal="left" vertical="center"/>
    </xf>
    <xf numFmtId="165" fontId="4" fillId="2" borderId="218" xfId="0" applyNumberFormat="1" applyFont="1" applyFill="1" applyBorder="1" applyAlignment="1" applyProtection="1">
      <alignment horizontal="center" vertical="center"/>
    </xf>
    <xf numFmtId="165" fontId="4" fillId="2" borderId="219" xfId="0" applyNumberFormat="1" applyFont="1" applyFill="1" applyBorder="1" applyAlignment="1" applyProtection="1">
      <alignment horizontal="left" vertical="center"/>
    </xf>
    <xf numFmtId="39" fontId="4" fillId="2" borderId="186" xfId="0" applyNumberFormat="1" applyFont="1" applyFill="1" applyBorder="1" applyAlignment="1" applyProtection="1">
      <alignment horizontal="center" vertical="center"/>
    </xf>
    <xf numFmtId="0" fontId="0" fillId="0" borderId="52" xfId="0" applyBorder="1" applyAlignment="1">
      <alignment horizontal="center" vertical="center" wrapText="1"/>
    </xf>
    <xf numFmtId="168" fontId="6" fillId="21" borderId="249" xfId="0" applyNumberFormat="1" applyFont="1" applyFill="1" applyBorder="1" applyAlignment="1" applyProtection="1">
      <alignment horizontal="center" vertical="center"/>
    </xf>
    <xf numFmtId="0" fontId="6" fillId="3" borderId="52" xfId="0" applyNumberFormat="1" applyFont="1" applyFill="1" applyBorder="1" applyAlignment="1" applyProtection="1">
      <alignment horizontal="center" vertical="center" readingOrder="2"/>
    </xf>
    <xf numFmtId="0" fontId="6" fillId="2" borderId="52" xfId="0" applyNumberFormat="1" applyFont="1" applyFill="1" applyBorder="1" applyAlignment="1" applyProtection="1">
      <alignment horizontal="center" vertical="center" readingOrder="2"/>
    </xf>
    <xf numFmtId="1" fontId="4" fillId="2" borderId="240" xfId="0" quotePrefix="1" applyNumberFormat="1" applyFont="1" applyFill="1" applyBorder="1" applyAlignment="1" applyProtection="1">
      <alignment horizontal="center" vertical="center"/>
    </xf>
    <xf numFmtId="1" fontId="4" fillId="2" borderId="138" xfId="0" quotePrefix="1" applyNumberFormat="1" applyFont="1" applyFill="1" applyBorder="1" applyAlignment="1" applyProtection="1">
      <alignment horizontal="center" vertical="center"/>
    </xf>
    <xf numFmtId="168" fontId="4" fillId="2" borderId="186" xfId="0" applyNumberFormat="1" applyFont="1" applyFill="1" applyBorder="1" applyAlignment="1" applyProtection="1">
      <alignment vertical="center"/>
    </xf>
    <xf numFmtId="1" fontId="4" fillId="2" borderId="196" xfId="0" applyNumberFormat="1" applyFont="1" applyFill="1" applyBorder="1" applyAlignment="1" applyProtection="1">
      <alignment horizontal="center" vertical="center"/>
    </xf>
    <xf numFmtId="1" fontId="4" fillId="2" borderId="187" xfId="0" applyNumberFormat="1" applyFont="1" applyFill="1" applyBorder="1" applyAlignment="1" applyProtection="1">
      <alignment horizontal="center" vertical="center"/>
    </xf>
    <xf numFmtId="1" fontId="6" fillId="2" borderId="186" xfId="0" applyNumberFormat="1" applyFont="1" applyFill="1" applyBorder="1" applyAlignment="1" applyProtection="1">
      <alignment horizontal="center" vertical="center"/>
    </xf>
    <xf numFmtId="168" fontId="8" fillId="2" borderId="0" xfId="0" applyNumberFormat="1" applyFont="1" applyFill="1" applyAlignment="1" applyProtection="1">
      <alignment vertical="center" readingOrder="2"/>
    </xf>
    <xf numFmtId="168" fontId="8" fillId="0" borderId="0" xfId="0" applyNumberFormat="1" applyFont="1" applyAlignment="1" applyProtection="1">
      <alignment horizontal="right" vertical="center" readingOrder="2"/>
    </xf>
    <xf numFmtId="168" fontId="7" fillId="2" borderId="0" xfId="0" applyNumberFormat="1" applyFont="1" applyFill="1" applyAlignment="1" applyProtection="1">
      <alignment horizontal="right" vertical="center"/>
    </xf>
    <xf numFmtId="168" fontId="7" fillId="0" borderId="0" xfId="0" applyNumberFormat="1" applyFont="1" applyAlignment="1" applyProtection="1">
      <alignment vertical="center"/>
    </xf>
    <xf numFmtId="0" fontId="5" fillId="0" borderId="0" xfId="0" applyFont="1" applyBorder="1" applyAlignment="1">
      <alignment vertical="center" wrapText="1"/>
    </xf>
    <xf numFmtId="0" fontId="7" fillId="0" borderId="220" xfId="0" applyFont="1" applyBorder="1" applyAlignment="1">
      <alignment vertical="center"/>
    </xf>
    <xf numFmtId="3" fontId="4" fillId="2" borderId="240" xfId="0" quotePrefix="1" applyNumberFormat="1" applyFont="1" applyFill="1" applyBorder="1" applyAlignment="1" applyProtection="1">
      <alignment horizontal="center" vertical="center"/>
    </xf>
    <xf numFmtId="168" fontId="8" fillId="0" borderId="220" xfId="0" applyNumberFormat="1" applyFont="1" applyBorder="1" applyAlignment="1" applyProtection="1">
      <alignment vertical="center" readingOrder="2"/>
    </xf>
    <xf numFmtId="168" fontId="8" fillId="0" borderId="0" xfId="0" applyNumberFormat="1" applyFont="1" applyAlignment="1" applyProtection="1">
      <alignment vertical="center" readingOrder="2"/>
    </xf>
    <xf numFmtId="0" fontId="77" fillId="0" borderId="252" xfId="7" applyFont="1" applyFill="1" applyBorder="1" applyAlignment="1">
      <alignment horizontal="center" wrapText="1" readingOrder="2"/>
    </xf>
    <xf numFmtId="0" fontId="77" fillId="0" borderId="242" xfId="7" applyFont="1" applyFill="1" applyBorder="1" applyAlignment="1">
      <alignment horizontal="center" wrapText="1" readingOrder="2"/>
    </xf>
    <xf numFmtId="0" fontId="17" fillId="22" borderId="252" xfId="7" applyFont="1" applyFill="1" applyBorder="1" applyAlignment="1">
      <alignment horizontal="center" vertical="center" wrapText="1" readingOrder="2"/>
    </xf>
    <xf numFmtId="0" fontId="17" fillId="22" borderId="242" xfId="7" applyFont="1" applyFill="1" applyBorder="1" applyAlignment="1">
      <alignment horizontal="center" vertical="center" wrapText="1" readingOrder="2"/>
    </xf>
    <xf numFmtId="0" fontId="17" fillId="0" borderId="252" xfId="7" applyFont="1" applyFill="1" applyBorder="1" applyAlignment="1">
      <alignment horizontal="center" vertical="center" wrapText="1" readingOrder="2"/>
    </xf>
    <xf numFmtId="0" fontId="17" fillId="0" borderId="242" xfId="7" applyFont="1" applyFill="1" applyBorder="1" applyAlignment="1">
      <alignment horizontal="center" vertical="center" wrapText="1" readingOrder="2"/>
    </xf>
    <xf numFmtId="0" fontId="77" fillId="0" borderId="140" xfId="7" applyFont="1" applyFill="1" applyBorder="1" applyAlignment="1">
      <alignment horizontal="center" vertical="center" wrapText="1" readingOrder="2"/>
    </xf>
    <xf numFmtId="0" fontId="77" fillId="0" borderId="252" xfId="7" applyFont="1" applyFill="1" applyBorder="1" applyAlignment="1">
      <alignment horizontal="center" vertical="center" wrapText="1" readingOrder="2"/>
    </xf>
    <xf numFmtId="0" fontId="77" fillId="0" borderId="242" xfId="7" applyFont="1" applyFill="1" applyBorder="1" applyAlignment="1">
      <alignment horizontal="center" vertical="center" wrapText="1" readingOrder="2"/>
    </xf>
    <xf numFmtId="0" fontId="77" fillId="0" borderId="203" xfId="7" applyFont="1" applyFill="1" applyBorder="1" applyAlignment="1">
      <alignment horizontal="center" vertical="center" wrapText="1" readingOrder="2"/>
    </xf>
    <xf numFmtId="0" fontId="77" fillId="0" borderId="200" xfId="7" applyFont="1" applyFill="1" applyBorder="1" applyAlignment="1">
      <alignment horizontal="center" vertical="center" wrapText="1" readingOrder="2"/>
    </xf>
    <xf numFmtId="0" fontId="77" fillId="0" borderId="204" xfId="7" applyFont="1" applyFill="1" applyBorder="1" applyAlignment="1">
      <alignment horizontal="center" vertical="center" wrapText="1" readingOrder="2"/>
    </xf>
    <xf numFmtId="0" fontId="6" fillId="0" borderId="0" xfId="0" applyFont="1" applyAlignment="1">
      <alignment horizontal="centerContinuous" vertical="center"/>
    </xf>
    <xf numFmtId="3" fontId="4" fillId="3" borderId="247" xfId="0" quotePrefix="1" applyNumberFormat="1" applyFont="1" applyFill="1" applyBorder="1" applyAlignment="1" applyProtection="1">
      <alignment horizontal="center" vertical="center"/>
    </xf>
    <xf numFmtId="3" fontId="4" fillId="2" borderId="247" xfId="0" quotePrefix="1" applyNumberFormat="1" applyFont="1" applyFill="1" applyBorder="1" applyAlignment="1" applyProtection="1">
      <alignment horizontal="center" vertical="center"/>
    </xf>
    <xf numFmtId="0" fontId="4" fillId="3" borderId="247" xfId="0" applyNumberFormat="1" applyFont="1" applyFill="1" applyBorder="1" applyAlignment="1" applyProtection="1">
      <alignment horizontal="center" vertical="center"/>
    </xf>
    <xf numFmtId="0" fontId="4" fillId="4" borderId="247" xfId="0" applyNumberFormat="1" applyFont="1" applyFill="1" applyBorder="1" applyAlignment="1" applyProtection="1">
      <alignment horizontal="center" vertical="center"/>
    </xf>
    <xf numFmtId="0" fontId="4" fillId="0" borderId="247" xfId="0" applyNumberFormat="1" applyFont="1" applyFill="1" applyBorder="1" applyAlignment="1" applyProtection="1">
      <alignment horizontal="center" vertical="center"/>
    </xf>
    <xf numFmtId="0" fontId="4" fillId="21" borderId="247" xfId="0" applyNumberFormat="1" applyFont="1" applyFill="1" applyBorder="1" applyAlignment="1" applyProtection="1">
      <alignment horizontal="center" vertical="center"/>
    </xf>
    <xf numFmtId="168" fontId="8" fillId="2" borderId="0" xfId="0" applyNumberFormat="1" applyFont="1" applyFill="1" applyAlignment="1" applyProtection="1">
      <alignment horizontal="left" vertical="center"/>
    </xf>
    <xf numFmtId="165" fontId="4" fillId="2" borderId="138" xfId="0" applyNumberFormat="1" applyFont="1" applyFill="1" applyBorder="1" applyAlignment="1" applyProtection="1">
      <alignment horizontal="center" vertical="center"/>
    </xf>
    <xf numFmtId="3" fontId="4" fillId="3" borderId="240" xfId="0" quotePrefix="1" applyNumberFormat="1" applyFont="1" applyFill="1" applyBorder="1" applyAlignment="1" applyProtection="1">
      <alignment horizontal="center" vertical="center"/>
    </xf>
    <xf numFmtId="3" fontId="4" fillId="21" borderId="249" xfId="0" applyNumberFormat="1" applyFont="1" applyFill="1" applyBorder="1" applyAlignment="1" applyProtection="1">
      <alignment horizontal="center" vertical="center"/>
    </xf>
    <xf numFmtId="39" fontId="4" fillId="2" borderId="189" xfId="0" applyNumberFormat="1" applyFont="1" applyFill="1" applyBorder="1" applyAlignment="1" applyProtection="1">
      <alignment horizontal="center" vertical="center"/>
    </xf>
    <xf numFmtId="165" fontId="94" fillId="28" borderId="0" xfId="0" applyNumberFormat="1" applyFont="1" applyFill="1" applyAlignment="1" applyProtection="1">
      <alignment vertical="center"/>
    </xf>
    <xf numFmtId="3" fontId="4" fillId="3" borderId="138" xfId="0" quotePrefix="1" applyNumberFormat="1" applyFont="1" applyFill="1" applyBorder="1" applyAlignment="1" applyProtection="1">
      <alignment horizontal="center" vertical="center"/>
    </xf>
    <xf numFmtId="3" fontId="4" fillId="4" borderId="249" xfId="0" applyNumberFormat="1" applyFont="1" applyFill="1" applyBorder="1" applyAlignment="1" applyProtection="1">
      <alignment horizontal="center" vertical="center"/>
    </xf>
    <xf numFmtId="168" fontId="8" fillId="2" borderId="0" xfId="0" applyNumberFormat="1" applyFont="1" applyFill="1" applyAlignment="1" applyProtection="1">
      <alignment horizontal="left" vertical="center" indent="1"/>
    </xf>
    <xf numFmtId="3" fontId="6" fillId="3" borderId="138" xfId="0" applyNumberFormat="1" applyFont="1" applyFill="1" applyBorder="1" applyAlignment="1" applyProtection="1">
      <alignment horizontal="center" vertical="center"/>
    </xf>
    <xf numFmtId="3" fontId="6" fillId="2" borderId="138" xfId="0" applyNumberFormat="1" applyFont="1" applyFill="1" applyBorder="1" applyAlignment="1" applyProtection="1">
      <alignment horizontal="center" vertical="center"/>
    </xf>
    <xf numFmtId="3" fontId="6" fillId="3" borderId="138" xfId="0" quotePrefix="1" applyNumberFormat="1" applyFont="1" applyFill="1" applyBorder="1" applyAlignment="1" applyProtection="1">
      <alignment horizontal="center" vertical="center"/>
    </xf>
    <xf numFmtId="3" fontId="6" fillId="4" borderId="138" xfId="0" applyNumberFormat="1" applyFont="1" applyFill="1" applyBorder="1" applyAlignment="1" applyProtection="1">
      <alignment horizontal="center" vertical="center"/>
    </xf>
    <xf numFmtId="3" fontId="6" fillId="21" borderId="138" xfId="0" applyNumberFormat="1" applyFont="1" applyFill="1" applyBorder="1" applyAlignment="1" applyProtection="1">
      <alignment horizontal="center" vertical="center"/>
    </xf>
    <xf numFmtId="39" fontId="6" fillId="2" borderId="194" xfId="0" applyNumberFormat="1" applyFont="1" applyFill="1" applyBorder="1" applyAlignment="1" applyProtection="1">
      <alignment horizontal="center" vertical="center"/>
    </xf>
    <xf numFmtId="0" fontId="76" fillId="0" borderId="0" xfId="7" applyFont="1" applyAlignment="1">
      <alignment vertical="center" wrapText="1" readingOrder="2"/>
    </xf>
    <xf numFmtId="1" fontId="17" fillId="22" borderId="140" xfId="7" applyNumberFormat="1" applyFont="1" applyFill="1" applyBorder="1" applyAlignment="1">
      <alignment horizontal="center" vertical="center" wrapText="1" readingOrder="2"/>
    </xf>
    <xf numFmtId="1" fontId="17" fillId="22" borderId="242" xfId="7" applyNumberFormat="1" applyFont="1" applyFill="1" applyBorder="1" applyAlignment="1">
      <alignment horizontal="center" vertical="center" wrapText="1" readingOrder="2"/>
    </xf>
    <xf numFmtId="1" fontId="17" fillId="0" borderId="140" xfId="7" applyNumberFormat="1" applyFont="1" applyFill="1" applyBorder="1" applyAlignment="1">
      <alignment horizontal="center" vertical="center" wrapText="1" readingOrder="2"/>
    </xf>
    <xf numFmtId="1" fontId="17" fillId="0" borderId="242" xfId="7" applyNumberFormat="1" applyFont="1" applyFill="1" applyBorder="1" applyAlignment="1">
      <alignment horizontal="center" vertical="center" wrapText="1" readingOrder="2"/>
    </xf>
    <xf numFmtId="1" fontId="19" fillId="0" borderId="140" xfId="7" applyNumberFormat="1" applyFont="1" applyFill="1" applyBorder="1" applyAlignment="1">
      <alignment horizontal="center" vertical="center" wrapText="1" readingOrder="2"/>
    </xf>
    <xf numFmtId="1" fontId="19" fillId="0" borderId="242" xfId="7" applyNumberFormat="1" applyFont="1" applyFill="1" applyBorder="1" applyAlignment="1">
      <alignment horizontal="center" vertical="center" wrapText="1" readingOrder="2"/>
    </xf>
    <xf numFmtId="0" fontId="77" fillId="0" borderId="202" xfId="7" applyFont="1" applyFill="1" applyBorder="1" applyAlignment="1">
      <alignment horizontal="center" vertical="center" wrapText="1" readingOrder="2"/>
    </xf>
    <xf numFmtId="1" fontId="77" fillId="0" borderId="203" xfId="7" applyNumberFormat="1" applyFont="1" applyFill="1" applyBorder="1" applyAlignment="1">
      <alignment horizontal="center" vertical="center" wrapText="1" readingOrder="2"/>
    </xf>
    <xf numFmtId="1" fontId="77" fillId="0" borderId="200" xfId="7" applyNumberFormat="1" applyFont="1" applyFill="1" applyBorder="1" applyAlignment="1">
      <alignment horizontal="center" vertical="center" wrapText="1" readingOrder="2"/>
    </xf>
    <xf numFmtId="1" fontId="77" fillId="0" borderId="204" xfId="7" applyNumberFormat="1" applyFont="1" applyFill="1" applyBorder="1" applyAlignment="1">
      <alignment horizontal="center" vertical="center" wrapText="1" readingOrder="2"/>
    </xf>
    <xf numFmtId="0" fontId="4" fillId="4" borderId="0" xfId="0" applyFont="1" applyFill="1" applyAlignment="1">
      <alignment horizontal="centerContinuous" vertical="center"/>
    </xf>
    <xf numFmtId="1" fontId="4" fillId="4" borderId="208" xfId="0" applyNumberFormat="1" applyFont="1" applyFill="1" applyBorder="1" applyAlignment="1" applyProtection="1">
      <alignment horizontal="center" vertical="center"/>
    </xf>
    <xf numFmtId="1" fontId="4" fillId="4" borderId="247" xfId="0" applyNumberFormat="1" applyFont="1" applyFill="1" applyBorder="1" applyAlignment="1" applyProtection="1">
      <alignment horizontal="center" vertical="center"/>
    </xf>
    <xf numFmtId="1" fontId="4" fillId="0" borderId="247" xfId="0" applyNumberFormat="1" applyFont="1" applyFill="1" applyBorder="1" applyAlignment="1" applyProtection="1">
      <alignment horizontal="center" vertical="center"/>
    </xf>
    <xf numFmtId="168" fontId="6" fillId="21" borderId="186" xfId="0" applyNumberFormat="1" applyFont="1" applyFill="1" applyBorder="1" applyAlignment="1" applyProtection="1">
      <alignment vertical="center"/>
    </xf>
    <xf numFmtId="1" fontId="4" fillId="21" borderId="196" xfId="0" applyNumberFormat="1" applyFont="1" applyFill="1" applyBorder="1" applyAlignment="1" applyProtection="1">
      <alignment horizontal="center" vertical="center"/>
    </xf>
    <xf numFmtId="1" fontId="4" fillId="21" borderId="193" xfId="0" applyNumberFormat="1" applyFont="1" applyFill="1" applyBorder="1" applyAlignment="1" applyProtection="1">
      <alignment horizontal="center" vertical="center"/>
    </xf>
    <xf numFmtId="1" fontId="4" fillId="21" borderId="188" xfId="0" applyNumberFormat="1" applyFont="1" applyFill="1" applyBorder="1" applyAlignment="1" applyProtection="1">
      <alignment horizontal="center" vertical="center"/>
    </xf>
    <xf numFmtId="1" fontId="4" fillId="21" borderId="195" xfId="0" applyNumberFormat="1" applyFont="1" applyFill="1" applyBorder="1" applyAlignment="1" applyProtection="1">
      <alignment horizontal="center" vertical="center"/>
    </xf>
    <xf numFmtId="1" fontId="4" fillId="21" borderId="194" xfId="0" applyNumberFormat="1" applyFont="1" applyFill="1" applyBorder="1" applyAlignment="1" applyProtection="1">
      <alignment horizontal="center" vertical="center"/>
    </xf>
    <xf numFmtId="1" fontId="4" fillId="21" borderId="191" xfId="0" applyNumberFormat="1" applyFont="1" applyFill="1" applyBorder="1" applyAlignment="1" applyProtection="1">
      <alignment horizontal="center" vertical="center"/>
    </xf>
    <xf numFmtId="1" fontId="4" fillId="21" borderId="189" xfId="0" applyNumberFormat="1" applyFont="1" applyFill="1" applyBorder="1" applyAlignment="1" applyProtection="1">
      <alignment horizontal="center" vertical="center"/>
    </xf>
    <xf numFmtId="1" fontId="4" fillId="21" borderId="187" xfId="0" applyNumberFormat="1" applyFont="1" applyFill="1" applyBorder="1" applyAlignment="1" applyProtection="1">
      <alignment horizontal="center" vertical="center"/>
    </xf>
    <xf numFmtId="1" fontId="4" fillId="21" borderId="189" xfId="0" applyNumberFormat="1" applyFont="1" applyFill="1" applyBorder="1" applyAlignment="1">
      <alignment vertical="center"/>
    </xf>
    <xf numFmtId="1" fontId="6" fillId="0" borderId="0" xfId="0" applyNumberFormat="1" applyFont="1" applyBorder="1" applyAlignment="1">
      <alignment vertical="center"/>
    </xf>
    <xf numFmtId="1" fontId="4" fillId="0" borderId="0" xfId="0" applyNumberFormat="1" applyFont="1" applyAlignment="1">
      <alignment horizontal="centerContinuous" vertical="center"/>
    </xf>
    <xf numFmtId="1" fontId="6" fillId="0" borderId="187" xfId="0" applyNumberFormat="1" applyFont="1" applyBorder="1" applyAlignment="1">
      <alignment horizontal="right" vertical="center"/>
    </xf>
    <xf numFmtId="1" fontId="4" fillId="0" borderId="187" xfId="0" applyNumberFormat="1" applyFont="1" applyBorder="1" applyAlignment="1">
      <alignment horizontal="right" vertical="center"/>
    </xf>
    <xf numFmtId="1" fontId="4" fillId="2" borderId="208" xfId="0" applyNumberFormat="1" applyFont="1" applyFill="1" applyBorder="1" applyAlignment="1" applyProtection="1">
      <alignment horizontal="center" vertical="center"/>
    </xf>
    <xf numFmtId="1" fontId="4" fillId="3" borderId="240" xfId="0" quotePrefix="1" applyNumberFormat="1" applyFont="1" applyFill="1" applyBorder="1" applyAlignment="1" applyProtection="1">
      <alignment horizontal="center" vertical="center"/>
    </xf>
    <xf numFmtId="1" fontId="4" fillId="0" borderId="0" xfId="0" applyNumberFormat="1" applyFont="1" applyAlignment="1" applyProtection="1">
      <alignment horizontal="right" vertical="center"/>
    </xf>
    <xf numFmtId="1" fontId="4" fillId="4" borderId="0" xfId="0" applyNumberFormat="1" applyFont="1" applyFill="1" applyAlignment="1" applyProtection="1">
      <alignment vertical="center"/>
    </xf>
    <xf numFmtId="1" fontId="6" fillId="2" borderId="186" xfId="0" applyNumberFormat="1" applyFont="1" applyFill="1" applyBorder="1" applyAlignment="1" applyProtection="1">
      <alignment vertical="center"/>
    </xf>
    <xf numFmtId="1" fontId="4" fillId="2" borderId="191" xfId="0" applyNumberFormat="1" applyFont="1" applyFill="1" applyBorder="1" applyAlignment="1" applyProtection="1">
      <alignment horizontal="center" vertical="center"/>
    </xf>
    <xf numFmtId="1" fontId="4" fillId="2" borderId="189" xfId="0" applyNumberFormat="1" applyFont="1" applyFill="1" applyBorder="1" applyAlignment="1" applyProtection="1">
      <alignment horizontal="center" vertical="center"/>
    </xf>
    <xf numFmtId="1" fontId="4" fillId="0" borderId="189" xfId="0" applyNumberFormat="1" applyFont="1" applyBorder="1" applyAlignment="1">
      <alignment vertical="center"/>
    </xf>
    <xf numFmtId="0" fontId="4" fillId="6" borderId="228" xfId="0" applyFont="1" applyFill="1" applyBorder="1" applyAlignment="1">
      <alignment horizontal="right"/>
    </xf>
    <xf numFmtId="0" fontId="6" fillId="0" borderId="252" xfId="0" applyFont="1" applyFill="1" applyBorder="1" applyAlignment="1">
      <alignment horizontal="center" vertical="center"/>
    </xf>
    <xf numFmtId="0" fontId="6" fillId="0" borderId="140" xfId="0" applyFont="1" applyFill="1" applyBorder="1" applyAlignment="1">
      <alignment horizontal="center" vertical="center"/>
    </xf>
    <xf numFmtId="0" fontId="6" fillId="0" borderId="140" xfId="0" applyFont="1" applyFill="1" applyBorder="1" applyAlignment="1">
      <alignment horizontal="center" vertical="center" wrapText="1"/>
    </xf>
    <xf numFmtId="0" fontId="4" fillId="22" borderId="252" xfId="0" applyFont="1" applyFill="1" applyBorder="1" applyAlignment="1">
      <alignment horizontal="center" vertical="center"/>
    </xf>
    <xf numFmtId="0" fontId="4" fillId="22" borderId="140" xfId="0" applyFont="1" applyFill="1" applyBorder="1" applyAlignment="1">
      <alignment horizontal="center" vertical="center"/>
    </xf>
    <xf numFmtId="0" fontId="4" fillId="0" borderId="252" xfId="0" applyFont="1" applyFill="1" applyBorder="1" applyAlignment="1">
      <alignment horizontal="center" vertical="center"/>
    </xf>
    <xf numFmtId="0" fontId="4" fillId="0" borderId="140" xfId="0" applyFont="1" applyFill="1" applyBorder="1" applyAlignment="1">
      <alignment horizontal="center" vertical="center"/>
    </xf>
    <xf numFmtId="1" fontId="4" fillId="0" borderId="140" xfId="0" applyNumberFormat="1" applyFont="1" applyFill="1" applyBorder="1" applyAlignment="1">
      <alignment horizontal="center" vertical="center"/>
    </xf>
    <xf numFmtId="1" fontId="4" fillId="22" borderId="140" xfId="0" applyNumberFormat="1" applyFont="1" applyFill="1" applyBorder="1" applyAlignment="1">
      <alignment horizontal="center" vertical="center"/>
    </xf>
    <xf numFmtId="0" fontId="6" fillId="0" borderId="202" xfId="0" applyFont="1" applyFill="1" applyBorder="1" applyAlignment="1">
      <alignment horizontal="center" vertical="center"/>
    </xf>
    <xf numFmtId="1" fontId="4" fillId="0" borderId="233" xfId="0" applyNumberFormat="1" applyFont="1" applyFill="1" applyBorder="1" applyAlignment="1">
      <alignment horizontal="center" vertical="center"/>
    </xf>
    <xf numFmtId="1" fontId="4" fillId="0" borderId="200" xfId="0" applyNumberFormat="1" applyFont="1" applyFill="1" applyBorder="1" applyAlignment="1">
      <alignment horizontal="center" vertical="center"/>
    </xf>
    <xf numFmtId="1" fontId="4" fillId="0" borderId="201" xfId="0" applyNumberFormat="1" applyFont="1" applyFill="1" applyBorder="1" applyAlignment="1">
      <alignment horizontal="center" vertical="center"/>
    </xf>
    <xf numFmtId="1" fontId="92" fillId="30" borderId="0" xfId="0" applyNumberFormat="1" applyFont="1" applyFill="1"/>
    <xf numFmtId="0" fontId="23" fillId="0" borderId="228" xfId="0" applyFont="1" applyBorder="1" applyAlignment="1">
      <alignment horizontal="center" vertical="center"/>
    </xf>
    <xf numFmtId="0" fontId="19" fillId="3" borderId="183" xfId="0" applyFont="1" applyFill="1" applyBorder="1" applyAlignment="1">
      <alignment horizontal="center" vertical="center" wrapText="1" readingOrder="2"/>
    </xf>
    <xf numFmtId="0" fontId="19" fillId="3" borderId="183" xfId="0" applyFont="1" applyFill="1" applyBorder="1" applyAlignment="1">
      <alignment horizontal="center" vertical="center" wrapText="1" readingOrder="1"/>
    </xf>
    <xf numFmtId="0" fontId="19" fillId="0" borderId="229" xfId="0" applyFont="1" applyFill="1" applyBorder="1" applyAlignment="1">
      <alignment horizontal="center" vertical="center" wrapText="1" readingOrder="2"/>
    </xf>
    <xf numFmtId="0" fontId="19" fillId="0" borderId="230" xfId="0" applyFont="1" applyFill="1" applyBorder="1" applyAlignment="1">
      <alignment horizontal="center" vertical="center" wrapText="1" readingOrder="2"/>
    </xf>
    <xf numFmtId="0" fontId="19" fillId="0" borderId="178" xfId="0" applyFont="1" applyFill="1" applyBorder="1" applyAlignment="1">
      <alignment horizontal="center" vertical="center" wrapText="1" readingOrder="2"/>
    </xf>
    <xf numFmtId="0" fontId="19" fillId="0" borderId="231" xfId="0" applyFont="1" applyFill="1" applyBorder="1" applyAlignment="1">
      <alignment horizontal="center" vertical="center" wrapText="1" readingOrder="2"/>
    </xf>
    <xf numFmtId="0" fontId="19" fillId="0" borderId="226" xfId="0" applyFont="1" applyFill="1" applyBorder="1" applyAlignment="1">
      <alignment horizontal="center" vertical="center" wrapText="1" readingOrder="2"/>
    </xf>
    <xf numFmtId="0" fontId="4" fillId="3" borderId="140" xfId="0" applyFont="1" applyFill="1" applyBorder="1" applyAlignment="1">
      <alignment horizontal="center" vertical="center"/>
    </xf>
    <xf numFmtId="0" fontId="4" fillId="3" borderId="170" xfId="0" applyFont="1" applyFill="1" applyBorder="1" applyAlignment="1">
      <alignment horizontal="center" vertical="center"/>
    </xf>
    <xf numFmtId="0" fontId="4" fillId="0" borderId="140" xfId="0" applyFont="1" applyBorder="1" applyAlignment="1">
      <alignment horizontal="center" vertical="center"/>
    </xf>
    <xf numFmtId="0" fontId="4" fillId="0" borderId="170" xfId="0" applyFont="1" applyBorder="1" applyAlignment="1">
      <alignment horizontal="center" vertical="center"/>
    </xf>
    <xf numFmtId="165" fontId="4" fillId="0" borderId="140" xfId="0" applyNumberFormat="1" applyFont="1" applyFill="1" applyBorder="1" applyAlignment="1" applyProtection="1">
      <alignment horizontal="center" vertical="center"/>
    </xf>
    <xf numFmtId="165" fontId="4" fillId="0" borderId="170" xfId="0" applyNumberFormat="1" applyFont="1" applyFill="1" applyBorder="1" applyAlignment="1" applyProtection="1">
      <alignment horizontal="center" vertical="center"/>
    </xf>
    <xf numFmtId="0" fontId="6" fillId="4" borderId="202" xfId="0" applyFont="1" applyFill="1" applyBorder="1" applyAlignment="1">
      <alignment horizontal="center" vertical="center"/>
    </xf>
    <xf numFmtId="0" fontId="4" fillId="0" borderId="203" xfId="0" applyFont="1" applyBorder="1" applyAlignment="1">
      <alignment horizontal="center" vertical="center"/>
    </xf>
    <xf numFmtId="0" fontId="4" fillId="0" borderId="200" xfId="0" applyFont="1" applyBorder="1" applyAlignment="1">
      <alignment horizontal="center" vertical="center"/>
    </xf>
    <xf numFmtId="0" fontId="4" fillId="0" borderId="201" xfId="0" applyFont="1" applyBorder="1" applyAlignment="1">
      <alignment horizontal="center" vertical="center"/>
    </xf>
    <xf numFmtId="0" fontId="4" fillId="0" borderId="227" xfId="0" applyFont="1" applyBorder="1" applyAlignment="1">
      <alignment horizontal="center" vertical="center"/>
    </xf>
    <xf numFmtId="0" fontId="6" fillId="0" borderId="202" xfId="0" applyFont="1" applyBorder="1" applyAlignment="1">
      <alignment horizontal="center" vertical="center"/>
    </xf>
    <xf numFmtId="0" fontId="6" fillId="4" borderId="235" xfId="0" applyFont="1" applyFill="1" applyBorder="1" applyAlignment="1">
      <alignment horizontal="center" vertical="center"/>
    </xf>
    <xf numFmtId="0" fontId="4" fillId="0" borderId="235" xfId="0" applyFont="1" applyBorder="1" applyAlignment="1">
      <alignment horizontal="center" vertical="center"/>
    </xf>
    <xf numFmtId="1" fontId="4" fillId="3" borderId="140" xfId="0" applyNumberFormat="1" applyFont="1" applyFill="1" applyBorder="1" applyAlignment="1">
      <alignment horizontal="center" vertical="center"/>
    </xf>
    <xf numFmtId="1" fontId="4" fillId="3" borderId="170" xfId="0" applyNumberFormat="1" applyFont="1" applyFill="1" applyBorder="1" applyAlignment="1">
      <alignment horizontal="center" vertical="center"/>
    </xf>
    <xf numFmtId="1" fontId="4" fillId="0" borderId="140" xfId="0" applyNumberFormat="1" applyFont="1" applyBorder="1" applyAlignment="1">
      <alignment horizontal="center" vertical="center"/>
    </xf>
    <xf numFmtId="1" fontId="4" fillId="0" borderId="170" xfId="0" applyNumberFormat="1" applyFont="1" applyBorder="1" applyAlignment="1">
      <alignment horizontal="center" vertical="center"/>
    </xf>
    <xf numFmtId="1" fontId="4" fillId="0" borderId="140" xfId="0" applyNumberFormat="1" applyFont="1" applyFill="1" applyBorder="1" applyAlignment="1" applyProtection="1">
      <alignment horizontal="center" vertical="center"/>
    </xf>
    <xf numFmtId="1" fontId="4" fillId="0" borderId="170" xfId="0" applyNumberFormat="1" applyFont="1" applyFill="1" applyBorder="1" applyAlignment="1" applyProtection="1">
      <alignment horizontal="center" vertical="center"/>
    </xf>
    <xf numFmtId="1" fontId="7" fillId="0" borderId="0" xfId="0" applyNumberFormat="1" applyFont="1" applyAlignment="1">
      <alignment vertical="center"/>
    </xf>
    <xf numFmtId="0" fontId="65" fillId="0" borderId="228" xfId="0" applyFont="1" applyBorder="1" applyAlignment="1"/>
    <xf numFmtId="0" fontId="66" fillId="0" borderId="228" xfId="0" applyFont="1" applyBorder="1" applyAlignment="1"/>
    <xf numFmtId="0" fontId="65" fillId="0" borderId="0" xfId="0" applyFont="1" applyAlignment="1">
      <alignment horizontal="center" vertical="center"/>
    </xf>
    <xf numFmtId="0" fontId="65" fillId="0" borderId="252" xfId="0" applyFont="1" applyBorder="1" applyAlignment="1">
      <alignment horizontal="center" vertical="center"/>
    </xf>
    <xf numFmtId="0" fontId="65" fillId="0" borderId="140" xfId="0" applyFont="1" applyBorder="1" applyAlignment="1">
      <alignment horizontal="center" vertical="center"/>
    </xf>
    <xf numFmtId="0" fontId="65" fillId="0" borderId="170" xfId="0" applyFont="1" applyBorder="1" applyAlignment="1">
      <alignment horizontal="center" vertical="center"/>
    </xf>
    <xf numFmtId="1" fontId="66" fillId="22" borderId="252" xfId="0" applyNumberFormat="1" applyFont="1" applyFill="1" applyBorder="1" applyAlignment="1">
      <alignment horizontal="center" vertical="center"/>
    </xf>
    <xf numFmtId="1" fontId="66" fillId="22" borderId="170" xfId="0" applyNumberFormat="1" applyFont="1" applyFill="1" applyBorder="1" applyAlignment="1">
      <alignment horizontal="center" vertical="center"/>
    </xf>
    <xf numFmtId="1" fontId="66" fillId="0" borderId="252" xfId="0" applyNumberFormat="1" applyFont="1" applyBorder="1" applyAlignment="1">
      <alignment horizontal="center" vertical="center"/>
    </xf>
    <xf numFmtId="1" fontId="66" fillId="0" borderId="140" xfId="0" applyNumberFormat="1" applyFont="1" applyBorder="1" applyAlignment="1">
      <alignment horizontal="center" vertical="center"/>
    </xf>
    <xf numFmtId="1" fontId="66" fillId="0" borderId="170" xfId="0" applyNumberFormat="1" applyFont="1" applyBorder="1" applyAlignment="1">
      <alignment horizontal="center" vertical="center"/>
    </xf>
    <xf numFmtId="1" fontId="66" fillId="0" borderId="252" xfId="0" applyNumberFormat="1" applyFont="1" applyFill="1" applyBorder="1" applyAlignment="1">
      <alignment horizontal="center" vertical="center"/>
    </xf>
    <xf numFmtId="1" fontId="66" fillId="0" borderId="170" xfId="0" applyNumberFormat="1" applyFont="1" applyFill="1" applyBorder="1" applyAlignment="1">
      <alignment horizontal="center" vertical="center"/>
    </xf>
    <xf numFmtId="0" fontId="65" fillId="0" borderId="233" xfId="0" applyFont="1" applyBorder="1" applyAlignment="1">
      <alignment horizontal="center" vertical="center"/>
    </xf>
    <xf numFmtId="0" fontId="65" fillId="0" borderId="200" xfId="0" applyFont="1" applyBorder="1" applyAlignment="1">
      <alignment horizontal="center" vertical="center"/>
    </xf>
    <xf numFmtId="0" fontId="65" fillId="0" borderId="227" xfId="0" applyFont="1" applyBorder="1" applyAlignment="1">
      <alignment horizontal="center" vertical="center"/>
    </xf>
    <xf numFmtId="0" fontId="65" fillId="25" borderId="224" xfId="0" applyFont="1" applyFill="1" applyBorder="1" applyAlignment="1">
      <alignment horizontal="center" vertical="center"/>
    </xf>
    <xf numFmtId="0" fontId="65" fillId="25" borderId="184" xfId="0" applyFont="1" applyFill="1" applyBorder="1" applyAlignment="1">
      <alignment horizontal="center" vertical="center"/>
    </xf>
    <xf numFmtId="0" fontId="65" fillId="25" borderId="225" xfId="0" applyFont="1" applyFill="1" applyBorder="1" applyAlignment="1">
      <alignment horizontal="center" vertical="center"/>
    </xf>
    <xf numFmtId="0" fontId="65" fillId="0" borderId="252" xfId="0" applyFont="1" applyBorder="1"/>
    <xf numFmtId="0" fontId="65" fillId="0" borderId="140" xfId="0" applyFont="1" applyBorder="1"/>
    <xf numFmtId="0" fontId="65" fillId="0" borderId="170" xfId="0" applyFont="1" applyBorder="1"/>
    <xf numFmtId="0" fontId="66" fillId="25" borderId="252" xfId="0" applyFont="1" applyFill="1" applyBorder="1" applyAlignment="1">
      <alignment horizontal="center" vertical="center"/>
    </xf>
    <xf numFmtId="0" fontId="66" fillId="25" borderId="140" xfId="0" applyFont="1" applyFill="1" applyBorder="1" applyAlignment="1">
      <alignment horizontal="center" vertical="center"/>
    </xf>
    <xf numFmtId="0" fontId="66" fillId="25" borderId="170" xfId="0" applyFont="1" applyFill="1" applyBorder="1" applyAlignment="1">
      <alignment horizontal="center" vertical="center"/>
    </xf>
    <xf numFmtId="0" fontId="66" fillId="0" borderId="226" xfId="0" applyFont="1" applyBorder="1" applyAlignment="1">
      <alignment horizontal="center" vertical="center"/>
    </xf>
    <xf numFmtId="0" fontId="66" fillId="0" borderId="252" xfId="0" applyFont="1" applyBorder="1" applyAlignment="1">
      <alignment horizontal="center" vertical="center"/>
    </xf>
    <xf numFmtId="0" fontId="65" fillId="0" borderId="224" xfId="0" applyFont="1" applyBorder="1" applyAlignment="1">
      <alignment horizontal="center" vertical="center"/>
    </xf>
    <xf numFmtId="0" fontId="65" fillId="0" borderId="184" xfId="0" applyFont="1" applyBorder="1" applyAlignment="1">
      <alignment horizontal="center" vertical="center"/>
    </xf>
    <xf numFmtId="0" fontId="65" fillId="0" borderId="225" xfId="0" applyFont="1" applyBorder="1" applyAlignment="1">
      <alignment horizontal="center" vertical="center"/>
    </xf>
    <xf numFmtId="0" fontId="66" fillId="25" borderId="233" xfId="0" applyFont="1" applyFill="1" applyBorder="1" applyAlignment="1">
      <alignment horizontal="center" vertical="center"/>
    </xf>
    <xf numFmtId="0" fontId="66" fillId="25" borderId="200" xfId="0" applyFont="1" applyFill="1" applyBorder="1" applyAlignment="1">
      <alignment horizontal="center" vertical="center"/>
    </xf>
    <xf numFmtId="0" fontId="66" fillId="25" borderId="227" xfId="0" applyFont="1" applyFill="1" applyBorder="1" applyAlignment="1">
      <alignment horizontal="center" vertical="center"/>
    </xf>
    <xf numFmtId="0" fontId="66" fillId="0" borderId="179" xfId="0" applyFont="1" applyBorder="1" applyAlignment="1">
      <alignment horizontal="center" vertical="center"/>
    </xf>
    <xf numFmtId="0" fontId="66" fillId="0" borderId="178" xfId="0" applyFont="1" applyBorder="1" applyAlignment="1">
      <alignment horizontal="center" vertical="center"/>
    </xf>
    <xf numFmtId="0" fontId="66" fillId="0" borderId="252" xfId="0" applyFont="1" applyFill="1" applyBorder="1" applyAlignment="1">
      <alignment horizontal="center" vertical="center"/>
    </xf>
    <xf numFmtId="0" fontId="65" fillId="0" borderId="224" xfId="0" applyFont="1" applyFill="1" applyBorder="1" applyAlignment="1">
      <alignment horizontal="center" vertical="center"/>
    </xf>
    <xf numFmtId="0" fontId="65" fillId="0" borderId="184" xfId="0" applyFont="1" applyFill="1" applyBorder="1" applyAlignment="1">
      <alignment horizontal="center" vertical="center"/>
    </xf>
    <xf numFmtId="0" fontId="66" fillId="0" borderId="184" xfId="0" applyFont="1" applyFill="1" applyBorder="1" applyAlignment="1">
      <alignment horizontal="center" vertical="center"/>
    </xf>
    <xf numFmtId="0" fontId="65" fillId="0" borderId="225" xfId="0" applyFont="1" applyFill="1" applyBorder="1" applyAlignment="1">
      <alignment horizontal="center" vertical="center"/>
    </xf>
    <xf numFmtId="0" fontId="65" fillId="25" borderId="179" xfId="0" applyFont="1" applyFill="1" applyBorder="1" applyAlignment="1">
      <alignment horizontal="center" vertical="center"/>
    </xf>
    <xf numFmtId="0" fontId="65" fillId="25" borderId="230" xfId="0" applyFont="1" applyFill="1" applyBorder="1" applyAlignment="1">
      <alignment horizontal="center" vertical="center"/>
    </xf>
    <xf numFmtId="0" fontId="65" fillId="25" borderId="231" xfId="0" applyFont="1" applyFill="1" applyBorder="1" applyAlignment="1">
      <alignment horizontal="center" vertical="center"/>
    </xf>
    <xf numFmtId="0" fontId="63" fillId="0" borderId="202" xfId="0" applyFont="1" applyFill="1" applyBorder="1"/>
    <xf numFmtId="0" fontId="0" fillId="0" borderId="233" xfId="0" applyFill="1" applyBorder="1"/>
    <xf numFmtId="0" fontId="0" fillId="0" borderId="227" xfId="0" applyFill="1" applyBorder="1"/>
    <xf numFmtId="0" fontId="66" fillId="22" borderId="252" xfId="0" applyFont="1" applyFill="1" applyBorder="1" applyAlignment="1">
      <alignment horizontal="center" vertical="center"/>
    </xf>
    <xf numFmtId="0" fontId="65" fillId="0" borderId="179" xfId="0" applyFont="1" applyBorder="1" applyAlignment="1">
      <alignment horizontal="center" vertical="center"/>
    </xf>
    <xf numFmtId="0" fontId="65" fillId="0" borderId="202" xfId="0" applyFont="1" applyFill="1" applyBorder="1" applyAlignment="1">
      <alignment horizontal="center" vertical="center" wrapText="1"/>
    </xf>
    <xf numFmtId="0" fontId="65" fillId="0" borderId="203" xfId="0" applyFont="1" applyFill="1" applyBorder="1" applyAlignment="1">
      <alignment horizontal="center" vertical="center"/>
    </xf>
    <xf numFmtId="0" fontId="65" fillId="0" borderId="200" xfId="0" applyFont="1" applyFill="1" applyBorder="1" applyAlignment="1">
      <alignment horizontal="center" vertical="center"/>
    </xf>
    <xf numFmtId="0" fontId="65" fillId="0" borderId="227" xfId="0" applyFont="1" applyFill="1" applyBorder="1" applyAlignment="1">
      <alignment horizontal="center" vertical="center"/>
    </xf>
    <xf numFmtId="0" fontId="66" fillId="21" borderId="252" xfId="0" applyFont="1" applyFill="1" applyBorder="1" applyAlignment="1">
      <alignment horizontal="center" vertical="center"/>
    </xf>
    <xf numFmtId="0" fontId="77" fillId="22" borderId="184" xfId="0" applyFont="1" applyFill="1" applyBorder="1" applyAlignment="1">
      <alignment horizontal="center" vertical="center" wrapText="1" readingOrder="1"/>
    </xf>
    <xf numFmtId="49" fontId="77" fillId="22" borderId="184" xfId="0" applyNumberFormat="1" applyFont="1" applyFill="1" applyBorder="1" applyAlignment="1">
      <alignment horizontal="center" vertical="center" wrapText="1" readingOrder="1"/>
    </xf>
    <xf numFmtId="0" fontId="77" fillId="22" borderId="185" xfId="0" applyFont="1" applyFill="1" applyBorder="1" applyAlignment="1">
      <alignment horizontal="center" vertical="center" wrapText="1" readingOrder="1"/>
    </xf>
    <xf numFmtId="0" fontId="66" fillId="26" borderId="252" xfId="0" applyFont="1" applyFill="1" applyBorder="1" applyAlignment="1">
      <alignment horizontal="center" vertical="center"/>
    </xf>
    <xf numFmtId="0" fontId="66" fillId="26" borderId="140" xfId="0" applyFont="1" applyFill="1" applyBorder="1" applyAlignment="1">
      <alignment horizontal="center" vertical="center"/>
    </xf>
    <xf numFmtId="0" fontId="66" fillId="26" borderId="170" xfId="0" applyFont="1" applyFill="1" applyBorder="1" applyAlignment="1">
      <alignment horizontal="center" vertical="center"/>
    </xf>
    <xf numFmtId="0" fontId="65" fillId="21" borderId="202" xfId="0" applyFont="1" applyFill="1" applyBorder="1" applyAlignment="1">
      <alignment horizontal="center" vertical="center" wrapText="1"/>
    </xf>
    <xf numFmtId="0" fontId="66" fillId="21" borderId="233" xfId="0" applyFont="1" applyFill="1" applyBorder="1" applyAlignment="1">
      <alignment horizontal="center" vertical="center"/>
    </xf>
    <xf numFmtId="0" fontId="66" fillId="21" borderId="200" xfId="0" applyFont="1" applyFill="1" applyBorder="1" applyAlignment="1">
      <alignment horizontal="center" vertical="center"/>
    </xf>
    <xf numFmtId="0" fontId="66" fillId="21" borderId="227" xfId="0" applyFont="1" applyFill="1" applyBorder="1" applyAlignment="1">
      <alignment horizontal="center" vertical="center"/>
    </xf>
    <xf numFmtId="0" fontId="66" fillId="21" borderId="202" xfId="0" applyFont="1" applyFill="1" applyBorder="1" applyAlignment="1">
      <alignment horizontal="center" vertical="center"/>
    </xf>
    <xf numFmtId="37" fontId="6" fillId="0" borderId="0" xfId="0" applyNumberFormat="1" applyFont="1" applyBorder="1" applyAlignment="1" applyProtection="1">
      <alignment vertical="center"/>
    </xf>
    <xf numFmtId="37" fontId="6" fillId="0" borderId="187" xfId="0" applyNumberFormat="1" applyFont="1" applyBorder="1" applyAlignment="1" applyProtection="1">
      <alignment horizontal="centerContinuous" vertical="center"/>
    </xf>
    <xf numFmtId="37" fontId="4" fillId="0" borderId="187" xfId="0" applyNumberFormat="1" applyFont="1" applyBorder="1" applyAlignment="1" applyProtection="1">
      <alignment horizontal="centerContinuous" vertical="center"/>
    </xf>
    <xf numFmtId="37" fontId="4" fillId="4" borderId="249" xfId="0" applyNumberFormat="1" applyFont="1" applyFill="1" applyBorder="1" applyAlignment="1" applyProtection="1">
      <alignment horizontal="center" vertical="center"/>
    </xf>
    <xf numFmtId="37" fontId="4" fillId="4" borderId="247" xfId="0" applyNumberFormat="1" applyFont="1" applyFill="1" applyBorder="1" applyAlignment="1" applyProtection="1">
      <alignment horizontal="center" vertical="center"/>
    </xf>
    <xf numFmtId="165" fontId="4" fillId="3" borderId="249" xfId="0" applyNumberFormat="1" applyFont="1" applyFill="1" applyBorder="1" applyAlignment="1" applyProtection="1">
      <alignment horizontal="center" vertical="center"/>
    </xf>
    <xf numFmtId="165" fontId="4" fillId="3" borderId="247" xfId="0" applyNumberFormat="1" applyFont="1" applyFill="1" applyBorder="1" applyAlignment="1" applyProtection="1">
      <alignment horizontal="center" vertical="center"/>
    </xf>
    <xf numFmtId="165" fontId="4" fillId="3" borderId="138" xfId="0" applyNumberFormat="1" applyFont="1" applyFill="1" applyBorder="1" applyAlignment="1" applyProtection="1">
      <alignment horizontal="center" vertical="center"/>
    </xf>
    <xf numFmtId="165" fontId="4" fillId="4" borderId="249" xfId="0" applyNumberFormat="1" applyFont="1" applyFill="1" applyBorder="1" applyAlignment="1" applyProtection="1">
      <alignment horizontal="center" vertical="center"/>
    </xf>
    <xf numFmtId="165" fontId="4" fillId="4" borderId="247" xfId="0" applyNumberFormat="1" applyFont="1" applyFill="1" applyBorder="1" applyAlignment="1" applyProtection="1">
      <alignment horizontal="center" vertical="center"/>
    </xf>
    <xf numFmtId="165" fontId="4" fillId="4" borderId="138" xfId="0" applyNumberFormat="1" applyFont="1" applyFill="1" applyBorder="1" applyAlignment="1" applyProtection="1">
      <alignment horizontal="center" vertical="center"/>
    </xf>
    <xf numFmtId="165" fontId="4" fillId="0" borderId="138" xfId="0" applyNumberFormat="1" applyFont="1" applyFill="1" applyBorder="1" applyAlignment="1" applyProtection="1">
      <alignment horizontal="center" vertical="center"/>
    </xf>
    <xf numFmtId="165" fontId="4" fillId="21" borderId="240" xfId="0" applyNumberFormat="1" applyFont="1" applyFill="1" applyBorder="1" applyAlignment="1" applyProtection="1">
      <alignment horizontal="center" vertical="center"/>
    </xf>
    <xf numFmtId="165" fontId="4" fillId="21" borderId="138" xfId="0" applyNumberFormat="1" applyFont="1" applyFill="1" applyBorder="1" applyAlignment="1" applyProtection="1">
      <alignment horizontal="center" vertical="center"/>
    </xf>
    <xf numFmtId="37" fontId="6" fillId="4" borderId="186" xfId="0" applyNumberFormat="1" applyFont="1" applyFill="1" applyBorder="1" applyAlignment="1" applyProtection="1">
      <alignment vertical="center"/>
    </xf>
    <xf numFmtId="37" fontId="4" fillId="4" borderId="193" xfId="0" applyNumberFormat="1" applyFont="1" applyFill="1" applyBorder="1" applyAlignment="1" applyProtection="1">
      <alignment vertical="center"/>
    </xf>
    <xf numFmtId="37" fontId="4" fillId="4" borderId="195" xfId="0" applyNumberFormat="1" applyFont="1" applyFill="1" applyBorder="1" applyAlignment="1" applyProtection="1">
      <alignment vertical="center"/>
    </xf>
    <xf numFmtId="37" fontId="4" fillId="4" borderId="194" xfId="0" applyNumberFormat="1" applyFont="1" applyFill="1" applyBorder="1" applyAlignment="1" applyProtection="1">
      <alignment vertical="center"/>
    </xf>
    <xf numFmtId="0" fontId="6" fillId="0" borderId="0" xfId="0" applyFont="1" applyAlignment="1">
      <alignment horizontal="left" vertical="center" readingOrder="1"/>
    </xf>
    <xf numFmtId="0" fontId="4" fillId="0" borderId="0" xfId="0" applyFont="1" applyAlignment="1">
      <alignment horizontal="right" vertical="center" readingOrder="1"/>
    </xf>
    <xf numFmtId="37" fontId="4" fillId="0" borderId="0" xfId="0" applyNumberFormat="1" applyFont="1" applyAlignment="1" applyProtection="1">
      <alignment horizontal="left" vertical="center" readingOrder="1"/>
    </xf>
    <xf numFmtId="168" fontId="4" fillId="2" borderId="187" xfId="0" quotePrefix="1" applyNumberFormat="1" applyFont="1" applyFill="1" applyBorder="1" applyAlignment="1" applyProtection="1">
      <alignment horizontal="right" vertical="center"/>
    </xf>
    <xf numFmtId="171" fontId="4" fillId="21" borderId="249" xfId="0" applyNumberFormat="1" applyFont="1" applyFill="1" applyBorder="1" applyAlignment="1" applyProtection="1">
      <alignment horizontal="center" vertical="center"/>
    </xf>
    <xf numFmtId="171" fontId="4" fillId="21" borderId="4" xfId="0" applyNumberFormat="1" applyFont="1" applyFill="1" applyBorder="1" applyAlignment="1" applyProtection="1">
      <alignment horizontal="center" vertical="center"/>
    </xf>
    <xf numFmtId="165" fontId="6" fillId="0" borderId="186" xfId="0" applyNumberFormat="1" applyFont="1" applyFill="1" applyBorder="1" applyAlignment="1" applyProtection="1">
      <alignment horizontal="center" vertical="center"/>
    </xf>
    <xf numFmtId="171" fontId="4" fillId="0" borderId="193" xfId="0" applyNumberFormat="1" applyFont="1" applyFill="1" applyBorder="1" applyAlignment="1" applyProtection="1">
      <alignment horizontal="center" vertical="center"/>
    </xf>
    <xf numFmtId="171" fontId="4" fillId="0" borderId="194" xfId="0" applyNumberFormat="1" applyFont="1" applyFill="1" applyBorder="1" applyAlignment="1" applyProtection="1">
      <alignment horizontal="center" vertical="center"/>
    </xf>
    <xf numFmtId="168" fontId="78" fillId="0" borderId="0" xfId="0" applyNumberFormat="1" applyFont="1" applyAlignment="1" applyProtection="1">
      <alignment vertical="center"/>
    </xf>
    <xf numFmtId="0" fontId="100" fillId="0" borderId="0" xfId="0" applyFont="1" applyAlignment="1">
      <alignment vertical="center"/>
    </xf>
    <xf numFmtId="0" fontId="101" fillId="0" borderId="0" xfId="0" applyFont="1"/>
    <xf numFmtId="168" fontId="6" fillId="0" borderId="0" xfId="0" applyNumberFormat="1" applyFont="1" applyBorder="1" applyProtection="1"/>
    <xf numFmtId="0" fontId="4" fillId="0" borderId="0" xfId="0" applyFont="1" applyAlignment="1">
      <alignment horizontal="centerContinuous"/>
    </xf>
    <xf numFmtId="168" fontId="6" fillId="2" borderId="187" xfId="0" applyNumberFormat="1" applyFont="1" applyFill="1" applyBorder="1" applyAlignment="1" applyProtection="1">
      <alignment horizontal="right"/>
    </xf>
    <xf numFmtId="168" fontId="4" fillId="2" borderId="187" xfId="0" applyNumberFormat="1" applyFont="1" applyFill="1" applyBorder="1" applyAlignment="1" applyProtection="1">
      <alignment horizontal="right"/>
    </xf>
    <xf numFmtId="165" fontId="4" fillId="2" borderId="219" xfId="0" applyNumberFormat="1" applyFont="1" applyFill="1" applyBorder="1" applyAlignment="1" applyProtection="1">
      <alignment horizontal="center" vertical="center"/>
    </xf>
    <xf numFmtId="165" fontId="4" fillId="2" borderId="208" xfId="0" applyNumberFormat="1" applyFont="1" applyFill="1" applyBorder="1" applyAlignment="1" applyProtection="1">
      <alignment horizontal="center" vertical="center"/>
    </xf>
    <xf numFmtId="168" fontId="6" fillId="2" borderId="186" xfId="0" applyNumberFormat="1" applyFont="1" applyFill="1" applyBorder="1" applyProtection="1"/>
    <xf numFmtId="168" fontId="6" fillId="0" borderId="0" xfId="0" applyNumberFormat="1" applyFont="1" applyProtection="1"/>
    <xf numFmtId="168" fontId="4" fillId="0" borderId="0" xfId="0" applyNumberFormat="1" applyFont="1" applyProtection="1"/>
    <xf numFmtId="165" fontId="4" fillId="0" borderId="0" xfId="0" applyNumberFormat="1" applyFont="1" applyProtection="1"/>
    <xf numFmtId="166" fontId="4" fillId="3" borderId="249" xfId="0" applyNumberFormat="1" applyFont="1" applyFill="1" applyBorder="1" applyAlignment="1" applyProtection="1">
      <alignment horizontal="center" vertical="center"/>
    </xf>
    <xf numFmtId="166" fontId="4" fillId="4" borderId="249" xfId="0" applyNumberFormat="1" applyFont="1" applyFill="1" applyBorder="1" applyAlignment="1" applyProtection="1">
      <alignment horizontal="center" vertical="center"/>
    </xf>
    <xf numFmtId="166" fontId="4" fillId="4" borderId="193" xfId="0" applyNumberFormat="1" applyFont="1" applyFill="1" applyBorder="1" applyAlignment="1" applyProtection="1">
      <alignment vertical="center"/>
    </xf>
    <xf numFmtId="37" fontId="4" fillId="4" borderId="187" xfId="0" applyNumberFormat="1" applyFont="1" applyFill="1" applyBorder="1" applyAlignment="1" applyProtection="1">
      <alignment vertical="center"/>
    </xf>
    <xf numFmtId="168" fontId="6" fillId="2" borderId="0" xfId="0" applyNumberFormat="1" applyFont="1" applyFill="1" applyBorder="1" applyAlignment="1" applyProtection="1">
      <alignment horizontal="center" vertical="center" readingOrder="2"/>
    </xf>
    <xf numFmtId="168" fontId="4" fillId="2" borderId="0" xfId="0" applyNumberFormat="1" applyFont="1" applyFill="1" applyBorder="1" applyAlignment="1" applyProtection="1">
      <alignment horizontal="center" vertical="center" readingOrder="2"/>
    </xf>
    <xf numFmtId="166" fontId="4" fillId="22" borderId="240" xfId="0" applyNumberFormat="1" applyFont="1" applyFill="1" applyBorder="1" applyAlignment="1" applyProtection="1">
      <alignment horizontal="center" vertical="center"/>
    </xf>
    <xf numFmtId="166" fontId="4" fillId="22" borderId="138" xfId="0" applyNumberFormat="1" applyFont="1" applyFill="1" applyBorder="1" applyAlignment="1" applyProtection="1">
      <alignment horizontal="center" vertical="center"/>
    </xf>
    <xf numFmtId="166" fontId="4" fillId="22" borderId="240" xfId="0" quotePrefix="1" applyNumberFormat="1" applyFont="1" applyFill="1" applyBorder="1" applyAlignment="1" applyProtection="1">
      <alignment horizontal="center" vertical="center"/>
    </xf>
    <xf numFmtId="166" fontId="4" fillId="22" borderId="138" xfId="0" quotePrefix="1" applyNumberFormat="1" applyFont="1" applyFill="1" applyBorder="1" applyAlignment="1" applyProtection="1">
      <alignment horizontal="center" vertical="center"/>
    </xf>
    <xf numFmtId="166" fontId="4" fillId="0" borderId="240" xfId="0" applyNumberFormat="1" applyFont="1" applyFill="1" applyBorder="1" applyAlignment="1" applyProtection="1">
      <alignment horizontal="center" vertical="center"/>
    </xf>
    <xf numFmtId="166" fontId="4" fillId="0" borderId="240" xfId="0" quotePrefix="1" applyNumberFormat="1" applyFont="1" applyFill="1" applyBorder="1" applyAlignment="1" applyProtection="1">
      <alignment horizontal="center" vertical="center"/>
    </xf>
    <xf numFmtId="166" fontId="4" fillId="0" borderId="138" xfId="0" quotePrefix="1" applyNumberFormat="1" applyFont="1" applyFill="1" applyBorder="1" applyAlignment="1" applyProtection="1">
      <alignment horizontal="center" vertical="center"/>
    </xf>
    <xf numFmtId="166" fontId="4" fillId="21" borderId="240" xfId="0" applyNumberFormat="1" applyFont="1" applyFill="1" applyBorder="1" applyAlignment="1" applyProtection="1">
      <alignment horizontal="center" vertical="center"/>
    </xf>
    <xf numFmtId="166" fontId="4" fillId="21" borderId="240" xfId="0" quotePrefix="1" applyNumberFormat="1" applyFont="1" applyFill="1" applyBorder="1" applyAlignment="1" applyProtection="1">
      <alignment horizontal="center" vertical="center"/>
    </xf>
    <xf numFmtId="166" fontId="4" fillId="21" borderId="138" xfId="0" quotePrefix="1" applyNumberFormat="1" applyFont="1" applyFill="1" applyBorder="1" applyAlignment="1" applyProtection="1">
      <alignment horizontal="center" vertical="center"/>
    </xf>
    <xf numFmtId="166" fontId="4" fillId="21" borderId="52" xfId="0" quotePrefix="1" applyNumberFormat="1" applyFont="1" applyFill="1" applyBorder="1" applyAlignment="1" applyProtection="1">
      <alignment horizontal="center" vertical="center"/>
    </xf>
    <xf numFmtId="166" fontId="4" fillId="21" borderId="4" xfId="0" applyNumberFormat="1" applyFont="1" applyFill="1" applyBorder="1" applyAlignment="1" applyProtection="1">
      <alignment horizontal="center" vertical="center"/>
    </xf>
    <xf numFmtId="166" fontId="4" fillId="21" borderId="52" xfId="0" applyNumberFormat="1" applyFont="1" applyFill="1" applyBorder="1" applyAlignment="1" applyProtection="1">
      <alignment horizontal="center" vertical="center"/>
    </xf>
    <xf numFmtId="0" fontId="6" fillId="0" borderId="191" xfId="0" applyNumberFormat="1" applyFont="1" applyFill="1" applyBorder="1" applyAlignment="1" applyProtection="1">
      <alignment horizontal="center" vertical="center"/>
    </xf>
    <xf numFmtId="0" fontId="6" fillId="0" borderId="189" xfId="0" applyNumberFormat="1" applyFont="1" applyFill="1" applyBorder="1" applyAlignment="1" applyProtection="1">
      <alignment horizontal="center" vertical="center" wrapText="1"/>
    </xf>
    <xf numFmtId="0" fontId="4" fillId="0" borderId="191" xfId="0" applyNumberFormat="1" applyFont="1" applyFill="1" applyBorder="1" applyAlignment="1" applyProtection="1">
      <alignment horizontal="center" vertical="center" wrapText="1"/>
    </xf>
    <xf numFmtId="0" fontId="4" fillId="0" borderId="187" xfId="0" applyNumberFormat="1" applyFont="1" applyFill="1" applyBorder="1" applyAlignment="1" applyProtection="1">
      <alignment horizontal="center" vertical="center" wrapText="1"/>
    </xf>
    <xf numFmtId="1" fontId="4" fillId="0" borderId="196" xfId="0" applyNumberFormat="1" applyFont="1" applyFill="1" applyBorder="1" applyAlignment="1" applyProtection="1">
      <alignment horizontal="center" vertical="center"/>
    </xf>
    <xf numFmtId="1" fontId="4" fillId="0" borderId="188" xfId="0" applyNumberFormat="1" applyFont="1" applyFill="1" applyBorder="1" applyAlignment="1" applyProtection="1">
      <alignment horizontal="center" vertical="center"/>
    </xf>
    <xf numFmtId="1" fontId="4" fillId="0" borderId="188" xfId="0" quotePrefix="1" applyNumberFormat="1" applyFont="1" applyFill="1" applyBorder="1" applyAlignment="1" applyProtection="1">
      <alignment horizontal="center" vertical="center"/>
    </xf>
    <xf numFmtId="1" fontId="4" fillId="0" borderId="194" xfId="0" quotePrefix="1" applyNumberFormat="1" applyFont="1" applyFill="1" applyBorder="1" applyAlignment="1" applyProtection="1">
      <alignment horizontal="center" vertical="center"/>
    </xf>
    <xf numFmtId="1" fontId="4" fillId="0" borderId="189" xfId="0" applyNumberFormat="1" applyFont="1" applyFill="1" applyBorder="1" applyAlignment="1" applyProtection="1">
      <alignment horizontal="center" vertical="center"/>
    </xf>
    <xf numFmtId="0" fontId="8" fillId="0" borderId="0" xfId="0" quotePrefix="1" applyFont="1" applyAlignment="1">
      <alignment horizontal="right"/>
    </xf>
    <xf numFmtId="0" fontId="4" fillId="0" borderId="0" xfId="0" applyFont="1" applyBorder="1" applyAlignment="1">
      <alignment horizontal="center" vertical="center" wrapText="1"/>
    </xf>
    <xf numFmtId="37" fontId="4" fillId="0" borderId="0" xfId="0" applyNumberFormat="1" applyFont="1" applyBorder="1" applyAlignment="1" applyProtection="1">
      <alignment horizontal="centerContinuous" vertical="center"/>
    </xf>
    <xf numFmtId="37" fontId="6" fillId="4" borderId="0" xfId="0" applyNumberFormat="1" applyFont="1" applyFill="1" applyBorder="1" applyAlignment="1" applyProtection="1">
      <alignment horizontal="center" vertical="center" wrapText="1"/>
    </xf>
    <xf numFmtId="1" fontId="4" fillId="4" borderId="0" xfId="0" applyNumberFormat="1" applyFont="1" applyFill="1" applyBorder="1" applyAlignment="1" applyProtection="1">
      <alignment horizontal="right" vertical="center"/>
    </xf>
    <xf numFmtId="165" fontId="4" fillId="0" borderId="0" xfId="0" applyNumberFormat="1" applyFont="1" applyAlignment="1">
      <alignment vertical="center"/>
    </xf>
    <xf numFmtId="165" fontId="4" fillId="21" borderId="249" xfId="0" applyNumberFormat="1" applyFont="1" applyFill="1" applyBorder="1" applyAlignment="1" applyProtection="1">
      <alignment horizontal="center" vertical="center"/>
    </xf>
    <xf numFmtId="165" fontId="4" fillId="21" borderId="247" xfId="0" applyNumberFormat="1" applyFont="1" applyFill="1" applyBorder="1" applyAlignment="1" applyProtection="1">
      <alignment horizontal="center" vertical="center"/>
    </xf>
    <xf numFmtId="165" fontId="6" fillId="4" borderId="186" xfId="0" applyNumberFormat="1" applyFont="1" applyFill="1" applyBorder="1" applyAlignment="1" applyProtection="1">
      <alignment horizontal="center" vertical="center"/>
    </xf>
    <xf numFmtId="165" fontId="4" fillId="4" borderId="196" xfId="0" applyNumberFormat="1" applyFont="1" applyFill="1" applyBorder="1" applyAlignment="1" applyProtection="1">
      <alignment horizontal="center" vertical="center"/>
    </xf>
    <xf numFmtId="165" fontId="4" fillId="4" borderId="193" xfId="0" applyNumberFormat="1" applyFont="1" applyFill="1" applyBorder="1" applyAlignment="1" applyProtection="1">
      <alignment horizontal="center" vertical="center"/>
    </xf>
    <xf numFmtId="165" fontId="4" fillId="4" borderId="189" xfId="0" applyNumberFormat="1" applyFont="1" applyFill="1" applyBorder="1" applyAlignment="1" applyProtection="1">
      <alignment horizontal="center" vertical="center"/>
    </xf>
    <xf numFmtId="165" fontId="4" fillId="4" borderId="194" xfId="0" applyNumberFormat="1" applyFont="1" applyFill="1" applyBorder="1" applyAlignment="1" applyProtection="1">
      <alignment horizontal="center" vertical="center"/>
    </xf>
    <xf numFmtId="165" fontId="4" fillId="4" borderId="0" xfId="0" applyNumberFormat="1" applyFont="1" applyFill="1" applyBorder="1" applyAlignment="1" applyProtection="1">
      <alignment vertical="center"/>
    </xf>
    <xf numFmtId="0" fontId="77" fillId="22" borderId="224" xfId="0" applyFont="1" applyFill="1" applyBorder="1" applyAlignment="1">
      <alignment horizontal="center" vertical="center" wrapText="1" readingOrder="2"/>
    </xf>
    <xf numFmtId="0" fontId="77" fillId="22" borderId="184" xfId="0" applyFont="1" applyFill="1" applyBorder="1" applyAlignment="1">
      <alignment horizontal="center" vertical="center" wrapText="1" readingOrder="2"/>
    </xf>
    <xf numFmtId="0" fontId="77" fillId="22" borderId="225" xfId="0" applyFont="1" applyFill="1" applyBorder="1" applyAlignment="1">
      <alignment horizontal="center" vertical="center" wrapText="1" readingOrder="2"/>
    </xf>
    <xf numFmtId="0" fontId="69" fillId="0" borderId="0" xfId="0" applyFont="1"/>
    <xf numFmtId="0" fontId="66" fillId="26" borderId="252" xfId="3" applyFont="1" applyFill="1" applyBorder="1" applyAlignment="1">
      <alignment horizontal="center" vertical="center"/>
    </xf>
    <xf numFmtId="0" fontId="66" fillId="26" borderId="140" xfId="3" applyFont="1" applyFill="1" applyBorder="1" applyAlignment="1">
      <alignment horizontal="center" vertical="center"/>
    </xf>
    <xf numFmtId="0" fontId="66" fillId="26" borderId="170" xfId="3" applyFont="1" applyFill="1" applyBorder="1" applyAlignment="1">
      <alignment horizontal="center" vertical="center"/>
    </xf>
    <xf numFmtId="0" fontId="66" fillId="22" borderId="81" xfId="3" applyFont="1" applyFill="1" applyBorder="1" applyAlignment="1">
      <alignment horizontal="center" vertical="center"/>
    </xf>
    <xf numFmtId="0" fontId="66" fillId="22" borderId="140" xfId="3" applyFont="1" applyFill="1" applyBorder="1" applyAlignment="1">
      <alignment horizontal="center" vertical="center"/>
    </xf>
    <xf numFmtId="0" fontId="66" fillId="22" borderId="170" xfId="3" applyFont="1" applyFill="1" applyBorder="1" applyAlignment="1">
      <alignment horizontal="center" vertical="center"/>
    </xf>
    <xf numFmtId="0" fontId="66" fillId="21" borderId="81" xfId="3" applyFont="1" applyFill="1" applyBorder="1" applyAlignment="1">
      <alignment horizontal="center" vertical="center"/>
    </xf>
    <xf numFmtId="0" fontId="66" fillId="21" borderId="140" xfId="3" applyFont="1" applyFill="1" applyBorder="1" applyAlignment="1">
      <alignment horizontal="center" vertical="center"/>
    </xf>
    <xf numFmtId="0" fontId="66" fillId="21" borderId="170" xfId="3" applyFont="1" applyFill="1" applyBorder="1" applyAlignment="1">
      <alignment horizontal="center" vertical="center"/>
    </xf>
    <xf numFmtId="0" fontId="0" fillId="21" borderId="202" xfId="0" applyFill="1" applyBorder="1" applyAlignment="1">
      <alignment horizontal="center" vertical="center"/>
    </xf>
    <xf numFmtId="0" fontId="65" fillId="21" borderId="202" xfId="0" applyFont="1" applyFill="1" applyBorder="1" applyAlignment="1">
      <alignment horizontal="center" vertical="center"/>
    </xf>
    <xf numFmtId="0" fontId="69" fillId="0" borderId="202" xfId="0" applyFont="1" applyFill="1" applyBorder="1" applyAlignment="1">
      <alignment horizontal="center" vertical="center"/>
    </xf>
    <xf numFmtId="0" fontId="0" fillId="0" borderId="203" xfId="0" applyFill="1" applyBorder="1" applyAlignment="1">
      <alignment horizontal="center" vertical="center"/>
    </xf>
    <xf numFmtId="0" fontId="0" fillId="0" borderId="200" xfId="0" applyFill="1" applyBorder="1" applyAlignment="1">
      <alignment horizontal="center" vertical="center"/>
    </xf>
    <xf numFmtId="0" fontId="0" fillId="0" borderId="201" xfId="0" applyFill="1" applyBorder="1" applyAlignment="1">
      <alignment horizontal="center" vertical="center"/>
    </xf>
    <xf numFmtId="0" fontId="0" fillId="0" borderId="233" xfId="0" applyFill="1" applyBorder="1" applyAlignment="1">
      <alignment horizontal="center" vertical="center"/>
    </xf>
    <xf numFmtId="37" fontId="4" fillId="4" borderId="240" xfId="0" applyNumberFormat="1" applyFont="1" applyFill="1" applyBorder="1" applyAlignment="1" applyProtection="1">
      <alignment horizontal="center" vertical="center"/>
    </xf>
    <xf numFmtId="2" fontId="4" fillId="3" borderId="138" xfId="0" applyNumberFormat="1" applyFont="1" applyFill="1" applyBorder="1" applyAlignment="1" applyProtection="1">
      <alignment horizontal="center" vertical="center"/>
    </xf>
    <xf numFmtId="37" fontId="6" fillId="0" borderId="187" xfId="0" applyNumberFormat="1" applyFont="1" applyBorder="1" applyAlignment="1" applyProtection="1">
      <alignment vertical="center"/>
    </xf>
    <xf numFmtId="37" fontId="4" fillId="0" borderId="187" xfId="0" applyNumberFormat="1" applyFont="1" applyBorder="1" applyAlignment="1" applyProtection="1">
      <alignment vertical="center"/>
    </xf>
    <xf numFmtId="37" fontId="6" fillId="0" borderId="0" xfId="0" applyNumberFormat="1" applyFont="1" applyAlignment="1" applyProtection="1">
      <alignment horizontal="center" vertical="center"/>
    </xf>
    <xf numFmtId="165" fontId="4" fillId="0" borderId="216" xfId="0" applyNumberFormat="1" applyFont="1" applyBorder="1" applyAlignment="1" applyProtection="1">
      <alignment horizontal="center" vertical="center"/>
    </xf>
    <xf numFmtId="0" fontId="4" fillId="0" borderId="217" xfId="0" applyFont="1" applyBorder="1" applyAlignment="1">
      <alignment horizontal="center" vertical="center"/>
    </xf>
    <xf numFmtId="165" fontId="4" fillId="0" borderId="217" xfId="0" applyNumberFormat="1" applyFont="1" applyBorder="1" applyAlignment="1" applyProtection="1">
      <alignment horizontal="center" vertical="center"/>
    </xf>
    <xf numFmtId="165" fontId="6" fillId="0" borderId="191" xfId="0" applyNumberFormat="1" applyFont="1" applyBorder="1" applyAlignment="1" applyProtection="1">
      <alignment horizontal="center" vertical="center"/>
    </xf>
    <xf numFmtId="165" fontId="4" fillId="0" borderId="196" xfId="0" applyNumberFormat="1" applyFont="1" applyBorder="1" applyAlignment="1" applyProtection="1">
      <alignment horizontal="center" vertical="center"/>
    </xf>
    <xf numFmtId="165" fontId="4" fillId="0" borderId="186" xfId="0" applyNumberFormat="1" applyFont="1" applyBorder="1" applyAlignment="1" applyProtection="1">
      <alignment horizontal="center" vertical="center"/>
    </xf>
    <xf numFmtId="165" fontId="4" fillId="0" borderId="0" xfId="0" quotePrefix="1" applyNumberFormat="1" applyFont="1" applyAlignment="1" applyProtection="1">
      <alignment horizontal="right" vertical="center"/>
    </xf>
    <xf numFmtId="0" fontId="66" fillId="21" borderId="140" xfId="0" applyFont="1" applyFill="1" applyBorder="1" applyAlignment="1">
      <alignment horizontal="center" vertical="center"/>
    </xf>
    <xf numFmtId="0" fontId="66" fillId="21" borderId="5" xfId="0" applyFont="1" applyFill="1" applyBorder="1" applyAlignment="1">
      <alignment horizontal="center" vertical="center"/>
    </xf>
    <xf numFmtId="0" fontId="66" fillId="0" borderId="81" xfId="0" quotePrefix="1" applyFont="1" applyFill="1" applyBorder="1" applyAlignment="1">
      <alignment horizontal="center" vertical="center"/>
    </xf>
    <xf numFmtId="0" fontId="66" fillId="0" borderId="5" xfId="0" quotePrefix="1" applyFont="1" applyFill="1" applyBorder="1" applyAlignment="1">
      <alignment horizontal="center" vertical="center"/>
    </xf>
    <xf numFmtId="0" fontId="66" fillId="0" borderId="203" xfId="0" applyFont="1" applyFill="1" applyBorder="1"/>
    <xf numFmtId="0" fontId="66" fillId="0" borderId="200" xfId="0" applyFont="1" applyFill="1" applyBorder="1"/>
    <xf numFmtId="0" fontId="66" fillId="0" borderId="201" xfId="0" applyFont="1" applyFill="1" applyBorder="1"/>
    <xf numFmtId="0" fontId="66" fillId="0" borderId="238" xfId="0" applyFont="1" applyFill="1" applyBorder="1"/>
    <xf numFmtId="0" fontId="66" fillId="0" borderId="204" xfId="0" applyFont="1" applyFill="1" applyBorder="1" applyAlignment="1">
      <alignment horizontal="center" vertical="center"/>
    </xf>
    <xf numFmtId="0" fontId="66" fillId="21" borderId="170" xfId="0" applyFont="1" applyFill="1" applyBorder="1" applyAlignment="1">
      <alignment horizontal="center" vertical="center"/>
    </xf>
    <xf numFmtId="0" fontId="66" fillId="21" borderId="140" xfId="0" applyNumberFormat="1" applyFont="1" applyFill="1" applyBorder="1" applyAlignment="1">
      <alignment horizontal="center" vertical="center"/>
    </xf>
    <xf numFmtId="0" fontId="66" fillId="21" borderId="5" xfId="0" applyNumberFormat="1" applyFont="1" applyFill="1" applyBorder="1" applyAlignment="1">
      <alignment horizontal="center" vertical="center"/>
    </xf>
    <xf numFmtId="0" fontId="66" fillId="21" borderId="81" xfId="0" applyNumberFormat="1" applyFont="1" applyFill="1" applyBorder="1" applyAlignment="1">
      <alignment horizontal="center" vertical="center"/>
    </xf>
    <xf numFmtId="0" fontId="66" fillId="22" borderId="81" xfId="0" applyNumberFormat="1" applyFont="1" applyFill="1" applyBorder="1" applyAlignment="1">
      <alignment horizontal="center" vertical="center"/>
    </xf>
    <xf numFmtId="0" fontId="66" fillId="22" borderId="140" xfId="0" applyNumberFormat="1" applyFont="1" applyFill="1" applyBorder="1" applyAlignment="1">
      <alignment horizontal="center" vertical="center"/>
    </xf>
    <xf numFmtId="0" fontId="66" fillId="22" borderId="5" xfId="0" applyNumberFormat="1" applyFont="1" applyFill="1" applyBorder="1" applyAlignment="1">
      <alignment horizontal="center" vertical="center"/>
    </xf>
    <xf numFmtId="0" fontId="103" fillId="0" borderId="0" xfId="0" applyFont="1"/>
    <xf numFmtId="0" fontId="65" fillId="22" borderId="225" xfId="0" applyFont="1" applyFill="1" applyBorder="1" applyAlignment="1">
      <alignment horizontal="center" vertical="center" wrapText="1"/>
    </xf>
    <xf numFmtId="0" fontId="65" fillId="0" borderId="202" xfId="0" applyFont="1" applyFill="1" applyBorder="1"/>
    <xf numFmtId="0" fontId="66" fillId="0" borderId="233" xfId="0" applyFont="1" applyFill="1" applyBorder="1"/>
    <xf numFmtId="0" fontId="66" fillId="0" borderId="227" xfId="0" applyFont="1" applyFill="1" applyBorder="1"/>
    <xf numFmtId="0" fontId="76" fillId="0" borderId="0" xfId="0" applyFont="1" applyBorder="1" applyAlignment="1">
      <alignment vertical="top" readingOrder="2"/>
    </xf>
    <xf numFmtId="0" fontId="66" fillId="0" borderId="233" xfId="0" applyFont="1" applyFill="1" applyBorder="1" applyAlignment="1">
      <alignment horizontal="center" vertical="center"/>
    </xf>
    <xf numFmtId="0" fontId="66" fillId="0" borderId="227" xfId="0" applyFont="1" applyFill="1" applyBorder="1" applyAlignment="1">
      <alignment horizontal="center" vertical="center"/>
    </xf>
    <xf numFmtId="0" fontId="76" fillId="0" borderId="0" xfId="0" applyFont="1" applyAlignment="1">
      <alignment vertical="top" readingOrder="2"/>
    </xf>
    <xf numFmtId="0" fontId="77" fillId="22" borderId="224" xfId="0" applyFont="1" applyFill="1" applyBorder="1" applyAlignment="1">
      <alignment horizontal="center" vertical="center" wrapText="1" readingOrder="1"/>
    </xf>
    <xf numFmtId="0" fontId="77" fillId="22" borderId="225" xfId="0" applyFont="1" applyFill="1" applyBorder="1" applyAlignment="1">
      <alignment horizontal="center" vertical="center" wrapText="1" readingOrder="1"/>
    </xf>
    <xf numFmtId="0" fontId="66" fillId="0" borderId="252" xfId="0" applyNumberFormat="1" applyFont="1" applyBorder="1" applyAlignment="1">
      <alignment horizontal="center" vertical="center"/>
    </xf>
    <xf numFmtId="0" fontId="66" fillId="0" borderId="140" xfId="0" applyNumberFormat="1" applyFont="1" applyBorder="1" applyAlignment="1">
      <alignment horizontal="center" vertical="center"/>
    </xf>
    <xf numFmtId="0" fontId="66" fillId="0" borderId="170" xfId="0" applyNumberFormat="1" applyFont="1" applyBorder="1" applyAlignment="1">
      <alignment horizontal="center" vertical="center"/>
    </xf>
    <xf numFmtId="0" fontId="66" fillId="0" borderId="80" xfId="0" applyNumberFormat="1" applyFont="1" applyBorder="1" applyAlignment="1">
      <alignment horizontal="center" vertical="center"/>
    </xf>
    <xf numFmtId="0" fontId="66" fillId="22" borderId="252" xfId="0" applyNumberFormat="1" applyFont="1" applyFill="1" applyBorder="1" applyAlignment="1">
      <alignment horizontal="center" vertical="center"/>
    </xf>
    <xf numFmtId="0" fontId="66" fillId="22" borderId="170" xfId="0" applyNumberFormat="1" applyFont="1" applyFill="1" applyBorder="1" applyAlignment="1">
      <alignment horizontal="center" vertical="center"/>
    </xf>
    <xf numFmtId="0" fontId="65" fillId="22" borderId="80" xfId="0" applyNumberFormat="1" applyFont="1" applyFill="1" applyBorder="1" applyAlignment="1">
      <alignment horizontal="center" vertical="center"/>
    </xf>
    <xf numFmtId="0" fontId="66" fillId="21" borderId="252" xfId="0" applyNumberFormat="1" applyFont="1" applyFill="1" applyBorder="1" applyAlignment="1">
      <alignment horizontal="center" vertical="center"/>
    </xf>
    <xf numFmtId="0" fontId="66" fillId="21" borderId="170" xfId="0" applyNumberFormat="1" applyFont="1" applyFill="1" applyBorder="1" applyAlignment="1">
      <alignment horizontal="center" vertical="center"/>
    </xf>
    <xf numFmtId="0" fontId="65" fillId="21" borderId="80" xfId="0" applyNumberFormat="1" applyFont="1" applyFill="1" applyBorder="1" applyAlignment="1">
      <alignment horizontal="center" vertical="center"/>
    </xf>
    <xf numFmtId="0" fontId="66" fillId="21" borderId="255" xfId="0" applyFont="1" applyFill="1" applyBorder="1" applyAlignment="1">
      <alignment horizontal="center" vertical="center"/>
    </xf>
    <xf numFmtId="0" fontId="66" fillId="21" borderId="203" xfId="0" applyFont="1" applyFill="1" applyBorder="1" applyAlignment="1">
      <alignment horizontal="center" vertical="center"/>
    </xf>
    <xf numFmtId="0" fontId="66" fillId="21" borderId="229" xfId="0" applyFont="1" applyFill="1" applyBorder="1" applyAlignment="1">
      <alignment horizontal="center" vertical="center"/>
    </xf>
    <xf numFmtId="0" fontId="66" fillId="0" borderId="81" xfId="0" applyNumberFormat="1" applyFont="1" applyFill="1" applyBorder="1" applyAlignment="1">
      <alignment horizontal="center" vertical="center"/>
    </xf>
    <xf numFmtId="0" fontId="66" fillId="0" borderId="140" xfId="0" applyNumberFormat="1" applyFont="1" applyFill="1" applyBorder="1" applyAlignment="1">
      <alignment horizontal="center" vertical="center"/>
    </xf>
    <xf numFmtId="0" fontId="66" fillId="0" borderId="5" xfId="0" applyNumberFormat="1" applyFont="1" applyFill="1" applyBorder="1" applyAlignment="1">
      <alignment horizontal="center" vertical="center"/>
    </xf>
    <xf numFmtId="0" fontId="66" fillId="0" borderId="233" xfId="0" applyNumberFormat="1" applyFont="1" applyFill="1" applyBorder="1"/>
    <xf numFmtId="0" fontId="66" fillId="0" borderId="200" xfId="0" applyNumberFormat="1" applyFont="1" applyFill="1" applyBorder="1"/>
    <xf numFmtId="0" fontId="66" fillId="0" borderId="201" xfId="0" applyNumberFormat="1" applyFont="1" applyFill="1" applyBorder="1"/>
    <xf numFmtId="0" fontId="66" fillId="0" borderId="203" xfId="0" applyNumberFormat="1" applyFont="1" applyFill="1" applyBorder="1"/>
    <xf numFmtId="0" fontId="96" fillId="0" borderId="0" xfId="0" applyFont="1"/>
    <xf numFmtId="0" fontId="66" fillId="0" borderId="0" xfId="0" applyFont="1" applyAlignment="1">
      <alignment vertical="center"/>
    </xf>
    <xf numFmtId="0" fontId="104" fillId="0" borderId="0" xfId="0" applyFont="1" applyAlignment="1">
      <alignment vertical="center"/>
    </xf>
    <xf numFmtId="0" fontId="67" fillId="0" borderId="0" xfId="0" applyFont="1" applyAlignment="1">
      <alignment horizontal="center" vertical="center" readingOrder="1"/>
    </xf>
    <xf numFmtId="0" fontId="65" fillId="0" borderId="229" xfId="0" applyFont="1" applyFill="1" applyBorder="1" applyAlignment="1">
      <alignment vertical="center"/>
    </xf>
    <xf numFmtId="0" fontId="65" fillId="0" borderId="230" xfId="0" applyFont="1" applyFill="1" applyBorder="1" applyAlignment="1">
      <alignment vertical="center"/>
    </xf>
    <xf numFmtId="0" fontId="65" fillId="0" borderId="178" xfId="0" applyFont="1" applyFill="1" applyBorder="1" applyAlignment="1">
      <alignment vertical="center"/>
    </xf>
    <xf numFmtId="1" fontId="66" fillId="22" borderId="242" xfId="0" applyNumberFormat="1" applyFont="1" applyFill="1" applyBorder="1" applyAlignment="1">
      <alignment horizontal="center" vertical="center"/>
    </xf>
    <xf numFmtId="1" fontId="66" fillId="0" borderId="0" xfId="0" applyNumberFormat="1" applyFont="1"/>
    <xf numFmtId="1" fontId="66" fillId="0" borderId="81" xfId="0" applyNumberFormat="1" applyFont="1" applyBorder="1" applyAlignment="1">
      <alignment horizontal="center" vertical="center"/>
    </xf>
    <xf numFmtId="1" fontId="66" fillId="0" borderId="242" xfId="0" applyNumberFormat="1" applyFont="1" applyBorder="1" applyAlignment="1">
      <alignment horizontal="center" vertical="center"/>
    </xf>
    <xf numFmtId="1" fontId="66" fillId="0" borderId="242" xfId="0" applyNumberFormat="1" applyFont="1" applyFill="1" applyBorder="1" applyAlignment="1">
      <alignment horizontal="center" vertical="center"/>
    </xf>
    <xf numFmtId="1" fontId="66" fillId="22" borderId="81" xfId="0" quotePrefix="1" applyNumberFormat="1" applyFont="1" applyFill="1" applyBorder="1" applyAlignment="1">
      <alignment horizontal="center" vertical="center"/>
    </xf>
    <xf numFmtId="166" fontId="66" fillId="22" borderId="81" xfId="0" quotePrefix="1" applyNumberFormat="1" applyFont="1" applyFill="1" applyBorder="1" applyAlignment="1">
      <alignment horizontal="center" vertical="center"/>
    </xf>
    <xf numFmtId="166" fontId="66" fillId="0" borderId="81" xfId="0" quotePrefix="1" applyNumberFormat="1" applyFont="1" applyFill="1" applyBorder="1" applyAlignment="1">
      <alignment horizontal="center" vertical="center"/>
    </xf>
    <xf numFmtId="166" fontId="66" fillId="0" borderId="140" xfId="0" quotePrefix="1" applyNumberFormat="1" applyFont="1" applyFill="1" applyBorder="1" applyAlignment="1">
      <alignment horizontal="center" vertical="center"/>
    </xf>
    <xf numFmtId="166" fontId="66" fillId="0" borderId="5" xfId="0" quotePrefix="1" applyNumberFormat="1" applyFont="1" applyFill="1" applyBorder="1" applyAlignment="1">
      <alignment horizontal="center" vertical="center"/>
    </xf>
    <xf numFmtId="1" fontId="66" fillId="0" borderId="204" xfId="0" applyNumberFormat="1" applyFont="1" applyFill="1" applyBorder="1" applyAlignment="1">
      <alignment horizontal="center" vertical="center"/>
    </xf>
    <xf numFmtId="0" fontId="66" fillId="0" borderId="203" xfId="0" quotePrefix="1" applyFont="1" applyFill="1" applyBorder="1" applyAlignment="1">
      <alignment horizontal="center" vertical="center"/>
    </xf>
    <xf numFmtId="0" fontId="66" fillId="0" borderId="0" xfId="0" applyFont="1" applyFill="1" applyAlignment="1">
      <alignment horizontal="center"/>
    </xf>
    <xf numFmtId="0" fontId="96" fillId="0" borderId="0" xfId="0" applyFont="1" applyAlignment="1">
      <alignment horizontal="center"/>
    </xf>
    <xf numFmtId="0" fontId="65" fillId="0" borderId="80" xfId="0" applyFont="1" applyFill="1" applyBorder="1"/>
    <xf numFmtId="0" fontId="66" fillId="0" borderId="84" xfId="0" applyFont="1" applyFill="1" applyBorder="1"/>
    <xf numFmtId="0" fontId="66" fillId="0" borderId="229" xfId="0" applyFont="1" applyFill="1" applyBorder="1" applyAlignment="1"/>
    <xf numFmtId="0" fontId="66" fillId="0" borderId="5" xfId="0" applyFont="1" applyFill="1" applyBorder="1" applyAlignment="1"/>
    <xf numFmtId="0" fontId="66" fillId="0" borderId="252" xfId="0" applyFont="1" applyFill="1" applyBorder="1" applyAlignment="1"/>
    <xf numFmtId="0" fontId="66" fillId="0" borderId="81" xfId="0" applyFont="1" applyFill="1" applyBorder="1" applyAlignment="1">
      <alignment vertical="center" wrapText="1"/>
    </xf>
    <xf numFmtId="0" fontId="66" fillId="0" borderId="140" xfId="0" applyFont="1" applyFill="1" applyBorder="1" applyAlignment="1">
      <alignment wrapText="1"/>
    </xf>
    <xf numFmtId="0" fontId="65" fillId="0" borderId="242" xfId="0" applyFont="1" applyFill="1" applyBorder="1" applyAlignment="1">
      <alignment wrapText="1"/>
    </xf>
    <xf numFmtId="0" fontId="66" fillId="0" borderId="81" xfId="0" applyFont="1" applyFill="1" applyBorder="1" applyAlignment="1"/>
    <xf numFmtId="0" fontId="66" fillId="0" borderId="140" xfId="0" applyFont="1" applyFill="1" applyBorder="1" applyAlignment="1"/>
    <xf numFmtId="0" fontId="66" fillId="0" borderId="5" xfId="0" applyFont="1" applyFill="1" applyBorder="1" applyAlignment="1">
      <alignment wrapText="1"/>
    </xf>
    <xf numFmtId="0" fontId="65" fillId="22" borderId="242" xfId="0" applyFont="1" applyFill="1" applyBorder="1" applyAlignment="1">
      <alignment horizontal="center" vertical="center"/>
    </xf>
    <xf numFmtId="0" fontId="66" fillId="0" borderId="84" xfId="0" applyFont="1" applyBorder="1" applyAlignment="1">
      <alignment horizontal="center" vertical="center"/>
    </xf>
    <xf numFmtId="0" fontId="65" fillId="0" borderId="242" xfId="0" applyFont="1" applyBorder="1" applyAlignment="1">
      <alignment horizontal="center" vertical="center"/>
    </xf>
    <xf numFmtId="1" fontId="66" fillId="22" borderId="84" xfId="0" applyNumberFormat="1" applyFont="1" applyFill="1" applyBorder="1" applyAlignment="1">
      <alignment horizontal="center" vertical="center"/>
    </xf>
    <xf numFmtId="1" fontId="65" fillId="22" borderId="242" xfId="0" applyNumberFormat="1" applyFont="1" applyFill="1" applyBorder="1" applyAlignment="1">
      <alignment horizontal="center" vertical="center"/>
    </xf>
    <xf numFmtId="0" fontId="65" fillId="21" borderId="242" xfId="0" applyFont="1" applyFill="1" applyBorder="1" applyAlignment="1">
      <alignment horizontal="center" vertical="center"/>
    </xf>
    <xf numFmtId="0" fontId="66" fillId="21" borderId="84" xfId="0" applyFont="1" applyFill="1" applyBorder="1" applyAlignment="1">
      <alignment horizontal="center" vertical="center"/>
    </xf>
    <xf numFmtId="0" fontId="66" fillId="21" borderId="0" xfId="0" applyFont="1" applyFill="1" applyBorder="1" applyAlignment="1">
      <alignment horizontal="center" vertical="center"/>
    </xf>
    <xf numFmtId="0" fontId="66" fillId="0" borderId="238" xfId="0" applyFont="1" applyFill="1" applyBorder="1" applyAlignment="1">
      <alignment horizontal="center" vertical="center"/>
    </xf>
    <xf numFmtId="0" fontId="66" fillId="0" borderId="204" xfId="0" applyFont="1" applyFill="1" applyBorder="1" applyAlignment="1">
      <alignment vertical="center"/>
    </xf>
    <xf numFmtId="0" fontId="66" fillId="0" borderId="0" xfId="0" applyFont="1" applyFill="1" applyAlignment="1">
      <alignment readingOrder="1"/>
    </xf>
    <xf numFmtId="0" fontId="96" fillId="0" borderId="0" xfId="0" applyFont="1" applyAlignment="1">
      <alignment readingOrder="1"/>
    </xf>
    <xf numFmtId="0" fontId="96" fillId="0" borderId="0" xfId="0" applyFont="1" applyFill="1"/>
    <xf numFmtId="0" fontId="66" fillId="22" borderId="183" xfId="0" applyFont="1" applyFill="1" applyBorder="1" applyAlignment="1">
      <alignment vertical="center" wrapText="1"/>
    </xf>
    <xf numFmtId="0" fontId="65" fillId="22" borderId="232" xfId="0" applyFont="1" applyFill="1" applyBorder="1" applyAlignment="1">
      <alignment horizontal="center" vertical="center" wrapText="1"/>
    </xf>
    <xf numFmtId="0" fontId="66" fillId="0" borderId="228" xfId="0" applyFont="1" applyFill="1" applyBorder="1"/>
    <xf numFmtId="0" fontId="5" fillId="0" borderId="0" xfId="0" applyFont="1" applyBorder="1" applyAlignment="1">
      <alignment readingOrder="2"/>
    </xf>
    <xf numFmtId="0" fontId="5" fillId="0" borderId="0" xfId="0" applyFont="1" applyFill="1" applyBorder="1" applyAlignment="1">
      <alignment readingOrder="2"/>
    </xf>
    <xf numFmtId="168" fontId="4" fillId="0" borderId="187" xfId="0" applyNumberFormat="1" applyFont="1" applyFill="1" applyBorder="1" applyAlignment="1" applyProtection="1">
      <alignment vertical="center"/>
    </xf>
    <xf numFmtId="166" fontId="4" fillId="22" borderId="249" xfId="0" applyNumberFormat="1" applyFont="1" applyFill="1" applyBorder="1" applyAlignment="1" applyProtection="1">
      <alignment horizontal="center" vertical="center"/>
    </xf>
    <xf numFmtId="166" fontId="4" fillId="22" borderId="247" xfId="0" applyNumberFormat="1" applyFont="1" applyFill="1" applyBorder="1" applyAlignment="1" applyProtection="1">
      <alignment horizontal="center" vertical="center"/>
    </xf>
    <xf numFmtId="166" fontId="4" fillId="0" borderId="249" xfId="0" applyNumberFormat="1" applyFont="1" applyFill="1" applyBorder="1" applyAlignment="1" applyProtection="1">
      <alignment horizontal="center" vertical="center"/>
    </xf>
    <xf numFmtId="166" fontId="4" fillId="0" borderId="247" xfId="0" applyNumberFormat="1" applyFont="1" applyFill="1" applyBorder="1" applyAlignment="1" applyProtection="1">
      <alignment horizontal="center" vertical="center"/>
    </xf>
    <xf numFmtId="0" fontId="4" fillId="22" borderId="249" xfId="0" applyNumberFormat="1" applyFont="1" applyFill="1" applyBorder="1" applyAlignment="1" applyProtection="1">
      <alignment horizontal="center" vertical="center"/>
    </xf>
    <xf numFmtId="0" fontId="4" fillId="22" borderId="240" xfId="0" applyNumberFormat="1" applyFont="1" applyFill="1" applyBorder="1" applyAlignment="1" applyProtection="1">
      <alignment horizontal="center" vertical="center"/>
    </xf>
    <xf numFmtId="0" fontId="4" fillId="22" borderId="247" xfId="0" applyNumberFormat="1" applyFont="1" applyFill="1" applyBorder="1" applyAlignment="1" applyProtection="1">
      <alignment horizontal="center" vertical="center"/>
    </xf>
    <xf numFmtId="2" fontId="4" fillId="22" borderId="240" xfId="0" applyNumberFormat="1" applyFont="1" applyFill="1" applyBorder="1" applyAlignment="1" applyProtection="1">
      <alignment horizontal="center" vertical="center"/>
    </xf>
    <xf numFmtId="174" fontId="4" fillId="22" borderId="240" xfId="0" applyNumberFormat="1" applyFont="1" applyFill="1" applyBorder="1" applyAlignment="1" applyProtection="1">
      <alignment horizontal="center" vertical="center"/>
    </xf>
    <xf numFmtId="0" fontId="4" fillId="0" borderId="249" xfId="0" applyNumberFormat="1" applyFont="1" applyFill="1" applyBorder="1" applyAlignment="1" applyProtection="1">
      <alignment horizontal="center" vertical="center"/>
    </xf>
    <xf numFmtId="0" fontId="4" fillId="0" borderId="240" xfId="0" applyNumberFormat="1" applyFont="1" applyFill="1" applyBorder="1" applyAlignment="1" applyProtection="1">
      <alignment horizontal="center" vertical="center"/>
    </xf>
    <xf numFmtId="0" fontId="6" fillId="0" borderId="191" xfId="0" applyNumberFormat="1" applyFont="1" applyFill="1" applyBorder="1" applyAlignment="1" applyProtection="1"/>
    <xf numFmtId="0" fontId="6" fillId="0" borderId="189" xfId="0" applyNumberFormat="1" applyFont="1" applyFill="1" applyBorder="1" applyAlignment="1" applyProtection="1">
      <alignment horizontal="center" vertical="center"/>
    </xf>
    <xf numFmtId="0" fontId="6" fillId="0" borderId="193" xfId="0" applyNumberFormat="1" applyFont="1" applyFill="1" applyBorder="1" applyAlignment="1" applyProtection="1">
      <alignment vertical="center"/>
    </xf>
    <xf numFmtId="0" fontId="6" fillId="0" borderId="188" xfId="0" applyNumberFormat="1" applyFont="1" applyFill="1" applyBorder="1" applyAlignment="1" applyProtection="1">
      <alignment vertical="center"/>
    </xf>
    <xf numFmtId="0" fontId="6" fillId="0" borderId="187" xfId="0" applyNumberFormat="1" applyFont="1" applyFill="1" applyBorder="1" applyAlignment="1" applyProtection="1">
      <alignment vertical="center"/>
    </xf>
    <xf numFmtId="0" fontId="6" fillId="0" borderId="195" xfId="0" applyNumberFormat="1" applyFont="1" applyFill="1" applyBorder="1" applyAlignment="1" applyProtection="1">
      <alignment vertical="center"/>
    </xf>
    <xf numFmtId="0" fontId="6" fillId="0" borderId="186" xfId="0" applyNumberFormat="1" applyFont="1" applyFill="1" applyBorder="1" applyAlignment="1" applyProtection="1">
      <alignment vertical="center"/>
    </xf>
    <xf numFmtId="166" fontId="4" fillId="0" borderId="0" xfId="0" applyNumberFormat="1" applyFont="1" applyAlignment="1">
      <alignment vertical="center"/>
    </xf>
    <xf numFmtId="1" fontId="4" fillId="22" borderId="249" xfId="0" applyNumberFormat="1" applyFont="1" applyFill="1" applyBorder="1" applyAlignment="1" applyProtection="1">
      <alignment horizontal="center" vertical="center"/>
    </xf>
    <xf numFmtId="1" fontId="4" fillId="22" borderId="240" xfId="0" applyNumberFormat="1" applyFont="1" applyFill="1" applyBorder="1" applyAlignment="1" applyProtection="1">
      <alignment horizontal="center" vertical="center"/>
    </xf>
    <xf numFmtId="1" fontId="4" fillId="22" borderId="247" xfId="0" applyNumberFormat="1" applyFont="1" applyFill="1" applyBorder="1" applyAlignment="1" applyProtection="1">
      <alignment horizontal="center" vertical="center"/>
    </xf>
    <xf numFmtId="182" fontId="4" fillId="0" borderId="249" xfId="0" applyNumberFormat="1" applyFont="1" applyFill="1" applyBorder="1" applyAlignment="1" applyProtection="1">
      <alignment horizontal="center" vertical="center"/>
    </xf>
    <xf numFmtId="182" fontId="4" fillId="0" borderId="240" xfId="0" applyNumberFormat="1" applyFont="1" applyFill="1" applyBorder="1" applyAlignment="1" applyProtection="1">
      <alignment horizontal="center" vertical="center"/>
    </xf>
    <xf numFmtId="182" fontId="4" fillId="0" borderId="247" xfId="0" applyNumberFormat="1" applyFont="1" applyFill="1" applyBorder="1" applyAlignment="1" applyProtection="1">
      <alignment horizontal="center" vertical="center"/>
    </xf>
    <xf numFmtId="0" fontId="4" fillId="22" borderId="140" xfId="0" applyNumberFormat="1" applyFont="1" applyFill="1" applyBorder="1" applyAlignment="1" applyProtection="1">
      <alignment horizontal="center" vertical="center"/>
    </xf>
    <xf numFmtId="0" fontId="4" fillId="26" borderId="140" xfId="0" applyFont="1" applyFill="1" applyBorder="1" applyAlignment="1">
      <alignment horizontal="center" vertical="center"/>
    </xf>
    <xf numFmtId="0" fontId="4" fillId="26" borderId="140" xfId="0" applyNumberFormat="1" applyFont="1" applyFill="1" applyBorder="1" applyAlignment="1">
      <alignment horizontal="center" vertical="center"/>
    </xf>
    <xf numFmtId="0" fontId="4" fillId="21" borderId="249" xfId="0" applyNumberFormat="1" applyFont="1" applyFill="1" applyBorder="1" applyAlignment="1" applyProtection="1">
      <alignment horizontal="center" vertical="center"/>
    </xf>
    <xf numFmtId="0" fontId="4" fillId="21" borderId="240" xfId="0" applyNumberFormat="1" applyFont="1" applyFill="1" applyBorder="1" applyAlignment="1" applyProtection="1">
      <alignment horizontal="center" vertical="center"/>
    </xf>
    <xf numFmtId="0" fontId="4" fillId="21" borderId="0" xfId="0" applyNumberFormat="1" applyFont="1" applyFill="1" applyBorder="1" applyAlignment="1" applyProtection="1">
      <alignment horizontal="center" vertical="center"/>
    </xf>
    <xf numFmtId="0" fontId="6" fillId="0" borderId="228" xfId="0" applyFont="1" applyBorder="1" applyAlignment="1">
      <alignment horizontal="center" vertical="center" wrapText="1"/>
    </xf>
    <xf numFmtId="0" fontId="4" fillId="0" borderId="228" xfId="0" applyFont="1" applyBorder="1" applyAlignment="1">
      <alignment horizontal="center" vertical="center" wrapText="1"/>
    </xf>
    <xf numFmtId="0" fontId="19" fillId="3" borderId="183" xfId="0" applyFont="1" applyFill="1" applyBorder="1" applyAlignment="1">
      <alignment horizontal="center" vertical="center" wrapText="1"/>
    </xf>
    <xf numFmtId="0" fontId="19" fillId="3" borderId="224" xfId="0" applyFont="1" applyFill="1" applyBorder="1" applyAlignment="1">
      <alignment horizontal="center" vertical="center" wrapText="1"/>
    </xf>
    <xf numFmtId="0" fontId="19" fillId="3" borderId="184" xfId="0" applyFont="1" applyFill="1" applyBorder="1" applyAlignment="1">
      <alignment horizontal="center" vertical="center" wrapText="1"/>
    </xf>
    <xf numFmtId="0" fontId="19" fillId="3" borderId="185" xfId="0" applyFont="1" applyFill="1" applyBorder="1" applyAlignment="1">
      <alignment horizontal="center" vertical="center" wrapText="1"/>
    </xf>
    <xf numFmtId="0" fontId="19" fillId="0" borderId="236" xfId="0" applyFont="1" applyFill="1" applyBorder="1" applyAlignment="1">
      <alignment horizontal="center" vertical="center" wrapText="1"/>
    </xf>
    <xf numFmtId="0" fontId="17" fillId="0" borderId="229" xfId="0" applyFont="1" applyFill="1" applyBorder="1" applyAlignment="1">
      <alignment horizontal="center" vertical="center" wrapText="1"/>
    </xf>
    <xf numFmtId="0" fontId="17" fillId="0" borderId="230" xfId="0" applyFont="1" applyFill="1" applyBorder="1" applyAlignment="1">
      <alignment horizontal="center" vertical="center" wrapText="1"/>
    </xf>
    <xf numFmtId="0" fontId="17" fillId="0" borderId="234" xfId="0" applyFont="1" applyFill="1" applyBorder="1" applyAlignment="1">
      <alignment horizontal="center" vertical="center" wrapText="1"/>
    </xf>
    <xf numFmtId="3" fontId="4" fillId="0" borderId="140" xfId="0" applyNumberFormat="1" applyFont="1" applyFill="1" applyBorder="1" applyAlignment="1">
      <alignment horizontal="center" vertical="center"/>
    </xf>
    <xf numFmtId="3" fontId="4" fillId="0" borderId="242" xfId="0" applyNumberFormat="1" applyFont="1" applyFill="1" applyBorder="1" applyAlignment="1">
      <alignment horizontal="center" vertical="center"/>
    </xf>
    <xf numFmtId="0" fontId="6" fillId="0" borderId="238" xfId="0" applyFont="1" applyFill="1" applyBorder="1" applyAlignment="1">
      <alignment horizontal="center" vertical="center" readingOrder="1"/>
    </xf>
    <xf numFmtId="3" fontId="4" fillId="0" borderId="203" xfId="0" applyNumberFormat="1" applyFont="1" applyFill="1" applyBorder="1" applyAlignment="1">
      <alignment horizontal="center" vertical="center"/>
    </xf>
    <xf numFmtId="3" fontId="4" fillId="0" borderId="200" xfId="0" applyNumberFormat="1" applyFont="1" applyFill="1" applyBorder="1" applyAlignment="1">
      <alignment horizontal="center" vertical="center"/>
    </xf>
    <xf numFmtId="3" fontId="4" fillId="0" borderId="204" xfId="0" applyNumberFormat="1" applyFont="1" applyFill="1" applyBorder="1" applyAlignment="1">
      <alignment horizontal="center" vertical="center"/>
    </xf>
    <xf numFmtId="0" fontId="17" fillId="0" borderId="226" xfId="0" applyFont="1" applyFill="1" applyBorder="1" applyAlignment="1">
      <alignment horizontal="center" vertical="center" wrapText="1"/>
    </xf>
    <xf numFmtId="0" fontId="17" fillId="0" borderId="252" xfId="0" applyFont="1" applyFill="1" applyBorder="1" applyAlignment="1">
      <alignment horizontal="center" vertical="center" wrapText="1"/>
    </xf>
    <xf numFmtId="0" fontId="17" fillId="0" borderId="140" xfId="0" applyFont="1" applyFill="1" applyBorder="1" applyAlignment="1">
      <alignment horizontal="center" vertical="center" wrapText="1"/>
    </xf>
    <xf numFmtId="0" fontId="17" fillId="0" borderId="242" xfId="0" applyFont="1" applyFill="1" applyBorder="1" applyAlignment="1">
      <alignment horizontal="center" vertical="center" wrapText="1"/>
    </xf>
    <xf numFmtId="3" fontId="17" fillId="0" borderId="140" xfId="0" applyNumberFormat="1" applyFont="1" applyFill="1" applyBorder="1" applyAlignment="1">
      <alignment horizontal="center" vertical="center"/>
    </xf>
    <xf numFmtId="3" fontId="4" fillId="0" borderId="84" xfId="0" applyNumberFormat="1" applyFont="1" applyFill="1" applyBorder="1" applyAlignment="1">
      <alignment horizontal="center" vertical="center"/>
    </xf>
    <xf numFmtId="3" fontId="4" fillId="0" borderId="5" xfId="0" applyNumberFormat="1" applyFont="1" applyFill="1" applyBorder="1" applyAlignment="1">
      <alignment horizontal="center" vertical="center"/>
    </xf>
    <xf numFmtId="0" fontId="6" fillId="0" borderId="238" xfId="0" applyFont="1" applyBorder="1" applyAlignment="1">
      <alignment horizontal="center" vertical="center" readingOrder="1"/>
    </xf>
    <xf numFmtId="3" fontId="4" fillId="0" borderId="203" xfId="0" applyNumberFormat="1" applyFont="1" applyBorder="1" applyAlignment="1">
      <alignment horizontal="center" vertical="center"/>
    </xf>
    <xf numFmtId="3" fontId="4" fillId="0" borderId="200" xfId="0" applyNumberFormat="1" applyFont="1" applyBorder="1" applyAlignment="1">
      <alignment horizontal="center" vertical="center"/>
    </xf>
    <xf numFmtId="3" fontId="4" fillId="0" borderId="204" xfId="0" applyNumberFormat="1" applyFont="1" applyBorder="1" applyAlignment="1">
      <alignment horizontal="center" vertical="center"/>
    </xf>
    <xf numFmtId="0" fontId="19" fillId="0" borderId="226" xfId="0" applyFont="1" applyFill="1" applyBorder="1" applyAlignment="1">
      <alignment horizontal="center" vertical="center" wrapText="1"/>
    </xf>
    <xf numFmtId="0" fontId="65" fillId="0" borderId="252" xfId="0" applyFont="1" applyFill="1" applyBorder="1" applyAlignment="1">
      <alignment vertical="center"/>
    </xf>
    <xf numFmtId="0" fontId="65" fillId="0" borderId="140" xfId="0" applyFont="1" applyFill="1" applyBorder="1" applyAlignment="1">
      <alignment vertical="center"/>
    </xf>
    <xf numFmtId="166" fontId="66" fillId="22" borderId="252" xfId="0" applyNumberFormat="1" applyFont="1" applyFill="1" applyBorder="1" applyAlignment="1">
      <alignment horizontal="center" vertical="center"/>
    </xf>
    <xf numFmtId="166" fontId="66" fillId="0" borderId="252" xfId="0" applyNumberFormat="1" applyFont="1" applyFill="1" applyBorder="1" applyAlignment="1">
      <alignment horizontal="center" vertical="center"/>
    </xf>
    <xf numFmtId="0" fontId="65" fillId="0" borderId="257" xfId="0" applyFont="1" applyFill="1" applyBorder="1" applyAlignment="1">
      <alignment horizontal="center" vertical="center"/>
    </xf>
    <xf numFmtId="0" fontId="66" fillId="0" borderId="258" xfId="0" applyFont="1" applyFill="1" applyBorder="1" applyAlignment="1">
      <alignment horizontal="center" vertical="center"/>
    </xf>
    <xf numFmtId="0" fontId="66" fillId="0" borderId="254" xfId="0" applyFont="1" applyFill="1" applyBorder="1" applyAlignment="1">
      <alignment horizontal="center" vertical="center"/>
    </xf>
    <xf numFmtId="0" fontId="66" fillId="0" borderId="259" xfId="0" applyFont="1" applyFill="1" applyBorder="1" applyAlignment="1">
      <alignment horizontal="center" vertical="center"/>
    </xf>
    <xf numFmtId="0" fontId="68" fillId="22" borderId="184" xfId="0" applyFont="1" applyFill="1" applyBorder="1" applyAlignment="1">
      <alignment horizontal="center" vertical="center" wrapText="1" readingOrder="1"/>
    </xf>
    <xf numFmtId="0" fontId="68" fillId="22" borderId="185" xfId="0" applyFont="1" applyFill="1" applyBorder="1" applyAlignment="1">
      <alignment horizontal="center" vertical="center" wrapText="1" readingOrder="1"/>
    </xf>
    <xf numFmtId="0" fontId="65" fillId="0" borderId="140" xfId="0" applyFont="1" applyBorder="1" applyAlignment="1">
      <alignment horizontal="center" vertical="center" wrapText="1"/>
    </xf>
    <xf numFmtId="0" fontId="66" fillId="22" borderId="140" xfId="0" applyFont="1" applyFill="1" applyBorder="1" applyAlignment="1">
      <alignment horizontal="right" vertical="center"/>
    </xf>
    <xf numFmtId="0" fontId="105" fillId="0" borderId="0" xfId="0" applyFont="1"/>
    <xf numFmtId="0" fontId="65" fillId="0" borderId="233" xfId="0" applyFont="1" applyFill="1" applyBorder="1" applyAlignment="1">
      <alignment horizontal="center" vertical="center"/>
    </xf>
    <xf numFmtId="165" fontId="4" fillId="7" borderId="216" xfId="0" applyNumberFormat="1" applyFont="1" applyFill="1" applyBorder="1" applyAlignment="1" applyProtection="1">
      <alignment vertical="center"/>
    </xf>
    <xf numFmtId="165" fontId="2" fillId="7" borderId="205" xfId="4" applyNumberFormat="1" applyFont="1" applyFill="1" applyBorder="1" applyAlignment="1" applyProtection="1">
      <alignment vertical="center"/>
    </xf>
    <xf numFmtId="165" fontId="4" fillId="7" borderId="191" xfId="0" applyNumberFormat="1" applyFont="1" applyFill="1" applyBorder="1" applyAlignment="1" applyProtection="1">
      <alignment vertical="center"/>
    </xf>
    <xf numFmtId="165" fontId="2" fillId="7" borderId="186" xfId="4" applyNumberFormat="1" applyFont="1" applyFill="1" applyBorder="1" applyAlignment="1" applyProtection="1">
      <alignment vertical="center"/>
    </xf>
    <xf numFmtId="165" fontId="4" fillId="0" borderId="205" xfId="0" applyNumberFormat="1" applyFont="1" applyFill="1" applyBorder="1" applyAlignment="1" applyProtection="1">
      <alignment horizontal="right" vertical="center"/>
    </xf>
    <xf numFmtId="0" fontId="9" fillId="3" borderId="90" xfId="0" applyFont="1" applyFill="1" applyBorder="1" applyAlignment="1">
      <alignment horizontal="center" vertical="center"/>
    </xf>
    <xf numFmtId="37" fontId="4" fillId="3" borderId="247" xfId="0" applyNumberFormat="1" applyFont="1" applyFill="1" applyBorder="1" applyAlignment="1" applyProtection="1">
      <alignment horizontal="center" vertical="center"/>
    </xf>
    <xf numFmtId="37" fontId="9" fillId="3" borderId="90" xfId="0" applyNumberFormat="1" applyFont="1" applyFill="1" applyBorder="1" applyAlignment="1" applyProtection="1">
      <alignment horizontal="center" vertical="center"/>
    </xf>
    <xf numFmtId="165" fontId="82" fillId="3" borderId="186" xfId="0" applyNumberFormat="1" applyFont="1" applyFill="1" applyBorder="1" applyAlignment="1" applyProtection="1">
      <alignment horizontal="center" vertical="center"/>
    </xf>
    <xf numFmtId="165" fontId="4" fillId="0" borderId="205" xfId="0" applyNumberFormat="1" applyFont="1" applyFill="1" applyBorder="1" applyAlignment="1" applyProtection="1">
      <alignment horizontal="left" vertical="center"/>
    </xf>
    <xf numFmtId="0" fontId="51" fillId="3" borderId="90" xfId="0" applyFont="1" applyFill="1" applyBorder="1" applyAlignment="1">
      <alignment horizontal="center" vertical="center"/>
    </xf>
    <xf numFmtId="165" fontId="4" fillId="4" borderId="191" xfId="4" applyNumberFormat="1" applyFont="1" applyFill="1" applyBorder="1" applyAlignment="1" applyProtection="1">
      <alignment horizontal="left" vertical="center"/>
    </xf>
    <xf numFmtId="170" fontId="6" fillId="0" borderId="0" xfId="0" applyNumberFormat="1" applyFont="1" applyFill="1" applyAlignment="1" applyProtection="1">
      <alignment horizontal="left" vertical="center"/>
    </xf>
    <xf numFmtId="165" fontId="4" fillId="7" borderId="216" xfId="4" applyNumberFormat="1" applyFont="1" applyFill="1" applyBorder="1" applyAlignment="1" applyProtection="1">
      <alignment vertical="center"/>
    </xf>
    <xf numFmtId="165" fontId="4" fillId="7" borderId="191" xfId="4" applyNumberFormat="1" applyFont="1" applyFill="1" applyBorder="1" applyAlignment="1" applyProtection="1">
      <alignment vertical="center"/>
    </xf>
    <xf numFmtId="165" fontId="4" fillId="0" borderId="52" xfId="4" applyNumberFormat="1" applyFont="1" applyFill="1" applyBorder="1" applyAlignment="1" applyProtection="1">
      <alignment horizontal="center" vertical="center"/>
    </xf>
    <xf numFmtId="37" fontId="4" fillId="7" borderId="90" xfId="4" applyNumberFormat="1" applyFont="1" applyFill="1" applyBorder="1" applyAlignment="1">
      <alignment horizontal="center" vertical="center"/>
    </xf>
    <xf numFmtId="0" fontId="4" fillId="11" borderId="191" xfId="4" applyFont="1" applyFill="1" applyBorder="1" applyAlignment="1">
      <alignment horizontal="right" vertical="center"/>
    </xf>
    <xf numFmtId="0" fontId="4" fillId="11" borderId="191" xfId="4" applyFont="1" applyFill="1" applyBorder="1" applyAlignment="1">
      <alignment horizontal="center" vertical="center"/>
    </xf>
    <xf numFmtId="0" fontId="4" fillId="11" borderId="186" xfId="4" applyFont="1" applyFill="1" applyBorder="1" applyAlignment="1">
      <alignment horizontal="center" vertical="center"/>
    </xf>
    <xf numFmtId="0" fontId="4" fillId="0" borderId="205" xfId="0" applyFont="1" applyBorder="1" applyAlignment="1" applyProtection="1">
      <alignment horizontal="center" vertical="center"/>
    </xf>
    <xf numFmtId="2" fontId="4" fillId="0" borderId="4" xfId="0" applyNumberFormat="1" applyFont="1" applyBorder="1" applyAlignment="1" applyProtection="1">
      <alignment horizontal="center" vertical="center"/>
    </xf>
    <xf numFmtId="2" fontId="17" fillId="3" borderId="116" xfId="0" applyNumberFormat="1" applyFont="1" applyFill="1" applyBorder="1" applyAlignment="1" applyProtection="1">
      <alignment horizontal="center" vertical="center"/>
    </xf>
    <xf numFmtId="2" fontId="17" fillId="3" borderId="4" xfId="0" applyNumberFormat="1" applyFont="1" applyFill="1" applyBorder="1" applyAlignment="1" applyProtection="1">
      <alignment horizontal="center" vertical="center"/>
    </xf>
    <xf numFmtId="2" fontId="17" fillId="0" borderId="116" xfId="0" applyNumberFormat="1" applyFont="1" applyBorder="1" applyAlignment="1" applyProtection="1">
      <alignment horizontal="center" vertical="center"/>
    </xf>
    <xf numFmtId="2" fontId="17" fillId="0" borderId="4" xfId="0" applyNumberFormat="1" applyFont="1" applyBorder="1" applyAlignment="1" applyProtection="1">
      <alignment horizontal="center" vertical="center"/>
    </xf>
    <xf numFmtId="2" fontId="17" fillId="3" borderId="54" xfId="0" applyNumberFormat="1" applyFont="1" applyFill="1" applyBorder="1" applyAlignment="1" applyProtection="1">
      <alignment horizontal="center" vertical="center"/>
    </xf>
    <xf numFmtId="2" fontId="17" fillId="4" borderId="116" xfId="0" applyNumberFormat="1" applyFont="1" applyFill="1" applyBorder="1" applyAlignment="1" applyProtection="1">
      <alignment horizontal="center" vertical="center"/>
    </xf>
    <xf numFmtId="2" fontId="17" fillId="4" borderId="4" xfId="0" applyNumberFormat="1" applyFont="1" applyFill="1" applyBorder="1" applyAlignment="1" applyProtection="1">
      <alignment horizontal="center" vertical="center"/>
    </xf>
    <xf numFmtId="37" fontId="4" fillId="3" borderId="247" xfId="0" applyNumberFormat="1" applyFont="1" applyFill="1" applyBorder="1" applyAlignment="1">
      <alignment horizontal="center" vertical="center"/>
    </xf>
    <xf numFmtId="37" fontId="4" fillId="0" borderId="247" xfId="0" applyNumberFormat="1" applyFont="1" applyBorder="1" applyAlignment="1">
      <alignment horizontal="center" vertical="center"/>
    </xf>
    <xf numFmtId="37" fontId="4" fillId="0" borderId="247" xfId="0" applyNumberFormat="1" applyFont="1" applyBorder="1" applyAlignment="1" applyProtection="1">
      <alignment horizontal="center" vertical="center"/>
    </xf>
    <xf numFmtId="1" fontId="6" fillId="0" borderId="186" xfId="0" applyNumberFormat="1" applyFont="1" applyBorder="1" applyAlignment="1" applyProtection="1">
      <alignment horizontal="center" vertical="center"/>
    </xf>
    <xf numFmtId="37" fontId="4" fillId="0" borderId="194" xfId="0" applyNumberFormat="1" applyFont="1" applyBorder="1" applyAlignment="1" applyProtection="1">
      <alignment horizontal="center" vertical="center"/>
    </xf>
    <xf numFmtId="0" fontId="4" fillId="0" borderId="260" xfId="0" applyFont="1" applyBorder="1" applyAlignment="1">
      <alignment vertical="center"/>
    </xf>
    <xf numFmtId="0" fontId="4" fillId="0" borderId="261" xfId="0" applyFont="1" applyBorder="1" applyAlignment="1" applyProtection="1">
      <alignment vertical="center"/>
    </xf>
    <xf numFmtId="0" fontId="6" fillId="0" borderId="67" xfId="0" applyFont="1" applyBorder="1" applyAlignment="1" applyProtection="1">
      <alignment vertical="center"/>
    </xf>
    <xf numFmtId="0" fontId="4" fillId="0" borderId="68" xfId="0" applyFont="1" applyBorder="1" applyAlignment="1" applyProtection="1">
      <alignment vertical="center"/>
    </xf>
    <xf numFmtId="0" fontId="6" fillId="0" borderId="262" xfId="0" applyFont="1" applyBorder="1" applyAlignment="1">
      <alignment horizontal="center" vertical="center"/>
    </xf>
    <xf numFmtId="0" fontId="4" fillId="0" borderId="263" xfId="0" applyFont="1" applyBorder="1" applyAlignment="1">
      <alignment horizontal="center" vertical="center"/>
    </xf>
    <xf numFmtId="0" fontId="4" fillId="0" borderId="264" xfId="0" applyFont="1" applyBorder="1" applyAlignment="1">
      <alignment horizontal="center" vertical="center"/>
    </xf>
    <xf numFmtId="0" fontId="4" fillId="0" borderId="265" xfId="0" applyFont="1" applyBorder="1" applyAlignment="1">
      <alignment horizontal="center" vertical="center"/>
    </xf>
    <xf numFmtId="0" fontId="67" fillId="0" borderId="0" xfId="0" applyFont="1" applyBorder="1" applyAlignment="1">
      <alignment horizontal="center" vertical="center"/>
    </xf>
    <xf numFmtId="0" fontId="0" fillId="0" borderId="0" xfId="0" applyAlignment="1">
      <alignment horizontal="center" vertical="center"/>
    </xf>
    <xf numFmtId="0" fontId="69" fillId="0" borderId="94" xfId="0" applyFont="1" applyFill="1" applyBorder="1"/>
    <xf numFmtId="0" fontId="66" fillId="0" borderId="126" xfId="0" applyFont="1" applyFill="1" applyBorder="1"/>
    <xf numFmtId="3" fontId="66" fillId="22" borderId="126" xfId="0" applyNumberFormat="1" applyFont="1" applyFill="1" applyBorder="1" applyAlignment="1">
      <alignment horizontal="center" vertical="center"/>
    </xf>
    <xf numFmtId="3" fontId="66" fillId="0" borderId="126" xfId="0" applyNumberFormat="1" applyFont="1" applyFill="1" applyBorder="1" applyAlignment="1">
      <alignment horizontal="center" vertical="center"/>
    </xf>
    <xf numFmtId="3" fontId="66" fillId="21" borderId="126" xfId="0" applyNumberFormat="1" applyFont="1" applyFill="1" applyBorder="1" applyAlignment="1">
      <alignment horizontal="center" vertical="center"/>
    </xf>
    <xf numFmtId="0" fontId="65" fillId="22" borderId="268" xfId="0" applyFont="1" applyFill="1" applyBorder="1"/>
    <xf numFmtId="0" fontId="65" fillId="0" borderId="108" xfId="0" applyFont="1" applyFill="1" applyBorder="1"/>
    <xf numFmtId="166" fontId="66" fillId="22" borderId="115" xfId="0" applyNumberFormat="1" applyFont="1" applyFill="1" applyBorder="1" applyAlignment="1">
      <alignment horizontal="center" vertical="center"/>
    </xf>
    <xf numFmtId="166" fontId="66" fillId="22" borderId="104" xfId="0" applyNumberFormat="1" applyFont="1" applyFill="1" applyBorder="1" applyAlignment="1">
      <alignment horizontal="center" vertical="center"/>
    </xf>
    <xf numFmtId="166" fontId="66" fillId="0" borderId="115" xfId="0" applyNumberFormat="1" applyFont="1" applyFill="1" applyBorder="1" applyAlignment="1">
      <alignment horizontal="center" vertical="center"/>
    </xf>
    <xf numFmtId="166" fontId="66" fillId="0" borderId="104" xfId="0" applyNumberFormat="1" applyFont="1" applyFill="1" applyBorder="1" applyAlignment="1">
      <alignment horizontal="center" vertical="center"/>
    </xf>
    <xf numFmtId="0" fontId="66" fillId="0" borderId="269" xfId="0" applyFont="1" applyFill="1" applyBorder="1"/>
    <xf numFmtId="0" fontId="66" fillId="0" borderId="270" xfId="0" applyFont="1" applyFill="1" applyBorder="1"/>
    <xf numFmtId="0" fontId="66" fillId="0" borderId="68" xfId="0" applyFont="1" applyFill="1" applyBorder="1"/>
    <xf numFmtId="0" fontId="66" fillId="0" borderId="271" xfId="0" applyFont="1" applyFill="1" applyBorder="1"/>
    <xf numFmtId="0" fontId="66" fillId="0" borderId="115" xfId="0" applyFont="1" applyFill="1" applyBorder="1" applyAlignment="1">
      <alignment horizontal="center" vertical="center"/>
    </xf>
    <xf numFmtId="0" fontId="66" fillId="0" borderId="126" xfId="0" applyFont="1" applyFill="1" applyBorder="1" applyAlignment="1">
      <alignment horizontal="center" vertical="center"/>
    </xf>
    <xf numFmtId="0" fontId="66" fillId="22" borderId="115" xfId="0" applyFont="1" applyFill="1" applyBorder="1" applyAlignment="1">
      <alignment horizontal="center" vertical="center"/>
    </xf>
    <xf numFmtId="0" fontId="106" fillId="0" borderId="0" xfId="0" applyFont="1" applyAlignment="1">
      <alignment horizontal="left" vertical="center"/>
    </xf>
    <xf numFmtId="0" fontId="8" fillId="0" borderId="0" xfId="0" applyFont="1" applyAlignment="1" applyProtection="1">
      <alignment horizontal="justify" vertical="center" wrapText="1"/>
    </xf>
    <xf numFmtId="0" fontId="68" fillId="0" borderId="0" xfId="0" applyFont="1" applyAlignment="1">
      <alignment horizontal="left"/>
    </xf>
    <xf numFmtId="0" fontId="0" fillId="0" borderId="0" xfId="0" applyAlignment="1">
      <alignment horizontal="center" vertical="center"/>
    </xf>
    <xf numFmtId="0" fontId="66" fillId="22" borderId="252" xfId="0" applyFont="1" applyFill="1" applyBorder="1" applyAlignment="1">
      <alignment horizontal="center" vertical="center"/>
    </xf>
    <xf numFmtId="0" fontId="6" fillId="6" borderId="80" xfId="0" applyFont="1" applyFill="1" applyBorder="1" applyAlignment="1">
      <alignment vertical="center"/>
    </xf>
    <xf numFmtId="0" fontId="4" fillId="6" borderId="55" xfId="0" applyFont="1" applyFill="1" applyBorder="1" applyAlignment="1">
      <alignment vertical="center"/>
    </xf>
    <xf numFmtId="0" fontId="4" fillId="6" borderId="170" xfId="0" applyFont="1" applyFill="1" applyBorder="1" applyAlignment="1">
      <alignment vertical="center"/>
    </xf>
    <xf numFmtId="0" fontId="4" fillId="6" borderId="17" xfId="0" applyFont="1" applyFill="1" applyBorder="1" applyAlignment="1">
      <alignment vertical="center"/>
    </xf>
    <xf numFmtId="0" fontId="4" fillId="6" borderId="252" xfId="0" applyFont="1" applyFill="1" applyBorder="1" applyAlignment="1">
      <alignment vertical="center"/>
    </xf>
    <xf numFmtId="0" fontId="4" fillId="6" borderId="140" xfId="0" applyFont="1" applyFill="1" applyBorder="1" applyAlignment="1">
      <alignment vertical="center"/>
    </xf>
    <xf numFmtId="0" fontId="4" fillId="6" borderId="18" xfId="0" applyFont="1" applyFill="1" applyBorder="1" applyAlignment="1">
      <alignment vertical="center"/>
    </xf>
    <xf numFmtId="0" fontId="4" fillId="6" borderId="242" xfId="0" applyFont="1" applyFill="1" applyBorder="1" applyAlignment="1">
      <alignment vertical="center"/>
    </xf>
    <xf numFmtId="0" fontId="6" fillId="7" borderId="80" xfId="0" applyFont="1" applyFill="1" applyBorder="1" applyAlignment="1">
      <alignment horizontal="center" vertical="center"/>
    </xf>
    <xf numFmtId="2" fontId="4" fillId="7" borderId="55" xfId="0" applyNumberFormat="1" applyFont="1" applyFill="1" applyBorder="1" applyAlignment="1">
      <alignment horizontal="center" vertical="center"/>
    </xf>
    <xf numFmtId="2" fontId="4" fillId="7" borderId="170" xfId="0" applyNumberFormat="1" applyFont="1" applyFill="1" applyBorder="1" applyAlignment="1">
      <alignment horizontal="center" vertical="center"/>
    </xf>
    <xf numFmtId="2" fontId="4" fillId="7" borderId="17" xfId="0" applyNumberFormat="1" applyFont="1" applyFill="1" applyBorder="1" applyAlignment="1">
      <alignment horizontal="center" vertical="center"/>
    </xf>
    <xf numFmtId="2" fontId="4" fillId="7" borderId="252" xfId="0" applyNumberFormat="1" applyFont="1" applyFill="1" applyBorder="1" applyAlignment="1">
      <alignment horizontal="center" vertical="center"/>
    </xf>
    <xf numFmtId="2" fontId="4" fillId="7" borderId="140" xfId="0" applyNumberFormat="1" applyFont="1" applyFill="1" applyBorder="1" applyAlignment="1">
      <alignment horizontal="center" vertical="center"/>
    </xf>
    <xf numFmtId="2" fontId="4" fillId="7" borderId="18" xfId="0" applyNumberFormat="1" applyFont="1" applyFill="1" applyBorder="1" applyAlignment="1">
      <alignment horizontal="center" vertical="center"/>
    </xf>
    <xf numFmtId="2" fontId="4" fillId="7" borderId="0" xfId="0" applyNumberFormat="1" applyFont="1" applyFill="1" applyBorder="1" applyAlignment="1">
      <alignment horizontal="center" vertical="center"/>
    </xf>
    <xf numFmtId="0" fontId="4" fillId="7" borderId="242" xfId="0" applyFont="1" applyFill="1" applyBorder="1" applyAlignment="1">
      <alignment vertical="center"/>
    </xf>
    <xf numFmtId="0" fontId="6" fillId="6" borderId="80" xfId="0" applyFont="1" applyFill="1" applyBorder="1" applyAlignment="1">
      <alignment horizontal="center" vertical="center"/>
    </xf>
    <xf numFmtId="2" fontId="4" fillId="6" borderId="55" xfId="0" applyNumberFormat="1" applyFont="1" applyFill="1" applyBorder="1" applyAlignment="1">
      <alignment horizontal="center" vertical="center"/>
    </xf>
    <xf numFmtId="2" fontId="4" fillId="6" borderId="170" xfId="0" applyNumberFormat="1" applyFont="1" applyFill="1" applyBorder="1" applyAlignment="1">
      <alignment horizontal="center" vertical="center"/>
    </xf>
    <xf numFmtId="2" fontId="4" fillId="6" borderId="17" xfId="0" applyNumberFormat="1" applyFont="1" applyFill="1" applyBorder="1" applyAlignment="1">
      <alignment horizontal="center" vertical="center"/>
    </xf>
    <xf numFmtId="2" fontId="4" fillId="6" borderId="252" xfId="0" applyNumberFormat="1" applyFont="1" applyFill="1" applyBorder="1" applyAlignment="1">
      <alignment horizontal="center" vertical="center"/>
    </xf>
    <xf numFmtId="2" fontId="4" fillId="6" borderId="140" xfId="0" applyNumberFormat="1" applyFont="1" applyFill="1" applyBorder="1" applyAlignment="1">
      <alignment horizontal="center" vertical="center"/>
    </xf>
    <xf numFmtId="2" fontId="4" fillId="6" borderId="18" xfId="0" applyNumberFormat="1" applyFont="1" applyFill="1" applyBorder="1" applyAlignment="1">
      <alignment horizontal="center" vertical="center"/>
    </xf>
    <xf numFmtId="2" fontId="4" fillId="6" borderId="0" xfId="0" applyNumberFormat="1" applyFont="1" applyFill="1" applyBorder="1" applyAlignment="1">
      <alignment horizontal="center" vertical="center"/>
    </xf>
    <xf numFmtId="2" fontId="4" fillId="7" borderId="55" xfId="0" applyNumberFormat="1" applyFont="1" applyFill="1" applyBorder="1" applyAlignment="1" applyProtection="1">
      <alignment horizontal="center" vertical="center"/>
    </xf>
    <xf numFmtId="2" fontId="4" fillId="7" borderId="0" xfId="0" applyNumberFormat="1" applyFont="1" applyFill="1" applyBorder="1" applyAlignment="1" applyProtection="1">
      <alignment horizontal="center" vertical="center"/>
    </xf>
    <xf numFmtId="2" fontId="4" fillId="7" borderId="17" xfId="0" applyNumberFormat="1" applyFont="1" applyFill="1" applyBorder="1" applyAlignment="1" applyProtection="1">
      <alignment horizontal="center" vertical="center"/>
    </xf>
    <xf numFmtId="2" fontId="4" fillId="7" borderId="252" xfId="0" applyNumberFormat="1" applyFont="1" applyFill="1" applyBorder="1" applyAlignment="1" applyProtection="1">
      <alignment horizontal="center" vertical="center"/>
    </xf>
    <xf numFmtId="2" fontId="4" fillId="7" borderId="140" xfId="0" applyNumberFormat="1" applyFont="1" applyFill="1" applyBorder="1" applyAlignment="1" applyProtection="1">
      <alignment horizontal="center" vertical="center"/>
    </xf>
    <xf numFmtId="166" fontId="4" fillId="7" borderId="242" xfId="0" applyNumberFormat="1" applyFont="1" applyFill="1" applyBorder="1" applyAlignment="1">
      <alignment horizontal="center" vertical="center"/>
    </xf>
    <xf numFmtId="166" fontId="4" fillId="6" borderId="0" xfId="0" applyNumberFormat="1" applyFont="1" applyFill="1" applyAlignment="1">
      <alignment vertical="center"/>
    </xf>
    <xf numFmtId="2" fontId="4" fillId="6" borderId="55" xfId="0" applyNumberFormat="1" applyFont="1" applyFill="1" applyBorder="1" applyAlignment="1" applyProtection="1">
      <alignment horizontal="center" vertical="center"/>
    </xf>
    <xf numFmtId="2" fontId="4" fillId="6" borderId="0" xfId="0" applyNumberFormat="1" applyFont="1" applyFill="1" applyBorder="1" applyAlignment="1" applyProtection="1">
      <alignment horizontal="center" vertical="center"/>
    </xf>
    <xf numFmtId="2" fontId="4" fillId="6" borderId="17" xfId="0" applyNumberFormat="1" applyFont="1" applyFill="1" applyBorder="1" applyAlignment="1" applyProtection="1">
      <alignment horizontal="center" vertical="center"/>
    </xf>
    <xf numFmtId="2" fontId="4" fillId="6" borderId="252" xfId="0" applyNumberFormat="1" applyFont="1" applyFill="1" applyBorder="1" applyAlignment="1" applyProtection="1">
      <alignment horizontal="center" vertical="center"/>
    </xf>
    <xf numFmtId="2" fontId="4" fillId="6" borderId="140" xfId="0" applyNumberFormat="1" applyFont="1" applyFill="1" applyBorder="1" applyAlignment="1" applyProtection="1">
      <alignment horizontal="center" vertical="center"/>
    </xf>
    <xf numFmtId="166" fontId="4" fillId="6" borderId="242" xfId="0" applyNumberFormat="1" applyFont="1" applyFill="1" applyBorder="1" applyAlignment="1">
      <alignment horizontal="center" vertical="center"/>
    </xf>
    <xf numFmtId="2" fontId="4" fillId="0" borderId="59" xfId="0" applyNumberFormat="1" applyFont="1" applyFill="1" applyBorder="1" applyAlignment="1" applyProtection="1">
      <alignment horizontal="center" vertical="center"/>
    </xf>
    <xf numFmtId="2" fontId="4" fillId="0" borderId="18" xfId="0" applyNumberFormat="1" applyFont="1" applyFill="1" applyBorder="1" applyAlignment="1" applyProtection="1">
      <alignment horizontal="center" vertical="center"/>
    </xf>
    <xf numFmtId="2" fontId="4" fillId="0" borderId="19" xfId="0" applyNumberFormat="1" applyFont="1" applyFill="1" applyBorder="1" applyAlignment="1" applyProtection="1">
      <alignment horizontal="center" vertical="center"/>
    </xf>
    <xf numFmtId="2" fontId="4" fillId="0" borderId="140" xfId="0" applyNumberFormat="1" applyFont="1" applyFill="1" applyBorder="1" applyAlignment="1" applyProtection="1">
      <alignment horizontal="center" vertical="center"/>
    </xf>
    <xf numFmtId="2" fontId="4" fillId="0" borderId="170" xfId="0" applyNumberFormat="1" applyFont="1" applyFill="1" applyBorder="1" applyAlignment="1" applyProtection="1">
      <alignment horizontal="center" vertical="center"/>
    </xf>
    <xf numFmtId="0" fontId="6" fillId="0" borderId="273" xfId="0" applyFont="1" applyFill="1" applyBorder="1" applyAlignment="1">
      <alignment horizontal="center" vertical="center"/>
    </xf>
    <xf numFmtId="2" fontId="4" fillId="0" borderId="277" xfId="0" applyNumberFormat="1" applyFont="1" applyFill="1" applyBorder="1" applyAlignment="1" applyProtection="1">
      <alignment horizontal="center" vertical="center"/>
    </xf>
    <xf numFmtId="0" fontId="8" fillId="6" borderId="0" xfId="0" applyFont="1" applyFill="1" applyAlignment="1" applyProtection="1">
      <alignment vertical="center"/>
    </xf>
    <xf numFmtId="166" fontId="8" fillId="6" borderId="0" xfId="0" applyNumberFormat="1" applyFont="1" applyFill="1" applyBorder="1" applyAlignment="1">
      <alignment horizontal="center" vertical="center"/>
    </xf>
    <xf numFmtId="166" fontId="4" fillId="6" borderId="0" xfId="0" applyNumberFormat="1" applyFont="1" applyFill="1" applyBorder="1" applyAlignment="1">
      <alignment horizontal="center" vertical="center"/>
    </xf>
    <xf numFmtId="166" fontId="8" fillId="6" borderId="0" xfId="0" applyNumberFormat="1" applyFont="1" applyFill="1" applyAlignment="1">
      <alignment horizontal="center" vertical="center"/>
    </xf>
    <xf numFmtId="166" fontId="4" fillId="6" borderId="0" xfId="0" applyNumberFormat="1" applyFont="1" applyFill="1" applyAlignment="1">
      <alignment horizontal="center" vertical="center"/>
    </xf>
    <xf numFmtId="2" fontId="4" fillId="0" borderId="138" xfId="0" applyNumberFormat="1" applyFont="1" applyBorder="1" applyAlignment="1" applyProtection="1">
      <alignment horizontal="center" vertical="center"/>
    </xf>
    <xf numFmtId="2" fontId="4" fillId="0" borderId="138" xfId="0" applyNumberFormat="1" applyFont="1" applyFill="1" applyBorder="1" applyAlignment="1" applyProtection="1">
      <alignment horizontal="center" vertical="center"/>
    </xf>
    <xf numFmtId="0" fontId="65" fillId="24" borderId="278" xfId="0" applyFont="1" applyFill="1" applyBorder="1" applyAlignment="1">
      <alignment horizontal="center" vertical="center"/>
    </xf>
    <xf numFmtId="0" fontId="66" fillId="24" borderId="252" xfId="0" applyFont="1" applyFill="1" applyBorder="1" applyAlignment="1">
      <alignment horizontal="center" vertical="center"/>
    </xf>
    <xf numFmtId="0" fontId="66" fillId="24" borderId="115" xfId="0" applyFont="1" applyFill="1" applyBorder="1" applyAlignment="1">
      <alignment horizontal="center" vertical="center"/>
    </xf>
    <xf numFmtId="0" fontId="66" fillId="24" borderId="115" xfId="0" applyFont="1" applyFill="1" applyBorder="1" applyAlignment="1">
      <alignment horizontal="center" vertical="center" wrapText="1"/>
    </xf>
    <xf numFmtId="0" fontId="66" fillId="24" borderId="104" xfId="0" applyFont="1" applyFill="1" applyBorder="1" applyAlignment="1">
      <alignment horizontal="center" vertical="center" wrapText="1"/>
    </xf>
    <xf numFmtId="0" fontId="66" fillId="24" borderId="278" xfId="0" applyFont="1" applyFill="1" applyBorder="1" applyAlignment="1">
      <alignment horizontal="center" vertical="center" wrapText="1"/>
    </xf>
    <xf numFmtId="0" fontId="66" fillId="24" borderId="278" xfId="0" applyFont="1" applyFill="1" applyBorder="1" applyAlignment="1">
      <alignment horizontal="center" vertical="center"/>
    </xf>
    <xf numFmtId="0" fontId="65" fillId="0" borderId="278" xfId="0" applyFont="1" applyFill="1" applyBorder="1" applyAlignment="1">
      <alignment horizontal="center" vertical="center"/>
    </xf>
    <xf numFmtId="0" fontId="66" fillId="0" borderId="104" xfId="0" applyFont="1" applyFill="1" applyBorder="1" applyAlignment="1">
      <alignment horizontal="center" vertical="center"/>
    </xf>
    <xf numFmtId="0" fontId="66" fillId="0" borderId="278" xfId="0" applyFont="1" applyFill="1" applyBorder="1" applyAlignment="1">
      <alignment horizontal="center" vertical="center"/>
    </xf>
    <xf numFmtId="0" fontId="66" fillId="24" borderId="104" xfId="0" applyFont="1" applyFill="1" applyBorder="1" applyAlignment="1">
      <alignment horizontal="center" vertical="center"/>
    </xf>
    <xf numFmtId="0" fontId="65" fillId="22" borderId="278" xfId="0" applyFont="1" applyFill="1" applyBorder="1" applyAlignment="1">
      <alignment horizontal="center" vertical="center"/>
    </xf>
    <xf numFmtId="0" fontId="66" fillId="22" borderId="104" xfId="0" applyFont="1" applyFill="1" applyBorder="1" applyAlignment="1">
      <alignment horizontal="center" vertical="center"/>
    </xf>
    <xf numFmtId="0" fontId="65" fillId="0" borderId="273" xfId="0" applyFont="1" applyFill="1" applyBorder="1" applyAlignment="1">
      <alignment horizontal="center"/>
    </xf>
    <xf numFmtId="0" fontId="66" fillId="0" borderId="270" xfId="0" applyFont="1" applyFill="1" applyBorder="1" applyAlignment="1">
      <alignment horizontal="center"/>
    </xf>
    <xf numFmtId="0" fontId="66" fillId="0" borderId="279" xfId="0" applyFont="1" applyFill="1" applyBorder="1" applyAlignment="1">
      <alignment horizontal="center"/>
    </xf>
    <xf numFmtId="0" fontId="66" fillId="0" borderId="271" xfId="0" applyFont="1" applyFill="1" applyBorder="1" applyAlignment="1">
      <alignment horizontal="center"/>
    </xf>
    <xf numFmtId="0" fontId="66" fillId="0" borderId="273" xfId="0" applyFont="1" applyFill="1" applyBorder="1" applyAlignment="1">
      <alignment horizontal="center"/>
    </xf>
    <xf numFmtId="0" fontId="66" fillId="0" borderId="272" xfId="0" applyFont="1" applyFill="1" applyBorder="1" applyAlignment="1">
      <alignment horizontal="center"/>
    </xf>
    <xf numFmtId="0" fontId="66" fillId="0" borderId="273" xfId="0" applyFont="1" applyFill="1" applyBorder="1"/>
    <xf numFmtId="166" fontId="4" fillId="0" borderId="240" xfId="0" applyNumberFormat="1" applyFont="1" applyBorder="1" applyAlignment="1">
      <alignment horizontal="center" vertical="center"/>
    </xf>
    <xf numFmtId="166" fontId="4" fillId="0" borderId="188" xfId="0" applyNumberFormat="1" applyFont="1" applyFill="1" applyBorder="1" applyAlignment="1" applyProtection="1">
      <alignment horizontal="center" vertical="center"/>
    </xf>
    <xf numFmtId="1" fontId="7" fillId="3" borderId="195" xfId="0" applyNumberFormat="1" applyFont="1" applyFill="1" applyBorder="1" applyAlignment="1" applyProtection="1">
      <alignment horizontal="center" vertical="center"/>
    </xf>
    <xf numFmtId="1" fontId="66" fillId="24" borderId="252" xfId="0" applyNumberFormat="1" applyFont="1" applyFill="1" applyBorder="1" applyAlignment="1">
      <alignment horizontal="center" vertical="center"/>
    </xf>
    <xf numFmtId="1" fontId="66" fillId="24" borderId="115" xfId="0" applyNumberFormat="1" applyFont="1" applyFill="1" applyBorder="1" applyAlignment="1">
      <alignment horizontal="center" vertical="center"/>
    </xf>
    <xf numFmtId="1" fontId="66" fillId="24" borderId="115" xfId="0" applyNumberFormat="1" applyFont="1" applyFill="1" applyBorder="1" applyAlignment="1">
      <alignment horizontal="center" vertical="center" wrapText="1"/>
    </xf>
    <xf numFmtId="1" fontId="65" fillId="24" borderId="126" xfId="0" applyNumberFormat="1" applyFont="1" applyFill="1" applyBorder="1" applyAlignment="1">
      <alignment horizontal="center" vertical="center"/>
    </xf>
    <xf numFmtId="1" fontId="66" fillId="0" borderId="115" xfId="0" applyNumberFormat="1" applyFont="1" applyFill="1" applyBorder="1" applyAlignment="1">
      <alignment horizontal="center" vertical="center"/>
    </xf>
    <xf numFmtId="1" fontId="65" fillId="0" borderId="126" xfId="0" applyNumberFormat="1" applyFont="1" applyFill="1" applyBorder="1" applyAlignment="1">
      <alignment horizontal="center" vertical="center"/>
    </xf>
    <xf numFmtId="1" fontId="66" fillId="22" borderId="115" xfId="0" applyNumberFormat="1" applyFont="1" applyFill="1" applyBorder="1" applyAlignment="1">
      <alignment horizontal="center" vertical="center"/>
    </xf>
    <xf numFmtId="1" fontId="65" fillId="22" borderId="126" xfId="0" applyNumberFormat="1" applyFont="1" applyFill="1" applyBorder="1" applyAlignment="1">
      <alignment horizontal="center" vertical="center"/>
    </xf>
    <xf numFmtId="0" fontId="65" fillId="0" borderId="269" xfId="0" applyFont="1" applyFill="1" applyBorder="1" applyAlignment="1">
      <alignment horizontal="center" vertical="center"/>
    </xf>
    <xf numFmtId="37" fontId="4" fillId="3" borderId="240" xfId="0" quotePrefix="1" applyNumberFormat="1" applyFont="1" applyFill="1" applyBorder="1" applyAlignment="1" applyProtection="1">
      <alignment horizontal="center" vertical="center"/>
    </xf>
    <xf numFmtId="37" fontId="4" fillId="4" borderId="241" xfId="0" applyNumberFormat="1" applyFont="1" applyFill="1" applyBorder="1" applyAlignment="1" applyProtection="1">
      <alignment horizontal="center" vertical="center"/>
    </xf>
    <xf numFmtId="0" fontId="6" fillId="4" borderId="280" xfId="0" applyFont="1" applyFill="1" applyBorder="1" applyAlignment="1" applyProtection="1">
      <alignment horizontal="center" vertical="center"/>
    </xf>
    <xf numFmtId="37" fontId="4" fillId="4" borderId="281" xfId="0" applyNumberFormat="1" applyFont="1" applyFill="1" applyBorder="1" applyAlignment="1" applyProtection="1">
      <alignment horizontal="center" vertical="center"/>
    </xf>
    <xf numFmtId="37" fontId="4" fillId="4" borderId="282" xfId="0" applyNumberFormat="1" applyFont="1" applyFill="1" applyBorder="1" applyAlignment="1" applyProtection="1">
      <alignment horizontal="center" vertical="center"/>
    </xf>
    <xf numFmtId="37" fontId="4" fillId="4" borderId="283" xfId="0" applyNumberFormat="1" applyFont="1" applyFill="1" applyBorder="1" applyAlignment="1" applyProtection="1">
      <alignment horizontal="center" vertical="center"/>
    </xf>
    <xf numFmtId="0" fontId="6" fillId="3" borderId="52" xfId="0" applyFont="1" applyFill="1" applyBorder="1" applyAlignment="1" applyProtection="1">
      <alignment horizontal="center" vertical="center"/>
    </xf>
    <xf numFmtId="0" fontId="8" fillId="0" borderId="0" xfId="0" applyFont="1" applyBorder="1" applyAlignment="1">
      <alignment horizontal="left" vertical="center"/>
    </xf>
    <xf numFmtId="37" fontId="8" fillId="4" borderId="0" xfId="0" applyNumberFormat="1" applyFont="1" applyFill="1" applyAlignment="1">
      <alignment horizontal="left" vertical="center" readingOrder="1"/>
    </xf>
    <xf numFmtId="0" fontId="8" fillId="0" borderId="0" xfId="0" applyFont="1" applyAlignment="1">
      <alignment vertical="center"/>
    </xf>
    <xf numFmtId="0" fontId="65" fillId="22" borderId="80" xfId="0" applyFont="1" applyFill="1" applyBorder="1" applyAlignment="1">
      <alignment horizontal="center" vertical="center"/>
    </xf>
    <xf numFmtId="0" fontId="66" fillId="0" borderId="0" xfId="0" applyFont="1" applyBorder="1" applyAlignment="1">
      <alignment horizontal="right" vertical="top"/>
    </xf>
    <xf numFmtId="0" fontId="65" fillId="0" borderId="80" xfId="0" applyFont="1" applyFill="1" applyBorder="1" applyAlignment="1">
      <alignment horizontal="center" vertical="center"/>
    </xf>
    <xf numFmtId="1" fontId="6" fillId="3" borderId="52" xfId="0" applyNumberFormat="1" applyFont="1" applyFill="1" applyBorder="1" applyAlignment="1" applyProtection="1">
      <alignment horizontal="center" vertical="center"/>
    </xf>
    <xf numFmtId="0" fontId="66" fillId="22" borderId="170" xfId="0" applyFont="1" applyFill="1" applyBorder="1" applyAlignment="1">
      <alignment horizontal="center" vertical="center"/>
    </xf>
    <xf numFmtId="0" fontId="66" fillId="22" borderId="252" xfId="0" applyFont="1" applyFill="1" applyBorder="1" applyAlignment="1">
      <alignment horizontal="center" vertical="center"/>
    </xf>
    <xf numFmtId="0" fontId="66" fillId="0" borderId="140" xfId="0" applyFont="1" applyBorder="1" applyAlignment="1">
      <alignment horizontal="center" vertical="center"/>
    </xf>
    <xf numFmtId="0" fontId="66" fillId="22" borderId="140" xfId="0" applyFont="1" applyFill="1" applyBorder="1" applyAlignment="1">
      <alignment horizontal="center" vertical="center"/>
    </xf>
    <xf numFmtId="0" fontId="66" fillId="0" borderId="170" xfId="0" applyFont="1" applyBorder="1" applyAlignment="1">
      <alignment horizontal="center" vertical="center"/>
    </xf>
    <xf numFmtId="0" fontId="66" fillId="0" borderId="252" xfId="0" applyFont="1" applyBorder="1" applyAlignment="1">
      <alignment horizontal="center" vertical="center"/>
    </xf>
    <xf numFmtId="0" fontId="66" fillId="22" borderId="140" xfId="0" applyFont="1" applyFill="1" applyBorder="1" applyAlignment="1">
      <alignment horizontal="center" vertical="center"/>
    </xf>
    <xf numFmtId="1" fontId="4" fillId="4" borderId="116" xfId="0" applyNumberFormat="1" applyFont="1" applyFill="1" applyBorder="1" applyAlignment="1">
      <alignment horizontal="center" vertical="center"/>
    </xf>
    <xf numFmtId="1" fontId="4" fillId="21" borderId="116" xfId="0" applyNumberFormat="1" applyFont="1" applyFill="1" applyBorder="1" applyAlignment="1">
      <alignment horizontal="center" vertical="center"/>
    </xf>
    <xf numFmtId="1" fontId="4" fillId="0" borderId="193" xfId="0" applyNumberFormat="1" applyFont="1" applyBorder="1" applyAlignment="1">
      <alignment horizontal="center" vertical="center"/>
    </xf>
    <xf numFmtId="0" fontId="5" fillId="0" borderId="0" xfId="0" applyFont="1" applyBorder="1" applyAlignment="1" applyProtection="1">
      <alignment vertical="center"/>
    </xf>
    <xf numFmtId="0" fontId="6" fillId="0" borderId="281" xfId="0" applyFont="1" applyBorder="1" applyAlignment="1" applyProtection="1">
      <alignment vertical="center"/>
    </xf>
    <xf numFmtId="0" fontId="4" fillId="0" borderId="281" xfId="0" applyFont="1" applyBorder="1" applyAlignment="1" applyProtection="1">
      <alignment vertical="center"/>
    </xf>
    <xf numFmtId="3" fontId="4" fillId="0" borderId="249" xfId="0" applyNumberFormat="1" applyFont="1" applyBorder="1" applyAlignment="1" applyProtection="1">
      <alignment horizontal="center" vertical="center"/>
    </xf>
    <xf numFmtId="1" fontId="6" fillId="3" borderId="52" xfId="0" quotePrefix="1" applyNumberFormat="1" applyFont="1" applyFill="1" applyBorder="1" applyAlignment="1" applyProtection="1">
      <alignment horizontal="center" vertical="center"/>
    </xf>
    <xf numFmtId="171" fontId="4" fillId="3" borderId="240" xfId="0" applyNumberFormat="1" applyFont="1" applyFill="1" applyBorder="1" applyAlignment="1" applyProtection="1">
      <alignment horizontal="center" vertical="center"/>
    </xf>
    <xf numFmtId="171" fontId="4" fillId="0" borderId="240" xfId="0" applyNumberFormat="1" applyFont="1" applyBorder="1" applyAlignment="1" applyProtection="1">
      <alignment horizontal="center" vertical="center"/>
    </xf>
    <xf numFmtId="171" fontId="6" fillId="3" borderId="52" xfId="0" applyNumberFormat="1" applyFont="1" applyFill="1" applyBorder="1" applyAlignment="1" applyProtection="1">
      <alignment horizontal="center" vertical="center" readingOrder="2"/>
    </xf>
    <xf numFmtId="171" fontId="6" fillId="0" borderId="52" xfId="0" applyNumberFormat="1" applyFont="1" applyBorder="1" applyAlignment="1" applyProtection="1">
      <alignment horizontal="center" vertical="center" readingOrder="1"/>
    </xf>
    <xf numFmtId="171" fontId="6" fillId="3" borderId="52" xfId="0" applyNumberFormat="1" applyFont="1" applyFill="1" applyBorder="1" applyAlignment="1" applyProtection="1">
      <alignment horizontal="center" vertical="center" readingOrder="1"/>
    </xf>
    <xf numFmtId="0" fontId="4" fillId="21" borderId="0" xfId="0" applyFont="1" applyFill="1" applyAlignment="1">
      <alignment horizontal="center" vertical="center"/>
    </xf>
    <xf numFmtId="171" fontId="4" fillId="21" borderId="240" xfId="0" applyNumberFormat="1" applyFont="1" applyFill="1" applyBorder="1" applyAlignment="1" applyProtection="1">
      <alignment horizontal="center" vertical="center"/>
    </xf>
    <xf numFmtId="3" fontId="4" fillId="21" borderId="241" xfId="0" applyNumberFormat="1" applyFont="1" applyFill="1" applyBorder="1" applyAlignment="1" applyProtection="1">
      <alignment horizontal="center" vertical="center"/>
    </xf>
    <xf numFmtId="171" fontId="6" fillId="0" borderId="0" xfId="0" applyNumberFormat="1" applyFont="1" applyBorder="1" applyAlignment="1" applyProtection="1">
      <alignment horizontal="center" vertical="center"/>
    </xf>
    <xf numFmtId="0" fontId="19" fillId="0" borderId="287" xfId="7" applyFont="1" applyFill="1" applyBorder="1" applyAlignment="1">
      <alignment horizontal="center" vertical="center" wrapText="1" readingOrder="2"/>
    </xf>
    <xf numFmtId="0" fontId="19" fillId="0" borderId="274" xfId="7" applyFont="1" applyFill="1" applyBorder="1" applyAlignment="1">
      <alignment horizontal="center" vertical="center" wrapText="1" readingOrder="2"/>
    </xf>
    <xf numFmtId="0" fontId="19" fillId="0" borderId="288" xfId="7" applyFont="1" applyFill="1" applyBorder="1" applyAlignment="1">
      <alignment horizontal="center" vertical="center" wrapText="1" readingOrder="2"/>
    </xf>
    <xf numFmtId="0" fontId="96" fillId="21" borderId="252" xfId="0" applyFont="1" applyFill="1" applyBorder="1"/>
    <xf numFmtId="0" fontId="96" fillId="21" borderId="5" xfId="0" applyFont="1" applyFill="1" applyBorder="1"/>
    <xf numFmtId="0" fontId="96" fillId="22" borderId="252" xfId="0" applyFont="1" applyFill="1" applyBorder="1" applyAlignment="1">
      <alignment horizontal="center" vertical="center"/>
    </xf>
    <xf numFmtId="1" fontId="96" fillId="22" borderId="5" xfId="0" applyNumberFormat="1" applyFont="1" applyFill="1" applyBorder="1" applyAlignment="1">
      <alignment horizontal="center" vertical="center"/>
    </xf>
    <xf numFmtId="0" fontId="96" fillId="21" borderId="252" xfId="0" applyFont="1" applyFill="1" applyBorder="1" applyAlignment="1">
      <alignment horizontal="center" vertical="center"/>
    </xf>
    <xf numFmtId="1" fontId="96" fillId="21" borderId="5" xfId="0" applyNumberFormat="1" applyFont="1" applyFill="1" applyBorder="1" applyAlignment="1">
      <alignment horizontal="center" vertical="center"/>
    </xf>
    <xf numFmtId="0" fontId="97" fillId="22" borderId="252" xfId="0" applyFont="1" applyFill="1" applyBorder="1" applyAlignment="1">
      <alignment horizontal="center" vertical="center"/>
    </xf>
    <xf numFmtId="1" fontId="97" fillId="22" borderId="5" xfId="0" applyNumberFormat="1" applyFont="1" applyFill="1" applyBorder="1" applyAlignment="1">
      <alignment horizontal="center" vertical="center"/>
    </xf>
    <xf numFmtId="1" fontId="97" fillId="22" borderId="140" xfId="0" applyNumberFormat="1" applyFont="1" applyFill="1" applyBorder="1" applyAlignment="1">
      <alignment horizontal="center" vertical="center"/>
    </xf>
    <xf numFmtId="0" fontId="97" fillId="21" borderId="202" xfId="0" applyFont="1" applyFill="1" applyBorder="1" applyAlignment="1">
      <alignment vertical="center"/>
    </xf>
    <xf numFmtId="0" fontId="96" fillId="21" borderId="233" xfId="0" applyFont="1" applyFill="1" applyBorder="1" applyAlignment="1">
      <alignment vertical="center"/>
    </xf>
    <xf numFmtId="0" fontId="96" fillId="21" borderId="201" xfId="0" applyFont="1" applyFill="1" applyBorder="1" applyAlignment="1">
      <alignment vertical="center"/>
    </xf>
    <xf numFmtId="0" fontId="106" fillId="0" borderId="0" xfId="0" applyFont="1" applyAlignment="1"/>
    <xf numFmtId="0" fontId="108" fillId="0" borderId="0" xfId="0" applyFont="1"/>
    <xf numFmtId="0" fontId="65" fillId="22" borderId="185" xfId="0" applyFont="1" applyFill="1" applyBorder="1" applyAlignment="1">
      <alignment horizontal="center" wrapText="1"/>
    </xf>
    <xf numFmtId="0" fontId="65" fillId="0" borderId="5" xfId="0" applyFont="1" applyFill="1" applyBorder="1" applyAlignment="1">
      <alignment wrapText="1"/>
    </xf>
    <xf numFmtId="0" fontId="66" fillId="22" borderId="32" xfId="0" applyFont="1" applyFill="1" applyBorder="1" applyAlignment="1">
      <alignment horizontal="center" vertical="center"/>
    </xf>
    <xf numFmtId="1" fontId="66" fillId="22" borderId="140" xfId="0" applyNumberFormat="1" applyFont="1" applyFill="1" applyBorder="1" applyAlignment="1">
      <alignment horizontal="center" vertical="center" wrapText="1"/>
    </xf>
    <xf numFmtId="0" fontId="66" fillId="0" borderId="32" xfId="0" applyFont="1" applyFill="1" applyBorder="1" applyAlignment="1">
      <alignment horizontal="center" vertical="center"/>
    </xf>
    <xf numFmtId="0" fontId="66" fillId="0" borderId="32" xfId="0" quotePrefix="1" applyFont="1" applyFill="1" applyBorder="1" applyAlignment="1">
      <alignment horizontal="center" vertical="center"/>
    </xf>
    <xf numFmtId="1" fontId="66" fillId="0" borderId="32" xfId="0" quotePrefix="1" applyNumberFormat="1" applyFont="1" applyFill="1" applyBorder="1" applyAlignment="1">
      <alignment horizontal="center" vertical="center"/>
    </xf>
    <xf numFmtId="0" fontId="66" fillId="22" borderId="32" xfId="0" quotePrefix="1" applyFont="1" applyFill="1" applyBorder="1" applyAlignment="1">
      <alignment horizontal="center" vertical="center"/>
    </xf>
    <xf numFmtId="0" fontId="66" fillId="21" borderId="32" xfId="0" quotePrefix="1" applyFont="1" applyFill="1" applyBorder="1" applyAlignment="1">
      <alignment horizontal="center" vertical="center"/>
    </xf>
    <xf numFmtId="1" fontId="66" fillId="21" borderId="140" xfId="0" quotePrefix="1" applyNumberFormat="1" applyFont="1" applyFill="1" applyBorder="1" applyAlignment="1">
      <alignment horizontal="center" vertical="center"/>
    </xf>
    <xf numFmtId="1" fontId="66" fillId="21" borderId="140" xfId="0" applyNumberFormat="1" applyFont="1" applyFill="1" applyBorder="1" applyAlignment="1">
      <alignment horizontal="center" vertical="center"/>
    </xf>
    <xf numFmtId="166" fontId="66" fillId="21" borderId="5" xfId="0" applyNumberFormat="1" applyFont="1" applyFill="1" applyBorder="1" applyAlignment="1">
      <alignment horizontal="center" vertical="center"/>
    </xf>
    <xf numFmtId="0" fontId="66" fillId="0" borderId="289" xfId="0" applyFont="1" applyFill="1" applyBorder="1" applyAlignment="1">
      <alignment horizontal="center"/>
    </xf>
    <xf numFmtId="0" fontId="66" fillId="0" borderId="288" xfId="0" applyFont="1" applyFill="1" applyBorder="1" applyAlignment="1">
      <alignment horizontal="center"/>
    </xf>
    <xf numFmtId="0" fontId="66" fillId="0" borderId="287" xfId="0" applyFont="1" applyFill="1" applyBorder="1" applyAlignment="1">
      <alignment horizontal="center"/>
    </xf>
    <xf numFmtId="168" fontId="4" fillId="2" borderId="295" xfId="0" applyNumberFormat="1" applyFont="1" applyFill="1" applyBorder="1" applyAlignment="1" applyProtection="1">
      <alignment vertical="center"/>
    </xf>
    <xf numFmtId="1" fontId="4" fillId="2" borderId="296" xfId="0" applyNumberFormat="1" applyFont="1" applyFill="1" applyBorder="1" applyAlignment="1" applyProtection="1">
      <alignment horizontal="center" vertical="center"/>
    </xf>
    <xf numFmtId="1" fontId="4" fillId="2" borderId="297" xfId="0" applyNumberFormat="1" applyFont="1" applyFill="1" applyBorder="1" applyAlignment="1" applyProtection="1">
      <alignment horizontal="center" vertical="center"/>
    </xf>
    <xf numFmtId="1" fontId="4" fillId="2" borderId="299" xfId="0" applyNumberFormat="1" applyFont="1" applyFill="1" applyBorder="1" applyAlignment="1" applyProtection="1">
      <alignment horizontal="center" vertical="center"/>
    </xf>
    <xf numFmtId="1" fontId="4" fillId="2" borderId="290" xfId="0" applyNumberFormat="1" applyFont="1" applyFill="1" applyBorder="1" applyAlignment="1" applyProtection="1">
      <alignment horizontal="center" vertical="center"/>
    </xf>
    <xf numFmtId="1" fontId="6" fillId="2" borderId="295" xfId="0" applyNumberFormat="1" applyFont="1" applyFill="1" applyBorder="1" applyAlignment="1" applyProtection="1">
      <alignment horizontal="center" vertical="center"/>
    </xf>
    <xf numFmtId="0" fontId="110" fillId="0" borderId="0" xfId="7" applyFont="1" applyBorder="1" applyAlignment="1">
      <alignment horizontal="center" vertical="center" wrapText="1" readingOrder="2"/>
    </xf>
    <xf numFmtId="0" fontId="110" fillId="0" borderId="0" xfId="7" applyFont="1" applyBorder="1" applyAlignment="1">
      <alignment vertical="center" wrapText="1" readingOrder="2"/>
    </xf>
    <xf numFmtId="0" fontId="110" fillId="22" borderId="37" xfId="7" applyFont="1" applyFill="1" applyBorder="1" applyAlignment="1">
      <alignment horizontal="center" vertical="center" wrapText="1" readingOrder="2"/>
    </xf>
    <xf numFmtId="0" fontId="112" fillId="0" borderId="41" xfId="7" applyFont="1" applyFill="1" applyBorder="1" applyAlignment="1">
      <alignment horizontal="center" vertical="center" wrapText="1" readingOrder="2"/>
    </xf>
    <xf numFmtId="0" fontId="110" fillId="0" borderId="45" xfId="7" applyFont="1" applyFill="1" applyBorder="1" applyAlignment="1">
      <alignment horizontal="center" vertical="center" wrapText="1" readingOrder="2"/>
    </xf>
    <xf numFmtId="0" fontId="110" fillId="0" borderId="46" xfId="7" applyFont="1" applyFill="1" applyBorder="1" applyAlignment="1">
      <alignment horizontal="center" vertical="center" wrapText="1" readingOrder="2"/>
    </xf>
    <xf numFmtId="0" fontId="110" fillId="0" borderId="39" xfId="7" applyFont="1" applyFill="1" applyBorder="1" applyAlignment="1">
      <alignment horizontal="center" vertical="center" wrapText="1" readingOrder="2"/>
    </xf>
    <xf numFmtId="0" fontId="110" fillId="0" borderId="47" xfId="7" applyFont="1" applyFill="1" applyBorder="1" applyAlignment="1">
      <alignment horizontal="center" vertical="center" wrapText="1" readingOrder="2"/>
    </xf>
    <xf numFmtId="1" fontId="96" fillId="22" borderId="45" xfId="0" applyNumberFormat="1" applyFont="1" applyFill="1" applyBorder="1" applyAlignment="1">
      <alignment horizontal="center" vertical="center"/>
    </xf>
    <xf numFmtId="166" fontId="96" fillId="22" borderId="46" xfId="0" applyNumberFormat="1" applyFont="1" applyFill="1" applyBorder="1" applyAlignment="1">
      <alignment horizontal="center" vertical="center"/>
    </xf>
    <xf numFmtId="1" fontId="96" fillId="22" borderId="46" xfId="0" applyNumberFormat="1" applyFont="1" applyFill="1" applyBorder="1" applyAlignment="1">
      <alignment horizontal="center" vertical="center"/>
    </xf>
    <xf numFmtId="0" fontId="96" fillId="22" borderId="46" xfId="0" applyFont="1" applyFill="1" applyBorder="1" applyAlignment="1">
      <alignment horizontal="center" vertical="center"/>
    </xf>
    <xf numFmtId="0" fontId="96" fillId="22" borderId="110" xfId="0" applyFont="1" applyFill="1" applyBorder="1" applyAlignment="1">
      <alignment horizontal="center" vertical="center"/>
    </xf>
    <xf numFmtId="1" fontId="96" fillId="0" borderId="45" xfId="0" applyNumberFormat="1" applyFont="1" applyBorder="1" applyAlignment="1">
      <alignment horizontal="center" vertical="center"/>
    </xf>
    <xf numFmtId="166" fontId="96" fillId="0" borderId="46" xfId="0" applyNumberFormat="1" applyFont="1" applyBorder="1" applyAlignment="1">
      <alignment horizontal="center" vertical="center"/>
    </xf>
    <xf numFmtId="1" fontId="96" fillId="0" borderId="46" xfId="0" applyNumberFormat="1" applyFont="1" applyBorder="1" applyAlignment="1">
      <alignment horizontal="center" vertical="center"/>
    </xf>
    <xf numFmtId="0" fontId="96" fillId="0" borderId="46" xfId="0" applyFont="1" applyBorder="1" applyAlignment="1">
      <alignment horizontal="center" vertical="center"/>
    </xf>
    <xf numFmtId="0" fontId="96" fillId="0" borderId="110" xfId="0" applyFont="1" applyBorder="1" applyAlignment="1">
      <alignment horizontal="center" vertical="center"/>
    </xf>
    <xf numFmtId="0" fontId="111" fillId="0" borderId="48" xfId="7" applyFont="1" applyFill="1" applyBorder="1" applyAlignment="1">
      <alignment horizontal="center" vertical="center" wrapText="1" readingOrder="2"/>
    </xf>
    <xf numFmtId="0" fontId="111" fillId="0" borderId="49" xfId="7" applyNumberFormat="1" applyFont="1" applyFill="1" applyBorder="1" applyAlignment="1" applyProtection="1">
      <alignment horizontal="center" vertical="center" wrapText="1" readingOrder="2"/>
      <protection locked="0"/>
    </xf>
    <xf numFmtId="0" fontId="111" fillId="0" borderId="50" xfId="7" applyNumberFormat="1" applyFont="1" applyFill="1" applyBorder="1" applyAlignment="1" applyProtection="1">
      <alignment horizontal="center" vertical="center" wrapText="1" readingOrder="2"/>
      <protection locked="0"/>
    </xf>
    <xf numFmtId="166" fontId="111" fillId="0" borderId="50" xfId="7" applyNumberFormat="1" applyFont="1" applyFill="1" applyBorder="1" applyAlignment="1" applyProtection="1">
      <alignment horizontal="center" vertical="center" wrapText="1" readingOrder="2"/>
      <protection locked="0"/>
    </xf>
    <xf numFmtId="166" fontId="111" fillId="0" borderId="51" xfId="7" applyNumberFormat="1" applyFont="1" applyFill="1" applyBorder="1" applyAlignment="1" applyProtection="1">
      <alignment horizontal="center" vertical="center" wrapText="1" readingOrder="2"/>
      <protection locked="0"/>
    </xf>
    <xf numFmtId="0" fontId="110" fillId="0" borderId="0" xfId="7" applyFont="1" applyFill="1" applyBorder="1" applyAlignment="1">
      <alignment horizontal="center" vertical="center" wrapText="1" readingOrder="2"/>
    </xf>
    <xf numFmtId="0" fontId="110" fillId="0" borderId="0" xfId="7" applyNumberFormat="1" applyFont="1" applyFill="1" applyBorder="1" applyAlignment="1" applyProtection="1">
      <alignment horizontal="center" vertical="center" wrapText="1" readingOrder="2"/>
      <protection locked="0"/>
    </xf>
    <xf numFmtId="166" fontId="110" fillId="0" borderId="0" xfId="7" applyNumberFormat="1" applyFont="1" applyFill="1" applyBorder="1" applyAlignment="1" applyProtection="1">
      <alignment horizontal="center" vertical="center" wrapText="1" readingOrder="2"/>
      <protection locked="0"/>
    </xf>
    <xf numFmtId="0" fontId="66" fillId="21" borderId="115" xfId="0" applyFont="1" applyFill="1" applyBorder="1" applyAlignment="1">
      <alignment horizontal="center" vertical="center"/>
    </xf>
    <xf numFmtId="0" fontId="66" fillId="21" borderId="126" xfId="0" applyFont="1" applyFill="1" applyBorder="1" applyAlignment="1">
      <alignment horizontal="center" vertical="center"/>
    </xf>
    <xf numFmtId="0" fontId="66" fillId="22" borderId="126" xfId="0" applyFont="1" applyFill="1" applyBorder="1" applyAlignment="1">
      <alignment horizontal="center" vertical="center"/>
    </xf>
    <xf numFmtId="0" fontId="66" fillId="0" borderId="306" xfId="0" applyFont="1" applyFill="1" applyBorder="1" applyAlignment="1">
      <alignment horizontal="center" vertical="center"/>
    </xf>
    <xf numFmtId="0" fontId="66" fillId="0" borderId="55" xfId="0" applyFont="1" applyFill="1" applyBorder="1" applyAlignment="1">
      <alignment horizontal="center" vertical="center"/>
    </xf>
    <xf numFmtId="0" fontId="66" fillId="0" borderId="55" xfId="0" quotePrefix="1" applyFont="1" applyFill="1" applyBorder="1" applyAlignment="1">
      <alignment horizontal="center" vertical="center"/>
    </xf>
    <xf numFmtId="0" fontId="66" fillId="0" borderId="115" xfId="0" quotePrefix="1" applyFont="1" applyFill="1" applyBorder="1" applyAlignment="1">
      <alignment horizontal="center" vertical="center"/>
    </xf>
    <xf numFmtId="0" fontId="66" fillId="0" borderId="126" xfId="0" quotePrefix="1" applyFont="1" applyFill="1" applyBorder="1" applyAlignment="1">
      <alignment horizontal="center" vertical="center"/>
    </xf>
    <xf numFmtId="0" fontId="66" fillId="0" borderId="313" xfId="0" applyFont="1" applyFill="1" applyBorder="1"/>
    <xf numFmtId="0" fontId="66" fillId="0" borderId="305" xfId="0" applyFont="1" applyFill="1" applyBorder="1"/>
    <xf numFmtId="0" fontId="66" fillId="0" borderId="314" xfId="0" applyFont="1" applyFill="1" applyBorder="1" applyAlignment="1">
      <alignment horizontal="center" vertical="center"/>
    </xf>
    <xf numFmtId="0" fontId="66" fillId="21" borderId="318" xfId="0" applyFont="1" applyFill="1" applyBorder="1" applyAlignment="1">
      <alignment horizontal="center" vertical="center"/>
    </xf>
    <xf numFmtId="0" fontId="66" fillId="22" borderId="318" xfId="0" applyFont="1" applyFill="1" applyBorder="1" applyAlignment="1">
      <alignment horizontal="center" vertical="center"/>
    </xf>
    <xf numFmtId="0" fontId="66" fillId="0" borderId="318" xfId="0" applyFont="1" applyFill="1" applyBorder="1" applyAlignment="1">
      <alignment horizontal="center" vertical="center"/>
    </xf>
    <xf numFmtId="0" fontId="66" fillId="0" borderId="304" xfId="0" applyFont="1" applyFill="1" applyBorder="1"/>
    <xf numFmtId="0" fontId="4" fillId="0" borderId="319" xfId="0" applyFont="1" applyBorder="1" applyAlignment="1" applyProtection="1">
      <alignment vertical="center"/>
    </xf>
    <xf numFmtId="0" fontId="6" fillId="3" borderId="291" xfId="0" applyFont="1" applyFill="1" applyBorder="1" applyAlignment="1" applyProtection="1">
      <alignment horizontal="center" vertical="center"/>
    </xf>
    <xf numFmtId="0" fontId="6" fillId="3" borderId="294" xfId="0" applyFont="1" applyFill="1" applyBorder="1" applyAlignment="1" applyProtection="1">
      <alignment horizontal="center" vertical="center"/>
    </xf>
    <xf numFmtId="0" fontId="6" fillId="3" borderId="241" xfId="0" applyFont="1" applyFill="1" applyBorder="1" applyAlignment="1" applyProtection="1">
      <alignment horizontal="center" vertical="center"/>
    </xf>
    <xf numFmtId="0" fontId="6" fillId="3" borderId="249" xfId="0" applyFont="1" applyFill="1" applyBorder="1" applyAlignment="1" applyProtection="1">
      <alignment horizontal="center" vertical="center"/>
    </xf>
    <xf numFmtId="0" fontId="6" fillId="3" borderId="324" xfId="0" applyFont="1" applyFill="1" applyBorder="1" applyAlignment="1" applyProtection="1">
      <alignment horizontal="center" vertical="center"/>
    </xf>
    <xf numFmtId="0" fontId="6" fillId="3" borderId="325" xfId="0" applyFont="1" applyFill="1" applyBorder="1" applyAlignment="1" applyProtection="1">
      <alignment horizontal="center" vertical="center"/>
    </xf>
    <xf numFmtId="0" fontId="6" fillId="3" borderId="326" xfId="0" applyFont="1" applyFill="1" applyBorder="1" applyAlignment="1" applyProtection="1">
      <alignment horizontal="center" vertical="center" wrapText="1"/>
    </xf>
    <xf numFmtId="0" fontId="6" fillId="3" borderId="330" xfId="0" applyFont="1" applyFill="1" applyBorder="1" applyAlignment="1" applyProtection="1">
      <alignment horizontal="center" vertical="center"/>
    </xf>
    <xf numFmtId="0" fontId="4" fillId="4" borderId="241" xfId="0" applyFont="1" applyFill="1" applyBorder="1" applyAlignment="1" applyProtection="1">
      <alignment horizontal="center" vertical="center"/>
    </xf>
    <xf numFmtId="178" fontId="4" fillId="3" borderId="322" xfId="0" applyNumberFormat="1" applyFont="1" applyFill="1" applyBorder="1" applyAlignment="1" applyProtection="1">
      <alignment horizontal="center" vertical="center"/>
    </xf>
    <xf numFmtId="1" fontId="4" fillId="3" borderId="322" xfId="0" applyNumberFormat="1" applyFont="1" applyFill="1" applyBorder="1" applyAlignment="1" applyProtection="1">
      <alignment horizontal="center" vertical="center"/>
    </xf>
    <xf numFmtId="178" fontId="4" fillId="4" borderId="322" xfId="0" applyNumberFormat="1" applyFont="1" applyFill="1" applyBorder="1" applyAlignment="1" applyProtection="1">
      <alignment horizontal="center" vertical="center"/>
    </xf>
    <xf numFmtId="1" fontId="4" fillId="0" borderId="322" xfId="0" applyNumberFormat="1" applyFont="1" applyBorder="1" applyAlignment="1" applyProtection="1">
      <alignment horizontal="center" vertical="center"/>
    </xf>
    <xf numFmtId="178" fontId="4" fillId="4" borderId="249" xfId="0" applyNumberFormat="1" applyFont="1" applyFill="1" applyBorder="1" applyAlignment="1" applyProtection="1">
      <alignment horizontal="center" vertical="center"/>
    </xf>
    <xf numFmtId="178" fontId="4" fillId="4" borderId="323" xfId="0" applyNumberFormat="1" applyFont="1" applyFill="1" applyBorder="1" applyAlignment="1" applyProtection="1">
      <alignment horizontal="center" vertical="center"/>
    </xf>
    <xf numFmtId="179" fontId="4" fillId="3" borderId="323" xfId="0" applyNumberFormat="1" applyFont="1" applyFill="1" applyBorder="1" applyAlignment="1" applyProtection="1">
      <alignment horizontal="center" vertical="center"/>
    </xf>
    <xf numFmtId="37" fontId="4" fillId="3" borderId="322" xfId="0" applyNumberFormat="1" applyFont="1" applyFill="1" applyBorder="1" applyAlignment="1" applyProtection="1">
      <alignment horizontal="center" vertical="center"/>
    </xf>
    <xf numFmtId="0" fontId="6" fillId="4" borderId="331" xfId="0" applyFont="1" applyFill="1" applyBorder="1" applyAlignment="1" applyProtection="1">
      <alignment horizontal="center" vertical="center"/>
    </xf>
    <xf numFmtId="3" fontId="4" fillId="4" borderId="328" xfId="0" applyNumberFormat="1" applyFont="1" applyFill="1" applyBorder="1" applyAlignment="1" applyProtection="1">
      <alignment horizontal="center" vertical="center"/>
    </xf>
    <xf numFmtId="3" fontId="4" fillId="4" borderId="326" xfId="0" applyNumberFormat="1" applyFont="1" applyFill="1" applyBorder="1" applyAlignment="1" applyProtection="1">
      <alignment horizontal="center" vertical="center"/>
    </xf>
    <xf numFmtId="3" fontId="4" fillId="4" borderId="329" xfId="0" applyNumberFormat="1" applyFont="1" applyFill="1" applyBorder="1" applyAlignment="1" applyProtection="1">
      <alignment horizontal="center" vertical="center"/>
    </xf>
    <xf numFmtId="3" fontId="4" fillId="4" borderId="319" xfId="0" applyNumberFormat="1" applyFont="1" applyFill="1" applyBorder="1" applyAlignment="1" applyProtection="1">
      <alignment horizontal="center" vertical="center"/>
    </xf>
    <xf numFmtId="37" fontId="4" fillId="4" borderId="330" xfId="0" applyNumberFormat="1" applyFont="1" applyFill="1" applyBorder="1" applyAlignment="1" applyProtection="1">
      <alignment horizontal="center" vertical="center"/>
    </xf>
    <xf numFmtId="1" fontId="4" fillId="22" borderId="140" xfId="0" applyNumberFormat="1" applyFont="1" applyFill="1" applyBorder="1" applyAlignment="1" applyProtection="1">
      <alignment horizontal="center" vertical="center"/>
    </xf>
    <xf numFmtId="1" fontId="6" fillId="26" borderId="52" xfId="0" applyNumberFormat="1" applyFont="1" applyFill="1" applyBorder="1" applyAlignment="1">
      <alignment horizontal="center" vertical="center"/>
    </xf>
    <xf numFmtId="0" fontId="6" fillId="7" borderId="294" xfId="0" applyFont="1" applyFill="1" applyBorder="1" applyAlignment="1">
      <alignment vertical="center"/>
    </xf>
    <xf numFmtId="165" fontId="6" fillId="7" borderId="323" xfId="0" applyNumberFormat="1" applyFont="1" applyFill="1" applyBorder="1" applyAlignment="1" applyProtection="1">
      <alignment horizontal="center" vertical="center"/>
    </xf>
    <xf numFmtId="165" fontId="6" fillId="7" borderId="329" xfId="0" applyNumberFormat="1" applyFont="1" applyFill="1" applyBorder="1" applyAlignment="1" applyProtection="1">
      <alignment horizontal="center" vertical="center"/>
    </xf>
    <xf numFmtId="0" fontId="4" fillId="6" borderId="323" xfId="0" applyFont="1" applyFill="1" applyBorder="1" applyAlignment="1">
      <alignment horizontal="center" vertical="center"/>
    </xf>
    <xf numFmtId="0" fontId="4" fillId="6" borderId="329" xfId="0" applyFont="1" applyFill="1" applyBorder="1" applyAlignment="1">
      <alignment horizontal="center" vertical="center"/>
    </xf>
    <xf numFmtId="166" fontId="6" fillId="7" borderId="65" xfId="0" applyNumberFormat="1" applyFont="1" applyFill="1" applyBorder="1" applyAlignment="1">
      <alignment horizontal="center" vertical="center"/>
    </xf>
    <xf numFmtId="166" fontId="6" fillId="7" borderId="1" xfId="0" applyNumberFormat="1" applyFont="1" applyFill="1" applyBorder="1" applyAlignment="1">
      <alignment horizontal="center" vertical="center"/>
    </xf>
    <xf numFmtId="166" fontId="6" fillId="7" borderId="0" xfId="0" applyNumberFormat="1" applyFont="1" applyFill="1" applyBorder="1" applyAlignment="1">
      <alignment horizontal="center" vertical="center"/>
    </xf>
    <xf numFmtId="166" fontId="6" fillId="7" borderId="2" xfId="0" applyNumberFormat="1" applyFont="1" applyFill="1" applyBorder="1" applyAlignment="1">
      <alignment horizontal="center" vertical="center"/>
    </xf>
    <xf numFmtId="166" fontId="6" fillId="7" borderId="323" xfId="0" applyNumberFormat="1" applyFont="1" applyFill="1" applyBorder="1" applyAlignment="1">
      <alignment horizontal="center" vertical="center"/>
    </xf>
    <xf numFmtId="166" fontId="4" fillId="23" borderId="65" xfId="0" applyNumberFormat="1" applyFont="1" applyFill="1" applyBorder="1" applyAlignment="1">
      <alignment horizontal="center" vertical="center"/>
    </xf>
    <xf numFmtId="166" fontId="4" fillId="23" borderId="1" xfId="0" applyNumberFormat="1" applyFont="1" applyFill="1" applyBorder="1" applyAlignment="1">
      <alignment horizontal="center" vertical="center"/>
    </xf>
    <xf numFmtId="166" fontId="4" fillId="23" borderId="0" xfId="0" applyNumberFormat="1" applyFont="1" applyFill="1" applyBorder="1" applyAlignment="1">
      <alignment horizontal="center" vertical="center"/>
    </xf>
    <xf numFmtId="166" fontId="4" fillId="23" borderId="2" xfId="0" applyNumberFormat="1" applyFont="1" applyFill="1" applyBorder="1" applyAlignment="1">
      <alignment horizontal="center" vertical="center"/>
    </xf>
    <xf numFmtId="166" fontId="4" fillId="23" borderId="323" xfId="0" applyNumberFormat="1" applyFont="1" applyFill="1" applyBorder="1" applyAlignment="1">
      <alignment horizontal="center" vertical="center"/>
    </xf>
    <xf numFmtId="166" fontId="4" fillId="7" borderId="65" xfId="0" applyNumberFormat="1" applyFont="1" applyFill="1" applyBorder="1" applyAlignment="1">
      <alignment horizontal="center" vertical="center"/>
    </xf>
    <xf numFmtId="166" fontId="4" fillId="7" borderId="1" xfId="0" applyNumberFormat="1" applyFont="1" applyFill="1" applyBorder="1" applyAlignment="1">
      <alignment horizontal="center" vertical="center"/>
    </xf>
    <xf numFmtId="166" fontId="4" fillId="7" borderId="0" xfId="0" applyNumberFormat="1" applyFont="1" applyFill="1" applyBorder="1" applyAlignment="1">
      <alignment horizontal="center" vertical="center"/>
    </xf>
    <xf numFmtId="166" fontId="4" fillId="7" borderId="2" xfId="0" applyNumberFormat="1" applyFont="1" applyFill="1" applyBorder="1" applyAlignment="1">
      <alignment horizontal="center" vertical="center"/>
    </xf>
    <xf numFmtId="166" fontId="4" fillId="7" borderId="323" xfId="0" applyNumberFormat="1" applyFont="1" applyFill="1" applyBorder="1" applyAlignment="1">
      <alignment horizontal="center" vertical="center"/>
    </xf>
    <xf numFmtId="166" fontId="4" fillId="6" borderId="65" xfId="0" applyNumberFormat="1" applyFont="1" applyFill="1" applyBorder="1" applyAlignment="1">
      <alignment horizontal="center" vertical="center"/>
    </xf>
    <xf numFmtId="166" fontId="4" fillId="6" borderId="1" xfId="0" applyNumberFormat="1" applyFont="1" applyFill="1" applyBorder="1" applyAlignment="1">
      <alignment horizontal="center" vertical="center"/>
    </xf>
    <xf numFmtId="166" fontId="4" fillId="6" borderId="2" xfId="0" applyNumberFormat="1" applyFont="1" applyFill="1" applyBorder="1" applyAlignment="1">
      <alignment horizontal="center" vertical="center"/>
    </xf>
    <xf numFmtId="166" fontId="4" fillId="6" borderId="323" xfId="0" applyNumberFormat="1" applyFont="1" applyFill="1" applyBorder="1" applyAlignment="1">
      <alignment horizontal="center" vertical="center"/>
    </xf>
    <xf numFmtId="0" fontId="65" fillId="22" borderId="80" xfId="0" applyFont="1" applyFill="1" applyBorder="1" applyAlignment="1">
      <alignment horizontal="center" vertical="center"/>
    </xf>
    <xf numFmtId="0" fontId="65" fillId="0" borderId="80" xfId="0" applyFont="1" applyFill="1" applyBorder="1" applyAlignment="1">
      <alignment horizontal="center" vertical="center"/>
    </xf>
    <xf numFmtId="0" fontId="65" fillId="22" borderId="80" xfId="0" applyFont="1" applyFill="1" applyBorder="1" applyAlignment="1">
      <alignment horizontal="center" vertical="center"/>
    </xf>
    <xf numFmtId="0" fontId="65" fillId="0" borderId="80" xfId="0" applyFont="1" applyFill="1" applyBorder="1" applyAlignment="1">
      <alignment horizontal="center" vertical="center"/>
    </xf>
    <xf numFmtId="0" fontId="66" fillId="22" borderId="170" xfId="0" applyFont="1" applyFill="1" applyBorder="1" applyAlignment="1">
      <alignment horizontal="center" vertical="center"/>
    </xf>
    <xf numFmtId="0" fontId="66" fillId="0" borderId="140" xfId="0" applyFont="1" applyBorder="1" applyAlignment="1">
      <alignment horizontal="center" vertical="center"/>
    </xf>
    <xf numFmtId="0" fontId="66" fillId="22" borderId="140" xfId="0" applyFont="1" applyFill="1" applyBorder="1" applyAlignment="1">
      <alignment horizontal="center" vertical="center"/>
    </xf>
    <xf numFmtId="0" fontId="6" fillId="3" borderId="278" xfId="0" applyFont="1" applyFill="1" applyBorder="1" applyAlignment="1">
      <alignment horizontal="center" vertical="center"/>
    </xf>
    <xf numFmtId="166" fontId="4" fillId="3" borderId="55" xfId="0" applyNumberFormat="1" applyFont="1" applyFill="1" applyBorder="1" applyAlignment="1">
      <alignment horizontal="center" vertical="center"/>
    </xf>
    <xf numFmtId="166" fontId="4" fillId="3" borderId="252" xfId="0" applyNumberFormat="1" applyFont="1" applyFill="1" applyBorder="1" applyAlignment="1">
      <alignment horizontal="center" vertical="center"/>
    </xf>
    <xf numFmtId="166" fontId="4" fillId="4" borderId="55" xfId="0" applyNumberFormat="1" applyFont="1" applyFill="1" applyBorder="1" applyAlignment="1">
      <alignment horizontal="center" vertical="center"/>
    </xf>
    <xf numFmtId="166" fontId="4" fillId="4" borderId="252" xfId="0" applyNumberFormat="1" applyFont="1" applyFill="1" applyBorder="1" applyAlignment="1">
      <alignment horizontal="center" vertical="center"/>
    </xf>
    <xf numFmtId="166" fontId="4" fillId="3" borderId="55" xfId="0" applyNumberFormat="1" applyFont="1" applyFill="1" applyBorder="1" applyAlignment="1" applyProtection="1">
      <alignment horizontal="center" vertical="center"/>
    </xf>
    <xf numFmtId="166" fontId="4" fillId="3" borderId="252" xfId="0" applyNumberFormat="1" applyFont="1" applyFill="1" applyBorder="1" applyAlignment="1" applyProtection="1">
      <alignment horizontal="center" vertical="center"/>
    </xf>
    <xf numFmtId="166" fontId="4" fillId="4" borderId="55" xfId="0" applyNumberFormat="1" applyFont="1" applyFill="1" applyBorder="1" applyAlignment="1" applyProtection="1">
      <alignment horizontal="center" vertical="center"/>
    </xf>
    <xf numFmtId="166" fontId="4" fillId="4" borderId="252" xfId="0" applyNumberFormat="1" applyFont="1" applyFill="1" applyBorder="1" applyAlignment="1" applyProtection="1">
      <alignment horizontal="center" vertical="center"/>
    </xf>
    <xf numFmtId="166" fontId="4" fillId="0" borderId="55" xfId="0" applyNumberFormat="1" applyFont="1" applyFill="1" applyBorder="1" applyAlignment="1" applyProtection="1">
      <alignment horizontal="center" vertical="center"/>
    </xf>
    <xf numFmtId="166" fontId="4" fillId="0" borderId="252" xfId="0" applyNumberFormat="1" applyFont="1" applyFill="1" applyBorder="1" applyAlignment="1" applyProtection="1">
      <alignment horizontal="center" vertical="center"/>
    </xf>
    <xf numFmtId="166" fontId="4" fillId="0" borderId="55" xfId="0" applyNumberFormat="1" applyFont="1" applyFill="1" applyBorder="1" applyAlignment="1">
      <alignment horizontal="center" vertical="center"/>
    </xf>
    <xf numFmtId="166" fontId="4" fillId="0" borderId="252" xfId="0" applyNumberFormat="1" applyFont="1" applyFill="1" applyBorder="1" applyAlignment="1">
      <alignment horizontal="center" vertical="center"/>
    </xf>
    <xf numFmtId="166" fontId="4" fillId="0" borderId="59" xfId="0" applyNumberFormat="1" applyFont="1" applyFill="1" applyBorder="1" applyAlignment="1" applyProtection="1">
      <alignment horizontal="center" vertical="center"/>
    </xf>
    <xf numFmtId="166" fontId="4" fillId="0" borderId="59" xfId="0" applyNumberFormat="1" applyFont="1" applyFill="1" applyBorder="1" applyAlignment="1">
      <alignment horizontal="center" vertical="center"/>
    </xf>
    <xf numFmtId="166" fontId="4" fillId="21" borderId="55" xfId="0" applyNumberFormat="1" applyFont="1" applyFill="1" applyBorder="1" applyAlignment="1" applyProtection="1">
      <alignment horizontal="center" vertical="center"/>
    </xf>
    <xf numFmtId="166" fontId="4" fillId="21" borderId="252" xfId="0" applyNumberFormat="1" applyFont="1" applyFill="1" applyBorder="1" applyAlignment="1" applyProtection="1">
      <alignment horizontal="center" vertical="center"/>
    </xf>
    <xf numFmtId="166" fontId="4" fillId="21" borderId="55" xfId="0" applyNumberFormat="1" applyFont="1" applyFill="1" applyBorder="1" applyAlignment="1">
      <alignment horizontal="center" vertical="center"/>
    </xf>
    <xf numFmtId="166" fontId="4" fillId="21" borderId="252" xfId="0" applyNumberFormat="1" applyFont="1" applyFill="1" applyBorder="1" applyAlignment="1">
      <alignment horizontal="center" vertical="center"/>
    </xf>
    <xf numFmtId="0" fontId="6" fillId="21" borderId="273" xfId="0" applyFont="1" applyFill="1" applyBorder="1" applyAlignment="1">
      <alignment horizontal="center" vertical="center"/>
    </xf>
    <xf numFmtId="166" fontId="4" fillId="21" borderId="332" xfId="0" applyNumberFormat="1" applyFont="1" applyFill="1" applyBorder="1" applyAlignment="1" applyProtection="1">
      <alignment horizontal="center" vertical="center"/>
    </xf>
    <xf numFmtId="166" fontId="4" fillId="21" borderId="333" xfId="0" applyNumberFormat="1" applyFont="1" applyFill="1" applyBorder="1" applyAlignment="1" applyProtection="1">
      <alignment horizontal="center" vertical="center"/>
    </xf>
    <xf numFmtId="166" fontId="4" fillId="21" borderId="334" xfId="0" applyNumberFormat="1" applyFont="1" applyFill="1" applyBorder="1" applyAlignment="1" applyProtection="1">
      <alignment horizontal="center" vertical="center"/>
    </xf>
    <xf numFmtId="166" fontId="4" fillId="21" borderId="333" xfId="0" applyNumberFormat="1" applyFont="1" applyFill="1" applyBorder="1" applyAlignment="1">
      <alignment horizontal="center" vertical="center"/>
    </xf>
    <xf numFmtId="166" fontId="4" fillId="21" borderId="20" xfId="0" applyNumberFormat="1" applyFont="1" applyFill="1" applyBorder="1" applyAlignment="1">
      <alignment horizontal="center" vertical="center"/>
    </xf>
    <xf numFmtId="166" fontId="4" fillId="21" borderId="335" xfId="0" applyNumberFormat="1" applyFont="1" applyFill="1" applyBorder="1" applyAlignment="1">
      <alignment horizontal="center" vertical="center"/>
    </xf>
    <xf numFmtId="166" fontId="4" fillId="21" borderId="332" xfId="0" applyNumberFormat="1" applyFont="1" applyFill="1" applyBorder="1" applyAlignment="1">
      <alignment horizontal="center" vertical="center"/>
    </xf>
    <xf numFmtId="166" fontId="4" fillId="21" borderId="334" xfId="0" applyNumberFormat="1" applyFont="1" applyFill="1" applyBorder="1" applyAlignment="1">
      <alignment horizontal="center" vertical="center"/>
    </xf>
    <xf numFmtId="166" fontId="66" fillId="22" borderId="55" xfId="0" applyNumberFormat="1" applyFont="1" applyFill="1" applyBorder="1" applyAlignment="1">
      <alignment horizontal="center" vertical="center"/>
    </xf>
    <xf numFmtId="166" fontId="66" fillId="0" borderId="55" xfId="0" applyNumberFormat="1" applyFont="1" applyFill="1" applyBorder="1" applyAlignment="1">
      <alignment horizontal="center" vertical="center"/>
    </xf>
    <xf numFmtId="3" fontId="4" fillId="3" borderId="322" xfId="0" applyNumberFormat="1" applyFont="1" applyFill="1" applyBorder="1" applyAlignment="1" applyProtection="1">
      <alignment horizontal="center" vertical="center"/>
    </xf>
    <xf numFmtId="3" fontId="4" fillId="3" borderId="249" xfId="0" quotePrefix="1" applyNumberFormat="1" applyFont="1" applyFill="1" applyBorder="1" applyAlignment="1" applyProtection="1">
      <alignment horizontal="center" vertical="center"/>
    </xf>
    <xf numFmtId="3" fontId="4" fillId="0" borderId="322" xfId="0" applyNumberFormat="1" applyFont="1" applyBorder="1" applyAlignment="1" applyProtection="1">
      <alignment horizontal="center" vertical="center"/>
    </xf>
    <xf numFmtId="3" fontId="4" fillId="0" borderId="249" xfId="0" quotePrefix="1" applyNumberFormat="1" applyFont="1" applyBorder="1" applyAlignment="1" applyProtection="1">
      <alignment horizontal="center" vertical="center"/>
    </xf>
    <xf numFmtId="0" fontId="6" fillId="21" borderId="52" xfId="0" applyNumberFormat="1" applyFont="1" applyFill="1" applyBorder="1" applyAlignment="1" applyProtection="1">
      <alignment horizontal="centerContinuous" vertical="center"/>
    </xf>
    <xf numFmtId="3" fontId="4" fillId="21" borderId="0" xfId="0" applyNumberFormat="1" applyFont="1" applyFill="1" applyAlignment="1" applyProtection="1">
      <alignment horizontal="center" vertical="center"/>
    </xf>
    <xf numFmtId="3" fontId="4" fillId="21" borderId="322" xfId="0" applyNumberFormat="1" applyFont="1" applyFill="1" applyBorder="1" applyAlignment="1" applyProtection="1">
      <alignment horizontal="center" vertical="center"/>
    </xf>
    <xf numFmtId="3" fontId="4" fillId="21" borderId="249" xfId="0" quotePrefix="1" applyNumberFormat="1" applyFont="1" applyFill="1" applyBorder="1" applyAlignment="1" applyProtection="1">
      <alignment horizontal="center" vertical="center"/>
    </xf>
    <xf numFmtId="3" fontId="4" fillId="21" borderId="0" xfId="0" applyNumberFormat="1" applyFont="1" applyFill="1" applyBorder="1" applyAlignment="1" applyProtection="1">
      <alignment horizontal="center" vertical="center"/>
    </xf>
    <xf numFmtId="3" fontId="4" fillId="21" borderId="3" xfId="0" applyNumberFormat="1" applyFont="1" applyFill="1" applyBorder="1" applyAlignment="1" applyProtection="1">
      <alignment horizontal="center" vertical="center"/>
    </xf>
    <xf numFmtId="3" fontId="4" fillId="21" borderId="14" xfId="0" applyNumberFormat="1" applyFont="1" applyFill="1" applyBorder="1" applyAlignment="1" applyProtection="1">
      <alignment horizontal="center" vertical="center"/>
    </xf>
    <xf numFmtId="171" fontId="4" fillId="21" borderId="322" xfId="0" applyNumberFormat="1" applyFont="1" applyFill="1" applyBorder="1" applyAlignment="1" applyProtection="1">
      <alignment horizontal="center" vertical="center"/>
    </xf>
    <xf numFmtId="0" fontId="6" fillId="3" borderId="52" xfId="0" applyFont="1" applyFill="1" applyBorder="1" applyAlignment="1" applyProtection="1">
      <alignment horizontal="center" vertical="center" wrapText="1"/>
    </xf>
    <xf numFmtId="0" fontId="6" fillId="3" borderId="138" xfId="0" applyFont="1" applyFill="1" applyBorder="1" applyAlignment="1" applyProtection="1">
      <alignment horizontal="center" vertical="center"/>
    </xf>
    <xf numFmtId="0" fontId="6" fillId="3" borderId="78" xfId="0" applyFont="1" applyFill="1" applyBorder="1" applyAlignment="1" applyProtection="1">
      <alignment horizontal="center" vertical="center"/>
    </xf>
    <xf numFmtId="0" fontId="6" fillId="3" borderId="54" xfId="0" applyFont="1" applyFill="1" applyBorder="1" applyAlignment="1" applyProtection="1">
      <alignment horizontal="center" vertical="center"/>
    </xf>
    <xf numFmtId="37" fontId="8" fillId="3" borderId="52" xfId="0" applyNumberFormat="1" applyFont="1" applyFill="1" applyBorder="1" applyAlignment="1">
      <alignment horizontal="center" vertical="center" readingOrder="1"/>
    </xf>
    <xf numFmtId="0" fontId="6" fillId="3" borderId="52" xfId="0" applyFont="1" applyFill="1" applyBorder="1" applyAlignment="1" applyProtection="1">
      <alignment horizontal="center" vertical="center"/>
    </xf>
    <xf numFmtId="0" fontId="6" fillId="7" borderId="52" xfId="0" applyFont="1" applyFill="1" applyBorder="1" applyAlignment="1" applyProtection="1">
      <alignment horizontal="center" vertical="center"/>
    </xf>
    <xf numFmtId="0" fontId="6" fillId="3" borderId="54" xfId="0" applyNumberFormat="1" applyFont="1" applyFill="1" applyBorder="1" applyAlignment="1" applyProtection="1">
      <alignment horizontal="center" vertical="center"/>
    </xf>
    <xf numFmtId="0" fontId="6" fillId="3" borderId="138" xfId="0" applyFont="1" applyFill="1" applyBorder="1" applyAlignment="1">
      <alignment horizontal="center" vertical="center"/>
    </xf>
    <xf numFmtId="37" fontId="6" fillId="3" borderId="54" xfId="0" applyNumberFormat="1" applyFont="1" applyFill="1" applyBorder="1" applyAlignment="1" applyProtection="1">
      <alignment horizontal="center" vertical="center"/>
    </xf>
    <xf numFmtId="170" fontId="6" fillId="19" borderId="54" xfId="6" applyFont="1" applyFill="1" applyBorder="1" applyAlignment="1" applyProtection="1">
      <alignment horizontal="center" vertical="center"/>
    </xf>
    <xf numFmtId="37" fontId="6" fillId="3" borderId="138" xfId="0" applyNumberFormat="1" applyFont="1" applyFill="1" applyBorder="1" applyAlignment="1" applyProtection="1">
      <alignment horizontal="center" vertical="center"/>
    </xf>
    <xf numFmtId="0" fontId="6" fillId="3" borderId="54" xfId="0" applyFont="1" applyFill="1" applyBorder="1" applyAlignment="1" applyProtection="1">
      <alignment horizontal="center" vertical="center" wrapText="1"/>
    </xf>
    <xf numFmtId="0" fontId="6" fillId="3" borderId="138" xfId="0" applyFont="1" applyFill="1" applyBorder="1" applyAlignment="1" applyProtection="1">
      <alignment horizontal="center" vertical="center" wrapText="1"/>
    </xf>
    <xf numFmtId="0" fontId="6" fillId="3" borderId="0" xfId="0" applyFont="1" applyFill="1" applyBorder="1" applyAlignment="1" applyProtection="1">
      <alignment horizontal="center" vertical="center"/>
    </xf>
    <xf numFmtId="0" fontId="6" fillId="3" borderId="322" xfId="0" applyFont="1" applyFill="1" applyBorder="1" applyAlignment="1" applyProtection="1">
      <alignment horizontal="center" vertical="center" wrapText="1"/>
    </xf>
    <xf numFmtId="0" fontId="6" fillId="3" borderId="322" xfId="0" applyFont="1" applyFill="1" applyBorder="1" applyAlignment="1" applyProtection="1">
      <alignment horizontal="center" vertical="center"/>
    </xf>
    <xf numFmtId="0" fontId="6" fillId="3" borderId="326" xfId="0" applyFont="1" applyFill="1" applyBorder="1" applyAlignment="1" applyProtection="1">
      <alignment horizontal="center" vertical="center"/>
    </xf>
    <xf numFmtId="0" fontId="0" fillId="0" borderId="0" xfId="0" applyAlignment="1">
      <alignment vertical="center"/>
    </xf>
    <xf numFmtId="0" fontId="4" fillId="0" borderId="0" xfId="0" applyFont="1" applyFill="1" applyBorder="1" applyAlignment="1" applyProtection="1">
      <alignment horizontal="right" vertical="center"/>
    </xf>
    <xf numFmtId="168" fontId="6" fillId="3" borderId="291" xfId="0" applyNumberFormat="1" applyFont="1" applyFill="1" applyBorder="1" applyAlignment="1" applyProtection="1">
      <alignment horizontal="center" vertical="center"/>
    </xf>
    <xf numFmtId="168" fontId="6" fillId="3" borderId="249" xfId="0" applyNumberFormat="1" applyFont="1" applyFill="1" applyBorder="1" applyAlignment="1" applyProtection="1">
      <alignment horizontal="center" vertical="center"/>
    </xf>
    <xf numFmtId="1" fontId="6" fillId="3" borderId="52" xfId="0" applyNumberFormat="1" applyFont="1" applyFill="1" applyBorder="1" applyAlignment="1" applyProtection="1">
      <alignment horizontal="center" vertical="center"/>
    </xf>
    <xf numFmtId="37" fontId="6" fillId="3" borderId="52" xfId="0" applyNumberFormat="1" applyFont="1" applyFill="1" applyBorder="1" applyAlignment="1" applyProtection="1">
      <alignment horizontal="center" vertical="center"/>
    </xf>
    <xf numFmtId="0" fontId="6" fillId="3" borderId="52" xfId="0" applyFont="1" applyFill="1" applyBorder="1" applyAlignment="1" applyProtection="1">
      <alignment horizontal="center" vertical="center" wrapText="1"/>
    </xf>
    <xf numFmtId="0" fontId="6" fillId="3" borderId="78" xfId="0" applyFont="1" applyFill="1" applyBorder="1" applyAlignment="1" applyProtection="1">
      <alignment horizontal="center" vertical="center"/>
    </xf>
    <xf numFmtId="0" fontId="6" fillId="3" borderId="54" xfId="0" applyFont="1" applyFill="1" applyBorder="1" applyAlignment="1" applyProtection="1">
      <alignment horizontal="center" vertical="center"/>
    </xf>
    <xf numFmtId="0" fontId="6" fillId="3" borderId="138" xfId="0" applyFont="1" applyFill="1" applyBorder="1" applyAlignment="1" applyProtection="1">
      <alignment horizontal="center" vertical="center"/>
    </xf>
    <xf numFmtId="0" fontId="6" fillId="3" borderId="52" xfId="0" applyFont="1" applyFill="1" applyBorder="1" applyAlignment="1" applyProtection="1">
      <alignment horizontal="center" vertical="center"/>
    </xf>
    <xf numFmtId="37" fontId="6" fillId="3" borderId="54" xfId="0" applyNumberFormat="1" applyFont="1" applyFill="1" applyBorder="1" applyAlignment="1" applyProtection="1">
      <alignment horizontal="center" vertical="center"/>
    </xf>
    <xf numFmtId="0" fontId="6" fillId="3" borderId="0" xfId="0" applyFont="1" applyFill="1" applyBorder="1" applyAlignment="1" applyProtection="1">
      <alignment horizontal="center" vertical="center"/>
    </xf>
    <xf numFmtId="0" fontId="6" fillId="3" borderId="322" xfId="0" applyFont="1" applyFill="1" applyBorder="1" applyAlignment="1" applyProtection="1">
      <alignment horizontal="center" vertical="center"/>
    </xf>
    <xf numFmtId="0" fontId="6" fillId="3" borderId="326" xfId="0" applyFont="1" applyFill="1" applyBorder="1" applyAlignment="1" applyProtection="1">
      <alignment horizontal="center" vertical="center"/>
    </xf>
    <xf numFmtId="0" fontId="6" fillId="22" borderId="80" xfId="0" applyFont="1" applyFill="1" applyBorder="1" applyAlignment="1">
      <alignment horizontal="center" vertical="center"/>
    </xf>
    <xf numFmtId="0" fontId="6" fillId="3" borderId="52" xfId="0" applyFont="1" applyFill="1" applyBorder="1" applyAlignment="1">
      <alignment horizontal="center" vertical="center" wrapText="1"/>
    </xf>
    <xf numFmtId="0" fontId="8" fillId="0" borderId="0" xfId="0" applyFont="1" applyAlignment="1">
      <alignment vertical="center"/>
    </xf>
    <xf numFmtId="0" fontId="65" fillId="22" borderId="80" xfId="0" applyFont="1" applyFill="1" applyBorder="1" applyAlignment="1">
      <alignment horizontal="center" vertical="center"/>
    </xf>
    <xf numFmtId="0" fontId="4" fillId="0" borderId="0" xfId="0" applyFont="1" applyFill="1" applyBorder="1" applyAlignment="1" applyProtection="1">
      <alignment horizontal="right" vertical="center"/>
    </xf>
    <xf numFmtId="1" fontId="6" fillId="3" borderId="52" xfId="0" applyNumberFormat="1" applyFont="1" applyFill="1" applyBorder="1" applyAlignment="1" applyProtection="1">
      <alignment horizontal="center" vertical="center"/>
    </xf>
    <xf numFmtId="37" fontId="6" fillId="3" borderId="52" xfId="0" applyNumberFormat="1" applyFont="1" applyFill="1" applyBorder="1" applyAlignment="1" applyProtection="1">
      <alignment horizontal="center" vertical="center"/>
    </xf>
    <xf numFmtId="0" fontId="6" fillId="3" borderId="293" xfId="0" applyFont="1" applyFill="1" applyBorder="1" applyAlignment="1" applyProtection="1">
      <alignment horizontal="center" vertical="center"/>
    </xf>
    <xf numFmtId="0" fontId="6" fillId="3" borderId="300" xfId="0" applyFont="1" applyFill="1" applyBorder="1" applyAlignment="1" applyProtection="1">
      <alignment horizontal="center" vertical="center"/>
    </xf>
    <xf numFmtId="0" fontId="6" fillId="3" borderId="337" xfId="0" applyFont="1" applyFill="1" applyBorder="1" applyAlignment="1" applyProtection="1">
      <alignment horizontal="center" vertical="center"/>
    </xf>
    <xf numFmtId="0" fontId="6" fillId="3" borderId="284" xfId="0" applyFont="1" applyFill="1" applyBorder="1" applyAlignment="1" applyProtection="1">
      <alignment horizontal="center" vertical="center"/>
    </xf>
    <xf numFmtId="37" fontId="6" fillId="3" borderId="249" xfId="0" applyNumberFormat="1" applyFont="1" applyFill="1" applyBorder="1" applyAlignment="1" applyProtection="1">
      <alignment horizontal="center" vertical="center"/>
    </xf>
    <xf numFmtId="37" fontId="6" fillId="3" borderId="322" xfId="0" applyNumberFormat="1" applyFont="1" applyFill="1" applyBorder="1" applyAlignment="1" applyProtection="1">
      <alignment horizontal="center" vertical="center"/>
    </xf>
    <xf numFmtId="37" fontId="6" fillId="3" borderId="320" xfId="0" applyNumberFormat="1" applyFont="1" applyFill="1" applyBorder="1" applyAlignment="1" applyProtection="1">
      <alignment horizontal="center" vertical="center"/>
    </xf>
    <xf numFmtId="37" fontId="52" fillId="3" borderId="138" xfId="0" applyNumberFormat="1" applyFont="1" applyFill="1" applyBorder="1" applyAlignment="1" applyProtection="1">
      <alignment horizontal="center" vertical="center"/>
    </xf>
    <xf numFmtId="0" fontId="6" fillId="3" borderId="322" xfId="0" applyFont="1" applyFill="1" applyBorder="1" applyAlignment="1" applyProtection="1">
      <alignment vertical="center"/>
    </xf>
    <xf numFmtId="0" fontId="6" fillId="3" borderId="322" xfId="0" applyFont="1" applyFill="1" applyBorder="1" applyAlignment="1" applyProtection="1">
      <alignment vertical="center" wrapText="1"/>
    </xf>
    <xf numFmtId="0" fontId="6" fillId="3" borderId="323" xfId="0" quotePrefix="1" applyFont="1" applyFill="1" applyBorder="1" applyAlignment="1" applyProtection="1">
      <alignment horizontal="center" vertical="center" wrapText="1"/>
    </xf>
    <xf numFmtId="0" fontId="6" fillId="3" borderId="324" xfId="0" applyFont="1" applyFill="1" applyBorder="1" applyAlignment="1" applyProtection="1">
      <alignment vertical="center"/>
    </xf>
    <xf numFmtId="0" fontId="6" fillId="3" borderId="338" xfId="0" quotePrefix="1" applyFont="1" applyFill="1" applyBorder="1" applyAlignment="1" applyProtection="1">
      <alignment horizontal="center" vertical="center" wrapText="1"/>
    </xf>
    <xf numFmtId="0" fontId="6" fillId="3" borderId="326" xfId="0" quotePrefix="1" applyFont="1" applyFill="1" applyBorder="1" applyAlignment="1" applyProtection="1">
      <alignment horizontal="center" vertical="center" wrapText="1"/>
    </xf>
    <xf numFmtId="0" fontId="6" fillId="3" borderId="329" xfId="0" quotePrefix="1" applyFont="1" applyFill="1" applyBorder="1" applyAlignment="1" applyProtection="1">
      <alignment horizontal="center" vertical="center" wrapText="1"/>
    </xf>
    <xf numFmtId="0" fontId="6" fillId="3" borderId="336" xfId="0" quotePrefix="1" applyFont="1" applyFill="1" applyBorder="1" applyAlignment="1" applyProtection="1">
      <alignment horizontal="center" vertical="center" wrapText="1"/>
    </xf>
    <xf numFmtId="37" fontId="4" fillId="3" borderId="249" xfId="0" applyNumberFormat="1" applyFont="1" applyFill="1" applyBorder="1" applyAlignment="1" applyProtection="1">
      <alignment horizontal="center" vertical="center"/>
    </xf>
    <xf numFmtId="0" fontId="6" fillId="0" borderId="324" xfId="0" applyFont="1" applyBorder="1" applyAlignment="1" applyProtection="1">
      <alignment horizontal="center" vertical="center"/>
    </xf>
    <xf numFmtId="0" fontId="4" fillId="0" borderId="325" xfId="0" applyFont="1" applyBorder="1" applyAlignment="1" applyProtection="1">
      <alignment horizontal="center" vertical="center"/>
    </xf>
    <xf numFmtId="0" fontId="4" fillId="0" borderId="330" xfId="0" applyFont="1" applyBorder="1" applyAlignment="1" applyProtection="1">
      <alignment horizontal="center" vertical="center"/>
    </xf>
    <xf numFmtId="0" fontId="66" fillId="0" borderId="0" xfId="0" applyFont="1" applyAlignment="1" applyProtection="1">
      <alignment vertical="center"/>
    </xf>
    <xf numFmtId="167" fontId="66" fillId="0" borderId="0" xfId="0" applyNumberFormat="1" applyFont="1" applyAlignment="1" applyProtection="1">
      <alignment vertical="center"/>
    </xf>
    <xf numFmtId="0" fontId="113" fillId="0" borderId="0" xfId="0" applyFont="1"/>
    <xf numFmtId="0" fontId="6" fillId="4" borderId="324" xfId="0" applyNumberFormat="1" applyFont="1" applyFill="1" applyBorder="1" applyAlignment="1" applyProtection="1">
      <alignment horizontal="center" vertical="center"/>
    </xf>
    <xf numFmtId="37" fontId="4" fillId="0" borderId="325" xfId="0" applyNumberFormat="1" applyFont="1" applyBorder="1" applyAlignment="1" applyProtection="1">
      <alignment horizontal="center" vertical="center"/>
    </xf>
    <xf numFmtId="37" fontId="4" fillId="0" borderId="319" xfId="0" applyNumberFormat="1" applyFont="1" applyBorder="1" applyAlignment="1" applyProtection="1">
      <alignment horizontal="center" vertical="center"/>
    </xf>
    <xf numFmtId="37" fontId="4" fillId="0" borderId="324" xfId="0" applyNumberFormat="1" applyFont="1" applyBorder="1" applyAlignment="1" applyProtection="1">
      <alignment horizontal="center" vertical="center"/>
    </xf>
    <xf numFmtId="0" fontId="0" fillId="0" borderId="0" xfId="0" quotePrefix="1"/>
    <xf numFmtId="22" fontId="0" fillId="0" borderId="0" xfId="0" applyNumberFormat="1"/>
    <xf numFmtId="37" fontId="9" fillId="3" borderId="292" xfId="0" applyNumberFormat="1" applyFont="1" applyFill="1" applyBorder="1" applyAlignment="1" applyProtection="1">
      <alignment horizontal="center" vertical="center"/>
    </xf>
    <xf numFmtId="37" fontId="9" fillId="3" borderId="337" xfId="0" applyNumberFormat="1" applyFont="1" applyFill="1" applyBorder="1" applyAlignment="1" applyProtection="1">
      <alignment horizontal="center" vertical="center"/>
    </xf>
    <xf numFmtId="37" fontId="9" fillId="3" borderId="293" xfId="0" applyNumberFormat="1" applyFont="1" applyFill="1" applyBorder="1" applyAlignment="1" applyProtection="1">
      <alignment horizontal="center" vertical="center"/>
    </xf>
    <xf numFmtId="37" fontId="9" fillId="3" borderId="294" xfId="0" applyNumberFormat="1" applyFont="1" applyFill="1" applyBorder="1" applyAlignment="1" applyProtection="1">
      <alignment horizontal="center" vertical="center"/>
    </xf>
    <xf numFmtId="37" fontId="9" fillId="3" borderId="284" xfId="0" applyNumberFormat="1" applyFont="1" applyFill="1" applyBorder="1" applyAlignment="1" applyProtection="1">
      <alignment horizontal="center" vertical="center"/>
    </xf>
    <xf numFmtId="37" fontId="9" fillId="3" borderId="54" xfId="0" applyNumberFormat="1" applyFont="1" applyFill="1" applyBorder="1" applyAlignment="1" applyProtection="1">
      <alignment horizontal="center" vertical="center"/>
    </xf>
    <xf numFmtId="37" fontId="9" fillId="3" borderId="249" xfId="0" applyNumberFormat="1" applyFont="1" applyFill="1" applyBorder="1" applyAlignment="1" applyProtection="1">
      <alignment horizontal="center" vertical="center"/>
    </xf>
    <xf numFmtId="37" fontId="9" fillId="3" borderId="322" xfId="0" applyNumberFormat="1" applyFont="1" applyFill="1" applyBorder="1" applyAlignment="1" applyProtection="1">
      <alignment horizontal="center" vertical="center"/>
    </xf>
    <xf numFmtId="37" fontId="9" fillId="3" borderId="323" xfId="0" applyNumberFormat="1" applyFont="1" applyFill="1" applyBorder="1" applyAlignment="1" applyProtection="1">
      <alignment horizontal="center" vertical="center"/>
    </xf>
    <xf numFmtId="37" fontId="9" fillId="3" borderId="138" xfId="0" applyNumberFormat="1" applyFont="1" applyFill="1" applyBorder="1" applyAlignment="1" applyProtection="1">
      <alignment horizontal="center" vertical="center"/>
    </xf>
    <xf numFmtId="0" fontId="6" fillId="7" borderId="322" xfId="0" applyFont="1" applyFill="1" applyBorder="1" applyAlignment="1" applyProtection="1">
      <alignment horizontal="center" vertical="center" wrapText="1"/>
    </xf>
    <xf numFmtId="0" fontId="6" fillId="7" borderId="78" xfId="0" applyFont="1" applyFill="1" applyBorder="1" applyAlignment="1" applyProtection="1">
      <alignment horizontal="center" vertical="center" wrapText="1"/>
    </xf>
    <xf numFmtId="0" fontId="6" fillId="7" borderId="338" xfId="0" quotePrefix="1" applyFont="1" applyFill="1" applyBorder="1" applyAlignment="1" applyProtection="1">
      <alignment horizontal="center" wrapText="1"/>
    </xf>
    <xf numFmtId="0" fontId="6" fillId="7" borderId="326" xfId="0" quotePrefix="1" applyFont="1" applyFill="1" applyBorder="1" applyAlignment="1" applyProtection="1">
      <alignment horizontal="center" vertical="center" wrapText="1"/>
    </xf>
    <xf numFmtId="0" fontId="6" fillId="7" borderId="326" xfId="0" quotePrefix="1" applyNumberFormat="1" applyFont="1" applyFill="1" applyBorder="1" applyAlignment="1" applyProtection="1">
      <alignment horizontal="center" vertical="center" wrapText="1"/>
    </xf>
    <xf numFmtId="0" fontId="6" fillId="7" borderId="336" xfId="0" quotePrefix="1" applyFont="1" applyFill="1" applyBorder="1" applyAlignment="1" applyProtection="1">
      <alignment horizontal="center" vertical="center" wrapText="1"/>
    </xf>
    <xf numFmtId="37" fontId="114" fillId="0" borderId="0" xfId="0" applyNumberFormat="1" applyFont="1" applyFill="1" applyAlignment="1" applyProtection="1">
      <alignment horizontal="right" vertical="center" readingOrder="2"/>
    </xf>
    <xf numFmtId="0" fontId="8" fillId="0" borderId="0" xfId="0" applyFont="1" applyFill="1" applyAlignment="1" applyProtection="1">
      <alignment horizontal="right" vertical="center" readingOrder="2"/>
    </xf>
    <xf numFmtId="0" fontId="114" fillId="0" borderId="0" xfId="0" applyFont="1" applyFill="1" applyAlignment="1" applyProtection="1">
      <alignment horizontal="right" vertical="center" readingOrder="2"/>
    </xf>
    <xf numFmtId="0" fontId="4" fillId="6" borderId="324" xfId="0" applyFont="1" applyFill="1" applyBorder="1" applyAlignment="1" applyProtection="1">
      <alignment horizontal="center" vertical="center"/>
    </xf>
    <xf numFmtId="0" fontId="4" fillId="6" borderId="325" xfId="0" applyFont="1" applyFill="1" applyBorder="1" applyAlignment="1" applyProtection="1">
      <alignment horizontal="center" vertical="center"/>
    </xf>
    <xf numFmtId="0" fontId="4" fillId="6" borderId="330" xfId="0" applyFont="1" applyFill="1" applyBorder="1" applyAlignment="1" applyProtection="1">
      <alignment horizontal="center" vertical="center"/>
    </xf>
    <xf numFmtId="168" fontId="6" fillId="3" borderId="292" xfId="0" applyNumberFormat="1" applyFont="1" applyFill="1" applyBorder="1" applyAlignment="1" applyProtection="1">
      <alignment horizontal="center" vertical="center"/>
    </xf>
    <xf numFmtId="0" fontId="6" fillId="3" borderId="241" xfId="0" applyFont="1" applyFill="1" applyBorder="1" applyAlignment="1" applyProtection="1">
      <alignment horizontal="center" vertical="center"/>
    </xf>
    <xf numFmtId="168" fontId="6" fillId="3" borderId="0" xfId="0" applyNumberFormat="1" applyFont="1" applyFill="1" applyAlignment="1" applyProtection="1">
      <alignment horizontal="center" vertical="center"/>
    </xf>
    <xf numFmtId="0" fontId="6" fillId="3" borderId="331" xfId="0" applyFont="1" applyFill="1" applyBorder="1" applyAlignment="1" applyProtection="1">
      <alignment horizontal="center" vertical="center"/>
    </xf>
    <xf numFmtId="0" fontId="6" fillId="3" borderId="338" xfId="0" applyFont="1" applyFill="1" applyBorder="1" applyAlignment="1" applyProtection="1">
      <alignment horizontal="center" vertical="center"/>
    </xf>
    <xf numFmtId="0" fontId="6" fillId="3" borderId="336" xfId="0" applyFont="1" applyFill="1" applyBorder="1" applyAlignment="1" applyProtection="1">
      <alignment horizontal="center" vertical="center"/>
    </xf>
    <xf numFmtId="0" fontId="6" fillId="0" borderId="78" xfId="0" applyFont="1" applyFill="1" applyBorder="1" applyAlignment="1" applyProtection="1">
      <alignment horizontal="center" vertical="center"/>
    </xf>
    <xf numFmtId="0" fontId="6" fillId="0" borderId="241" xfId="0" applyFont="1" applyFill="1" applyBorder="1" applyAlignment="1" applyProtection="1">
      <alignment horizontal="center" vertical="center"/>
    </xf>
    <xf numFmtId="0" fontId="6" fillId="0" borderId="249" xfId="0" applyFont="1" applyFill="1" applyBorder="1" applyAlignment="1" applyProtection="1">
      <alignment horizontal="center" vertical="center"/>
    </xf>
    <xf numFmtId="0" fontId="8" fillId="0" borderId="0" xfId="0" applyFont="1" applyBorder="1" applyAlignment="1" applyProtection="1">
      <alignment horizontal="right" vertical="center"/>
    </xf>
    <xf numFmtId="0" fontId="8" fillId="0" borderId="0" xfId="0" applyFont="1" applyBorder="1" applyAlignment="1" applyProtection="1">
      <alignment vertical="center"/>
    </xf>
    <xf numFmtId="168" fontId="6" fillId="3" borderId="337" xfId="0" applyNumberFormat="1" applyFont="1" applyFill="1" applyBorder="1" applyAlignment="1" applyProtection="1">
      <alignment horizontal="center" vertical="center"/>
    </xf>
    <xf numFmtId="37" fontId="6" fillId="3" borderId="293" xfId="0" applyNumberFormat="1" applyFont="1" applyFill="1" applyBorder="1" applyAlignment="1" applyProtection="1">
      <alignment horizontal="center" vertical="center"/>
    </xf>
    <xf numFmtId="37" fontId="6" fillId="3" borderId="284" xfId="0" applyNumberFormat="1" applyFont="1" applyFill="1" applyBorder="1" applyAlignment="1" applyProtection="1">
      <alignment horizontal="center" vertical="center"/>
    </xf>
    <xf numFmtId="0" fontId="6" fillId="3" borderId="330" xfId="0" applyFont="1" applyFill="1" applyBorder="1" applyAlignment="1" applyProtection="1">
      <alignment horizontal="center" vertical="center"/>
    </xf>
    <xf numFmtId="0" fontId="6" fillId="3" borderId="324" xfId="0" applyFont="1" applyFill="1" applyBorder="1" applyAlignment="1" applyProtection="1">
      <alignment horizontal="center" vertical="center"/>
    </xf>
    <xf numFmtId="0" fontId="6" fillId="3" borderId="325" xfId="0" quotePrefix="1" applyFont="1" applyFill="1" applyBorder="1" applyAlignment="1" applyProtection="1">
      <alignment horizontal="center" vertical="center" wrapText="1"/>
    </xf>
    <xf numFmtId="1" fontId="6" fillId="3" borderId="138" xfId="0" applyNumberFormat="1" applyFont="1" applyFill="1" applyBorder="1" applyAlignment="1" applyProtection="1">
      <alignment horizontal="center" vertical="center"/>
    </xf>
    <xf numFmtId="0" fontId="6" fillId="3" borderId="292" xfId="0" applyFont="1" applyFill="1" applyBorder="1" applyAlignment="1" applyProtection="1">
      <alignment horizontal="center" vertical="center" wrapText="1"/>
    </xf>
    <xf numFmtId="1" fontId="6" fillId="3" borderId="284" xfId="0" applyNumberFormat="1" applyFont="1" applyFill="1" applyBorder="1" applyAlignment="1" applyProtection="1">
      <alignment horizontal="center" vertical="center"/>
    </xf>
    <xf numFmtId="0" fontId="6" fillId="3" borderId="338" xfId="0" applyFont="1" applyFill="1" applyBorder="1" applyAlignment="1" applyProtection="1">
      <alignment horizontal="center" vertical="center" wrapText="1"/>
    </xf>
    <xf numFmtId="1" fontId="6" fillId="3" borderId="336" xfId="0" applyNumberFormat="1" applyFont="1" applyFill="1" applyBorder="1" applyAlignment="1" applyProtection="1">
      <alignment horizontal="center" vertical="center" wrapText="1"/>
    </xf>
    <xf numFmtId="0" fontId="13" fillId="3" borderId="78" xfId="0" applyFont="1" applyFill="1" applyBorder="1" applyAlignment="1" applyProtection="1">
      <alignment horizontal="center" vertical="center"/>
    </xf>
    <xf numFmtId="0" fontId="13" fillId="3" borderId="0" xfId="0" applyFont="1" applyFill="1" applyBorder="1" applyAlignment="1" applyProtection="1">
      <alignment horizontal="center" vertical="center"/>
    </xf>
    <xf numFmtId="0" fontId="13" fillId="3" borderId="241" xfId="0" applyFont="1" applyFill="1" applyBorder="1" applyAlignment="1" applyProtection="1">
      <alignment horizontal="center" vertical="center"/>
    </xf>
    <xf numFmtId="0" fontId="6" fillId="3" borderId="319" xfId="0" applyFont="1" applyFill="1" applyBorder="1" applyAlignment="1" applyProtection="1">
      <alignment horizontal="center" vertical="center"/>
    </xf>
    <xf numFmtId="37" fontId="9" fillId="3" borderId="339" xfId="0" applyNumberFormat="1" applyFont="1" applyFill="1" applyBorder="1" applyAlignment="1" applyProtection="1">
      <alignment horizontal="center" vertical="center" wrapText="1"/>
    </xf>
    <xf numFmtId="37" fontId="9" fillId="3" borderId="291" xfId="0" applyNumberFormat="1" applyFont="1" applyFill="1" applyBorder="1" applyAlignment="1" applyProtection="1">
      <alignment horizontal="center" vertical="center" wrapText="1"/>
    </xf>
    <xf numFmtId="37" fontId="9" fillId="3" borderId="337" xfId="0" applyNumberFormat="1" applyFont="1" applyFill="1" applyBorder="1" applyAlignment="1" applyProtection="1">
      <alignment horizontal="center" vertical="center" wrapText="1"/>
    </xf>
    <xf numFmtId="37" fontId="9" fillId="3" borderId="293" xfId="0" applyNumberFormat="1" applyFont="1" applyFill="1" applyBorder="1" applyAlignment="1" applyProtection="1">
      <alignment horizontal="center" vertical="center" wrapText="1"/>
    </xf>
    <xf numFmtId="37" fontId="9" fillId="3" borderId="284" xfId="0" applyNumberFormat="1" applyFont="1" applyFill="1" applyBorder="1" applyAlignment="1" applyProtection="1">
      <alignment horizontal="center" vertical="center" wrapText="1"/>
    </xf>
    <xf numFmtId="37" fontId="9" fillId="3" borderId="78" xfId="0" applyNumberFormat="1" applyFont="1" applyFill="1" applyBorder="1" applyAlignment="1" applyProtection="1">
      <alignment horizontal="center" vertical="center"/>
    </xf>
    <xf numFmtId="37" fontId="9" fillId="3" borderId="52" xfId="0" applyNumberFormat="1" applyFont="1" applyFill="1" applyBorder="1" applyAlignment="1" applyProtection="1">
      <alignment horizontal="center" vertical="center"/>
    </xf>
    <xf numFmtId="37" fontId="9" fillId="3" borderId="249" xfId="0" applyNumberFormat="1" applyFont="1" applyFill="1" applyBorder="1" applyAlignment="1" applyProtection="1">
      <alignment horizontal="center" vertical="center" wrapText="1"/>
    </xf>
    <xf numFmtId="37" fontId="9" fillId="3" borderId="322" xfId="0" applyNumberFormat="1" applyFont="1" applyFill="1" applyBorder="1" applyAlignment="1" applyProtection="1">
      <alignment horizontal="center" vertical="center" wrapText="1"/>
    </xf>
    <xf numFmtId="37" fontId="9" fillId="3" borderId="138" xfId="0" applyNumberFormat="1" applyFont="1" applyFill="1" applyBorder="1" applyAlignment="1" applyProtection="1">
      <alignment horizontal="center" vertical="center" wrapText="1"/>
    </xf>
    <xf numFmtId="37" fontId="9" fillId="3" borderId="52" xfId="0" applyNumberFormat="1" applyFont="1" applyFill="1" applyBorder="1" applyAlignment="1" applyProtection="1">
      <alignment vertical="center"/>
    </xf>
    <xf numFmtId="37" fontId="8" fillId="3" borderId="324" xfId="0" applyNumberFormat="1" applyFont="1" applyFill="1" applyBorder="1" applyAlignment="1">
      <alignment horizontal="center" vertical="center" readingOrder="1"/>
    </xf>
    <xf numFmtId="37" fontId="114" fillId="0" borderId="0" xfId="0" applyNumberFormat="1" applyFont="1" applyAlignment="1" applyProtection="1">
      <alignment horizontal="right" vertical="center"/>
    </xf>
    <xf numFmtId="37" fontId="8" fillId="4" borderId="0" xfId="0" applyNumberFormat="1" applyFont="1" applyFill="1" applyAlignment="1">
      <alignment vertical="center" wrapText="1" readingOrder="1"/>
    </xf>
    <xf numFmtId="168" fontId="8" fillId="2" borderId="0" xfId="0" applyNumberFormat="1" applyFont="1" applyFill="1" applyAlignment="1" applyProtection="1">
      <alignment horizontal="right" vertical="center" readingOrder="2"/>
    </xf>
    <xf numFmtId="0" fontId="8" fillId="0" borderId="0" xfId="0" applyFont="1" applyBorder="1" applyAlignment="1" applyProtection="1">
      <alignment horizontal="right" vertical="center" readingOrder="2"/>
    </xf>
    <xf numFmtId="0" fontId="6" fillId="3" borderId="322" xfId="0" applyFont="1" applyFill="1" applyBorder="1" applyAlignment="1">
      <alignment horizontal="center" vertical="center"/>
    </xf>
    <xf numFmtId="0" fontId="6" fillId="3" borderId="323" xfId="0" applyFont="1" applyFill="1" applyBorder="1" applyAlignment="1">
      <alignment horizontal="center" vertical="center"/>
    </xf>
    <xf numFmtId="0" fontId="6" fillId="3" borderId="300" xfId="0" applyFont="1" applyFill="1" applyBorder="1" applyAlignment="1">
      <alignment horizontal="center" vertical="center"/>
    </xf>
    <xf numFmtId="0" fontId="6" fillId="3" borderId="294" xfId="0" applyNumberFormat="1" applyFont="1" applyFill="1" applyBorder="1" applyAlignment="1" applyProtection="1">
      <alignment horizontal="center" vertical="center"/>
    </xf>
    <xf numFmtId="165" fontId="6" fillId="7" borderId="337" xfId="0" applyNumberFormat="1" applyFont="1" applyFill="1" applyBorder="1" applyAlignment="1" applyProtection="1">
      <alignment horizontal="center" vertical="center"/>
    </xf>
    <xf numFmtId="165" fontId="6" fillId="7" borderId="293" xfId="0" applyNumberFormat="1" applyFont="1" applyFill="1" applyBorder="1" applyAlignment="1" applyProtection="1">
      <alignment horizontal="center" vertical="center"/>
    </xf>
    <xf numFmtId="0" fontId="6" fillId="3" borderId="293" xfId="0" applyFont="1" applyFill="1" applyBorder="1" applyAlignment="1">
      <alignment horizontal="center" vertical="center"/>
    </xf>
    <xf numFmtId="0" fontId="6" fillId="3" borderId="323" xfId="0" applyNumberFormat="1" applyFont="1" applyFill="1" applyBorder="1" applyAlignment="1" applyProtection="1">
      <alignment horizontal="center" vertical="center"/>
    </xf>
    <xf numFmtId="165" fontId="6" fillId="7" borderId="249" xfId="0" applyNumberFormat="1" applyFont="1" applyFill="1" applyBorder="1" applyAlignment="1" applyProtection="1">
      <alignment horizontal="center" vertical="center"/>
    </xf>
    <xf numFmtId="165" fontId="6" fillId="7" borderId="322" xfId="0" applyNumberFormat="1" applyFont="1" applyFill="1" applyBorder="1" applyAlignment="1" applyProtection="1">
      <alignment horizontal="center" vertical="center"/>
    </xf>
    <xf numFmtId="0" fontId="6" fillId="3" borderId="322" xfId="0" applyNumberFormat="1" applyFont="1" applyFill="1" applyBorder="1" applyAlignment="1" applyProtection="1">
      <alignment horizontal="center" vertical="center"/>
    </xf>
    <xf numFmtId="0" fontId="6" fillId="3" borderId="249" xfId="0" applyNumberFormat="1" applyFont="1" applyFill="1" applyBorder="1" applyAlignment="1" applyProtection="1">
      <alignment horizontal="center" vertical="center"/>
    </xf>
    <xf numFmtId="0" fontId="6" fillId="7" borderId="324" xfId="0" applyFont="1" applyFill="1" applyBorder="1" applyAlignment="1" applyProtection="1">
      <alignment horizontal="center" vertical="center"/>
    </xf>
    <xf numFmtId="0" fontId="6" fillId="3" borderId="338" xfId="0" applyNumberFormat="1" applyFont="1" applyFill="1" applyBorder="1" applyAlignment="1" applyProtection="1">
      <alignment horizontal="center" vertical="center"/>
    </xf>
    <xf numFmtId="0" fontId="6" fillId="3" borderId="326" xfId="0" applyNumberFormat="1" applyFont="1" applyFill="1" applyBorder="1" applyAlignment="1" applyProtection="1">
      <alignment horizontal="center" vertical="center"/>
    </xf>
    <xf numFmtId="0" fontId="6" fillId="3" borderId="329" xfId="0" applyNumberFormat="1" applyFont="1" applyFill="1" applyBorder="1" applyAlignment="1" applyProtection="1">
      <alignment horizontal="center" vertical="center"/>
    </xf>
    <xf numFmtId="0" fontId="6" fillId="3" borderId="325" xfId="0" applyNumberFormat="1" applyFont="1" applyFill="1" applyBorder="1" applyAlignment="1" applyProtection="1">
      <alignment horizontal="center" vertical="center"/>
    </xf>
    <xf numFmtId="37" fontId="4" fillId="3" borderId="322" xfId="0" applyNumberFormat="1" applyFont="1" applyFill="1" applyBorder="1" applyAlignment="1">
      <alignment horizontal="center" vertical="center"/>
    </xf>
    <xf numFmtId="37" fontId="4" fillId="3" borderId="241" xfId="0" applyNumberFormat="1" applyFont="1" applyFill="1" applyBorder="1" applyAlignment="1">
      <alignment horizontal="center" vertical="center"/>
    </xf>
    <xf numFmtId="37" fontId="4" fillId="0" borderId="338" xfId="0" applyNumberFormat="1" applyFont="1" applyBorder="1" applyAlignment="1" applyProtection="1">
      <alignment horizontal="center" vertical="center"/>
    </xf>
    <xf numFmtId="37" fontId="4" fillId="0" borderId="326" xfId="0" applyNumberFormat="1" applyFont="1" applyBorder="1" applyAlignment="1" applyProtection="1">
      <alignment horizontal="center" vertical="center"/>
    </xf>
    <xf numFmtId="37" fontId="4" fillId="0" borderId="281" xfId="0" applyNumberFormat="1" applyFont="1" applyBorder="1" applyAlignment="1" applyProtection="1">
      <alignment horizontal="center" vertical="center"/>
    </xf>
    <xf numFmtId="37" fontId="4" fillId="0" borderId="330" xfId="0" applyNumberFormat="1" applyFont="1" applyBorder="1" applyAlignment="1" applyProtection="1">
      <alignment horizontal="center" vertical="center"/>
    </xf>
    <xf numFmtId="0" fontId="13" fillId="3" borderId="300" xfId="0" applyFont="1" applyFill="1" applyBorder="1" applyAlignment="1">
      <alignment horizontal="center" vertical="center"/>
    </xf>
    <xf numFmtId="0" fontId="6" fillId="3" borderId="340" xfId="0" applyFont="1" applyFill="1" applyBorder="1" applyAlignment="1">
      <alignment horizontal="center" vertical="center"/>
    </xf>
    <xf numFmtId="0" fontId="6" fillId="3" borderId="339" xfId="0" applyFont="1" applyFill="1" applyBorder="1" applyAlignment="1">
      <alignment horizontal="center" vertical="center"/>
    </xf>
    <xf numFmtId="0" fontId="6" fillId="3" borderId="339" xfId="0" applyFont="1" applyFill="1" applyBorder="1" applyAlignment="1" applyProtection="1">
      <alignment horizontal="center" vertical="center"/>
    </xf>
    <xf numFmtId="0" fontId="6" fillId="3" borderId="340" xfId="0" applyFont="1" applyFill="1" applyBorder="1" applyAlignment="1" applyProtection="1">
      <alignment horizontal="center" vertical="center"/>
    </xf>
    <xf numFmtId="0" fontId="13" fillId="3" borderId="78" xfId="0" applyFont="1" applyFill="1" applyBorder="1" applyAlignment="1">
      <alignment horizontal="center" vertical="center"/>
    </xf>
    <xf numFmtId="0" fontId="13" fillId="3" borderId="0" xfId="0" applyFont="1" applyFill="1" applyBorder="1" applyAlignment="1">
      <alignment horizontal="center" vertical="center"/>
    </xf>
    <xf numFmtId="0" fontId="6" fillId="3" borderId="241" xfId="0" applyFont="1" applyFill="1" applyBorder="1" applyAlignment="1">
      <alignment vertical="center"/>
    </xf>
    <xf numFmtId="165" fontId="6" fillId="3" borderId="322" xfId="0" applyNumberFormat="1" applyFont="1" applyFill="1" applyBorder="1" applyAlignment="1" applyProtection="1">
      <alignment horizontal="center" vertical="center"/>
    </xf>
    <xf numFmtId="0" fontId="13" fillId="3" borderId="249" xfId="0" applyFont="1" applyFill="1" applyBorder="1" applyAlignment="1">
      <alignment horizontal="center" vertical="center"/>
    </xf>
    <xf numFmtId="0" fontId="6" fillId="3" borderId="323" xfId="0" applyFont="1" applyFill="1" applyBorder="1" applyAlignment="1" applyProtection="1">
      <alignment horizontal="center" vertical="center"/>
    </xf>
    <xf numFmtId="37" fontId="6" fillId="3" borderId="322" xfId="0" applyNumberFormat="1" applyFont="1" applyFill="1" applyBorder="1" applyAlignment="1" applyProtection="1">
      <alignment horizontal="center" vertical="center"/>
    </xf>
    <xf numFmtId="0" fontId="8" fillId="0" borderId="0" xfId="0" applyFont="1" applyAlignment="1" applyProtection="1">
      <alignment horizontal="right" vertical="center" readingOrder="2"/>
    </xf>
    <xf numFmtId="170" fontId="6" fillId="19" borderId="73" xfId="6" applyFont="1" applyFill="1" applyBorder="1" applyAlignment="1" applyProtection="1">
      <alignment vertical="center" wrapText="1"/>
    </xf>
    <xf numFmtId="170" fontId="6" fillId="19" borderId="154" xfId="6" applyFont="1" applyFill="1" applyBorder="1" applyAlignment="1" applyProtection="1">
      <alignment vertical="center"/>
    </xf>
    <xf numFmtId="170" fontId="6" fillId="19" borderId="146" xfId="6" applyFont="1" applyFill="1" applyBorder="1" applyAlignment="1" applyProtection="1">
      <alignment vertical="center"/>
    </xf>
    <xf numFmtId="170" fontId="6" fillId="19" borderId="146" xfId="6" applyFont="1" applyFill="1" applyBorder="1" applyAlignment="1" applyProtection="1">
      <alignment vertical="center" wrapText="1"/>
    </xf>
    <xf numFmtId="0" fontId="6" fillId="19" borderId="146" xfId="0" applyFont="1" applyFill="1" applyBorder="1" applyAlignment="1">
      <alignment vertical="center" wrapText="1"/>
    </xf>
    <xf numFmtId="37" fontId="6" fillId="19" borderId="146" xfId="0" applyNumberFormat="1" applyFont="1" applyFill="1" applyBorder="1" applyAlignment="1" applyProtection="1">
      <alignment vertical="center" wrapText="1"/>
    </xf>
    <xf numFmtId="170" fontId="6" fillId="19" borderId="155" xfId="6" applyFont="1" applyFill="1" applyBorder="1" applyAlignment="1" applyProtection="1">
      <alignment vertical="center" wrapText="1"/>
    </xf>
    <xf numFmtId="170" fontId="6" fillId="19" borderId="291" xfId="6" applyFont="1" applyFill="1" applyBorder="1" applyAlignment="1" applyProtection="1">
      <alignment horizontal="center" vertical="center"/>
    </xf>
    <xf numFmtId="170" fontId="6" fillId="22" borderId="293" xfId="6" applyFont="1" applyFill="1" applyBorder="1" applyAlignment="1" applyProtection="1">
      <alignment horizontal="center" vertical="center"/>
    </xf>
    <xf numFmtId="0" fontId="4" fillId="22" borderId="293" xfId="0" applyFont="1" applyFill="1" applyBorder="1" applyAlignment="1">
      <alignment vertical="center"/>
    </xf>
    <xf numFmtId="0" fontId="6" fillId="22" borderId="293" xfId="0" applyFont="1" applyFill="1" applyBorder="1" applyAlignment="1">
      <alignment horizontal="center" vertical="center"/>
    </xf>
    <xf numFmtId="0" fontId="4" fillId="22" borderId="340" xfId="0" applyFont="1" applyFill="1" applyBorder="1" applyAlignment="1">
      <alignment vertical="center"/>
    </xf>
    <xf numFmtId="170" fontId="6" fillId="22" borderId="52" xfId="6" applyFont="1" applyFill="1" applyBorder="1" applyAlignment="1" applyProtection="1">
      <alignment horizontal="centerContinuous" vertical="center"/>
    </xf>
    <xf numFmtId="170" fontId="6" fillId="22" borderId="322" xfId="6" applyFont="1" applyFill="1" applyBorder="1" applyAlignment="1" applyProtection="1">
      <alignment horizontal="center" vertical="center"/>
    </xf>
    <xf numFmtId="0" fontId="6" fillId="22" borderId="322" xfId="0" applyFont="1" applyFill="1" applyBorder="1" applyAlignment="1" applyProtection="1">
      <alignment horizontal="center" vertical="center"/>
    </xf>
    <xf numFmtId="0" fontId="13" fillId="22" borderId="241" xfId="0" applyFont="1" applyFill="1" applyBorder="1" applyAlignment="1" applyProtection="1">
      <alignment horizontal="center" vertical="center"/>
    </xf>
    <xf numFmtId="170" fontId="6" fillId="22" borderId="78" xfId="6" applyFont="1" applyFill="1" applyBorder="1" applyAlignment="1" applyProtection="1">
      <alignment horizontal="center" vertical="center"/>
    </xf>
    <xf numFmtId="170" fontId="6" fillId="19" borderId="322" xfId="6" applyFont="1" applyFill="1" applyBorder="1" applyAlignment="1" applyProtection="1">
      <alignment horizontal="center" vertical="center"/>
    </xf>
    <xf numFmtId="170" fontId="8" fillId="0" borderId="0" xfId="6" applyFont="1" applyAlignment="1" applyProtection="1">
      <alignment horizontal="right" vertical="center" readingOrder="2"/>
    </xf>
    <xf numFmtId="37" fontId="6" fillId="3" borderId="300" xfId="0" applyNumberFormat="1" applyFont="1" applyFill="1" applyBorder="1" applyAlignment="1" applyProtection="1">
      <alignment horizontal="center" vertical="center"/>
    </xf>
    <xf numFmtId="37" fontId="6" fillId="3" borderId="241" xfId="0" applyNumberFormat="1" applyFont="1" applyFill="1" applyBorder="1" applyAlignment="1" applyProtection="1">
      <alignment horizontal="center" vertical="center"/>
    </xf>
    <xf numFmtId="37" fontId="6" fillId="3" borderId="291" xfId="0" applyNumberFormat="1" applyFont="1" applyFill="1" applyBorder="1" applyAlignment="1" applyProtection="1">
      <alignment horizontal="center" vertical="center"/>
    </xf>
    <xf numFmtId="37" fontId="6" fillId="3" borderId="292" xfId="0" applyNumberFormat="1" applyFont="1" applyFill="1" applyBorder="1" applyAlignment="1" applyProtection="1">
      <alignment horizontal="center" vertical="center"/>
    </xf>
    <xf numFmtId="37" fontId="6" fillId="3" borderId="323" xfId="0" applyNumberFormat="1" applyFont="1" applyFill="1" applyBorder="1" applyAlignment="1" applyProtection="1">
      <alignment horizontal="center" vertical="center"/>
    </xf>
    <xf numFmtId="37" fontId="6" fillId="3" borderId="323" xfId="0" applyNumberFormat="1" applyFont="1" applyFill="1" applyBorder="1" applyAlignment="1" applyProtection="1">
      <alignment horizontal="center" vertical="center"/>
    </xf>
    <xf numFmtId="37" fontId="78" fillId="3" borderId="138" xfId="0" applyNumberFormat="1" applyFont="1" applyFill="1" applyBorder="1" applyAlignment="1" applyProtection="1">
      <alignment horizontal="center" vertical="center"/>
    </xf>
    <xf numFmtId="37" fontId="6" fillId="3" borderId="325" xfId="0" applyNumberFormat="1" applyFont="1" applyFill="1" applyBorder="1" applyAlignment="1" applyProtection="1">
      <alignment horizontal="center" vertical="center"/>
    </xf>
    <xf numFmtId="37" fontId="6" fillId="3" borderId="330" xfId="0" applyNumberFormat="1" applyFont="1" applyFill="1" applyBorder="1" applyAlignment="1" applyProtection="1">
      <alignment horizontal="center" vertical="center"/>
    </xf>
    <xf numFmtId="37" fontId="6" fillId="3" borderId="338" xfId="0" applyNumberFormat="1" applyFont="1" applyFill="1" applyBorder="1" applyAlignment="1" applyProtection="1">
      <alignment horizontal="center" vertical="center"/>
    </xf>
    <xf numFmtId="37" fontId="6" fillId="3" borderId="326" xfId="0" applyNumberFormat="1" applyFont="1" applyFill="1" applyBorder="1" applyAlignment="1" applyProtection="1">
      <alignment horizontal="center" vertical="center"/>
    </xf>
    <xf numFmtId="37" fontId="6" fillId="3" borderId="281" xfId="0" applyNumberFormat="1" applyFont="1" applyFill="1" applyBorder="1" applyAlignment="1" applyProtection="1">
      <alignment horizontal="center" vertical="center"/>
    </xf>
    <xf numFmtId="37" fontId="6" fillId="3" borderId="336" xfId="0" quotePrefix="1" applyNumberFormat="1" applyFont="1" applyFill="1" applyBorder="1" applyAlignment="1" applyProtection="1">
      <alignment horizontal="center" vertical="center"/>
    </xf>
    <xf numFmtId="37" fontId="114" fillId="0" borderId="0" xfId="0" applyNumberFormat="1" applyFont="1" applyAlignment="1" applyProtection="1">
      <alignment horizontal="right" vertical="center" readingOrder="2"/>
    </xf>
    <xf numFmtId="0" fontId="6" fillId="3" borderId="241" xfId="0" applyFont="1" applyFill="1" applyBorder="1" applyAlignment="1" applyProtection="1">
      <alignment wrapText="1"/>
    </xf>
    <xf numFmtId="0" fontId="6" fillId="3" borderId="292" xfId="0" applyFont="1" applyFill="1" applyBorder="1" applyAlignment="1" applyProtection="1"/>
    <xf numFmtId="0" fontId="6" fillId="3" borderId="293" xfId="0" applyFont="1" applyFill="1" applyBorder="1" applyAlignment="1" applyProtection="1"/>
    <xf numFmtId="0" fontId="6" fillId="3" borderId="340" xfId="0" applyFont="1" applyFill="1" applyBorder="1" applyAlignment="1" applyProtection="1"/>
    <xf numFmtId="0" fontId="6" fillId="3" borderId="284" xfId="0" applyFont="1" applyFill="1" applyBorder="1" applyAlignment="1" applyProtection="1"/>
    <xf numFmtId="37" fontId="6" fillId="3" borderId="54" xfId="0" applyNumberFormat="1" applyFont="1" applyFill="1" applyBorder="1" applyAlignment="1" applyProtection="1">
      <alignment horizontal="centerContinuous" vertical="center"/>
    </xf>
    <xf numFmtId="0" fontId="6" fillId="3" borderId="241" xfId="0" applyFont="1" applyFill="1" applyBorder="1" applyAlignment="1" applyProtection="1"/>
    <xf numFmtId="0" fontId="6" fillId="3" borderId="54" xfId="0" applyFont="1" applyFill="1" applyBorder="1" applyAlignment="1" applyProtection="1">
      <alignment vertical="center" wrapText="1"/>
    </xf>
    <xf numFmtId="37" fontId="6" fillId="3" borderId="138" xfId="0" applyNumberFormat="1" applyFont="1" applyFill="1" applyBorder="1" applyAlignment="1" applyProtection="1">
      <alignment horizontal="center"/>
    </xf>
    <xf numFmtId="37" fontId="6" fillId="3" borderId="322" xfId="0" applyNumberFormat="1" applyFont="1" applyFill="1" applyBorder="1" applyAlignment="1" applyProtection="1">
      <alignment horizontal="center"/>
    </xf>
    <xf numFmtId="37" fontId="6" fillId="3" borderId="138" xfId="0" applyNumberFormat="1" applyFont="1" applyFill="1" applyBorder="1" applyAlignment="1" applyProtection="1">
      <alignment horizontal="center" vertical="top"/>
    </xf>
    <xf numFmtId="37" fontId="80" fillId="3" borderId="322" xfId="0" applyNumberFormat="1" applyFont="1" applyFill="1" applyBorder="1" applyAlignment="1" applyProtection="1">
      <alignment horizontal="center" vertical="top"/>
    </xf>
    <xf numFmtId="0" fontId="13" fillId="3" borderId="54" xfId="0" applyFont="1" applyFill="1" applyBorder="1" applyAlignment="1" applyProtection="1">
      <alignment horizontal="center" vertical="center" wrapText="1"/>
    </xf>
    <xf numFmtId="0" fontId="13" fillId="3" borderId="52" xfId="0" applyFont="1" applyFill="1" applyBorder="1" applyAlignment="1" applyProtection="1">
      <alignment horizontal="center" vertical="center"/>
    </xf>
    <xf numFmtId="0" fontId="6" fillId="3" borderId="241" xfId="0" applyFont="1" applyFill="1" applyBorder="1" applyAlignment="1" applyProtection="1">
      <alignment horizontal="center"/>
    </xf>
    <xf numFmtId="0" fontId="6" fillId="3" borderId="249" xfId="0" applyFont="1" applyFill="1" applyBorder="1" applyAlignment="1" applyProtection="1">
      <alignment horizontal="center" wrapText="1"/>
    </xf>
    <xf numFmtId="0" fontId="6" fillId="3" borderId="322" xfId="0" applyFont="1" applyFill="1" applyBorder="1" applyAlignment="1" applyProtection="1">
      <alignment horizontal="center"/>
    </xf>
    <xf numFmtId="0" fontId="6" fillId="3" borderId="281" xfId="0" applyFont="1" applyFill="1" applyBorder="1" applyAlignment="1" applyProtection="1">
      <alignment horizontal="center" vertical="center"/>
    </xf>
    <xf numFmtId="37" fontId="8" fillId="0" borderId="0" xfId="0" applyNumberFormat="1" applyFont="1" applyAlignment="1" applyProtection="1">
      <alignment horizontal="right" vertical="center" readingOrder="2"/>
    </xf>
    <xf numFmtId="37" fontId="8" fillId="0" borderId="0" xfId="0" applyNumberFormat="1" applyFont="1" applyAlignment="1" applyProtection="1">
      <alignment horizontal="right" readingOrder="2"/>
    </xf>
    <xf numFmtId="37" fontId="8" fillId="0" borderId="0" xfId="0" applyNumberFormat="1" applyFont="1" applyAlignment="1" applyProtection="1">
      <alignment horizontal="right"/>
    </xf>
    <xf numFmtId="37" fontId="6" fillId="3" borderId="52" xfId="0" applyNumberFormat="1" applyFont="1" applyFill="1" applyBorder="1" applyAlignment="1" applyProtection="1">
      <alignment vertical="center"/>
    </xf>
    <xf numFmtId="0" fontId="6" fillId="3" borderId="330" xfId="0" applyNumberFormat="1" applyFont="1" applyFill="1" applyBorder="1" applyAlignment="1" applyProtection="1">
      <alignment horizontal="center" vertical="center"/>
    </xf>
    <xf numFmtId="0" fontId="114" fillId="0" borderId="0" xfId="0" applyFont="1" applyAlignment="1" applyProtection="1">
      <alignment horizontal="right" vertical="center" readingOrder="2"/>
    </xf>
    <xf numFmtId="0" fontId="4" fillId="3" borderId="292" xfId="0" applyFont="1" applyFill="1" applyBorder="1" applyAlignment="1" applyProtection="1">
      <alignment horizontal="center" vertical="center"/>
    </xf>
    <xf numFmtId="0" fontId="4" fillId="3" borderId="300" xfId="0" applyFont="1" applyFill="1" applyBorder="1" applyAlignment="1" applyProtection="1">
      <alignment horizontal="center" vertical="center"/>
    </xf>
    <xf numFmtId="0" fontId="4" fillId="3" borderId="291" xfId="0" applyFont="1" applyFill="1" applyBorder="1" applyAlignment="1" applyProtection="1">
      <alignment horizontal="center" vertical="center"/>
    </xf>
    <xf numFmtId="168" fontId="6" fillId="3" borderId="54" xfId="0" applyNumberFormat="1" applyFont="1" applyFill="1" applyBorder="1" applyAlignment="1" applyProtection="1">
      <alignment horizontal="center" vertical="center"/>
    </xf>
    <xf numFmtId="0" fontId="6" fillId="3" borderId="281" xfId="0" applyNumberFormat="1" applyFont="1" applyFill="1" applyBorder="1" applyAlignment="1" applyProtection="1">
      <alignment horizontal="center" vertical="center"/>
    </xf>
    <xf numFmtId="0" fontId="6" fillId="3" borderId="284" xfId="0" applyFont="1" applyFill="1" applyBorder="1" applyAlignment="1" applyProtection="1">
      <alignment vertical="center"/>
    </xf>
    <xf numFmtId="0" fontId="16" fillId="3" borderId="138" xfId="0" applyFont="1" applyFill="1" applyBorder="1" applyAlignment="1" applyProtection="1">
      <alignment horizontal="center" vertical="justify"/>
    </xf>
    <xf numFmtId="0" fontId="6" fillId="3" borderId="324" xfId="0" applyFont="1" applyFill="1" applyBorder="1" applyAlignment="1" applyProtection="1">
      <alignment horizontal="center" vertical="top"/>
    </xf>
    <xf numFmtId="0" fontId="6" fillId="3" borderId="326" xfId="0" applyFont="1" applyFill="1" applyBorder="1" applyAlignment="1" applyProtection="1">
      <alignment horizontal="center" vertical="justify"/>
    </xf>
    <xf numFmtId="0" fontId="6" fillId="3" borderId="336" xfId="0" applyFont="1" applyFill="1" applyBorder="1" applyAlignment="1" applyProtection="1">
      <alignment horizontal="center" vertical="justify"/>
    </xf>
    <xf numFmtId="0" fontId="6" fillId="3" borderId="52" xfId="0" applyFont="1" applyFill="1" applyBorder="1" applyAlignment="1" applyProtection="1">
      <alignment vertical="center" wrapText="1"/>
    </xf>
    <xf numFmtId="37" fontId="6" fillId="3" borderId="337" xfId="0" applyNumberFormat="1" applyFont="1" applyFill="1" applyBorder="1" applyAlignment="1" applyProtection="1">
      <alignment horizontal="center" vertical="center"/>
    </xf>
    <xf numFmtId="37" fontId="6" fillId="3" borderId="138" xfId="0" applyNumberFormat="1" applyFont="1" applyFill="1" applyBorder="1" applyAlignment="1" applyProtection="1">
      <alignment horizontal="left" vertical="center"/>
    </xf>
    <xf numFmtId="0" fontId="6" fillId="3" borderId="324" xfId="0" applyFont="1" applyFill="1" applyBorder="1" applyAlignment="1" applyProtection="1">
      <alignment vertical="center" wrapText="1"/>
    </xf>
    <xf numFmtId="37" fontId="6" fillId="3" borderId="294" xfId="0" applyNumberFormat="1" applyFont="1" applyFill="1" applyBorder="1" applyAlignment="1" applyProtection="1">
      <alignment horizontal="center" vertical="center"/>
    </xf>
    <xf numFmtId="0" fontId="6" fillId="3" borderId="337" xfId="0" applyFont="1" applyFill="1" applyBorder="1" applyAlignment="1" applyProtection="1">
      <alignment vertical="center"/>
    </xf>
    <xf numFmtId="37" fontId="6" fillId="3" borderId="249" xfId="0" applyNumberFormat="1" applyFont="1" applyFill="1" applyBorder="1" applyAlignment="1" applyProtection="1">
      <alignment horizontal="left" vertical="center"/>
    </xf>
    <xf numFmtId="37" fontId="6" fillId="3" borderId="249" xfId="0" applyNumberFormat="1" applyFont="1" applyFill="1" applyBorder="1" applyAlignment="1" applyProtection="1">
      <alignment vertical="center"/>
    </xf>
    <xf numFmtId="37" fontId="6" fillId="3" borderId="249" xfId="0" applyNumberFormat="1" applyFont="1" applyFill="1" applyBorder="1" applyAlignment="1" applyProtection="1">
      <alignment horizontal="centerContinuous" vertical="center"/>
    </xf>
    <xf numFmtId="0" fontId="6" fillId="3" borderId="249" xfId="0" applyFont="1" applyFill="1" applyBorder="1" applyAlignment="1" applyProtection="1">
      <alignment vertical="center"/>
    </xf>
    <xf numFmtId="0" fontId="6" fillId="3" borderId="54" xfId="0" applyFont="1" applyFill="1" applyBorder="1" applyAlignment="1" applyProtection="1">
      <alignment horizontal="center"/>
    </xf>
    <xf numFmtId="0" fontId="6" fillId="3" borderId="323" xfId="0" applyFont="1" applyFill="1" applyBorder="1" applyAlignment="1" applyProtection="1">
      <alignment horizontal="center"/>
    </xf>
    <xf numFmtId="0" fontId="6" fillId="3" borderId="249" xfId="0" applyFont="1" applyFill="1" applyBorder="1" applyAlignment="1" applyProtection="1"/>
    <xf numFmtId="0" fontId="6" fillId="3" borderId="329" xfId="0" applyFont="1" applyFill="1" applyBorder="1" applyAlignment="1" applyProtection="1">
      <alignment horizontal="center" vertical="center"/>
    </xf>
    <xf numFmtId="165" fontId="4" fillId="3" borderId="323" xfId="0" applyNumberFormat="1" applyFont="1" applyFill="1" applyBorder="1" applyAlignment="1" applyProtection="1">
      <alignment horizontal="center" vertical="center"/>
    </xf>
    <xf numFmtId="165" fontId="4" fillId="3" borderId="241" xfId="0" applyNumberFormat="1" applyFont="1" applyFill="1" applyBorder="1" applyAlignment="1" applyProtection="1">
      <alignment horizontal="center" vertical="center"/>
    </xf>
    <xf numFmtId="37" fontId="8" fillId="0" borderId="0" xfId="0" applyNumberFormat="1" applyFont="1" applyAlignment="1" applyProtection="1">
      <alignment horizontal="left" vertical="center"/>
    </xf>
    <xf numFmtId="0" fontId="8" fillId="0" borderId="0" xfId="0" quotePrefix="1" applyFont="1" applyAlignment="1">
      <alignment horizontal="left" vertical="center"/>
    </xf>
    <xf numFmtId="0" fontId="8" fillId="0" borderId="0" xfId="0" quotePrefix="1" applyFont="1" applyAlignment="1">
      <alignment horizontal="left" vertical="top"/>
    </xf>
    <xf numFmtId="0" fontId="7" fillId="0" borderId="0" xfId="0" applyFont="1" applyAlignment="1">
      <alignment horizontal="left" vertical="center"/>
    </xf>
    <xf numFmtId="0" fontId="6" fillId="0" borderId="281" xfId="0" applyFont="1" applyBorder="1" applyAlignment="1" applyProtection="1">
      <alignment horizontal="centerContinuous" vertical="center"/>
    </xf>
    <xf numFmtId="0" fontId="4" fillId="0" borderId="281" xfId="0" applyFont="1" applyBorder="1" applyAlignment="1" applyProtection="1">
      <alignment horizontal="centerContinuous" vertical="center"/>
    </xf>
    <xf numFmtId="170" fontId="6" fillId="3" borderId="291" xfId="0" applyNumberFormat="1" applyFont="1" applyFill="1" applyBorder="1" applyAlignment="1" applyProtection="1">
      <alignment horizontal="center" vertical="center"/>
    </xf>
    <xf numFmtId="0" fontId="6" fillId="3" borderId="300" xfId="0" applyFont="1" applyFill="1" applyBorder="1" applyAlignment="1" applyProtection="1">
      <alignment vertical="center"/>
    </xf>
    <xf numFmtId="0" fontId="6" fillId="3" borderId="291" xfId="0" applyFont="1" applyFill="1" applyBorder="1" applyAlignment="1" applyProtection="1">
      <alignment vertical="center"/>
    </xf>
    <xf numFmtId="170" fontId="6" fillId="3" borderId="52" xfId="0" applyNumberFormat="1" applyFont="1" applyFill="1" applyBorder="1" applyAlignment="1" applyProtection="1">
      <alignment horizontal="center" vertical="center"/>
    </xf>
    <xf numFmtId="170" fontId="6" fillId="3" borderId="323" xfId="0" applyNumberFormat="1" applyFont="1" applyFill="1" applyBorder="1" applyAlignment="1" applyProtection="1">
      <alignment horizontal="center" vertical="center"/>
    </xf>
    <xf numFmtId="0" fontId="6" fillId="3" borderId="249" xfId="0" applyFont="1" applyFill="1" applyBorder="1" applyAlignment="1" applyProtection="1">
      <alignment horizontal="centerContinuous" vertical="center"/>
    </xf>
    <xf numFmtId="170" fontId="8" fillId="0" borderId="0" xfId="0" applyNumberFormat="1" applyFont="1" applyAlignment="1" applyProtection="1">
      <alignment horizontal="right" vertical="center"/>
    </xf>
    <xf numFmtId="170" fontId="8" fillId="0" borderId="0" xfId="0" applyNumberFormat="1" applyFont="1" applyAlignment="1" applyProtection="1">
      <alignment horizontal="right" vertical="center" indent="1" readingOrder="2"/>
    </xf>
    <xf numFmtId="0" fontId="65" fillId="22" borderId="81" xfId="0" applyFont="1" applyFill="1" applyBorder="1" applyAlignment="1"/>
    <xf numFmtId="2" fontId="65" fillId="22" borderId="84" xfId="0" applyNumberFormat="1" applyFont="1" applyFill="1" applyBorder="1" applyAlignment="1">
      <alignment horizontal="center" vertical="center"/>
    </xf>
    <xf numFmtId="2" fontId="65" fillId="22" borderId="352" xfId="0" applyNumberFormat="1" applyFont="1" applyFill="1" applyBorder="1" applyAlignment="1">
      <alignment horizontal="center" vertical="center"/>
    </xf>
    <xf numFmtId="2" fontId="64" fillId="22" borderId="352" xfId="0" applyNumberFormat="1" applyFont="1" applyFill="1" applyBorder="1" applyAlignment="1">
      <alignment horizontal="center" vertical="center"/>
    </xf>
    <xf numFmtId="2" fontId="64" fillId="22" borderId="353" xfId="0" applyNumberFormat="1" applyFont="1" applyFill="1" applyBorder="1" applyAlignment="1">
      <alignment horizontal="center" vertical="center"/>
    </xf>
    <xf numFmtId="0" fontId="64" fillId="22" borderId="140" xfId="0" applyFont="1" applyFill="1" applyBorder="1" applyAlignment="1">
      <alignment horizontal="center"/>
    </xf>
    <xf numFmtId="0" fontId="64" fillId="22" borderId="5" xfId="0" applyFont="1" applyFill="1" applyBorder="1" applyAlignment="1">
      <alignment horizontal="center"/>
    </xf>
    <xf numFmtId="0" fontId="65" fillId="0" borderId="82" xfId="0" applyFont="1" applyFill="1" applyBorder="1" applyAlignment="1">
      <alignment horizontal="center" vertical="center"/>
    </xf>
    <xf numFmtId="2" fontId="65" fillId="0" borderId="120" xfId="0" applyNumberFormat="1" applyFont="1" applyFill="1" applyBorder="1" applyAlignment="1">
      <alignment horizontal="center" vertical="center"/>
    </xf>
    <xf numFmtId="2" fontId="65" fillId="0" borderId="121" xfId="0" applyNumberFormat="1" applyFont="1" applyFill="1" applyBorder="1" applyAlignment="1">
      <alignment horizontal="center" vertical="center"/>
    </xf>
    <xf numFmtId="0" fontId="6" fillId="3" borderId="13" xfId="0" applyFont="1" applyFill="1" applyBorder="1" applyAlignment="1" applyProtection="1">
      <alignment horizontal="center" vertical="center"/>
    </xf>
    <xf numFmtId="170" fontId="6" fillId="3" borderId="13" xfId="0" applyNumberFormat="1" applyFont="1" applyFill="1" applyBorder="1" applyAlignment="1" applyProtection="1">
      <alignment horizontal="center" vertical="center" wrapText="1"/>
    </xf>
    <xf numFmtId="0" fontId="6" fillId="3" borderId="13" xfId="0" applyFont="1" applyFill="1" applyBorder="1" applyAlignment="1">
      <alignment horizontal="center" vertical="center" wrapText="1"/>
    </xf>
    <xf numFmtId="0" fontId="6" fillId="3" borderId="326" xfId="0" applyFont="1" applyFill="1" applyBorder="1" applyAlignment="1" applyProtection="1">
      <alignment vertical="center"/>
    </xf>
    <xf numFmtId="0" fontId="8" fillId="0" borderId="0" xfId="0" applyFont="1" applyAlignment="1" applyProtection="1">
      <alignment horizontal="right" readingOrder="2"/>
    </xf>
    <xf numFmtId="0" fontId="8" fillId="0" borderId="0" xfId="0" applyFont="1" applyAlignment="1">
      <alignment horizontal="right" readingOrder="2"/>
    </xf>
    <xf numFmtId="0" fontId="8" fillId="0" borderId="0" xfId="0" applyFont="1" applyAlignment="1">
      <alignment horizontal="right"/>
    </xf>
    <xf numFmtId="170" fontId="6" fillId="3" borderId="54" xfId="0" applyNumberFormat="1" applyFont="1" applyFill="1" applyBorder="1" applyAlignment="1" applyProtection="1">
      <alignment horizontal="center"/>
    </xf>
    <xf numFmtId="170" fontId="6" fillId="3" borderId="322" xfId="0" applyNumberFormat="1" applyFont="1" applyFill="1" applyBorder="1" applyAlignment="1" applyProtection="1">
      <alignment horizontal="center"/>
    </xf>
    <xf numFmtId="170" fontId="6" fillId="3" borderId="138" xfId="0" applyNumberFormat="1" applyFont="1" applyFill="1" applyBorder="1" applyAlignment="1" applyProtection="1">
      <alignment horizontal="center"/>
    </xf>
    <xf numFmtId="0" fontId="6" fillId="3" borderId="338" xfId="0" applyFont="1" applyFill="1" applyBorder="1" applyAlignment="1" applyProtection="1">
      <alignment horizontal="center" vertical="center"/>
    </xf>
    <xf numFmtId="0" fontId="6" fillId="3" borderId="336" xfId="0" applyFont="1" applyFill="1" applyBorder="1" applyAlignment="1" applyProtection="1">
      <alignment horizontal="center" vertical="center"/>
    </xf>
    <xf numFmtId="0" fontId="5" fillId="0" borderId="0" xfId="0" applyFont="1" applyBorder="1" applyAlignment="1" applyProtection="1">
      <alignment horizontal="center" vertical="center"/>
    </xf>
    <xf numFmtId="0" fontId="6" fillId="3" borderId="241" xfId="0" applyFont="1" applyFill="1" applyBorder="1" applyAlignment="1" applyProtection="1">
      <alignment horizontal="center" vertical="center"/>
    </xf>
    <xf numFmtId="0" fontId="6" fillId="3" borderId="324" xfId="0" applyFont="1" applyFill="1" applyBorder="1" applyAlignment="1" applyProtection="1">
      <alignment horizontal="center" vertical="center"/>
    </xf>
    <xf numFmtId="0" fontId="6" fillId="3" borderId="249" xfId="0" applyFont="1" applyFill="1" applyBorder="1" applyAlignment="1">
      <alignment horizontal="center" vertical="center"/>
    </xf>
    <xf numFmtId="0" fontId="8" fillId="0" borderId="0" xfId="0" applyFont="1" applyAlignment="1">
      <alignment horizontal="right" vertical="center"/>
    </xf>
    <xf numFmtId="0" fontId="6" fillId="3" borderId="27" xfId="0" applyFont="1" applyFill="1" applyBorder="1" applyAlignment="1" applyProtection="1">
      <alignment horizontal="center" vertical="center"/>
    </xf>
    <xf numFmtId="0" fontId="65" fillId="22" borderId="80" xfId="0" applyFont="1" applyFill="1" applyBorder="1" applyAlignment="1">
      <alignment horizontal="center" vertical="center"/>
    </xf>
    <xf numFmtId="0" fontId="6" fillId="3" borderId="0" xfId="0" applyFont="1" applyFill="1" applyBorder="1" applyAlignment="1" applyProtection="1">
      <alignment horizontal="center" vertical="center"/>
    </xf>
    <xf numFmtId="0" fontId="4" fillId="0" borderId="0" xfId="0" applyFont="1" applyFill="1" applyBorder="1" applyAlignment="1" applyProtection="1">
      <alignment horizontal="right" vertical="center"/>
    </xf>
    <xf numFmtId="0" fontId="0" fillId="0" borderId="0" xfId="0" applyAlignment="1">
      <alignment horizontal="center" vertical="center"/>
    </xf>
    <xf numFmtId="168" fontId="114" fillId="3" borderId="54" xfId="0" applyNumberFormat="1" applyFont="1" applyFill="1" applyBorder="1" applyAlignment="1" applyProtection="1">
      <alignment horizontal="center" vertical="center"/>
    </xf>
    <xf numFmtId="37" fontId="114" fillId="3" borderId="249" xfId="0" applyNumberFormat="1" applyFont="1" applyFill="1" applyBorder="1" applyAlignment="1" applyProtection="1">
      <alignment horizontal="center" vertical="center"/>
    </xf>
    <xf numFmtId="37" fontId="114" fillId="3" borderId="0" xfId="0" applyNumberFormat="1" applyFont="1" applyFill="1" applyBorder="1" applyAlignment="1" applyProtection="1">
      <alignment horizontal="center" vertical="center"/>
    </xf>
    <xf numFmtId="37" fontId="114" fillId="3" borderId="138" xfId="0" applyNumberFormat="1" applyFont="1" applyFill="1" applyBorder="1" applyAlignment="1" applyProtection="1">
      <alignment horizontal="center" vertical="center"/>
    </xf>
    <xf numFmtId="0" fontId="6" fillId="3" borderId="356" xfId="0" applyFont="1" applyFill="1" applyBorder="1" applyAlignment="1" applyProtection="1">
      <alignment horizontal="center" vertical="center"/>
    </xf>
    <xf numFmtId="37" fontId="114" fillId="3" borderId="322" xfId="0" applyNumberFormat="1" applyFont="1" applyFill="1" applyBorder="1" applyAlignment="1" applyProtection="1">
      <alignment horizontal="center" vertical="center"/>
    </xf>
    <xf numFmtId="37" fontId="114" fillId="3" borderId="241" xfId="0" applyNumberFormat="1" applyFont="1" applyFill="1" applyBorder="1" applyAlignment="1" applyProtection="1">
      <alignment horizontal="center" vertical="center"/>
    </xf>
    <xf numFmtId="37" fontId="114" fillId="0" borderId="0" xfId="0" applyNumberFormat="1" applyFont="1" applyAlignment="1" applyProtection="1">
      <alignment horizontal="left" vertical="center"/>
    </xf>
    <xf numFmtId="49" fontId="114" fillId="0" borderId="0" xfId="0" applyNumberFormat="1" applyFont="1" applyAlignment="1" applyProtection="1">
      <alignment horizontal="left" vertical="center" readingOrder="2"/>
    </xf>
    <xf numFmtId="37" fontId="6" fillId="3" borderId="357" xfId="0" applyNumberFormat="1" applyFont="1" applyFill="1" applyBorder="1" applyAlignment="1" applyProtection="1">
      <alignment horizontal="center" vertical="center"/>
    </xf>
    <xf numFmtId="37" fontId="6" fillId="3" borderId="340" xfId="0" applyNumberFormat="1" applyFont="1" applyFill="1" applyBorder="1" applyAlignment="1" applyProtection="1">
      <alignment horizontal="center" vertical="center"/>
    </xf>
    <xf numFmtId="0" fontId="4" fillId="3" borderId="325" xfId="0" applyFont="1" applyFill="1" applyBorder="1" applyAlignment="1" applyProtection="1">
      <alignment horizontal="center" vertical="center"/>
    </xf>
    <xf numFmtId="0" fontId="4" fillId="3" borderId="330" xfId="0" applyFont="1" applyFill="1" applyBorder="1" applyAlignment="1" applyProtection="1">
      <alignment horizontal="center" vertical="center"/>
    </xf>
    <xf numFmtId="0" fontId="6" fillId="0" borderId="0" xfId="0" applyFont="1" applyAlignment="1">
      <alignment horizontal="right" vertical="center"/>
    </xf>
    <xf numFmtId="0" fontId="6" fillId="3" borderId="323" xfId="0" applyFont="1" applyFill="1" applyBorder="1" applyAlignment="1" applyProtection="1">
      <alignment horizontal="centerContinuous" vertical="center"/>
    </xf>
    <xf numFmtId="0" fontId="6" fillId="3" borderId="361" xfId="0" applyFont="1" applyFill="1" applyBorder="1" applyAlignment="1" applyProtection="1">
      <alignment horizontal="center" vertical="center" readingOrder="1"/>
    </xf>
    <xf numFmtId="0" fontId="6" fillId="3" borderId="362" xfId="0" applyFont="1" applyFill="1" applyBorder="1" applyAlignment="1" applyProtection="1">
      <alignment horizontal="center" vertical="center" readingOrder="1"/>
    </xf>
    <xf numFmtId="0" fontId="6" fillId="3" borderId="355" xfId="0" applyFont="1" applyFill="1" applyBorder="1" applyAlignment="1" applyProtection="1">
      <alignment horizontal="center" vertical="center"/>
    </xf>
    <xf numFmtId="0" fontId="6" fillId="3" borderId="363" xfId="0" applyFont="1" applyFill="1" applyBorder="1" applyAlignment="1" applyProtection="1">
      <alignment horizontal="center" vertical="center"/>
    </xf>
    <xf numFmtId="0" fontId="6" fillId="3" borderId="323" xfId="0" applyFont="1" applyFill="1" applyBorder="1" applyAlignment="1" applyProtection="1">
      <alignment horizontal="center" vertical="center" readingOrder="1"/>
    </xf>
    <xf numFmtId="0" fontId="6" fillId="3" borderId="326" xfId="0" quotePrefix="1" applyFont="1" applyFill="1" applyBorder="1" applyAlignment="1" applyProtection="1">
      <alignment horizontal="center" vertical="center"/>
    </xf>
    <xf numFmtId="0" fontId="6" fillId="3" borderId="319" xfId="0" quotePrefix="1" applyFont="1" applyFill="1" applyBorder="1" applyAlignment="1" applyProtection="1">
      <alignment horizontal="center" vertical="center"/>
    </xf>
    <xf numFmtId="37" fontId="8" fillId="0" borderId="0" xfId="0" applyNumberFormat="1" applyFont="1" applyAlignment="1" applyProtection="1">
      <alignment horizontal="right" vertical="center"/>
    </xf>
    <xf numFmtId="0" fontId="6" fillId="3" borderId="138" xfId="0" applyFont="1" applyFill="1" applyBorder="1" applyAlignment="1" applyProtection="1">
      <alignment horizontal="centerContinuous" vertical="center"/>
    </xf>
    <xf numFmtId="0" fontId="6" fillId="3" borderId="364" xfId="0" applyFont="1" applyFill="1" applyBorder="1" applyAlignment="1" applyProtection="1">
      <alignment vertical="center" wrapText="1"/>
    </xf>
    <xf numFmtId="0" fontId="6" fillId="3" borderId="356" xfId="0" applyFont="1" applyFill="1" applyBorder="1" applyAlignment="1" applyProtection="1">
      <alignment horizontal="center" vertical="center" readingOrder="1"/>
    </xf>
    <xf numFmtId="0" fontId="6" fillId="3" borderId="322" xfId="0" applyFont="1" applyFill="1" applyBorder="1" applyAlignment="1" applyProtection="1">
      <alignment horizontal="centerContinuous" vertical="center"/>
    </xf>
    <xf numFmtId="0" fontId="6" fillId="3" borderId="364" xfId="0" applyFont="1" applyFill="1" applyBorder="1" applyAlignment="1" applyProtection="1">
      <alignment horizontal="center" vertical="center"/>
    </xf>
    <xf numFmtId="37" fontId="118" fillId="3" borderId="54" xfId="0" applyNumberFormat="1" applyFont="1" applyFill="1" applyBorder="1" applyAlignment="1" applyProtection="1">
      <alignment horizontal="center" vertical="center"/>
    </xf>
    <xf numFmtId="37" fontId="118" fillId="3" borderId="249" xfId="0" applyNumberFormat="1" applyFont="1" applyFill="1" applyBorder="1" applyAlignment="1" applyProtection="1">
      <alignment horizontal="center" vertical="center"/>
    </xf>
    <xf numFmtId="37" fontId="118" fillId="3" borderId="322" xfId="0" applyNumberFormat="1" applyFont="1" applyFill="1" applyBorder="1" applyAlignment="1" applyProtection="1">
      <alignment horizontal="center" vertical="center"/>
    </xf>
    <xf numFmtId="37" fontId="118" fillId="3" borderId="323" xfId="0" applyNumberFormat="1" applyFont="1" applyFill="1" applyBorder="1" applyAlignment="1" applyProtection="1">
      <alignment horizontal="center" vertical="center"/>
    </xf>
    <xf numFmtId="0" fontId="118" fillId="3" borderId="0" xfId="0" applyFont="1" applyFill="1" applyBorder="1" applyAlignment="1" applyProtection="1">
      <alignment horizontal="center" vertical="center"/>
    </xf>
    <xf numFmtId="0" fontId="118" fillId="3" borderId="322" xfId="0" applyFont="1" applyFill="1" applyBorder="1" applyAlignment="1" applyProtection="1">
      <alignment horizontal="center" vertical="center"/>
    </xf>
    <xf numFmtId="0" fontId="118" fillId="3" borderId="0" xfId="0" applyFont="1" applyFill="1" applyBorder="1" applyAlignment="1" applyProtection="1">
      <alignment horizontal="centerContinuous" vertical="center"/>
    </xf>
    <xf numFmtId="0" fontId="118" fillId="3" borderId="322" xfId="0" applyFont="1" applyFill="1" applyBorder="1" applyAlignment="1" applyProtection="1">
      <alignment horizontal="centerContinuous" vertical="center"/>
    </xf>
    <xf numFmtId="0" fontId="118" fillId="3" borderId="323" xfId="0" applyFont="1" applyFill="1" applyBorder="1" applyAlignment="1" applyProtection="1">
      <alignment horizontal="center" vertical="center"/>
    </xf>
    <xf numFmtId="0" fontId="118" fillId="3" borderId="0" xfId="0" applyFont="1" applyFill="1" applyAlignment="1" applyProtection="1">
      <alignment horizontal="center" vertical="center"/>
    </xf>
    <xf numFmtId="0" fontId="118" fillId="3" borderId="78" xfId="0" applyFont="1" applyFill="1" applyBorder="1" applyAlignment="1" applyProtection="1">
      <alignment horizontal="center" vertical="center"/>
    </xf>
    <xf numFmtId="0" fontId="118" fillId="3" borderId="322" xfId="0" applyFont="1" applyFill="1" applyBorder="1" applyAlignment="1" applyProtection="1">
      <alignment horizontal="left" vertical="center"/>
    </xf>
    <xf numFmtId="0" fontId="118" fillId="3" borderId="54" xfId="0" applyFont="1" applyFill="1" applyBorder="1" applyAlignment="1" applyProtection="1">
      <alignment horizontal="center" vertical="center"/>
    </xf>
    <xf numFmtId="0" fontId="4" fillId="0" borderId="322" xfId="0" applyFont="1" applyBorder="1" applyAlignment="1" applyProtection="1">
      <alignment horizontal="center" vertical="center"/>
    </xf>
    <xf numFmtId="0" fontId="118" fillId="3" borderId="338" xfId="0" applyFont="1" applyFill="1" applyBorder="1" applyAlignment="1" applyProtection="1">
      <alignment horizontal="center" vertical="center"/>
    </xf>
    <xf numFmtId="0" fontId="118" fillId="3" borderId="326" xfId="0" applyFont="1" applyFill="1" applyBorder="1" applyAlignment="1" applyProtection="1">
      <alignment horizontal="center" vertical="center"/>
    </xf>
    <xf numFmtId="0" fontId="118" fillId="3" borderId="319" xfId="0" applyFont="1" applyFill="1" applyBorder="1" applyAlignment="1" applyProtection="1">
      <alignment horizontal="center" vertical="center"/>
    </xf>
    <xf numFmtId="0" fontId="118" fillId="3" borderId="326" xfId="0" applyFont="1" applyFill="1" applyBorder="1" applyAlignment="1" applyProtection="1">
      <alignment horizontal="center" vertical="center" wrapText="1"/>
    </xf>
    <xf numFmtId="0" fontId="6" fillId="22" borderId="365" xfId="0" applyFont="1" applyFill="1" applyBorder="1" applyAlignment="1">
      <alignment vertical="center"/>
    </xf>
    <xf numFmtId="0" fontId="6" fillId="22" borderId="372" xfId="0" applyFont="1" applyFill="1" applyBorder="1" applyAlignment="1">
      <alignment horizontal="center" vertical="center"/>
    </xf>
    <xf numFmtId="0" fontId="6" fillId="22" borderId="373" xfId="0" applyFont="1" applyFill="1" applyBorder="1" applyAlignment="1">
      <alignment horizontal="center" vertical="center"/>
    </xf>
    <xf numFmtId="0" fontId="6" fillId="22" borderId="352" xfId="0" applyFont="1" applyFill="1" applyBorder="1" applyAlignment="1">
      <alignment horizontal="center" vertical="center"/>
    </xf>
    <xf numFmtId="0" fontId="6" fillId="22" borderId="374" xfId="0" applyFont="1" applyFill="1" applyBorder="1" applyAlignment="1">
      <alignment horizontal="center" vertical="center"/>
    </xf>
    <xf numFmtId="0" fontId="6" fillId="22" borderId="375" xfId="0" applyFont="1" applyFill="1" applyBorder="1" applyAlignment="1">
      <alignment horizontal="center" vertical="center"/>
    </xf>
    <xf numFmtId="0" fontId="6" fillId="22" borderId="273" xfId="0" applyFont="1" applyFill="1" applyBorder="1" applyAlignment="1">
      <alignment horizontal="center" vertical="center"/>
    </xf>
    <xf numFmtId="0" fontId="6" fillId="22" borderId="332" xfId="0" applyFont="1" applyFill="1" applyBorder="1" applyAlignment="1">
      <alignment horizontal="center" vertical="center"/>
    </xf>
    <xf numFmtId="0" fontId="6" fillId="22" borderId="286" xfId="0" applyFont="1" applyFill="1" applyBorder="1" applyAlignment="1">
      <alignment horizontal="center" vertical="center"/>
    </xf>
    <xf numFmtId="0" fontId="6" fillId="22" borderId="288" xfId="0" applyFont="1" applyFill="1" applyBorder="1" applyAlignment="1">
      <alignment horizontal="center" vertical="center"/>
    </xf>
    <xf numFmtId="0" fontId="6" fillId="22" borderId="334" xfId="0" applyFont="1" applyFill="1" applyBorder="1" applyAlignment="1">
      <alignment horizontal="center" vertical="center"/>
    </xf>
    <xf numFmtId="0" fontId="6" fillId="22" borderId="287" xfId="0" applyFont="1" applyFill="1" applyBorder="1" applyAlignment="1">
      <alignment horizontal="center" vertical="center"/>
    </xf>
    <xf numFmtId="170" fontId="6" fillId="22" borderId="364" xfId="3" applyNumberFormat="1" applyFont="1" applyFill="1" applyBorder="1" applyAlignment="1" applyProtection="1">
      <alignment horizontal="centerContinuous" vertical="center"/>
    </xf>
    <xf numFmtId="170" fontId="6" fillId="22" borderId="337" xfId="3" applyNumberFormat="1" applyFont="1" applyFill="1" applyBorder="1" applyAlignment="1" applyProtection="1">
      <alignment horizontal="center" vertical="center" wrapText="1"/>
    </xf>
    <xf numFmtId="170" fontId="6" fillId="22" borderId="357" xfId="3" applyNumberFormat="1" applyFont="1" applyFill="1" applyBorder="1" applyAlignment="1" applyProtection="1">
      <alignment horizontal="center" vertical="center" wrapText="1"/>
    </xf>
    <xf numFmtId="170" fontId="6" fillId="22" borderId="340" xfId="3" applyNumberFormat="1" applyFont="1" applyFill="1" applyBorder="1" applyAlignment="1" applyProtection="1">
      <alignment horizontal="center" vertical="center" wrapText="1"/>
    </xf>
    <xf numFmtId="170" fontId="6" fillId="3" borderId="324" xfId="3" applyNumberFormat="1" applyFont="1" applyFill="1" applyBorder="1" applyAlignment="1" applyProtection="1">
      <alignment horizontal="centerContinuous" vertical="center" wrapText="1"/>
    </xf>
    <xf numFmtId="170" fontId="6" fillId="3" borderId="325" xfId="3" applyNumberFormat="1" applyFont="1" applyFill="1" applyBorder="1" applyAlignment="1" applyProtection="1">
      <alignment horizontal="center" vertical="center" wrapText="1"/>
    </xf>
    <xf numFmtId="170" fontId="6" fillId="3" borderId="326" xfId="3" applyNumberFormat="1" applyFont="1" applyFill="1" applyBorder="1" applyAlignment="1" applyProtection="1">
      <alignment horizontal="center" vertical="center" wrapText="1"/>
    </xf>
    <xf numFmtId="170" fontId="6" fillId="3" borderId="330" xfId="3" applyNumberFormat="1" applyFont="1" applyFill="1" applyBorder="1" applyAlignment="1" applyProtection="1">
      <alignment horizontal="center" vertical="center" wrapText="1"/>
    </xf>
    <xf numFmtId="37" fontId="6" fillId="3" borderId="364" xfId="0" applyNumberFormat="1" applyFont="1" applyFill="1" applyBorder="1" applyAlignment="1" applyProtection="1">
      <alignment horizontal="center" vertical="center" wrapText="1"/>
    </xf>
    <xf numFmtId="170" fontId="6" fillId="3" borderId="362" xfId="0" applyNumberFormat="1" applyFont="1" applyFill="1" applyBorder="1" applyAlignment="1" applyProtection="1">
      <alignment horizontal="center" vertical="center" wrapText="1"/>
    </xf>
    <xf numFmtId="170" fontId="6" fillId="3" borderId="357" xfId="0" applyNumberFormat="1" applyFont="1" applyFill="1" applyBorder="1" applyAlignment="1" applyProtection="1">
      <alignment horizontal="center" vertical="center" wrapText="1"/>
    </xf>
    <xf numFmtId="170" fontId="6" fillId="3" borderId="337" xfId="0" applyNumberFormat="1" applyFont="1" applyFill="1" applyBorder="1" applyAlignment="1" applyProtection="1">
      <alignment horizontal="center" vertical="center" wrapText="1"/>
    </xf>
    <xf numFmtId="170" fontId="6" fillId="3" borderId="361" xfId="0" applyNumberFormat="1" applyFont="1" applyFill="1" applyBorder="1" applyAlignment="1" applyProtection="1">
      <alignment horizontal="center" vertical="center" wrapText="1"/>
    </xf>
    <xf numFmtId="170" fontId="6" fillId="3" borderId="357" xfId="0" applyNumberFormat="1" applyFont="1" applyFill="1" applyBorder="1" applyAlignment="1" applyProtection="1">
      <alignment horizontal="center" vertical="center"/>
    </xf>
    <xf numFmtId="170" fontId="6" fillId="3" borderId="340" xfId="0" applyNumberFormat="1" applyFont="1" applyFill="1" applyBorder="1" applyAlignment="1" applyProtection="1">
      <alignment horizontal="center" vertical="center"/>
    </xf>
    <xf numFmtId="0" fontId="6" fillId="3" borderId="324" xfId="0" applyFont="1" applyFill="1" applyBorder="1" applyAlignment="1">
      <alignment vertical="center" wrapText="1"/>
    </xf>
    <xf numFmtId="170" fontId="6" fillId="3" borderId="319" xfId="0" applyNumberFormat="1" applyFont="1" applyFill="1" applyBorder="1" applyAlignment="1" applyProtection="1">
      <alignment horizontal="center" vertical="center"/>
    </xf>
    <xf numFmtId="170" fontId="6" fillId="3" borderId="326" xfId="0" applyNumberFormat="1" applyFont="1" applyFill="1" applyBorder="1" applyAlignment="1" applyProtection="1">
      <alignment horizontal="center" vertical="center"/>
    </xf>
    <xf numFmtId="170" fontId="6" fillId="3" borderId="336" xfId="0" applyNumberFormat="1" applyFont="1" applyFill="1" applyBorder="1" applyAlignment="1" applyProtection="1">
      <alignment horizontal="center" vertical="center"/>
    </xf>
    <xf numFmtId="37" fontId="8" fillId="0" borderId="0" xfId="0" applyNumberFormat="1" applyFont="1" applyProtection="1"/>
    <xf numFmtId="37" fontId="119" fillId="3" borderId="322" xfId="0" applyNumberFormat="1" applyFont="1" applyFill="1" applyBorder="1" applyAlignment="1" applyProtection="1">
      <alignment vertical="center"/>
    </xf>
    <xf numFmtId="37" fontId="119" fillId="3" borderId="323" xfId="0" applyNumberFormat="1" applyFont="1" applyFill="1" applyBorder="1" applyAlignment="1" applyProtection="1">
      <alignment vertical="center"/>
    </xf>
    <xf numFmtId="37" fontId="4" fillId="0" borderId="322" xfId="0" quotePrefix="1" applyNumberFormat="1" applyFont="1" applyBorder="1" applyAlignment="1" applyProtection="1">
      <alignment horizontal="center" vertical="center"/>
    </xf>
    <xf numFmtId="37" fontId="4" fillId="3" borderId="322" xfId="0" quotePrefix="1" applyNumberFormat="1" applyFont="1" applyFill="1" applyBorder="1" applyAlignment="1" applyProtection="1">
      <alignment horizontal="center" vertical="center"/>
    </xf>
    <xf numFmtId="37" fontId="4" fillId="0" borderId="326" xfId="0" quotePrefix="1" applyNumberFormat="1" applyFont="1" applyBorder="1" applyAlignment="1" applyProtection="1">
      <alignment horizontal="center" vertical="center"/>
    </xf>
    <xf numFmtId="0" fontId="114" fillId="0" borderId="0" xfId="0" applyFont="1" applyAlignment="1" applyProtection="1">
      <alignment horizontal="right" vertical="center" readingOrder="1"/>
    </xf>
    <xf numFmtId="0" fontId="114" fillId="0" borderId="0" xfId="0" applyFont="1" applyAlignment="1">
      <alignment horizontal="right" vertical="center" readingOrder="2"/>
    </xf>
    <xf numFmtId="0" fontId="6" fillId="3" borderId="361" xfId="0" applyFont="1" applyFill="1" applyBorder="1" applyAlignment="1" applyProtection="1">
      <alignment horizontal="centerContinuous" vertical="center"/>
    </xf>
    <xf numFmtId="0" fontId="6" fillId="3" borderId="357" xfId="0" applyFont="1" applyFill="1" applyBorder="1" applyAlignment="1" applyProtection="1">
      <alignment horizontal="center" vertical="center" wrapText="1"/>
    </xf>
    <xf numFmtId="0" fontId="6" fillId="3" borderId="319" xfId="0" applyFont="1" applyFill="1" applyBorder="1" applyAlignment="1" applyProtection="1">
      <alignment horizontal="centerContinuous" vertical="center"/>
    </xf>
    <xf numFmtId="0" fontId="4" fillId="3" borderId="241" xfId="0" applyFont="1" applyFill="1" applyBorder="1" applyAlignment="1" applyProtection="1">
      <alignment horizontal="centerContinuous" vertical="center"/>
    </xf>
    <xf numFmtId="37" fontId="9" fillId="3" borderId="241" xfId="0" applyNumberFormat="1" applyFont="1" applyFill="1" applyBorder="1" applyAlignment="1" applyProtection="1">
      <alignment horizontal="center" vertical="center"/>
    </xf>
    <xf numFmtId="0" fontId="4" fillId="3" borderId="338" xfId="0" applyFont="1" applyFill="1" applyBorder="1" applyAlignment="1" applyProtection="1">
      <alignment horizontal="center" vertical="center"/>
    </xf>
    <xf numFmtId="0" fontId="4" fillId="3" borderId="326" xfId="0" applyFont="1" applyFill="1" applyBorder="1" applyAlignment="1" applyProtection="1">
      <alignment horizontal="center" vertical="center"/>
    </xf>
    <xf numFmtId="0" fontId="4" fillId="3" borderId="319" xfId="0" applyFont="1" applyFill="1" applyBorder="1" applyAlignment="1" applyProtection="1">
      <alignment horizontal="center" vertical="center"/>
    </xf>
    <xf numFmtId="0" fontId="4" fillId="3" borderId="329" xfId="0" applyFont="1" applyFill="1" applyBorder="1" applyAlignment="1" applyProtection="1">
      <alignment horizontal="center" vertical="center"/>
    </xf>
    <xf numFmtId="0" fontId="4" fillId="3" borderId="361" xfId="0" applyFont="1" applyFill="1" applyBorder="1" applyAlignment="1" applyProtection="1">
      <alignment horizontal="center" vertical="center"/>
    </xf>
    <xf numFmtId="0" fontId="4" fillId="3" borderId="357" xfId="0" applyFont="1" applyFill="1" applyBorder="1" applyAlignment="1" applyProtection="1">
      <alignment horizontal="center" vertical="center"/>
    </xf>
    <xf numFmtId="0" fontId="4" fillId="3" borderId="357" xfId="0" applyFont="1" applyFill="1" applyBorder="1" applyAlignment="1" applyProtection="1">
      <alignment horizontal="centerContinuous" vertical="center"/>
    </xf>
    <xf numFmtId="0" fontId="4" fillId="3" borderId="361" xfId="0" applyFont="1" applyFill="1" applyBorder="1" applyAlignment="1" applyProtection="1">
      <alignment horizontal="centerContinuous" vertical="center"/>
    </xf>
    <xf numFmtId="0" fontId="4" fillId="3" borderId="362" xfId="0" applyFont="1" applyFill="1" applyBorder="1" applyAlignment="1" applyProtection="1">
      <alignment horizontal="center" vertical="center"/>
    </xf>
    <xf numFmtId="0" fontId="4" fillId="3" borderId="340" xfId="0" applyFont="1" applyFill="1" applyBorder="1" applyAlignment="1" applyProtection="1">
      <alignment horizontal="centerContinuous" vertical="center"/>
    </xf>
    <xf numFmtId="0" fontId="6" fillId="3" borderId="376" xfId="0" applyFont="1" applyFill="1" applyBorder="1" applyAlignment="1" applyProtection="1">
      <alignment horizontal="center" vertical="center"/>
    </xf>
    <xf numFmtId="0" fontId="6" fillId="3" borderId="357" xfId="0" applyFont="1" applyFill="1" applyBorder="1" applyAlignment="1" applyProtection="1">
      <alignment horizontal="center" vertical="center"/>
    </xf>
    <xf numFmtId="172" fontId="4" fillId="3" borderId="54" xfId="0" applyNumberFormat="1" applyFont="1" applyFill="1" applyBorder="1" applyAlignment="1" applyProtection="1">
      <alignment horizontal="center" vertical="center"/>
    </xf>
    <xf numFmtId="172" fontId="4" fillId="3" borderId="322" xfId="0" applyNumberFormat="1" applyFont="1" applyFill="1" applyBorder="1" applyAlignment="1" applyProtection="1">
      <alignment horizontal="center" vertical="center"/>
    </xf>
    <xf numFmtId="172" fontId="4" fillId="3" borderId="249" xfId="0" applyNumberFormat="1" applyFont="1" applyFill="1" applyBorder="1" applyAlignment="1" applyProtection="1">
      <alignment horizontal="center" vertical="center"/>
    </xf>
    <xf numFmtId="172" fontId="4" fillId="3" borderId="241" xfId="0" applyNumberFormat="1" applyFont="1" applyFill="1" applyBorder="1" applyAlignment="1" applyProtection="1">
      <alignment horizontal="center" vertical="center"/>
    </xf>
    <xf numFmtId="0" fontId="65" fillId="22" borderId="365" xfId="0" applyFont="1" applyFill="1" applyBorder="1" applyAlignment="1">
      <alignment horizontal="center" vertical="center"/>
    </xf>
    <xf numFmtId="0" fontId="65" fillId="22" borderId="379" xfId="0" applyFont="1" applyFill="1" applyBorder="1" applyAlignment="1">
      <alignment horizontal="center" vertical="center" wrapText="1"/>
    </xf>
    <xf numFmtId="0" fontId="65" fillId="22" borderId="273" xfId="0" applyFont="1" applyFill="1" applyBorder="1" applyAlignment="1">
      <alignment horizontal="center" vertical="center"/>
    </xf>
    <xf numFmtId="0" fontId="65" fillId="22" borderId="287" xfId="0" applyFont="1" applyFill="1" applyBorder="1" applyAlignment="1">
      <alignment horizontal="center" vertical="center" wrapText="1"/>
    </xf>
    <xf numFmtId="0" fontId="6" fillId="3" borderId="364" xfId="0" applyFont="1" applyFill="1" applyBorder="1" applyAlignment="1">
      <alignment horizontal="center" vertical="center"/>
    </xf>
    <xf numFmtId="0" fontId="9" fillId="3" borderId="355" xfId="0" applyFont="1" applyFill="1" applyBorder="1" applyAlignment="1">
      <alignment horizontal="center" vertical="center"/>
    </xf>
    <xf numFmtId="0" fontId="9" fillId="3" borderId="363" xfId="0" applyFont="1" applyFill="1" applyBorder="1" applyAlignment="1">
      <alignment horizontal="center" vertical="center" readingOrder="2"/>
    </xf>
    <xf numFmtId="0" fontId="9" fillId="3" borderId="381" xfId="0" applyFont="1" applyFill="1" applyBorder="1" applyAlignment="1">
      <alignment horizontal="center" vertical="center" readingOrder="2"/>
    </xf>
    <xf numFmtId="0" fontId="6" fillId="3" borderId="324" xfId="0" applyFont="1" applyFill="1" applyBorder="1" applyAlignment="1">
      <alignment horizontal="center" vertical="center"/>
    </xf>
    <xf numFmtId="0" fontId="6" fillId="3" borderId="338" xfId="0" applyFont="1" applyFill="1" applyBorder="1" applyAlignment="1">
      <alignment horizontal="center" vertical="center"/>
    </xf>
    <xf numFmtId="0" fontId="6" fillId="3" borderId="326" xfId="0" applyFont="1" applyFill="1" applyBorder="1" applyAlignment="1">
      <alignment horizontal="center" vertical="center"/>
    </xf>
    <xf numFmtId="0" fontId="6" fillId="3" borderId="330" xfId="0" applyFont="1" applyFill="1" applyBorder="1" applyAlignment="1">
      <alignment horizontal="center" vertical="center"/>
    </xf>
    <xf numFmtId="0" fontId="114" fillId="0" borderId="0" xfId="0" applyFont="1" applyAlignment="1">
      <alignment horizontal="right" vertical="center"/>
    </xf>
    <xf numFmtId="0" fontId="67" fillId="22" borderId="365" xfId="0" applyFont="1" applyFill="1" applyBorder="1" applyAlignment="1">
      <alignment horizontal="center" vertical="center" wrapText="1"/>
    </xf>
    <xf numFmtId="0" fontId="65" fillId="22" borderId="368" xfId="0" applyFont="1" applyFill="1" applyBorder="1" applyAlignment="1">
      <alignment horizontal="center" vertical="center" wrapText="1"/>
    </xf>
    <xf numFmtId="0" fontId="65" fillId="22" borderId="378" xfId="0" applyFont="1" applyFill="1" applyBorder="1" applyAlignment="1">
      <alignment horizontal="center" vertical="center" wrapText="1"/>
    </xf>
    <xf numFmtId="0" fontId="67" fillId="22" borderId="273" xfId="0" applyFont="1" applyFill="1" applyBorder="1" applyAlignment="1">
      <alignment horizontal="center" vertical="center"/>
    </xf>
    <xf numFmtId="0" fontId="65" fillId="22" borderId="334" xfId="0" applyFont="1" applyFill="1" applyBorder="1" applyAlignment="1">
      <alignment horizontal="center" vertical="center" wrapText="1"/>
    </xf>
    <xf numFmtId="0" fontId="65" fillId="22" borderId="288" xfId="0" applyFont="1" applyFill="1" applyBorder="1" applyAlignment="1">
      <alignment horizontal="center" vertical="center" wrapText="1"/>
    </xf>
    <xf numFmtId="0" fontId="6" fillId="3" borderId="324" xfId="0" applyFont="1" applyFill="1" applyBorder="1" applyAlignment="1" applyProtection="1">
      <alignment horizontal="center" vertical="center"/>
    </xf>
    <xf numFmtId="0" fontId="8" fillId="0" borderId="0" xfId="0" applyFont="1" applyBorder="1" applyAlignment="1" applyProtection="1">
      <alignment horizontal="right" vertical="center" readingOrder="2"/>
    </xf>
    <xf numFmtId="0" fontId="5" fillId="0" borderId="0" xfId="0" applyFont="1" applyAlignment="1">
      <alignment horizontal="center" vertical="center"/>
    </xf>
    <xf numFmtId="0" fontId="4" fillId="5" borderId="0" xfId="0" applyFont="1" applyFill="1" applyBorder="1" applyAlignment="1" applyProtection="1">
      <alignment horizontal="right" vertical="center"/>
    </xf>
    <xf numFmtId="0" fontId="5" fillId="5" borderId="0" xfId="0" applyFont="1" applyFill="1" applyBorder="1" applyAlignment="1" applyProtection="1">
      <alignment horizontal="center" vertical="center"/>
    </xf>
    <xf numFmtId="0" fontId="8" fillId="0" borderId="0" xfId="0" applyFont="1" applyAlignment="1">
      <alignment vertical="center"/>
    </xf>
    <xf numFmtId="0" fontId="65" fillId="22" borderId="80" xfId="0" applyFont="1" applyFill="1" applyBorder="1" applyAlignment="1">
      <alignment horizontal="center" vertical="center"/>
    </xf>
    <xf numFmtId="0" fontId="66" fillId="0" borderId="0" xfId="0" applyFont="1" applyBorder="1" applyAlignment="1">
      <alignment horizontal="right" vertical="top"/>
    </xf>
    <xf numFmtId="0" fontId="7" fillId="5" borderId="0" xfId="0" applyFont="1" applyFill="1" applyBorder="1" applyAlignment="1" applyProtection="1">
      <alignment horizontal="right" vertical="center"/>
    </xf>
    <xf numFmtId="0" fontId="0" fillId="0" borderId="0" xfId="0" applyAlignment="1">
      <alignment vertical="center"/>
    </xf>
    <xf numFmtId="0" fontId="0" fillId="0" borderId="187" xfId="0" applyBorder="1" applyAlignment="1">
      <alignment vertical="center"/>
    </xf>
    <xf numFmtId="0" fontId="0" fillId="0" borderId="0" xfId="0" applyAlignment="1">
      <alignment horizontal="right" vertical="center"/>
    </xf>
    <xf numFmtId="0" fontId="65" fillId="24" borderId="80" xfId="0" applyFont="1" applyFill="1" applyBorder="1" applyAlignment="1">
      <alignment horizontal="center" vertical="center"/>
    </xf>
    <xf numFmtId="182" fontId="5" fillId="0" borderId="0" xfId="0" applyNumberFormat="1" applyFont="1" applyBorder="1" applyAlignment="1" applyProtection="1">
      <alignment horizontal="center" vertical="center"/>
    </xf>
    <xf numFmtId="0" fontId="65" fillId="0" borderId="242" xfId="0" applyFont="1" applyFill="1" applyBorder="1" applyAlignment="1">
      <alignment horizontal="center" wrapText="1"/>
    </xf>
    <xf numFmtId="0" fontId="0" fillId="0" borderId="0" xfId="0" applyAlignment="1">
      <alignment horizontal="center" vertical="center"/>
    </xf>
    <xf numFmtId="0" fontId="66" fillId="22" borderId="170" xfId="0" applyFont="1" applyFill="1" applyBorder="1" applyAlignment="1">
      <alignment horizontal="center" vertical="center"/>
    </xf>
    <xf numFmtId="0" fontId="66" fillId="22" borderId="140" xfId="0" applyFont="1" applyFill="1" applyBorder="1" applyAlignment="1">
      <alignment horizontal="center" vertical="center"/>
    </xf>
    <xf numFmtId="0" fontId="68" fillId="0" borderId="0" xfId="0" applyFont="1" applyAlignment="1">
      <alignment horizontal="right"/>
    </xf>
    <xf numFmtId="0" fontId="8" fillId="0" borderId="0" xfId="0" applyFont="1" applyAlignment="1" applyProtection="1">
      <alignment horizontal="right" vertical="center"/>
    </xf>
    <xf numFmtId="0" fontId="114" fillId="0" borderId="0" xfId="0" applyFont="1" applyAlignment="1">
      <alignment vertical="top" wrapText="1" readingOrder="2"/>
    </xf>
    <xf numFmtId="0" fontId="8" fillId="13" borderId="383" xfId="0" applyFont="1" applyFill="1" applyBorder="1" applyAlignment="1" applyProtection="1">
      <alignment horizontal="center" wrapText="1"/>
    </xf>
    <xf numFmtId="0" fontId="8" fillId="13" borderId="361" xfId="0" applyFont="1" applyFill="1" applyBorder="1" applyAlignment="1" applyProtection="1">
      <alignment horizontal="center" wrapText="1"/>
    </xf>
    <xf numFmtId="0" fontId="13" fillId="13" borderId="384" xfId="0" applyFont="1" applyFill="1" applyBorder="1" applyAlignment="1" applyProtection="1">
      <alignment horizontal="center" wrapText="1" readingOrder="1"/>
    </xf>
    <xf numFmtId="0" fontId="8" fillId="13" borderId="331" xfId="0" applyFont="1" applyFill="1" applyBorder="1" applyAlignment="1">
      <alignment horizontal="center" vertical="center" wrapText="1"/>
    </xf>
    <xf numFmtId="0" fontId="8" fillId="13" borderId="385" xfId="0" applyFont="1" applyFill="1" applyBorder="1" applyAlignment="1" applyProtection="1">
      <alignment horizontal="center" vertical="center" wrapText="1"/>
    </xf>
    <xf numFmtId="0" fontId="13" fillId="13" borderId="386" xfId="0" applyFont="1" applyFill="1" applyBorder="1" applyAlignment="1" applyProtection="1">
      <alignment horizontal="center" vertical="center" wrapText="1" readingOrder="1"/>
    </xf>
    <xf numFmtId="0" fontId="8" fillId="0" borderId="0" xfId="0" applyFont="1" applyAlignment="1" applyProtection="1">
      <alignment readingOrder="2"/>
    </xf>
    <xf numFmtId="0" fontId="69" fillId="22" borderId="388" xfId="0" applyFont="1" applyFill="1" applyBorder="1" applyAlignment="1">
      <alignment horizontal="center" vertical="center"/>
    </xf>
    <xf numFmtId="0" fontId="19" fillId="22" borderId="389" xfId="0" applyFont="1" applyFill="1" applyBorder="1" applyAlignment="1">
      <alignment horizontal="center" vertical="center" wrapText="1" readingOrder="2"/>
    </xf>
    <xf numFmtId="0" fontId="19" fillId="22" borderId="379" xfId="0" applyFont="1" applyFill="1" applyBorder="1" applyAlignment="1">
      <alignment horizontal="center" vertical="center" wrapText="1" readingOrder="2"/>
    </xf>
    <xf numFmtId="0" fontId="69" fillId="22" borderId="266" xfId="0" applyFont="1" applyFill="1" applyBorder="1" applyAlignment="1">
      <alignment horizontal="center" vertical="center"/>
    </xf>
    <xf numFmtId="0" fontId="19" fillId="22" borderId="267" xfId="0" applyFont="1" applyFill="1" applyBorder="1" applyAlignment="1">
      <alignment horizontal="center" vertical="center" wrapText="1" readingOrder="2"/>
    </xf>
    <xf numFmtId="0" fontId="19" fillId="22" borderId="390" xfId="0" applyFont="1" applyFill="1" applyBorder="1" applyAlignment="1">
      <alignment horizontal="center" vertical="center" wrapText="1" readingOrder="2"/>
    </xf>
    <xf numFmtId="0" fontId="68" fillId="0" borderId="0" xfId="0" applyFont="1" applyFill="1"/>
    <xf numFmtId="0" fontId="65" fillId="21" borderId="94" xfId="0" applyFont="1" applyFill="1" applyBorder="1" applyAlignment="1">
      <alignment horizontal="center" vertical="center"/>
    </xf>
    <xf numFmtId="0" fontId="0" fillId="0" borderId="266" xfId="0" applyFill="1" applyBorder="1" applyAlignment="1">
      <alignment vertical="center"/>
    </xf>
    <xf numFmtId="0" fontId="0" fillId="0" borderId="267" xfId="0" applyFill="1" applyBorder="1" applyAlignment="1">
      <alignment vertical="center"/>
    </xf>
    <xf numFmtId="0" fontId="0" fillId="0" borderId="69" xfId="0" applyFill="1" applyBorder="1" applyAlignment="1">
      <alignment vertical="center"/>
    </xf>
    <xf numFmtId="0" fontId="0" fillId="0" borderId="0" xfId="0" applyFill="1" applyBorder="1" applyAlignment="1">
      <alignment vertical="center"/>
    </xf>
    <xf numFmtId="0" fontId="65" fillId="22" borderId="0" xfId="0" applyFont="1" applyFill="1" applyBorder="1" applyAlignment="1">
      <alignment horizontal="center" vertical="center"/>
    </xf>
    <xf numFmtId="0" fontId="37" fillId="10" borderId="392" xfId="0" applyFont="1" applyFill="1" applyBorder="1" applyAlignment="1" applyProtection="1">
      <alignment horizontal="left" vertical="center"/>
    </xf>
    <xf numFmtId="0" fontId="65" fillId="22" borderId="393" xfId="0" applyFont="1" applyFill="1" applyBorder="1"/>
    <xf numFmtId="0" fontId="65" fillId="0" borderId="394" xfId="0" applyFont="1" applyFill="1" applyBorder="1"/>
    <xf numFmtId="0" fontId="66" fillId="0" borderId="395" xfId="0" applyFont="1" applyFill="1" applyBorder="1"/>
    <xf numFmtId="0" fontId="66" fillId="0" borderId="396" xfId="0" applyFont="1" applyFill="1" applyBorder="1"/>
    <xf numFmtId="0" fontId="65" fillId="22" borderId="397" xfId="0" applyFont="1" applyFill="1" applyBorder="1"/>
    <xf numFmtId="0" fontId="37" fillId="10" borderId="392" xfId="0" applyFont="1" applyFill="1" applyBorder="1" applyAlignment="1" applyProtection="1">
      <alignment vertical="center"/>
    </xf>
    <xf numFmtId="0" fontId="65" fillId="22" borderId="399" xfId="0" applyFont="1" applyFill="1" applyBorder="1" applyAlignment="1">
      <alignment horizontal="center" vertical="center"/>
    </xf>
    <xf numFmtId="166" fontId="66" fillId="22" borderId="318" xfId="0" applyNumberFormat="1" applyFont="1" applyFill="1" applyBorder="1" applyAlignment="1">
      <alignment horizontal="center" vertical="center"/>
    </xf>
    <xf numFmtId="166" fontId="66" fillId="0" borderId="318" xfId="0" applyNumberFormat="1" applyFont="1" applyFill="1" applyBorder="1" applyAlignment="1">
      <alignment horizontal="center" vertical="center"/>
    </xf>
    <xf numFmtId="0" fontId="66" fillId="0" borderId="400" xfId="0" applyFont="1" applyFill="1" applyBorder="1"/>
    <xf numFmtId="0" fontId="66" fillId="0" borderId="390" xfId="0" applyFont="1" applyFill="1" applyBorder="1"/>
    <xf numFmtId="0" fontId="65" fillId="22" borderId="398" xfId="0" applyFont="1" applyFill="1" applyBorder="1" applyAlignment="1">
      <alignment horizontal="center" vertical="center"/>
    </xf>
    <xf numFmtId="0" fontId="5" fillId="0" borderId="0" xfId="0" applyFont="1" applyBorder="1" applyAlignment="1">
      <alignment vertical="center"/>
    </xf>
    <xf numFmtId="0" fontId="6" fillId="3" borderId="402" xfId="0" applyFont="1" applyFill="1" applyBorder="1" applyAlignment="1">
      <alignment horizontal="center"/>
    </xf>
    <xf numFmtId="0" fontId="6" fillId="3" borderId="0" xfId="0" applyFont="1" applyFill="1" applyAlignment="1">
      <alignment horizontal="center"/>
    </xf>
    <xf numFmtId="0" fontId="6" fillId="3" borderId="403" xfId="0" applyFont="1" applyFill="1" applyBorder="1" applyAlignment="1">
      <alignment horizontal="center"/>
    </xf>
    <xf numFmtId="0" fontId="6" fillId="3" borderId="0" xfId="0" applyFont="1" applyFill="1" applyAlignment="1">
      <alignment horizontal="center" vertical="center" wrapText="1"/>
    </xf>
    <xf numFmtId="0" fontId="6" fillId="3" borderId="404" xfId="0" applyFont="1" applyFill="1" applyBorder="1" applyAlignment="1">
      <alignment horizontal="center" vertical="center"/>
    </xf>
    <xf numFmtId="0" fontId="6" fillId="3" borderId="387" xfId="0" applyFont="1" applyFill="1" applyBorder="1" applyAlignment="1">
      <alignment horizontal="center" vertical="center"/>
    </xf>
    <xf numFmtId="0" fontId="6" fillId="3" borderId="402" xfId="0" applyFont="1" applyFill="1" applyBorder="1" applyAlignment="1">
      <alignment horizontal="center" vertical="center"/>
    </xf>
    <xf numFmtId="0" fontId="6" fillId="3" borderId="127" xfId="0" applyFont="1" applyFill="1" applyBorder="1" applyAlignment="1">
      <alignment horizontal="center" vertical="center" wrapText="1"/>
    </xf>
    <xf numFmtId="0" fontId="6" fillId="3" borderId="324" xfId="0" applyFont="1" applyFill="1" applyBorder="1" applyAlignment="1">
      <alignment horizontal="center" vertical="top"/>
    </xf>
    <xf numFmtId="0" fontId="6" fillId="3" borderId="338" xfId="0" applyFont="1" applyFill="1" applyBorder="1" applyAlignment="1">
      <alignment horizontal="center" vertical="top"/>
    </xf>
    <xf numFmtId="0" fontId="6" fillId="3" borderId="385" xfId="0" applyFont="1" applyFill="1" applyBorder="1" applyAlignment="1">
      <alignment horizontal="centerContinuous" vertical="center"/>
    </xf>
    <xf numFmtId="0" fontId="6" fillId="3" borderId="405" xfId="0" applyFont="1" applyFill="1" applyBorder="1" applyAlignment="1">
      <alignment horizontal="center" vertical="center"/>
    </xf>
    <xf numFmtId="0" fontId="6" fillId="3" borderId="406" xfId="0" applyFont="1" applyFill="1" applyBorder="1" applyAlignment="1">
      <alignment horizontal="center" vertical="center"/>
    </xf>
    <xf numFmtId="0" fontId="6" fillId="3" borderId="383" xfId="0" applyFont="1" applyFill="1" applyBorder="1" applyAlignment="1">
      <alignment horizontal="center" vertical="center"/>
    </xf>
    <xf numFmtId="0" fontId="6" fillId="3" borderId="410" xfId="0" applyFont="1" applyFill="1" applyBorder="1" applyAlignment="1">
      <alignment horizontal="center" vertical="center"/>
    </xf>
    <xf numFmtId="0" fontId="6" fillId="3" borderId="411" xfId="0" applyFont="1" applyFill="1" applyBorder="1" applyAlignment="1">
      <alignment horizontal="center" vertical="center"/>
    </xf>
    <xf numFmtId="0" fontId="6" fillId="3" borderId="385" xfId="0" applyFont="1" applyFill="1" applyBorder="1" applyAlignment="1">
      <alignment horizontal="center" vertical="center"/>
    </xf>
    <xf numFmtId="0" fontId="6" fillId="3" borderId="412" xfId="0" applyFont="1" applyFill="1" applyBorder="1" applyAlignment="1">
      <alignment horizontal="center" vertical="center"/>
    </xf>
    <xf numFmtId="0" fontId="6" fillId="3" borderId="386" xfId="0" applyFont="1" applyFill="1" applyBorder="1" applyAlignment="1">
      <alignment horizontal="center" vertical="center"/>
    </xf>
    <xf numFmtId="0" fontId="8" fillId="3" borderId="376" xfId="0" applyFont="1" applyFill="1" applyBorder="1" applyAlignment="1" applyProtection="1">
      <alignment horizontal="center" vertical="center"/>
    </xf>
    <xf numFmtId="0" fontId="8" fillId="3" borderId="357" xfId="0" applyFont="1" applyFill="1" applyBorder="1" applyAlignment="1" applyProtection="1">
      <alignment horizontal="center" vertical="center"/>
    </xf>
    <xf numFmtId="0" fontId="8" fillId="3" borderId="403" xfId="0" applyFont="1" applyFill="1" applyBorder="1" applyAlignment="1" applyProtection="1">
      <alignment horizontal="center" vertical="center"/>
    </xf>
    <xf numFmtId="0" fontId="8" fillId="3" borderId="414" xfId="0" applyFont="1" applyFill="1" applyBorder="1" applyAlignment="1" applyProtection="1">
      <alignment horizontal="center" vertical="center"/>
    </xf>
    <xf numFmtId="0" fontId="8" fillId="0" borderId="0" xfId="0" applyFont="1" applyBorder="1" applyAlignment="1">
      <alignment horizontal="right" vertical="center" readingOrder="1"/>
    </xf>
    <xf numFmtId="0" fontId="6" fillId="3" borderId="382" xfId="0" applyFont="1" applyFill="1" applyBorder="1" applyAlignment="1" applyProtection="1">
      <alignment horizontal="center" vertical="center"/>
    </xf>
    <xf numFmtId="0" fontId="6" fillId="3" borderId="403" xfId="0" applyFont="1" applyFill="1" applyBorder="1" applyAlignment="1" applyProtection="1">
      <alignment horizontal="center" vertical="center"/>
    </xf>
    <xf numFmtId="0" fontId="6" fillId="3" borderId="414" xfId="0" applyFont="1" applyFill="1" applyBorder="1" applyAlignment="1" applyProtection="1">
      <alignment horizontal="center" vertical="center"/>
    </xf>
    <xf numFmtId="0" fontId="6" fillId="3" borderId="411" xfId="0" applyFont="1" applyFill="1" applyBorder="1" applyAlignment="1" applyProtection="1">
      <alignment horizontal="center" vertical="center"/>
    </xf>
    <xf numFmtId="0" fontId="6" fillId="3" borderId="386" xfId="0" applyFont="1" applyFill="1" applyBorder="1" applyAlignment="1" applyProtection="1">
      <alignment horizontal="center" vertical="center"/>
    </xf>
    <xf numFmtId="0" fontId="4" fillId="3" borderId="0" xfId="0" applyFont="1" applyFill="1" applyAlignment="1" applyProtection="1">
      <alignment horizontal="left" vertical="center"/>
    </xf>
    <xf numFmtId="0" fontId="4" fillId="3" borderId="241" xfId="0" applyFont="1" applyFill="1" applyBorder="1" applyAlignment="1" applyProtection="1">
      <alignment horizontal="right" vertical="center"/>
    </xf>
    <xf numFmtId="0" fontId="6" fillId="3" borderId="26" xfId="0" applyFont="1" applyFill="1" applyBorder="1" applyAlignment="1" applyProtection="1">
      <alignment horizontal="center" vertical="center"/>
    </xf>
    <xf numFmtId="0" fontId="6" fillId="3" borderId="415" xfId="0" applyFont="1" applyFill="1" applyBorder="1" applyAlignment="1" applyProtection="1">
      <alignment horizontal="center" vertical="center"/>
    </xf>
    <xf numFmtId="0" fontId="6" fillId="3" borderId="412" xfId="0" applyFont="1" applyFill="1" applyBorder="1" applyAlignment="1" applyProtection="1">
      <alignment horizontal="center" vertical="center"/>
    </xf>
    <xf numFmtId="0" fontId="6" fillId="3" borderId="405" xfId="0" applyFont="1" applyFill="1" applyBorder="1" applyAlignment="1" applyProtection="1">
      <alignment horizontal="center" vertical="center"/>
    </xf>
    <xf numFmtId="0" fontId="6" fillId="3" borderId="385" xfId="0" applyFont="1" applyFill="1" applyBorder="1" applyAlignment="1" applyProtection="1">
      <alignment horizontal="center" vertical="center"/>
    </xf>
    <xf numFmtId="0" fontId="6" fillId="3" borderId="413" xfId="0" quotePrefix="1" applyFont="1" applyFill="1" applyBorder="1" applyAlignment="1" applyProtection="1">
      <alignment horizontal="center" vertical="center"/>
    </xf>
    <xf numFmtId="0" fontId="6" fillId="3" borderId="403" xfId="0" applyFont="1" applyFill="1" applyBorder="1" applyAlignment="1">
      <alignment horizontal="center" vertical="center"/>
    </xf>
    <xf numFmtId="0" fontId="6" fillId="3" borderId="413" xfId="0" quotePrefix="1" applyFont="1" applyFill="1" applyBorder="1" applyAlignment="1">
      <alignment horizontal="center" vertical="center"/>
    </xf>
    <xf numFmtId="0" fontId="6" fillId="3" borderId="414" xfId="0" applyFont="1" applyFill="1" applyBorder="1" applyAlignment="1">
      <alignment horizontal="center" vertical="center"/>
    </xf>
    <xf numFmtId="0" fontId="6" fillId="4" borderId="385" xfId="0" applyFont="1" applyFill="1" applyBorder="1" applyAlignment="1" applyProtection="1">
      <alignment vertical="center"/>
    </xf>
    <xf numFmtId="0" fontId="4" fillId="4" borderId="385" xfId="0" applyFont="1" applyFill="1" applyBorder="1" applyAlignment="1" applyProtection="1">
      <alignment vertical="center"/>
    </xf>
    <xf numFmtId="0" fontId="4" fillId="0" borderId="416" xfId="0" applyFont="1" applyBorder="1" applyAlignment="1" applyProtection="1">
      <alignment vertical="center"/>
    </xf>
    <xf numFmtId="0" fontId="4" fillId="0" borderId="417" xfId="0" applyFont="1" applyBorder="1" applyAlignment="1" applyProtection="1">
      <alignment vertical="center"/>
    </xf>
    <xf numFmtId="0" fontId="4" fillId="0" borderId="418" xfId="0" applyFont="1" applyBorder="1" applyAlignment="1" applyProtection="1">
      <alignment vertical="center"/>
    </xf>
    <xf numFmtId="0" fontId="4" fillId="0" borderId="419" xfId="0" applyFont="1" applyFill="1" applyBorder="1" applyAlignment="1" applyProtection="1">
      <alignment vertical="center"/>
    </xf>
    <xf numFmtId="0" fontId="6" fillId="0" borderId="0" xfId="0" applyFont="1" applyFill="1" applyBorder="1" applyAlignment="1">
      <alignment horizontal="right" vertical="center"/>
    </xf>
    <xf numFmtId="0" fontId="6" fillId="0" borderId="420" xfId="0" applyFont="1" applyFill="1" applyBorder="1" applyAlignment="1">
      <alignment horizontal="center" vertical="center"/>
    </xf>
    <xf numFmtId="0" fontId="4" fillId="22" borderId="419" xfId="0" applyFont="1" applyFill="1" applyBorder="1" applyAlignment="1" applyProtection="1">
      <alignment horizontal="center" vertical="center"/>
    </xf>
    <xf numFmtId="0" fontId="6" fillId="22" borderId="0" xfId="0" applyFont="1" applyFill="1" applyBorder="1" applyAlignment="1">
      <alignment horizontal="right" vertical="center"/>
    </xf>
    <xf numFmtId="0" fontId="6" fillId="22" borderId="420" xfId="0" applyFont="1" applyFill="1" applyBorder="1" applyAlignment="1">
      <alignment horizontal="center" vertical="center"/>
    </xf>
    <xf numFmtId="0" fontId="4" fillId="0" borderId="419" xfId="0" applyFont="1" applyFill="1" applyBorder="1" applyAlignment="1" applyProtection="1">
      <alignment horizontal="center" vertical="center"/>
    </xf>
    <xf numFmtId="0" fontId="6" fillId="0" borderId="0" xfId="0" applyFont="1" applyFill="1" applyBorder="1" applyAlignment="1">
      <alignment horizontal="right" vertical="center" readingOrder="2"/>
    </xf>
    <xf numFmtId="0" fontId="4" fillId="0" borderId="421" xfId="0" applyFont="1" applyFill="1" applyBorder="1" applyAlignment="1" applyProtection="1">
      <alignment horizontal="center" vertical="center"/>
    </xf>
    <xf numFmtId="0" fontId="4" fillId="0" borderId="422" xfId="0" applyFont="1" applyFill="1" applyBorder="1" applyAlignment="1" applyProtection="1">
      <alignment horizontal="center" vertical="center"/>
    </xf>
    <xf numFmtId="0" fontId="4" fillId="0" borderId="423"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8" fillId="0" borderId="0" xfId="0" applyFont="1" applyAlignment="1">
      <alignment horizontal="right" vertical="center" readingOrder="2"/>
    </xf>
    <xf numFmtId="0" fontId="55" fillId="0" borderId="0" xfId="0" quotePrefix="1" applyFont="1" applyAlignment="1">
      <alignment horizontal="right" vertical="center"/>
    </xf>
    <xf numFmtId="0" fontId="4" fillId="0" borderId="416" xfId="0" applyFont="1" applyBorder="1" applyAlignment="1" applyProtection="1">
      <alignment horizontal="right" vertical="center"/>
    </xf>
    <xf numFmtId="0" fontId="4" fillId="0" borderId="417" xfId="0" applyFont="1" applyBorder="1" applyAlignment="1" applyProtection="1">
      <alignment horizontal="right" vertical="center"/>
    </xf>
    <xf numFmtId="0" fontId="4" fillId="0" borderId="418" xfId="0" applyFont="1" applyBorder="1" applyAlignment="1" applyProtection="1">
      <alignment horizontal="left" vertical="center"/>
    </xf>
    <xf numFmtId="0" fontId="4" fillId="0" borderId="419" xfId="0" applyFont="1" applyFill="1" applyBorder="1" applyAlignment="1" applyProtection="1">
      <alignment horizontal="right" vertical="center"/>
    </xf>
    <xf numFmtId="0" fontId="6" fillId="0" borderId="420" xfId="0" applyFont="1" applyFill="1" applyBorder="1" applyAlignment="1">
      <alignment horizontal="left" vertical="center"/>
    </xf>
    <xf numFmtId="0" fontId="4" fillId="22" borderId="419" xfId="0" applyFont="1" applyFill="1" applyBorder="1" applyAlignment="1" applyProtection="1">
      <alignment horizontal="right" vertical="center"/>
    </xf>
    <xf numFmtId="0" fontId="6" fillId="22" borderId="420" xfId="0" applyFont="1" applyFill="1" applyBorder="1" applyAlignment="1">
      <alignment horizontal="left" vertical="center"/>
    </xf>
    <xf numFmtId="0" fontId="4" fillId="0" borderId="421" xfId="0" applyFont="1" applyFill="1" applyBorder="1" applyAlignment="1" applyProtection="1">
      <alignment horizontal="right" vertical="center"/>
    </xf>
    <xf numFmtId="0" fontId="4" fillId="0" borderId="422" xfId="0" applyFont="1" applyFill="1" applyBorder="1" applyAlignment="1" applyProtection="1">
      <alignment horizontal="right" vertical="center"/>
    </xf>
    <xf numFmtId="0" fontId="4" fillId="0" borderId="423" xfId="0" applyFont="1" applyFill="1" applyBorder="1" applyAlignment="1" applyProtection="1">
      <alignment horizontal="left" vertical="center"/>
    </xf>
    <xf numFmtId="0" fontId="55" fillId="0" borderId="0" xfId="0" quotePrefix="1" applyFont="1" applyAlignment="1">
      <alignment horizontal="center" vertical="center"/>
    </xf>
    <xf numFmtId="0" fontId="4" fillId="3" borderId="406" xfId="0" applyFont="1" applyFill="1" applyBorder="1" applyAlignment="1" applyProtection="1">
      <alignment horizontal="center" vertical="center"/>
    </xf>
    <xf numFmtId="0" fontId="6" fillId="3" borderId="414" xfId="0" applyFont="1" applyFill="1" applyBorder="1" applyAlignment="1" applyProtection="1">
      <alignment horizontal="center" vertical="center"/>
    </xf>
    <xf numFmtId="0" fontId="55" fillId="0" borderId="0" xfId="0" applyFont="1" applyBorder="1" applyAlignment="1">
      <alignment horizontal="right" vertical="center" readingOrder="2"/>
    </xf>
    <xf numFmtId="0" fontId="8" fillId="0" borderId="0" xfId="0" applyFont="1" applyBorder="1" applyAlignment="1">
      <alignment horizontal="right" vertical="center" readingOrder="2"/>
    </xf>
    <xf numFmtId="0" fontId="65" fillId="22" borderId="184" xfId="0" applyFont="1" applyFill="1" applyBorder="1" applyAlignment="1">
      <alignment horizontal="center" vertical="center" wrapText="1" readingOrder="1"/>
    </xf>
    <xf numFmtId="0" fontId="65" fillId="22" borderId="398" xfId="0" applyFont="1" applyFill="1" applyBorder="1" applyAlignment="1">
      <alignment horizontal="center" vertical="center" wrapText="1"/>
    </xf>
    <xf numFmtId="0" fontId="0" fillId="0" borderId="242" xfId="0" applyBorder="1"/>
    <xf numFmtId="0" fontId="0" fillId="0" borderId="199" xfId="0" applyFill="1" applyBorder="1"/>
    <xf numFmtId="0" fontId="6" fillId="3" borderId="427" xfId="0" applyFont="1" applyFill="1" applyBorder="1" applyAlignment="1" applyProtection="1">
      <alignment vertical="center"/>
    </xf>
    <xf numFmtId="0" fontId="6" fillId="3" borderId="0" xfId="0" applyFont="1" applyFill="1" applyBorder="1" applyAlignment="1" applyProtection="1">
      <alignment horizontal="center" vertical="center" wrapText="1"/>
    </xf>
    <xf numFmtId="0" fontId="8" fillId="0" borderId="0" xfId="0" applyFont="1" applyBorder="1" applyAlignment="1" applyProtection="1">
      <alignment horizontal="right" vertical="center" readingOrder="2"/>
    </xf>
    <xf numFmtId="0" fontId="5" fillId="5" borderId="0" xfId="0" applyFont="1" applyFill="1" applyBorder="1" applyAlignment="1" applyProtection="1">
      <alignment horizontal="center" vertical="center"/>
    </xf>
    <xf numFmtId="0" fontId="6" fillId="3" borderId="324" xfId="0" applyFont="1" applyFill="1" applyBorder="1" applyAlignment="1" applyProtection="1">
      <alignment horizontal="center" vertical="center" wrapText="1"/>
    </xf>
    <xf numFmtId="0" fontId="8" fillId="3" borderId="413" xfId="0" applyFont="1" applyFill="1" applyBorder="1" applyAlignment="1" applyProtection="1">
      <alignment horizontal="center" vertical="center" wrapText="1"/>
    </xf>
    <xf numFmtId="0" fontId="6" fillId="3" borderId="402" xfId="0" applyFont="1" applyFill="1" applyBorder="1" applyAlignment="1" applyProtection="1">
      <alignment horizontal="center" vertical="center"/>
    </xf>
    <xf numFmtId="0" fontId="6" fillId="3" borderId="402" xfId="0" applyFont="1" applyFill="1" applyBorder="1" applyAlignment="1" applyProtection="1">
      <alignment horizontal="center" vertical="center" wrapText="1"/>
    </xf>
    <xf numFmtId="0" fontId="8" fillId="0" borderId="0" xfId="0" applyFont="1" applyAlignment="1">
      <alignment vertical="center"/>
    </xf>
    <xf numFmtId="0" fontId="6" fillId="3" borderId="387" xfId="0" applyFont="1" applyFill="1" applyBorder="1" applyAlignment="1" applyProtection="1">
      <alignment horizontal="center" vertical="center" wrapText="1"/>
    </xf>
    <xf numFmtId="0" fontId="6" fillId="3" borderId="249" xfId="0" applyFont="1" applyFill="1" applyBorder="1" applyAlignment="1" applyProtection="1">
      <alignment horizontal="center" vertical="center" wrapText="1"/>
    </xf>
    <xf numFmtId="0" fontId="65" fillId="22" borderId="80" xfId="0" applyFont="1" applyFill="1" applyBorder="1" applyAlignment="1">
      <alignment horizontal="center" vertical="center"/>
    </xf>
    <xf numFmtId="0" fontId="5" fillId="6" borderId="0" xfId="0" applyFont="1" applyFill="1" applyBorder="1" applyAlignment="1">
      <alignment horizontal="center" vertical="center"/>
    </xf>
    <xf numFmtId="0" fontId="0" fillId="0" borderId="0" xfId="0" applyAlignment="1">
      <alignment wrapText="1"/>
    </xf>
    <xf numFmtId="168" fontId="8" fillId="0" borderId="0" xfId="0" applyNumberFormat="1" applyFont="1" applyAlignment="1" applyProtection="1">
      <alignment horizontal="left" vertical="center"/>
    </xf>
    <xf numFmtId="0" fontId="66" fillId="22" borderId="170" xfId="0" applyFont="1" applyFill="1" applyBorder="1" applyAlignment="1">
      <alignment horizontal="center" vertical="center"/>
    </xf>
    <xf numFmtId="0" fontId="65" fillId="22" borderId="185" xfId="0" applyFont="1" applyFill="1" applyBorder="1" applyAlignment="1">
      <alignment horizontal="center" vertical="center"/>
    </xf>
    <xf numFmtId="0" fontId="68" fillId="0" borderId="0" xfId="0" applyFont="1" applyAlignment="1">
      <alignment horizontal="right"/>
    </xf>
    <xf numFmtId="0" fontId="6" fillId="3" borderId="427" xfId="0" applyFont="1" applyFill="1" applyBorder="1" applyAlignment="1" applyProtection="1">
      <alignment horizontal="center" vertical="center"/>
    </xf>
    <xf numFmtId="0" fontId="6" fillId="3" borderId="383" xfId="0" applyFont="1" applyFill="1" applyBorder="1" applyAlignment="1" applyProtection="1">
      <alignment horizontal="center" vertical="center"/>
    </xf>
    <xf numFmtId="0" fontId="6" fillId="3" borderId="429" xfId="0" applyFont="1" applyFill="1" applyBorder="1" applyAlignment="1" applyProtection="1">
      <alignment horizontal="center" vertical="center"/>
    </xf>
    <xf numFmtId="0" fontId="6" fillId="3" borderId="362" xfId="0" applyFont="1" applyFill="1" applyBorder="1" applyAlignment="1" applyProtection="1">
      <alignment horizontal="center" vertical="center"/>
    </xf>
    <xf numFmtId="0" fontId="6" fillId="3" borderId="361" xfId="0" applyFont="1" applyFill="1" applyBorder="1" applyAlignment="1" applyProtection="1">
      <alignment horizontal="center" vertical="center"/>
    </xf>
    <xf numFmtId="0" fontId="6" fillId="3" borderId="430" xfId="0" applyFont="1" applyFill="1" applyBorder="1" applyAlignment="1" applyProtection="1">
      <alignment horizontal="center" vertical="center"/>
    </xf>
    <xf numFmtId="0" fontId="6" fillId="3" borderId="410" xfId="0" applyFont="1" applyFill="1" applyBorder="1" applyAlignment="1" applyProtection="1">
      <alignment horizontal="center" vertical="center"/>
    </xf>
    <xf numFmtId="166" fontId="4" fillId="0" borderId="403" xfId="0" quotePrefix="1" applyNumberFormat="1" applyFont="1" applyBorder="1" applyAlignment="1" applyProtection="1">
      <alignment horizontal="center" vertical="center"/>
    </xf>
    <xf numFmtId="167" fontId="4" fillId="0" borderId="404" xfId="0" applyNumberFormat="1" applyFont="1" applyBorder="1" applyAlignment="1" applyProtection="1">
      <alignment horizontal="center" vertical="center"/>
    </xf>
    <xf numFmtId="0" fontId="65" fillId="24" borderId="365" xfId="0" applyFont="1" applyFill="1" applyBorder="1" applyAlignment="1">
      <alignment horizontal="center" vertical="center" wrapText="1"/>
    </xf>
    <xf numFmtId="0" fontId="65" fillId="24" borderId="378" xfId="0" applyFont="1" applyFill="1" applyBorder="1" applyAlignment="1">
      <alignment horizontal="center" vertical="center"/>
    </xf>
    <xf numFmtId="0" fontId="65" fillId="24" borderId="378" xfId="0" applyFont="1" applyFill="1" applyBorder="1" applyAlignment="1">
      <alignment horizontal="center" vertical="center" wrapText="1"/>
    </xf>
    <xf numFmtId="0" fontId="65" fillId="24" borderId="365" xfId="0" applyFont="1" applyFill="1" applyBorder="1" applyAlignment="1">
      <alignment horizontal="center" vertical="center"/>
    </xf>
    <xf numFmtId="0" fontId="65" fillId="24" borderId="370" xfId="0" applyFont="1" applyFill="1" applyBorder="1" applyAlignment="1">
      <alignment horizontal="center" vertical="center"/>
    </xf>
    <xf numFmtId="0" fontId="65" fillId="24" borderId="273" xfId="0" applyFont="1" applyFill="1" applyBorder="1" applyAlignment="1">
      <alignment horizontal="center" vertical="center" wrapText="1"/>
    </xf>
    <xf numFmtId="0" fontId="65" fillId="24" borderId="400" xfId="0" applyFont="1" applyFill="1" applyBorder="1" applyAlignment="1">
      <alignment horizontal="center" vertical="center"/>
    </xf>
    <xf numFmtId="0" fontId="65" fillId="24" borderId="400" xfId="0" applyFont="1" applyFill="1" applyBorder="1" applyAlignment="1">
      <alignment horizontal="center" vertical="center" wrapText="1"/>
    </xf>
    <xf numFmtId="0" fontId="65" fillId="24" borderId="273" xfId="0" applyFont="1" applyFill="1" applyBorder="1" applyAlignment="1">
      <alignment horizontal="center" vertical="center"/>
    </xf>
    <xf numFmtId="0" fontId="65" fillId="24" borderId="335" xfId="0" applyFont="1" applyFill="1" applyBorder="1" applyAlignment="1">
      <alignment horizontal="center" vertical="center"/>
    </xf>
    <xf numFmtId="0" fontId="68" fillId="0" borderId="0" xfId="0" applyFont="1" applyFill="1" applyBorder="1" applyAlignment="1">
      <alignment horizontal="right" vertical="center" readingOrder="2"/>
    </xf>
    <xf numFmtId="0" fontId="68" fillId="0" borderId="0" xfId="0" applyFont="1" applyAlignment="1">
      <alignment horizontal="right" vertical="center" readingOrder="2"/>
    </xf>
    <xf numFmtId="0" fontId="6" fillId="3" borderId="427" xfId="0" applyFont="1" applyFill="1" applyBorder="1" applyAlignment="1" applyProtection="1">
      <alignment horizontal="center" vertical="center"/>
    </xf>
    <xf numFmtId="0" fontId="6" fillId="0" borderId="382" xfId="0" applyFont="1" applyFill="1" applyBorder="1" applyAlignment="1" applyProtection="1">
      <alignment horizontal="center" vertical="center"/>
    </xf>
    <xf numFmtId="0" fontId="6" fillId="0" borderId="382" xfId="0" applyFont="1" applyBorder="1" applyAlignment="1" applyProtection="1">
      <alignment horizontal="center" vertical="center"/>
    </xf>
    <xf numFmtId="37" fontId="4" fillId="0" borderId="0" xfId="9" applyFont="1" applyAlignment="1">
      <alignment vertical="center"/>
    </xf>
    <xf numFmtId="37" fontId="4" fillId="0" borderId="0" xfId="9" applyFont="1" applyFill="1" applyBorder="1" applyAlignment="1" applyProtection="1">
      <alignment vertical="center"/>
    </xf>
    <xf numFmtId="37" fontId="4" fillId="0" borderId="0" xfId="9" applyFont="1" applyFill="1" applyBorder="1" applyAlignment="1" applyProtection="1">
      <alignment horizontal="right" vertical="center"/>
    </xf>
    <xf numFmtId="37" fontId="2" fillId="0" borderId="0" xfId="9" applyAlignment="1">
      <alignment vertical="center"/>
    </xf>
    <xf numFmtId="0" fontId="4" fillId="3" borderId="387" xfId="0" applyFont="1" applyFill="1" applyBorder="1" applyAlignment="1" applyProtection="1">
      <alignment vertical="center"/>
    </xf>
    <xf numFmtId="0" fontId="4" fillId="3" borderId="420" xfId="0" applyFont="1" applyFill="1" applyBorder="1" applyAlignment="1" applyProtection="1">
      <alignment vertical="center"/>
    </xf>
    <xf numFmtId="0" fontId="6" fillId="0" borderId="387" xfId="0" applyFont="1" applyBorder="1" applyAlignment="1" applyProtection="1">
      <alignment vertical="center" wrapText="1"/>
    </xf>
    <xf numFmtId="0" fontId="6" fillId="0" borderId="241" xfId="0" applyFont="1" applyBorder="1" applyAlignment="1" applyProtection="1">
      <alignment vertical="center" wrapText="1" readingOrder="2"/>
    </xf>
    <xf numFmtId="0" fontId="6" fillId="3" borderId="387" xfId="0" applyFont="1" applyFill="1" applyBorder="1" applyAlignment="1" applyProtection="1">
      <alignment vertical="center" wrapText="1"/>
    </xf>
    <xf numFmtId="0" fontId="6" fillId="3" borderId="241" xfId="0" applyFont="1" applyFill="1" applyBorder="1" applyAlignment="1" applyProtection="1">
      <alignment vertical="center" wrapText="1" readingOrder="2"/>
    </xf>
    <xf numFmtId="0" fontId="6" fillId="0" borderId="387" xfId="0" applyFont="1" applyFill="1" applyBorder="1" applyAlignment="1" applyProtection="1">
      <alignment vertical="center" wrapText="1"/>
    </xf>
    <xf numFmtId="0" fontId="6" fillId="0" borderId="241" xfId="0" applyFont="1" applyFill="1" applyBorder="1" applyAlignment="1" applyProtection="1">
      <alignment vertical="center" wrapText="1" readingOrder="2"/>
    </xf>
    <xf numFmtId="0" fontId="6" fillId="4" borderId="387" xfId="0" applyFont="1" applyFill="1" applyBorder="1" applyAlignment="1" applyProtection="1">
      <alignment vertical="center" wrapText="1"/>
    </xf>
    <xf numFmtId="0" fontId="6" fillId="4" borderId="241" xfId="0" applyFont="1" applyFill="1" applyBorder="1" applyAlignment="1" applyProtection="1">
      <alignment vertical="center" wrapText="1" readingOrder="2"/>
    </xf>
    <xf numFmtId="0" fontId="6" fillId="3" borderId="387" xfId="0" applyFont="1" applyFill="1" applyBorder="1" applyAlignment="1" applyProtection="1">
      <alignment vertical="center"/>
    </xf>
    <xf numFmtId="0" fontId="6" fillId="4" borderId="387" xfId="0" applyFont="1" applyFill="1" applyBorder="1" applyAlignment="1" applyProtection="1">
      <alignment vertical="center"/>
    </xf>
    <xf numFmtId="0" fontId="6" fillId="0" borderId="387" xfId="0" applyFont="1" applyFill="1" applyBorder="1" applyAlignment="1" applyProtection="1">
      <alignment vertical="center"/>
    </xf>
    <xf numFmtId="0" fontId="4" fillId="3" borderId="387" xfId="0" applyFont="1" applyFill="1" applyBorder="1" applyAlignment="1" applyProtection="1">
      <alignment vertical="center" wrapText="1"/>
    </xf>
    <xf numFmtId="0" fontId="4" fillId="4" borderId="410" xfId="0" applyFont="1" applyFill="1" applyBorder="1" applyAlignment="1" applyProtection="1">
      <alignment vertical="center"/>
    </xf>
    <xf numFmtId="0" fontId="4" fillId="4" borderId="386" xfId="0" applyFont="1" applyFill="1" applyBorder="1" applyAlignment="1" applyProtection="1">
      <alignment vertical="center"/>
    </xf>
    <xf numFmtId="0" fontId="7" fillId="0" borderId="406" xfId="0" applyFont="1" applyBorder="1" applyAlignment="1" applyProtection="1">
      <alignment horizontal="center" vertical="center"/>
    </xf>
    <xf numFmtId="0" fontId="4" fillId="0" borderId="406" xfId="0" applyFont="1" applyBorder="1" applyAlignment="1" applyProtection="1">
      <alignment horizontal="center" vertical="center"/>
    </xf>
    <xf numFmtId="0" fontId="4" fillId="4" borderId="406" xfId="0" applyFont="1" applyFill="1" applyBorder="1" applyAlignment="1" applyProtection="1">
      <alignment horizontal="center" vertical="center"/>
    </xf>
    <xf numFmtId="0" fontId="7" fillId="3" borderId="406" xfId="0" applyFont="1" applyFill="1" applyBorder="1" applyAlignment="1" applyProtection="1">
      <alignment horizontal="center" vertical="center"/>
    </xf>
    <xf numFmtId="0" fontId="4" fillId="4" borderId="412" xfId="0" applyFont="1" applyFill="1" applyBorder="1" applyAlignment="1" applyProtection="1">
      <alignment horizontal="center" vertical="center"/>
    </xf>
    <xf numFmtId="37" fontId="5" fillId="0" borderId="0" xfId="9" applyFont="1" applyBorder="1" applyAlignment="1" applyProtection="1">
      <alignment vertical="center"/>
    </xf>
    <xf numFmtId="0" fontId="5" fillId="5" borderId="0" xfId="0" applyFont="1" applyFill="1" applyBorder="1" applyAlignment="1" applyProtection="1">
      <alignment vertical="center"/>
    </xf>
    <xf numFmtId="0" fontId="4" fillId="5" borderId="382" xfId="0" applyFont="1" applyFill="1" applyBorder="1" applyAlignment="1" applyProtection="1">
      <alignment vertical="center"/>
    </xf>
    <xf numFmtId="0" fontId="4" fillId="3" borderId="382" xfId="0" applyFont="1" applyFill="1" applyBorder="1" applyAlignment="1" applyProtection="1">
      <alignment vertical="center"/>
    </xf>
    <xf numFmtId="0" fontId="4" fillId="5" borderId="382" xfId="0" applyFont="1" applyFill="1" applyBorder="1" applyAlignment="1" applyProtection="1">
      <alignment horizontal="left" vertical="center" wrapText="1"/>
    </xf>
    <xf numFmtId="0" fontId="4" fillId="3" borderId="382" xfId="0" applyFont="1" applyFill="1" applyBorder="1" applyAlignment="1" applyProtection="1">
      <alignment horizontal="center" vertical="center" wrapText="1"/>
    </xf>
    <xf numFmtId="0" fontId="4" fillId="5" borderId="382" xfId="0" applyFont="1" applyFill="1" applyBorder="1" applyAlignment="1" applyProtection="1">
      <alignment horizontal="center" vertical="center" wrapText="1"/>
    </xf>
    <xf numFmtId="0" fontId="4" fillId="3" borderId="382" xfId="0" applyFont="1" applyFill="1" applyBorder="1" applyAlignment="1" applyProtection="1">
      <alignment horizontal="left" vertical="center" wrapText="1"/>
    </xf>
    <xf numFmtId="0" fontId="4" fillId="5" borderId="382" xfId="0" applyFont="1" applyFill="1" applyBorder="1" applyAlignment="1" applyProtection="1">
      <alignment horizontal="left" vertical="center" wrapText="1" readingOrder="1"/>
    </xf>
    <xf numFmtId="0" fontId="4" fillId="3" borderId="382" xfId="0" applyFont="1" applyFill="1" applyBorder="1" applyAlignment="1" applyProtection="1">
      <alignment horizontal="left" vertical="center" wrapText="1" readingOrder="1"/>
    </xf>
    <xf numFmtId="0" fontId="4" fillId="0" borderId="382" xfId="0" applyFont="1" applyFill="1" applyBorder="1" applyAlignment="1" applyProtection="1">
      <alignment horizontal="center" vertical="center" wrapText="1"/>
    </xf>
    <xf numFmtId="0" fontId="4" fillId="3" borderId="324" xfId="0" applyFont="1" applyFill="1" applyBorder="1" applyAlignment="1" applyProtection="1">
      <alignment horizontal="center" vertical="center" wrapText="1"/>
    </xf>
    <xf numFmtId="0" fontId="4" fillId="3" borderId="411" xfId="0" applyFont="1" applyFill="1" applyBorder="1" applyAlignment="1" applyProtection="1">
      <alignment horizontal="center" vertical="center"/>
    </xf>
    <xf numFmtId="0" fontId="4" fillId="3" borderId="412" xfId="0" applyFont="1" applyFill="1" applyBorder="1" applyAlignment="1" applyProtection="1">
      <alignment horizontal="center" vertical="center"/>
    </xf>
    <xf numFmtId="0" fontId="4" fillId="5" borderId="386" xfId="0" applyFont="1" applyFill="1" applyBorder="1" applyAlignment="1" applyProtection="1">
      <alignment horizontal="center" vertical="center"/>
    </xf>
    <xf numFmtId="0" fontId="4" fillId="3" borderId="427" xfId="0" applyFont="1" applyFill="1" applyBorder="1" applyAlignment="1" applyProtection="1">
      <alignment horizontal="center" vertical="center" wrapText="1"/>
    </xf>
    <xf numFmtId="0" fontId="4" fillId="3" borderId="324" xfId="0" applyFont="1" applyFill="1" applyBorder="1" applyAlignment="1">
      <alignment horizontal="center" vertical="center" wrapText="1"/>
    </xf>
    <xf numFmtId="0" fontId="4" fillId="5" borderId="427" xfId="0" applyFont="1" applyFill="1" applyBorder="1" applyAlignment="1">
      <alignment horizontal="left" vertical="center" wrapText="1"/>
    </xf>
    <xf numFmtId="0" fontId="4" fillId="3" borderId="402" xfId="0" applyFont="1" applyFill="1" applyBorder="1" applyAlignment="1" applyProtection="1">
      <alignment horizontal="center" vertical="center"/>
    </xf>
    <xf numFmtId="0" fontId="4" fillId="3" borderId="403" xfId="0" applyFont="1" applyFill="1" applyBorder="1" applyAlignment="1" applyProtection="1">
      <alignment horizontal="center" vertical="center"/>
    </xf>
    <xf numFmtId="0" fontId="4" fillId="3" borderId="414" xfId="0" applyFont="1" applyFill="1" applyBorder="1" applyAlignment="1" applyProtection="1">
      <alignment horizontal="center" vertical="center"/>
    </xf>
    <xf numFmtId="0" fontId="4" fillId="5" borderId="386" xfId="0" applyFont="1" applyFill="1" applyBorder="1" applyAlignment="1">
      <alignment vertical="center"/>
    </xf>
    <xf numFmtId="0" fontId="4" fillId="5" borderId="382" xfId="0" applyFont="1" applyFill="1" applyBorder="1" applyAlignment="1" applyProtection="1">
      <alignment horizontal="left" vertical="center"/>
    </xf>
    <xf numFmtId="0" fontId="4" fillId="0" borderId="324" xfId="0" applyFont="1" applyFill="1" applyBorder="1" applyAlignment="1" applyProtection="1">
      <alignment horizontal="left" vertical="center" wrapText="1"/>
    </xf>
    <xf numFmtId="0" fontId="4" fillId="0" borderId="413" xfId="0" applyFont="1" applyFill="1" applyBorder="1" applyAlignment="1" applyProtection="1">
      <alignment horizontal="center" vertical="center"/>
    </xf>
    <xf numFmtId="0" fontId="4" fillId="0" borderId="414" xfId="0" applyFont="1" applyFill="1" applyBorder="1" applyAlignment="1" applyProtection="1">
      <alignment horizontal="center" vertical="center"/>
    </xf>
    <xf numFmtId="0" fontId="4" fillId="0" borderId="412" xfId="0" applyFont="1" applyFill="1" applyBorder="1" applyAlignment="1" applyProtection="1">
      <alignment horizontal="center" vertical="center"/>
    </xf>
    <xf numFmtId="0" fontId="4" fillId="3" borderId="385" xfId="0" applyFont="1" applyFill="1" applyBorder="1" applyAlignment="1" applyProtection="1">
      <alignment horizontal="center" vertical="center"/>
    </xf>
    <xf numFmtId="0" fontId="4" fillId="3" borderId="386" xfId="0" applyFont="1" applyFill="1" applyBorder="1" applyAlignment="1" applyProtection="1">
      <alignment horizontal="center" vertical="center"/>
    </xf>
    <xf numFmtId="0" fontId="4" fillId="5" borderId="429" xfId="0" applyFont="1" applyFill="1" applyBorder="1" applyAlignment="1">
      <alignment horizontal="center" vertical="center"/>
    </xf>
    <xf numFmtId="0" fontId="4" fillId="5" borderId="362" xfId="0" applyFont="1" applyFill="1" applyBorder="1" applyAlignment="1">
      <alignment horizontal="center" vertical="center"/>
    </xf>
    <xf numFmtId="0" fontId="4" fillId="5" borderId="337" xfId="0" applyFont="1" applyFill="1" applyBorder="1" applyAlignment="1">
      <alignment horizontal="center" vertical="center"/>
    </xf>
    <xf numFmtId="0" fontId="4" fillId="5" borderId="384" xfId="0" applyFont="1" applyFill="1" applyBorder="1" applyAlignment="1">
      <alignment vertical="center"/>
    </xf>
    <xf numFmtId="0" fontId="4" fillId="3" borderId="249" xfId="0" applyFont="1" applyFill="1" applyBorder="1" applyAlignment="1" applyProtection="1">
      <alignment horizontal="center" vertical="center"/>
    </xf>
    <xf numFmtId="0" fontId="4" fillId="5" borderId="403" xfId="0" applyFont="1" applyFill="1" applyBorder="1" applyAlignment="1" applyProtection="1">
      <alignment horizontal="center" vertical="center"/>
    </xf>
    <xf numFmtId="0" fontId="4" fillId="5" borderId="406" xfId="0" applyFont="1" applyFill="1" applyBorder="1" applyAlignment="1" applyProtection="1">
      <alignment horizontal="center" vertical="center"/>
    </xf>
    <xf numFmtId="0" fontId="4" fillId="5" borderId="249" xfId="0" applyFont="1" applyFill="1" applyBorder="1" applyAlignment="1" applyProtection="1">
      <alignment horizontal="center" vertical="center"/>
    </xf>
    <xf numFmtId="0" fontId="4" fillId="0" borderId="403" xfId="0" applyFont="1" applyFill="1" applyBorder="1" applyAlignment="1" applyProtection="1">
      <alignment horizontal="center" vertical="center"/>
    </xf>
    <xf numFmtId="0" fontId="4" fillId="0" borderId="249" xfId="0" applyFont="1" applyFill="1" applyBorder="1" applyAlignment="1" applyProtection="1">
      <alignment horizontal="center" vertical="center"/>
    </xf>
    <xf numFmtId="0" fontId="4" fillId="0" borderId="406" xfId="0" applyFont="1" applyFill="1" applyBorder="1" applyAlignment="1" applyProtection="1">
      <alignment horizontal="center" vertical="center"/>
    </xf>
    <xf numFmtId="0" fontId="4" fillId="3" borderId="382" xfId="0" applyFont="1" applyFill="1" applyBorder="1" applyAlignment="1" applyProtection="1">
      <alignment horizontal="center" vertical="center" wrapText="1" readingOrder="1"/>
    </xf>
    <xf numFmtId="0" fontId="0" fillId="0" borderId="402" xfId="0" applyBorder="1"/>
    <xf numFmtId="0" fontId="0" fillId="0" borderId="403" xfId="0" applyBorder="1"/>
    <xf numFmtId="0" fontId="0" fillId="0" borderId="404" xfId="0" applyBorder="1"/>
    <xf numFmtId="0" fontId="4" fillId="3" borderId="404" xfId="0" applyFont="1" applyFill="1" applyBorder="1" applyAlignment="1">
      <alignment horizontal="center" vertical="center"/>
    </xf>
    <xf numFmtId="0" fontId="4" fillId="0" borderId="405" xfId="0" applyFont="1" applyFill="1" applyBorder="1" applyAlignment="1">
      <alignment horizontal="center" vertical="center"/>
    </xf>
    <xf numFmtId="0" fontId="4" fillId="3" borderId="410" xfId="0" applyFont="1" applyFill="1" applyBorder="1" applyAlignment="1" applyProtection="1">
      <alignment horizontal="center" vertical="center"/>
    </xf>
    <xf numFmtId="0" fontId="4" fillId="0" borderId="410" xfId="0" applyFont="1" applyFill="1" applyBorder="1" applyAlignment="1" applyProtection="1">
      <alignment horizontal="center" vertical="center"/>
    </xf>
    <xf numFmtId="0" fontId="4" fillId="0" borderId="386" xfId="0" applyFont="1" applyFill="1" applyBorder="1" applyAlignment="1" applyProtection="1">
      <alignment horizontal="center" vertical="center"/>
    </xf>
    <xf numFmtId="0" fontId="37" fillId="10" borderId="392" xfId="0" applyFont="1" applyFill="1" applyBorder="1" applyAlignment="1" applyProtection="1">
      <alignment horizontal="center" vertical="center"/>
    </xf>
    <xf numFmtId="0" fontId="4" fillId="5" borderId="385" xfId="0" applyFont="1" applyFill="1" applyBorder="1" applyAlignment="1" applyProtection="1">
      <alignment vertical="center"/>
    </xf>
    <xf numFmtId="0" fontId="4" fillId="5" borderId="362" xfId="0" applyFont="1" applyFill="1" applyBorder="1" applyAlignment="1" applyProtection="1">
      <alignment horizontal="center" vertical="center"/>
    </xf>
    <xf numFmtId="0" fontId="4" fillId="5" borderId="384" xfId="0" applyFont="1" applyFill="1" applyBorder="1" applyAlignment="1" applyProtection="1">
      <alignment horizontal="center" vertical="center"/>
    </xf>
    <xf numFmtId="0" fontId="7" fillId="3" borderId="382" xfId="0" applyFont="1" applyFill="1" applyBorder="1" applyAlignment="1" applyProtection="1">
      <alignment horizontal="left" vertical="center" wrapText="1" readingOrder="1"/>
    </xf>
    <xf numFmtId="0" fontId="8" fillId="5" borderId="382" xfId="0" applyFont="1" applyFill="1" applyBorder="1" applyAlignment="1" applyProtection="1">
      <alignment vertical="center"/>
    </xf>
    <xf numFmtId="0" fontId="8" fillId="0" borderId="382" xfId="0" applyFont="1" applyFill="1" applyBorder="1" applyAlignment="1">
      <alignment vertical="center"/>
    </xf>
    <xf numFmtId="0" fontId="8" fillId="0" borderId="382" xfId="0" applyFont="1" applyFill="1" applyBorder="1" applyAlignment="1" applyProtection="1">
      <alignment vertical="center"/>
    </xf>
    <xf numFmtId="0" fontId="7" fillId="0" borderId="382" xfId="0" applyFont="1" applyFill="1" applyBorder="1" applyAlignment="1" applyProtection="1">
      <alignment horizontal="left" vertical="center" wrapText="1" readingOrder="1"/>
    </xf>
    <xf numFmtId="0" fontId="7" fillId="3" borderId="116" xfId="0" applyFont="1" applyFill="1" applyBorder="1" applyAlignment="1" applyProtection="1">
      <alignment horizontal="center" vertical="center" wrapText="1"/>
    </xf>
    <xf numFmtId="0" fontId="8" fillId="3" borderId="433" xfId="0" applyFont="1" applyFill="1" applyBorder="1" applyAlignment="1" applyProtection="1">
      <alignment horizontal="center" vertical="center" wrapText="1"/>
    </xf>
    <xf numFmtId="0" fontId="10" fillId="0" borderId="0" xfId="0" applyFont="1" applyAlignment="1">
      <alignment horizontal="center" vertical="center"/>
    </xf>
    <xf numFmtId="0" fontId="7" fillId="5" borderId="385" xfId="0" applyFont="1" applyFill="1" applyBorder="1" applyAlignment="1" applyProtection="1">
      <alignment vertical="center"/>
    </xf>
    <xf numFmtId="0" fontId="7" fillId="5" borderId="361" xfId="0" applyFont="1" applyFill="1" applyBorder="1" applyAlignment="1" applyProtection="1">
      <alignment horizontal="center" vertical="center"/>
    </xf>
    <xf numFmtId="0" fontId="7" fillId="5" borderId="406" xfId="0" applyFont="1" applyFill="1" applyBorder="1" applyAlignment="1" applyProtection="1">
      <alignment horizontal="center" vertical="center"/>
    </xf>
    <xf numFmtId="0" fontId="7" fillId="3" borderId="406" xfId="0" applyFont="1" applyFill="1" applyBorder="1" applyAlignment="1">
      <alignment horizontal="center" vertical="center"/>
    </xf>
    <xf numFmtId="0" fontId="7" fillId="5" borderId="406" xfId="0" applyFont="1" applyFill="1" applyBorder="1" applyAlignment="1">
      <alignment horizontal="center" vertical="center"/>
    </xf>
    <xf numFmtId="0" fontId="7" fillId="0" borderId="406" xfId="0" applyFont="1" applyFill="1" applyBorder="1" applyAlignment="1" applyProtection="1">
      <alignment horizontal="center" vertical="center"/>
    </xf>
    <xf numFmtId="0" fontId="7" fillId="3" borderId="412" xfId="0" applyFont="1" applyFill="1" applyBorder="1" applyAlignment="1" applyProtection="1">
      <alignment horizontal="center" vertical="center"/>
    </xf>
    <xf numFmtId="0" fontId="7" fillId="3" borderId="406" xfId="0" applyNumberFormat="1" applyFont="1" applyFill="1" applyBorder="1" applyAlignment="1" applyProtection="1">
      <alignment horizontal="center" vertical="center"/>
    </xf>
    <xf numFmtId="0" fontId="7" fillId="5" borderId="412" xfId="0" applyFont="1" applyFill="1" applyBorder="1" applyAlignment="1" applyProtection="1">
      <alignment horizontal="center" vertical="center"/>
    </xf>
    <xf numFmtId="0" fontId="65" fillId="24" borderId="434" xfId="0" applyFont="1" applyFill="1" applyBorder="1" applyAlignment="1">
      <alignment horizontal="center" vertical="top" wrapText="1"/>
    </xf>
    <xf numFmtId="0" fontId="65" fillId="24" borderId="399" xfId="0" applyFont="1" applyFill="1" applyBorder="1" applyAlignment="1">
      <alignment horizontal="center" vertical="top" wrapText="1"/>
    </xf>
    <xf numFmtId="0" fontId="65" fillId="24" borderId="435" xfId="0" applyFont="1" applyFill="1" applyBorder="1" applyAlignment="1">
      <alignment horizontal="center" vertical="top" wrapText="1"/>
    </xf>
    <xf numFmtId="0" fontId="65" fillId="24" borderId="242" xfId="0" applyFont="1" applyFill="1" applyBorder="1" applyAlignment="1">
      <alignment horizontal="center" wrapText="1"/>
    </xf>
    <xf numFmtId="0" fontId="66" fillId="22" borderId="401" xfId="0" applyFont="1" applyFill="1" applyBorder="1" applyAlignment="1">
      <alignment horizontal="center" readingOrder="2"/>
    </xf>
    <xf numFmtId="0" fontId="66" fillId="22" borderId="140" xfId="0" applyFont="1" applyFill="1" applyBorder="1" applyAlignment="1">
      <alignment horizontal="center" readingOrder="2"/>
    </xf>
    <xf numFmtId="0" fontId="66" fillId="22" borderId="252" xfId="0" applyFont="1" applyFill="1" applyBorder="1" applyAlignment="1">
      <alignment horizontal="center" readingOrder="2"/>
    </xf>
    <xf numFmtId="0" fontId="65" fillId="24" borderId="431" xfId="0" applyFont="1" applyFill="1" applyBorder="1" applyAlignment="1">
      <alignment horizontal="center" vertical="center" wrapText="1"/>
    </xf>
    <xf numFmtId="0" fontId="66" fillId="24" borderId="397" xfId="0" applyFont="1" applyFill="1" applyBorder="1" applyAlignment="1">
      <alignment vertical="center"/>
    </xf>
    <xf numFmtId="0" fontId="65" fillId="24" borderId="436" xfId="0" applyFont="1" applyFill="1" applyBorder="1" applyAlignment="1">
      <alignment horizontal="center" vertical="center" wrapText="1"/>
    </xf>
    <xf numFmtId="0" fontId="65" fillId="24" borderId="399" xfId="0" applyFont="1" applyFill="1" applyBorder="1" applyAlignment="1">
      <alignment horizontal="center" vertical="center" wrapText="1"/>
    </xf>
    <xf numFmtId="0" fontId="65" fillId="24" borderId="435" xfId="0" applyFont="1" applyFill="1" applyBorder="1" applyAlignment="1">
      <alignment horizontal="center" vertical="center" wrapText="1"/>
    </xf>
    <xf numFmtId="0" fontId="66" fillId="22" borderId="140" xfId="0" applyFont="1" applyFill="1" applyBorder="1" applyAlignment="1">
      <alignment horizontal="center" vertical="center" readingOrder="2"/>
    </xf>
    <xf numFmtId="0" fontId="65" fillId="22" borderId="431" xfId="0" applyFont="1" applyFill="1" applyBorder="1" applyAlignment="1">
      <alignment horizontal="center" vertical="center"/>
    </xf>
    <xf numFmtId="0" fontId="65" fillId="24" borderId="437" xfId="0" applyFont="1" applyFill="1" applyBorder="1" applyAlignment="1">
      <alignment horizontal="center" vertical="center" wrapText="1"/>
    </xf>
    <xf numFmtId="0" fontId="65" fillId="22" borderId="391" xfId="0" applyFont="1" applyFill="1" applyBorder="1" applyAlignment="1">
      <alignment horizontal="center" vertical="center"/>
    </xf>
    <xf numFmtId="1" fontId="65" fillId="24" borderId="80" xfId="0" applyNumberFormat="1" applyFont="1" applyFill="1" applyBorder="1" applyAlignment="1">
      <alignment horizontal="center" vertical="center"/>
    </xf>
    <xf numFmtId="0" fontId="65" fillId="0" borderId="431" xfId="0" applyFont="1" applyFill="1" applyBorder="1" applyAlignment="1">
      <alignment horizontal="center" vertical="center" readingOrder="2"/>
    </xf>
    <xf numFmtId="0" fontId="65" fillId="22" borderId="400" xfId="0" applyFont="1" applyFill="1" applyBorder="1" applyAlignment="1">
      <alignment horizontal="center" vertical="center" wrapText="1"/>
    </xf>
    <xf numFmtId="182" fontId="66" fillId="24" borderId="252" xfId="1" applyNumberFormat="1" applyFont="1" applyFill="1" applyBorder="1" applyAlignment="1">
      <alignment horizontal="center" vertical="center"/>
    </xf>
    <xf numFmtId="182" fontId="66" fillId="24" borderId="140" xfId="1" applyNumberFormat="1" applyFont="1" applyFill="1" applyBorder="1" applyAlignment="1">
      <alignment horizontal="center" vertical="center"/>
    </xf>
    <xf numFmtId="182" fontId="66" fillId="24" borderId="170" xfId="1" applyNumberFormat="1" applyFont="1" applyFill="1" applyBorder="1" applyAlignment="1">
      <alignment horizontal="center" vertical="center"/>
    </xf>
    <xf numFmtId="182" fontId="66" fillId="24" borderId="431" xfId="1" applyNumberFormat="1" applyFont="1" applyFill="1" applyBorder="1" applyAlignment="1">
      <alignment horizontal="center" vertical="center" wrapText="1"/>
    </xf>
    <xf numFmtId="182" fontId="66" fillId="24" borderId="0" xfId="1" applyNumberFormat="1" applyFont="1" applyFill="1" applyBorder="1" applyAlignment="1">
      <alignment horizontal="center" vertical="center"/>
    </xf>
    <xf numFmtId="182" fontId="66" fillId="24" borderId="431" xfId="1" applyNumberFormat="1" applyFont="1" applyFill="1" applyBorder="1" applyAlignment="1">
      <alignment horizontal="center" vertical="center"/>
    </xf>
    <xf numFmtId="0" fontId="65" fillId="24" borderId="434" xfId="0" applyFont="1" applyFill="1" applyBorder="1" applyAlignment="1">
      <alignment horizontal="center" vertical="center" wrapText="1"/>
    </xf>
    <xf numFmtId="0" fontId="65" fillId="24" borderId="399" xfId="0" applyFont="1" applyFill="1" applyBorder="1" applyAlignment="1">
      <alignment horizontal="center" vertical="center" wrapText="1" readingOrder="1"/>
    </xf>
    <xf numFmtId="0" fontId="65" fillId="24" borderId="398" xfId="0" applyFont="1" applyFill="1" applyBorder="1" applyAlignment="1">
      <alignment horizontal="center" vertical="center" wrapText="1"/>
    </xf>
    <xf numFmtId="0" fontId="65" fillId="24" borderId="242" xfId="0" applyFont="1" applyFill="1" applyBorder="1" applyAlignment="1">
      <alignment horizontal="center" vertical="center" wrapText="1"/>
    </xf>
    <xf numFmtId="0" fontId="65" fillId="0" borderId="242" xfId="0" applyFont="1" applyFill="1" applyBorder="1" applyAlignment="1">
      <alignment horizontal="center" vertical="center" wrapText="1"/>
    </xf>
    <xf numFmtId="0" fontId="65" fillId="0" borderId="335" xfId="0" applyFont="1" applyFill="1" applyBorder="1" applyAlignment="1">
      <alignment horizontal="center" vertical="center"/>
    </xf>
    <xf numFmtId="1" fontId="66" fillId="22" borderId="438" xfId="0" applyNumberFormat="1" applyFont="1" applyFill="1" applyBorder="1" applyAlignment="1">
      <alignment horizontal="center" vertical="center"/>
    </xf>
    <xf numFmtId="1" fontId="66" fillId="0" borderId="332" xfId="0" applyNumberFormat="1" applyFont="1" applyFill="1" applyBorder="1" applyAlignment="1">
      <alignment horizontal="center" vertical="center"/>
    </xf>
    <xf numFmtId="1" fontId="66" fillId="0" borderId="400" xfId="0" applyNumberFormat="1" applyFont="1" applyFill="1" applyBorder="1" applyAlignment="1">
      <alignment horizontal="center" vertical="center"/>
    </xf>
    <xf numFmtId="1" fontId="66" fillId="0" borderId="390" xfId="0" applyNumberFormat="1" applyFont="1" applyFill="1" applyBorder="1" applyAlignment="1">
      <alignment horizontal="center" vertical="center"/>
    </xf>
    <xf numFmtId="37" fontId="19" fillId="27" borderId="342" xfId="0" applyNumberFormat="1" applyFont="1" applyFill="1" applyBorder="1" applyAlignment="1" applyProtection="1">
      <alignment horizontal="center" vertical="center" readingOrder="2"/>
    </xf>
    <xf numFmtId="37" fontId="19" fillId="27" borderId="343" xfId="0" applyNumberFormat="1" applyFont="1" applyFill="1" applyBorder="1" applyAlignment="1" applyProtection="1">
      <alignment horizontal="center" vertical="center" readingOrder="2"/>
    </xf>
    <xf numFmtId="37" fontId="19" fillId="6" borderId="0" xfId="0" applyNumberFormat="1" applyFont="1" applyFill="1" applyBorder="1" applyAlignment="1" applyProtection="1">
      <alignment vertical="center" readingOrder="2"/>
    </xf>
    <xf numFmtId="37" fontId="19" fillId="6" borderId="241" xfId="0" applyNumberFormat="1" applyFont="1" applyFill="1" applyBorder="1" applyAlignment="1" applyProtection="1">
      <alignment vertical="center" readingOrder="2"/>
    </xf>
    <xf numFmtId="165" fontId="19" fillId="27" borderId="0" xfId="0" applyNumberFormat="1" applyFont="1" applyFill="1" applyBorder="1" applyAlignment="1" applyProtection="1">
      <alignment horizontal="right" vertical="center" readingOrder="2"/>
    </xf>
    <xf numFmtId="165" fontId="19" fillId="27" borderId="241" xfId="0" applyNumberFormat="1" applyFont="1" applyFill="1" applyBorder="1" applyAlignment="1" applyProtection="1">
      <alignment horizontal="right" vertical="center" readingOrder="2"/>
    </xf>
    <xf numFmtId="165" fontId="19" fillId="6" borderId="0" xfId="0" applyNumberFormat="1" applyFont="1" applyFill="1" applyBorder="1" applyAlignment="1" applyProtection="1">
      <alignment horizontal="right" vertical="center" readingOrder="2"/>
    </xf>
    <xf numFmtId="165" fontId="19" fillId="6" borderId="0" xfId="0" applyNumberFormat="1" applyFont="1" applyFill="1" applyBorder="1" applyAlignment="1" applyProtection="1">
      <alignment horizontal="center" vertical="center" readingOrder="2"/>
    </xf>
    <xf numFmtId="165" fontId="19" fillId="6" borderId="241" xfId="0" applyNumberFormat="1" applyFont="1" applyFill="1" applyBorder="1" applyAlignment="1" applyProtection="1">
      <alignment horizontal="right" vertical="center" readingOrder="2"/>
    </xf>
    <xf numFmtId="165" fontId="19" fillId="6" borderId="0" xfId="0" quotePrefix="1" applyNumberFormat="1" applyFont="1" applyFill="1" applyBorder="1" applyAlignment="1" applyProtection="1">
      <alignment horizontal="right" readingOrder="2"/>
    </xf>
    <xf numFmtId="173" fontId="19" fillId="27" borderId="382" xfId="0" applyNumberFormat="1" applyFont="1" applyFill="1" applyBorder="1" applyAlignment="1" applyProtection="1">
      <alignment horizontal="right" vertical="center" readingOrder="2"/>
    </xf>
    <xf numFmtId="173" fontId="19" fillId="27" borderId="0" xfId="0" applyNumberFormat="1" applyFont="1" applyFill="1" applyBorder="1" applyAlignment="1" applyProtection="1">
      <alignment horizontal="right" vertical="center" readingOrder="2"/>
    </xf>
    <xf numFmtId="173" fontId="19" fillId="27" borderId="241" xfId="0" applyNumberFormat="1" applyFont="1" applyFill="1" applyBorder="1" applyAlignment="1" applyProtection="1">
      <alignment horizontal="right" vertical="center" readingOrder="2"/>
    </xf>
    <xf numFmtId="182" fontId="4" fillId="0" borderId="410" xfId="0" applyNumberFormat="1" applyFont="1" applyBorder="1" applyAlignment="1" applyProtection="1">
      <alignment horizontal="center" vertical="center"/>
    </xf>
    <xf numFmtId="182" fontId="4" fillId="0" borderId="385" xfId="0" applyNumberFormat="1" applyFont="1" applyBorder="1" applyAlignment="1" applyProtection="1">
      <alignment horizontal="center" vertical="center"/>
    </xf>
    <xf numFmtId="182" fontId="4" fillId="0" borderId="386" xfId="0" applyNumberFormat="1" applyFont="1" applyBorder="1" applyAlignment="1" applyProtection="1">
      <alignment horizontal="center" vertical="center"/>
    </xf>
    <xf numFmtId="165" fontId="8" fillId="0" borderId="0" xfId="0" quotePrefix="1" applyNumberFormat="1" applyFont="1" applyAlignment="1" applyProtection="1">
      <alignment horizontal="right" vertical="center" readingOrder="2"/>
    </xf>
    <xf numFmtId="182" fontId="5" fillId="0" borderId="0" xfId="0" applyNumberFormat="1" applyFont="1" applyBorder="1" applyAlignment="1" applyProtection="1">
      <alignment vertical="center"/>
    </xf>
    <xf numFmtId="0" fontId="6" fillId="27" borderId="183" xfId="0" applyFont="1" applyFill="1" applyBorder="1" applyAlignment="1">
      <alignment horizontal="center" vertical="center"/>
    </xf>
    <xf numFmtId="0" fontId="6" fillId="6" borderId="431" xfId="0" applyNumberFormat="1" applyFont="1" applyFill="1" applyBorder="1" applyAlignment="1">
      <alignment horizontal="right" vertical="center" readingOrder="2"/>
    </xf>
    <xf numFmtId="0" fontId="6" fillId="27" borderId="431" xfId="0" applyNumberFormat="1" applyFont="1" applyFill="1" applyBorder="1" applyAlignment="1" applyProtection="1">
      <alignment horizontal="right" vertical="center" indent="1" readingOrder="2"/>
      <protection hidden="1"/>
    </xf>
    <xf numFmtId="0" fontId="6" fillId="6" borderId="431" xfId="0" applyNumberFormat="1" applyFont="1" applyFill="1" applyBorder="1" applyAlignment="1" applyProtection="1">
      <alignment horizontal="right" vertical="center" indent="2" readingOrder="2"/>
      <protection hidden="1"/>
    </xf>
    <xf numFmtId="0" fontId="4" fillId="27" borderId="431" xfId="0" applyNumberFormat="1" applyFont="1" applyFill="1" applyBorder="1" applyAlignment="1">
      <alignment horizontal="right" vertical="center" indent="3" readingOrder="2"/>
    </xf>
    <xf numFmtId="0" fontId="4" fillId="6" borderId="431" xfId="0" applyNumberFormat="1" applyFont="1" applyFill="1" applyBorder="1" applyAlignment="1">
      <alignment horizontal="right" vertical="center" indent="3" readingOrder="2"/>
    </xf>
    <xf numFmtId="0" fontId="4" fillId="6" borderId="431" xfId="0" applyNumberFormat="1" applyFont="1" applyFill="1" applyBorder="1" applyAlignment="1">
      <alignment horizontal="right" vertical="center" indent="6" readingOrder="2"/>
    </xf>
    <xf numFmtId="0" fontId="4" fillId="27" borderId="431" xfId="0" applyNumberFormat="1" applyFont="1" applyFill="1" applyBorder="1" applyAlignment="1">
      <alignment horizontal="right" vertical="center" indent="6" readingOrder="2"/>
    </xf>
    <xf numFmtId="0" fontId="4" fillId="6" borderId="431" xfId="0" applyNumberFormat="1" applyFont="1" applyFill="1" applyBorder="1" applyAlignment="1">
      <alignment horizontal="right" vertical="center" indent="7" readingOrder="2"/>
    </xf>
    <xf numFmtId="0" fontId="6" fillId="6" borderId="431" xfId="0" applyNumberFormat="1" applyFont="1" applyFill="1" applyBorder="1" applyAlignment="1">
      <alignment horizontal="right" vertical="center" indent="2" readingOrder="2"/>
    </xf>
    <xf numFmtId="0" fontId="4" fillId="6" borderId="431" xfId="0" applyNumberFormat="1" applyFont="1" applyFill="1" applyBorder="1" applyAlignment="1">
      <alignment horizontal="right" vertical="center" indent="5" readingOrder="2"/>
    </xf>
    <xf numFmtId="0" fontId="4" fillId="27" borderId="431" xfId="0" applyNumberFormat="1" applyFont="1" applyFill="1" applyBorder="1" applyAlignment="1">
      <alignment horizontal="right" vertical="center" indent="5" readingOrder="2"/>
    </xf>
    <xf numFmtId="0" fontId="4" fillId="27" borderId="431" xfId="0" applyNumberFormat="1" applyFont="1" applyFill="1" applyBorder="1" applyAlignment="1">
      <alignment horizontal="right" vertical="center" wrapText="1" indent="3" readingOrder="2"/>
    </xf>
    <xf numFmtId="0" fontId="6" fillId="6" borderId="431" xfId="0" applyNumberFormat="1" applyFont="1" applyFill="1" applyBorder="1" applyAlignment="1">
      <alignment horizontal="right" vertical="center" indent="1" readingOrder="2"/>
    </xf>
    <xf numFmtId="0" fontId="4" fillId="27" borderId="431" xfId="0" applyNumberFormat="1" applyFont="1" applyFill="1" applyBorder="1" applyAlignment="1">
      <alignment horizontal="right" vertical="center" indent="2" readingOrder="2"/>
    </xf>
    <xf numFmtId="0" fontId="4" fillId="6" borderId="431" xfId="0" applyNumberFormat="1" applyFont="1" applyFill="1" applyBorder="1" applyAlignment="1">
      <alignment horizontal="right" vertical="center" indent="2" readingOrder="2"/>
    </xf>
    <xf numFmtId="0" fontId="4" fillId="6" borderId="431" xfId="0" applyNumberFormat="1" applyFont="1" applyFill="1" applyBorder="1" applyAlignment="1">
      <alignment horizontal="right" vertical="center" indent="4" readingOrder="2"/>
    </xf>
    <xf numFmtId="0" fontId="4" fillId="27" borderId="273" xfId="0" applyNumberFormat="1" applyFont="1" applyFill="1" applyBorder="1" applyAlignment="1">
      <alignment horizontal="right" vertical="center" indent="4" readingOrder="2"/>
    </xf>
    <xf numFmtId="0" fontId="4" fillId="6" borderId="439" xfId="0" applyNumberFormat="1" applyFont="1" applyFill="1" applyBorder="1" applyAlignment="1" applyProtection="1">
      <alignment horizontal="right" vertical="center" indent="3" readingOrder="2"/>
      <protection hidden="1"/>
    </xf>
    <xf numFmtId="0" fontId="4" fillId="27" borderId="431" xfId="0" applyNumberFormat="1" applyFont="1" applyFill="1" applyBorder="1" applyAlignment="1">
      <alignment horizontal="right" vertical="center" indent="4" readingOrder="2"/>
    </xf>
    <xf numFmtId="0" fontId="4" fillId="22" borderId="431" xfId="0" applyNumberFormat="1" applyFont="1" applyFill="1" applyBorder="1" applyAlignment="1">
      <alignment horizontal="right" vertical="center" wrapText="1" indent="4" readingOrder="2"/>
    </xf>
    <xf numFmtId="0" fontId="4" fillId="6" borderId="431" xfId="0" applyNumberFormat="1" applyFont="1" applyFill="1" applyBorder="1" applyAlignment="1" applyProtection="1">
      <alignment horizontal="right" vertical="center" indent="4" readingOrder="2"/>
      <protection hidden="1"/>
    </xf>
    <xf numFmtId="0" fontId="4" fillId="27" borderId="431" xfId="0" applyNumberFormat="1" applyFont="1" applyFill="1" applyBorder="1" applyAlignment="1" applyProtection="1">
      <alignment horizontal="right" vertical="center" indent="3" readingOrder="2"/>
      <protection hidden="1"/>
    </xf>
    <xf numFmtId="0" fontId="6" fillId="6" borderId="431" xfId="0" applyNumberFormat="1" applyFont="1" applyFill="1" applyBorder="1" applyAlignment="1" applyProtection="1">
      <alignment horizontal="right" vertical="center" indent="1" readingOrder="2"/>
      <protection hidden="1"/>
    </xf>
    <xf numFmtId="0" fontId="4" fillId="21" borderId="431" xfId="0" applyNumberFormat="1" applyFont="1" applyFill="1" applyBorder="1" applyAlignment="1">
      <alignment horizontal="right" vertical="center" wrapText="1" indent="2" readingOrder="2"/>
    </xf>
    <xf numFmtId="0" fontId="6" fillId="27" borderId="431" xfId="0" applyNumberFormat="1" applyFont="1" applyFill="1" applyBorder="1" applyAlignment="1">
      <alignment horizontal="right" vertical="center" readingOrder="2"/>
    </xf>
    <xf numFmtId="0" fontId="4" fillId="27" borderId="431" xfId="0" applyNumberFormat="1" applyFont="1" applyFill="1" applyBorder="1" applyAlignment="1" applyProtection="1">
      <alignment horizontal="right" vertical="center" indent="4" readingOrder="2"/>
      <protection hidden="1"/>
    </xf>
    <xf numFmtId="0" fontId="6" fillId="27" borderId="431" xfId="0" applyNumberFormat="1" applyFont="1" applyFill="1" applyBorder="1" applyAlignment="1" applyProtection="1">
      <alignment horizontal="right" vertical="center" indent="2" readingOrder="2"/>
      <protection hidden="1"/>
    </xf>
    <xf numFmtId="0" fontId="4" fillId="27" borderId="431" xfId="0" applyNumberFormat="1" applyFont="1" applyFill="1" applyBorder="1" applyAlignment="1" applyProtection="1">
      <alignment horizontal="right" vertical="center" indent="5" readingOrder="2"/>
      <protection hidden="1"/>
    </xf>
    <xf numFmtId="0" fontId="4" fillId="6" borderId="431" xfId="0" applyNumberFormat="1" applyFont="1" applyFill="1" applyBorder="1" applyAlignment="1" applyProtection="1">
      <alignment horizontal="right" vertical="center" indent="5" readingOrder="2"/>
      <protection hidden="1"/>
    </xf>
    <xf numFmtId="0" fontId="6" fillId="27" borderId="431" xfId="0" applyNumberFormat="1" applyFont="1" applyFill="1" applyBorder="1" applyAlignment="1">
      <alignment horizontal="right" vertical="center" indent="2" readingOrder="2"/>
    </xf>
    <xf numFmtId="0" fontId="4" fillId="23" borderId="431" xfId="0" applyNumberFormat="1" applyFont="1" applyFill="1" applyBorder="1" applyAlignment="1">
      <alignment horizontal="right" vertical="center" readingOrder="2"/>
    </xf>
    <xf numFmtId="0" fontId="4" fillId="23" borderId="273" xfId="0" applyNumberFormat="1" applyFont="1" applyFill="1" applyBorder="1" applyAlignment="1">
      <alignment vertical="center"/>
    </xf>
    <xf numFmtId="0" fontId="8" fillId="4" borderId="0" xfId="0" applyFont="1" applyFill="1" applyAlignment="1">
      <alignment horizontal="right" vertical="center" readingOrder="2"/>
    </xf>
    <xf numFmtId="3" fontId="5" fillId="0" borderId="0" xfId="0" applyNumberFormat="1" applyFont="1" applyBorder="1" applyAlignment="1" applyProtection="1">
      <alignment vertical="center"/>
    </xf>
    <xf numFmtId="0" fontId="13" fillId="14" borderId="435" xfId="0" applyFont="1" applyFill="1" applyBorder="1" applyAlignment="1">
      <alignment horizontal="center" vertical="center" readingOrder="1"/>
    </xf>
    <xf numFmtId="165" fontId="19" fillId="6" borderId="387" xfId="0" applyNumberFormat="1" applyFont="1" applyFill="1" applyBorder="1" applyAlignment="1" applyProtection="1">
      <alignment horizontal="right" vertical="center" readingOrder="2"/>
    </xf>
    <xf numFmtId="165" fontId="8" fillId="0" borderId="0" xfId="0" quotePrefix="1" applyNumberFormat="1" applyFont="1" applyAlignment="1" applyProtection="1">
      <alignment vertical="center" readingOrder="2"/>
    </xf>
    <xf numFmtId="0" fontId="4" fillId="6" borderId="431" xfId="0" applyNumberFormat="1" applyFont="1" applyFill="1" applyBorder="1" applyAlignment="1">
      <alignment horizontal="right" vertical="center" wrapText="1" indent="7" readingOrder="2"/>
    </xf>
    <xf numFmtId="0" fontId="4" fillId="0" borderId="273" xfId="0" applyFont="1" applyBorder="1"/>
    <xf numFmtId="0" fontId="13" fillId="4" borderId="0" xfId="0" applyFont="1" applyFill="1" applyAlignment="1">
      <alignment horizontal="right" vertical="center" readingOrder="2"/>
    </xf>
    <xf numFmtId="1" fontId="13" fillId="14" borderId="435" xfId="0" applyNumberFormat="1" applyFont="1" applyFill="1" applyBorder="1" applyAlignment="1">
      <alignment horizontal="center" vertical="center" readingOrder="1"/>
    </xf>
    <xf numFmtId="0" fontId="6" fillId="22" borderId="183" xfId="0" applyFont="1" applyFill="1" applyBorder="1" applyAlignment="1">
      <alignment horizontal="center" vertical="center" readingOrder="2"/>
    </xf>
    <xf numFmtId="0" fontId="6" fillId="0" borderId="431" xfId="0" applyFont="1" applyFill="1" applyBorder="1" applyAlignment="1">
      <alignment horizontal="right" readingOrder="2"/>
    </xf>
    <xf numFmtId="0" fontId="6" fillId="22" borderId="431" xfId="0" applyFont="1" applyFill="1" applyBorder="1" applyAlignment="1">
      <alignment horizontal="right" readingOrder="2"/>
    </xf>
    <xf numFmtId="0" fontId="4" fillId="0" borderId="431" xfId="0" applyFont="1" applyFill="1" applyBorder="1" applyAlignment="1">
      <alignment horizontal="right" readingOrder="2"/>
    </xf>
    <xf numFmtId="0" fontId="4" fillId="22" borderId="431" xfId="0" applyFont="1" applyFill="1" applyBorder="1" applyAlignment="1">
      <alignment horizontal="right" readingOrder="2"/>
    </xf>
    <xf numFmtId="0" fontId="4" fillId="21" borderId="431" xfId="0" applyFont="1" applyFill="1" applyBorder="1" applyAlignment="1">
      <alignment horizontal="right" readingOrder="2"/>
    </xf>
    <xf numFmtId="0" fontId="4" fillId="22" borderId="431" xfId="0" applyFont="1" applyFill="1" applyBorder="1" applyAlignment="1">
      <alignment horizontal="right" indent="4" readingOrder="2"/>
    </xf>
    <xf numFmtId="0" fontId="6" fillId="22" borderId="431" xfId="0" applyFont="1" applyFill="1" applyBorder="1" applyAlignment="1">
      <alignment horizontal="right" vertical="center" readingOrder="2"/>
    </xf>
    <xf numFmtId="0" fontId="8" fillId="0" borderId="273" xfId="0" applyFont="1" applyFill="1" applyBorder="1" applyAlignment="1">
      <alignment horizontal="right" readingOrder="2"/>
    </xf>
    <xf numFmtId="0" fontId="7" fillId="0" borderId="0" xfId="0" applyFont="1" applyFill="1"/>
    <xf numFmtId="0" fontId="6" fillId="22" borderId="435" xfId="0" applyFont="1" applyFill="1" applyBorder="1" applyAlignment="1">
      <alignment horizontal="center"/>
    </xf>
    <xf numFmtId="3" fontId="6" fillId="22" borderId="170" xfId="0" applyNumberFormat="1" applyFont="1" applyFill="1" applyBorder="1" applyAlignment="1">
      <alignment horizontal="center" vertical="center" readingOrder="2"/>
    </xf>
    <xf numFmtId="3" fontId="4" fillId="0" borderId="170" xfId="0" applyNumberFormat="1" applyFont="1" applyFill="1" applyBorder="1" applyAlignment="1">
      <alignment horizontal="center" vertical="center" readingOrder="2"/>
    </xf>
    <xf numFmtId="3" fontId="4" fillId="22" borderId="170" xfId="0" applyNumberFormat="1" applyFont="1" applyFill="1" applyBorder="1" applyAlignment="1">
      <alignment horizontal="center" vertical="center" readingOrder="2"/>
    </xf>
    <xf numFmtId="3" fontId="6" fillId="0" borderId="170" xfId="0" applyNumberFormat="1" applyFont="1" applyFill="1" applyBorder="1" applyAlignment="1">
      <alignment horizontal="center" vertical="center" readingOrder="2"/>
    </xf>
    <xf numFmtId="3" fontId="4" fillId="21" borderId="170" xfId="0" applyNumberFormat="1" applyFont="1" applyFill="1" applyBorder="1" applyAlignment="1">
      <alignment horizontal="center" vertical="center" readingOrder="2"/>
    </xf>
    <xf numFmtId="3" fontId="6" fillId="22" borderId="170" xfId="1" applyNumberFormat="1" applyFont="1" applyFill="1" applyBorder="1" applyAlignment="1">
      <alignment horizontal="center" vertical="center" readingOrder="2"/>
    </xf>
    <xf numFmtId="0" fontId="4" fillId="0" borderId="286" xfId="0" applyFont="1" applyFill="1" applyBorder="1"/>
    <xf numFmtId="0" fontId="6" fillId="3" borderId="433" xfId="0" applyNumberFormat="1" applyFont="1" applyFill="1" applyBorder="1" applyAlignment="1">
      <alignment vertical="center"/>
    </xf>
    <xf numFmtId="0" fontId="6" fillId="0" borderId="382" xfId="0" applyFont="1" applyBorder="1" applyAlignment="1">
      <alignment vertical="center"/>
    </xf>
    <xf numFmtId="0" fontId="6" fillId="3" borderId="382" xfId="0" applyFont="1" applyFill="1" applyBorder="1" applyAlignment="1">
      <alignment vertical="center"/>
    </xf>
    <xf numFmtId="0" fontId="6" fillId="3" borderId="382" xfId="0" applyFont="1" applyFill="1" applyBorder="1" applyAlignment="1">
      <alignment horizontal="center" vertical="center"/>
    </xf>
    <xf numFmtId="0" fontId="6" fillId="3" borderId="432" xfId="0" applyNumberFormat="1" applyFont="1" applyFill="1" applyBorder="1" applyAlignment="1">
      <alignment horizontal="center" vertical="center"/>
    </xf>
    <xf numFmtId="0" fontId="4" fillId="0" borderId="406" xfId="0" applyFont="1" applyBorder="1" applyAlignment="1">
      <alignment horizontal="center" vertical="center"/>
    </xf>
    <xf numFmtId="0" fontId="6" fillId="3" borderId="382" xfId="0" applyNumberFormat="1" applyFont="1" applyFill="1" applyBorder="1" applyAlignment="1">
      <alignment horizontal="center" vertical="center"/>
    </xf>
    <xf numFmtId="0" fontId="6" fillId="21" borderId="382" xfId="0" applyNumberFormat="1" applyFont="1" applyFill="1" applyBorder="1" applyAlignment="1">
      <alignment horizontal="center" vertical="center"/>
    </xf>
    <xf numFmtId="3" fontId="4" fillId="21" borderId="404" xfId="0" applyNumberFormat="1" applyFont="1" applyFill="1" applyBorder="1" applyAlignment="1" applyProtection="1">
      <alignment horizontal="center" vertical="center"/>
    </xf>
    <xf numFmtId="171" fontId="4" fillId="31" borderId="249" xfId="0" applyNumberFormat="1" applyFont="1" applyFill="1" applyBorder="1" applyAlignment="1" applyProtection="1">
      <alignment horizontal="center" vertical="center"/>
    </xf>
    <xf numFmtId="0" fontId="6" fillId="3" borderId="324" xfId="0" applyFont="1" applyFill="1" applyBorder="1" applyAlignment="1">
      <alignment vertical="center"/>
    </xf>
    <xf numFmtId="166" fontId="4" fillId="21" borderId="406" xfId="0" applyNumberFormat="1" applyFont="1" applyFill="1" applyBorder="1" applyAlignment="1">
      <alignment horizontal="center" vertical="center"/>
    </xf>
    <xf numFmtId="0" fontId="8" fillId="0" borderId="0" xfId="0" applyFont="1" applyAlignment="1">
      <alignment horizontal="right" vertical="center"/>
    </xf>
    <xf numFmtId="0" fontId="5" fillId="0" borderId="0" xfId="0" applyFont="1" applyBorder="1" applyAlignment="1">
      <alignment horizontal="center" vertical="center"/>
    </xf>
    <xf numFmtId="0" fontId="0" fillId="0" borderId="0" xfId="0" applyAlignment="1"/>
    <xf numFmtId="1" fontId="6" fillId="3" borderId="52" xfId="0" applyNumberFormat="1" applyFont="1" applyFill="1" applyBorder="1" applyAlignment="1" applyProtection="1">
      <alignment horizontal="center" vertical="center"/>
    </xf>
    <xf numFmtId="3" fontId="4" fillId="3" borderId="402" xfId="0" applyNumberFormat="1" applyFont="1" applyFill="1" applyBorder="1" applyAlignment="1" applyProtection="1">
      <alignment horizontal="center" vertical="center"/>
    </xf>
    <xf numFmtId="166" fontId="4" fillId="3" borderId="403" xfId="0" applyNumberFormat="1" applyFont="1" applyFill="1" applyBorder="1" applyAlignment="1" applyProtection="1">
      <alignment horizontal="center" vertical="center"/>
    </xf>
    <xf numFmtId="37" fontId="4" fillId="3" borderId="403" xfId="0" applyNumberFormat="1" applyFont="1" applyFill="1" applyBorder="1" applyAlignment="1" applyProtection="1">
      <alignment horizontal="center" vertical="center"/>
    </xf>
    <xf numFmtId="0" fontId="6" fillId="3" borderId="429" xfId="0" applyFont="1" applyFill="1" applyBorder="1" applyAlignment="1">
      <alignment vertical="center"/>
    </xf>
    <xf numFmtId="0" fontId="6" fillId="3" borderId="414" xfId="0" applyNumberFormat="1" applyFont="1" applyFill="1" applyBorder="1" applyAlignment="1" applyProtection="1">
      <alignment horizontal="center" vertical="center"/>
    </xf>
    <xf numFmtId="171" fontId="6" fillId="21" borderId="382" xfId="0" applyNumberFormat="1" applyFont="1" applyFill="1" applyBorder="1" applyAlignment="1" applyProtection="1">
      <alignment horizontal="center" vertical="center" readingOrder="1"/>
    </xf>
    <xf numFmtId="0" fontId="0" fillId="0" borderId="324" xfId="0" applyBorder="1"/>
    <xf numFmtId="0" fontId="0" fillId="0" borderId="413" xfId="0" applyBorder="1"/>
    <xf numFmtId="0" fontId="0" fillId="0" borderId="414" xfId="0" applyBorder="1"/>
    <xf numFmtId="0" fontId="0" fillId="0" borderId="405" xfId="0" applyBorder="1"/>
    <xf numFmtId="0" fontId="8" fillId="0" borderId="0" xfId="0" applyNumberFormat="1" applyFont="1" applyBorder="1" applyAlignment="1" applyProtection="1">
      <alignment horizontal="right" vertical="center" readingOrder="2"/>
    </xf>
    <xf numFmtId="1" fontId="6" fillId="16" borderId="431" xfId="0" applyNumberFormat="1" applyFont="1" applyFill="1" applyBorder="1" applyAlignment="1">
      <alignment horizontal="center" vertical="center" readingOrder="1"/>
    </xf>
    <xf numFmtId="37" fontId="55" fillId="0" borderId="0" xfId="0" applyNumberFormat="1" applyFont="1" applyAlignment="1" applyProtection="1">
      <alignment horizontal="right" vertical="center" readingOrder="2"/>
    </xf>
    <xf numFmtId="0" fontId="6" fillId="3" borderId="384" xfId="0" applyFont="1" applyFill="1" applyBorder="1" applyAlignment="1" applyProtection="1">
      <alignment vertical="center"/>
    </xf>
    <xf numFmtId="0" fontId="6" fillId="3" borderId="103" xfId="0" applyFont="1" applyFill="1" applyBorder="1" applyAlignment="1" applyProtection="1">
      <alignment horizontal="center" vertical="center" wrapText="1"/>
    </xf>
    <xf numFmtId="0" fontId="6" fillId="3" borderId="386" xfId="0" applyFont="1" applyFill="1" applyBorder="1" applyAlignment="1" applyProtection="1">
      <alignment vertical="center"/>
    </xf>
    <xf numFmtId="168" fontId="8" fillId="0" borderId="0" xfId="0" applyNumberFormat="1" applyFont="1" applyAlignment="1" applyProtection="1">
      <alignment horizontal="left" vertical="center" readingOrder="2"/>
    </xf>
    <xf numFmtId="0" fontId="6" fillId="3" borderId="446" xfId="0" applyFont="1" applyFill="1" applyBorder="1" applyAlignment="1" applyProtection="1">
      <alignment horizontal="center" vertical="center" wrapText="1"/>
    </xf>
    <xf numFmtId="0" fontId="6" fillId="3" borderId="361" xfId="0" applyFont="1" applyFill="1" applyBorder="1" applyAlignment="1" applyProtection="1">
      <alignment horizontal="center" vertical="center" wrapText="1"/>
    </xf>
    <xf numFmtId="0" fontId="6" fillId="3" borderId="384" xfId="0" applyFont="1" applyFill="1" applyBorder="1" applyAlignment="1" applyProtection="1">
      <alignment horizontal="center" vertical="center"/>
    </xf>
    <xf numFmtId="37" fontId="8" fillId="0" borderId="0" xfId="0" applyNumberFormat="1" applyFont="1" applyAlignment="1" applyProtection="1">
      <alignment vertical="center" readingOrder="2"/>
    </xf>
    <xf numFmtId="0" fontId="6" fillId="3" borderId="382" xfId="0" applyFont="1" applyFill="1" applyBorder="1" applyAlignment="1" applyProtection="1">
      <alignment vertical="center"/>
    </xf>
    <xf numFmtId="0" fontId="6" fillId="3" borderId="249" xfId="0" quotePrefix="1" applyFont="1" applyFill="1" applyBorder="1" applyAlignment="1" applyProtection="1">
      <alignment horizontal="center" vertical="center" wrapText="1"/>
    </xf>
    <xf numFmtId="0" fontId="6" fillId="3" borderId="411" xfId="0" applyFont="1" applyFill="1" applyBorder="1" applyAlignment="1" applyProtection="1">
      <alignment horizontal="center" vertical="top"/>
    </xf>
    <xf numFmtId="0" fontId="6" fillId="3" borderId="402" xfId="0" applyFont="1" applyFill="1" applyBorder="1" applyAlignment="1" applyProtection="1">
      <alignment vertical="center"/>
    </xf>
    <xf numFmtId="0" fontId="6" fillId="3" borderId="324" xfId="0" applyFont="1" applyFill="1" applyBorder="1" applyAlignment="1" applyProtection="1">
      <alignment horizontal="centerContinuous" vertical="center"/>
    </xf>
    <xf numFmtId="0" fontId="6" fillId="3" borderId="413" xfId="0" applyFont="1" applyFill="1" applyBorder="1" applyAlignment="1" applyProtection="1">
      <alignment vertical="center"/>
    </xf>
    <xf numFmtId="0" fontId="6" fillId="3" borderId="411" xfId="0" applyFont="1" applyFill="1" applyBorder="1" applyAlignment="1" applyProtection="1">
      <alignment vertical="center"/>
    </xf>
    <xf numFmtId="0" fontId="6" fillId="3" borderId="414" xfId="0" applyFont="1" applyFill="1" applyBorder="1" applyAlignment="1" applyProtection="1">
      <alignment vertical="center"/>
    </xf>
    <xf numFmtId="0" fontId="6" fillId="3" borderId="412" xfId="0" applyFont="1" applyFill="1" applyBorder="1" applyAlignment="1" applyProtection="1">
      <alignment vertical="center"/>
    </xf>
    <xf numFmtId="0" fontId="6" fillId="3" borderId="0" xfId="0" applyFont="1" applyFill="1" applyAlignment="1" applyProtection="1">
      <alignment horizontal="centerContinuous" vertical="center" wrapText="1"/>
    </xf>
    <xf numFmtId="0" fontId="6" fillId="3" borderId="385" xfId="0" applyFont="1" applyFill="1" applyBorder="1" applyAlignment="1" applyProtection="1">
      <alignment vertical="center"/>
    </xf>
    <xf numFmtId="37" fontId="8" fillId="0" borderId="0" xfId="0" applyNumberFormat="1" applyFont="1" applyAlignment="1" applyProtection="1">
      <alignment horizontal="left" vertical="center" readingOrder="2"/>
    </xf>
    <xf numFmtId="168" fontId="8" fillId="0" borderId="0" xfId="0" applyNumberFormat="1" applyFont="1" applyAlignment="1" applyProtection="1">
      <alignment horizontal="right" vertical="center" readingOrder="2"/>
    </xf>
    <xf numFmtId="0" fontId="6" fillId="3" borderId="383" xfId="0" applyFont="1" applyFill="1" applyBorder="1" applyAlignment="1" applyProtection="1">
      <alignment vertical="center"/>
    </xf>
    <xf numFmtId="0" fontId="4" fillId="3" borderId="383" xfId="0" applyFont="1" applyFill="1" applyBorder="1" applyAlignment="1" applyProtection="1">
      <alignment vertical="center"/>
    </xf>
    <xf numFmtId="0" fontId="4" fillId="3" borderId="429" xfId="0" applyFont="1" applyFill="1" applyBorder="1" applyAlignment="1" applyProtection="1">
      <alignment vertical="center"/>
    </xf>
    <xf numFmtId="0" fontId="4" fillId="3" borderId="361" xfId="0" applyFont="1" applyFill="1" applyBorder="1" applyAlignment="1" applyProtection="1">
      <alignment vertical="center"/>
    </xf>
    <xf numFmtId="0" fontId="4" fillId="3" borderId="384" xfId="0" applyFont="1" applyFill="1" applyBorder="1" applyAlignment="1" applyProtection="1">
      <alignment vertical="center"/>
    </xf>
    <xf numFmtId="0" fontId="6" fillId="3" borderId="410" xfId="0" applyFont="1" applyFill="1" applyBorder="1" applyAlignment="1" applyProtection="1">
      <alignment vertical="center"/>
    </xf>
    <xf numFmtId="0" fontId="4" fillId="3" borderId="413" xfId="0" applyFont="1" applyFill="1" applyBorder="1" applyAlignment="1" applyProtection="1">
      <alignment vertical="center"/>
    </xf>
    <xf numFmtId="0" fontId="4" fillId="3" borderId="411" xfId="0" applyFont="1" applyFill="1" applyBorder="1" applyAlignment="1" applyProtection="1">
      <alignment vertical="center"/>
    </xf>
    <xf numFmtId="0" fontId="4" fillId="3" borderId="385" xfId="0" applyFont="1" applyFill="1" applyBorder="1" applyAlignment="1" applyProtection="1">
      <alignment vertical="center"/>
    </xf>
    <xf numFmtId="0" fontId="4" fillId="3" borderId="386" xfId="0" applyFont="1" applyFill="1" applyBorder="1" applyAlignment="1" applyProtection="1">
      <alignment vertical="center"/>
    </xf>
    <xf numFmtId="0" fontId="6" fillId="0" borderId="431" xfId="0" applyFont="1" applyFill="1" applyBorder="1" applyAlignment="1">
      <alignment horizontal="center" vertical="center"/>
    </xf>
    <xf numFmtId="2" fontId="4" fillId="0" borderId="104" xfId="0" applyNumberFormat="1" applyFont="1" applyFill="1" applyBorder="1" applyAlignment="1" applyProtection="1">
      <alignment horizontal="center" vertical="center"/>
    </xf>
    <xf numFmtId="166" fontId="4" fillId="6" borderId="447" xfId="0" applyNumberFormat="1" applyFont="1" applyFill="1" applyBorder="1" applyAlignment="1">
      <alignment horizontal="center" vertical="center"/>
    </xf>
    <xf numFmtId="166" fontId="4" fillId="6" borderId="335" xfId="0" applyNumberFormat="1" applyFont="1" applyFill="1" applyBorder="1" applyAlignment="1">
      <alignment horizontal="center" vertical="center"/>
    </xf>
    <xf numFmtId="2" fontId="4" fillId="0" borderId="448" xfId="0" applyNumberFormat="1" applyFont="1" applyFill="1" applyBorder="1" applyAlignment="1" applyProtection="1">
      <alignment horizontal="center" vertical="center"/>
    </xf>
    <xf numFmtId="2" fontId="4" fillId="0" borderId="449" xfId="0" applyNumberFormat="1" applyFont="1" applyFill="1" applyBorder="1" applyAlignment="1" applyProtection="1">
      <alignment horizontal="center" vertical="center"/>
    </xf>
    <xf numFmtId="2" fontId="4" fillId="0" borderId="400" xfId="0" applyNumberFormat="1" applyFont="1" applyFill="1" applyBorder="1" applyAlignment="1" applyProtection="1">
      <alignment horizontal="center" vertical="center"/>
    </xf>
    <xf numFmtId="2" fontId="4" fillId="0" borderId="450" xfId="0" applyNumberFormat="1" applyFont="1" applyFill="1" applyBorder="1" applyAlignment="1" applyProtection="1">
      <alignment horizontal="center" vertical="center"/>
    </xf>
    <xf numFmtId="0" fontId="6" fillId="7" borderId="275" xfId="0" applyFont="1" applyFill="1" applyBorder="1" applyAlignment="1">
      <alignment horizontal="center" vertical="center" wrapText="1"/>
    </xf>
    <xf numFmtId="0" fontId="6" fillId="7" borderId="334" xfId="0" applyFont="1" applyFill="1" applyBorder="1" applyAlignment="1">
      <alignment horizontal="center" vertical="center" wrapText="1"/>
    </xf>
    <xf numFmtId="0" fontId="6" fillId="7" borderId="400" xfId="0" applyFont="1" applyFill="1" applyBorder="1" applyAlignment="1">
      <alignment horizontal="center" vertical="center" wrapText="1"/>
    </xf>
    <xf numFmtId="0" fontId="6" fillId="7" borderId="276" xfId="0" applyFont="1" applyFill="1" applyBorder="1" applyAlignment="1">
      <alignment horizontal="center" vertical="center" wrapText="1"/>
    </xf>
    <xf numFmtId="0" fontId="6" fillId="7" borderId="449" xfId="0" applyFont="1" applyFill="1" applyBorder="1" applyAlignment="1">
      <alignment horizontal="center" vertical="center" wrapText="1"/>
    </xf>
    <xf numFmtId="0" fontId="6" fillId="7" borderId="335" xfId="0" applyFont="1" applyFill="1" applyBorder="1" applyAlignment="1">
      <alignment horizontal="center" vertical="center"/>
    </xf>
    <xf numFmtId="0" fontId="6" fillId="7" borderId="370" xfId="0" applyFont="1" applyFill="1" applyBorder="1" applyAlignment="1">
      <alignment horizontal="center" vertical="center"/>
    </xf>
    <xf numFmtId="0" fontId="6" fillId="3" borderId="431" xfId="0" applyFont="1" applyFill="1" applyBorder="1" applyAlignment="1">
      <alignment vertical="center"/>
    </xf>
    <xf numFmtId="0" fontId="6" fillId="3" borderId="431" xfId="0" applyFont="1" applyFill="1" applyBorder="1" applyAlignment="1">
      <alignment horizontal="center" vertical="center" wrapText="1"/>
    </xf>
    <xf numFmtId="0" fontId="6" fillId="3" borderId="97" xfId="0" applyFont="1" applyFill="1" applyBorder="1" applyAlignment="1">
      <alignment horizontal="center" vertical="center" wrapText="1"/>
    </xf>
    <xf numFmtId="0" fontId="6" fillId="3" borderId="375" xfId="0" applyFont="1" applyFill="1" applyBorder="1" applyAlignment="1">
      <alignment horizontal="center" vertical="center" wrapText="1"/>
    </xf>
    <xf numFmtId="0" fontId="6" fillId="3" borderId="273" xfId="0" applyFont="1" applyFill="1" applyBorder="1" applyAlignment="1">
      <alignment vertical="center"/>
    </xf>
    <xf numFmtId="0" fontId="6" fillId="3" borderId="333" xfId="0" applyFont="1" applyFill="1" applyBorder="1" applyAlignment="1">
      <alignment horizontal="center" vertical="top"/>
    </xf>
    <xf numFmtId="0" fontId="6" fillId="3" borderId="390" xfId="0" applyFont="1" applyFill="1" applyBorder="1" applyAlignment="1">
      <alignment horizontal="center" vertical="top"/>
    </xf>
    <xf numFmtId="0" fontId="6" fillId="3" borderId="431" xfId="0" applyFont="1" applyFill="1" applyBorder="1" applyAlignment="1">
      <alignment horizontal="center" vertical="center"/>
    </xf>
    <xf numFmtId="0" fontId="8" fillId="6" borderId="0" xfId="0" applyFont="1" applyFill="1" applyAlignment="1">
      <alignment vertical="top"/>
    </xf>
    <xf numFmtId="0" fontId="6" fillId="21" borderId="431" xfId="0" applyFont="1" applyFill="1" applyBorder="1" applyAlignment="1">
      <alignment horizontal="center" vertical="center"/>
    </xf>
    <xf numFmtId="166" fontId="4" fillId="21" borderId="401" xfId="0" applyNumberFormat="1" applyFont="1" applyFill="1" applyBorder="1" applyAlignment="1">
      <alignment horizontal="center" vertical="center"/>
    </xf>
    <xf numFmtId="166" fontId="4" fillId="21" borderId="346" xfId="0" applyNumberFormat="1" applyFont="1" applyFill="1" applyBorder="1" applyAlignment="1">
      <alignment horizontal="center" vertical="center"/>
    </xf>
    <xf numFmtId="166" fontId="4" fillId="21" borderId="401" xfId="0" applyNumberFormat="1" applyFont="1" applyFill="1" applyBorder="1" applyAlignment="1" applyProtection="1">
      <alignment horizontal="center" vertical="center"/>
    </xf>
    <xf numFmtId="0" fontId="6" fillId="3" borderId="387" xfId="0" applyFont="1" applyFill="1" applyBorder="1" applyProtection="1"/>
    <xf numFmtId="0" fontId="8" fillId="3" borderId="410" xfId="0" applyFont="1" applyFill="1" applyBorder="1" applyAlignment="1" applyProtection="1">
      <alignment horizontal="center" wrapText="1"/>
    </xf>
    <xf numFmtId="0" fontId="8" fillId="3" borderId="385" xfId="0" applyFont="1" applyFill="1" applyBorder="1" applyAlignment="1" applyProtection="1">
      <alignment horizontal="center" vertical="center" wrapText="1"/>
    </xf>
    <xf numFmtId="0" fontId="8" fillId="3" borderId="102" xfId="0" applyFont="1" applyFill="1" applyBorder="1" applyAlignment="1" applyProtection="1">
      <alignment horizontal="center" vertical="center" wrapText="1"/>
    </xf>
    <xf numFmtId="0" fontId="8" fillId="3" borderId="128" xfId="0" applyFont="1" applyFill="1" applyBorder="1" applyAlignment="1" applyProtection="1">
      <alignment horizontal="center" vertical="center" wrapText="1"/>
    </xf>
    <xf numFmtId="165" fontId="6" fillId="0" borderId="410" xfId="0" applyNumberFormat="1" applyFont="1" applyFill="1" applyBorder="1" applyAlignment="1" applyProtection="1">
      <alignment horizontal="center"/>
    </xf>
    <xf numFmtId="2" fontId="4" fillId="0" borderId="410" xfId="0" quotePrefix="1" applyNumberFormat="1" applyFont="1" applyFill="1" applyBorder="1" applyAlignment="1" applyProtection="1">
      <alignment horizontal="center"/>
    </xf>
    <xf numFmtId="2" fontId="4" fillId="0" borderId="412" xfId="0" quotePrefix="1" applyNumberFormat="1" applyFont="1" applyFill="1" applyBorder="1" applyAlignment="1" applyProtection="1">
      <alignment horizontal="center"/>
    </xf>
    <xf numFmtId="0" fontId="4" fillId="0" borderId="386" xfId="0" applyFont="1" applyFill="1" applyBorder="1" applyProtection="1"/>
    <xf numFmtId="0" fontId="65" fillId="22" borderId="431" xfId="0" applyFont="1" applyFill="1" applyBorder="1" applyAlignment="1">
      <alignment horizontal="left" vertical="center" wrapText="1" readingOrder="1"/>
    </xf>
    <xf numFmtId="0" fontId="65" fillId="0" borderId="431" xfId="0" applyFont="1" applyFill="1" applyBorder="1" applyAlignment="1">
      <alignment horizontal="left" vertical="center" wrapText="1" readingOrder="1"/>
    </xf>
    <xf numFmtId="0" fontId="64" fillId="0" borderId="0" xfId="0" applyFont="1" applyBorder="1" applyAlignment="1">
      <alignment readingOrder="2"/>
    </xf>
    <xf numFmtId="0" fontId="64" fillId="0" borderId="0" xfId="0" applyFont="1" applyBorder="1" applyAlignment="1"/>
    <xf numFmtId="0" fontId="64" fillId="0" borderId="0" xfId="0" applyFont="1" applyBorder="1" applyAlignment="1">
      <alignment horizontal="right" readingOrder="2"/>
    </xf>
    <xf numFmtId="0" fontId="65" fillId="22" borderId="434" xfId="0" applyFont="1" applyFill="1" applyBorder="1" applyAlignment="1">
      <alignment horizontal="center" vertical="center" wrapText="1"/>
    </xf>
    <xf numFmtId="0" fontId="65" fillId="22" borderId="399" xfId="0" applyFont="1" applyFill="1" applyBorder="1" applyAlignment="1">
      <alignment horizontal="center" vertical="center" wrapText="1"/>
    </xf>
    <xf numFmtId="0" fontId="65" fillId="22" borderId="431" xfId="0" applyFont="1" applyFill="1" applyBorder="1" applyAlignment="1">
      <alignment horizontal="left" vertical="center" wrapText="1"/>
    </xf>
    <xf numFmtId="0" fontId="65" fillId="0" borderId="431" xfId="0" applyFont="1" applyFill="1" applyBorder="1" applyAlignment="1">
      <alignment horizontal="left" vertical="center" wrapText="1"/>
    </xf>
    <xf numFmtId="0" fontId="65" fillId="22" borderId="248" xfId="0" applyFont="1" applyFill="1" applyBorder="1" applyAlignment="1">
      <alignment horizontal="center" vertical="center" wrapText="1"/>
    </xf>
    <xf numFmtId="0" fontId="2" fillId="0" borderId="0" xfId="0" applyFont="1" applyAlignment="1">
      <alignment horizontal="right" readingOrder="2"/>
    </xf>
    <xf numFmtId="0" fontId="66" fillId="0" borderId="431" xfId="0" applyFont="1" applyBorder="1" applyAlignment="1">
      <alignment horizontal="center" vertical="center"/>
    </xf>
    <xf numFmtId="0" fontId="65" fillId="22" borderId="431" xfId="0" applyFont="1" applyFill="1" applyBorder="1" applyAlignment="1">
      <alignment horizontal="center" vertical="center" wrapText="1"/>
    </xf>
    <xf numFmtId="0" fontId="65" fillId="0" borderId="431" xfId="0" applyFont="1" applyFill="1" applyBorder="1" applyAlignment="1">
      <alignment horizontal="center" vertical="center" wrapText="1"/>
    </xf>
    <xf numFmtId="0" fontId="96" fillId="0" borderId="0" xfId="0" applyFont="1" applyFill="1" applyAlignment="1">
      <alignment vertical="center"/>
    </xf>
    <xf numFmtId="0" fontId="65" fillId="0" borderId="202" xfId="0" applyFont="1" applyFill="1" applyBorder="1" applyAlignment="1">
      <alignment vertical="center"/>
    </xf>
    <xf numFmtId="1" fontId="66" fillId="0" borderId="203" xfId="0" applyNumberFormat="1" applyFont="1" applyFill="1" applyBorder="1" applyAlignment="1">
      <alignment vertical="center"/>
    </xf>
    <xf numFmtId="1" fontId="66" fillId="0" borderId="200" xfId="0" applyNumberFormat="1" applyFont="1" applyFill="1" applyBorder="1" applyAlignment="1">
      <alignment vertical="center"/>
    </xf>
    <xf numFmtId="1" fontId="66" fillId="0" borderId="201" xfId="0" applyNumberFormat="1" applyFont="1" applyFill="1" applyBorder="1" applyAlignment="1">
      <alignment vertical="center"/>
    </xf>
    <xf numFmtId="0" fontId="68" fillId="0" borderId="0" xfId="0" applyFont="1" applyAlignment="1">
      <alignment horizontal="center"/>
    </xf>
    <xf numFmtId="0" fontId="106" fillId="0" borderId="0" xfId="0" applyFont="1" applyAlignment="1">
      <alignment horizontal="right" vertical="center" readingOrder="2"/>
    </xf>
    <xf numFmtId="0" fontId="8" fillId="0" borderId="0" xfId="0" applyFont="1" applyAlignment="1">
      <alignment vertical="center"/>
    </xf>
    <xf numFmtId="0" fontId="6" fillId="3" borderId="405" xfId="0" applyFont="1" applyFill="1" applyBorder="1" applyAlignment="1">
      <alignment horizontal="center" vertical="center" wrapText="1"/>
    </xf>
    <xf numFmtId="0" fontId="65" fillId="22" borderId="80" xfId="0" applyFont="1" applyFill="1" applyBorder="1" applyAlignment="1">
      <alignment horizontal="center" vertical="center"/>
    </xf>
    <xf numFmtId="0" fontId="6" fillId="3" borderId="414" xfId="0" applyFont="1" applyFill="1" applyBorder="1" applyAlignment="1">
      <alignment horizontal="center" vertical="center" wrapText="1"/>
    </xf>
    <xf numFmtId="0" fontId="6" fillId="3" borderId="413" xfId="0" applyFont="1" applyFill="1" applyBorder="1" applyAlignment="1">
      <alignment horizontal="center" vertical="center" wrapText="1"/>
    </xf>
    <xf numFmtId="0" fontId="65" fillId="22" borderId="431" xfId="0" applyFont="1" applyFill="1" applyBorder="1" applyAlignment="1">
      <alignment horizontal="center" vertical="center"/>
    </xf>
    <xf numFmtId="0" fontId="0" fillId="0" borderId="0" xfId="0" applyAlignment="1"/>
    <xf numFmtId="168" fontId="8" fillId="0" borderId="0" xfId="0" applyNumberFormat="1" applyFont="1" applyAlignment="1" applyProtection="1">
      <alignment horizontal="right" vertical="center" readingOrder="2"/>
    </xf>
    <xf numFmtId="165" fontId="8" fillId="0" borderId="0" xfId="0" applyNumberFormat="1" applyFont="1" applyAlignment="1" applyProtection="1">
      <alignment horizontal="right" vertical="center" readingOrder="2"/>
    </xf>
    <xf numFmtId="168" fontId="4" fillId="2" borderId="0" xfId="0" quotePrefix="1" applyNumberFormat="1" applyFont="1" applyFill="1" applyBorder="1" applyAlignment="1" applyProtection="1">
      <alignment horizontal="right" vertical="center"/>
    </xf>
    <xf numFmtId="0" fontId="112" fillId="22" borderId="41" xfId="7" applyFont="1" applyFill="1" applyBorder="1" applyAlignment="1">
      <alignment horizontal="center" vertical="center" wrapText="1" readingOrder="2"/>
    </xf>
    <xf numFmtId="166" fontId="4" fillId="22" borderId="0" xfId="0" applyNumberFormat="1" applyFont="1" applyFill="1" applyBorder="1" applyAlignment="1" applyProtection="1">
      <alignment horizontal="center" vertical="center"/>
    </xf>
    <xf numFmtId="0" fontId="66" fillId="22" borderId="252" xfId="0" applyFont="1" applyFill="1" applyBorder="1" applyAlignment="1">
      <alignment horizontal="center" vertical="center"/>
    </xf>
    <xf numFmtId="168" fontId="6" fillId="3" borderId="414" xfId="0" applyNumberFormat="1" applyFont="1" applyFill="1" applyBorder="1" applyAlignment="1" applyProtection="1">
      <alignment horizontal="center" vertical="center" wrapText="1"/>
    </xf>
    <xf numFmtId="168" fontId="6" fillId="3" borderId="411" xfId="0" applyNumberFormat="1" applyFont="1" applyFill="1" applyBorder="1" applyAlignment="1" applyProtection="1">
      <alignment horizontal="centerContinuous" vertical="center" wrapText="1"/>
    </xf>
    <xf numFmtId="168" fontId="6" fillId="3" borderId="457" xfId="0" applyNumberFormat="1" applyFont="1" applyFill="1" applyBorder="1" applyAlignment="1" applyProtection="1">
      <alignment horizontal="center" vertical="center" wrapText="1"/>
    </xf>
    <xf numFmtId="168" fontId="6" fillId="3" borderId="412" xfId="0" applyNumberFormat="1" applyFont="1" applyFill="1" applyBorder="1" applyAlignment="1" applyProtection="1">
      <alignment horizontal="center" vertical="center" wrapText="1"/>
    </xf>
    <xf numFmtId="165" fontId="6" fillId="3" borderId="382" xfId="0" quotePrefix="1" applyNumberFormat="1" applyFont="1" applyFill="1" applyBorder="1" applyAlignment="1" applyProtection="1">
      <alignment horizontal="center" vertical="center"/>
    </xf>
    <xf numFmtId="1" fontId="4" fillId="3" borderId="403" xfId="0" applyNumberFormat="1" applyFont="1" applyFill="1" applyBorder="1" applyAlignment="1" applyProtection="1">
      <alignment horizontal="center" vertical="center"/>
    </xf>
    <xf numFmtId="1" fontId="4" fillId="3" borderId="404" xfId="0" applyNumberFormat="1" applyFont="1" applyFill="1" applyBorder="1" applyAlignment="1" applyProtection="1">
      <alignment horizontal="center" vertical="center"/>
    </xf>
    <xf numFmtId="1" fontId="4" fillId="3" borderId="406" xfId="0" applyNumberFormat="1" applyFont="1" applyFill="1" applyBorder="1" applyAlignment="1" applyProtection="1">
      <alignment horizontal="center" vertical="center"/>
    </xf>
    <xf numFmtId="1" fontId="6" fillId="3" borderId="382" xfId="0" applyNumberFormat="1" applyFont="1" applyFill="1" applyBorder="1" applyAlignment="1" applyProtection="1">
      <alignment horizontal="center" vertical="center"/>
    </xf>
    <xf numFmtId="1" fontId="92" fillId="0" borderId="0" xfId="0" applyNumberFormat="1" applyFont="1" applyFill="1" applyAlignment="1">
      <alignment vertical="center"/>
    </xf>
    <xf numFmtId="1" fontId="4" fillId="3" borderId="402" xfId="0" applyNumberFormat="1" applyFont="1" applyFill="1" applyBorder="1" applyAlignment="1" applyProtection="1">
      <alignment horizontal="center" vertical="center"/>
    </xf>
    <xf numFmtId="168" fontId="6" fillId="3" borderId="411" xfId="0" applyNumberFormat="1" applyFont="1" applyFill="1" applyBorder="1" applyAlignment="1" applyProtection="1">
      <alignment horizontal="center" vertical="center" wrapText="1"/>
    </xf>
    <xf numFmtId="168" fontId="6" fillId="3" borderId="413" xfId="0" applyNumberFormat="1" applyFont="1" applyFill="1" applyBorder="1" applyAlignment="1" applyProtection="1">
      <alignment horizontal="center" vertical="center" wrapText="1"/>
    </xf>
    <xf numFmtId="168" fontId="6" fillId="3" borderId="459" xfId="0" applyNumberFormat="1" applyFont="1" applyFill="1" applyBorder="1" applyAlignment="1" applyProtection="1">
      <alignment horizontal="center" vertical="center" wrapText="1"/>
    </xf>
    <xf numFmtId="3" fontId="4" fillId="3" borderId="403" xfId="0" applyNumberFormat="1" applyFont="1" applyFill="1" applyBorder="1" applyAlignment="1" applyProtection="1">
      <alignment horizontal="center" vertical="center"/>
    </xf>
    <xf numFmtId="3" fontId="4" fillId="3" borderId="404" xfId="0" applyNumberFormat="1" applyFont="1" applyFill="1" applyBorder="1" applyAlignment="1" applyProtection="1">
      <alignment horizontal="center" vertical="center"/>
    </xf>
    <xf numFmtId="3" fontId="92" fillId="0" borderId="0" xfId="0" applyNumberFormat="1" applyFont="1" applyFill="1" applyAlignment="1">
      <alignment vertical="center"/>
    </xf>
    <xf numFmtId="168" fontId="4" fillId="0" borderId="0" xfId="0" applyNumberFormat="1" applyFont="1" applyBorder="1" applyAlignment="1" applyProtection="1"/>
    <xf numFmtId="168" fontId="6" fillId="3" borderId="433" xfId="0" applyNumberFormat="1" applyFont="1" applyFill="1" applyBorder="1" applyAlignment="1" applyProtection="1">
      <alignment horizontal="center" vertical="center" wrapText="1"/>
    </xf>
    <xf numFmtId="168" fontId="6" fillId="3" borderId="460" xfId="0" applyNumberFormat="1" applyFont="1" applyFill="1" applyBorder="1" applyAlignment="1" applyProtection="1">
      <alignment horizontal="center" vertical="center" wrapText="1"/>
    </xf>
    <xf numFmtId="168" fontId="6" fillId="3" borderId="345" xfId="0" applyNumberFormat="1" applyFont="1" applyFill="1" applyBorder="1" applyAlignment="1" applyProtection="1">
      <alignment horizontal="center" vertical="center" wrapText="1"/>
    </xf>
    <xf numFmtId="168" fontId="6" fillId="3" borderId="461" xfId="0" applyNumberFormat="1" applyFont="1" applyFill="1" applyBorder="1" applyAlignment="1" applyProtection="1">
      <alignment horizontal="center" vertical="center" wrapText="1"/>
    </xf>
    <xf numFmtId="168" fontId="6" fillId="3" borderId="432" xfId="0" applyNumberFormat="1" applyFont="1" applyFill="1" applyBorder="1" applyAlignment="1" applyProtection="1">
      <alignment horizontal="center" vertical="center" wrapText="1"/>
    </xf>
    <xf numFmtId="168" fontId="6" fillId="3" borderId="462" xfId="0" applyNumberFormat="1" applyFont="1" applyFill="1" applyBorder="1" applyAlignment="1" applyProtection="1">
      <alignment horizontal="center" vertical="center" wrapText="1"/>
    </xf>
    <xf numFmtId="168" fontId="6" fillId="3" borderId="433" xfId="0" applyNumberFormat="1" applyFont="1" applyFill="1" applyBorder="1" applyAlignment="1" applyProtection="1">
      <alignment horizontal="centerContinuous" vertical="center" wrapText="1"/>
    </xf>
    <xf numFmtId="168" fontId="6" fillId="3" borderId="467" xfId="0" applyNumberFormat="1" applyFont="1" applyFill="1" applyBorder="1" applyAlignment="1" applyProtection="1">
      <alignment horizontal="center" vertical="center" wrapText="1"/>
    </xf>
    <xf numFmtId="168" fontId="6" fillId="3" borderId="405" xfId="0" applyNumberFormat="1" applyFont="1" applyFill="1" applyBorder="1" applyAlignment="1" applyProtection="1">
      <alignment horizontal="center" vertical="center" wrapText="1"/>
    </xf>
    <xf numFmtId="0" fontId="6" fillId="2" borderId="382" xfId="0" applyNumberFormat="1" applyFont="1" applyFill="1" applyBorder="1" applyAlignment="1" applyProtection="1">
      <alignment horizontal="center" vertical="center" readingOrder="2"/>
    </xf>
    <xf numFmtId="1" fontId="66" fillId="3" borderId="403" xfId="0" applyNumberFormat="1" applyFont="1" applyFill="1" applyBorder="1" applyAlignment="1" applyProtection="1">
      <alignment horizontal="center" vertical="center"/>
    </xf>
    <xf numFmtId="0" fontId="6" fillId="3" borderId="382" xfId="0" applyNumberFormat="1" applyFont="1" applyFill="1" applyBorder="1" applyAlignment="1" applyProtection="1">
      <alignment horizontal="center" vertical="center" readingOrder="2"/>
    </xf>
    <xf numFmtId="0" fontId="7" fillId="0" borderId="361" xfId="0" applyFont="1" applyBorder="1" applyAlignment="1">
      <alignment vertical="center"/>
    </xf>
    <xf numFmtId="0" fontId="77" fillId="0" borderId="0" xfId="7" applyFont="1" applyFill="1" applyBorder="1" applyAlignment="1">
      <alignment horizontal="right" readingOrder="2"/>
    </xf>
    <xf numFmtId="168" fontId="6" fillId="3" borderId="386" xfId="0" applyNumberFormat="1" applyFont="1" applyFill="1" applyBorder="1" applyAlignment="1" applyProtection="1">
      <alignment horizontal="center" vertical="center" wrapText="1"/>
    </xf>
    <xf numFmtId="168" fontId="8" fillId="2" borderId="0" xfId="0" applyNumberFormat="1" applyFont="1" applyFill="1" applyAlignment="1" applyProtection="1">
      <alignment horizontal="right" readingOrder="2"/>
    </xf>
    <xf numFmtId="168" fontId="8" fillId="0" borderId="0" xfId="0" applyNumberFormat="1" applyFont="1" applyAlignment="1" applyProtection="1">
      <alignment readingOrder="2"/>
    </xf>
    <xf numFmtId="0" fontId="6" fillId="3" borderId="384" xfId="0" applyFont="1" applyFill="1" applyBorder="1" applyAlignment="1">
      <alignment vertical="center"/>
    </xf>
    <xf numFmtId="168" fontId="6" fillId="3" borderId="466" xfId="0" applyNumberFormat="1" applyFont="1" applyFill="1" applyBorder="1" applyAlignment="1" applyProtection="1">
      <alignment horizontal="center" vertical="center" wrapText="1"/>
    </xf>
    <xf numFmtId="168" fontId="6" fillId="3" borderId="470" xfId="0" applyNumberFormat="1" applyFont="1" applyFill="1" applyBorder="1" applyAlignment="1" applyProtection="1">
      <alignment horizontal="center" vertical="center" wrapText="1"/>
    </xf>
    <xf numFmtId="168" fontId="6" fillId="3" borderId="458" xfId="0" applyNumberFormat="1" applyFont="1" applyFill="1" applyBorder="1" applyAlignment="1" applyProtection="1">
      <alignment horizontal="center" vertical="center" wrapText="1"/>
    </xf>
    <xf numFmtId="1" fontId="6" fillId="3" borderId="405" xfId="0" applyNumberFormat="1" applyFont="1" applyFill="1" applyBorder="1" applyAlignment="1" applyProtection="1">
      <alignment horizontal="center" vertical="center"/>
    </xf>
    <xf numFmtId="168" fontId="6" fillId="3" borderId="410" xfId="0" applyNumberFormat="1" applyFont="1" applyFill="1" applyBorder="1" applyAlignment="1" applyProtection="1">
      <alignment vertical="center"/>
    </xf>
    <xf numFmtId="1" fontId="6" fillId="3" borderId="386" xfId="0" applyNumberFormat="1" applyFont="1" applyFill="1" applyBorder="1" applyAlignment="1" applyProtection="1">
      <alignment horizontal="center" vertical="center"/>
    </xf>
    <xf numFmtId="1" fontId="4" fillId="3" borderId="387" xfId="0" applyNumberFormat="1" applyFont="1" applyFill="1" applyBorder="1" applyAlignment="1" applyProtection="1">
      <alignment horizontal="center" vertical="center"/>
    </xf>
    <xf numFmtId="1" fontId="4" fillId="3" borderId="458" xfId="0" applyNumberFormat="1" applyFont="1" applyFill="1" applyBorder="1" applyAlignment="1" applyProtection="1">
      <alignment horizontal="center" vertical="center"/>
    </xf>
    <xf numFmtId="1" fontId="4" fillId="3" borderId="458" xfId="0" applyNumberFormat="1" applyFont="1" applyFill="1" applyBorder="1" applyAlignment="1">
      <alignment horizontal="center" vertical="center"/>
    </xf>
    <xf numFmtId="0" fontId="6" fillId="18" borderId="183" xfId="0" applyFont="1" applyFill="1" applyBorder="1" applyAlignment="1">
      <alignment horizontal="center" vertical="center" wrapText="1"/>
    </xf>
    <xf numFmtId="0" fontId="6" fillId="18" borderId="434" xfId="0" applyFont="1" applyFill="1" applyBorder="1" applyAlignment="1">
      <alignment horizontal="center" vertical="center" wrapText="1"/>
    </xf>
    <xf numFmtId="0" fontId="6" fillId="18" borderId="399" xfId="0" applyFont="1" applyFill="1" applyBorder="1" applyAlignment="1">
      <alignment horizontal="center" vertical="center" wrapText="1"/>
    </xf>
    <xf numFmtId="0" fontId="6" fillId="18" borderId="398" xfId="0" applyFont="1" applyFill="1" applyBorder="1" applyAlignment="1">
      <alignment horizontal="center" vertical="center" wrapText="1"/>
    </xf>
    <xf numFmtId="0" fontId="55" fillId="6" borderId="0" xfId="0" applyFont="1" applyFill="1" applyAlignment="1">
      <alignment horizontal="right" readingOrder="2"/>
    </xf>
    <xf numFmtId="0" fontId="8" fillId="6" borderId="0" xfId="0" applyFont="1" applyFill="1" applyAlignment="1"/>
    <xf numFmtId="0" fontId="19" fillId="3" borderId="436" xfId="0" applyFont="1" applyFill="1" applyBorder="1" applyAlignment="1">
      <alignment horizontal="center" vertical="center" wrapText="1" readingOrder="1"/>
    </xf>
    <xf numFmtId="0" fontId="19" fillId="3" borderId="399" xfId="0" applyFont="1" applyFill="1" applyBorder="1" applyAlignment="1">
      <alignment horizontal="center" vertical="center" wrapText="1" readingOrder="1"/>
    </xf>
    <xf numFmtId="0" fontId="19" fillId="3" borderId="398" xfId="0" applyFont="1" applyFill="1" applyBorder="1" applyAlignment="1">
      <alignment horizontal="center" vertical="center" wrapText="1" readingOrder="1"/>
    </xf>
    <xf numFmtId="0" fontId="19" fillId="3" borderId="434" xfId="0" applyFont="1" applyFill="1" applyBorder="1" applyAlignment="1">
      <alignment horizontal="center" vertical="center" wrapText="1" readingOrder="1"/>
    </xf>
    <xf numFmtId="0" fontId="19" fillId="3" borderId="435" xfId="0" applyFont="1" applyFill="1" applyBorder="1" applyAlignment="1">
      <alignment horizontal="center" vertical="center" wrapText="1" readingOrder="1"/>
    </xf>
    <xf numFmtId="0" fontId="8" fillId="0" borderId="0" xfId="0" applyFont="1" applyBorder="1" applyAlignment="1"/>
    <xf numFmtId="0" fontId="65" fillId="22" borderId="435" xfId="0" applyFont="1" applyFill="1" applyBorder="1" applyAlignment="1">
      <alignment horizontal="center" vertical="center" wrapText="1"/>
    </xf>
    <xf numFmtId="0" fontId="65" fillId="22" borderId="80" xfId="0" applyFont="1" applyFill="1" applyBorder="1" applyAlignment="1">
      <alignment horizontal="center" vertical="center"/>
    </xf>
    <xf numFmtId="0" fontId="65" fillId="22" borderId="431" xfId="0" applyFont="1" applyFill="1" applyBorder="1" applyAlignment="1">
      <alignment horizontal="center" vertical="center"/>
    </xf>
    <xf numFmtId="0" fontId="68" fillId="0" borderId="0" xfId="0" applyFont="1" applyAlignment="1">
      <alignment horizontal="right" readingOrder="2"/>
    </xf>
    <xf numFmtId="0" fontId="65" fillId="22" borderId="183" xfId="0" applyFont="1" applyFill="1" applyBorder="1" applyAlignment="1">
      <alignment horizontal="center" vertical="center"/>
    </xf>
    <xf numFmtId="0" fontId="66" fillId="22" borderId="170" xfId="0" applyFont="1" applyFill="1" applyBorder="1" applyAlignment="1">
      <alignment horizontal="center" vertical="center"/>
    </xf>
    <xf numFmtId="0" fontId="66" fillId="22" borderId="252" xfId="0" applyFont="1" applyFill="1" applyBorder="1" applyAlignment="1">
      <alignment horizontal="center" vertical="center"/>
    </xf>
    <xf numFmtId="0" fontId="66" fillId="0" borderId="140" xfId="0" applyFont="1" applyBorder="1" applyAlignment="1">
      <alignment horizontal="center" vertical="center"/>
    </xf>
    <xf numFmtId="0" fontId="66" fillId="22" borderId="140" xfId="0" applyFont="1" applyFill="1" applyBorder="1" applyAlignment="1">
      <alignment horizontal="center" vertical="center"/>
    </xf>
    <xf numFmtId="0" fontId="66" fillId="0" borderId="227" xfId="0" applyFont="1" applyFill="1" applyBorder="1" applyAlignment="1">
      <alignment horizontal="center" vertical="center"/>
    </xf>
    <xf numFmtId="0" fontId="66" fillId="0" borderId="233" xfId="0" applyFont="1" applyFill="1" applyBorder="1" applyAlignment="1">
      <alignment horizontal="center" vertical="center"/>
    </xf>
    <xf numFmtId="0" fontId="68" fillId="0" borderId="0" xfId="0" applyFont="1" applyFill="1" applyBorder="1" applyAlignment="1">
      <alignment vertical="center" wrapText="1" readingOrder="1"/>
    </xf>
    <xf numFmtId="0" fontId="68" fillId="0" borderId="0" xfId="0" applyFont="1" applyFill="1" applyAlignment="1">
      <alignment vertical="center" wrapText="1" readingOrder="1"/>
    </xf>
    <xf numFmtId="0" fontId="66" fillId="25" borderId="431" xfId="0" applyFont="1" applyFill="1" applyBorder="1" applyAlignment="1">
      <alignment horizontal="center" vertical="center" wrapText="1"/>
    </xf>
    <xf numFmtId="0" fontId="66" fillId="25" borderId="273" xfId="0" applyFont="1" applyFill="1" applyBorder="1" applyAlignment="1">
      <alignment horizontal="center" vertical="center" wrapText="1"/>
    </xf>
    <xf numFmtId="0" fontId="65" fillId="25" borderId="471" xfId="0" applyFont="1" applyFill="1" applyBorder="1" applyAlignment="1">
      <alignment horizontal="center" vertical="center" wrapText="1"/>
    </xf>
    <xf numFmtId="0" fontId="66" fillId="21" borderId="431" xfId="0" applyFont="1" applyFill="1" applyBorder="1" applyAlignment="1">
      <alignment horizontal="center" vertical="center" wrapText="1"/>
    </xf>
    <xf numFmtId="0" fontId="66" fillId="21" borderId="273" xfId="0" applyFont="1" applyFill="1" applyBorder="1" applyAlignment="1">
      <alignment horizontal="center" vertical="center" wrapText="1"/>
    </xf>
    <xf numFmtId="0" fontId="65" fillId="21" borderId="471" xfId="0" applyFont="1" applyFill="1" applyBorder="1" applyAlignment="1">
      <alignment horizontal="center" vertical="center" wrapText="1"/>
    </xf>
    <xf numFmtId="0" fontId="65" fillId="25" borderId="472" xfId="0" applyFont="1" applyFill="1" applyBorder="1" applyAlignment="1">
      <alignment horizontal="center" vertical="center" wrapText="1"/>
    </xf>
    <xf numFmtId="0" fontId="65" fillId="0" borderId="431" xfId="0" applyFont="1" applyBorder="1"/>
    <xf numFmtId="0" fontId="66" fillId="0" borderId="431" xfId="0" applyFont="1" applyFill="1" applyBorder="1" applyAlignment="1">
      <alignment horizontal="center" vertical="center" wrapText="1"/>
    </xf>
    <xf numFmtId="0" fontId="65" fillId="0" borderId="471" xfId="0" applyFont="1" applyFill="1" applyBorder="1" applyAlignment="1">
      <alignment horizontal="center" vertical="center" wrapText="1"/>
    </xf>
    <xf numFmtId="0" fontId="66" fillId="22" borderId="431" xfId="0" applyFont="1" applyFill="1" applyBorder="1" applyAlignment="1">
      <alignment horizontal="center" vertical="center" wrapText="1"/>
    </xf>
    <xf numFmtId="0" fontId="65" fillId="22" borderId="471" xfId="0" applyFont="1" applyFill="1" applyBorder="1" applyAlignment="1">
      <alignment horizontal="center" vertical="center" wrapText="1"/>
    </xf>
    <xf numFmtId="0" fontId="68" fillId="0" borderId="0" xfId="0" applyFont="1" applyFill="1" applyAlignment="1">
      <alignment horizontal="right"/>
    </xf>
    <xf numFmtId="0" fontId="37" fillId="0" borderId="0" xfId="0" applyFont="1" applyFill="1" applyBorder="1" applyAlignment="1" applyProtection="1">
      <alignment vertical="center"/>
    </xf>
    <xf numFmtId="0" fontId="37" fillId="0" borderId="0" xfId="0" applyFont="1" applyFill="1" applyBorder="1" applyAlignment="1" applyProtection="1">
      <alignment horizontal="left" vertical="center"/>
    </xf>
    <xf numFmtId="0" fontId="37" fillId="0" borderId="0" xfId="0" applyFont="1" applyFill="1" applyBorder="1" applyAlignment="1" applyProtection="1">
      <alignment horizontal="right" vertical="center"/>
    </xf>
    <xf numFmtId="0" fontId="65" fillId="21" borderId="431" xfId="0" applyFont="1" applyFill="1" applyBorder="1" applyAlignment="1">
      <alignment horizontal="left" vertical="center" wrapText="1"/>
    </xf>
    <xf numFmtId="1" fontId="68" fillId="0" borderId="0" xfId="0" applyNumberFormat="1" applyFont="1" applyAlignment="1">
      <alignment horizontal="right"/>
    </xf>
    <xf numFmtId="0" fontId="65" fillId="22" borderId="475" xfId="0" applyFont="1" applyFill="1" applyBorder="1" applyAlignment="1">
      <alignment horizontal="center" wrapText="1"/>
    </xf>
    <xf numFmtId="0" fontId="66" fillId="21" borderId="252" xfId="0" applyFont="1" applyFill="1" applyBorder="1"/>
    <xf numFmtId="0" fontId="66" fillId="21" borderId="438" xfId="0" applyFont="1" applyFill="1" applyBorder="1"/>
    <xf numFmtId="1" fontId="66" fillId="21" borderId="438" xfId="0" applyNumberFormat="1" applyFont="1" applyFill="1" applyBorder="1" applyAlignment="1">
      <alignment horizontal="center" vertical="center"/>
    </xf>
    <xf numFmtId="1" fontId="65" fillId="22" borderId="115" xfId="0" applyNumberFormat="1" applyFont="1" applyFill="1" applyBorder="1" applyAlignment="1">
      <alignment horizontal="center" vertical="center"/>
    </xf>
    <xf numFmtId="1" fontId="65" fillId="22" borderId="438" xfId="0" applyNumberFormat="1" applyFont="1" applyFill="1" applyBorder="1" applyAlignment="1">
      <alignment horizontal="center" vertical="center"/>
    </xf>
    <xf numFmtId="0" fontId="66" fillId="21" borderId="270" xfId="0" applyFont="1" applyFill="1" applyBorder="1" applyAlignment="1">
      <alignment vertical="center"/>
    </xf>
    <xf numFmtId="0" fontId="66" fillId="21" borderId="69" xfId="0" applyFont="1" applyFill="1" applyBorder="1" applyAlignment="1">
      <alignment vertical="center"/>
    </xf>
    <xf numFmtId="0" fontId="77" fillId="22" borderId="475" xfId="0" applyFont="1" applyFill="1" applyBorder="1" applyAlignment="1">
      <alignment horizontal="center" vertical="center" wrapText="1" readingOrder="1"/>
    </xf>
    <xf numFmtId="0" fontId="66" fillId="22" borderId="431" xfId="0" applyFont="1" applyFill="1" applyBorder="1" applyAlignment="1">
      <alignment horizontal="center" vertical="center"/>
    </xf>
    <xf numFmtId="37" fontId="6" fillId="3" borderId="427" xfId="0" applyNumberFormat="1" applyFont="1" applyFill="1" applyBorder="1" applyAlignment="1" applyProtection="1">
      <alignment horizontal="center" vertical="center"/>
    </xf>
    <xf numFmtId="37" fontId="6" fillId="3" borderId="382" xfId="0" applyNumberFormat="1" applyFont="1" applyFill="1" applyBorder="1" applyAlignment="1" applyProtection="1">
      <alignment horizontal="center" vertical="center" wrapText="1"/>
    </xf>
    <xf numFmtId="37" fontId="6" fillId="3" borderId="324" xfId="0" applyNumberFormat="1" applyFont="1" applyFill="1" applyBorder="1" applyAlignment="1" applyProtection="1">
      <alignment horizontal="center" vertical="center"/>
    </xf>
    <xf numFmtId="168" fontId="8" fillId="0" borderId="0" xfId="0" applyNumberFormat="1" applyFont="1" applyBorder="1" applyAlignment="1" applyProtection="1">
      <alignment horizontal="right" vertical="center" readingOrder="2"/>
    </xf>
    <xf numFmtId="0" fontId="111" fillId="0" borderId="0" xfId="7" applyFont="1" applyBorder="1" applyAlignment="1">
      <alignment horizontal="right" wrapText="1"/>
    </xf>
    <xf numFmtId="0" fontId="110" fillId="0" borderId="0" xfId="7" applyFont="1" applyFill="1" applyBorder="1" applyAlignment="1">
      <alignment horizontal="right" vertical="center" wrapText="1" readingOrder="2"/>
    </xf>
    <xf numFmtId="0" fontId="110" fillId="0" borderId="0" xfId="7" applyFont="1" applyFill="1" applyBorder="1" applyAlignment="1">
      <alignment horizontal="right" vertical="center" readingOrder="2"/>
    </xf>
    <xf numFmtId="37" fontId="6" fillId="3" borderId="446" xfId="0" applyNumberFormat="1" applyFont="1" applyFill="1" applyBorder="1" applyAlignment="1" applyProtection="1">
      <alignment horizontal="center" vertical="center" wrapText="1"/>
    </xf>
    <xf numFmtId="37" fontId="6" fillId="3" borderId="430" xfId="0" applyNumberFormat="1" applyFont="1" applyFill="1" applyBorder="1" applyAlignment="1" applyProtection="1">
      <alignment horizontal="center" vertical="center" wrapText="1"/>
    </xf>
    <xf numFmtId="37" fontId="6" fillId="3" borderId="411" xfId="0" applyNumberFormat="1" applyFont="1" applyFill="1" applyBorder="1" applyAlignment="1" applyProtection="1">
      <alignment horizontal="center" vertical="center"/>
    </xf>
    <xf numFmtId="37" fontId="6" fillId="3" borderId="405" xfId="0" applyNumberFormat="1" applyFont="1" applyFill="1" applyBorder="1" applyAlignment="1" applyProtection="1">
      <alignment horizontal="center" vertical="center"/>
    </xf>
    <xf numFmtId="37" fontId="55" fillId="4" borderId="0" xfId="0" applyNumberFormat="1" applyFont="1" applyFill="1" applyBorder="1" applyAlignment="1" applyProtection="1">
      <alignment horizontal="right" vertical="center" readingOrder="2"/>
    </xf>
    <xf numFmtId="37" fontId="8" fillId="0" borderId="0" xfId="0" applyNumberFormat="1" applyFont="1" applyBorder="1" applyAlignment="1" applyProtection="1">
      <alignment horizontal="right" vertical="center" readingOrder="2"/>
    </xf>
    <xf numFmtId="0" fontId="6" fillId="21" borderId="387" xfId="0" applyNumberFormat="1" applyFont="1" applyFill="1" applyBorder="1" applyAlignment="1" applyProtection="1">
      <alignment horizontal="center" vertical="center"/>
    </xf>
    <xf numFmtId="0" fontId="6" fillId="21" borderId="458" xfId="0" applyNumberFormat="1" applyFont="1" applyFill="1" applyBorder="1" applyAlignment="1" applyProtection="1">
      <alignment horizontal="center" vertical="center" wrapText="1"/>
    </xf>
    <xf numFmtId="166" fontId="4" fillId="21" borderId="387" xfId="0" applyNumberFormat="1" applyFont="1" applyFill="1" applyBorder="1" applyAlignment="1" applyProtection="1">
      <alignment horizontal="center" vertical="center"/>
    </xf>
    <xf numFmtId="166" fontId="4" fillId="21" borderId="0" xfId="0" applyNumberFormat="1" applyFont="1" applyFill="1" applyBorder="1" applyAlignment="1" applyProtection="1">
      <alignment horizontal="center" vertical="center"/>
    </xf>
    <xf numFmtId="166" fontId="4" fillId="21" borderId="402" xfId="0" applyNumberFormat="1" applyFont="1" applyFill="1" applyBorder="1" applyAlignment="1" applyProtection="1">
      <alignment horizontal="center" vertical="center"/>
    </xf>
    <xf numFmtId="166" fontId="4" fillId="21" borderId="476" xfId="0" applyNumberFormat="1" applyFont="1" applyFill="1" applyBorder="1" applyAlignment="1" applyProtection="1">
      <alignment horizontal="center" vertical="center"/>
    </xf>
    <xf numFmtId="166" fontId="4" fillId="0" borderId="476" xfId="0" quotePrefix="1" applyNumberFormat="1" applyFont="1" applyFill="1" applyBorder="1" applyAlignment="1" applyProtection="1">
      <alignment horizontal="center" vertical="center"/>
    </xf>
    <xf numFmtId="166" fontId="4" fillId="0" borderId="477" xfId="0" quotePrefix="1" applyNumberFormat="1" applyFont="1" applyFill="1" applyBorder="1" applyAlignment="1" applyProtection="1">
      <alignment horizontal="center" vertical="center"/>
    </xf>
    <xf numFmtId="166" fontId="4" fillId="21" borderId="458" xfId="0" applyNumberFormat="1" applyFont="1" applyFill="1" applyBorder="1" applyAlignment="1" applyProtection="1">
      <alignment horizontal="center" vertical="center"/>
    </xf>
    <xf numFmtId="168" fontId="6" fillId="3" borderId="484" xfId="0" applyNumberFormat="1" applyFont="1" applyFill="1" applyBorder="1" applyAlignment="1" applyProtection="1">
      <alignment horizontal="center" vertical="center" wrapText="1"/>
    </xf>
    <xf numFmtId="0" fontId="6" fillId="22" borderId="458" xfId="0" applyNumberFormat="1" applyFont="1" applyFill="1" applyBorder="1" applyAlignment="1" applyProtection="1">
      <alignment horizontal="center" vertical="center" wrapText="1"/>
    </xf>
    <xf numFmtId="0" fontId="6" fillId="0" borderId="458" xfId="0" applyNumberFormat="1" applyFont="1" applyFill="1" applyBorder="1" applyAlignment="1" applyProtection="1">
      <alignment horizontal="center" vertical="center" wrapText="1"/>
    </xf>
    <xf numFmtId="166" fontId="4" fillId="22" borderId="402" xfId="0" applyNumberFormat="1" applyFont="1" applyFill="1" applyBorder="1" applyAlignment="1" applyProtection="1">
      <alignment horizontal="center" vertical="center"/>
    </xf>
    <xf numFmtId="166" fontId="4" fillId="22" borderId="476" xfId="0" applyNumberFormat="1" applyFont="1" applyFill="1" applyBorder="1" applyAlignment="1" applyProtection="1">
      <alignment horizontal="center" vertical="center"/>
    </xf>
    <xf numFmtId="166" fontId="4" fillId="22" borderId="477" xfId="0" applyNumberFormat="1" applyFont="1" applyFill="1" applyBorder="1" applyAlignment="1" applyProtection="1">
      <alignment horizontal="center" vertical="center"/>
    </xf>
    <xf numFmtId="166" fontId="4" fillId="22" borderId="382" xfId="0" applyNumberFormat="1" applyFont="1" applyFill="1" applyBorder="1" applyAlignment="1" applyProtection="1">
      <alignment horizontal="center" vertical="center"/>
    </xf>
    <xf numFmtId="166" fontId="4" fillId="22" borderId="476" xfId="0" quotePrefix="1" applyNumberFormat="1" applyFont="1" applyFill="1" applyBorder="1" applyAlignment="1" applyProtection="1">
      <alignment horizontal="center" vertical="center"/>
    </xf>
    <xf numFmtId="166" fontId="4" fillId="22" borderId="477" xfId="0" quotePrefix="1" applyNumberFormat="1" applyFont="1" applyFill="1" applyBorder="1" applyAlignment="1" applyProtection="1">
      <alignment horizontal="center" vertical="center"/>
    </xf>
    <xf numFmtId="37" fontId="6" fillId="3" borderId="484" xfId="0" applyNumberFormat="1" applyFont="1" applyFill="1" applyBorder="1" applyAlignment="1" applyProtection="1">
      <alignment horizontal="center" vertical="center" wrapText="1"/>
    </xf>
    <xf numFmtId="37" fontId="6" fillId="3" borderId="467" xfId="0" applyNumberFormat="1" applyFont="1" applyFill="1" applyBorder="1" applyAlignment="1" applyProtection="1">
      <alignment horizontal="center" vertical="center" wrapText="1"/>
    </xf>
    <xf numFmtId="37" fontId="6" fillId="3" borderId="457" xfId="0" applyNumberFormat="1" applyFont="1" applyFill="1" applyBorder="1" applyAlignment="1" applyProtection="1">
      <alignment horizontal="center" vertical="center" wrapText="1"/>
    </xf>
    <xf numFmtId="37" fontId="8" fillId="4" borderId="0" xfId="0" applyNumberFormat="1" applyFont="1" applyFill="1" applyBorder="1" applyAlignment="1" applyProtection="1">
      <alignment horizontal="right" vertical="center" readingOrder="2"/>
    </xf>
    <xf numFmtId="0" fontId="77" fillId="22" borderId="471" xfId="0" applyFont="1" applyFill="1" applyBorder="1" applyAlignment="1">
      <alignment horizontal="center" vertical="center" wrapText="1" readingOrder="2"/>
    </xf>
    <xf numFmtId="0" fontId="65" fillId="22" borderId="485" xfId="0" applyFont="1" applyFill="1" applyBorder="1" applyAlignment="1">
      <alignment horizontal="center" vertical="center" wrapText="1"/>
    </xf>
    <xf numFmtId="0" fontId="65" fillId="26" borderId="471" xfId="0" applyFont="1" applyFill="1" applyBorder="1" applyAlignment="1">
      <alignment horizontal="center" vertical="center" wrapText="1"/>
    </xf>
    <xf numFmtId="0" fontId="66" fillId="22" borderId="55" xfId="3" applyFont="1" applyFill="1" applyBorder="1" applyAlignment="1">
      <alignment horizontal="center" vertical="center"/>
    </xf>
    <xf numFmtId="0" fontId="66" fillId="22" borderId="486" xfId="3" applyFont="1" applyFill="1" applyBorder="1" applyAlignment="1">
      <alignment horizontal="center" vertical="center"/>
    </xf>
    <xf numFmtId="0" fontId="66" fillId="22" borderId="487" xfId="3" applyFont="1" applyFill="1" applyBorder="1" applyAlignment="1">
      <alignment horizontal="center" vertical="center"/>
    </xf>
    <xf numFmtId="0" fontId="68" fillId="0" borderId="0" xfId="0" applyFont="1" applyFill="1" applyAlignment="1">
      <alignment horizontal="right" readingOrder="2"/>
    </xf>
    <xf numFmtId="0" fontId="65" fillId="22" borderId="493" xfId="0" applyFont="1" applyFill="1" applyBorder="1" applyAlignment="1">
      <alignment horizontal="center" vertical="center" wrapText="1"/>
    </xf>
    <xf numFmtId="0" fontId="65" fillId="22" borderId="494" xfId="0" applyFont="1" applyFill="1" applyBorder="1" applyAlignment="1">
      <alignment horizontal="center" vertical="center" wrapText="1"/>
    </xf>
    <xf numFmtId="0" fontId="66" fillId="22" borderId="486" xfId="0" applyFont="1" applyFill="1" applyBorder="1" applyAlignment="1">
      <alignment horizontal="center" vertical="center"/>
    </xf>
    <xf numFmtId="37" fontId="6" fillId="3" borderId="495" xfId="0" applyNumberFormat="1" applyFont="1" applyFill="1" applyBorder="1" applyAlignment="1" applyProtection="1">
      <alignment horizontal="center" vertical="center"/>
    </xf>
    <xf numFmtId="37" fontId="6" fillId="3" borderId="382" xfId="0" applyNumberFormat="1" applyFont="1" applyFill="1" applyBorder="1" applyAlignment="1" applyProtection="1">
      <alignment horizontal="center" vertical="center"/>
    </xf>
    <xf numFmtId="37" fontId="6" fillId="3" borderId="501" xfId="0" applyNumberFormat="1" applyFont="1" applyFill="1" applyBorder="1" applyAlignment="1" applyProtection="1">
      <alignment horizontal="center" vertical="center" wrapText="1"/>
    </xf>
    <xf numFmtId="165" fontId="55" fillId="0" borderId="0" xfId="0" applyNumberFormat="1" applyFont="1" applyAlignment="1" applyProtection="1">
      <alignment horizontal="right" vertical="center" readingOrder="2"/>
    </xf>
    <xf numFmtId="0" fontId="64" fillId="22" borderId="502" xfId="0" applyFont="1" applyFill="1" applyBorder="1" applyAlignment="1">
      <alignment horizontal="center" vertical="center" wrapText="1"/>
    </xf>
    <xf numFmtId="0" fontId="64" fillId="22" borderId="503" xfId="0" applyFont="1" applyFill="1" applyBorder="1" applyAlignment="1">
      <alignment horizontal="center" vertical="center" wrapText="1"/>
    </xf>
    <xf numFmtId="0" fontId="64" fillId="22" borderId="504" xfId="0" applyFont="1" applyFill="1" applyBorder="1" applyAlignment="1">
      <alignment horizontal="center" vertical="center" wrapText="1"/>
    </xf>
    <xf numFmtId="0" fontId="64" fillId="0" borderId="502" xfId="0" applyFont="1" applyFill="1" applyBorder="1" applyAlignment="1">
      <alignment horizontal="center" vertical="center" wrapText="1"/>
    </xf>
    <xf numFmtId="0" fontId="64" fillId="0" borderId="503" xfId="0" applyFont="1" applyFill="1" applyBorder="1" applyAlignment="1">
      <alignment horizontal="center" vertical="center" wrapText="1"/>
    </xf>
    <xf numFmtId="0" fontId="64" fillId="0" borderId="504" xfId="0" applyFont="1" applyFill="1" applyBorder="1" applyAlignment="1">
      <alignment horizontal="center" vertical="center" wrapText="1"/>
    </xf>
    <xf numFmtId="0" fontId="64" fillId="22" borderId="474" xfId="0" applyFont="1" applyFill="1" applyBorder="1" applyAlignment="1">
      <alignment horizontal="center" vertical="center" wrapText="1"/>
    </xf>
    <xf numFmtId="0" fontId="113" fillId="0" borderId="485" xfId="0" applyFont="1" applyFill="1" applyBorder="1" applyAlignment="1">
      <alignment horizontal="center" vertical="center"/>
    </xf>
    <xf numFmtId="0" fontId="64" fillId="0" borderId="448" xfId="0" applyFont="1" applyFill="1" applyBorder="1" applyAlignment="1">
      <alignment vertical="center"/>
    </xf>
    <xf numFmtId="0" fontId="64" fillId="0" borderId="396" xfId="0" applyFont="1" applyFill="1" applyBorder="1" applyAlignment="1">
      <alignment vertical="center"/>
    </xf>
    <xf numFmtId="0" fontId="65" fillId="22" borderId="448" xfId="0" applyFont="1" applyFill="1" applyBorder="1" applyAlignment="1">
      <alignment horizontal="center" vertical="center" wrapText="1"/>
    </xf>
    <xf numFmtId="0" fontId="65" fillId="22" borderId="396" xfId="0" applyFont="1" applyFill="1" applyBorder="1" applyAlignment="1">
      <alignment horizontal="center" vertical="center" wrapText="1"/>
    </xf>
    <xf numFmtId="0" fontId="66" fillId="21" borderId="401" xfId="0" applyFont="1" applyFill="1" applyBorder="1" applyAlignment="1">
      <alignment horizontal="center" vertical="center"/>
    </xf>
    <xf numFmtId="0" fontId="66" fillId="21" borderId="486" xfId="0" applyFont="1" applyFill="1" applyBorder="1" applyAlignment="1">
      <alignment horizontal="center" vertical="center"/>
    </xf>
    <xf numFmtId="0" fontId="66" fillId="21" borderId="438" xfId="0" applyFont="1" applyFill="1" applyBorder="1" applyAlignment="1">
      <alignment horizontal="center" vertical="center"/>
    </xf>
    <xf numFmtId="0" fontId="66" fillId="22" borderId="438" xfId="0" applyFont="1" applyFill="1" applyBorder="1" applyAlignment="1">
      <alignment horizontal="center" vertical="center"/>
    </xf>
    <xf numFmtId="0" fontId="66" fillId="0" borderId="486" xfId="0" applyFont="1" applyFill="1" applyBorder="1" applyAlignment="1">
      <alignment horizontal="center" vertical="center"/>
    </xf>
    <xf numFmtId="0" fontId="66" fillId="0" borderId="438" xfId="0" applyFont="1" applyFill="1" applyBorder="1" applyAlignment="1">
      <alignment horizontal="center" vertical="center"/>
    </xf>
    <xf numFmtId="0" fontId="66" fillId="0" borderId="252" xfId="0" quotePrefix="1" applyFont="1" applyFill="1" applyBorder="1" applyAlignment="1">
      <alignment horizontal="center" vertical="center"/>
    </xf>
    <xf numFmtId="0" fontId="66" fillId="0" borderId="486" xfId="0" quotePrefix="1" applyFont="1" applyFill="1" applyBorder="1" applyAlignment="1">
      <alignment horizontal="center" vertical="center"/>
    </xf>
    <xf numFmtId="0" fontId="66" fillId="0" borderId="438" xfId="0" quotePrefix="1" applyFont="1" applyFill="1" applyBorder="1" applyAlignment="1">
      <alignment horizontal="center" vertical="center"/>
    </xf>
    <xf numFmtId="0" fontId="66" fillId="0" borderId="448" xfId="0" applyFont="1" applyFill="1" applyBorder="1"/>
    <xf numFmtId="0" fontId="66" fillId="0" borderId="396" xfId="0" applyFont="1" applyFill="1" applyBorder="1" applyAlignment="1">
      <alignment horizontal="center" vertical="center"/>
    </xf>
    <xf numFmtId="0" fontId="67" fillId="22" borderId="485" xfId="0" applyFont="1" applyFill="1" applyBorder="1" applyAlignment="1">
      <alignment horizontal="center" vertical="center" wrapText="1"/>
    </xf>
    <xf numFmtId="0" fontId="67" fillId="22" borderId="183" xfId="0" applyFont="1" applyFill="1" applyBorder="1" applyAlignment="1">
      <alignment horizontal="center" vertical="center" wrapText="1"/>
    </xf>
    <xf numFmtId="0" fontId="67" fillId="0" borderId="183" xfId="0" applyFont="1" applyFill="1" applyBorder="1" applyAlignment="1">
      <alignment horizontal="center" vertical="center" wrapText="1"/>
    </xf>
    <xf numFmtId="0" fontId="67" fillId="22" borderId="332" xfId="0" applyFont="1" applyFill="1" applyBorder="1" applyAlignment="1">
      <alignment horizontal="center" vertical="center" wrapText="1"/>
    </xf>
    <xf numFmtId="0" fontId="67" fillId="22" borderId="400" xfId="0" applyFont="1" applyFill="1" applyBorder="1" applyAlignment="1">
      <alignment horizontal="center" vertical="center" wrapText="1"/>
    </xf>
    <xf numFmtId="0" fontId="67" fillId="22" borderId="390" xfId="0" applyFont="1" applyFill="1" applyBorder="1" applyAlignment="1">
      <alignment horizontal="center" vertical="center" wrapText="1"/>
    </xf>
    <xf numFmtId="0" fontId="66" fillId="22" borderId="401" xfId="0" applyFont="1" applyFill="1" applyBorder="1" applyAlignment="1">
      <alignment horizontal="center" vertical="center"/>
    </xf>
    <xf numFmtId="0" fontId="66" fillId="0" borderId="390" xfId="0" applyFont="1" applyFill="1" applyBorder="1" applyAlignment="1">
      <alignment horizontal="center" vertical="center"/>
    </xf>
    <xf numFmtId="0" fontId="66" fillId="22" borderId="487" xfId="0" applyFont="1" applyFill="1" applyBorder="1" applyAlignment="1">
      <alignment horizontal="center" vertical="center"/>
    </xf>
    <xf numFmtId="0" fontId="70" fillId="0" borderId="0" xfId="0" applyFont="1" applyAlignment="1">
      <alignment horizontal="right" readingOrder="2"/>
    </xf>
    <xf numFmtId="0" fontId="65" fillId="22" borderId="225" xfId="0" applyFont="1" applyFill="1" applyBorder="1" applyAlignment="1">
      <alignment horizontal="center" vertical="center" wrapText="1" readingOrder="1"/>
    </xf>
    <xf numFmtId="0" fontId="66" fillId="21" borderId="486" xfId="0" applyNumberFormat="1" applyFont="1" applyFill="1" applyBorder="1" applyAlignment="1">
      <alignment horizontal="center" vertical="center"/>
    </xf>
    <xf numFmtId="0" fontId="66" fillId="21" borderId="487" xfId="0" applyNumberFormat="1" applyFont="1" applyFill="1" applyBorder="1" applyAlignment="1">
      <alignment horizontal="center" vertical="center"/>
    </xf>
    <xf numFmtId="0" fontId="65" fillId="21" borderId="431" xfId="0" applyNumberFormat="1" applyFont="1" applyFill="1" applyBorder="1" applyAlignment="1">
      <alignment horizontal="center" vertical="center"/>
    </xf>
    <xf numFmtId="0" fontId="65" fillId="22" borderId="473" xfId="0" applyFont="1" applyFill="1" applyBorder="1" applyAlignment="1">
      <alignment horizontal="center" vertical="center" wrapText="1"/>
    </xf>
    <xf numFmtId="0" fontId="65" fillId="22" borderId="509" xfId="0" applyFont="1" applyFill="1" applyBorder="1" applyAlignment="1">
      <alignment horizontal="center" vertical="center" wrapText="1"/>
    </xf>
    <xf numFmtId="0" fontId="65" fillId="21" borderId="473" xfId="0" applyFont="1" applyFill="1" applyBorder="1" applyAlignment="1">
      <alignment horizontal="center" vertical="center" wrapText="1"/>
    </xf>
    <xf numFmtId="0" fontId="65" fillId="21" borderId="509" xfId="0" applyFont="1" applyFill="1" applyBorder="1" applyAlignment="1">
      <alignment horizontal="center" vertical="center" wrapText="1"/>
    </xf>
    <xf numFmtId="0" fontId="65" fillId="0" borderId="485" xfId="0" applyFont="1" applyFill="1" applyBorder="1" applyAlignment="1">
      <alignment horizontal="center" vertical="center"/>
    </xf>
    <xf numFmtId="0" fontId="65" fillId="0" borderId="448" xfId="0" applyFont="1" applyFill="1" applyBorder="1" applyAlignment="1">
      <alignment vertical="center"/>
    </xf>
    <xf numFmtId="0" fontId="65" fillId="0" borderId="396" xfId="0" applyFont="1" applyFill="1" applyBorder="1" applyAlignment="1">
      <alignment vertical="center"/>
    </xf>
    <xf numFmtId="0" fontId="65" fillId="21" borderId="474" xfId="0" applyFont="1" applyFill="1" applyBorder="1" applyAlignment="1">
      <alignment horizontal="center" vertical="center" wrapText="1"/>
    </xf>
    <xf numFmtId="0" fontId="65" fillId="22" borderId="510" xfId="0" applyFont="1" applyFill="1" applyBorder="1" applyAlignment="1">
      <alignment horizontal="center" vertical="center" wrapText="1"/>
    </xf>
    <xf numFmtId="0" fontId="65" fillId="22" borderId="493" xfId="0" applyFont="1" applyFill="1" applyBorder="1" applyAlignment="1">
      <alignment horizontal="center" vertical="center"/>
    </xf>
    <xf numFmtId="0" fontId="65" fillId="22" borderId="494" xfId="0" applyFont="1" applyFill="1" applyBorder="1" applyAlignment="1">
      <alignment horizontal="center" vertical="center"/>
    </xf>
    <xf numFmtId="0" fontId="65" fillId="22" borderId="510" xfId="0" applyFont="1" applyFill="1" applyBorder="1" applyAlignment="1">
      <alignment horizontal="center" vertical="center"/>
    </xf>
    <xf numFmtId="0" fontId="66" fillId="0" borderId="401" xfId="0" applyFont="1" applyFill="1" applyBorder="1" applyAlignment="1">
      <alignment horizontal="center" vertical="center"/>
    </xf>
    <xf numFmtId="0" fontId="66" fillId="0" borderId="391" xfId="0" applyFont="1" applyFill="1" applyBorder="1" applyAlignment="1">
      <alignment horizontal="center" vertical="center"/>
    </xf>
    <xf numFmtId="0" fontId="66" fillId="0" borderId="332" xfId="0" applyFont="1" applyFill="1" applyBorder="1"/>
    <xf numFmtId="0" fontId="65" fillId="22" borderId="511" xfId="0" applyFont="1" applyFill="1" applyBorder="1" applyAlignment="1">
      <alignment horizontal="center" vertical="center" wrapText="1"/>
    </xf>
    <xf numFmtId="0" fontId="70" fillId="0" borderId="0" xfId="0" applyFont="1" applyAlignment="1">
      <alignment horizontal="right" vertical="center" readingOrder="2"/>
    </xf>
    <xf numFmtId="0" fontId="65" fillId="22" borderId="390" xfId="0" applyFont="1" applyFill="1" applyBorder="1" applyAlignment="1">
      <alignment horizontal="center" vertical="center" wrapText="1"/>
    </xf>
    <xf numFmtId="0" fontId="66" fillId="22" borderId="391" xfId="0" applyFont="1" applyFill="1" applyBorder="1" applyAlignment="1">
      <alignment horizontal="center" vertical="center"/>
    </xf>
    <xf numFmtId="0" fontId="65" fillId="22" borderId="447" xfId="0" applyFont="1" applyFill="1" applyBorder="1" applyAlignment="1">
      <alignment horizontal="center" vertical="center"/>
    </xf>
    <xf numFmtId="0" fontId="65" fillId="22" borderId="431" xfId="0" applyFont="1" applyFill="1" applyBorder="1" applyAlignment="1">
      <alignment horizontal="left" wrapText="1" indent="1"/>
    </xf>
    <xf numFmtId="0" fontId="65" fillId="0" borderId="431" xfId="0" applyFont="1" applyBorder="1" applyAlignment="1">
      <alignment horizontal="left" wrapText="1" indent="1"/>
    </xf>
    <xf numFmtId="0" fontId="66" fillId="0" borderId="486" xfId="0" applyFont="1" applyFill="1" applyBorder="1"/>
    <xf numFmtId="0" fontId="65" fillId="22" borderId="185" xfId="0" applyFont="1" applyFill="1" applyBorder="1" applyAlignment="1">
      <alignment horizontal="center" vertical="center" wrapText="1"/>
    </xf>
    <xf numFmtId="0" fontId="66" fillId="0" borderId="438" xfId="0" applyFont="1" applyFill="1" applyBorder="1"/>
    <xf numFmtId="0" fontId="69" fillId="0" borderId="0" xfId="0" applyFont="1" applyAlignment="1">
      <alignment horizontal="right" readingOrder="2"/>
    </xf>
    <xf numFmtId="0" fontId="8" fillId="0" borderId="0" xfId="0" applyFont="1" applyAlignment="1">
      <alignment readingOrder="2"/>
    </xf>
    <xf numFmtId="0" fontId="6" fillId="22" borderId="458" xfId="0" applyNumberFormat="1" applyFont="1" applyFill="1" applyBorder="1" applyAlignment="1" applyProtection="1">
      <alignment horizontal="center" wrapText="1"/>
    </xf>
    <xf numFmtId="0" fontId="6" fillId="0" borderId="458" xfId="0" applyNumberFormat="1" applyFont="1" applyFill="1" applyBorder="1" applyAlignment="1" applyProtection="1">
      <alignment horizontal="center" wrapText="1"/>
    </xf>
    <xf numFmtId="168" fontId="4" fillId="2" borderId="519" xfId="0" applyNumberFormat="1" applyFont="1" applyFill="1" applyBorder="1" applyAlignment="1" applyProtection="1">
      <alignment vertical="center"/>
    </xf>
    <xf numFmtId="0" fontId="6" fillId="0" borderId="324" xfId="0" applyNumberFormat="1" applyFont="1" applyFill="1" applyBorder="1" applyAlignment="1" applyProtection="1"/>
    <xf numFmtId="1" fontId="4" fillId="22" borderId="0" xfId="0" applyNumberFormat="1" applyFont="1" applyFill="1" applyBorder="1" applyAlignment="1" applyProtection="1">
      <alignment horizontal="center" vertical="center" wrapText="1"/>
    </xf>
    <xf numFmtId="1" fontId="4" fillId="22" borderId="476" xfId="0" applyNumberFormat="1" applyFont="1" applyFill="1" applyBorder="1" applyAlignment="1" applyProtection="1">
      <alignment horizontal="center" vertical="center" wrapText="1"/>
    </xf>
    <xf numFmtId="1" fontId="4" fillId="22" borderId="477" xfId="0" applyNumberFormat="1" applyFont="1" applyFill="1" applyBorder="1" applyAlignment="1" applyProtection="1">
      <alignment horizontal="center" vertical="center" wrapText="1"/>
    </xf>
    <xf numFmtId="1" fontId="6" fillId="22" borderId="458" xfId="0" applyNumberFormat="1" applyFont="1" applyFill="1" applyBorder="1" applyAlignment="1" applyProtection="1">
      <alignment horizontal="center" vertical="center" wrapText="1"/>
    </xf>
    <xf numFmtId="0" fontId="68" fillId="22" borderId="475" xfId="0" applyFont="1" applyFill="1" applyBorder="1" applyAlignment="1">
      <alignment horizontal="center" vertical="center" wrapText="1" readingOrder="1"/>
    </xf>
    <xf numFmtId="0" fontId="70" fillId="0" borderId="0" xfId="0" applyFont="1" applyAlignment="1">
      <alignment horizontal="right" readingOrder="1"/>
    </xf>
    <xf numFmtId="0" fontId="35" fillId="10" borderId="490" xfId="0" applyFont="1" applyFill="1" applyBorder="1" applyAlignment="1">
      <alignment vertical="center"/>
    </xf>
    <xf numFmtId="0" fontId="38" fillId="10" borderId="0" xfId="2" applyFont="1" applyFill="1" applyAlignment="1" applyProtection="1">
      <alignment horizontal="left" vertical="center" indent="1"/>
    </xf>
    <xf numFmtId="0" fontId="38" fillId="10" borderId="0" xfId="2" applyFont="1" applyFill="1" applyAlignment="1" applyProtection="1">
      <alignment horizontal="left" vertical="center" indent="2"/>
    </xf>
    <xf numFmtId="0" fontId="65" fillId="0" borderId="80" xfId="0" applyFont="1" applyFill="1" applyBorder="1" applyAlignment="1">
      <alignment horizontal="left" indent="1"/>
    </xf>
    <xf numFmtId="0" fontId="66" fillId="0" borderId="80" xfId="0" applyFont="1" applyFill="1" applyBorder="1" applyAlignment="1">
      <alignment horizontal="left" indent="1"/>
    </xf>
    <xf numFmtId="0" fontId="66" fillId="0" borderId="80" xfId="0" applyFont="1" applyFill="1" applyBorder="1" applyAlignment="1">
      <alignment horizontal="left" wrapText="1" indent="1"/>
    </xf>
    <xf numFmtId="0" fontId="65" fillId="22" borderId="80" xfId="0" applyFont="1" applyFill="1" applyBorder="1" applyAlignment="1">
      <alignment horizontal="left" indent="1"/>
    </xf>
    <xf numFmtId="0" fontId="66" fillId="22" borderId="80" xfId="0" applyFont="1" applyFill="1" applyBorder="1" applyAlignment="1">
      <alignment horizontal="left" indent="1"/>
    </xf>
    <xf numFmtId="0" fontId="66" fillId="22" borderId="80" xfId="0" applyFont="1" applyFill="1" applyBorder="1" applyAlignment="1">
      <alignment horizontal="left" wrapText="1" indent="1"/>
    </xf>
    <xf numFmtId="0" fontId="66" fillId="0" borderId="80" xfId="0" applyFont="1" applyBorder="1" applyAlignment="1">
      <alignment horizontal="left" indent="1"/>
    </xf>
    <xf numFmtId="0" fontId="38" fillId="10" borderId="0" xfId="2" applyFont="1" applyFill="1" applyAlignment="1" applyProtection="1">
      <alignment horizontal="center" vertical="center"/>
    </xf>
    <xf numFmtId="0" fontId="5" fillId="6" borderId="0" xfId="0" applyFont="1" applyFill="1" applyBorder="1" applyAlignment="1">
      <alignment horizontal="center" vertical="center"/>
    </xf>
    <xf numFmtId="166" fontId="4" fillId="23" borderId="2" xfId="0" applyNumberFormat="1" applyFont="1" applyFill="1" applyBorder="1" applyAlignment="1">
      <alignment horizontal="center" vertical="center"/>
    </xf>
    <xf numFmtId="0" fontId="0" fillId="0" borderId="0" xfId="0" applyAlignment="1">
      <alignment horizontal="center" vertical="center"/>
    </xf>
    <xf numFmtId="0" fontId="6" fillId="3" borderId="458" xfId="0" applyFont="1" applyFill="1" applyBorder="1" applyAlignment="1">
      <alignment horizontal="center" vertical="center"/>
    </xf>
    <xf numFmtId="0" fontId="65" fillId="22" borderId="303" xfId="0" applyFont="1" applyFill="1" applyBorder="1" applyAlignment="1">
      <alignment horizontal="center" vertical="center"/>
    </xf>
    <xf numFmtId="0" fontId="38" fillId="10" borderId="0" xfId="2" applyFont="1" applyFill="1" applyAlignment="1" applyProtection="1">
      <alignment vertical="center"/>
    </xf>
    <xf numFmtId="0" fontId="33" fillId="3" borderId="490" xfId="2" applyFont="1" applyFill="1" applyBorder="1" applyAlignment="1" applyProtection="1">
      <alignment horizontal="right" vertical="center" indent="1"/>
    </xf>
    <xf numFmtId="0" fontId="33" fillId="3" borderId="490" xfId="2" applyFont="1" applyFill="1" applyBorder="1" applyAlignment="1" applyProtection="1">
      <alignment horizontal="left" vertical="center" indent="1"/>
    </xf>
    <xf numFmtId="0" fontId="36" fillId="10" borderId="490" xfId="10" quotePrefix="1" applyFont="1" applyFill="1" applyBorder="1" applyAlignment="1">
      <alignment vertical="center"/>
    </xf>
    <xf numFmtId="0" fontId="36" fillId="10" borderId="490" xfId="0" applyFont="1" applyFill="1" applyBorder="1" applyAlignment="1">
      <alignment vertical="center"/>
    </xf>
    <xf numFmtId="0" fontId="32" fillId="9" borderId="490" xfId="2" applyFont="1" applyFill="1" applyBorder="1" applyAlignment="1" applyProtection="1">
      <alignment horizontal="center" vertical="center"/>
    </xf>
    <xf numFmtId="0" fontId="35" fillId="10" borderId="490" xfId="10" applyFont="1" applyFill="1" applyBorder="1" applyAlignment="1">
      <alignment vertical="center"/>
    </xf>
    <xf numFmtId="0" fontId="45" fillId="10" borderId="490" xfId="0" applyFont="1" applyFill="1" applyBorder="1" applyAlignment="1">
      <alignment vertical="center"/>
    </xf>
    <xf numFmtId="0" fontId="33" fillId="3" borderId="490" xfId="2" applyFont="1" applyFill="1" applyBorder="1" applyAlignment="1" applyProtection="1">
      <alignment horizontal="left" vertical="center" wrapText="1" indent="1"/>
    </xf>
    <xf numFmtId="0" fontId="32" fillId="9" borderId="490" xfId="2" applyFont="1" applyFill="1" applyBorder="1" applyAlignment="1" applyProtection="1">
      <alignment horizontal="center" vertical="center" readingOrder="1"/>
    </xf>
    <xf numFmtId="0" fontId="61" fillId="3" borderId="490" xfId="2" applyFont="1" applyFill="1" applyBorder="1" applyAlignment="1" applyProtection="1">
      <alignment horizontal="right" vertical="center" indent="1"/>
    </xf>
    <xf numFmtId="0" fontId="32" fillId="9" borderId="490" xfId="2" applyFont="1" applyFill="1" applyBorder="1" applyAlignment="1" applyProtection="1">
      <alignment horizontal="center" vertical="center" readingOrder="2"/>
    </xf>
    <xf numFmtId="0" fontId="61" fillId="3" borderId="490" xfId="2" applyFont="1" applyFill="1" applyBorder="1" applyAlignment="1" applyProtection="1">
      <alignment horizontal="left" vertical="center" indent="1"/>
    </xf>
    <xf numFmtId="0" fontId="32" fillId="9" borderId="490" xfId="2" applyNumberFormat="1" applyFont="1" applyFill="1" applyBorder="1" applyAlignment="1" applyProtection="1">
      <alignment horizontal="center" vertical="center" readingOrder="2"/>
    </xf>
    <xf numFmtId="0" fontId="34" fillId="3" borderId="490" xfId="2" applyFont="1" applyFill="1" applyBorder="1" applyAlignment="1" applyProtection="1">
      <alignment vertical="center"/>
    </xf>
    <xf numFmtId="0" fontId="34" fillId="3" borderId="490" xfId="2" applyFont="1" applyFill="1" applyBorder="1" applyAlignment="1" applyProtection="1">
      <alignment horizontal="left" vertical="center" indent="1"/>
    </xf>
    <xf numFmtId="0" fontId="35" fillId="10" borderId="490" xfId="10" applyFont="1" applyFill="1" applyBorder="1" applyAlignment="1">
      <alignment horizontal="center" vertical="center"/>
    </xf>
    <xf numFmtId="0" fontId="45" fillId="10" borderId="490" xfId="0" applyFont="1" applyFill="1" applyBorder="1" applyAlignment="1">
      <alignment horizontal="center" vertical="center"/>
    </xf>
    <xf numFmtId="0" fontId="8" fillId="0" borderId="0" xfId="0" applyFont="1" applyBorder="1" applyAlignment="1" applyProtection="1">
      <alignment horizontal="right" vertical="center" readingOrder="2"/>
    </xf>
    <xf numFmtId="0" fontId="8" fillId="0" borderId="0" xfId="0" applyFont="1" applyBorder="1" applyAlignment="1">
      <alignment horizontal="left" vertical="center"/>
    </xf>
    <xf numFmtId="0" fontId="5" fillId="0" borderId="0" xfId="0" applyFont="1" applyBorder="1" applyAlignment="1">
      <alignment horizontal="center" vertical="center"/>
    </xf>
    <xf numFmtId="0" fontId="8" fillId="0" borderId="0" xfId="0" applyFont="1" applyAlignment="1">
      <alignment vertical="center"/>
    </xf>
    <xf numFmtId="0" fontId="0" fillId="0" borderId="0" xfId="0" applyAlignment="1">
      <alignment horizontal="center"/>
    </xf>
    <xf numFmtId="0" fontId="4" fillId="0" borderId="0" xfId="0" applyFont="1" applyBorder="1" applyAlignment="1">
      <alignment horizontal="center" vertical="center"/>
    </xf>
    <xf numFmtId="0" fontId="2" fillId="0" borderId="0" xfId="0" applyFont="1" applyBorder="1" applyAlignment="1">
      <alignment horizontal="center" vertical="center"/>
    </xf>
    <xf numFmtId="0" fontId="0" fillId="0" borderId="0" xfId="0" applyFont="1" applyBorder="1" applyAlignment="1">
      <alignment horizontal="center" vertical="center"/>
    </xf>
    <xf numFmtId="0" fontId="8" fillId="0" borderId="0" xfId="0" applyFont="1" applyAlignment="1" applyProtection="1">
      <alignment horizontal="right" vertical="center" readingOrder="2"/>
    </xf>
    <xf numFmtId="166" fontId="66" fillId="22" borderId="486" xfId="0" applyNumberFormat="1" applyFont="1" applyFill="1" applyBorder="1" applyAlignment="1">
      <alignment horizontal="center" vertical="center"/>
    </xf>
    <xf numFmtId="166" fontId="66" fillId="22" borderId="438" xfId="0" applyNumberFormat="1" applyFont="1" applyFill="1" applyBorder="1" applyAlignment="1">
      <alignment horizontal="center" vertical="center"/>
    </xf>
    <xf numFmtId="166" fontId="66" fillId="0" borderId="486" xfId="0" applyNumberFormat="1" applyFont="1" applyFill="1" applyBorder="1" applyAlignment="1">
      <alignment horizontal="center" vertical="center"/>
    </xf>
    <xf numFmtId="166" fontId="66" fillId="0" borderId="438" xfId="0" applyNumberFormat="1" applyFont="1" applyFill="1" applyBorder="1" applyAlignment="1">
      <alignment horizontal="center" vertical="center"/>
    </xf>
    <xf numFmtId="166" fontId="66" fillId="0" borderId="521" xfId="0" applyNumberFormat="1" applyFont="1" applyFill="1" applyBorder="1" applyAlignment="1">
      <alignment horizontal="center" vertical="center"/>
    </xf>
    <xf numFmtId="166" fontId="66" fillId="0" borderId="390" xfId="0" applyNumberFormat="1" applyFont="1" applyFill="1" applyBorder="1" applyAlignment="1">
      <alignment horizontal="center" vertical="center"/>
    </xf>
    <xf numFmtId="187" fontId="66" fillId="0" borderId="486" xfId="0" applyNumberFormat="1" applyFont="1" applyFill="1" applyBorder="1" applyAlignment="1">
      <alignment horizontal="center" vertical="center" readingOrder="2"/>
    </xf>
    <xf numFmtId="187" fontId="66" fillId="0" borderId="438" xfId="0" applyNumberFormat="1" applyFont="1" applyFill="1" applyBorder="1" applyAlignment="1">
      <alignment horizontal="center" vertical="center" readingOrder="2"/>
    </xf>
    <xf numFmtId="187" fontId="66" fillId="22" borderId="486" xfId="0" applyNumberFormat="1" applyFont="1" applyFill="1" applyBorder="1" applyAlignment="1">
      <alignment horizontal="center" vertical="center" readingOrder="2"/>
    </xf>
    <xf numFmtId="187" fontId="66" fillId="22" borderId="438" xfId="0" applyNumberFormat="1" applyFont="1" applyFill="1" applyBorder="1" applyAlignment="1">
      <alignment horizontal="center" vertical="center" readingOrder="2"/>
    </xf>
    <xf numFmtId="0" fontId="0" fillId="0" borderId="521" xfId="0" applyFill="1" applyBorder="1" applyAlignment="1">
      <alignment horizontal="center" vertical="center" readingOrder="2"/>
    </xf>
    <xf numFmtId="0" fontId="0" fillId="0" borderId="390" xfId="0" applyFill="1" applyBorder="1" applyAlignment="1">
      <alignment horizontal="center" vertical="center" readingOrder="2"/>
    </xf>
    <xf numFmtId="0" fontId="4" fillId="6" borderId="387" xfId="0" applyFont="1" applyFill="1" applyBorder="1" applyAlignment="1">
      <alignment horizontal="center" vertical="center"/>
    </xf>
    <xf numFmtId="0" fontId="4" fillId="6" borderId="458" xfId="0" applyFont="1" applyFill="1" applyBorder="1" applyAlignment="1">
      <alignment horizontal="center" vertical="center"/>
    </xf>
    <xf numFmtId="0" fontId="6" fillId="0" borderId="387" xfId="0" applyFont="1" applyBorder="1" applyAlignment="1">
      <alignment horizontal="right" vertical="center"/>
    </xf>
    <xf numFmtId="0" fontId="6" fillId="0" borderId="458" xfId="0" applyFont="1" applyBorder="1" applyAlignment="1">
      <alignment horizontal="left" vertical="center"/>
    </xf>
    <xf numFmtId="0" fontId="6" fillId="3" borderId="387" xfId="0" applyFont="1" applyFill="1" applyBorder="1" applyAlignment="1">
      <alignment horizontal="right" vertical="center"/>
    </xf>
    <xf numFmtId="0" fontId="6" fillId="3" borderId="458" xfId="0" applyFont="1" applyFill="1" applyBorder="1" applyAlignment="1">
      <alignment horizontal="left" vertical="center"/>
    </xf>
    <xf numFmtId="165" fontId="6" fillId="3" borderId="458" xfId="0" applyNumberFormat="1" applyFont="1" applyFill="1" applyBorder="1" applyAlignment="1">
      <alignment horizontal="left" vertical="center"/>
    </xf>
    <xf numFmtId="0" fontId="4" fillId="6" borderId="522" xfId="0" applyFont="1" applyFill="1" applyBorder="1" applyAlignment="1">
      <alignment horizontal="center" vertical="center"/>
    </xf>
    <xf numFmtId="0" fontId="4" fillId="6" borderId="523" xfId="0" applyFont="1" applyFill="1" applyBorder="1" applyAlignment="1">
      <alignment horizontal="center" vertical="center"/>
    </xf>
    <xf numFmtId="0" fontId="6" fillId="7" borderId="216" xfId="0" applyFont="1" applyFill="1" applyBorder="1" applyAlignment="1">
      <alignment vertical="center"/>
    </xf>
    <xf numFmtId="0" fontId="6" fillId="7" borderId="217" xfId="0" applyFont="1" applyFill="1" applyBorder="1" applyAlignment="1">
      <alignment vertical="center"/>
    </xf>
    <xf numFmtId="165" fontId="6" fillId="7" borderId="387" xfId="0" applyNumberFormat="1" applyFont="1" applyFill="1" applyBorder="1" applyAlignment="1" applyProtection="1">
      <alignment horizontal="center" vertical="center"/>
    </xf>
    <xf numFmtId="165" fontId="6" fillId="7" borderId="458" xfId="0" applyNumberFormat="1" applyFont="1" applyFill="1" applyBorder="1" applyAlignment="1" applyProtection="1">
      <alignment horizontal="center" vertical="center"/>
    </xf>
    <xf numFmtId="165" fontId="6" fillId="7" borderId="522" xfId="0" applyNumberFormat="1" applyFont="1" applyFill="1" applyBorder="1" applyAlignment="1" applyProtection="1">
      <alignment horizontal="center" vertical="center"/>
    </xf>
    <xf numFmtId="165" fontId="6" fillId="7" borderId="523" xfId="0" applyNumberFormat="1" applyFont="1" applyFill="1" applyBorder="1" applyAlignment="1" applyProtection="1">
      <alignment horizontal="center" vertical="center"/>
    </xf>
    <xf numFmtId="0" fontId="6" fillId="7" borderId="208" xfId="0" applyFont="1" applyFill="1" applyBorder="1" applyAlignment="1">
      <alignment vertical="center"/>
    </xf>
    <xf numFmtId="165" fontId="6" fillId="7" borderId="477" xfId="0" applyNumberFormat="1" applyFont="1" applyFill="1" applyBorder="1" applyAlignment="1" applyProtection="1">
      <alignment horizontal="center" vertical="center"/>
    </xf>
    <xf numFmtId="165" fontId="6" fillId="7" borderId="524" xfId="0" applyNumberFormat="1" applyFont="1" applyFill="1" applyBorder="1" applyAlignment="1" applyProtection="1">
      <alignment horizontal="center" vertical="center"/>
    </xf>
    <xf numFmtId="0" fontId="4" fillId="6" borderId="477" xfId="0" applyFont="1" applyFill="1" applyBorder="1" applyAlignment="1">
      <alignment horizontal="center" vertical="center"/>
    </xf>
    <xf numFmtId="0" fontId="4" fillId="6" borderId="524" xfId="0" applyFont="1" applyFill="1" applyBorder="1" applyAlignment="1">
      <alignment horizontal="center" vertical="center"/>
    </xf>
    <xf numFmtId="166" fontId="4" fillId="7" borderId="477" xfId="0" applyNumberFormat="1" applyFont="1" applyFill="1" applyBorder="1" applyAlignment="1">
      <alignment horizontal="center" vertical="center"/>
    </xf>
    <xf numFmtId="166" fontId="4" fillId="23" borderId="477" xfId="0" applyNumberFormat="1" applyFont="1" applyFill="1" applyBorder="1" applyAlignment="1">
      <alignment horizontal="center" vertical="center"/>
    </xf>
    <xf numFmtId="166" fontId="4" fillId="6" borderId="477" xfId="0" applyNumberFormat="1" applyFont="1" applyFill="1" applyBorder="1" applyAlignment="1">
      <alignment horizontal="center" vertical="center"/>
    </xf>
    <xf numFmtId="166" fontId="6" fillId="7" borderId="477" xfId="0" applyNumberFormat="1" applyFont="1" applyFill="1" applyBorder="1" applyAlignment="1">
      <alignment horizontal="center" vertical="center"/>
    </xf>
    <xf numFmtId="0" fontId="5" fillId="0" borderId="0" xfId="0" applyFont="1" applyBorder="1" applyAlignment="1">
      <alignment horizontal="center" vertical="center"/>
    </xf>
    <xf numFmtId="0" fontId="5" fillId="4" borderId="0" xfId="0" applyFont="1" applyFill="1" applyBorder="1" applyAlignment="1">
      <alignment horizontal="center" vertical="center" wrapText="1"/>
    </xf>
    <xf numFmtId="0" fontId="76" fillId="0" borderId="0" xfId="7" applyFont="1" applyAlignment="1">
      <alignment horizontal="center" vertical="center" wrapText="1" readingOrder="2"/>
    </xf>
    <xf numFmtId="0" fontId="10" fillId="0" borderId="0" xfId="0" applyFont="1" applyBorder="1" applyAlignment="1" applyProtection="1">
      <alignment horizontal="right" vertical="center"/>
    </xf>
    <xf numFmtId="0" fontId="4" fillId="3" borderId="406" xfId="0" applyFont="1" applyFill="1" applyBorder="1" applyAlignment="1">
      <alignment horizontal="center" vertical="center"/>
    </xf>
    <xf numFmtId="166" fontId="4" fillId="3" borderId="406" xfId="0" applyNumberFormat="1" applyFont="1" applyFill="1" applyBorder="1" applyAlignment="1">
      <alignment horizontal="center" vertical="center"/>
    </xf>
    <xf numFmtId="1" fontId="4" fillId="0" borderId="406" xfId="0" applyNumberFormat="1" applyFont="1" applyBorder="1" applyAlignment="1">
      <alignment horizontal="center" vertical="center"/>
    </xf>
    <xf numFmtId="1" fontId="4" fillId="3" borderId="406" xfId="0" applyNumberFormat="1" applyFont="1" applyFill="1" applyBorder="1" applyAlignment="1">
      <alignment horizontal="center" vertical="center"/>
    </xf>
    <xf numFmtId="1" fontId="4" fillId="0" borderId="406" xfId="0" applyNumberFormat="1" applyFont="1" applyBorder="1" applyAlignment="1">
      <alignment vertical="center"/>
    </xf>
    <xf numFmtId="0" fontId="2" fillId="0" borderId="0" xfId="0" applyFont="1" applyBorder="1" applyAlignment="1">
      <alignment vertical="center"/>
    </xf>
    <xf numFmtId="0" fontId="0" fillId="0" borderId="0" xfId="0" applyFont="1" applyBorder="1" applyAlignment="1">
      <alignment vertical="center"/>
    </xf>
    <xf numFmtId="0" fontId="6" fillId="3" borderId="462" xfId="0" applyNumberFormat="1" applyFont="1" applyFill="1" applyBorder="1" applyAlignment="1">
      <alignment horizontal="center" vertical="center"/>
    </xf>
    <xf numFmtId="0" fontId="7" fillId="0" borderId="249" xfId="0" applyFont="1" applyBorder="1" applyAlignment="1">
      <alignment vertical="center"/>
    </xf>
    <xf numFmtId="0" fontId="4" fillId="0" borderId="477" xfId="0" applyFont="1" applyBorder="1" applyAlignment="1">
      <alignment horizontal="center" vertical="center"/>
    </xf>
    <xf numFmtId="0" fontId="4" fillId="3" borderId="477" xfId="0" applyFont="1" applyFill="1" applyBorder="1" applyAlignment="1">
      <alignment horizontal="center" vertical="center"/>
    </xf>
    <xf numFmtId="185" fontId="4" fillId="0" borderId="406" xfId="0" applyNumberFormat="1" applyFont="1" applyBorder="1" applyAlignment="1">
      <alignment horizontal="center" vertical="center"/>
    </xf>
    <xf numFmtId="185" fontId="4" fillId="3" borderId="406" xfId="0" applyNumberFormat="1" applyFont="1" applyFill="1" applyBorder="1" applyAlignment="1">
      <alignment horizontal="center" vertical="center"/>
    </xf>
    <xf numFmtId="185" fontId="4" fillId="0" borderId="406" xfId="0" applyNumberFormat="1" applyFont="1" applyBorder="1" applyAlignment="1">
      <alignment vertical="center"/>
    </xf>
    <xf numFmtId="0" fontId="6" fillId="0" borderId="382" xfId="0" applyFont="1" applyFill="1" applyBorder="1" applyAlignment="1">
      <alignment vertical="center"/>
    </xf>
    <xf numFmtId="0" fontId="4" fillId="0" borderId="524" xfId="0" applyFont="1" applyFill="1" applyBorder="1" applyAlignment="1">
      <alignment horizontal="center" vertical="center"/>
    </xf>
    <xf numFmtId="165" fontId="7" fillId="0" borderId="0" xfId="0" applyNumberFormat="1" applyFont="1" applyAlignment="1">
      <alignment vertical="center"/>
    </xf>
    <xf numFmtId="1" fontId="4" fillId="0" borderId="477" xfId="0" applyNumberFormat="1" applyFont="1" applyBorder="1" applyAlignment="1">
      <alignment horizontal="center" vertical="center"/>
    </xf>
    <xf numFmtId="1" fontId="4" fillId="3" borderId="477" xfId="0" applyNumberFormat="1" applyFont="1" applyFill="1" applyBorder="1" applyAlignment="1">
      <alignment horizontal="center" vertical="center"/>
    </xf>
    <xf numFmtId="1" fontId="4" fillId="0" borderId="477" xfId="0" applyNumberFormat="1" applyFont="1" applyBorder="1" applyAlignment="1">
      <alignment vertical="center"/>
    </xf>
    <xf numFmtId="37" fontId="4" fillId="0" borderId="249" xfId="0" applyNumberFormat="1" applyFont="1" applyFill="1" applyBorder="1" applyAlignment="1" applyProtection="1">
      <alignment horizontal="center" vertical="center"/>
    </xf>
    <xf numFmtId="37" fontId="4" fillId="0" borderId="476" xfId="0" applyNumberFormat="1" applyFont="1" applyFill="1" applyBorder="1" applyAlignment="1" applyProtection="1">
      <alignment horizontal="center" vertical="center"/>
    </xf>
    <xf numFmtId="37" fontId="4" fillId="0" borderId="477" xfId="0" applyNumberFormat="1" applyFont="1" applyFill="1" applyBorder="1" applyAlignment="1" applyProtection="1">
      <alignment horizontal="center" vertical="center"/>
    </xf>
    <xf numFmtId="171" fontId="4" fillId="31" borderId="476" xfId="0" applyNumberFormat="1" applyFont="1" applyFill="1" applyBorder="1" applyAlignment="1" applyProtection="1">
      <alignment horizontal="center" vertical="center"/>
    </xf>
    <xf numFmtId="171" fontId="4" fillId="31" borderId="477" xfId="0" applyNumberFormat="1" applyFont="1" applyFill="1" applyBorder="1" applyAlignment="1" applyProtection="1">
      <alignment horizontal="center" vertical="center"/>
    </xf>
    <xf numFmtId="171" fontId="4" fillId="32" borderId="249" xfId="0" applyNumberFormat="1" applyFont="1" applyFill="1" applyBorder="1" applyAlignment="1" applyProtection="1">
      <alignment horizontal="center" vertical="center"/>
    </xf>
    <xf numFmtId="171" fontId="4" fillId="32" borderId="476" xfId="0" applyNumberFormat="1" applyFont="1" applyFill="1" applyBorder="1" applyAlignment="1" applyProtection="1">
      <alignment horizontal="center" vertical="center"/>
    </xf>
    <xf numFmtId="171" fontId="4" fillId="32" borderId="477" xfId="0" applyNumberFormat="1" applyFont="1" applyFill="1" applyBorder="1" applyAlignment="1" applyProtection="1">
      <alignment horizontal="center" vertical="center"/>
    </xf>
    <xf numFmtId="37" fontId="4" fillId="2" borderId="249" xfId="0" applyNumberFormat="1" applyFont="1" applyFill="1" applyBorder="1" applyAlignment="1" applyProtection="1">
      <alignment horizontal="center" vertical="center"/>
    </xf>
    <xf numFmtId="37" fontId="4" fillId="2" borderId="476" xfId="0" applyNumberFormat="1" applyFont="1" applyFill="1" applyBorder="1" applyAlignment="1" applyProtection="1">
      <alignment horizontal="center" vertical="center"/>
    </xf>
    <xf numFmtId="37" fontId="4" fillId="2" borderId="477" xfId="0" applyNumberFormat="1" applyFont="1" applyFill="1" applyBorder="1" applyAlignment="1" applyProtection="1">
      <alignment horizontal="center" vertical="center"/>
    </xf>
    <xf numFmtId="37" fontId="4" fillId="7" borderId="249" xfId="0" applyNumberFormat="1" applyFont="1" applyFill="1" applyBorder="1" applyAlignment="1" applyProtection="1">
      <alignment horizontal="center" vertical="center"/>
    </xf>
    <xf numFmtId="37" fontId="4" fillId="7" borderId="476" xfId="0" applyNumberFormat="1" applyFont="1" applyFill="1" applyBorder="1" applyAlignment="1" applyProtection="1">
      <alignment horizontal="center" vertical="center"/>
    </xf>
    <xf numFmtId="37" fontId="4" fillId="7" borderId="477" xfId="0" applyNumberFormat="1" applyFont="1" applyFill="1" applyBorder="1" applyAlignment="1" applyProtection="1">
      <alignment horizontal="center" vertical="center"/>
    </xf>
    <xf numFmtId="171" fontId="4" fillId="0" borderId="249" xfId="0" applyNumberFormat="1" applyFont="1" applyFill="1" applyBorder="1" applyAlignment="1" applyProtection="1">
      <alignment horizontal="center" vertical="center"/>
    </xf>
    <xf numFmtId="171" fontId="4" fillId="0" borderId="476" xfId="0" applyNumberFormat="1" applyFont="1" applyFill="1" applyBorder="1" applyAlignment="1" applyProtection="1">
      <alignment horizontal="center" vertical="center"/>
    </xf>
    <xf numFmtId="171" fontId="4" fillId="0" borderId="477" xfId="0" applyNumberFormat="1" applyFont="1" applyFill="1" applyBorder="1" applyAlignment="1" applyProtection="1">
      <alignment horizontal="center" vertical="center"/>
    </xf>
    <xf numFmtId="0" fontId="6" fillId="22" borderId="382" xfId="0" applyNumberFormat="1" applyFont="1" applyFill="1" applyBorder="1" applyAlignment="1">
      <alignment horizontal="center" vertical="center"/>
    </xf>
    <xf numFmtId="0" fontId="6" fillId="0" borderId="382" xfId="0" applyNumberFormat="1" applyFont="1" applyFill="1" applyBorder="1" applyAlignment="1">
      <alignment horizontal="center" vertical="center"/>
    </xf>
    <xf numFmtId="0" fontId="6" fillId="7" borderId="382" xfId="0" applyNumberFormat="1" applyFont="1" applyFill="1" applyBorder="1" applyAlignment="1" applyProtection="1">
      <alignment horizontal="center" vertical="center"/>
    </xf>
    <xf numFmtId="166" fontId="4" fillId="3" borderId="406" xfId="0" applyNumberFormat="1" applyFont="1" applyFill="1" applyBorder="1" applyAlignment="1" applyProtection="1">
      <alignment horizontal="center" vertical="center" readingOrder="2"/>
    </xf>
    <xf numFmtId="37" fontId="4" fillId="0" borderId="458" xfId="0" applyNumberFormat="1" applyFont="1" applyBorder="1" applyAlignment="1" applyProtection="1">
      <alignment horizontal="center" vertical="center"/>
    </xf>
    <xf numFmtId="0" fontId="6" fillId="23" borderId="382" xfId="0" applyNumberFormat="1" applyFont="1" applyFill="1" applyBorder="1" applyAlignment="1" applyProtection="1">
      <alignment horizontal="center" vertical="center"/>
    </xf>
    <xf numFmtId="1" fontId="4" fillId="21" borderId="406" xfId="0" applyNumberFormat="1" applyFont="1" applyFill="1" applyBorder="1" applyAlignment="1" applyProtection="1">
      <alignment horizontal="center" vertical="center"/>
    </xf>
    <xf numFmtId="166" fontId="4" fillId="21" borderId="406" xfId="0" applyNumberFormat="1" applyFont="1" applyFill="1" applyBorder="1" applyAlignment="1" applyProtection="1">
      <alignment horizontal="center" vertical="center" readingOrder="2"/>
    </xf>
    <xf numFmtId="166" fontId="4" fillId="3" borderId="458" xfId="0" applyNumberFormat="1" applyFont="1" applyFill="1" applyBorder="1" applyAlignment="1" applyProtection="1">
      <alignment horizontal="center" vertical="center"/>
    </xf>
    <xf numFmtId="166" fontId="4" fillId="3" borderId="458" xfId="0" applyNumberFormat="1" applyFont="1" applyFill="1" applyBorder="1" applyAlignment="1">
      <alignment horizontal="center" vertical="center"/>
    </xf>
    <xf numFmtId="166" fontId="4" fillId="21" borderId="458" xfId="0" applyNumberFormat="1" applyFont="1" applyFill="1" applyBorder="1" applyAlignment="1">
      <alignment horizontal="center" vertical="center"/>
    </xf>
    <xf numFmtId="0" fontId="4" fillId="0" borderId="523" xfId="0" applyFont="1" applyBorder="1" applyAlignment="1">
      <alignment horizontal="center" vertical="center"/>
    </xf>
    <xf numFmtId="0" fontId="5" fillId="0" borderId="0" xfId="0" applyFont="1" applyFill="1" applyBorder="1" applyAlignment="1" applyProtection="1">
      <alignment vertical="center"/>
    </xf>
    <xf numFmtId="0" fontId="6" fillId="3" borderId="15" xfId="0" applyFont="1" applyFill="1" applyBorder="1" applyAlignment="1" applyProtection="1">
      <alignment horizontal="center" vertical="center" wrapText="1"/>
    </xf>
    <xf numFmtId="0" fontId="6" fillId="3" borderId="187" xfId="0" applyFont="1" applyFill="1" applyBorder="1" applyAlignment="1" applyProtection="1">
      <alignment horizontal="center" vertical="center" wrapText="1"/>
    </xf>
    <xf numFmtId="1" fontId="4" fillId="3" borderId="476" xfId="0" applyNumberFormat="1" applyFont="1" applyFill="1" applyBorder="1" applyAlignment="1" applyProtection="1">
      <alignment horizontal="center" vertical="center"/>
    </xf>
    <xf numFmtId="39" fontId="4" fillId="3" borderId="249" xfId="0" applyNumberFormat="1" applyFont="1" applyFill="1" applyBorder="1" applyAlignment="1" applyProtection="1">
      <alignment horizontal="center" vertical="center"/>
    </xf>
    <xf numFmtId="39" fontId="4" fillId="3" borderId="477" xfId="0" applyNumberFormat="1" applyFont="1" applyFill="1" applyBorder="1" applyAlignment="1" applyProtection="1">
      <alignment horizontal="center" vertical="center"/>
    </xf>
    <xf numFmtId="1" fontId="4" fillId="21" borderId="476" xfId="0" applyNumberFormat="1" applyFont="1" applyFill="1" applyBorder="1" applyAlignment="1" applyProtection="1">
      <alignment horizontal="center" vertical="center"/>
    </xf>
    <xf numFmtId="1" fontId="4" fillId="21" borderId="458" xfId="0" applyNumberFormat="1" applyFont="1" applyFill="1" applyBorder="1" applyAlignment="1" applyProtection="1">
      <alignment horizontal="center" vertical="center"/>
    </xf>
    <xf numFmtId="39" fontId="4" fillId="21" borderId="402" xfId="0" applyNumberFormat="1" applyFont="1" applyFill="1" applyBorder="1" applyAlignment="1" applyProtection="1">
      <alignment horizontal="center" vertical="center"/>
    </xf>
    <xf numFmtId="39" fontId="4" fillId="21" borderId="249" xfId="0" applyNumberFormat="1" applyFont="1" applyFill="1" applyBorder="1" applyAlignment="1" applyProtection="1">
      <alignment horizontal="center" vertical="center"/>
    </xf>
    <xf numFmtId="39" fontId="4" fillId="21" borderId="477" xfId="0" applyNumberFormat="1" applyFont="1" applyFill="1" applyBorder="1" applyAlignment="1" applyProtection="1">
      <alignment horizontal="center" vertical="center"/>
    </xf>
    <xf numFmtId="39" fontId="4" fillId="3" borderId="402" xfId="0" applyNumberFormat="1" applyFont="1" applyFill="1" applyBorder="1" applyAlignment="1" applyProtection="1">
      <alignment horizontal="center" vertical="center"/>
    </xf>
    <xf numFmtId="0" fontId="6" fillId="21" borderId="382" xfId="0" applyNumberFormat="1" applyFont="1" applyFill="1" applyBorder="1" applyAlignment="1">
      <alignment horizontal="center" vertical="center" readingOrder="2"/>
    </xf>
    <xf numFmtId="1" fontId="4" fillId="0" borderId="476" xfId="0" applyNumberFormat="1" applyFont="1" applyFill="1" applyBorder="1" applyAlignment="1" applyProtection="1">
      <alignment horizontal="center" vertical="center"/>
    </xf>
    <xf numFmtId="1" fontId="4" fillId="0" borderId="458" xfId="0" applyNumberFormat="1" applyFont="1" applyFill="1" applyBorder="1" applyAlignment="1" applyProtection="1">
      <alignment horizontal="center" vertical="center"/>
    </xf>
    <xf numFmtId="39" fontId="4" fillId="0" borderId="402" xfId="0" applyNumberFormat="1" applyFont="1" applyFill="1" applyBorder="1" applyAlignment="1" applyProtection="1">
      <alignment horizontal="center" vertical="center"/>
    </xf>
    <xf numFmtId="39" fontId="4" fillId="0" borderId="249" xfId="0" applyNumberFormat="1" applyFont="1" applyFill="1" applyBorder="1" applyAlignment="1" applyProtection="1">
      <alignment horizontal="center" vertical="center"/>
    </xf>
    <xf numFmtId="39" fontId="4" fillId="0" borderId="477" xfId="0" applyNumberFormat="1" applyFont="1" applyFill="1" applyBorder="1" applyAlignment="1" applyProtection="1">
      <alignment horizontal="center" vertical="center"/>
    </xf>
    <xf numFmtId="1" fontId="4" fillId="0" borderId="193" xfId="0" applyNumberFormat="1" applyFont="1" applyFill="1" applyBorder="1" applyAlignment="1" applyProtection="1">
      <alignment horizontal="center" vertical="center"/>
    </xf>
    <xf numFmtId="1" fontId="4" fillId="0" borderId="523" xfId="0" applyNumberFormat="1" applyFont="1" applyFill="1" applyBorder="1" applyAlignment="1" applyProtection="1">
      <alignment horizontal="center" vertical="center"/>
    </xf>
    <xf numFmtId="1" fontId="4" fillId="0" borderId="477" xfId="0" applyNumberFormat="1" applyFont="1" applyFill="1" applyBorder="1" applyAlignment="1" applyProtection="1">
      <alignment horizontal="center" vertical="center"/>
    </xf>
    <xf numFmtId="1" fontId="4" fillId="3" borderId="477" xfId="0" applyNumberFormat="1" applyFont="1" applyFill="1" applyBorder="1" applyAlignment="1" applyProtection="1">
      <alignment horizontal="center" vertical="center"/>
    </xf>
    <xf numFmtId="0" fontId="4" fillId="0" borderId="532" xfId="0" applyFont="1" applyBorder="1" applyAlignment="1" applyProtection="1">
      <alignment horizontal="center" vertical="center"/>
    </xf>
    <xf numFmtId="0" fontId="4" fillId="0" borderId="523" xfId="0" applyFont="1" applyBorder="1" applyAlignment="1" applyProtection="1">
      <alignment horizontal="center" vertical="center"/>
    </xf>
    <xf numFmtId="0" fontId="4" fillId="0" borderId="533" xfId="0" applyFont="1" applyBorder="1" applyAlignment="1" applyProtection="1">
      <alignment horizontal="center" vertical="center"/>
    </xf>
    <xf numFmtId="0" fontId="4" fillId="0" borderId="534" xfId="0" applyFont="1" applyBorder="1" applyAlignment="1" applyProtection="1">
      <alignment horizontal="center" vertical="center"/>
    </xf>
    <xf numFmtId="0" fontId="4" fillId="0" borderId="535" xfId="0" applyFont="1" applyBorder="1" applyAlignment="1" applyProtection="1">
      <alignment horizontal="center" vertical="center"/>
    </xf>
    <xf numFmtId="37" fontId="4" fillId="0" borderId="536" xfId="0" applyNumberFormat="1" applyFont="1" applyBorder="1" applyAlignment="1" applyProtection="1">
      <alignment horizontal="center" vertical="center"/>
    </xf>
    <xf numFmtId="0" fontId="4" fillId="0" borderId="524" xfId="0" applyFont="1" applyBorder="1" applyAlignment="1" applyProtection="1">
      <alignment horizontal="center" vertical="center"/>
    </xf>
    <xf numFmtId="0" fontId="6" fillId="0" borderId="382" xfId="0" applyFont="1" applyFill="1" applyBorder="1" applyAlignment="1" applyProtection="1">
      <alignment vertical="center"/>
    </xf>
    <xf numFmtId="0" fontId="6" fillId="0" borderId="249" xfId="0" applyFont="1" applyFill="1" applyBorder="1" applyAlignment="1" applyProtection="1">
      <alignment horizontal="center" vertical="center" wrapText="1"/>
    </xf>
    <xf numFmtId="0" fontId="6" fillId="0" borderId="476" xfId="0" applyFont="1" applyFill="1" applyBorder="1" applyAlignment="1" applyProtection="1">
      <alignment horizontal="center" vertical="center" wrapText="1"/>
    </xf>
    <xf numFmtId="0" fontId="6" fillId="0" borderId="458" xfId="0" applyFont="1" applyFill="1" applyBorder="1" applyAlignment="1" applyProtection="1">
      <alignment horizontal="center" vertical="center" wrapText="1"/>
    </xf>
    <xf numFmtId="0" fontId="6" fillId="0" borderId="406" xfId="0" applyFont="1" applyFill="1" applyBorder="1" applyAlignment="1" applyProtection="1">
      <alignment horizontal="center" vertical="center" wrapText="1"/>
    </xf>
    <xf numFmtId="0" fontId="6" fillId="0" borderId="477" xfId="0" applyFont="1" applyFill="1" applyBorder="1" applyAlignment="1" applyProtection="1">
      <alignment horizontal="center" vertical="center" wrapText="1"/>
    </xf>
    <xf numFmtId="0" fontId="0" fillId="0" borderId="0" xfId="0" applyFont="1"/>
    <xf numFmtId="0" fontId="13" fillId="3" borderId="15" xfId="0" applyFont="1" applyFill="1" applyBorder="1" applyAlignment="1" applyProtection="1">
      <alignment horizontal="center" vertical="center" wrapText="1"/>
    </xf>
    <xf numFmtId="0" fontId="13" fillId="3" borderId="187" xfId="0" applyFont="1" applyFill="1" applyBorder="1" applyAlignment="1" applyProtection="1">
      <alignment horizontal="center" vertical="center" wrapText="1"/>
    </xf>
    <xf numFmtId="2" fontId="4" fillId="3" borderId="249" xfId="0" applyNumberFormat="1" applyFont="1" applyFill="1" applyBorder="1" applyAlignment="1" applyProtection="1">
      <alignment horizontal="center" vertical="center"/>
    </xf>
    <xf numFmtId="2" fontId="4" fillId="3" borderId="476" xfId="0" applyNumberFormat="1" applyFont="1" applyFill="1" applyBorder="1" applyAlignment="1" applyProtection="1">
      <alignment horizontal="center" vertical="center"/>
    </xf>
    <xf numFmtId="2" fontId="4" fillId="3" borderId="458" xfId="0" applyNumberFormat="1" applyFont="1" applyFill="1" applyBorder="1" applyAlignment="1" applyProtection="1">
      <alignment horizontal="center" vertical="center"/>
    </xf>
    <xf numFmtId="2" fontId="4" fillId="21" borderId="249" xfId="0" applyNumberFormat="1" applyFont="1" applyFill="1" applyBorder="1" applyAlignment="1" applyProtection="1">
      <alignment horizontal="center" vertical="center"/>
    </xf>
    <xf numFmtId="2" fontId="4" fillId="21" borderId="476" xfId="0" applyNumberFormat="1" applyFont="1" applyFill="1" applyBorder="1" applyAlignment="1" applyProtection="1">
      <alignment horizontal="center" vertical="center"/>
    </xf>
    <xf numFmtId="2" fontId="4" fillId="21" borderId="458" xfId="0" applyNumberFormat="1" applyFont="1" applyFill="1" applyBorder="1" applyAlignment="1" applyProtection="1">
      <alignment horizontal="center" vertical="center"/>
    </xf>
    <xf numFmtId="2" fontId="4" fillId="0" borderId="249" xfId="0" applyNumberFormat="1" applyFont="1" applyFill="1" applyBorder="1" applyAlignment="1" applyProtection="1">
      <alignment horizontal="center" vertical="center"/>
    </xf>
    <xf numFmtId="2" fontId="4" fillId="0" borderId="476" xfId="0" applyNumberFormat="1" applyFont="1" applyFill="1" applyBorder="1" applyAlignment="1" applyProtection="1">
      <alignment horizontal="center" vertical="center"/>
    </xf>
    <xf numFmtId="2" fontId="4" fillId="0" borderId="458" xfId="0" applyNumberFormat="1" applyFont="1" applyFill="1" applyBorder="1" applyAlignment="1" applyProtection="1">
      <alignment horizontal="center" vertical="center"/>
    </xf>
    <xf numFmtId="0" fontId="4" fillId="0" borderId="538" xfId="0" applyFont="1" applyBorder="1" applyAlignment="1" applyProtection="1">
      <alignment horizontal="center" vertical="center"/>
    </xf>
    <xf numFmtId="0" fontId="4" fillId="0" borderId="539" xfId="0" applyFont="1" applyBorder="1" applyAlignment="1" applyProtection="1">
      <alignment horizontal="center" vertical="center"/>
    </xf>
    <xf numFmtId="0" fontId="65" fillId="22" borderId="80" xfId="0" applyFont="1" applyFill="1" applyBorder="1" applyAlignment="1">
      <alignment horizontal="center" vertical="center"/>
    </xf>
    <xf numFmtId="0" fontId="77" fillId="0" borderId="431" xfId="7" applyFont="1" applyFill="1" applyBorder="1" applyAlignment="1">
      <alignment horizontal="justify" vertical="center" wrapText="1" readingOrder="2"/>
    </xf>
    <xf numFmtId="0" fontId="77" fillId="0" borderId="401" xfId="7" applyFont="1" applyFill="1" applyBorder="1" applyAlignment="1">
      <alignment horizontal="center" wrapText="1" readingOrder="2"/>
    </xf>
    <xf numFmtId="0" fontId="19" fillId="22" borderId="431" xfId="7" applyFont="1" applyFill="1" applyBorder="1" applyAlignment="1">
      <alignment horizontal="center" vertical="center" wrapText="1" readingOrder="2"/>
    </xf>
    <xf numFmtId="0" fontId="17" fillId="22" borderId="401" xfId="7" applyFont="1" applyFill="1" applyBorder="1" applyAlignment="1">
      <alignment horizontal="center" vertical="center" wrapText="1" readingOrder="2"/>
    </xf>
    <xf numFmtId="0" fontId="19" fillId="0" borderId="431" xfId="7" applyFont="1" applyFill="1" applyBorder="1" applyAlignment="1">
      <alignment horizontal="center" vertical="center" wrapText="1" readingOrder="2"/>
    </xf>
    <xf numFmtId="0" fontId="17" fillId="0" borderId="401" xfId="7" applyFont="1" applyFill="1" applyBorder="1" applyAlignment="1">
      <alignment horizontal="center" vertical="center" wrapText="1" readingOrder="2"/>
    </xf>
    <xf numFmtId="0" fontId="77" fillId="0" borderId="401" xfId="7" applyFont="1" applyFill="1" applyBorder="1" applyAlignment="1">
      <alignment horizontal="center" vertical="center" wrapText="1" readingOrder="2"/>
    </xf>
    <xf numFmtId="0" fontId="19" fillId="0" borderId="543" xfId="7" applyFont="1" applyFill="1" applyBorder="1" applyAlignment="1">
      <alignment horizontal="center" vertical="center" wrapText="1" readingOrder="2"/>
    </xf>
    <xf numFmtId="0" fontId="77" fillId="0" borderId="541" xfId="7" applyFont="1" applyFill="1" applyBorder="1" applyAlignment="1">
      <alignment horizontal="center" vertical="center" wrapText="1" readingOrder="2"/>
    </xf>
    <xf numFmtId="0" fontId="77" fillId="0" borderId="544" xfId="7" applyFont="1" applyFill="1" applyBorder="1" applyAlignment="1">
      <alignment horizontal="center" vertical="center" wrapText="1" readingOrder="2"/>
    </xf>
    <xf numFmtId="0" fontId="65" fillId="25" borderId="435" xfId="0" applyFont="1" applyFill="1" applyBorder="1" applyAlignment="1">
      <alignment horizontal="center" vertical="center"/>
    </xf>
    <xf numFmtId="0" fontId="65" fillId="0" borderId="487" xfId="0" applyFont="1" applyBorder="1"/>
    <xf numFmtId="0" fontId="66" fillId="25" borderId="487" xfId="0" applyFont="1" applyFill="1" applyBorder="1" applyAlignment="1">
      <alignment horizontal="center" vertical="center"/>
    </xf>
    <xf numFmtId="0" fontId="65" fillId="25" borderId="393" xfId="0" applyFont="1" applyFill="1" applyBorder="1" applyAlignment="1">
      <alignment horizontal="center" vertical="center"/>
    </xf>
    <xf numFmtId="0" fontId="66" fillId="0" borderId="487" xfId="0" applyFont="1" applyBorder="1" applyAlignment="1">
      <alignment horizontal="center" vertical="center"/>
    </xf>
    <xf numFmtId="0" fontId="65" fillId="0" borderId="393" xfId="0" applyFont="1" applyBorder="1" applyAlignment="1">
      <alignment horizontal="center" vertical="center"/>
    </xf>
    <xf numFmtId="0" fontId="65" fillId="0" borderId="393" xfId="0" applyFont="1" applyFill="1" applyBorder="1" applyAlignment="1">
      <alignment horizontal="center" vertical="center"/>
    </xf>
    <xf numFmtId="0" fontId="66" fillId="0" borderId="487" xfId="0" applyFont="1" applyFill="1" applyBorder="1" applyAlignment="1">
      <alignment horizontal="center" vertical="center"/>
    </xf>
    <xf numFmtId="0" fontId="65" fillId="22" borderId="393" xfId="0" applyFont="1" applyFill="1" applyBorder="1" applyAlignment="1">
      <alignment horizontal="center" vertical="center"/>
    </xf>
    <xf numFmtId="0" fontId="65" fillId="0" borderId="545" xfId="0" applyFont="1" applyBorder="1" applyAlignment="1">
      <alignment horizontal="center" vertical="center"/>
    </xf>
    <xf numFmtId="0" fontId="65" fillId="0" borderId="546" xfId="0" applyFont="1" applyFill="1" applyBorder="1" applyAlignment="1">
      <alignment horizontal="center" vertical="center"/>
    </xf>
    <xf numFmtId="0" fontId="65" fillId="25" borderId="398" xfId="0" applyFont="1" applyFill="1" applyBorder="1" applyAlignment="1">
      <alignment horizontal="center" vertical="center"/>
    </xf>
    <xf numFmtId="0" fontId="65" fillId="0" borderId="398" xfId="0" applyFont="1" applyBorder="1" applyAlignment="1">
      <alignment horizontal="center" vertical="center"/>
    </xf>
    <xf numFmtId="0" fontId="65" fillId="0" borderId="398" xfId="0" applyFont="1" applyFill="1" applyBorder="1" applyAlignment="1">
      <alignment horizontal="center" vertical="center"/>
    </xf>
    <xf numFmtId="0" fontId="65" fillId="0" borderId="303" xfId="0" applyFont="1" applyBorder="1" applyAlignment="1">
      <alignment horizontal="center" vertical="center"/>
    </xf>
    <xf numFmtId="0" fontId="65" fillId="0" borderId="542" xfId="0" applyFont="1" applyFill="1" applyBorder="1" applyAlignment="1">
      <alignment horizontal="center" vertical="center"/>
    </xf>
    <xf numFmtId="1" fontId="0" fillId="0" borderId="0" xfId="0" applyNumberFormat="1" applyFill="1"/>
    <xf numFmtId="1" fontId="66" fillId="0" borderId="0" xfId="0" applyNumberFormat="1" applyFont="1" applyFill="1" applyBorder="1" applyAlignment="1">
      <alignment horizontal="center" vertical="center"/>
    </xf>
    <xf numFmtId="1" fontId="65" fillId="0" borderId="0" xfId="0" applyNumberFormat="1" applyFont="1" applyFill="1" applyBorder="1" applyAlignment="1">
      <alignment horizontal="center" vertical="center"/>
    </xf>
    <xf numFmtId="168" fontId="78" fillId="0" borderId="0" xfId="0" applyNumberFormat="1" applyFont="1" applyAlignment="1" applyProtection="1">
      <alignment vertical="center" wrapText="1"/>
    </xf>
    <xf numFmtId="0" fontId="68" fillId="0" borderId="0" xfId="0" applyFont="1" applyAlignment="1">
      <alignment horizontal="left"/>
    </xf>
    <xf numFmtId="0" fontId="68" fillId="0" borderId="0" xfId="0" applyFont="1" applyAlignment="1">
      <alignment horizontal="right" readingOrder="2"/>
    </xf>
    <xf numFmtId="0" fontId="77" fillId="0" borderId="431" xfId="7" applyFont="1" applyFill="1" applyBorder="1" applyAlignment="1">
      <alignment horizontal="center" wrapText="1" readingOrder="2"/>
    </xf>
    <xf numFmtId="1" fontId="17" fillId="22" borderId="401" xfId="7" applyNumberFormat="1" applyFont="1" applyFill="1" applyBorder="1" applyAlignment="1">
      <alignment horizontal="center" vertical="center" wrapText="1" readingOrder="2"/>
    </xf>
    <xf numFmtId="1" fontId="17" fillId="0" borderId="401" xfId="7" applyNumberFormat="1" applyFont="1" applyFill="1" applyBorder="1" applyAlignment="1">
      <alignment horizontal="center" vertical="center" wrapText="1" readingOrder="2"/>
    </xf>
    <xf numFmtId="1" fontId="19" fillId="0" borderId="401" xfId="7" applyNumberFormat="1" applyFont="1" applyFill="1" applyBorder="1" applyAlignment="1">
      <alignment horizontal="center" vertical="center" wrapText="1" readingOrder="2"/>
    </xf>
    <xf numFmtId="1" fontId="19" fillId="0" borderId="5" xfId="7" applyNumberFormat="1" applyFont="1" applyFill="1" applyBorder="1" applyAlignment="1">
      <alignment horizontal="center" vertical="center" wrapText="1" readingOrder="2"/>
    </xf>
    <xf numFmtId="1" fontId="77" fillId="0" borderId="541" xfId="7" applyNumberFormat="1" applyFont="1" applyFill="1" applyBorder="1" applyAlignment="1">
      <alignment horizontal="center" vertical="center" wrapText="1" readingOrder="2"/>
    </xf>
    <xf numFmtId="1" fontId="77" fillId="0" borderId="544" xfId="7" applyNumberFormat="1" applyFont="1" applyFill="1" applyBorder="1" applyAlignment="1">
      <alignment horizontal="center" vertical="center" wrapText="1" readingOrder="2"/>
    </xf>
    <xf numFmtId="0" fontId="77" fillId="0" borderId="0" xfId="7" applyFont="1" applyFill="1" applyBorder="1" applyAlignment="1">
      <alignment horizontal="right" vertical="center" readingOrder="2"/>
    </xf>
    <xf numFmtId="0" fontId="77" fillId="0" borderId="0" xfId="7" quotePrefix="1" applyFont="1" applyFill="1" applyAlignment="1">
      <alignment horizontal="right" readingOrder="2"/>
    </xf>
    <xf numFmtId="1" fontId="65" fillId="0" borderId="80" xfId="0" applyNumberFormat="1" applyFont="1" applyBorder="1" applyAlignment="1">
      <alignment horizontal="center" vertical="center"/>
    </xf>
    <xf numFmtId="1" fontId="65" fillId="22" borderId="431" xfId="0" applyNumberFormat="1" applyFont="1" applyFill="1" applyBorder="1" applyAlignment="1">
      <alignment horizontal="center" vertical="center"/>
    </xf>
    <xf numFmtId="0" fontId="65" fillId="0" borderId="0" xfId="0" applyFont="1" applyFill="1" applyAlignment="1">
      <alignment vertical="center" wrapText="1" readingOrder="2"/>
    </xf>
    <xf numFmtId="0" fontId="65" fillId="0" borderId="0" xfId="0" applyFont="1" applyFill="1" applyAlignment="1">
      <alignment vertical="center" readingOrder="2"/>
    </xf>
    <xf numFmtId="0" fontId="19" fillId="0" borderId="303" xfId="7" applyFont="1" applyFill="1" applyBorder="1" applyAlignment="1">
      <alignment horizontal="center" vertical="center" wrapText="1" readingOrder="2"/>
    </xf>
    <xf numFmtId="0" fontId="77" fillId="0" borderId="303" xfId="7" applyFont="1" applyFill="1" applyBorder="1" applyAlignment="1">
      <alignment horizontal="center" wrapText="1" readingOrder="2"/>
    </xf>
    <xf numFmtId="0" fontId="19" fillId="22" borderId="391" xfId="7" applyFont="1" applyFill="1" applyBorder="1" applyAlignment="1">
      <alignment horizontal="center" vertical="center" wrapText="1" readingOrder="2"/>
    </xf>
    <xf numFmtId="0" fontId="19" fillId="0" borderId="391" xfId="7" applyFont="1" applyFill="1" applyBorder="1" applyAlignment="1">
      <alignment horizontal="center" vertical="center" wrapText="1" readingOrder="2"/>
    </xf>
    <xf numFmtId="0" fontId="19" fillId="22" borderId="391" xfId="7" quotePrefix="1" applyFont="1" applyFill="1" applyBorder="1" applyAlignment="1">
      <alignment horizontal="center" vertical="center" wrapText="1" readingOrder="2"/>
    </xf>
    <xf numFmtId="0" fontId="19" fillId="0" borderId="391" xfId="7" quotePrefix="1" applyFont="1" applyFill="1" applyBorder="1" applyAlignment="1">
      <alignment horizontal="center" vertical="center" wrapText="1" readingOrder="2"/>
    </xf>
    <xf numFmtId="0" fontId="19" fillId="0" borderId="401" xfId="7" applyFont="1" applyFill="1" applyBorder="1" applyAlignment="1">
      <alignment horizontal="center" vertical="center" wrapText="1" readingOrder="2"/>
    </xf>
    <xf numFmtId="0" fontId="19" fillId="0" borderId="542" xfId="7" applyFont="1" applyFill="1" applyBorder="1" applyAlignment="1">
      <alignment horizontal="center" vertical="center" wrapText="1" readingOrder="2"/>
    </xf>
    <xf numFmtId="0" fontId="19" fillId="0" borderId="541" xfId="7" applyFont="1" applyFill="1" applyBorder="1" applyAlignment="1">
      <alignment horizontal="center" vertical="center" wrapText="1" readingOrder="2"/>
    </xf>
    <xf numFmtId="3" fontId="4" fillId="3" borderId="476" xfId="0" applyNumberFormat="1" applyFont="1" applyFill="1" applyBorder="1" applyAlignment="1" applyProtection="1">
      <alignment horizontal="center" vertical="center"/>
    </xf>
    <xf numFmtId="3" fontId="4" fillId="3" borderId="477" xfId="0" applyNumberFormat="1" applyFont="1" applyFill="1" applyBorder="1" applyAlignment="1" applyProtection="1">
      <alignment horizontal="center" vertical="center"/>
    </xf>
    <xf numFmtId="3" fontId="4" fillId="2" borderId="402" xfId="0" applyNumberFormat="1" applyFont="1" applyFill="1" applyBorder="1" applyAlignment="1" applyProtection="1">
      <alignment horizontal="center" vertical="center"/>
    </xf>
    <xf numFmtId="3" fontId="4" fillId="2" borderId="476" xfId="0" applyNumberFormat="1" applyFont="1" applyFill="1" applyBorder="1" applyAlignment="1" applyProtection="1">
      <alignment horizontal="center" vertical="center"/>
    </xf>
    <xf numFmtId="3" fontId="4" fillId="2" borderId="477" xfId="0" applyNumberFormat="1" applyFont="1" applyFill="1" applyBorder="1" applyAlignment="1" applyProtection="1">
      <alignment horizontal="center" vertical="center"/>
    </xf>
    <xf numFmtId="3" fontId="4" fillId="0" borderId="402" xfId="0" applyNumberFormat="1" applyFont="1" applyFill="1" applyBorder="1" applyAlignment="1" applyProtection="1">
      <alignment horizontal="center" vertical="center"/>
    </xf>
    <xf numFmtId="3" fontId="4" fillId="0" borderId="476" xfId="0" applyNumberFormat="1" applyFont="1" applyFill="1" applyBorder="1" applyAlignment="1" applyProtection="1">
      <alignment horizontal="center" vertical="center"/>
    </xf>
    <xf numFmtId="3" fontId="4" fillId="0" borderId="477" xfId="0" applyNumberFormat="1" applyFont="1" applyFill="1" applyBorder="1" applyAlignment="1" applyProtection="1">
      <alignment horizontal="center" vertical="center"/>
    </xf>
    <xf numFmtId="37" fontId="4" fillId="2" borderId="550" xfId="0" applyNumberFormat="1" applyFont="1" applyFill="1" applyBorder="1" applyAlignment="1" applyProtection="1">
      <alignment horizontal="center" vertical="center"/>
    </xf>
    <xf numFmtId="37" fontId="4" fillId="2" borderId="551" xfId="0" applyNumberFormat="1" applyFont="1" applyFill="1" applyBorder="1" applyAlignment="1" applyProtection="1">
      <alignment horizontal="center" vertical="center"/>
    </xf>
    <xf numFmtId="37" fontId="4" fillId="2" borderId="524" xfId="0" applyNumberFormat="1" applyFont="1" applyFill="1" applyBorder="1" applyAlignment="1" applyProtection="1">
      <alignment horizontal="center" vertical="center"/>
    </xf>
    <xf numFmtId="37" fontId="4" fillId="0" borderId="552" xfId="0" applyNumberFormat="1" applyFont="1" applyBorder="1" applyAlignment="1" applyProtection="1">
      <alignment horizontal="centerContinuous" vertical="center"/>
    </xf>
    <xf numFmtId="37" fontId="6" fillId="4" borderId="382" xfId="0" applyNumberFormat="1" applyFont="1" applyFill="1" applyBorder="1" applyAlignment="1" applyProtection="1">
      <alignment vertical="center"/>
    </xf>
    <xf numFmtId="2" fontId="4" fillId="4" borderId="249" xfId="0" applyNumberFormat="1" applyFont="1" applyFill="1" applyBorder="1" applyAlignment="1" applyProtection="1">
      <alignment horizontal="center" vertical="center"/>
    </xf>
    <xf numFmtId="2" fontId="4" fillId="4" borderId="476" xfId="0" applyNumberFormat="1" applyFont="1" applyFill="1" applyBorder="1" applyAlignment="1" applyProtection="1">
      <alignment horizontal="center" vertical="center"/>
    </xf>
    <xf numFmtId="2" fontId="4" fillId="4" borderId="430" xfId="0" applyNumberFormat="1" applyFont="1" applyFill="1" applyBorder="1" applyAlignment="1" applyProtection="1">
      <alignment horizontal="center" vertical="center"/>
    </xf>
    <xf numFmtId="0" fontId="6" fillId="3" borderId="382" xfId="0" applyNumberFormat="1" applyFont="1" applyFill="1" applyBorder="1" applyAlignment="1" applyProtection="1">
      <alignment horizontal="center" vertical="center"/>
    </xf>
    <xf numFmtId="166" fontId="4" fillId="3" borderId="476" xfId="0" applyNumberFormat="1" applyFont="1" applyFill="1" applyBorder="1" applyAlignment="1" applyProtection="1">
      <alignment horizontal="center" vertical="center"/>
    </xf>
    <xf numFmtId="166" fontId="4" fillId="3" borderId="477" xfId="0" applyNumberFormat="1" applyFont="1" applyFill="1" applyBorder="1" applyAlignment="1" applyProtection="1">
      <alignment horizontal="center" vertical="center"/>
    </xf>
    <xf numFmtId="0" fontId="6" fillId="4" borderId="382" xfId="0" applyNumberFormat="1" applyFont="1" applyFill="1" applyBorder="1" applyAlignment="1" applyProtection="1">
      <alignment horizontal="center" vertical="center"/>
    </xf>
    <xf numFmtId="166" fontId="4" fillId="4" borderId="476" xfId="0" applyNumberFormat="1" applyFont="1" applyFill="1" applyBorder="1" applyAlignment="1" applyProtection="1">
      <alignment horizontal="center" vertical="center"/>
    </xf>
    <xf numFmtId="166" fontId="4" fillId="4" borderId="477" xfId="0" applyNumberFormat="1" applyFont="1" applyFill="1" applyBorder="1" applyAlignment="1" applyProtection="1">
      <alignment horizontal="center" vertical="center"/>
    </xf>
    <xf numFmtId="166" fontId="4" fillId="3" borderId="249" xfId="0" quotePrefix="1" applyNumberFormat="1" applyFont="1" applyFill="1" applyBorder="1" applyAlignment="1" applyProtection="1">
      <alignment horizontal="center" vertical="center"/>
    </xf>
    <xf numFmtId="166" fontId="4" fillId="3" borderId="476" xfId="0" quotePrefix="1" applyNumberFormat="1" applyFont="1" applyFill="1" applyBorder="1" applyAlignment="1" applyProtection="1">
      <alignment horizontal="center" vertical="center"/>
    </xf>
    <xf numFmtId="166" fontId="4" fillId="3" borderId="477" xfId="0" quotePrefix="1" applyNumberFormat="1" applyFont="1" applyFill="1" applyBorder="1" applyAlignment="1" applyProtection="1">
      <alignment horizontal="center" vertical="center"/>
    </xf>
    <xf numFmtId="166" fontId="4" fillId="4" borderId="249" xfId="0" quotePrefix="1" applyNumberFormat="1" applyFont="1" applyFill="1" applyBorder="1" applyAlignment="1" applyProtection="1">
      <alignment horizontal="center" vertical="center"/>
    </xf>
    <xf numFmtId="166" fontId="4" fillId="4" borderId="476" xfId="0" quotePrefix="1" applyNumberFormat="1" applyFont="1" applyFill="1" applyBorder="1" applyAlignment="1" applyProtection="1">
      <alignment horizontal="center" vertical="center"/>
    </xf>
    <xf numFmtId="166" fontId="4" fillId="4" borderId="477" xfId="0" quotePrefix="1" applyNumberFormat="1" applyFont="1" applyFill="1" applyBorder="1" applyAlignment="1" applyProtection="1">
      <alignment horizontal="center" vertical="center"/>
    </xf>
    <xf numFmtId="166" fontId="4" fillId="0" borderId="249" xfId="0" quotePrefix="1" applyNumberFormat="1" applyFont="1" applyFill="1" applyBorder="1" applyAlignment="1" applyProtection="1">
      <alignment horizontal="center" vertical="center"/>
    </xf>
    <xf numFmtId="0" fontId="6" fillId="4" borderId="553" xfId="0" applyNumberFormat="1" applyFont="1" applyFill="1" applyBorder="1" applyAlignment="1" applyProtection="1">
      <alignment vertical="center"/>
    </xf>
    <xf numFmtId="2" fontId="4" fillId="4" borderId="556" xfId="0" applyNumberFormat="1" applyFont="1" applyFill="1" applyBorder="1" applyAlignment="1" applyProtection="1">
      <alignment vertical="center"/>
    </xf>
    <xf numFmtId="2" fontId="4" fillId="4" borderId="551" xfId="0" applyNumberFormat="1" applyFont="1" applyFill="1" applyBorder="1" applyAlignment="1" applyProtection="1">
      <alignment vertical="center"/>
    </xf>
    <xf numFmtId="2" fontId="4" fillId="4" borderId="524" xfId="0" applyNumberFormat="1" applyFont="1" applyFill="1" applyBorder="1" applyAlignment="1" applyProtection="1">
      <alignment vertical="center"/>
    </xf>
    <xf numFmtId="2" fontId="7" fillId="4" borderId="0" xfId="0" applyNumberFormat="1" applyFont="1" applyFill="1" applyBorder="1" applyAlignment="1" applyProtection="1">
      <alignment vertical="center"/>
    </xf>
    <xf numFmtId="37" fontId="8" fillId="4" borderId="0" xfId="0" applyNumberFormat="1" applyFont="1" applyFill="1" applyBorder="1" applyAlignment="1" applyProtection="1">
      <alignment vertical="center" readingOrder="2"/>
    </xf>
    <xf numFmtId="0" fontId="6" fillId="0" borderId="0" xfId="0" applyFont="1" applyAlignment="1">
      <alignment vertical="center" wrapText="1"/>
    </xf>
    <xf numFmtId="37" fontId="6" fillId="3" borderId="551" xfId="0" applyNumberFormat="1" applyFont="1" applyFill="1" applyBorder="1" applyAlignment="1" applyProtection="1">
      <alignment horizontal="center" vertical="center" wrapText="1"/>
    </xf>
    <xf numFmtId="37" fontId="6" fillId="3" borderId="554" xfId="0" applyNumberFormat="1" applyFont="1" applyFill="1" applyBorder="1" applyAlignment="1" applyProtection="1">
      <alignment horizontal="center" vertical="center" wrapText="1"/>
    </xf>
    <xf numFmtId="37" fontId="6" fillId="3" borderId="555" xfId="0" applyNumberFormat="1" applyFont="1" applyFill="1" applyBorder="1" applyAlignment="1" applyProtection="1">
      <alignment horizontal="center" vertical="center" wrapText="1"/>
    </xf>
    <xf numFmtId="0" fontId="68" fillId="0" borderId="0" xfId="0" applyFont="1" applyAlignment="1">
      <alignment vertical="top"/>
    </xf>
    <xf numFmtId="1" fontId="6" fillId="0" borderId="0" xfId="0" applyNumberFormat="1" applyFont="1" applyFill="1" applyBorder="1" applyAlignment="1">
      <alignment horizontal="center" vertical="center" readingOrder="2"/>
    </xf>
    <xf numFmtId="1" fontId="4" fillId="0" borderId="0" xfId="0" applyNumberFormat="1" applyFont="1" applyFill="1" applyBorder="1"/>
    <xf numFmtId="1" fontId="4" fillId="0" borderId="0" xfId="0" applyNumberFormat="1" applyFont="1" applyFill="1" applyBorder="1" applyAlignment="1">
      <alignment horizontal="center" vertical="center" readingOrder="2"/>
    </xf>
    <xf numFmtId="3" fontId="13" fillId="0" borderId="369" xfId="0" applyNumberFormat="1" applyFont="1" applyFill="1" applyBorder="1" applyAlignment="1">
      <alignment horizontal="center" vertical="center"/>
    </xf>
    <xf numFmtId="3" fontId="13" fillId="14" borderId="487" xfId="0" applyNumberFormat="1" applyFont="1" applyFill="1" applyBorder="1" applyAlignment="1">
      <alignment horizontal="center" vertical="center"/>
    </xf>
    <xf numFmtId="3" fontId="13" fillId="0" borderId="487" xfId="0" applyNumberFormat="1" applyFont="1" applyFill="1" applyBorder="1" applyAlignment="1" applyProtection="1">
      <alignment horizontal="center" vertical="center"/>
      <protection hidden="1"/>
    </xf>
    <xf numFmtId="3" fontId="0" fillId="14" borderId="487" xfId="0" applyNumberFormat="1" applyFont="1" applyFill="1" applyBorder="1" applyAlignment="1" applyProtection="1">
      <alignment horizontal="center" vertical="center"/>
      <protection hidden="1"/>
    </xf>
    <xf numFmtId="3" fontId="0" fillId="0" borderId="487" xfId="0" applyNumberFormat="1" applyFont="1" applyFill="1" applyBorder="1" applyAlignment="1">
      <alignment horizontal="center" vertical="center"/>
    </xf>
    <xf numFmtId="3" fontId="0" fillId="14" borderId="487" xfId="0" applyNumberFormat="1" applyFont="1" applyFill="1" applyBorder="1" applyAlignment="1">
      <alignment horizontal="center" vertical="center"/>
    </xf>
    <xf numFmtId="3" fontId="0" fillId="0" borderId="487" xfId="0" applyNumberFormat="1" applyFont="1" applyFill="1" applyBorder="1" applyAlignment="1" applyProtection="1">
      <alignment horizontal="center" vertical="center"/>
      <protection hidden="1"/>
    </xf>
    <xf numFmtId="3" fontId="13" fillId="0" borderId="487" xfId="0" applyNumberFormat="1" applyFont="1" applyFill="1" applyBorder="1" applyAlignment="1">
      <alignment horizontal="center" vertical="center"/>
    </xf>
    <xf numFmtId="3" fontId="0" fillId="14" borderId="546" xfId="0" applyNumberFormat="1" applyFont="1" applyFill="1" applyBorder="1" applyAlignment="1" applyProtection="1">
      <alignment horizontal="center" vertical="center"/>
      <protection hidden="1"/>
    </xf>
    <xf numFmtId="3" fontId="13" fillId="0" borderId="370" xfId="0" applyNumberFormat="1" applyFont="1" applyFill="1" applyBorder="1" applyAlignment="1">
      <alignment horizontal="center" vertical="center" readingOrder="2"/>
    </xf>
    <xf numFmtId="3" fontId="0" fillId="14" borderId="447" xfId="0" applyNumberFormat="1" applyFont="1" applyFill="1" applyBorder="1" applyAlignment="1">
      <alignment vertical="center"/>
    </xf>
    <xf numFmtId="3" fontId="0" fillId="0" borderId="447" xfId="0" applyNumberFormat="1" applyFont="1" applyFill="1" applyBorder="1" applyAlignment="1">
      <alignment vertical="center"/>
    </xf>
    <xf numFmtId="3" fontId="0" fillId="14" borderId="544" xfId="0" applyNumberFormat="1" applyFont="1" applyFill="1" applyBorder="1" applyAlignment="1">
      <alignment vertical="center"/>
    </xf>
    <xf numFmtId="0" fontId="8" fillId="0" borderId="0" xfId="0" applyFont="1" applyBorder="1" applyAlignment="1">
      <alignment horizontal="left" vertical="center"/>
    </xf>
    <xf numFmtId="37" fontId="114" fillId="0" borderId="0" xfId="0" applyNumberFormat="1" applyFont="1" applyAlignment="1" applyProtection="1">
      <alignment horizontal="right" vertical="center" readingOrder="2"/>
    </xf>
    <xf numFmtId="0" fontId="8" fillId="0" borderId="0" xfId="0" applyFont="1" applyAlignment="1">
      <alignment vertical="center"/>
    </xf>
    <xf numFmtId="0" fontId="8" fillId="4" borderId="0" xfId="0" applyFont="1" applyFill="1" applyBorder="1" applyAlignment="1" applyProtection="1">
      <alignment vertical="center"/>
    </xf>
    <xf numFmtId="0" fontId="8" fillId="0" borderId="0" xfId="0" applyFont="1" applyAlignment="1" applyProtection="1">
      <alignment horizontal="right" vertical="center" readingOrder="2"/>
    </xf>
    <xf numFmtId="4" fontId="4" fillId="3" borderId="249" xfId="0" applyNumberFormat="1" applyFont="1" applyFill="1" applyBorder="1" applyAlignment="1" applyProtection="1">
      <alignment horizontal="center" vertical="center"/>
    </xf>
    <xf numFmtId="4" fontId="4" fillId="3" borderId="476" xfId="0" applyNumberFormat="1" applyFont="1" applyFill="1" applyBorder="1" applyAlignment="1" applyProtection="1">
      <alignment horizontal="center" vertical="center"/>
    </xf>
    <xf numFmtId="4" fontId="4" fillId="3" borderId="477" xfId="0" applyNumberFormat="1" applyFont="1" applyFill="1" applyBorder="1" applyAlignment="1" applyProtection="1">
      <alignment horizontal="center" vertical="center"/>
    </xf>
    <xf numFmtId="0" fontId="6" fillId="4" borderId="402" xfId="0" applyFont="1" applyFill="1" applyBorder="1" applyAlignment="1" applyProtection="1">
      <alignment horizontal="center" vertical="center"/>
    </xf>
    <xf numFmtId="0" fontId="4" fillId="4" borderId="476" xfId="0" applyFont="1" applyFill="1" applyBorder="1" applyAlignment="1">
      <alignment horizontal="center" vertical="center"/>
    </xf>
    <xf numFmtId="1" fontId="4" fillId="4" borderId="477" xfId="0" applyNumberFormat="1" applyFont="1" applyFill="1" applyBorder="1" applyAlignment="1" applyProtection="1">
      <alignment horizontal="center" vertical="center"/>
    </xf>
    <xf numFmtId="190" fontId="4" fillId="0" borderId="0" xfId="0" applyNumberFormat="1" applyFont="1" applyAlignment="1">
      <alignment vertical="center"/>
    </xf>
    <xf numFmtId="0" fontId="8" fillId="0" borderId="0" xfId="0" applyFont="1" applyAlignment="1" applyProtection="1">
      <alignment vertical="center" readingOrder="2"/>
    </xf>
    <xf numFmtId="0" fontId="8" fillId="0" borderId="0" xfId="0" applyFont="1" applyAlignment="1">
      <alignment horizontal="left" vertical="center" indent="4"/>
    </xf>
    <xf numFmtId="37" fontId="114" fillId="0" borderId="0" xfId="0" applyNumberFormat="1" applyFont="1" applyAlignment="1" applyProtection="1">
      <alignment vertical="center" readingOrder="2"/>
    </xf>
    <xf numFmtId="0" fontId="38" fillId="10" borderId="0" xfId="2" applyFont="1" applyFill="1" applyAlignment="1" applyProtection="1">
      <alignment horizontal="left" vertical="center"/>
    </xf>
    <xf numFmtId="0" fontId="8" fillId="0" borderId="0" xfId="0" applyFont="1" applyBorder="1" applyAlignment="1" applyProtection="1">
      <alignment horizontal="right" vertical="center" readingOrder="2"/>
    </xf>
    <xf numFmtId="0" fontId="8" fillId="0" borderId="0" xfId="0" applyFont="1" applyAlignment="1">
      <alignment vertical="center"/>
    </xf>
    <xf numFmtId="0" fontId="6" fillId="3" borderId="357" xfId="0" applyFont="1" applyFill="1" applyBorder="1" applyAlignment="1" applyProtection="1">
      <alignment horizontal="center" vertical="center" wrapText="1"/>
    </xf>
    <xf numFmtId="0" fontId="65" fillId="22" borderId="80" xfId="0" applyFont="1" applyFill="1" applyBorder="1" applyAlignment="1">
      <alignment horizontal="center" vertical="center"/>
    </xf>
    <xf numFmtId="0" fontId="6" fillId="3" borderId="403" xfId="0" applyFont="1" applyFill="1" applyBorder="1" applyAlignment="1">
      <alignment horizontal="center" vertical="center"/>
    </xf>
    <xf numFmtId="0" fontId="65" fillId="22" borderId="431" xfId="0" applyFont="1" applyFill="1" applyBorder="1" applyAlignment="1">
      <alignment horizontal="center" vertical="center"/>
    </xf>
    <xf numFmtId="0" fontId="0" fillId="0" borderId="0" xfId="0" applyAlignment="1">
      <alignment horizontal="center"/>
    </xf>
    <xf numFmtId="37" fontId="8" fillId="0" borderId="0" xfId="0" applyNumberFormat="1" applyFont="1" applyAlignment="1" applyProtection="1">
      <alignment horizontal="right" vertical="center" readingOrder="2"/>
    </xf>
    <xf numFmtId="37" fontId="8" fillId="0" borderId="0" xfId="0" applyNumberFormat="1" applyFont="1" applyAlignment="1" applyProtection="1">
      <alignment horizontal="center" vertical="center" readingOrder="2"/>
    </xf>
    <xf numFmtId="0" fontId="65" fillId="0" borderId="80" xfId="0" applyFont="1" applyFill="1" applyBorder="1" applyAlignment="1">
      <alignment horizontal="center" vertical="center"/>
    </xf>
    <xf numFmtId="0" fontId="66" fillId="22" borderId="170" xfId="0" applyFont="1" applyFill="1" applyBorder="1" applyAlignment="1">
      <alignment horizontal="center" vertical="center"/>
    </xf>
    <xf numFmtId="0" fontId="66" fillId="0" borderId="140" xfId="0" applyFont="1" applyBorder="1" applyAlignment="1">
      <alignment horizontal="center" vertical="center"/>
    </xf>
    <xf numFmtId="0" fontId="66" fillId="22" borderId="140" xfId="0" applyFont="1" applyFill="1" applyBorder="1" applyAlignment="1">
      <alignment horizontal="center" vertical="center"/>
    </xf>
    <xf numFmtId="0" fontId="66" fillId="22" borderId="170" xfId="0" applyFont="1" applyFill="1" applyBorder="1" applyAlignment="1">
      <alignment horizontal="center" vertical="center"/>
    </xf>
    <xf numFmtId="0" fontId="66" fillId="22" borderId="252" xfId="0" applyFont="1" applyFill="1" applyBorder="1" applyAlignment="1">
      <alignment horizontal="center" vertical="center"/>
    </xf>
    <xf numFmtId="0" fontId="66" fillId="22" borderId="140" xfId="0" applyFont="1" applyFill="1" applyBorder="1" applyAlignment="1">
      <alignment horizontal="center" vertical="center"/>
    </xf>
    <xf numFmtId="0" fontId="115" fillId="0" borderId="0" xfId="0" applyFont="1" applyFill="1" applyAlignment="1">
      <alignment vertical="center"/>
    </xf>
    <xf numFmtId="37" fontId="0" fillId="0" borderId="0" xfId="0" applyNumberFormat="1"/>
    <xf numFmtId="0" fontId="6" fillId="0" borderId="0" xfId="0" applyFont="1" applyFill="1" applyAlignment="1">
      <alignment vertical="center"/>
    </xf>
    <xf numFmtId="0" fontId="6" fillId="0" borderId="0" xfId="0" applyFont="1" applyFill="1" applyAlignment="1" applyProtection="1">
      <alignment vertical="center"/>
    </xf>
    <xf numFmtId="0" fontId="83" fillId="0" borderId="0" xfId="0" applyFont="1" applyFill="1" applyAlignment="1">
      <alignment vertical="center"/>
    </xf>
    <xf numFmtId="0" fontId="84" fillId="0" borderId="0" xfId="0" applyFont="1" applyFill="1" applyAlignment="1">
      <alignment vertical="center"/>
    </xf>
    <xf numFmtId="178" fontId="4" fillId="0" borderId="0" xfId="0" applyNumberFormat="1" applyFont="1" applyAlignment="1">
      <alignment vertical="center"/>
    </xf>
    <xf numFmtId="0" fontId="13" fillId="0" borderId="0" xfId="0" applyFont="1" applyAlignment="1" applyProtection="1">
      <alignment horizontal="right" vertical="center" readingOrder="2"/>
    </xf>
    <xf numFmtId="0" fontId="13" fillId="0" borderId="0" xfId="0" applyFont="1" applyAlignment="1">
      <alignment vertical="center"/>
    </xf>
    <xf numFmtId="3" fontId="66" fillId="0" borderId="0" xfId="0" applyNumberFormat="1" applyFont="1"/>
    <xf numFmtId="172" fontId="4" fillId="0" borderId="0" xfId="0" applyNumberFormat="1" applyFont="1" applyAlignment="1">
      <alignment vertical="center"/>
    </xf>
    <xf numFmtId="0" fontId="122" fillId="0" borderId="0" xfId="0" applyFont="1" applyFill="1" applyAlignment="1">
      <alignment vertical="center"/>
    </xf>
    <xf numFmtId="2" fontId="0" fillId="0" borderId="0" xfId="0" applyNumberFormat="1"/>
    <xf numFmtId="172" fontId="0" fillId="0" borderId="0" xfId="0" applyNumberFormat="1"/>
    <xf numFmtId="0" fontId="66" fillId="0" borderId="202" xfId="0" applyFont="1" applyFill="1" applyBorder="1" applyAlignment="1">
      <alignment horizontal="left" wrapText="1" indent="1"/>
    </xf>
    <xf numFmtId="166" fontId="66" fillId="0" borderId="540" xfId="0" applyNumberFormat="1" applyFont="1" applyFill="1" applyBorder="1" applyAlignment="1">
      <alignment horizontal="center" vertical="center"/>
    </xf>
    <xf numFmtId="166" fontId="66" fillId="0" borderId="542" xfId="0" applyNumberFormat="1" applyFont="1" applyFill="1" applyBorder="1" applyAlignment="1">
      <alignment horizontal="center" vertical="center"/>
    </xf>
    <xf numFmtId="37" fontId="10" fillId="0" borderId="0" xfId="0" applyNumberFormat="1" applyFont="1" applyProtection="1"/>
    <xf numFmtId="4" fontId="10" fillId="0" borderId="0" xfId="0" applyNumberFormat="1" applyFont="1"/>
    <xf numFmtId="49" fontId="6" fillId="0" borderId="191" xfId="0" applyNumberFormat="1" applyFont="1" applyFill="1" applyBorder="1" applyAlignment="1" applyProtection="1">
      <alignment horizontal="center" vertical="center"/>
    </xf>
    <xf numFmtId="37" fontId="4" fillId="0" borderId="191" xfId="0" applyNumberFormat="1" applyFont="1" applyFill="1" applyBorder="1" applyAlignment="1" applyProtection="1">
      <alignment horizontal="center" vertical="center"/>
    </xf>
    <xf numFmtId="37" fontId="4" fillId="0" borderId="193" xfId="0" applyNumberFormat="1" applyFont="1" applyFill="1" applyBorder="1" applyAlignment="1" applyProtection="1">
      <alignment horizontal="center" vertical="center"/>
    </xf>
    <xf numFmtId="37" fontId="4" fillId="0" borderId="187" xfId="0" applyNumberFormat="1" applyFont="1" applyFill="1" applyBorder="1" applyAlignment="1" applyProtection="1">
      <alignment horizontal="center" vertical="center"/>
    </xf>
    <xf numFmtId="37" fontId="4" fillId="0" borderId="195" xfId="0" applyNumberFormat="1" applyFont="1" applyFill="1" applyBorder="1" applyAlignment="1" applyProtection="1">
      <alignment horizontal="center" vertical="center"/>
    </xf>
    <xf numFmtId="37" fontId="4" fillId="0" borderId="189" xfId="0" applyNumberFormat="1" applyFont="1" applyFill="1" applyBorder="1" applyAlignment="1" applyProtection="1">
      <alignment horizontal="center" vertical="center"/>
    </xf>
    <xf numFmtId="1" fontId="4" fillId="0" borderId="0" xfId="0" applyNumberFormat="1" applyFont="1" applyFill="1" applyAlignment="1">
      <alignment vertical="center"/>
    </xf>
    <xf numFmtId="3" fontId="6" fillId="0" borderId="0" xfId="0" applyNumberFormat="1" applyFont="1" applyAlignment="1" applyProtection="1">
      <alignment vertical="center"/>
    </xf>
    <xf numFmtId="0" fontId="65" fillId="22" borderId="33" xfId="0" applyFont="1" applyFill="1" applyBorder="1" applyAlignment="1">
      <alignment horizontal="right"/>
    </xf>
    <xf numFmtId="0" fontId="65" fillId="0" borderId="252" xfId="0" applyFont="1" applyFill="1" applyBorder="1" applyAlignment="1">
      <alignment horizontal="center" vertical="center"/>
    </xf>
    <xf numFmtId="1" fontId="71" fillId="22" borderId="252" xfId="0" applyNumberFormat="1" applyFont="1" applyFill="1" applyBorder="1" applyAlignment="1">
      <alignment horizontal="center" vertical="center"/>
    </xf>
    <xf numFmtId="1" fontId="71" fillId="0" borderId="252" xfId="0" applyNumberFormat="1" applyFont="1" applyFill="1" applyBorder="1" applyAlignment="1">
      <alignment horizontal="center" vertical="center"/>
    </xf>
    <xf numFmtId="1" fontId="71" fillId="22" borderId="252" xfId="0" applyNumberFormat="1" applyFont="1" applyFill="1" applyBorder="1" applyAlignment="1">
      <alignment horizontal="center" vertical="center" wrapText="1"/>
    </xf>
    <xf numFmtId="1" fontId="71" fillId="0" borderId="252" xfId="0" applyNumberFormat="1" applyFont="1" applyFill="1" applyBorder="1" applyAlignment="1">
      <alignment horizontal="center" vertical="center" wrapText="1"/>
    </xf>
    <xf numFmtId="1" fontId="103" fillId="22" borderId="252" xfId="0" applyNumberFormat="1" applyFont="1" applyFill="1" applyBorder="1" applyAlignment="1">
      <alignment horizontal="center" vertical="center" wrapText="1"/>
    </xf>
    <xf numFmtId="1" fontId="71" fillId="21" borderId="252" xfId="0" applyNumberFormat="1" applyFont="1" applyFill="1" applyBorder="1" applyAlignment="1">
      <alignment horizontal="center" vertical="center"/>
    </xf>
    <xf numFmtId="1" fontId="68" fillId="0" borderId="540" xfId="0" applyNumberFormat="1" applyFont="1" applyFill="1" applyBorder="1" applyAlignment="1">
      <alignment horizontal="right"/>
    </xf>
    <xf numFmtId="1" fontId="71" fillId="0" borderId="541" xfId="0" applyNumberFormat="1" applyFont="1" applyFill="1" applyBorder="1" applyAlignment="1">
      <alignment horizontal="right"/>
    </xf>
    <xf numFmtId="1" fontId="71" fillId="0" borderId="541" xfId="0" applyNumberFormat="1" applyFont="1" applyFill="1" applyBorder="1" applyAlignment="1">
      <alignment horizontal="center"/>
    </xf>
    <xf numFmtId="1" fontId="65" fillId="22" borderId="541" xfId="0" applyNumberFormat="1" applyFont="1" applyFill="1" applyBorder="1" applyAlignment="1">
      <alignment horizontal="center"/>
    </xf>
    <xf numFmtId="0" fontId="68" fillId="21" borderId="0" xfId="0" applyFont="1" applyFill="1" applyBorder="1" applyAlignment="1">
      <alignment readingOrder="2"/>
    </xf>
    <xf numFmtId="166" fontId="0" fillId="0" borderId="0" xfId="0" applyNumberFormat="1"/>
    <xf numFmtId="0" fontId="68" fillId="0" borderId="0" xfId="0" applyFont="1" applyFill="1" applyBorder="1" applyAlignment="1">
      <alignment vertical="center"/>
    </xf>
    <xf numFmtId="0" fontId="0" fillId="0" borderId="7" xfId="0" applyFill="1" applyBorder="1"/>
    <xf numFmtId="0" fontId="0" fillId="0" borderId="114" xfId="0" applyFill="1" applyBorder="1"/>
    <xf numFmtId="0" fontId="0" fillId="0" borderId="140" xfId="0" applyFill="1" applyBorder="1"/>
    <xf numFmtId="0" fontId="0" fillId="0" borderId="5" xfId="0" applyFill="1" applyBorder="1"/>
    <xf numFmtId="167" fontId="4" fillId="0" borderId="0" xfId="0" applyNumberFormat="1" applyFont="1" applyFill="1" applyAlignment="1">
      <alignment vertical="center"/>
    </xf>
    <xf numFmtId="0" fontId="65" fillId="22" borderId="80" xfId="0" applyFont="1" applyFill="1" applyBorder="1" applyAlignment="1">
      <alignment horizontal="center" vertical="center" wrapText="1"/>
    </xf>
    <xf numFmtId="0" fontId="65" fillId="0" borderId="59" xfId="0" applyFont="1" applyFill="1" applyBorder="1" applyAlignment="1">
      <alignment vertical="center" readingOrder="2"/>
    </xf>
    <xf numFmtId="166" fontId="66" fillId="21" borderId="431" xfId="0" applyNumberFormat="1" applyFont="1" applyFill="1" applyBorder="1" applyAlignment="1">
      <alignment horizontal="right" vertical="center" indent="1" readingOrder="2"/>
    </xf>
    <xf numFmtId="166" fontId="66" fillId="22" borderId="431" xfId="0" applyNumberFormat="1" applyFont="1" applyFill="1" applyBorder="1" applyAlignment="1">
      <alignment horizontal="right" vertical="center" indent="1" readingOrder="2"/>
    </xf>
    <xf numFmtId="0" fontId="0" fillId="0" borderId="202" xfId="0" applyBorder="1" applyAlignment="1">
      <alignment horizontal="right" indent="1"/>
    </xf>
    <xf numFmtId="167" fontId="4" fillId="0" borderId="370" xfId="0" applyNumberFormat="1" applyFont="1" applyBorder="1" applyAlignment="1">
      <alignment vertical="center"/>
    </xf>
    <xf numFmtId="0" fontId="65" fillId="0" borderId="365" xfId="0" applyFont="1" applyFill="1" applyBorder="1" applyAlignment="1">
      <alignment horizontal="center" vertical="center" readingOrder="2"/>
    </xf>
    <xf numFmtId="187" fontId="66" fillId="22" borderId="431" xfId="0" applyNumberFormat="1" applyFont="1" applyFill="1" applyBorder="1" applyAlignment="1">
      <alignment horizontal="left" vertical="center" indent="1" readingOrder="1"/>
    </xf>
    <xf numFmtId="187" fontId="66" fillId="21" borderId="431" xfId="0" applyNumberFormat="1" applyFont="1" applyFill="1" applyBorder="1" applyAlignment="1">
      <alignment horizontal="left" vertical="center" indent="1" readingOrder="1"/>
    </xf>
    <xf numFmtId="0" fontId="69" fillId="0" borderId="202" xfId="0" applyFont="1" applyFill="1" applyBorder="1" applyAlignment="1">
      <alignment horizontal="left" vertical="center" indent="1" readingOrder="1"/>
    </xf>
    <xf numFmtId="0" fontId="7" fillId="0" borderId="0" xfId="0" applyFont="1" applyAlignment="1">
      <alignment horizontal="right" vertical="center"/>
    </xf>
    <xf numFmtId="0" fontId="8" fillId="0" borderId="0" xfId="0" applyFont="1" applyAlignment="1">
      <alignment vertical="center" wrapText="1" readingOrder="2"/>
    </xf>
    <xf numFmtId="0" fontId="6" fillId="0" borderId="382" xfId="0" applyNumberFormat="1" applyFont="1" applyBorder="1" applyAlignment="1" applyProtection="1">
      <alignment horizontal="center" vertical="center" readingOrder="2"/>
    </xf>
    <xf numFmtId="0" fontId="6" fillId="0" borderId="382" xfId="0" applyNumberFormat="1" applyFont="1" applyFill="1" applyBorder="1" applyAlignment="1" applyProtection="1">
      <alignment horizontal="center" vertical="center" readingOrder="2"/>
    </xf>
    <xf numFmtId="0" fontId="65" fillId="24" borderId="278" xfId="0" applyFont="1" applyFill="1" applyBorder="1" applyAlignment="1">
      <alignment horizontal="center" vertical="center" readingOrder="2"/>
    </xf>
    <xf numFmtId="0" fontId="65" fillId="0" borderId="278" xfId="0" applyFont="1" applyFill="1" applyBorder="1" applyAlignment="1">
      <alignment horizontal="center" vertical="center" readingOrder="2"/>
    </xf>
    <xf numFmtId="0" fontId="6" fillId="3" borderId="432" xfId="0" applyNumberFormat="1" applyFont="1" applyFill="1" applyBorder="1" applyAlignment="1" applyProtection="1">
      <alignment horizontal="center" vertical="center" readingOrder="2"/>
    </xf>
    <xf numFmtId="0" fontId="8" fillId="3" borderId="343" xfId="0" applyNumberFormat="1" applyFont="1" applyFill="1" applyBorder="1" applyAlignment="1" applyProtection="1">
      <alignment horizontal="center" vertical="center"/>
    </xf>
    <xf numFmtId="1" fontId="66" fillId="0" borderId="104" xfId="0" applyNumberFormat="1" applyFont="1" applyFill="1" applyBorder="1" applyAlignment="1">
      <alignment horizontal="center" vertical="center"/>
    </xf>
    <xf numFmtId="1" fontId="66" fillId="0" borderId="278" xfId="0" applyNumberFormat="1" applyFont="1" applyFill="1" applyBorder="1" applyAlignment="1">
      <alignment horizontal="center" vertical="center" wrapText="1"/>
    </xf>
    <xf numFmtId="1" fontId="66" fillId="0" borderId="278" xfId="0" applyNumberFormat="1" applyFont="1" applyFill="1" applyBorder="1" applyAlignment="1">
      <alignment horizontal="center" vertical="center"/>
    </xf>
    <xf numFmtId="3" fontId="4" fillId="0" borderId="0" xfId="0" applyNumberFormat="1" applyFont="1" applyFill="1" applyAlignment="1">
      <alignment vertical="center"/>
    </xf>
    <xf numFmtId="2" fontId="0" fillId="0" borderId="0" xfId="0" applyNumberFormat="1" applyAlignment="1"/>
    <xf numFmtId="39" fontId="0" fillId="0" borderId="0" xfId="0" applyNumberFormat="1"/>
    <xf numFmtId="37" fontId="6" fillId="0" borderId="0" xfId="0" applyNumberFormat="1" applyFont="1" applyFill="1" applyAlignment="1" applyProtection="1">
      <alignment vertical="center"/>
    </xf>
    <xf numFmtId="37" fontId="92" fillId="0" borderId="0" xfId="0" applyNumberFormat="1" applyFont="1" applyFill="1" applyAlignment="1" applyProtection="1">
      <alignment vertical="center"/>
    </xf>
    <xf numFmtId="0" fontId="65" fillId="21" borderId="401" xfId="0" applyFont="1" applyFill="1" applyBorder="1" applyAlignment="1">
      <alignment horizontal="center" vertical="center"/>
    </xf>
    <xf numFmtId="0" fontId="65" fillId="21" borderId="486" xfId="0" applyFont="1" applyFill="1" applyBorder="1" applyAlignment="1">
      <alignment horizontal="center" vertical="center"/>
    </xf>
    <xf numFmtId="0" fontId="65" fillId="21" borderId="438" xfId="0" applyFont="1" applyFill="1" applyBorder="1" applyAlignment="1">
      <alignment horizontal="center" vertical="center"/>
    </xf>
    <xf numFmtId="0" fontId="65" fillId="21" borderId="401" xfId="0" applyNumberFormat="1" applyFont="1" applyFill="1" applyBorder="1" applyAlignment="1">
      <alignment horizontal="center" vertical="center"/>
    </xf>
    <xf numFmtId="0" fontId="65" fillId="21" borderId="486" xfId="0" applyNumberFormat="1" applyFont="1" applyFill="1" applyBorder="1" applyAlignment="1">
      <alignment horizontal="center" vertical="center"/>
    </xf>
    <xf numFmtId="0" fontId="65" fillId="21" borderId="438" xfId="0" applyNumberFormat="1" applyFont="1" applyFill="1" applyBorder="1" applyAlignment="1">
      <alignment horizontal="center" vertical="center"/>
    </xf>
    <xf numFmtId="0" fontId="37" fillId="10" borderId="392" xfId="0" applyFont="1" applyFill="1" applyBorder="1" applyAlignment="1" applyProtection="1">
      <alignment horizontal="right" vertical="center"/>
    </xf>
    <xf numFmtId="0" fontId="66" fillId="0" borderId="486" xfId="0" applyFont="1" applyBorder="1" applyAlignment="1">
      <alignment horizontal="center" vertical="center"/>
    </xf>
    <xf numFmtId="0" fontId="66" fillId="0" borderId="521" xfId="0" applyFont="1" applyFill="1" applyBorder="1"/>
    <xf numFmtId="0" fontId="77" fillId="0" borderId="0" xfId="0" applyFont="1" applyFill="1" applyBorder="1" applyAlignment="1">
      <alignment horizontal="right" readingOrder="2"/>
    </xf>
    <xf numFmtId="0" fontId="77" fillId="0" borderId="0" xfId="0" applyFont="1" applyFill="1" applyBorder="1" applyAlignment="1">
      <alignment vertical="top" wrapText="1" readingOrder="2"/>
    </xf>
    <xf numFmtId="0" fontId="77" fillId="0" borderId="0" xfId="0" applyFont="1" applyFill="1" applyBorder="1" applyAlignment="1">
      <alignment vertical="top" readingOrder="2"/>
    </xf>
    <xf numFmtId="0" fontId="77" fillId="0" borderId="0" xfId="0" applyFont="1" applyFill="1" applyBorder="1" applyAlignment="1">
      <alignment wrapText="1" readingOrder="2"/>
    </xf>
    <xf numFmtId="0" fontId="65" fillId="0" borderId="431" xfId="0" applyFont="1" applyFill="1" applyBorder="1" applyAlignment="1">
      <alignment horizontal="left" wrapText="1" indent="1"/>
    </xf>
    <xf numFmtId="1" fontId="66" fillId="0" borderId="80" xfId="0" applyNumberFormat="1" applyFont="1" applyBorder="1" applyAlignment="1">
      <alignment horizontal="center" vertical="center"/>
    </xf>
    <xf numFmtId="1" fontId="66" fillId="22" borderId="431" xfId="0" applyNumberFormat="1" applyFont="1" applyFill="1" applyBorder="1" applyAlignment="1">
      <alignment horizontal="center" vertical="center"/>
    </xf>
    <xf numFmtId="0" fontId="6" fillId="3" borderId="52" xfId="0" applyFont="1" applyFill="1" applyBorder="1" applyAlignment="1" applyProtection="1">
      <alignment horizontal="center" vertical="center"/>
    </xf>
    <xf numFmtId="0" fontId="5" fillId="0" borderId="0" xfId="0" applyFont="1" applyBorder="1" applyAlignment="1">
      <alignment horizontal="center" vertical="center"/>
    </xf>
    <xf numFmtId="0" fontId="112" fillId="22" borderId="41" xfId="7" applyFont="1" applyFill="1" applyBorder="1" applyAlignment="1">
      <alignment horizontal="center" vertical="center" wrapText="1" readingOrder="2"/>
    </xf>
    <xf numFmtId="0" fontId="0" fillId="0" borderId="0" xfId="0" applyFill="1" applyAlignment="1">
      <alignment wrapText="1"/>
    </xf>
    <xf numFmtId="0" fontId="65" fillId="22" borderId="435" xfId="0" applyFont="1" applyFill="1" applyBorder="1" applyAlignment="1">
      <alignment horizontal="center" vertical="center"/>
    </xf>
    <xf numFmtId="0" fontId="69" fillId="21" borderId="558" xfId="0" applyFont="1" applyFill="1" applyBorder="1" applyAlignment="1">
      <alignment horizontal="center" vertical="center"/>
    </xf>
    <xf numFmtId="0" fontId="66" fillId="22" borderId="558" xfId="0" applyFont="1" applyFill="1" applyBorder="1" applyAlignment="1">
      <alignment horizontal="center" vertical="center" wrapText="1"/>
    </xf>
    <xf numFmtId="0" fontId="66" fillId="0" borderId="558" xfId="0" applyFont="1" applyFill="1" applyBorder="1" applyAlignment="1">
      <alignment horizontal="center" vertical="center" wrapText="1"/>
    </xf>
    <xf numFmtId="0" fontId="0" fillId="0" borderId="450" xfId="0" applyFill="1" applyBorder="1" applyAlignment="1">
      <alignment wrapText="1"/>
    </xf>
    <xf numFmtId="0" fontId="74" fillId="0" borderId="0" xfId="0" applyFont="1" applyFill="1" applyBorder="1" applyAlignment="1"/>
    <xf numFmtId="0" fontId="74" fillId="0" borderId="0" xfId="0" applyFont="1" applyFill="1" applyBorder="1" applyAlignment="1">
      <alignment horizontal="center"/>
    </xf>
    <xf numFmtId="0" fontId="69" fillId="0" borderId="0" xfId="0" applyFont="1" applyFill="1" applyBorder="1" applyAlignment="1">
      <alignment horizontal="center" vertical="center"/>
    </xf>
    <xf numFmtId="0" fontId="66" fillId="0" borderId="0" xfId="0" applyFont="1" applyFill="1" applyBorder="1" applyAlignment="1">
      <alignment horizontal="center" vertical="center" wrapText="1"/>
    </xf>
    <xf numFmtId="0" fontId="0" fillId="0" borderId="0" xfId="0" applyFill="1" applyBorder="1" applyAlignment="1">
      <alignment wrapText="1"/>
    </xf>
    <xf numFmtId="0" fontId="0" fillId="0" borderId="542" xfId="0" applyFill="1" applyBorder="1" applyAlignment="1">
      <alignment wrapText="1"/>
    </xf>
    <xf numFmtId="0" fontId="69" fillId="0" borderId="0" xfId="0" applyFont="1" applyAlignment="1">
      <alignment wrapText="1"/>
    </xf>
    <xf numFmtId="0" fontId="66" fillId="0" borderId="302" xfId="0" applyFont="1" applyBorder="1" applyAlignment="1">
      <alignment horizontal="right" vertical="center"/>
    </xf>
    <xf numFmtId="0" fontId="66" fillId="22" borderId="559" xfId="0" applyFont="1" applyFill="1" applyBorder="1" applyAlignment="1">
      <alignment horizontal="center" vertical="center"/>
    </xf>
    <xf numFmtId="0" fontId="66" fillId="0" borderId="559" xfId="0" applyFont="1" applyFill="1" applyBorder="1" applyAlignment="1">
      <alignment horizontal="center" vertical="center"/>
    </xf>
    <xf numFmtId="0" fontId="66" fillId="0" borderId="521" xfId="0" applyFont="1" applyFill="1" applyBorder="1" applyAlignment="1">
      <alignment horizontal="center" vertical="center"/>
    </xf>
    <xf numFmtId="0" fontId="6" fillId="22" borderId="0" xfId="0" applyFont="1" applyFill="1" applyBorder="1" applyAlignment="1">
      <alignment horizontal="right" vertical="center" readingOrder="2"/>
    </xf>
    <xf numFmtId="0" fontId="4" fillId="22" borderId="78" xfId="0" applyFont="1" applyFill="1" applyBorder="1" applyAlignment="1" applyProtection="1">
      <alignment vertical="center"/>
    </xf>
    <xf numFmtId="0" fontId="6" fillId="22" borderId="4" xfId="0" applyFont="1" applyFill="1" applyBorder="1" applyAlignment="1" applyProtection="1">
      <alignment horizontal="centerContinuous" vertical="center"/>
    </xf>
    <xf numFmtId="3" fontId="4" fillId="0" borderId="419" xfId="0" applyNumberFormat="1" applyFont="1" applyFill="1" applyBorder="1" applyAlignment="1" applyProtection="1">
      <alignment horizontal="center" vertical="center"/>
    </xf>
    <xf numFmtId="3" fontId="4" fillId="0" borderId="419" xfId="0" applyNumberFormat="1" applyFont="1" applyFill="1" applyBorder="1" applyAlignment="1" applyProtection="1">
      <alignment horizontal="right" vertical="center"/>
    </xf>
    <xf numFmtId="37" fontId="0" fillId="0" borderId="0" xfId="0" applyNumberFormat="1" applyFill="1"/>
    <xf numFmtId="37" fontId="4" fillId="0" borderId="0" xfId="0" applyNumberFormat="1" applyFont="1" applyFill="1" applyBorder="1" applyAlignment="1">
      <alignment vertical="center"/>
    </xf>
    <xf numFmtId="0" fontId="8" fillId="0" borderId="0" xfId="0" applyFont="1" applyAlignment="1">
      <alignment vertical="center"/>
    </xf>
    <xf numFmtId="0" fontId="8" fillId="0" borderId="0" xfId="0" applyFont="1" applyAlignment="1" applyProtection="1">
      <alignment horizontal="right" vertical="center" readingOrder="2"/>
    </xf>
    <xf numFmtId="0" fontId="127" fillId="0" borderId="0" xfId="0" applyFont="1" applyFill="1" applyAlignment="1">
      <alignment vertical="center"/>
    </xf>
    <xf numFmtId="0" fontId="8" fillId="0" borderId="0" xfId="0" quotePrefix="1" applyFont="1" applyAlignment="1"/>
    <xf numFmtId="168" fontId="8" fillId="0" borderId="0" xfId="0" quotePrefix="1" applyNumberFormat="1" applyFont="1" applyFill="1" applyAlignment="1" applyProtection="1">
      <alignment vertical="center"/>
    </xf>
    <xf numFmtId="165" fontId="92" fillId="0" borderId="0" xfId="0" applyNumberFormat="1" applyFont="1" applyFill="1" applyProtection="1"/>
    <xf numFmtId="0" fontId="77" fillId="0" borderId="0" xfId="7" applyFont="1" applyBorder="1" applyAlignment="1">
      <alignment horizontal="center" vertical="center" wrapText="1" readingOrder="2"/>
    </xf>
    <xf numFmtId="0" fontId="77" fillId="0" borderId="0" xfId="7" applyFont="1" applyBorder="1" applyAlignment="1">
      <alignment vertical="center" wrapText="1" readingOrder="2"/>
    </xf>
    <xf numFmtId="0" fontId="19" fillId="0" borderId="41" xfId="7" applyFont="1" applyFill="1" applyBorder="1" applyAlignment="1">
      <alignment horizontal="center" vertical="center" wrapText="1" readingOrder="2"/>
    </xf>
    <xf numFmtId="0" fontId="77" fillId="0" borderId="45" xfId="7" applyFont="1" applyFill="1" applyBorder="1" applyAlignment="1">
      <alignment horizontal="center" vertical="center" wrapText="1" readingOrder="2"/>
    </xf>
    <xf numFmtId="0" fontId="77" fillId="0" borderId="46" xfId="7" applyFont="1" applyFill="1" applyBorder="1" applyAlignment="1">
      <alignment horizontal="center" vertical="center" wrapText="1" readingOrder="2"/>
    </xf>
    <xf numFmtId="0" fontId="77" fillId="0" borderId="39" xfId="7" applyFont="1" applyFill="1" applyBorder="1" applyAlignment="1">
      <alignment horizontal="center" vertical="center" wrapText="1" readingOrder="2"/>
    </xf>
    <xf numFmtId="0" fontId="77" fillId="0" borderId="47" xfId="7" applyFont="1" applyFill="1" applyBorder="1" applyAlignment="1">
      <alignment horizontal="center" vertical="center" wrapText="1" readingOrder="2"/>
    </xf>
    <xf numFmtId="0" fontId="17" fillId="22" borderId="45" xfId="7" applyNumberFormat="1" applyFont="1" applyFill="1" applyBorder="1" applyAlignment="1" applyProtection="1">
      <alignment horizontal="center" vertical="center" wrapText="1" readingOrder="2"/>
      <protection locked="0"/>
    </xf>
    <xf numFmtId="166" fontId="17" fillId="22" borderId="46" xfId="7" applyNumberFormat="1" applyFont="1" applyFill="1" applyBorder="1" applyAlignment="1" applyProtection="1">
      <alignment horizontal="center" vertical="center" wrapText="1" readingOrder="2"/>
      <protection locked="0"/>
    </xf>
    <xf numFmtId="0" fontId="17" fillId="22" borderId="46" xfId="7" applyNumberFormat="1" applyFont="1" applyFill="1" applyBorder="1" applyAlignment="1" applyProtection="1">
      <alignment horizontal="center" vertical="center" wrapText="1" readingOrder="2"/>
      <protection locked="0"/>
    </xf>
    <xf numFmtId="166" fontId="17" fillId="22" borderId="47" xfId="7" applyNumberFormat="1" applyFont="1" applyFill="1" applyBorder="1" applyAlignment="1" applyProtection="1">
      <alignment horizontal="center" vertical="center" wrapText="1" readingOrder="2"/>
      <protection locked="0"/>
    </xf>
    <xf numFmtId="0" fontId="17" fillId="0" borderId="45" xfId="7" applyNumberFormat="1" applyFont="1" applyFill="1" applyBorder="1" applyAlignment="1" applyProtection="1">
      <alignment horizontal="center" vertical="center" wrapText="1" readingOrder="2"/>
      <protection locked="0"/>
    </xf>
    <xf numFmtId="166" fontId="17" fillId="0" borderId="46" xfId="7" applyNumberFormat="1" applyFont="1" applyFill="1" applyBorder="1" applyAlignment="1" applyProtection="1">
      <alignment horizontal="center" vertical="center" wrapText="1" readingOrder="2"/>
      <protection locked="0"/>
    </xf>
    <xf numFmtId="0" fontId="17" fillId="0" borderId="46" xfId="7" applyNumberFormat="1" applyFont="1" applyFill="1" applyBorder="1" applyAlignment="1" applyProtection="1">
      <alignment horizontal="center" vertical="center" wrapText="1" readingOrder="2"/>
      <protection locked="0"/>
    </xf>
    <xf numFmtId="166" fontId="17" fillId="0" borderId="47" xfId="7" applyNumberFormat="1" applyFont="1" applyFill="1" applyBorder="1" applyAlignment="1" applyProtection="1">
      <alignment horizontal="center" vertical="center" wrapText="1" readingOrder="2"/>
      <protection locked="0"/>
    </xf>
    <xf numFmtId="0" fontId="19" fillId="0" borderId="45" xfId="7" applyNumberFormat="1" applyFont="1" applyFill="1" applyBorder="1" applyAlignment="1" applyProtection="1">
      <alignment horizontal="center" vertical="center" wrapText="1" readingOrder="2"/>
      <protection locked="0"/>
    </xf>
    <xf numFmtId="0" fontId="19" fillId="0" borderId="46" xfId="7" applyNumberFormat="1" applyFont="1" applyFill="1" applyBorder="1" applyAlignment="1" applyProtection="1">
      <alignment horizontal="center" vertical="center" wrapText="1" readingOrder="2"/>
      <protection locked="0"/>
    </xf>
    <xf numFmtId="166" fontId="19" fillId="0" borderId="46" xfId="7" applyNumberFormat="1" applyFont="1" applyFill="1" applyBorder="1" applyAlignment="1" applyProtection="1">
      <alignment horizontal="center" vertical="center" wrapText="1" readingOrder="2"/>
      <protection locked="0"/>
    </xf>
    <xf numFmtId="166" fontId="19" fillId="0" borderId="47" xfId="7" applyNumberFormat="1" applyFont="1" applyFill="1" applyBorder="1" applyAlignment="1" applyProtection="1">
      <alignment horizontal="center" vertical="center" wrapText="1" readingOrder="2"/>
      <protection locked="0"/>
    </xf>
    <xf numFmtId="0" fontId="19" fillId="0" borderId="48" xfId="7" applyFont="1" applyFill="1" applyBorder="1" applyAlignment="1">
      <alignment horizontal="center" vertical="center" wrapText="1" readingOrder="2"/>
    </xf>
    <xf numFmtId="0" fontId="19" fillId="0" borderId="49" xfId="7" applyNumberFormat="1" applyFont="1" applyFill="1" applyBorder="1" applyAlignment="1" applyProtection="1">
      <alignment horizontal="center" vertical="center" wrapText="1" readingOrder="2"/>
      <protection locked="0"/>
    </xf>
    <xf numFmtId="0" fontId="19" fillId="0" borderId="50" xfId="7" applyNumberFormat="1" applyFont="1" applyFill="1" applyBorder="1" applyAlignment="1" applyProtection="1">
      <alignment horizontal="center" vertical="center" wrapText="1" readingOrder="2"/>
      <protection locked="0"/>
    </xf>
    <xf numFmtId="166" fontId="19" fillId="0" borderId="50" xfId="7" applyNumberFormat="1" applyFont="1" applyFill="1" applyBorder="1" applyAlignment="1" applyProtection="1">
      <alignment horizontal="center" vertical="center" wrapText="1" readingOrder="2"/>
      <protection locked="0"/>
    </xf>
    <xf numFmtId="166" fontId="19" fillId="0" borderId="51" xfId="7" applyNumberFormat="1" applyFont="1" applyFill="1" applyBorder="1" applyAlignment="1" applyProtection="1">
      <alignment horizontal="center" vertical="center" wrapText="1" readingOrder="2"/>
      <protection locked="0"/>
    </xf>
    <xf numFmtId="0" fontId="77" fillId="0" borderId="0" xfId="7" applyNumberFormat="1" applyFont="1" applyFill="1" applyBorder="1" applyAlignment="1" applyProtection="1">
      <alignment horizontal="center" vertical="center" wrapText="1" readingOrder="2"/>
      <protection locked="0"/>
    </xf>
    <xf numFmtId="166" fontId="77" fillId="0" borderId="0" xfId="7" applyNumberFormat="1" applyFont="1" applyFill="1" applyBorder="1" applyAlignment="1" applyProtection="1">
      <alignment horizontal="center" vertical="center" wrapText="1" readingOrder="2"/>
      <protection locked="0"/>
    </xf>
    <xf numFmtId="0" fontId="77" fillId="0" borderId="0" xfId="7" applyFont="1" applyFill="1" applyBorder="1" applyAlignment="1">
      <alignment horizontal="right" vertical="center" wrapText="1" readingOrder="2"/>
    </xf>
    <xf numFmtId="0" fontId="77" fillId="0" borderId="0" xfId="7" applyFont="1" applyFill="1" applyBorder="1" applyAlignment="1">
      <alignment vertical="center" wrapText="1" readingOrder="2"/>
    </xf>
    <xf numFmtId="0" fontId="111" fillId="0" borderId="41" xfId="7" applyFont="1" applyFill="1" applyBorder="1" applyAlignment="1">
      <alignment horizontal="center" vertical="center" wrapText="1" readingOrder="2"/>
    </xf>
    <xf numFmtId="0" fontId="112" fillId="22" borderId="45" xfId="7" applyNumberFormat="1" applyFont="1" applyFill="1" applyBorder="1" applyAlignment="1" applyProtection="1">
      <alignment horizontal="center" vertical="center" wrapText="1" readingOrder="2"/>
      <protection locked="0"/>
    </xf>
    <xf numFmtId="166" fontId="112" fillId="22" borderId="46" xfId="7" applyNumberFormat="1" applyFont="1" applyFill="1" applyBorder="1" applyAlignment="1" applyProtection="1">
      <alignment horizontal="center" vertical="center" wrapText="1" readingOrder="2"/>
      <protection locked="0"/>
    </xf>
    <xf numFmtId="0" fontId="112" fillId="22" borderId="46" xfId="7" applyNumberFormat="1" applyFont="1" applyFill="1" applyBorder="1" applyAlignment="1" applyProtection="1">
      <alignment horizontal="center" vertical="center" wrapText="1" readingOrder="2"/>
      <protection locked="0"/>
    </xf>
    <xf numFmtId="166" fontId="112" fillId="22" borderId="47" xfId="7" applyNumberFormat="1" applyFont="1" applyFill="1" applyBorder="1" applyAlignment="1" applyProtection="1">
      <alignment horizontal="center" vertical="center" wrapText="1" readingOrder="2"/>
      <protection locked="0"/>
    </xf>
    <xf numFmtId="0" fontId="112" fillId="0" borderId="45" xfId="7" applyNumberFormat="1" applyFont="1" applyFill="1" applyBorder="1" applyAlignment="1" applyProtection="1">
      <alignment horizontal="center" vertical="center" wrapText="1" readingOrder="2"/>
      <protection locked="0"/>
    </xf>
    <xf numFmtId="166" fontId="112" fillId="0" borderId="46" xfId="7" applyNumberFormat="1" applyFont="1" applyFill="1" applyBorder="1" applyAlignment="1" applyProtection="1">
      <alignment horizontal="center" vertical="center" wrapText="1" readingOrder="2"/>
      <protection locked="0"/>
    </xf>
    <xf numFmtId="0" fontId="112" fillId="0" borderId="46" xfId="7" applyNumberFormat="1" applyFont="1" applyFill="1" applyBorder="1" applyAlignment="1" applyProtection="1">
      <alignment horizontal="center" vertical="center" wrapText="1" readingOrder="2"/>
      <protection locked="0"/>
    </xf>
    <xf numFmtId="166" fontId="112" fillId="0" borderId="47" xfId="7" applyNumberFormat="1" applyFont="1" applyFill="1" applyBorder="1" applyAlignment="1" applyProtection="1">
      <alignment horizontal="center" vertical="center" wrapText="1" readingOrder="2"/>
      <protection locked="0"/>
    </xf>
    <xf numFmtId="0" fontId="111" fillId="0" borderId="45" xfId="7" applyNumberFormat="1" applyFont="1" applyFill="1" applyBorder="1" applyAlignment="1" applyProtection="1">
      <alignment horizontal="center" vertical="center" wrapText="1" readingOrder="2"/>
      <protection locked="0"/>
    </xf>
    <xf numFmtId="0" fontId="111" fillId="0" borderId="46" xfId="7" applyNumberFormat="1" applyFont="1" applyFill="1" applyBorder="1" applyAlignment="1" applyProtection="1">
      <alignment horizontal="center" vertical="center" wrapText="1" readingOrder="2"/>
      <protection locked="0"/>
    </xf>
    <xf numFmtId="166" fontId="111" fillId="0" borderId="47" xfId="7" applyNumberFormat="1" applyFont="1" applyFill="1" applyBorder="1" applyAlignment="1" applyProtection="1">
      <alignment horizontal="center" vertical="center" wrapText="1" readingOrder="2"/>
      <protection locked="0"/>
    </xf>
    <xf numFmtId="0" fontId="110" fillId="0" borderId="0" xfId="7" applyFont="1" applyFill="1" applyBorder="1" applyAlignment="1">
      <alignment vertical="center" wrapText="1" readingOrder="2"/>
    </xf>
    <xf numFmtId="0" fontId="109" fillId="0" borderId="0" xfId="0" applyFont="1" applyAlignment="1"/>
    <xf numFmtId="0" fontId="110" fillId="0" borderId="0" xfId="7" applyFont="1" applyFill="1" applyBorder="1" applyAlignment="1">
      <alignment vertical="center" readingOrder="1"/>
    </xf>
    <xf numFmtId="0" fontId="110" fillId="0" borderId="0" xfId="7" applyFont="1" applyFill="1" applyBorder="1" applyAlignment="1">
      <alignment vertical="top"/>
    </xf>
    <xf numFmtId="165" fontId="92" fillId="0" borderId="0" xfId="0" applyNumberFormat="1" applyFont="1" applyFill="1" applyAlignment="1" applyProtection="1">
      <alignment vertical="center"/>
    </xf>
    <xf numFmtId="0" fontId="66" fillId="0" borderId="0" xfId="0" applyFont="1" applyFill="1" applyAlignment="1">
      <alignment vertical="center"/>
    </xf>
    <xf numFmtId="170" fontId="0" fillId="0" borderId="0" xfId="0" applyNumberFormat="1"/>
    <xf numFmtId="0" fontId="8" fillId="0" borderId="0" xfId="0" applyFont="1" applyBorder="1" applyAlignment="1" applyProtection="1">
      <alignment vertical="center" wrapText="1"/>
    </xf>
    <xf numFmtId="37" fontId="8" fillId="0" borderId="0" xfId="0" applyNumberFormat="1" applyFont="1" applyAlignment="1" applyProtection="1">
      <alignment horizontal="right" vertical="center" readingOrder="2"/>
    </xf>
    <xf numFmtId="37" fontId="114" fillId="0" borderId="0" xfId="0" applyNumberFormat="1" applyFont="1" applyFill="1" applyAlignment="1" applyProtection="1">
      <alignment readingOrder="2"/>
    </xf>
    <xf numFmtId="37" fontId="114" fillId="0" borderId="0" xfId="0" applyNumberFormat="1" applyFont="1" applyFill="1" applyAlignment="1" applyProtection="1">
      <alignment horizontal="right" readingOrder="2"/>
    </xf>
    <xf numFmtId="37" fontId="8" fillId="0" borderId="0" xfId="0" applyNumberFormat="1" applyFont="1" applyBorder="1" applyAlignment="1" applyProtection="1">
      <alignment horizontal="left" vertical="center" readingOrder="1"/>
    </xf>
    <xf numFmtId="0" fontId="8" fillId="0" borderId="0" xfId="0" applyFont="1" applyAlignment="1" applyProtection="1">
      <alignment vertical="top"/>
    </xf>
    <xf numFmtId="166" fontId="66" fillId="0" borderId="0" xfId="0" applyNumberFormat="1" applyFont="1"/>
    <xf numFmtId="0" fontId="8" fillId="0" borderId="0" xfId="0" applyFont="1" applyAlignment="1" applyProtection="1">
      <alignment horizontal="left" vertical="center" indent="1"/>
    </xf>
    <xf numFmtId="0" fontId="124" fillId="0" borderId="0" xfId="0" applyFont="1" applyFill="1" applyAlignment="1">
      <alignment vertical="center"/>
    </xf>
    <xf numFmtId="1" fontId="66" fillId="24" borderId="81" xfId="0" applyNumberFormat="1" applyFont="1" applyFill="1" applyBorder="1" applyAlignment="1">
      <alignment horizontal="center" vertical="center"/>
    </xf>
    <xf numFmtId="1" fontId="66" fillId="24" borderId="140" xfId="0" applyNumberFormat="1" applyFont="1" applyFill="1" applyBorder="1" applyAlignment="1">
      <alignment horizontal="center" vertical="center"/>
    </xf>
    <xf numFmtId="1" fontId="66" fillId="24" borderId="170" xfId="0" applyNumberFormat="1" applyFont="1" applyFill="1" applyBorder="1" applyAlignment="1">
      <alignment horizontal="center" vertical="center"/>
    </xf>
    <xf numFmtId="0" fontId="65" fillId="22" borderId="302" xfId="0" applyFont="1" applyFill="1" applyBorder="1" applyAlignment="1">
      <alignment horizontal="center" vertical="center"/>
    </xf>
    <xf numFmtId="0" fontId="65" fillId="22" borderId="231" xfId="0" applyFont="1" applyFill="1" applyBorder="1" applyAlignment="1">
      <alignment horizontal="center" vertical="center"/>
    </xf>
    <xf numFmtId="0" fontId="66" fillId="22" borderId="236" xfId="0" applyFont="1" applyFill="1" applyBorder="1"/>
    <xf numFmtId="0" fontId="66" fillId="22" borderId="302" xfId="0" applyFont="1" applyFill="1" applyBorder="1"/>
    <xf numFmtId="0" fontId="65" fillId="22" borderId="179" xfId="0" applyFont="1" applyFill="1" applyBorder="1" applyAlignment="1">
      <alignment horizontal="center" vertical="center"/>
    </xf>
    <xf numFmtId="0" fontId="65" fillId="22" borderId="234" xfId="0" applyFont="1" applyFill="1" applyBorder="1" applyAlignment="1">
      <alignment horizontal="center" vertical="center"/>
    </xf>
    <xf numFmtId="0" fontId="65" fillId="22" borderId="559" xfId="0" applyFont="1" applyFill="1" applyBorder="1" applyAlignment="1">
      <alignment horizontal="center" vertical="center"/>
    </xf>
    <xf numFmtId="0" fontId="65" fillId="22" borderId="252" xfId="0" applyFont="1" applyFill="1" applyBorder="1" applyAlignment="1">
      <alignment horizontal="center" vertical="center"/>
    </xf>
    <xf numFmtId="0" fontId="66" fillId="22" borderId="543" xfId="0" applyFont="1" applyFill="1" applyBorder="1"/>
    <xf numFmtId="0" fontId="66" fillId="22" borderId="541" xfId="0" applyFont="1" applyFill="1" applyBorder="1"/>
    <xf numFmtId="0" fontId="65" fillId="22" borderId="541" xfId="0" applyFont="1" applyFill="1" applyBorder="1" applyAlignment="1">
      <alignment horizontal="center" vertical="center"/>
    </xf>
    <xf numFmtId="0" fontId="65" fillId="22" borderId="547" xfId="0" applyFont="1" applyFill="1" applyBorder="1" applyAlignment="1">
      <alignment horizontal="center" vertical="center"/>
    </xf>
    <xf numFmtId="0" fontId="65" fillId="22" borderId="544" xfId="0" applyFont="1" applyFill="1" applyBorder="1" applyAlignment="1">
      <alignment horizontal="center" vertical="center"/>
    </xf>
    <xf numFmtId="0" fontId="66" fillId="0" borderId="391" xfId="0" applyFont="1" applyBorder="1"/>
    <xf numFmtId="0" fontId="66" fillId="0" borderId="559" xfId="0" applyFont="1" applyBorder="1"/>
    <xf numFmtId="0" fontId="66" fillId="0" borderId="179" xfId="0" applyFont="1" applyBorder="1"/>
    <xf numFmtId="0" fontId="66" fillId="0" borderId="302" xfId="0" applyFont="1" applyBorder="1"/>
    <xf numFmtId="0" fontId="66" fillId="0" borderId="394" xfId="0" applyFont="1" applyBorder="1"/>
    <xf numFmtId="0" fontId="66" fillId="0" borderId="234" xfId="0" applyFont="1" applyBorder="1"/>
    <xf numFmtId="166" fontId="66" fillId="22" borderId="559" xfId="0" applyNumberFormat="1" applyFont="1" applyFill="1" applyBorder="1" applyAlignment="1">
      <alignment horizontal="center" vertical="center"/>
    </xf>
    <xf numFmtId="166" fontId="66" fillId="22" borderId="0" xfId="0" applyNumberFormat="1" applyFont="1" applyFill="1" applyBorder="1" applyAlignment="1">
      <alignment horizontal="center" vertical="center"/>
    </xf>
    <xf numFmtId="166" fontId="66" fillId="22" borderId="447" xfId="0" applyNumberFormat="1" applyFont="1" applyFill="1" applyBorder="1" applyAlignment="1">
      <alignment horizontal="center" vertical="center"/>
    </xf>
    <xf numFmtId="166" fontId="66" fillId="0" borderId="559" xfId="0" applyNumberFormat="1" applyFont="1" applyFill="1" applyBorder="1" applyAlignment="1">
      <alignment horizontal="center" vertical="center"/>
    </xf>
    <xf numFmtId="166" fontId="66" fillId="0" borderId="447" xfId="0" applyNumberFormat="1" applyFont="1" applyFill="1" applyBorder="1" applyAlignment="1">
      <alignment horizontal="center" vertical="center"/>
    </xf>
    <xf numFmtId="0" fontId="66" fillId="0" borderId="391" xfId="0" applyFont="1" applyFill="1" applyBorder="1" applyAlignment="1">
      <alignment horizontal="center"/>
    </xf>
    <xf numFmtId="0" fontId="66" fillId="0" borderId="559" xfId="0" applyFont="1" applyFill="1" applyBorder="1" applyAlignment="1">
      <alignment horizontal="center"/>
    </xf>
    <xf numFmtId="0" fontId="66" fillId="22" borderId="391" xfId="0" applyFont="1" applyFill="1" applyBorder="1" applyAlignment="1">
      <alignment horizontal="center"/>
    </xf>
    <xf numFmtId="0" fontId="66" fillId="22" borderId="559" xfId="0" applyFont="1" applyFill="1" applyBorder="1" applyAlignment="1">
      <alignment horizontal="center"/>
    </xf>
    <xf numFmtId="0" fontId="0" fillId="0" borderId="541" xfId="0" applyBorder="1"/>
    <xf numFmtId="0" fontId="63" fillId="0" borderId="203" xfId="0" applyFont="1" applyBorder="1"/>
    <xf numFmtId="0" fontId="63" fillId="0" borderId="541" xfId="0" applyFont="1" applyBorder="1"/>
    <xf numFmtId="0" fontId="66" fillId="0" borderId="431" xfId="0" applyFont="1" applyBorder="1"/>
    <xf numFmtId="0" fontId="66" fillId="22" borderId="202" xfId="0" applyFont="1" applyFill="1" applyBorder="1"/>
    <xf numFmtId="166" fontId="0" fillId="0" borderId="542" xfId="0" applyNumberFormat="1" applyBorder="1"/>
    <xf numFmtId="0" fontId="8" fillId="0" borderId="0" xfId="0" applyFont="1" applyBorder="1" applyAlignment="1" applyProtection="1">
      <alignment horizontal="right" vertical="center" readingOrder="2"/>
    </xf>
    <xf numFmtId="0" fontId="4" fillId="0" borderId="0" xfId="0" applyFont="1" applyBorder="1" applyAlignment="1">
      <alignment horizontal="right" vertical="center"/>
    </xf>
    <xf numFmtId="0" fontId="8" fillId="0" borderId="0" xfId="0" applyFont="1" applyAlignment="1">
      <alignment vertical="center"/>
    </xf>
    <xf numFmtId="0" fontId="4" fillId="0" borderId="0" xfId="0" applyFont="1" applyBorder="1" applyAlignment="1">
      <alignment horizontal="center" vertical="center"/>
    </xf>
    <xf numFmtId="0" fontId="8" fillId="0" borderId="0" xfId="0" applyFont="1" applyAlignment="1">
      <alignment vertical="center"/>
    </xf>
    <xf numFmtId="0" fontId="8" fillId="0" borderId="0" xfId="0" applyFont="1" applyAlignment="1" applyProtection="1">
      <alignment horizontal="right" vertical="center" readingOrder="2"/>
    </xf>
    <xf numFmtId="0" fontId="65" fillId="22" borderId="472" xfId="0" applyFont="1" applyFill="1" applyBorder="1" applyAlignment="1">
      <alignment horizontal="center" vertical="center" wrapText="1"/>
    </xf>
    <xf numFmtId="0" fontId="77" fillId="0" borderId="0" xfId="0" applyFont="1" applyFill="1" applyAlignment="1">
      <alignment vertical="center" wrapText="1" readingOrder="1"/>
    </xf>
    <xf numFmtId="0" fontId="77" fillId="0" borderId="0" xfId="0" applyFont="1" applyFill="1" applyAlignment="1">
      <alignment horizontal="left" vertical="center" readingOrder="1"/>
    </xf>
    <xf numFmtId="0" fontId="6" fillId="0" borderId="552" xfId="0" applyFont="1" applyBorder="1" applyAlignment="1">
      <alignment vertical="center"/>
    </xf>
    <xf numFmtId="0" fontId="4" fillId="0" borderId="552" xfId="0" applyFont="1" applyBorder="1" applyAlignment="1">
      <alignment vertical="center"/>
    </xf>
    <xf numFmtId="0" fontId="4" fillId="0" borderId="552" xfId="0" applyFont="1" applyBorder="1" applyAlignment="1">
      <alignment horizontal="right" vertical="center"/>
    </xf>
    <xf numFmtId="0" fontId="6" fillId="3" borderId="345" xfId="0" applyNumberFormat="1" applyFont="1" applyFill="1" applyBorder="1" applyAlignment="1">
      <alignment horizontal="center" vertical="center"/>
    </xf>
    <xf numFmtId="0" fontId="6" fillId="3" borderId="342" xfId="0" applyNumberFormat="1" applyFont="1" applyFill="1" applyBorder="1" applyAlignment="1">
      <alignment horizontal="center" vertical="center"/>
    </xf>
    <xf numFmtId="0" fontId="6" fillId="3" borderId="461" xfId="0" applyNumberFormat="1" applyFont="1" applyFill="1" applyBorder="1" applyAlignment="1">
      <alignment horizontal="center" vertical="center"/>
    </xf>
    <xf numFmtId="0" fontId="6" fillId="0" borderId="0" xfId="0" applyNumberFormat="1" applyFont="1" applyFill="1" applyBorder="1" applyAlignment="1">
      <alignment horizontal="center" vertical="center"/>
    </xf>
    <xf numFmtId="0" fontId="6" fillId="3" borderId="433" xfId="0" applyNumberFormat="1" applyFont="1" applyFill="1" applyBorder="1" applyAlignment="1">
      <alignment horizontal="center" vertical="center"/>
    </xf>
    <xf numFmtId="0" fontId="6" fillId="0" borderId="458" xfId="0" applyNumberFormat="1" applyFont="1" applyFill="1" applyBorder="1" applyAlignment="1">
      <alignment horizontal="center" vertical="center"/>
    </xf>
    <xf numFmtId="0" fontId="4" fillId="0" borderId="249" xfId="0" applyFont="1" applyBorder="1" applyAlignment="1">
      <alignment horizontal="center" vertical="center"/>
    </xf>
    <xf numFmtId="0" fontId="4" fillId="0" borderId="560" xfId="0" applyFont="1" applyBorder="1" applyAlignment="1">
      <alignment vertical="center"/>
    </xf>
    <xf numFmtId="0" fontId="4" fillId="0" borderId="560" xfId="0" applyFont="1" applyBorder="1" applyAlignment="1">
      <alignment horizontal="center" vertical="center"/>
    </xf>
    <xf numFmtId="0" fontId="4" fillId="0" borderId="561" xfId="0" applyFont="1" applyBorder="1" applyAlignment="1">
      <alignment horizontal="center" vertical="center"/>
    </xf>
    <xf numFmtId="0" fontId="4" fillId="0" borderId="562" xfId="0" applyFont="1" applyBorder="1" applyAlignment="1">
      <alignment horizontal="center" vertical="center"/>
    </xf>
    <xf numFmtId="0" fontId="4" fillId="0" borderId="458" xfId="0" applyFont="1" applyFill="1" applyBorder="1" applyAlignment="1">
      <alignment horizontal="center" vertical="center"/>
    </xf>
    <xf numFmtId="0" fontId="4" fillId="3" borderId="249" xfId="0" applyFont="1" applyFill="1" applyBorder="1" applyAlignment="1">
      <alignment horizontal="center" vertical="center"/>
    </xf>
    <xf numFmtId="0" fontId="4" fillId="3" borderId="560" xfId="0" applyFont="1" applyFill="1" applyBorder="1" applyAlignment="1">
      <alignment vertical="center"/>
    </xf>
    <xf numFmtId="0" fontId="4" fillId="3" borderId="560" xfId="0" applyFont="1" applyFill="1" applyBorder="1" applyAlignment="1">
      <alignment horizontal="center" vertical="center"/>
    </xf>
    <xf numFmtId="0" fontId="4" fillId="3" borderId="561" xfId="0" applyFont="1" applyFill="1" applyBorder="1" applyAlignment="1">
      <alignment horizontal="center" vertical="center"/>
    </xf>
    <xf numFmtId="0" fontId="4" fillId="3" borderId="562" xfId="0" applyFont="1" applyFill="1" applyBorder="1" applyAlignment="1">
      <alignment horizontal="center" vertical="center"/>
    </xf>
    <xf numFmtId="166" fontId="4" fillId="3" borderId="562" xfId="0" applyNumberFormat="1" applyFont="1" applyFill="1" applyBorder="1" applyAlignment="1">
      <alignment horizontal="center" vertical="center"/>
    </xf>
    <xf numFmtId="166" fontId="4" fillId="0" borderId="562" xfId="0" applyNumberFormat="1" applyFont="1" applyBorder="1" applyAlignment="1">
      <alignment horizontal="center" vertical="center"/>
    </xf>
    <xf numFmtId="0" fontId="4" fillId="3" borderId="562" xfId="0" applyFont="1" applyFill="1" applyBorder="1" applyAlignment="1">
      <alignment vertical="center"/>
    </xf>
    <xf numFmtId="166" fontId="4" fillId="3" borderId="562" xfId="0" applyNumberFormat="1" applyFont="1" applyFill="1" applyBorder="1" applyAlignment="1">
      <alignment vertical="center"/>
    </xf>
    <xf numFmtId="0" fontId="6" fillId="0" borderId="382" xfId="0" applyFont="1" applyBorder="1" applyAlignment="1">
      <alignment horizontal="left" vertical="center"/>
    </xf>
    <xf numFmtId="37" fontId="4" fillId="3" borderId="249" xfId="0" applyNumberFormat="1" applyFont="1" applyFill="1" applyBorder="1" applyAlignment="1">
      <alignment horizontal="center" vertical="center"/>
    </xf>
    <xf numFmtId="37" fontId="4" fillId="3" borderId="561" xfId="0" applyNumberFormat="1" applyFont="1" applyFill="1" applyBorder="1" applyAlignment="1">
      <alignment horizontal="center" vertical="center"/>
    </xf>
    <xf numFmtId="0" fontId="6" fillId="3" borderId="382" xfId="0" applyNumberFormat="1" applyFont="1" applyFill="1" applyBorder="1" applyAlignment="1">
      <alignment vertical="center"/>
    </xf>
    <xf numFmtId="0" fontId="4" fillId="0" borderId="458" xfId="0" applyNumberFormat="1" applyFont="1" applyFill="1" applyBorder="1" applyAlignment="1">
      <alignment horizontal="center" vertical="center"/>
    </xf>
    <xf numFmtId="0" fontId="6" fillId="0" borderId="382" xfId="0" applyFont="1" applyBorder="1" applyAlignment="1">
      <alignment horizontal="center" vertical="center"/>
    </xf>
    <xf numFmtId="0" fontId="6" fillId="0" borderId="553" xfId="0" applyFont="1" applyBorder="1" applyAlignment="1">
      <alignment vertical="center"/>
    </xf>
    <xf numFmtId="0" fontId="4" fillId="0" borderId="556" xfId="0" applyFont="1" applyBorder="1" applyAlignment="1">
      <alignment horizontal="center" vertical="center"/>
    </xf>
    <xf numFmtId="0" fontId="4" fillId="0" borderId="552" xfId="0" applyFont="1" applyBorder="1" applyAlignment="1">
      <alignment horizontal="center" vertical="center"/>
    </xf>
    <xf numFmtId="0" fontId="4" fillId="0" borderId="551" xfId="0" applyFont="1" applyBorder="1" applyAlignment="1">
      <alignment vertical="center"/>
    </xf>
    <xf numFmtId="0" fontId="4" fillId="0" borderId="524" xfId="0" applyFont="1" applyBorder="1" applyAlignment="1">
      <alignment horizontal="center" vertical="center"/>
    </xf>
    <xf numFmtId="0" fontId="4" fillId="0" borderId="551" xfId="0" applyFont="1" applyBorder="1" applyAlignment="1">
      <alignment horizontal="center" vertical="center"/>
    </xf>
    <xf numFmtId="0" fontId="4" fillId="0" borderId="563" xfId="0" applyFont="1" applyBorder="1" applyAlignment="1">
      <alignment horizontal="center" vertical="center"/>
    </xf>
    <xf numFmtId="0" fontId="22" fillId="0" borderId="0" xfId="0" applyFont="1" applyFill="1" applyBorder="1" applyAlignment="1">
      <alignment vertical="center"/>
    </xf>
    <xf numFmtId="1" fontId="4" fillId="0" borderId="249" xfId="0" applyNumberFormat="1" applyFont="1" applyBorder="1" applyAlignment="1">
      <alignment horizontal="center" vertical="center"/>
    </xf>
    <xf numFmtId="1" fontId="4" fillId="0" borderId="561" xfId="0" applyNumberFormat="1" applyFont="1" applyBorder="1" applyAlignment="1">
      <alignment horizontal="center" vertical="center"/>
    </xf>
    <xf numFmtId="1" fontId="4" fillId="3" borderId="249" xfId="0" applyNumberFormat="1" applyFont="1" applyFill="1" applyBorder="1" applyAlignment="1">
      <alignment horizontal="center" vertical="center"/>
    </xf>
    <xf numFmtId="1" fontId="4" fillId="3" borderId="561" xfId="0" applyNumberFormat="1" applyFont="1" applyFill="1" applyBorder="1" applyAlignment="1">
      <alignment horizontal="center" vertical="center"/>
    </xf>
    <xf numFmtId="166" fontId="4" fillId="0" borderId="560" xfId="0" applyNumberFormat="1" applyFont="1" applyBorder="1" applyAlignment="1">
      <alignment horizontal="center" vertical="center"/>
    </xf>
    <xf numFmtId="166" fontId="4" fillId="3" borderId="560" xfId="0" applyNumberFormat="1" applyFont="1" applyFill="1" applyBorder="1" applyAlignment="1">
      <alignment horizontal="center" vertical="center"/>
    </xf>
    <xf numFmtId="1" fontId="4" fillId="0" borderId="560" xfId="0" applyNumberFormat="1" applyFont="1" applyBorder="1" applyAlignment="1">
      <alignment horizontal="center" vertical="center"/>
    </xf>
    <xf numFmtId="1" fontId="4" fillId="0" borderId="562" xfId="0" applyNumberFormat="1" applyFont="1" applyBorder="1" applyAlignment="1">
      <alignment horizontal="center" vertical="center"/>
    </xf>
    <xf numFmtId="1" fontId="4" fillId="3" borderId="560" xfId="0" applyNumberFormat="1" applyFont="1" applyFill="1" applyBorder="1" applyAlignment="1">
      <alignment horizontal="center" vertical="center"/>
    </xf>
    <xf numFmtId="1" fontId="4" fillId="3" borderId="562" xfId="0" applyNumberFormat="1" applyFont="1" applyFill="1" applyBorder="1" applyAlignment="1">
      <alignment horizontal="center" vertical="center"/>
    </xf>
    <xf numFmtId="166" fontId="4" fillId="0" borderId="560" xfId="0" applyNumberFormat="1" applyFont="1" applyBorder="1" applyAlignment="1">
      <alignment vertical="center"/>
    </xf>
    <xf numFmtId="166" fontId="4" fillId="0" borderId="562" xfId="0" applyNumberFormat="1" applyFont="1" applyBorder="1" applyAlignment="1">
      <alignment vertical="center"/>
    </xf>
    <xf numFmtId="1" fontId="4" fillId="3" borderId="560" xfId="0" applyNumberFormat="1" applyFont="1" applyFill="1" applyBorder="1" applyAlignment="1">
      <alignment vertical="center"/>
    </xf>
    <xf numFmtId="1" fontId="4" fillId="3" borderId="562" xfId="0" applyNumberFormat="1" applyFont="1" applyFill="1" applyBorder="1" applyAlignment="1">
      <alignment vertical="center"/>
    </xf>
    <xf numFmtId="1" fontId="4" fillId="0" borderId="560" xfId="0" applyNumberFormat="1" applyFont="1" applyBorder="1" applyAlignment="1">
      <alignment vertical="center"/>
    </xf>
    <xf numFmtId="1" fontId="4" fillId="0" borderId="562" xfId="0" applyNumberFormat="1" applyFont="1" applyBorder="1" applyAlignment="1">
      <alignment vertical="center"/>
    </xf>
    <xf numFmtId="0" fontId="6" fillId="3" borderId="427" xfId="0" applyFont="1" applyFill="1" applyBorder="1" applyAlignment="1">
      <alignment horizontal="center"/>
    </xf>
    <xf numFmtId="0" fontId="6" fillId="3" borderId="427" xfId="0" applyFont="1" applyFill="1" applyBorder="1" applyAlignment="1" applyProtection="1">
      <alignment horizontal="center"/>
    </xf>
    <xf numFmtId="171" fontId="4" fillId="31" borderId="561" xfId="0" applyNumberFormat="1" applyFont="1" applyFill="1" applyBorder="1" applyAlignment="1" applyProtection="1">
      <alignment horizontal="center" vertical="center"/>
    </xf>
    <xf numFmtId="0" fontId="6" fillId="0" borderId="382" xfId="0" applyNumberFormat="1" applyFont="1" applyFill="1" applyBorder="1" applyAlignment="1">
      <alignment horizontal="center" vertical="center" readingOrder="1"/>
    </xf>
    <xf numFmtId="0" fontId="6" fillId="7" borderId="382" xfId="0" applyNumberFormat="1" applyFont="1" applyFill="1" applyBorder="1" applyAlignment="1">
      <alignment horizontal="center" vertical="center" readingOrder="1"/>
    </xf>
    <xf numFmtId="0" fontId="6" fillId="0" borderId="516" xfId="0" applyFont="1" applyFill="1" applyBorder="1" applyAlignment="1" applyProtection="1">
      <alignment horizontal="center" vertical="center" wrapText="1"/>
    </xf>
    <xf numFmtId="0" fontId="6" fillId="0" borderId="517" xfId="0" applyFont="1" applyFill="1" applyBorder="1" applyAlignment="1" applyProtection="1">
      <alignment horizontal="center" vertical="center" wrapText="1"/>
    </xf>
    <xf numFmtId="0" fontId="6" fillId="3" borderId="531" xfId="0" applyFont="1" applyFill="1" applyBorder="1" applyAlignment="1" applyProtection="1">
      <alignment horizontal="center" vertical="center" wrapText="1" readingOrder="1"/>
    </xf>
    <xf numFmtId="0" fontId="13" fillId="3" borderId="531" xfId="0" applyFont="1" applyFill="1" applyBorder="1" applyAlignment="1" applyProtection="1">
      <alignment horizontal="center" vertical="center" wrapText="1" readingOrder="1"/>
    </xf>
    <xf numFmtId="0" fontId="6" fillId="16" borderId="428" xfId="0" applyFont="1" applyFill="1" applyBorder="1" applyAlignment="1">
      <alignment horizontal="center" wrapText="1" readingOrder="2"/>
    </xf>
    <xf numFmtId="0" fontId="6" fillId="16" borderId="413" xfId="0" applyFont="1" applyFill="1" applyBorder="1" applyAlignment="1">
      <alignment horizontal="center" vertical="top" wrapText="1" readingOrder="1"/>
    </xf>
    <xf numFmtId="0" fontId="6" fillId="16" borderId="429" xfId="0" applyFont="1" applyFill="1" applyBorder="1" applyAlignment="1">
      <alignment horizontal="center" wrapText="1" readingOrder="2"/>
    </xf>
    <xf numFmtId="0" fontId="6" fillId="16" borderId="430" xfId="0" applyFont="1" applyFill="1" applyBorder="1" applyAlignment="1">
      <alignment horizontal="center" wrapText="1" readingOrder="2"/>
    </xf>
    <xf numFmtId="0" fontId="6" fillId="16" borderId="414" xfId="0" applyFont="1" applyFill="1" applyBorder="1" applyAlignment="1">
      <alignment horizontal="center" vertical="top" wrapText="1" readingOrder="1"/>
    </xf>
    <xf numFmtId="0" fontId="6" fillId="16" borderId="405" xfId="0" applyFont="1" applyFill="1" applyBorder="1" applyAlignment="1">
      <alignment horizontal="center" vertical="top" wrapText="1" readingOrder="1"/>
    </xf>
    <xf numFmtId="0" fontId="6" fillId="16" borderId="365" xfId="0" applyFont="1" applyFill="1" applyBorder="1" applyAlignment="1">
      <alignment horizontal="center" wrapText="1"/>
    </xf>
    <xf numFmtId="0" fontId="6" fillId="16" borderId="365" xfId="0" applyFont="1" applyFill="1" applyBorder="1" applyAlignment="1">
      <alignment horizontal="center" wrapText="1" readingOrder="2"/>
    </xf>
    <xf numFmtId="0" fontId="6" fillId="16" borderId="273" xfId="0" applyFont="1" applyFill="1" applyBorder="1" applyAlignment="1">
      <alignment horizontal="center" vertical="top" wrapText="1" readingOrder="1"/>
    </xf>
    <xf numFmtId="0" fontId="65" fillId="0" borderId="0" xfId="0" applyFont="1" applyFill="1" applyAlignment="1">
      <alignment vertical="center" readingOrder="1"/>
    </xf>
    <xf numFmtId="0" fontId="68" fillId="0" borderId="0" xfId="0" applyFont="1" applyFill="1" applyAlignment="1">
      <alignment vertical="center" readingOrder="2"/>
    </xf>
    <xf numFmtId="0" fontId="68" fillId="0" borderId="0" xfId="0" applyFont="1" applyFill="1" applyAlignment="1">
      <alignment horizontal="right" vertical="center" readingOrder="2"/>
    </xf>
    <xf numFmtId="168" fontId="8" fillId="0" borderId="0" xfId="0" quotePrefix="1" applyNumberFormat="1" applyFont="1" applyFill="1" applyAlignment="1" applyProtection="1">
      <alignment horizontal="right" vertical="center" readingOrder="2"/>
    </xf>
    <xf numFmtId="37" fontId="4" fillId="0" borderId="187" xfId="0" applyNumberFormat="1" applyFont="1" applyBorder="1" applyAlignment="1" applyProtection="1">
      <alignment horizontal="right" vertical="center"/>
    </xf>
    <xf numFmtId="0" fontId="0" fillId="21" borderId="564" xfId="0" applyFill="1" applyBorder="1" applyAlignment="1">
      <alignment horizontal="center" vertical="center"/>
    </xf>
    <xf numFmtId="165" fontId="92" fillId="0" borderId="0" xfId="0" applyNumberFormat="1" applyFont="1" applyFill="1" applyAlignment="1">
      <alignment vertical="center"/>
    </xf>
    <xf numFmtId="0" fontId="77" fillId="0" borderId="0" xfId="0" applyFont="1" applyFill="1" applyBorder="1" applyAlignment="1">
      <alignment vertical="top" readingOrder="1"/>
    </xf>
    <xf numFmtId="0" fontId="77" fillId="0" borderId="0" xfId="0" applyFont="1" applyFill="1" applyBorder="1" applyAlignment="1">
      <alignment horizontal="right" vertical="top" readingOrder="2"/>
    </xf>
    <xf numFmtId="0" fontId="77" fillId="0" borderId="0" xfId="0" applyFont="1" applyFill="1" applyAlignment="1">
      <alignment vertical="top" readingOrder="1"/>
    </xf>
    <xf numFmtId="0" fontId="77" fillId="0" borderId="0" xfId="0" applyFont="1" applyFill="1" applyAlignment="1">
      <alignment horizontal="right" readingOrder="2"/>
    </xf>
    <xf numFmtId="0" fontId="77" fillId="0" borderId="0" xfId="0" applyFont="1" applyFill="1" applyAlignment="1">
      <alignment vertical="center" readingOrder="1"/>
    </xf>
    <xf numFmtId="166" fontId="66" fillId="22" borderId="81" xfId="0" applyNumberFormat="1" applyFont="1" applyFill="1" applyBorder="1" applyAlignment="1">
      <alignment horizontal="center" vertical="center"/>
    </xf>
    <xf numFmtId="166" fontId="66" fillId="0" borderId="81" xfId="0" applyNumberFormat="1" applyFont="1" applyBorder="1" applyAlignment="1">
      <alignment horizontal="center" vertical="center"/>
    </xf>
    <xf numFmtId="166" fontId="66" fillId="0" borderId="81" xfId="0" applyNumberFormat="1" applyFont="1" applyFill="1" applyBorder="1" applyAlignment="1">
      <alignment horizontal="center" vertical="center"/>
    </xf>
    <xf numFmtId="166" fontId="66" fillId="22" borderId="140" xfId="0" quotePrefix="1" applyNumberFormat="1" applyFont="1" applyFill="1" applyBorder="1" applyAlignment="1">
      <alignment horizontal="center" vertical="center"/>
    </xf>
    <xf numFmtId="0" fontId="65" fillId="22" borderId="431" xfId="0" applyFont="1" applyFill="1" applyBorder="1" applyAlignment="1">
      <alignment horizontal="left" wrapText="1" indent="1" readingOrder="1"/>
    </xf>
    <xf numFmtId="0" fontId="8" fillId="0" borderId="0" xfId="0" applyFont="1" applyBorder="1" applyAlignment="1">
      <alignment vertical="center" wrapText="1" readingOrder="2"/>
    </xf>
    <xf numFmtId="0" fontId="8" fillId="0" borderId="0" xfId="0" applyFont="1" applyBorder="1" applyAlignment="1">
      <alignment vertical="center" readingOrder="2"/>
    </xf>
    <xf numFmtId="37" fontId="8" fillId="0" borderId="0" xfId="0" applyNumberFormat="1" applyFont="1" applyAlignment="1" applyProtection="1">
      <alignment horizontal="right" vertical="center" readingOrder="2"/>
    </xf>
    <xf numFmtId="0" fontId="8" fillId="0" borderId="0" xfId="0" applyFont="1" applyAlignment="1" applyProtection="1">
      <alignment horizontal="right" vertical="center" readingOrder="2"/>
    </xf>
    <xf numFmtId="0" fontId="0" fillId="0" borderId="0" xfId="0" applyAlignment="1">
      <alignment horizontal="center"/>
    </xf>
    <xf numFmtId="37" fontId="8" fillId="4" borderId="0" xfId="0" applyNumberFormat="1" applyFont="1" applyFill="1" applyAlignment="1">
      <alignment horizontal="right" vertical="center" readingOrder="2"/>
    </xf>
    <xf numFmtId="1" fontId="66" fillId="0" borderId="486" xfId="0" applyNumberFormat="1" applyFont="1" applyBorder="1" applyAlignment="1">
      <alignment horizontal="center" vertical="center"/>
    </xf>
    <xf numFmtId="1" fontId="66" fillId="22" borderId="486" xfId="0" applyNumberFormat="1" applyFont="1" applyFill="1" applyBorder="1" applyAlignment="1">
      <alignment horizontal="center" vertical="center"/>
    </xf>
    <xf numFmtId="1" fontId="66" fillId="0" borderId="0" xfId="0" applyNumberFormat="1" applyFont="1" applyBorder="1" applyAlignment="1">
      <alignment horizontal="center" vertical="center"/>
    </xf>
    <xf numFmtId="1" fontId="66" fillId="0" borderId="438" xfId="0" applyNumberFormat="1" applyFont="1" applyBorder="1" applyAlignment="1">
      <alignment horizontal="center" vertical="center"/>
    </xf>
    <xf numFmtId="1" fontId="66" fillId="0" borderId="486" xfId="0" applyNumberFormat="1" applyFont="1" applyFill="1" applyBorder="1" applyAlignment="1">
      <alignment horizontal="center" vertical="center"/>
    </xf>
    <xf numFmtId="1" fontId="66" fillId="0" borderId="438" xfId="0" applyNumberFormat="1" applyFont="1" applyFill="1" applyBorder="1" applyAlignment="1">
      <alignment horizontal="center" vertical="center"/>
    </xf>
    <xf numFmtId="0" fontId="38" fillId="10" borderId="0" xfId="2" applyFont="1" applyFill="1" applyAlignment="1" applyProtection="1">
      <alignment vertical="center"/>
    </xf>
    <xf numFmtId="1" fontId="66" fillId="24" borderId="170" xfId="0" applyNumberFormat="1" applyFont="1" applyFill="1" applyBorder="1" applyAlignment="1">
      <alignment horizontal="center" vertical="center" wrapText="1"/>
    </xf>
    <xf numFmtId="0" fontId="4" fillId="0" borderId="552" xfId="0" applyFont="1" applyBorder="1" applyAlignment="1" applyProtection="1">
      <alignment vertical="center"/>
    </xf>
    <xf numFmtId="0" fontId="65" fillId="22" borderId="391" xfId="0" applyFont="1" applyFill="1" applyBorder="1" applyAlignment="1">
      <alignment horizontal="center" vertical="center" wrapText="1"/>
    </xf>
    <xf numFmtId="0" fontId="6" fillId="3" borderId="362" xfId="0" applyFont="1" applyFill="1" applyBorder="1" applyAlignment="1" applyProtection="1">
      <alignment horizontal="center" vertical="center" wrapText="1"/>
    </xf>
    <xf numFmtId="165" fontId="8" fillId="0" borderId="0" xfId="0" applyNumberFormat="1" applyFont="1" applyAlignment="1" applyProtection="1">
      <alignment horizontal="right" vertical="center" readingOrder="2"/>
    </xf>
    <xf numFmtId="0" fontId="6" fillId="0" borderId="78" xfId="0" applyNumberFormat="1" applyFont="1" applyFill="1" applyBorder="1" applyAlignment="1" applyProtection="1">
      <alignment horizontal="center" vertical="center"/>
    </xf>
    <xf numFmtId="0" fontId="66" fillId="22" borderId="252" xfId="0" applyFont="1" applyFill="1" applyBorder="1" applyAlignment="1">
      <alignment horizontal="center" vertical="center"/>
    </xf>
    <xf numFmtId="0" fontId="68" fillId="0" borderId="0" xfId="0" applyFont="1" applyAlignment="1">
      <alignment readingOrder="1"/>
    </xf>
    <xf numFmtId="0" fontId="19" fillId="22" borderId="391" xfId="7" applyFont="1" applyFill="1" applyBorder="1" applyAlignment="1">
      <alignment horizontal="center" vertical="center" wrapText="1" readingOrder="2"/>
    </xf>
    <xf numFmtId="0" fontId="112" fillId="22" borderId="41" xfId="7" applyFont="1" applyFill="1" applyBorder="1" applyAlignment="1">
      <alignment horizontal="center" vertical="center" wrapText="1" readingOrder="2"/>
    </xf>
    <xf numFmtId="0" fontId="6" fillId="3" borderId="385" xfId="0" applyFont="1" applyFill="1" applyBorder="1" applyAlignment="1" applyProtection="1">
      <alignment horizontal="center" vertical="top"/>
    </xf>
    <xf numFmtId="0" fontId="6" fillId="3" borderId="249" xfId="0" quotePrefix="1" applyFont="1" applyFill="1" applyBorder="1" applyAlignment="1" applyProtection="1">
      <alignment horizontal="center" wrapText="1"/>
    </xf>
    <xf numFmtId="0" fontId="6" fillId="3" borderId="413" xfId="0" applyFont="1" applyFill="1" applyBorder="1" applyAlignment="1" applyProtection="1">
      <alignment horizontal="center" vertical="top"/>
    </xf>
    <xf numFmtId="0" fontId="6" fillId="3" borderId="402" xfId="0" applyFont="1" applyFill="1" applyBorder="1" applyAlignment="1" applyProtection="1">
      <alignment horizontal="center" wrapText="1"/>
    </xf>
    <xf numFmtId="0" fontId="6" fillId="3" borderId="249" xfId="0" applyFont="1" applyFill="1" applyBorder="1" applyAlignment="1" applyProtection="1">
      <alignment horizontal="center" vertical="top"/>
    </xf>
    <xf numFmtId="0" fontId="6" fillId="3" borderId="402" xfId="0" applyFont="1" applyFill="1" applyBorder="1" applyAlignment="1" applyProtection="1">
      <alignment horizontal="center" vertical="top"/>
    </xf>
    <xf numFmtId="0" fontId="6" fillId="3" borderId="406" xfId="0" applyFont="1" applyFill="1" applyBorder="1" applyAlignment="1" applyProtection="1">
      <alignment horizontal="center" vertical="top"/>
    </xf>
    <xf numFmtId="0" fontId="6" fillId="3" borderId="403" xfId="0" applyFont="1" applyFill="1" applyBorder="1" applyAlignment="1" applyProtection="1">
      <alignment horizontal="center" vertical="top"/>
    </xf>
    <xf numFmtId="0" fontId="6" fillId="3" borderId="27" xfId="0" applyFont="1" applyFill="1" applyBorder="1" applyAlignment="1" applyProtection="1">
      <alignment horizontal="center" wrapText="1"/>
    </xf>
    <xf numFmtId="0" fontId="6" fillId="3" borderId="16" xfId="0" applyFont="1" applyFill="1" applyBorder="1" applyAlignment="1" applyProtection="1">
      <alignment horizontal="center" wrapText="1"/>
    </xf>
    <xf numFmtId="0" fontId="6" fillId="3" borderId="375" xfId="0" applyFont="1" applyFill="1" applyBorder="1" applyAlignment="1">
      <alignment horizontal="center" wrapText="1"/>
    </xf>
    <xf numFmtId="0" fontId="6" fillId="3" borderId="97" xfId="0" applyFont="1" applyFill="1" applyBorder="1" applyAlignment="1">
      <alignment horizontal="center" wrapText="1"/>
    </xf>
    <xf numFmtId="0" fontId="8" fillId="3" borderId="93" xfId="0" applyFont="1" applyFill="1" applyBorder="1" applyAlignment="1" applyProtection="1">
      <alignment horizontal="center" vertical="center" wrapText="1" readingOrder="2"/>
    </xf>
    <xf numFmtId="0" fontId="65" fillId="22" borderId="566" xfId="0" applyFont="1" applyFill="1" applyBorder="1" applyAlignment="1">
      <alignment horizontal="center" vertical="center" wrapText="1"/>
    </xf>
    <xf numFmtId="0" fontId="65" fillId="22" borderId="567" xfId="0" applyFont="1" applyFill="1" applyBorder="1" applyAlignment="1">
      <alignment horizontal="center" vertical="center" wrapText="1"/>
    </xf>
    <xf numFmtId="0" fontId="65" fillId="22" borderId="568" xfId="0" applyFont="1" applyFill="1" applyBorder="1" applyAlignment="1">
      <alignment horizontal="center" vertical="center" wrapText="1"/>
    </xf>
    <xf numFmtId="0" fontId="97" fillId="0" borderId="431" xfId="0" applyFont="1" applyBorder="1" applyAlignment="1">
      <alignment horizontal="center" vertical="center"/>
    </xf>
    <xf numFmtId="0" fontId="96" fillId="0" borderId="401" xfId="0" applyFont="1" applyBorder="1" applyAlignment="1">
      <alignment horizontal="center" vertical="center"/>
    </xf>
    <xf numFmtId="0" fontId="96" fillId="0" borderId="559" xfId="0" applyFont="1" applyBorder="1" applyAlignment="1">
      <alignment horizontal="center" vertical="center" wrapText="1"/>
    </xf>
    <xf numFmtId="0" fontId="96" fillId="0" borderId="559" xfId="0" applyFont="1" applyBorder="1" applyAlignment="1">
      <alignment horizontal="center" vertical="center"/>
    </xf>
    <xf numFmtId="0" fontId="96" fillId="0" borderId="5" xfId="0" applyFont="1" applyBorder="1" applyAlignment="1">
      <alignment horizontal="center" vertical="center"/>
    </xf>
    <xf numFmtId="0" fontId="65" fillId="22" borderId="540" xfId="0" applyFont="1" applyFill="1" applyBorder="1" applyAlignment="1">
      <alignment horizontal="center" vertical="center" wrapText="1"/>
    </xf>
    <xf numFmtId="0" fontId="65" fillId="22" borderId="541" xfId="0" applyFont="1" applyFill="1" applyBorder="1" applyAlignment="1">
      <alignment horizontal="center" vertical="center" wrapText="1"/>
    </xf>
    <xf numFmtId="0" fontId="65" fillId="22" borderId="542" xfId="0" applyFont="1" applyFill="1" applyBorder="1" applyAlignment="1">
      <alignment horizontal="center" vertical="center" wrapText="1"/>
    </xf>
    <xf numFmtId="0" fontId="6" fillId="22" borderId="458" xfId="0" applyNumberFormat="1" applyFont="1" applyFill="1" applyBorder="1" applyAlignment="1" applyProtection="1">
      <alignment horizontal="center" vertical="center" wrapText="1" readingOrder="1"/>
    </xf>
    <xf numFmtId="0" fontId="66" fillId="21" borderId="569" xfId="0" applyFont="1" applyFill="1" applyBorder="1" applyAlignment="1">
      <alignment horizontal="center" vertical="center"/>
    </xf>
    <xf numFmtId="0" fontId="66" fillId="0" borderId="570" xfId="0" applyFont="1" applyFill="1" applyBorder="1" applyAlignment="1">
      <alignment horizontal="center" vertical="center"/>
    </xf>
    <xf numFmtId="168" fontId="4" fillId="0" borderId="187" xfId="0" applyNumberFormat="1" applyFont="1" applyFill="1" applyBorder="1" applyAlignment="1" applyProtection="1">
      <alignment horizontal="right" vertical="center"/>
    </xf>
    <xf numFmtId="168" fontId="6" fillId="0" borderId="0" xfId="0" applyNumberFormat="1" applyFont="1" applyFill="1" applyAlignment="1" applyProtection="1">
      <alignment vertical="center"/>
    </xf>
    <xf numFmtId="0" fontId="19" fillId="3" borderId="185" xfId="0" applyFont="1" applyFill="1" applyBorder="1" applyAlignment="1">
      <alignment horizontal="center" vertical="center" wrapText="1" readingOrder="1"/>
    </xf>
    <xf numFmtId="0" fontId="6" fillId="0" borderId="84" xfId="0" applyFont="1" applyFill="1" applyBorder="1" applyAlignment="1">
      <alignment horizontal="center" vertical="center" readingOrder="2"/>
    </xf>
    <xf numFmtId="0" fontId="63" fillId="0" borderId="0" xfId="0" applyFont="1" applyAlignment="1">
      <alignment vertical="top"/>
    </xf>
    <xf numFmtId="0" fontId="68" fillId="22" borderId="541" xfId="0" applyFont="1" applyFill="1" applyBorder="1" applyAlignment="1">
      <alignment horizontal="center" vertical="top" wrapText="1"/>
    </xf>
    <xf numFmtId="0" fontId="0" fillId="0" borderId="0" xfId="0" applyAlignment="1">
      <alignment vertical="top"/>
    </xf>
    <xf numFmtId="0" fontId="59" fillId="22" borderId="571" xfId="0" applyFont="1" applyFill="1" applyBorder="1" applyAlignment="1">
      <alignment vertical="center"/>
    </xf>
    <xf numFmtId="0" fontId="65" fillId="22" borderId="543" xfId="0" applyFont="1" applyFill="1" applyBorder="1" applyAlignment="1">
      <alignment horizontal="center" vertical="top" wrapText="1"/>
    </xf>
    <xf numFmtId="0" fontId="68" fillId="22" borderId="574" xfId="0" applyFont="1" applyFill="1" applyBorder="1" applyAlignment="1">
      <alignment horizontal="center" vertical="top" wrapText="1"/>
    </xf>
    <xf numFmtId="0" fontId="68" fillId="22" borderId="542" xfId="0" applyFont="1" applyFill="1" applyBorder="1" applyAlignment="1">
      <alignment horizontal="center" vertical="top" wrapText="1"/>
    </xf>
    <xf numFmtId="0" fontId="68" fillId="22" borderId="570" xfId="0" applyFont="1" applyFill="1" applyBorder="1" applyAlignment="1">
      <alignment horizontal="center" wrapText="1"/>
    </xf>
    <xf numFmtId="0" fontId="68" fillId="22" borderId="401" xfId="0" applyFont="1" applyFill="1" applyBorder="1" applyAlignment="1">
      <alignment horizontal="center" wrapText="1"/>
    </xf>
    <xf numFmtId="0" fontId="68" fillId="22" borderId="569" xfId="0" applyFont="1" applyFill="1" applyBorder="1" applyAlignment="1">
      <alignment horizontal="center" wrapText="1"/>
    </xf>
    <xf numFmtId="0" fontId="65" fillId="22" borderId="80" xfId="0" applyFont="1" applyFill="1" applyBorder="1" applyAlignment="1">
      <alignment horizontal="center" vertical="center" readingOrder="2"/>
    </xf>
    <xf numFmtId="1" fontId="65" fillId="22" borderId="431" xfId="0" applyNumberFormat="1" applyFont="1" applyFill="1" applyBorder="1" applyAlignment="1">
      <alignment horizontal="center" vertical="center" readingOrder="2"/>
    </xf>
    <xf numFmtId="1" fontId="65" fillId="22" borderId="80" xfId="0" applyNumberFormat="1" applyFont="1" applyFill="1" applyBorder="1" applyAlignment="1">
      <alignment horizontal="center" vertical="center" readingOrder="2"/>
    </xf>
    <xf numFmtId="165" fontId="8" fillId="0" borderId="0" xfId="0" applyNumberFormat="1" applyFont="1" applyAlignment="1" applyProtection="1">
      <alignment vertical="center" readingOrder="2"/>
    </xf>
    <xf numFmtId="0" fontId="8" fillId="0" borderId="0" xfId="0" applyFont="1" applyAlignment="1">
      <alignment vertical="center"/>
    </xf>
    <xf numFmtId="168" fontId="6" fillId="3" borderId="430" xfId="0" applyNumberFormat="1" applyFont="1" applyFill="1" applyBorder="1" applyAlignment="1" applyProtection="1">
      <alignment horizontal="center" vertical="center" wrapText="1"/>
    </xf>
    <xf numFmtId="168" fontId="8" fillId="0" borderId="0" xfId="0" applyNumberFormat="1" applyFont="1" applyAlignment="1" applyProtection="1">
      <alignment horizontal="left" vertical="center"/>
    </xf>
    <xf numFmtId="0" fontId="68" fillId="0" borderId="0" xfId="0" applyFont="1" applyAlignment="1">
      <alignment readingOrder="1"/>
    </xf>
    <xf numFmtId="168" fontId="6" fillId="3" borderId="519" xfId="0" applyNumberFormat="1" applyFont="1" applyFill="1" applyBorder="1" applyAlignment="1" applyProtection="1">
      <alignment horizontal="center" vertical="center" wrapText="1"/>
    </xf>
    <xf numFmtId="168" fontId="6" fillId="3" borderId="516" xfId="0" applyNumberFormat="1" applyFont="1" applyFill="1" applyBorder="1" applyAlignment="1" applyProtection="1">
      <alignment horizontal="center" vertical="center" wrapText="1"/>
    </xf>
    <xf numFmtId="168" fontId="6" fillId="3" borderId="517" xfId="0" applyNumberFormat="1" applyFont="1" applyFill="1" applyBorder="1" applyAlignment="1" applyProtection="1">
      <alignment horizontal="center" vertical="center" wrapText="1"/>
    </xf>
    <xf numFmtId="168" fontId="6" fillId="3" borderId="430" xfId="0" applyNumberFormat="1" applyFont="1" applyFill="1" applyBorder="1" applyAlignment="1" applyProtection="1">
      <alignment horizontal="center" vertical="center" wrapText="1"/>
    </xf>
    <xf numFmtId="168" fontId="6" fillId="3" borderId="414" xfId="0" applyNumberFormat="1" applyFont="1" applyFill="1" applyBorder="1" applyAlignment="1" applyProtection="1">
      <alignment horizontal="center" vertical="center" wrapText="1"/>
    </xf>
    <xf numFmtId="168" fontId="6" fillId="3" borderId="411" xfId="0" applyNumberFormat="1" applyFont="1" applyFill="1" applyBorder="1" applyAlignment="1" applyProtection="1">
      <alignment horizontal="center" vertical="center" wrapText="1"/>
    </xf>
    <xf numFmtId="168" fontId="6" fillId="3" borderId="517" xfId="0" applyNumberFormat="1" applyFont="1" applyFill="1" applyBorder="1" applyAlignment="1" applyProtection="1">
      <alignment horizontal="center" vertical="center" wrapText="1"/>
    </xf>
    <xf numFmtId="168" fontId="6" fillId="3" borderId="519" xfId="0" applyNumberFormat="1" applyFont="1" applyFill="1" applyBorder="1" applyAlignment="1" applyProtection="1">
      <alignment horizontal="center" vertical="center" wrapText="1"/>
    </xf>
    <xf numFmtId="168" fontId="6" fillId="3" borderId="516" xfId="0" applyNumberFormat="1" applyFont="1" applyFill="1" applyBorder="1" applyAlignment="1" applyProtection="1">
      <alignment horizontal="center" vertical="center" wrapText="1"/>
    </xf>
    <xf numFmtId="165" fontId="94" fillId="0" borderId="0" xfId="0" applyNumberFormat="1" applyFont="1" applyFill="1" applyAlignment="1" applyProtection="1">
      <alignment vertical="center"/>
    </xf>
    <xf numFmtId="168" fontId="6" fillId="2" borderId="552" xfId="0" applyNumberFormat="1" applyFont="1" applyFill="1" applyBorder="1" applyAlignment="1" applyProtection="1">
      <alignment vertical="center"/>
    </xf>
    <xf numFmtId="168" fontId="4" fillId="2" borderId="552" xfId="0" applyNumberFormat="1" applyFont="1" applyFill="1" applyBorder="1" applyAlignment="1" applyProtection="1">
      <alignment vertical="center"/>
    </xf>
    <xf numFmtId="168" fontId="6" fillId="2" borderId="382" xfId="0" applyNumberFormat="1" applyFont="1" applyFill="1" applyBorder="1" applyAlignment="1" applyProtection="1">
      <alignment vertical="center"/>
    </xf>
    <xf numFmtId="165" fontId="4" fillId="2" borderId="402" xfId="0" applyNumberFormat="1" applyFont="1" applyFill="1" applyBorder="1" applyAlignment="1" applyProtection="1">
      <alignment horizontal="center" vertical="center"/>
    </xf>
    <xf numFmtId="165" fontId="4" fillId="2" borderId="560" xfId="0" applyNumberFormat="1" applyFont="1" applyFill="1" applyBorder="1" applyAlignment="1" applyProtection="1">
      <alignment horizontal="center" vertical="center"/>
    </xf>
    <xf numFmtId="165" fontId="4" fillId="2" borderId="562" xfId="0" applyNumberFormat="1" applyFont="1" applyFill="1" applyBorder="1" applyAlignment="1" applyProtection="1">
      <alignment horizontal="center" vertical="center"/>
    </xf>
    <xf numFmtId="165" fontId="4" fillId="2" borderId="382" xfId="0" applyNumberFormat="1" applyFont="1" applyFill="1" applyBorder="1" applyAlignment="1" applyProtection="1">
      <alignment horizontal="center" vertical="center"/>
    </xf>
    <xf numFmtId="168" fontId="6" fillId="3" borderId="382" xfId="0" quotePrefix="1" applyNumberFormat="1" applyFont="1" applyFill="1" applyBorder="1" applyAlignment="1" applyProtection="1">
      <alignment horizontal="center" vertical="center"/>
    </xf>
    <xf numFmtId="3" fontId="4" fillId="3" borderId="560" xfId="0" applyNumberFormat="1" applyFont="1" applyFill="1" applyBorder="1" applyAlignment="1" applyProtection="1">
      <alignment horizontal="center" vertical="center"/>
    </xf>
    <xf numFmtId="3" fontId="4" fillId="3" borderId="562" xfId="0" applyNumberFormat="1" applyFont="1" applyFill="1" applyBorder="1" applyAlignment="1" applyProtection="1">
      <alignment horizontal="center" vertical="center"/>
    </xf>
    <xf numFmtId="3" fontId="6" fillId="3" borderId="382" xfId="0" applyNumberFormat="1" applyFont="1" applyFill="1" applyBorder="1" applyAlignment="1" applyProtection="1">
      <alignment horizontal="center" vertical="center"/>
    </xf>
    <xf numFmtId="168" fontId="6" fillId="2" borderId="382" xfId="0" quotePrefix="1" applyNumberFormat="1" applyFont="1" applyFill="1" applyBorder="1" applyAlignment="1" applyProtection="1">
      <alignment horizontal="center" vertical="center"/>
    </xf>
    <xf numFmtId="3" fontId="4" fillId="2" borderId="560" xfId="0" applyNumberFormat="1" applyFont="1" applyFill="1" applyBorder="1" applyAlignment="1" applyProtection="1">
      <alignment horizontal="center" vertical="center"/>
    </xf>
    <xf numFmtId="3" fontId="4" fillId="2" borderId="562" xfId="0" applyNumberFormat="1" applyFont="1" applyFill="1" applyBorder="1" applyAlignment="1" applyProtection="1">
      <alignment horizontal="center" vertical="center"/>
    </xf>
    <xf numFmtId="3" fontId="6" fillId="2" borderId="382" xfId="0" applyNumberFormat="1" applyFont="1" applyFill="1" applyBorder="1" applyAlignment="1" applyProtection="1">
      <alignment horizontal="center" vertical="center"/>
    </xf>
    <xf numFmtId="49" fontId="6" fillId="3" borderId="382" xfId="0" applyNumberFormat="1" applyFont="1" applyFill="1" applyBorder="1" applyAlignment="1" applyProtection="1">
      <alignment horizontal="center" vertical="center"/>
    </xf>
    <xf numFmtId="49" fontId="6" fillId="2" borderId="382" xfId="0" applyNumberFormat="1" applyFont="1" applyFill="1" applyBorder="1" applyAlignment="1" applyProtection="1">
      <alignment horizontal="center" vertical="center"/>
    </xf>
    <xf numFmtId="49" fontId="6" fillId="2" borderId="382" xfId="0" quotePrefix="1" applyNumberFormat="1" applyFont="1" applyFill="1" applyBorder="1" applyAlignment="1" applyProtection="1">
      <alignment horizontal="center" vertical="center"/>
    </xf>
    <xf numFmtId="49" fontId="6" fillId="3" borderId="382" xfId="0" quotePrefix="1" applyNumberFormat="1" applyFont="1" applyFill="1" applyBorder="1" applyAlignment="1" applyProtection="1">
      <alignment horizontal="center" vertical="center"/>
    </xf>
    <xf numFmtId="165" fontId="6" fillId="2" borderId="382" xfId="0" quotePrefix="1" applyNumberFormat="1" applyFont="1" applyFill="1" applyBorder="1" applyAlignment="1" applyProtection="1">
      <alignment horizontal="center" vertical="center"/>
    </xf>
    <xf numFmtId="165" fontId="6" fillId="0" borderId="382" xfId="0" quotePrefix="1" applyNumberFormat="1" applyFont="1" applyFill="1" applyBorder="1" applyAlignment="1" applyProtection="1">
      <alignment horizontal="center" vertical="center"/>
    </xf>
    <xf numFmtId="168" fontId="6" fillId="2" borderId="553" xfId="0" applyNumberFormat="1" applyFont="1" applyFill="1" applyBorder="1" applyAlignment="1" applyProtection="1">
      <alignment vertical="center"/>
    </xf>
    <xf numFmtId="39" fontId="4" fillId="2" borderId="550" xfId="0" applyNumberFormat="1" applyFont="1" applyFill="1" applyBorder="1" applyAlignment="1" applyProtection="1">
      <alignment horizontal="center" vertical="center"/>
    </xf>
    <xf numFmtId="39" fontId="4" fillId="2" borderId="551" xfId="0" applyNumberFormat="1" applyFont="1" applyFill="1" applyBorder="1" applyAlignment="1" applyProtection="1">
      <alignment horizontal="center" vertical="center"/>
    </xf>
    <xf numFmtId="39" fontId="4" fillId="2" borderId="563" xfId="0" applyNumberFormat="1" applyFont="1" applyFill="1" applyBorder="1" applyAlignment="1" applyProtection="1">
      <alignment horizontal="center" vertical="center"/>
    </xf>
    <xf numFmtId="39" fontId="6" fillId="2" borderId="553" xfId="0" applyNumberFormat="1" applyFont="1" applyFill="1" applyBorder="1" applyAlignment="1" applyProtection="1">
      <alignment horizontal="center" vertical="center"/>
    </xf>
    <xf numFmtId="168" fontId="55" fillId="2" borderId="0" xfId="0" applyNumberFormat="1" applyFont="1" applyFill="1" applyAlignment="1" applyProtection="1">
      <alignment horizontal="right" vertical="center" readingOrder="2"/>
    </xf>
    <xf numFmtId="168" fontId="4" fillId="0" borderId="0" xfId="0" applyNumberFormat="1" applyFont="1" applyAlignment="1" applyProtection="1">
      <alignment horizontal="center"/>
    </xf>
    <xf numFmtId="168" fontId="6" fillId="3" borderId="553" xfId="0" applyNumberFormat="1" applyFont="1" applyFill="1" applyBorder="1" applyAlignment="1" applyProtection="1">
      <alignment horizontal="center" vertical="center"/>
    </xf>
    <xf numFmtId="168" fontId="6" fillId="3" borderId="550" xfId="0" applyNumberFormat="1" applyFont="1" applyFill="1" applyBorder="1" applyAlignment="1" applyProtection="1">
      <alignment horizontal="center" vertical="center" wrapText="1"/>
    </xf>
    <xf numFmtId="168" fontId="6" fillId="3" borderId="551" xfId="0" applyNumberFormat="1" applyFont="1" applyFill="1" applyBorder="1" applyAlignment="1" applyProtection="1">
      <alignment horizontal="center" vertical="center" wrapText="1"/>
    </xf>
    <xf numFmtId="168" fontId="6" fillId="3" borderId="524" xfId="0" applyNumberFormat="1" applyFont="1" applyFill="1" applyBorder="1" applyAlignment="1" applyProtection="1">
      <alignment horizontal="center" vertical="center" wrapText="1"/>
    </xf>
    <xf numFmtId="16" fontId="0" fillId="0" borderId="0" xfId="0" applyNumberFormat="1"/>
    <xf numFmtId="0" fontId="8" fillId="0" borderId="0" xfId="0" applyFont="1" applyAlignment="1">
      <alignment vertical="center"/>
    </xf>
    <xf numFmtId="168" fontId="8" fillId="0" borderId="0" xfId="0" applyNumberFormat="1" applyFont="1" applyAlignment="1" applyProtection="1">
      <alignment horizontal="left" vertical="center"/>
    </xf>
    <xf numFmtId="168" fontId="19" fillId="3" borderId="382" xfId="0" quotePrefix="1" applyNumberFormat="1" applyFont="1" applyFill="1" applyBorder="1" applyAlignment="1" applyProtection="1">
      <alignment horizontal="center" vertical="center"/>
    </xf>
    <xf numFmtId="3" fontId="17" fillId="3" borderId="402" xfId="0" applyNumberFormat="1" applyFont="1" applyFill="1" applyBorder="1" applyAlignment="1" applyProtection="1">
      <alignment horizontal="center" vertical="center"/>
    </xf>
    <xf numFmtId="3" fontId="17" fillId="3" borderId="249" xfId="0" applyNumberFormat="1" applyFont="1" applyFill="1" applyBorder="1" applyAlignment="1" applyProtection="1">
      <alignment horizontal="center" vertical="center"/>
    </xf>
    <xf numFmtId="3" fontId="17" fillId="3" borderId="560" xfId="0" applyNumberFormat="1" applyFont="1" applyFill="1" applyBorder="1" applyAlignment="1" applyProtection="1">
      <alignment horizontal="center" vertical="center"/>
    </xf>
    <xf numFmtId="3" fontId="17" fillId="3" borderId="562" xfId="0" applyNumberFormat="1" applyFont="1" applyFill="1" applyBorder="1" applyAlignment="1" applyProtection="1">
      <alignment horizontal="center" vertical="center"/>
    </xf>
    <xf numFmtId="3" fontId="19" fillId="3" borderId="382" xfId="0" applyNumberFormat="1" applyFont="1" applyFill="1" applyBorder="1" applyAlignment="1" applyProtection="1">
      <alignment horizontal="center" vertical="center"/>
    </xf>
    <xf numFmtId="49" fontId="19" fillId="3" borderId="382" xfId="0" applyNumberFormat="1" applyFont="1" applyFill="1" applyBorder="1" applyAlignment="1" applyProtection="1">
      <alignment horizontal="center" vertical="center"/>
    </xf>
    <xf numFmtId="49" fontId="19" fillId="3" borderId="382" xfId="0" quotePrefix="1" applyNumberFormat="1" applyFont="1" applyFill="1" applyBorder="1" applyAlignment="1" applyProtection="1">
      <alignment horizontal="center" vertical="center"/>
    </xf>
    <xf numFmtId="165" fontId="19" fillId="3" borderId="382" xfId="0" quotePrefix="1" applyNumberFormat="1" applyFont="1" applyFill="1" applyBorder="1" applyAlignment="1" applyProtection="1">
      <alignment horizontal="center" vertical="center"/>
    </xf>
    <xf numFmtId="3" fontId="19" fillId="4" borderId="382" xfId="0" applyNumberFormat="1" applyFont="1" applyFill="1" applyBorder="1" applyAlignment="1" applyProtection="1">
      <alignment horizontal="center" vertical="center"/>
    </xf>
    <xf numFmtId="39" fontId="4" fillId="2" borderId="556" xfId="0" applyNumberFormat="1" applyFont="1" applyFill="1" applyBorder="1" applyAlignment="1" applyProtection="1">
      <alignment horizontal="center" vertical="center"/>
    </xf>
    <xf numFmtId="168" fontId="8" fillId="2" borderId="0" xfId="0" applyNumberFormat="1" applyFont="1" applyFill="1" applyAlignment="1" applyProtection="1">
      <alignment vertical="center" wrapText="1"/>
    </xf>
    <xf numFmtId="19" fontId="0" fillId="0" borderId="0" xfId="0" applyNumberFormat="1"/>
    <xf numFmtId="3" fontId="4" fillId="2" borderId="249" xfId="0" quotePrefix="1" applyNumberFormat="1" applyFont="1" applyFill="1" applyBorder="1" applyAlignment="1" applyProtection="1">
      <alignment horizontal="center" vertical="center"/>
    </xf>
    <xf numFmtId="3" fontId="4" fillId="2" borderId="560" xfId="0" quotePrefix="1" applyNumberFormat="1" applyFont="1" applyFill="1" applyBorder="1" applyAlignment="1" applyProtection="1">
      <alignment horizontal="center" vertical="center"/>
    </xf>
    <xf numFmtId="3" fontId="6" fillId="4" borderId="382" xfId="0" applyNumberFormat="1" applyFont="1" applyFill="1" applyBorder="1" applyAlignment="1" applyProtection="1">
      <alignment horizontal="center" vertical="center"/>
    </xf>
    <xf numFmtId="39" fontId="4" fillId="2" borderId="553" xfId="0" applyNumberFormat="1" applyFont="1" applyFill="1" applyBorder="1" applyAlignment="1" applyProtection="1">
      <alignment horizontal="center" vertical="center"/>
    </xf>
    <xf numFmtId="168" fontId="6" fillId="0" borderId="0" xfId="0" applyNumberFormat="1" applyFont="1" applyAlignment="1" applyProtection="1">
      <alignment horizontal="left" vertical="center"/>
    </xf>
    <xf numFmtId="168" fontId="8" fillId="0" borderId="0" xfId="0" applyNumberFormat="1" applyFont="1" applyAlignment="1" applyProtection="1">
      <alignment horizontal="right" readingOrder="2"/>
    </xf>
    <xf numFmtId="0" fontId="66" fillId="0" borderId="0" xfId="0" applyFont="1" applyAlignment="1">
      <alignment horizontal="right"/>
    </xf>
    <xf numFmtId="0" fontId="65" fillId="22" borderId="80" xfId="0" applyFont="1" applyFill="1" applyBorder="1" applyAlignment="1">
      <alignment horizontal="center" vertical="center"/>
    </xf>
    <xf numFmtId="0" fontId="68" fillId="0" borderId="0" xfId="0" applyFont="1" applyAlignment="1">
      <alignment horizontal="left"/>
    </xf>
    <xf numFmtId="0" fontId="68" fillId="0" borderId="0" xfId="0" applyFont="1" applyAlignment="1">
      <alignment horizontal="right"/>
    </xf>
    <xf numFmtId="0" fontId="65" fillId="0" borderId="80" xfId="0" applyFont="1" applyFill="1" applyBorder="1" applyAlignment="1">
      <alignment horizontal="center" vertical="center"/>
    </xf>
    <xf numFmtId="0" fontId="65" fillId="22" borderId="332" xfId="0" applyFont="1" applyFill="1" applyBorder="1" applyAlignment="1">
      <alignment horizontal="center" vertical="center" wrapText="1"/>
    </xf>
    <xf numFmtId="0" fontId="65" fillId="25" borderId="183" xfId="0" applyFont="1" applyFill="1" applyBorder="1" applyAlignment="1">
      <alignment horizontal="center" vertical="center" wrapText="1"/>
    </xf>
    <xf numFmtId="0" fontId="65" fillId="0" borderId="558" xfId="0" applyFont="1" applyBorder="1"/>
    <xf numFmtId="0" fontId="66" fillId="25" borderId="558" xfId="0" applyFont="1" applyFill="1" applyBorder="1" applyAlignment="1">
      <alignment horizontal="center" vertical="center"/>
    </xf>
    <xf numFmtId="0" fontId="66" fillId="0" borderId="558" xfId="0" applyFont="1" applyBorder="1" applyAlignment="1">
      <alignment horizontal="center" vertical="center"/>
    </xf>
    <xf numFmtId="0" fontId="65" fillId="0" borderId="435" xfId="0" applyFont="1" applyBorder="1" applyAlignment="1">
      <alignment horizontal="center" vertical="center"/>
    </xf>
    <xf numFmtId="0" fontId="66" fillId="25" borderId="546" xfId="0" applyFont="1" applyFill="1" applyBorder="1" applyAlignment="1">
      <alignment horizontal="center" vertical="center"/>
    </xf>
    <xf numFmtId="0" fontId="66" fillId="0" borderId="369" xfId="0" applyFont="1" applyBorder="1" applyAlignment="1">
      <alignment horizontal="center" vertical="center"/>
    </xf>
    <xf numFmtId="0" fontId="66" fillId="0" borderId="558" xfId="0" applyFont="1" applyFill="1" applyBorder="1" applyAlignment="1">
      <alignment horizontal="center" vertical="center"/>
    </xf>
    <xf numFmtId="0" fontId="65" fillId="0" borderId="435" xfId="0" applyFont="1" applyFill="1" applyBorder="1" applyAlignment="1">
      <alignment horizontal="center" vertical="center"/>
    </xf>
    <xf numFmtId="0" fontId="65" fillId="25" borderId="369" xfId="0" applyFont="1" applyFill="1" applyBorder="1" applyAlignment="1">
      <alignment horizontal="center" vertical="center"/>
    </xf>
    <xf numFmtId="0" fontId="0" fillId="0" borderId="546" xfId="0" applyFill="1" applyBorder="1"/>
    <xf numFmtId="0" fontId="65" fillId="25" borderId="399" xfId="0" applyFont="1" applyFill="1" applyBorder="1" applyAlignment="1">
      <alignment horizontal="center" vertical="center"/>
    </xf>
    <xf numFmtId="0" fontId="65" fillId="0" borderId="559" xfId="0" applyFont="1" applyBorder="1"/>
    <xf numFmtId="0" fontId="66" fillId="25" borderId="559" xfId="0" applyFont="1" applyFill="1" applyBorder="1" applyAlignment="1">
      <alignment horizontal="center" vertical="center"/>
    </xf>
    <xf numFmtId="0" fontId="66" fillId="0" borderId="559" xfId="0" applyFont="1" applyBorder="1" applyAlignment="1">
      <alignment horizontal="center" vertical="center"/>
    </xf>
    <xf numFmtId="0" fontId="65" fillId="0" borderId="399" xfId="0" applyFont="1" applyBorder="1" applyAlignment="1">
      <alignment horizontal="center" vertical="center"/>
    </xf>
    <xf numFmtId="0" fontId="66" fillId="25" borderId="541" xfId="0" applyFont="1" applyFill="1" applyBorder="1" applyAlignment="1">
      <alignment horizontal="center" vertical="center"/>
    </xf>
    <xf numFmtId="0" fontId="66" fillId="25" borderId="542" xfId="0" applyFont="1" applyFill="1" applyBorder="1" applyAlignment="1">
      <alignment horizontal="center" vertical="center"/>
    </xf>
    <xf numFmtId="0" fontId="66" fillId="0" borderId="567" xfId="0" applyFont="1" applyBorder="1" applyAlignment="1">
      <alignment horizontal="center" vertical="center"/>
    </xf>
    <xf numFmtId="0" fontId="66" fillId="0" borderId="568" xfId="0" applyFont="1" applyBorder="1" applyAlignment="1">
      <alignment horizontal="center" vertical="center"/>
    </xf>
    <xf numFmtId="0" fontId="65" fillId="0" borderId="399" xfId="0" applyFont="1" applyFill="1" applyBorder="1" applyAlignment="1">
      <alignment horizontal="center" vertical="center"/>
    </xf>
    <xf numFmtId="0" fontId="65" fillId="25" borderId="567" xfId="0" applyFont="1" applyFill="1" applyBorder="1" applyAlignment="1">
      <alignment horizontal="center" vertical="center"/>
    </xf>
    <xf numFmtId="0" fontId="65" fillId="25" borderId="568" xfId="0" applyFont="1" applyFill="1" applyBorder="1" applyAlignment="1">
      <alignment horizontal="center" vertical="center"/>
    </xf>
    <xf numFmtId="0" fontId="0" fillId="0" borderId="541" xfId="0" applyFill="1" applyBorder="1"/>
    <xf numFmtId="0" fontId="0" fillId="0" borderId="542" xfId="0" applyFill="1" applyBorder="1"/>
    <xf numFmtId="0" fontId="65" fillId="21" borderId="278" xfId="0" applyFont="1" applyFill="1" applyBorder="1"/>
    <xf numFmtId="187" fontId="66" fillId="0" borderId="568" xfId="0" applyNumberFormat="1" applyFont="1" applyFill="1" applyBorder="1" applyAlignment="1">
      <alignment horizontal="center" vertical="center" readingOrder="2"/>
    </xf>
    <xf numFmtId="187" fontId="66" fillId="21" borderId="431" xfId="0" applyNumberFormat="1" applyFont="1" applyFill="1" applyBorder="1" applyAlignment="1">
      <alignment horizontal="left" vertical="center" wrapText="1" indent="1" readingOrder="1"/>
    </xf>
    <xf numFmtId="187" fontId="66" fillId="22" borderId="431" xfId="0" applyNumberFormat="1" applyFont="1" applyFill="1" applyBorder="1" applyAlignment="1">
      <alignment horizontal="left" vertical="center" wrapText="1" indent="1" readingOrder="1"/>
    </xf>
    <xf numFmtId="0" fontId="129" fillId="3" borderId="490" xfId="2" applyFont="1" applyFill="1" applyBorder="1" applyAlignment="1" applyProtection="1">
      <alignment horizontal="right" vertical="center" indent="1"/>
    </xf>
    <xf numFmtId="0" fontId="130" fillId="3" borderId="490" xfId="2" applyFont="1" applyFill="1" applyBorder="1" applyAlignment="1" applyProtection="1">
      <alignment horizontal="right" vertical="center" indent="1"/>
    </xf>
    <xf numFmtId="0" fontId="65" fillId="22" borderId="401" xfId="0" applyFont="1" applyFill="1" applyBorder="1" applyAlignment="1">
      <alignment horizontal="center" vertical="center"/>
    </xf>
    <xf numFmtId="0" fontId="0" fillId="0" borderId="0" xfId="0" applyAlignment="1">
      <alignment horizontal="center" vertical="center"/>
    </xf>
    <xf numFmtId="0" fontId="13" fillId="22" borderId="183" xfId="11" applyFont="1" applyFill="1" applyBorder="1" applyAlignment="1">
      <alignment horizontal="center" vertical="center" wrapText="1"/>
    </xf>
    <xf numFmtId="0" fontId="13" fillId="22" borderId="399" xfId="11" applyFont="1" applyFill="1" applyBorder="1" applyAlignment="1">
      <alignment horizontal="center" vertical="center"/>
    </xf>
    <xf numFmtId="0" fontId="13" fillId="22" borderId="398" xfId="11" applyFont="1" applyFill="1" applyBorder="1" applyAlignment="1">
      <alignment horizontal="center" vertical="center"/>
    </xf>
    <xf numFmtId="3" fontId="2" fillId="0" borderId="588" xfId="11" applyNumberFormat="1" applyFont="1" applyBorder="1" applyAlignment="1">
      <alignment horizontal="center" vertical="center" readingOrder="2"/>
    </xf>
    <xf numFmtId="3" fontId="2" fillId="0" borderId="587" xfId="11" applyNumberFormat="1" applyFont="1" applyBorder="1" applyAlignment="1">
      <alignment horizontal="center" vertical="center" readingOrder="2"/>
    </xf>
    <xf numFmtId="3" fontId="2" fillId="0" borderId="492" xfId="11" applyNumberFormat="1" applyFont="1" applyBorder="1" applyAlignment="1">
      <alignment horizontal="center" vertical="center" readingOrder="2"/>
    </xf>
    <xf numFmtId="3" fontId="2" fillId="0" borderId="491" xfId="11" applyNumberFormat="1" applyFont="1" applyBorder="1" applyAlignment="1">
      <alignment horizontal="center" vertical="center" readingOrder="2"/>
    </xf>
    <xf numFmtId="3" fontId="2" fillId="22" borderId="492" xfId="11" applyNumberFormat="1" applyFont="1" applyFill="1" applyBorder="1" applyAlignment="1">
      <alignment horizontal="center" vertical="center" readingOrder="2"/>
    </xf>
    <xf numFmtId="3" fontId="2" fillId="22" borderId="491" xfId="11" applyNumberFormat="1" applyFont="1" applyFill="1" applyBorder="1" applyAlignment="1">
      <alignment horizontal="center" vertical="center" readingOrder="2"/>
    </xf>
    <xf numFmtId="3" fontId="2" fillId="0" borderId="590" xfId="11" applyNumberFormat="1" applyFont="1" applyBorder="1" applyAlignment="1">
      <alignment horizontal="center" vertical="center" readingOrder="2"/>
    </xf>
    <xf numFmtId="3" fontId="2" fillId="0" borderId="591" xfId="11" applyNumberFormat="1" applyFont="1" applyBorder="1" applyAlignment="1">
      <alignment horizontal="center" vertical="center" readingOrder="2"/>
    </xf>
    <xf numFmtId="0" fontId="7" fillId="0" borderId="0" xfId="11" applyFont="1" applyAlignment="1">
      <alignment horizontal="center"/>
    </xf>
    <xf numFmtId="0" fontId="7" fillId="0" borderId="0" xfId="11" applyFont="1"/>
    <xf numFmtId="0" fontId="13" fillId="0" borderId="0" xfId="11" applyFont="1" applyBorder="1" applyAlignment="1">
      <alignment horizontal="center" vertical="center"/>
    </xf>
    <xf numFmtId="0" fontId="2" fillId="0" borderId="592" xfId="11" applyFont="1" applyBorder="1" applyAlignment="1">
      <alignment horizontal="center" vertical="center" wrapText="1"/>
    </xf>
    <xf numFmtId="3" fontId="2" fillId="0" borderId="592" xfId="11" applyNumberFormat="1" applyFont="1" applyBorder="1" applyAlignment="1">
      <alignment horizontal="center" vertical="center" readingOrder="2"/>
    </xf>
    <xf numFmtId="0" fontId="2" fillId="0" borderId="490" xfId="11" applyFont="1" applyBorder="1" applyAlignment="1">
      <alignment horizontal="center" vertical="center" wrapText="1"/>
    </xf>
    <xf numFmtId="3" fontId="2" fillId="0" borderId="490" xfId="11" applyNumberFormat="1" applyFont="1" applyBorder="1" applyAlignment="1">
      <alignment horizontal="center" vertical="center" readingOrder="2"/>
    </xf>
    <xf numFmtId="0" fontId="2" fillId="22" borderId="490" xfId="11" applyFont="1" applyFill="1" applyBorder="1" applyAlignment="1">
      <alignment horizontal="center" vertical="center" wrapText="1"/>
    </xf>
    <xf numFmtId="3" fontId="2" fillId="22" borderId="490" xfId="11" applyNumberFormat="1" applyFont="1" applyFill="1" applyBorder="1" applyAlignment="1">
      <alignment horizontal="center" vertical="center" readingOrder="2"/>
    </xf>
    <xf numFmtId="0" fontId="2" fillId="0" borderId="595" xfId="11" applyFont="1" applyBorder="1" applyAlignment="1">
      <alignment horizontal="center" vertical="center" wrapText="1"/>
    </xf>
    <xf numFmtId="3" fontId="2" fillId="0" borderId="595" xfId="11" applyNumberFormat="1" applyFont="1" applyBorder="1" applyAlignment="1">
      <alignment horizontal="center" vertical="center" readingOrder="2"/>
    </xf>
    <xf numFmtId="0" fontId="13" fillId="22" borderId="183" xfId="11" applyFont="1" applyFill="1" applyBorder="1" applyAlignment="1">
      <alignment horizontal="center" wrapText="1"/>
    </xf>
    <xf numFmtId="0" fontId="13" fillId="22" borderId="578" xfId="11" applyFont="1" applyFill="1" applyBorder="1" applyAlignment="1">
      <alignment horizontal="center" vertical="center"/>
    </xf>
    <xf numFmtId="3" fontId="2" fillId="0" borderId="369" xfId="11" applyNumberFormat="1" applyFont="1" applyBorder="1" applyAlignment="1">
      <alignment horizontal="center" vertical="center" readingOrder="2"/>
    </xf>
    <xf numFmtId="3" fontId="2" fillId="0" borderId="568" xfId="11" applyNumberFormat="1" applyFont="1" applyBorder="1" applyAlignment="1">
      <alignment horizontal="center" vertical="center" readingOrder="2"/>
    </xf>
    <xf numFmtId="3" fontId="2" fillId="0" borderId="596" xfId="11" applyNumberFormat="1" applyFont="1" applyBorder="1" applyAlignment="1">
      <alignment horizontal="center" vertical="center" readingOrder="2"/>
    </xf>
    <xf numFmtId="3" fontId="2" fillId="0" borderId="557" xfId="11" applyNumberFormat="1" applyFont="1" applyBorder="1" applyAlignment="1">
      <alignment horizontal="center" vertical="center" readingOrder="2"/>
    </xf>
    <xf numFmtId="3" fontId="2" fillId="0" borderId="581" xfId="11" applyNumberFormat="1" applyFont="1" applyBorder="1" applyAlignment="1">
      <alignment horizontal="center" vertical="center" readingOrder="2"/>
    </xf>
    <xf numFmtId="3" fontId="2" fillId="22" borderId="558" xfId="11" applyNumberFormat="1" applyFont="1" applyFill="1" applyBorder="1" applyAlignment="1">
      <alignment horizontal="center" vertical="center" readingOrder="2"/>
    </xf>
    <xf numFmtId="3" fontId="2" fillId="22" borderId="438" xfId="11" applyNumberFormat="1" applyFont="1" applyFill="1" applyBorder="1" applyAlignment="1">
      <alignment horizontal="center" vertical="center" readingOrder="2"/>
    </xf>
    <xf numFmtId="3" fontId="2" fillId="22" borderId="596" xfId="11" applyNumberFormat="1" applyFont="1" applyFill="1" applyBorder="1" applyAlignment="1">
      <alignment horizontal="center" vertical="center" readingOrder="2"/>
    </xf>
    <xf numFmtId="3" fontId="2" fillId="22" borderId="557" xfId="11" applyNumberFormat="1" applyFont="1" applyFill="1" applyBorder="1" applyAlignment="1">
      <alignment horizontal="center" vertical="center" readingOrder="2"/>
    </xf>
    <xf numFmtId="3" fontId="2" fillId="22" borderId="581" xfId="11" applyNumberFormat="1" applyFont="1" applyFill="1" applyBorder="1" applyAlignment="1">
      <alignment horizontal="center" vertical="center" readingOrder="2"/>
    </xf>
    <xf numFmtId="3" fontId="2" fillId="0" borderId="558" xfId="11" applyNumberFormat="1" applyFont="1" applyBorder="1" applyAlignment="1">
      <alignment horizontal="center" vertical="center" readingOrder="2"/>
    </xf>
    <xf numFmtId="3" fontId="2" fillId="0" borderId="438" xfId="11" applyNumberFormat="1" applyFont="1" applyBorder="1" applyAlignment="1">
      <alignment horizontal="center" vertical="center" readingOrder="2"/>
    </xf>
    <xf numFmtId="0" fontId="2" fillId="22" borderId="595" xfId="11" applyFont="1" applyFill="1" applyBorder="1" applyAlignment="1">
      <alignment horizontal="center" vertical="center" wrapText="1"/>
    </xf>
    <xf numFmtId="3" fontId="2" fillId="22" borderId="597" xfId="11" applyNumberFormat="1" applyFont="1" applyFill="1" applyBorder="1" applyAlignment="1">
      <alignment horizontal="center" vertical="center" readingOrder="2"/>
    </xf>
    <xf numFmtId="3" fontId="2" fillId="22" borderId="591" xfId="11" applyNumberFormat="1" applyFont="1" applyFill="1" applyBorder="1" applyAlignment="1">
      <alignment horizontal="center" vertical="center" readingOrder="2"/>
    </xf>
    <xf numFmtId="0" fontId="2" fillId="0" borderId="576" xfId="11" applyFont="1" applyBorder="1" applyAlignment="1">
      <alignment horizontal="center" vertical="center" wrapText="1"/>
    </xf>
    <xf numFmtId="0" fontId="65" fillId="22" borderId="598" xfId="0" applyFont="1" applyFill="1" applyBorder="1" applyAlignment="1">
      <alignment horizontal="center" vertical="center"/>
    </xf>
    <xf numFmtId="0" fontId="65" fillId="22" borderId="599" xfId="0" applyFont="1" applyFill="1" applyBorder="1" applyAlignment="1">
      <alignment horizontal="center" vertical="center"/>
    </xf>
    <xf numFmtId="0" fontId="65" fillId="22" borderId="599" xfId="0" applyFont="1" applyFill="1" applyBorder="1" applyAlignment="1">
      <alignment horizontal="center" vertical="center" wrapText="1"/>
    </xf>
    <xf numFmtId="0" fontId="65" fillId="22" borderId="600" xfId="0" applyFont="1" applyFill="1" applyBorder="1" applyAlignment="1">
      <alignment horizontal="center" vertical="center" wrapText="1"/>
    </xf>
    <xf numFmtId="0" fontId="66" fillId="22" borderId="541" xfId="0" applyFont="1" applyFill="1" applyBorder="1" applyAlignment="1">
      <alignment horizontal="center" vertical="center"/>
    </xf>
    <xf numFmtId="0" fontId="66" fillId="22" borderId="542" xfId="0" applyFont="1" applyFill="1" applyBorder="1" applyAlignment="1">
      <alignment horizontal="center" vertical="center"/>
    </xf>
    <xf numFmtId="0" fontId="65" fillId="0" borderId="401" xfId="0" applyFont="1" applyFill="1" applyBorder="1" applyAlignment="1">
      <alignment horizontal="center" vertical="center"/>
    </xf>
    <xf numFmtId="186" fontId="66" fillId="0" borderId="559" xfId="0" applyNumberFormat="1" applyFont="1" applyFill="1" applyBorder="1" applyAlignment="1">
      <alignment horizontal="center" vertical="center"/>
    </xf>
    <xf numFmtId="186" fontId="66" fillId="22" borderId="559" xfId="0" applyNumberFormat="1" applyFont="1" applyFill="1" applyBorder="1" applyAlignment="1">
      <alignment horizontal="center" vertical="center"/>
    </xf>
    <xf numFmtId="0" fontId="66" fillId="0" borderId="574" xfId="0" applyFont="1" applyFill="1" applyBorder="1" applyAlignment="1">
      <alignment horizontal="center" vertical="center"/>
    </xf>
    <xf numFmtId="0" fontId="66" fillId="0" borderId="541" xfId="0" applyFont="1" applyFill="1" applyBorder="1" applyAlignment="1">
      <alignment horizontal="center" vertical="center"/>
    </xf>
    <xf numFmtId="0" fontId="66" fillId="0" borderId="542" xfId="0" applyFont="1" applyFill="1" applyBorder="1" applyAlignment="1">
      <alignment horizontal="center" vertical="center"/>
    </xf>
    <xf numFmtId="0" fontId="65" fillId="22" borderId="569" xfId="0" applyFont="1" applyFill="1" applyBorder="1" applyAlignment="1">
      <alignment horizontal="center" vertical="center"/>
    </xf>
    <xf numFmtId="0" fontId="66" fillId="0" borderId="569" xfId="0" applyFont="1" applyFill="1" applyBorder="1" applyAlignment="1">
      <alignment horizontal="center" vertical="center"/>
    </xf>
    <xf numFmtId="186" fontId="66" fillId="0" borderId="569" xfId="0" applyNumberFormat="1" applyFont="1" applyFill="1" applyBorder="1" applyAlignment="1">
      <alignment horizontal="center" vertical="center"/>
    </xf>
    <xf numFmtId="0" fontId="66" fillId="22" borderId="569" xfId="0" applyFont="1" applyFill="1" applyBorder="1" applyAlignment="1">
      <alignment horizontal="center" vertical="center"/>
    </xf>
    <xf numFmtId="186" fontId="66" fillId="22" borderId="569" xfId="0" applyNumberFormat="1" applyFont="1" applyFill="1" applyBorder="1" applyAlignment="1">
      <alignment horizontal="center" vertical="center"/>
    </xf>
    <xf numFmtId="0" fontId="66" fillId="0" borderId="569" xfId="0" applyFont="1" applyFill="1" applyBorder="1" applyAlignment="1">
      <alignment horizontal="center" vertical="center" wrapText="1"/>
    </xf>
    <xf numFmtId="0" fontId="66" fillId="22" borderId="569" xfId="0" applyFont="1" applyFill="1" applyBorder="1" applyAlignment="1">
      <alignment horizontal="center" vertical="center" wrapText="1"/>
    </xf>
    <xf numFmtId="189" fontId="66" fillId="22" borderId="569" xfId="0" applyNumberFormat="1" applyFont="1" applyFill="1" applyBorder="1" applyAlignment="1">
      <alignment horizontal="center" vertical="center"/>
    </xf>
    <xf numFmtId="186" fontId="66" fillId="22" borderId="447" xfId="0" applyNumberFormat="1" applyFont="1" applyFill="1" applyBorder="1" applyAlignment="1">
      <alignment horizontal="center" vertical="center"/>
    </xf>
    <xf numFmtId="0" fontId="65" fillId="22" borderId="0" xfId="0" applyFont="1" applyFill="1" applyBorder="1" applyAlignment="1">
      <alignment horizontal="center" vertical="center" wrapText="1"/>
    </xf>
    <xf numFmtId="0" fontId="0" fillId="0" borderId="0" xfId="0" applyAlignment="1"/>
    <xf numFmtId="0" fontId="6" fillId="3" borderId="336" xfId="0" applyFont="1" applyFill="1" applyBorder="1" applyAlignment="1" applyProtection="1">
      <alignment horizontal="center" vertical="center" readingOrder="2"/>
    </xf>
    <xf numFmtId="0" fontId="6" fillId="0" borderId="52" xfId="0" applyNumberFormat="1" applyFont="1" applyFill="1" applyBorder="1" applyAlignment="1" applyProtection="1">
      <alignment horizontal="left" vertical="center" indent="4"/>
    </xf>
    <xf numFmtId="0" fontId="0" fillId="0" borderId="560" xfId="0" applyBorder="1"/>
    <xf numFmtId="0" fontId="0" fillId="0" borderId="562" xfId="0" applyBorder="1"/>
    <xf numFmtId="0" fontId="7" fillId="3" borderId="196" xfId="0" applyFont="1" applyFill="1" applyBorder="1" applyAlignment="1">
      <alignment horizontal="center" vertical="center"/>
    </xf>
    <xf numFmtId="0" fontId="19" fillId="22" borderId="564" xfId="0" applyFont="1" applyFill="1" applyBorder="1" applyAlignment="1">
      <alignment horizontal="center" vertical="center" wrapText="1"/>
    </xf>
    <xf numFmtId="0" fontId="19" fillId="22" borderId="541" xfId="0" applyFont="1" applyFill="1" applyBorder="1" applyAlignment="1">
      <alignment horizontal="center" vertical="center" wrapText="1"/>
    </xf>
    <xf numFmtId="0" fontId="19" fillId="22" borderId="546" xfId="0" applyFont="1" applyFill="1" applyBorder="1" applyAlignment="1">
      <alignment horizontal="center" vertical="center" wrapText="1"/>
    </xf>
    <xf numFmtId="0" fontId="13" fillId="22" borderId="302" xfId="0" applyFont="1" applyFill="1" applyBorder="1" applyAlignment="1">
      <alignment horizontal="center" vertical="center" wrapText="1"/>
    </xf>
    <xf numFmtId="0" fontId="13" fillId="22" borderId="231" xfId="0" applyFont="1" applyFill="1" applyBorder="1" applyAlignment="1">
      <alignment horizontal="center" vertical="center" wrapText="1"/>
    </xf>
    <xf numFmtId="182" fontId="8" fillId="0" borderId="0" xfId="0" applyNumberFormat="1" applyFont="1" applyAlignment="1">
      <alignment horizontal="right" vertical="center" readingOrder="2"/>
    </xf>
    <xf numFmtId="182" fontId="4" fillId="0" borderId="0" xfId="0" quotePrefix="1" applyNumberFormat="1" applyFont="1" applyAlignment="1" applyProtection="1">
      <alignment vertical="center"/>
    </xf>
    <xf numFmtId="182" fontId="4" fillId="0" borderId="0" xfId="0" applyNumberFormat="1" applyFont="1" applyAlignment="1"/>
    <xf numFmtId="0" fontId="13" fillId="0" borderId="0" xfId="0" applyFont="1" applyFill="1"/>
    <xf numFmtId="0" fontId="58" fillId="12" borderId="397" xfId="2" applyFont="1" applyFill="1" applyBorder="1" applyAlignment="1" applyProtection="1">
      <alignment horizontal="center" vertical="center" wrapText="1"/>
    </xf>
    <xf numFmtId="0" fontId="27" fillId="27" borderId="437" xfId="5" applyFont="1" applyFill="1" applyBorder="1" applyAlignment="1" applyProtection="1">
      <alignment horizontal="center" vertical="center"/>
    </xf>
    <xf numFmtId="0" fontId="4" fillId="11" borderId="0" xfId="4" applyFont="1" applyFill="1"/>
    <xf numFmtId="165" fontId="16" fillId="7" borderId="382" xfId="4" applyNumberFormat="1" applyFont="1" applyFill="1" applyBorder="1" applyAlignment="1" applyProtection="1">
      <alignment horizontal="center" vertical="center"/>
    </xf>
    <xf numFmtId="0" fontId="6" fillId="11" borderId="0" xfId="4" applyFont="1" applyFill="1"/>
    <xf numFmtId="165" fontId="14" fillId="0" borderId="382" xfId="4" applyNumberFormat="1" applyFont="1" applyFill="1" applyBorder="1" applyAlignment="1" applyProtection="1">
      <alignment vertical="center"/>
    </xf>
    <xf numFmtId="165" fontId="4" fillId="11" borderId="382" xfId="4" applyNumberFormat="1" applyFont="1" applyFill="1" applyBorder="1" applyAlignment="1" applyProtection="1">
      <alignment horizontal="right" vertical="center"/>
    </xf>
    <xf numFmtId="165" fontId="4" fillId="7" borderId="382" xfId="4" applyNumberFormat="1" applyFont="1" applyFill="1" applyBorder="1" applyAlignment="1" applyProtection="1">
      <alignment horizontal="right" vertical="center" wrapText="1" readingOrder="2"/>
    </xf>
    <xf numFmtId="165" fontId="6" fillId="6" borderId="382" xfId="4" applyNumberFormat="1" applyFont="1" applyFill="1" applyBorder="1" applyAlignment="1" applyProtection="1">
      <alignment horizontal="center" vertical="center"/>
    </xf>
    <xf numFmtId="165" fontId="4" fillId="7" borderId="382" xfId="4" applyNumberFormat="1" applyFont="1" applyFill="1" applyBorder="1" applyAlignment="1" applyProtection="1">
      <alignment horizontal="right" vertical="center"/>
    </xf>
    <xf numFmtId="165" fontId="4" fillId="6" borderId="382" xfId="4" applyNumberFormat="1" applyFont="1" applyFill="1" applyBorder="1" applyAlignment="1" applyProtection="1">
      <alignment horizontal="right" vertical="center" wrapText="1"/>
    </xf>
    <xf numFmtId="0" fontId="0" fillId="3" borderId="382" xfId="0" applyFill="1" applyBorder="1" applyAlignment="1">
      <alignment vertical="center" wrapText="1"/>
    </xf>
    <xf numFmtId="165" fontId="6" fillId="11" borderId="0" xfId="4" applyNumberFormat="1" applyFont="1" applyFill="1" applyAlignment="1" applyProtection="1">
      <alignment horizontal="right" vertical="center" readingOrder="2"/>
    </xf>
    <xf numFmtId="165" fontId="4" fillId="7" borderId="519" xfId="4" applyNumberFormat="1" applyFont="1" applyFill="1" applyBorder="1" applyAlignment="1" applyProtection="1">
      <alignment vertical="center"/>
    </xf>
    <xf numFmtId="165" fontId="4" fillId="7" borderId="553" xfId="4" applyNumberFormat="1" applyFont="1" applyFill="1" applyBorder="1" applyAlignment="1" applyProtection="1">
      <alignment vertical="center"/>
    </xf>
    <xf numFmtId="165" fontId="4" fillId="0" borderId="382" xfId="4" applyNumberFormat="1" applyFont="1" applyFill="1" applyBorder="1" applyAlignment="1" applyProtection="1">
      <alignment horizontal="right" vertical="center"/>
    </xf>
    <xf numFmtId="165" fontId="17" fillId="0" borderId="382" xfId="4" applyNumberFormat="1" applyFont="1" applyFill="1" applyBorder="1" applyAlignment="1" applyProtection="1">
      <alignment horizontal="right" vertical="center"/>
    </xf>
    <xf numFmtId="0" fontId="4" fillId="11" borderId="553" xfId="4" applyFont="1" applyFill="1" applyBorder="1" applyAlignment="1">
      <alignment horizontal="right" vertical="center"/>
    </xf>
    <xf numFmtId="0" fontId="4" fillId="11" borderId="552" xfId="4" applyFont="1" applyFill="1" applyBorder="1" applyAlignment="1">
      <alignment horizontal="right" vertical="center"/>
    </xf>
    <xf numFmtId="165" fontId="5" fillId="11" borderId="0" xfId="4" applyNumberFormat="1" applyFont="1" applyFill="1" applyAlignment="1" applyProtection="1">
      <alignment vertical="center"/>
    </xf>
    <xf numFmtId="0" fontId="4" fillId="11" borderId="0" xfId="0" applyFont="1" applyFill="1" applyBorder="1" applyAlignment="1">
      <alignment horizontal="right" vertical="center"/>
    </xf>
    <xf numFmtId="165" fontId="8" fillId="0" borderId="52" xfId="0" applyNumberFormat="1" applyFont="1" applyFill="1" applyBorder="1" applyAlignment="1" applyProtection="1">
      <alignment horizontal="right" vertical="center"/>
    </xf>
    <xf numFmtId="165" fontId="4" fillId="3" borderId="52" xfId="0" applyNumberFormat="1" applyFont="1" applyFill="1" applyBorder="1" applyAlignment="1" applyProtection="1">
      <alignment horizontal="right" vertical="center"/>
    </xf>
    <xf numFmtId="165" fontId="4" fillId="11" borderId="52" xfId="0" applyNumberFormat="1" applyFont="1" applyFill="1" applyBorder="1" applyAlignment="1" applyProtection="1">
      <alignment horizontal="right" vertical="center"/>
    </xf>
    <xf numFmtId="165" fontId="44" fillId="0" borderId="52" xfId="0" applyNumberFormat="1" applyFont="1" applyFill="1" applyBorder="1" applyAlignment="1" applyProtection="1">
      <alignment horizontal="right" vertical="center"/>
    </xf>
    <xf numFmtId="165" fontId="4" fillId="0" borderId="52" xfId="0" applyNumberFormat="1" applyFont="1" applyFill="1" applyBorder="1" applyAlignment="1" applyProtection="1">
      <alignment horizontal="right" vertical="center"/>
    </xf>
    <xf numFmtId="0" fontId="4" fillId="11" borderId="52" xfId="0" applyFont="1" applyFill="1" applyBorder="1" applyAlignment="1">
      <alignment horizontal="right" vertical="center"/>
    </xf>
    <xf numFmtId="0" fontId="51" fillId="4" borderId="52" xfId="0" applyFont="1" applyFill="1" applyBorder="1" applyAlignment="1">
      <alignment horizontal="right" vertical="center"/>
    </xf>
    <xf numFmtId="165" fontId="6" fillId="3" borderId="52" xfId="0" applyNumberFormat="1" applyFont="1" applyFill="1" applyBorder="1" applyAlignment="1" applyProtection="1">
      <alignment horizontal="right" vertical="center"/>
    </xf>
    <xf numFmtId="165" fontId="17" fillId="3" borderId="52" xfId="0" applyNumberFormat="1" applyFont="1" applyFill="1" applyBorder="1" applyAlignment="1" applyProtection="1">
      <alignment horizontal="right" vertical="center"/>
    </xf>
    <xf numFmtId="165" fontId="4" fillId="7" borderId="519" xfId="0" applyNumberFormat="1" applyFont="1" applyFill="1" applyBorder="1" applyAlignment="1" applyProtection="1">
      <alignment vertical="center" readingOrder="2"/>
    </xf>
    <xf numFmtId="165" fontId="4" fillId="7" borderId="553" xfId="0" applyNumberFormat="1" applyFont="1" applyFill="1" applyBorder="1" applyAlignment="1" applyProtection="1">
      <alignment vertical="center" readingOrder="2"/>
    </xf>
    <xf numFmtId="0" fontId="6" fillId="11" borderId="0" xfId="0" applyFont="1" applyFill="1" applyAlignment="1">
      <alignment vertical="center" readingOrder="2"/>
    </xf>
    <xf numFmtId="165" fontId="2" fillId="7" borderId="519" xfId="4" applyNumberFormat="1" applyFont="1" applyFill="1" applyBorder="1" applyAlignment="1" applyProtection="1">
      <alignment vertical="center"/>
    </xf>
    <xf numFmtId="165" fontId="2" fillId="7" borderId="553" xfId="4" applyNumberFormat="1" applyFont="1" applyFill="1" applyBorder="1" applyAlignment="1" applyProtection="1">
      <alignment vertical="center"/>
    </xf>
    <xf numFmtId="0" fontId="9" fillId="3" borderId="133" xfId="0" applyFont="1" applyFill="1" applyBorder="1" applyAlignment="1">
      <alignment horizontal="center" vertical="center"/>
    </xf>
    <xf numFmtId="165" fontId="50" fillId="0" borderId="382" xfId="0" applyNumberFormat="1" applyFont="1" applyFill="1" applyBorder="1" applyAlignment="1" applyProtection="1">
      <alignment horizontal="right" vertical="center"/>
    </xf>
    <xf numFmtId="165" fontId="4" fillId="3" borderId="382" xfId="0" applyNumberFormat="1" applyFont="1" applyFill="1" applyBorder="1" applyAlignment="1" applyProtection="1">
      <alignment horizontal="right" vertical="center"/>
    </xf>
    <xf numFmtId="165" fontId="4" fillId="0" borderId="382" xfId="0" applyNumberFormat="1" applyFont="1" applyFill="1" applyBorder="1" applyAlignment="1" applyProtection="1">
      <alignment horizontal="right" vertical="center"/>
    </xf>
    <xf numFmtId="165" fontId="44" fillId="3" borderId="382" xfId="0" applyNumberFormat="1" applyFont="1" applyFill="1" applyBorder="1" applyAlignment="1" applyProtection="1">
      <alignment horizontal="right" vertical="center"/>
    </xf>
    <xf numFmtId="165" fontId="4" fillId="6" borderId="382" xfId="4" applyNumberFormat="1" applyFont="1" applyFill="1" applyBorder="1" applyAlignment="1" applyProtection="1">
      <alignment horizontal="right" vertical="center"/>
    </xf>
    <xf numFmtId="165" fontId="17" fillId="7" borderId="382" xfId="4" applyNumberFormat="1" applyFont="1" applyFill="1" applyBorder="1" applyAlignment="1" applyProtection="1">
      <alignment horizontal="right" vertical="center"/>
    </xf>
    <xf numFmtId="165" fontId="17" fillId="6" borderId="382" xfId="4" applyNumberFormat="1" applyFont="1" applyFill="1" applyBorder="1" applyAlignment="1" applyProtection="1">
      <alignment horizontal="right" vertical="center"/>
    </xf>
    <xf numFmtId="37" fontId="9" fillId="3" borderId="133" xfId="0" applyNumberFormat="1" applyFont="1" applyFill="1" applyBorder="1" applyAlignment="1" applyProtection="1">
      <alignment horizontal="center" vertical="center"/>
    </xf>
    <xf numFmtId="165" fontId="4" fillId="4" borderId="382" xfId="0" applyNumberFormat="1" applyFont="1" applyFill="1" applyBorder="1" applyAlignment="1" applyProtection="1">
      <alignment horizontal="right" vertical="center"/>
    </xf>
    <xf numFmtId="165" fontId="4" fillId="3" borderId="382" xfId="4" applyNumberFormat="1" applyFont="1" applyFill="1" applyBorder="1" applyAlignment="1" applyProtection="1">
      <alignment horizontal="center" vertical="center"/>
    </xf>
    <xf numFmtId="165" fontId="6" fillId="0" borderId="382" xfId="4" applyNumberFormat="1" applyFont="1" applyFill="1" applyBorder="1" applyAlignment="1" applyProtection="1">
      <alignment horizontal="center" vertical="center"/>
    </xf>
    <xf numFmtId="0" fontId="51" fillId="3" borderId="133" xfId="0" applyFont="1" applyFill="1" applyBorder="1" applyAlignment="1">
      <alignment horizontal="center" vertical="center"/>
    </xf>
    <xf numFmtId="165" fontId="52" fillId="3" borderId="382" xfId="0" applyNumberFormat="1" applyFont="1" applyFill="1" applyBorder="1" applyAlignment="1" applyProtection="1">
      <alignment horizontal="left" vertical="center"/>
    </xf>
    <xf numFmtId="0" fontId="4" fillId="11" borderId="382" xfId="0" applyFont="1" applyFill="1" applyBorder="1" applyAlignment="1">
      <alignment vertical="center"/>
    </xf>
    <xf numFmtId="165" fontId="6" fillId="3" borderId="382" xfId="0" applyNumberFormat="1" applyFont="1" applyFill="1" applyBorder="1" applyAlignment="1" applyProtection="1">
      <alignment horizontal="center" vertical="center"/>
    </xf>
    <xf numFmtId="165" fontId="6" fillId="4" borderId="382" xfId="0" applyNumberFormat="1" applyFont="1" applyFill="1" applyBorder="1" applyAlignment="1" applyProtection="1">
      <alignment horizontal="center" vertical="center"/>
    </xf>
    <xf numFmtId="165" fontId="4" fillId="3" borderId="602" xfId="0" applyNumberFormat="1" applyFont="1" applyFill="1" applyBorder="1" applyAlignment="1" applyProtection="1">
      <alignment horizontal="left" vertical="center"/>
    </xf>
    <xf numFmtId="165" fontId="4" fillId="4" borderId="382" xfId="4" applyNumberFormat="1" applyFont="1" applyFill="1" applyBorder="1" applyAlignment="1" applyProtection="1">
      <alignment horizontal="right" vertical="center"/>
    </xf>
    <xf numFmtId="165" fontId="17" fillId="3" borderId="382" xfId="4" applyNumberFormat="1" applyFont="1" applyFill="1" applyBorder="1" applyAlignment="1" applyProtection="1">
      <alignment horizontal="left" vertical="center"/>
    </xf>
    <xf numFmtId="165" fontId="4" fillId="4" borderId="553" xfId="4" applyNumberFormat="1" applyFont="1" applyFill="1" applyBorder="1" applyAlignment="1" applyProtection="1">
      <alignment horizontal="left" vertical="center"/>
    </xf>
    <xf numFmtId="165" fontId="5" fillId="11" borderId="0" xfId="0" applyNumberFormat="1" applyFont="1" applyFill="1" applyAlignment="1" applyProtection="1">
      <alignment vertical="center"/>
    </xf>
    <xf numFmtId="165" fontId="5" fillId="11" borderId="0" xfId="0" applyNumberFormat="1" applyFont="1" applyFill="1" applyAlignment="1" applyProtection="1">
      <alignment vertical="center" readingOrder="2"/>
    </xf>
    <xf numFmtId="165" fontId="43" fillId="11" borderId="0" xfId="4" applyNumberFormat="1" applyFont="1" applyFill="1" applyAlignment="1" applyProtection="1">
      <alignment vertical="center"/>
    </xf>
    <xf numFmtId="165" fontId="43" fillId="11" borderId="0" xfId="0" applyNumberFormat="1" applyFont="1" applyFill="1" applyAlignment="1" applyProtection="1">
      <alignment vertical="center"/>
    </xf>
    <xf numFmtId="0" fontId="4" fillId="11" borderId="0" xfId="0" applyFont="1" applyFill="1" applyAlignment="1">
      <alignment horizontal="right" vertical="center"/>
    </xf>
    <xf numFmtId="1" fontId="6" fillId="0" borderId="518" xfId="0" applyNumberFormat="1" applyFont="1" applyFill="1" applyBorder="1" applyAlignment="1" applyProtection="1">
      <alignment horizontal="center" vertical="center"/>
    </xf>
    <xf numFmtId="1" fontId="6" fillId="0" borderId="519" xfId="0" applyNumberFormat="1" applyFont="1" applyFill="1" applyBorder="1" applyAlignment="1" applyProtection="1">
      <alignment horizontal="center" vertical="center"/>
    </xf>
    <xf numFmtId="1" fontId="19" fillId="3" borderId="562" xfId="0" applyNumberFormat="1" applyFont="1" applyFill="1" applyBorder="1" applyAlignment="1" applyProtection="1">
      <alignment horizontal="center" vertical="center"/>
    </xf>
    <xf numFmtId="1" fontId="19" fillId="3" borderId="382" xfId="0" applyNumberFormat="1" applyFont="1" applyFill="1" applyBorder="1" applyAlignment="1" applyProtection="1">
      <alignment horizontal="center" vertical="center"/>
    </xf>
    <xf numFmtId="1" fontId="4" fillId="0" borderId="562" xfId="0" applyNumberFormat="1" applyFont="1" applyFill="1" applyBorder="1" applyAlignment="1" applyProtection="1">
      <alignment horizontal="center" vertical="center"/>
    </xf>
    <xf numFmtId="1" fontId="4" fillId="0" borderId="382" xfId="0" applyNumberFormat="1" applyFont="1" applyFill="1" applyBorder="1" applyAlignment="1" applyProtection="1">
      <alignment horizontal="center" vertical="center"/>
    </xf>
    <xf numFmtId="37" fontId="4" fillId="7" borderId="562" xfId="0" applyNumberFormat="1" applyFont="1" applyFill="1" applyBorder="1" applyAlignment="1" applyProtection="1">
      <alignment horizontal="center" vertical="center"/>
    </xf>
    <xf numFmtId="37" fontId="4" fillId="7" borderId="382" xfId="0" applyNumberFormat="1" applyFont="1" applyFill="1" applyBorder="1" applyAlignment="1" applyProtection="1">
      <alignment horizontal="center" vertical="center"/>
    </xf>
    <xf numFmtId="1" fontId="19" fillId="0" borderId="562" xfId="0" applyNumberFormat="1" applyFont="1" applyFill="1" applyBorder="1" applyAlignment="1" applyProtection="1">
      <alignment horizontal="center" vertical="center"/>
    </xf>
    <xf numFmtId="1" fontId="19" fillId="0" borderId="382" xfId="0" applyNumberFormat="1" applyFont="1" applyFill="1" applyBorder="1" applyAlignment="1" applyProtection="1">
      <alignment horizontal="center" vertical="center"/>
    </xf>
    <xf numFmtId="37" fontId="17" fillId="0" borderId="131" xfId="0" applyNumberFormat="1" applyFont="1" applyFill="1" applyBorder="1" applyAlignment="1" applyProtection="1">
      <alignment horizontal="center" vertical="center"/>
    </xf>
    <xf numFmtId="37" fontId="17" fillId="0" borderId="133" xfId="0" applyNumberFormat="1" applyFont="1" applyFill="1" applyBorder="1" applyAlignment="1" applyProtection="1">
      <alignment horizontal="center" vertical="center"/>
    </xf>
    <xf numFmtId="37" fontId="6" fillId="7" borderId="562" xfId="0" applyNumberFormat="1" applyFont="1" applyFill="1" applyBorder="1" applyAlignment="1">
      <alignment horizontal="center" vertical="center"/>
    </xf>
    <xf numFmtId="37" fontId="6" fillId="7" borderId="382" xfId="0" applyNumberFormat="1" applyFont="1" applyFill="1" applyBorder="1" applyAlignment="1">
      <alignment horizontal="center" vertical="center"/>
    </xf>
    <xf numFmtId="37" fontId="4" fillId="11" borderId="562" xfId="0" applyNumberFormat="1" applyFont="1" applyFill="1" applyBorder="1" applyAlignment="1">
      <alignment vertical="center"/>
    </xf>
    <xf numFmtId="37" fontId="4" fillId="11" borderId="382" xfId="0" applyNumberFormat="1" applyFont="1" applyFill="1" applyBorder="1" applyAlignment="1">
      <alignment vertical="center"/>
    </xf>
    <xf numFmtId="37" fontId="4" fillId="3" borderId="562" xfId="0" applyNumberFormat="1" applyFont="1" applyFill="1" applyBorder="1" applyAlignment="1" applyProtection="1">
      <alignment horizontal="center" vertical="center"/>
    </xf>
    <xf numFmtId="37" fontId="4" fillId="3" borderId="382" xfId="0" applyNumberFormat="1" applyFont="1" applyFill="1" applyBorder="1" applyAlignment="1" applyProtection="1">
      <alignment horizontal="center" vertical="center"/>
    </xf>
    <xf numFmtId="37" fontId="4" fillId="0" borderId="562" xfId="0" applyNumberFormat="1" applyFont="1" applyFill="1" applyBorder="1" applyAlignment="1" applyProtection="1">
      <alignment horizontal="center" vertical="center"/>
    </xf>
    <xf numFmtId="37" fontId="4" fillId="0" borderId="382" xfId="0" applyNumberFormat="1" applyFont="1" applyFill="1" applyBorder="1" applyAlignment="1" applyProtection="1">
      <alignment horizontal="center" vertical="center"/>
    </xf>
    <xf numFmtId="37" fontId="2" fillId="3" borderId="387" xfId="0" applyNumberFormat="1" applyFont="1" applyFill="1" applyBorder="1" applyAlignment="1" applyProtection="1">
      <alignment horizontal="center" vertical="center"/>
    </xf>
    <xf numFmtId="37" fontId="2" fillId="3" borderId="382" xfId="0" applyNumberFormat="1" applyFont="1" applyFill="1" applyBorder="1" applyAlignment="1" applyProtection="1">
      <alignment horizontal="center" vertical="center"/>
    </xf>
    <xf numFmtId="37" fontId="4" fillId="11" borderId="387" xfId="0" applyNumberFormat="1" applyFont="1" applyFill="1" applyBorder="1" applyAlignment="1">
      <alignment horizontal="center" vertical="center"/>
    </xf>
    <xf numFmtId="37" fontId="4" fillId="11" borderId="382" xfId="0" applyNumberFormat="1" applyFont="1" applyFill="1" applyBorder="1" applyAlignment="1">
      <alignment horizontal="center" vertical="center"/>
    </xf>
    <xf numFmtId="37" fontId="4" fillId="0" borderId="387" xfId="0" applyNumberFormat="1" applyFont="1" applyFill="1" applyBorder="1" applyAlignment="1" applyProtection="1">
      <alignment horizontal="center" vertical="center"/>
    </xf>
    <xf numFmtId="37" fontId="17" fillId="3" borderId="387" xfId="0" applyNumberFormat="1" applyFont="1" applyFill="1" applyBorder="1" applyAlignment="1" applyProtection="1">
      <alignment horizontal="center" vertical="center"/>
    </xf>
    <xf numFmtId="37" fontId="17" fillId="3" borderId="382" xfId="0" applyNumberFormat="1" applyFont="1" applyFill="1" applyBorder="1" applyAlignment="1" applyProtection="1">
      <alignment horizontal="center" vertical="center"/>
    </xf>
    <xf numFmtId="37" fontId="4" fillId="3" borderId="387" xfId="0" applyNumberFormat="1" applyFont="1" applyFill="1" applyBorder="1" applyAlignment="1" applyProtection="1">
      <alignment horizontal="center" vertical="center"/>
    </xf>
    <xf numFmtId="165" fontId="4" fillId="0" borderId="500" xfId="4" applyNumberFormat="1" applyFont="1" applyFill="1" applyBorder="1" applyAlignment="1" applyProtection="1">
      <alignment horizontal="center" vertical="center"/>
    </xf>
    <xf numFmtId="165" fontId="4" fillId="0" borderId="519" xfId="4" applyNumberFormat="1" applyFont="1" applyFill="1" applyBorder="1" applyAlignment="1" applyProtection="1">
      <alignment horizontal="center" vertical="center"/>
    </xf>
    <xf numFmtId="1" fontId="4" fillId="3" borderId="387" xfId="4" applyNumberFormat="1" applyFont="1" applyFill="1" applyBorder="1" applyAlignment="1" applyProtection="1">
      <alignment horizontal="center" vertical="center"/>
    </xf>
    <xf numFmtId="1" fontId="4" fillId="3" borderId="382" xfId="4" applyNumberFormat="1" applyFont="1" applyFill="1" applyBorder="1" applyAlignment="1" applyProtection="1">
      <alignment horizontal="center" vertical="center"/>
    </xf>
    <xf numFmtId="1" fontId="17" fillId="0" borderId="387" xfId="4" applyNumberFormat="1" applyFont="1" applyFill="1" applyBorder="1" applyAlignment="1" applyProtection="1">
      <alignment horizontal="center" vertical="center"/>
    </xf>
    <xf numFmtId="1" fontId="17" fillId="0" borderId="382" xfId="4" applyNumberFormat="1" applyFont="1" applyFill="1" applyBorder="1" applyAlignment="1" applyProtection="1">
      <alignment horizontal="center" vertical="center"/>
    </xf>
    <xf numFmtId="37" fontId="4" fillId="3" borderId="387" xfId="4" applyNumberFormat="1" applyFont="1" applyFill="1" applyBorder="1" applyAlignment="1" applyProtection="1">
      <alignment horizontal="center" vertical="center"/>
    </xf>
    <xf numFmtId="37" fontId="4" fillId="3" borderId="382" xfId="4" applyNumberFormat="1" applyFont="1" applyFill="1" applyBorder="1" applyAlignment="1" applyProtection="1">
      <alignment horizontal="center" vertical="center"/>
    </xf>
    <xf numFmtId="37" fontId="4" fillId="0" borderId="387" xfId="4" applyNumberFormat="1" applyFont="1" applyFill="1" applyBorder="1" applyAlignment="1" applyProtection="1">
      <alignment horizontal="center" vertical="center"/>
    </xf>
    <xf numFmtId="37" fontId="4" fillId="0" borderId="382" xfId="4" applyNumberFormat="1" applyFont="1" applyFill="1" applyBorder="1" applyAlignment="1" applyProtection="1">
      <alignment horizontal="center" vertical="center"/>
    </xf>
    <xf numFmtId="37" fontId="6" fillId="7" borderId="603" xfId="4" applyNumberFormat="1" applyFont="1" applyFill="1" applyBorder="1" applyAlignment="1">
      <alignment horizontal="center" vertical="center"/>
    </xf>
    <xf numFmtId="37" fontId="6" fillId="7" borderId="602" xfId="4" applyNumberFormat="1" applyFont="1" applyFill="1" applyBorder="1" applyAlignment="1">
      <alignment horizontal="center" vertical="center"/>
    </xf>
    <xf numFmtId="37" fontId="4" fillId="11" borderId="387" xfId="4" applyNumberFormat="1" applyFont="1" applyFill="1" applyBorder="1" applyAlignment="1">
      <alignment horizontal="center" vertical="center"/>
    </xf>
    <xf numFmtId="37" fontId="4" fillId="11" borderId="382" xfId="4" applyNumberFormat="1" applyFont="1" applyFill="1" applyBorder="1" applyAlignment="1">
      <alignment horizontal="center" vertical="center"/>
    </xf>
    <xf numFmtId="37" fontId="17" fillId="3" borderId="387" xfId="4" applyNumberFormat="1" applyFont="1" applyFill="1" applyBorder="1" applyAlignment="1" applyProtection="1">
      <alignment horizontal="center" vertical="center"/>
    </xf>
    <xf numFmtId="37" fontId="17" fillId="3" borderId="382" xfId="4" applyNumberFormat="1" applyFont="1" applyFill="1" applyBorder="1" applyAlignment="1" applyProtection="1">
      <alignment horizontal="center" vertical="center"/>
    </xf>
    <xf numFmtId="37" fontId="17" fillId="0" borderId="387" xfId="4" applyNumberFormat="1" applyFont="1" applyFill="1" applyBorder="1" applyAlignment="1" applyProtection="1">
      <alignment horizontal="center" vertical="center"/>
    </xf>
    <xf numFmtId="37" fontId="17" fillId="0" borderId="382" xfId="4" applyNumberFormat="1" applyFont="1" applyFill="1" applyBorder="1" applyAlignment="1" applyProtection="1">
      <alignment horizontal="center" vertical="center"/>
    </xf>
    <xf numFmtId="37" fontId="4" fillId="7" borderId="387" xfId="4" applyNumberFormat="1" applyFont="1" applyFill="1" applyBorder="1" applyAlignment="1" applyProtection="1">
      <alignment horizontal="center" vertical="center"/>
    </xf>
    <xf numFmtId="37" fontId="4" fillId="7" borderId="382" xfId="4" applyNumberFormat="1" applyFont="1" applyFill="1" applyBorder="1" applyAlignment="1" applyProtection="1">
      <alignment horizontal="center" vertical="center"/>
    </xf>
    <xf numFmtId="37" fontId="6" fillId="6" borderId="387" xfId="4" applyNumberFormat="1" applyFont="1" applyFill="1" applyBorder="1" applyAlignment="1">
      <alignment horizontal="center" vertical="center"/>
    </xf>
    <xf numFmtId="37" fontId="6" fillId="6" borderId="382" xfId="4" applyNumberFormat="1" applyFont="1" applyFill="1" applyBorder="1" applyAlignment="1">
      <alignment horizontal="center" vertical="center"/>
    </xf>
    <xf numFmtId="37" fontId="4" fillId="4" borderId="387" xfId="4" applyNumberFormat="1" applyFont="1" applyFill="1" applyBorder="1" applyAlignment="1" applyProtection="1">
      <alignment horizontal="center" vertical="center"/>
    </xf>
    <xf numFmtId="37" fontId="4" fillId="4" borderId="382" xfId="4" applyNumberFormat="1" applyFont="1" applyFill="1" applyBorder="1" applyAlignment="1" applyProtection="1">
      <alignment horizontal="center" vertical="center"/>
    </xf>
    <xf numFmtId="37" fontId="41" fillId="3" borderId="387" xfId="4" applyNumberFormat="1" applyFont="1" applyFill="1" applyBorder="1" applyAlignment="1" applyProtection="1">
      <alignment horizontal="center" vertical="center"/>
    </xf>
    <xf numFmtId="37" fontId="41" fillId="3" borderId="382" xfId="4" applyNumberFormat="1" applyFont="1" applyFill="1" applyBorder="1" applyAlignment="1" applyProtection="1">
      <alignment horizontal="center" vertical="center"/>
    </xf>
    <xf numFmtId="0" fontId="68" fillId="21" borderId="0" xfId="0" applyFont="1" applyFill="1" applyBorder="1" applyAlignment="1">
      <alignment readingOrder="1"/>
    </xf>
    <xf numFmtId="0" fontId="6" fillId="3" borderId="432" xfId="0" applyNumberFormat="1" applyFont="1" applyFill="1" applyBorder="1" applyAlignment="1">
      <alignment horizontal="center" vertical="center" wrapText="1" readingOrder="1"/>
    </xf>
    <xf numFmtId="166" fontId="96" fillId="22" borderId="46" xfId="0" quotePrefix="1" applyNumberFormat="1" applyFont="1" applyFill="1" applyBorder="1" applyAlignment="1">
      <alignment horizontal="center" vertical="center"/>
    </xf>
    <xf numFmtId="0" fontId="96" fillId="0" borderId="46" xfId="0" quotePrefix="1" applyFont="1" applyBorder="1" applyAlignment="1">
      <alignment horizontal="center" vertical="center"/>
    </xf>
    <xf numFmtId="166" fontId="110" fillId="0" borderId="0" xfId="7" applyNumberFormat="1" applyFont="1" applyFill="1" applyBorder="1" applyAlignment="1" applyProtection="1">
      <alignment horizontal="right" vertical="center" wrapText="1" readingOrder="2"/>
      <protection locked="0"/>
    </xf>
    <xf numFmtId="0" fontId="8" fillId="0" borderId="0" xfId="0" quotePrefix="1" applyFont="1" applyAlignment="1">
      <alignment horizontal="right" vertical="center" readingOrder="2"/>
    </xf>
    <xf numFmtId="37" fontId="8" fillId="0" borderId="0" xfId="0" applyNumberFormat="1" applyFont="1" applyAlignment="1" applyProtection="1">
      <alignment horizontal="right" vertical="center" readingOrder="2"/>
    </xf>
    <xf numFmtId="0" fontId="6" fillId="0" borderId="382" xfId="0" applyNumberFormat="1" applyFont="1" applyFill="1" applyBorder="1" applyAlignment="1" applyProtection="1">
      <alignment horizontal="center" vertical="center"/>
    </xf>
    <xf numFmtId="37" fontId="6" fillId="4" borderId="0" xfId="0" applyNumberFormat="1" applyFont="1" applyFill="1" applyAlignment="1">
      <alignment vertical="center"/>
    </xf>
    <xf numFmtId="1" fontId="6" fillId="0" borderId="0" xfId="0" applyNumberFormat="1" applyFont="1" applyAlignment="1" applyProtection="1">
      <alignment vertical="center"/>
    </xf>
    <xf numFmtId="0" fontId="65" fillId="22" borderId="431" xfId="0" applyFont="1" applyFill="1" applyBorder="1" applyAlignment="1">
      <alignment horizontal="center" vertical="center"/>
    </xf>
    <xf numFmtId="0" fontId="8" fillId="0" borderId="0" xfId="0" quotePrefix="1" applyFont="1" applyAlignment="1">
      <alignment vertical="center" readingOrder="2"/>
    </xf>
    <xf numFmtId="3" fontId="4" fillId="3" borderId="0" xfId="0" quotePrefix="1" applyNumberFormat="1" applyFont="1" applyFill="1" applyAlignment="1" applyProtection="1">
      <alignment horizontal="center" vertical="center"/>
    </xf>
    <xf numFmtId="3" fontId="4" fillId="0" borderId="0" xfId="0" applyNumberFormat="1" applyFont="1" applyFill="1" applyAlignment="1" applyProtection="1">
      <alignment horizontal="center" vertical="center"/>
    </xf>
    <xf numFmtId="3" fontId="4" fillId="0" borderId="130" xfId="0" applyNumberFormat="1" applyFont="1" applyFill="1" applyBorder="1" applyAlignment="1" applyProtection="1">
      <alignment horizontal="center" vertical="center"/>
    </xf>
    <xf numFmtId="0" fontId="6" fillId="7" borderId="334" xfId="0" applyFont="1" applyFill="1" applyBorder="1" applyAlignment="1">
      <alignment horizontal="center" vertical="center" wrapText="1" readingOrder="1"/>
    </xf>
    <xf numFmtId="2" fontId="4" fillId="0" borderId="561" xfId="0" applyNumberFormat="1" applyFont="1" applyFill="1" applyBorder="1" applyAlignment="1" applyProtection="1">
      <alignment horizontal="center" vertical="center"/>
    </xf>
    <xf numFmtId="39" fontId="4" fillId="0" borderId="560" xfId="0" applyNumberFormat="1" applyFont="1" applyFill="1" applyBorder="1" applyAlignment="1" applyProtection="1">
      <alignment horizontal="center" vertical="center"/>
    </xf>
    <xf numFmtId="0" fontId="6" fillId="22" borderId="431" xfId="0" applyFont="1" applyFill="1" applyBorder="1" applyAlignment="1">
      <alignment horizontal="center" vertical="center"/>
    </xf>
    <xf numFmtId="166" fontId="4" fillId="22" borderId="401" xfId="0" applyNumberFormat="1" applyFont="1" applyFill="1" applyBorder="1" applyAlignment="1" applyProtection="1">
      <alignment horizontal="center" vertical="center"/>
    </xf>
    <xf numFmtId="166" fontId="4" fillId="22" borderId="21" xfId="0" applyNumberFormat="1" applyFont="1" applyFill="1" applyBorder="1" applyAlignment="1" applyProtection="1">
      <alignment horizontal="center" vertical="center"/>
    </xf>
    <xf numFmtId="166" fontId="4" fillId="22" borderId="252" xfId="0" applyNumberFormat="1" applyFont="1" applyFill="1" applyBorder="1" applyAlignment="1" applyProtection="1">
      <alignment horizontal="center" vertical="center"/>
    </xf>
    <xf numFmtId="166" fontId="4" fillId="22" borderId="21" xfId="0" applyNumberFormat="1" applyFont="1" applyFill="1" applyBorder="1" applyAlignment="1">
      <alignment horizontal="center" vertical="center"/>
    </xf>
    <xf numFmtId="166" fontId="4" fillId="22" borderId="17" xfId="0" applyNumberFormat="1" applyFont="1" applyFill="1" applyBorder="1" applyAlignment="1">
      <alignment horizontal="center" vertical="center"/>
    </xf>
    <xf numFmtId="166" fontId="4" fillId="22" borderId="607" xfId="0" applyNumberFormat="1" applyFont="1" applyFill="1" applyBorder="1" applyAlignment="1">
      <alignment horizontal="center" vertical="center"/>
    </xf>
    <xf numFmtId="166" fontId="4" fillId="22" borderId="0" xfId="0" applyNumberFormat="1" applyFont="1" applyFill="1" applyBorder="1" applyAlignment="1">
      <alignment horizontal="center" vertical="center"/>
    </xf>
    <xf numFmtId="166" fontId="4" fillId="22" borderId="401" xfId="0" applyNumberFormat="1" applyFont="1" applyFill="1" applyBorder="1" applyAlignment="1">
      <alignment horizontal="center" vertical="center"/>
    </xf>
    <xf numFmtId="166" fontId="4" fillId="22" borderId="252" xfId="0" applyNumberFormat="1" applyFont="1" applyFill="1" applyBorder="1" applyAlignment="1">
      <alignment horizontal="center" vertical="center"/>
    </xf>
    <xf numFmtId="166" fontId="66" fillId="22" borderId="401" xfId="0" applyNumberFormat="1" applyFont="1" applyFill="1" applyBorder="1" applyAlignment="1">
      <alignment horizontal="center" vertical="center"/>
    </xf>
    <xf numFmtId="166" fontId="66" fillId="22" borderId="559" xfId="0" quotePrefix="1" applyNumberFormat="1" applyFont="1" applyFill="1" applyBorder="1" applyAlignment="1">
      <alignment horizontal="center" vertical="center"/>
    </xf>
    <xf numFmtId="0" fontId="68" fillId="0" borderId="0" xfId="0" applyFont="1" applyAlignment="1">
      <alignment readingOrder="1"/>
    </xf>
    <xf numFmtId="0" fontId="65" fillId="0" borderId="0" xfId="0" applyFont="1" applyFill="1" applyAlignment="1">
      <alignment horizontal="left" readingOrder="1"/>
    </xf>
    <xf numFmtId="0" fontId="8" fillId="0" borderId="0" xfId="0" applyFont="1" applyAlignment="1">
      <alignment vertical="center"/>
    </xf>
    <xf numFmtId="0" fontId="6" fillId="3" borderId="414" xfId="0" applyFont="1" applyFill="1" applyBorder="1" applyAlignment="1" applyProtection="1">
      <alignment horizontal="center" vertical="center"/>
    </xf>
    <xf numFmtId="0" fontId="6" fillId="3" borderId="429" xfId="0" applyFont="1" applyFill="1" applyBorder="1" applyAlignment="1" applyProtection="1">
      <alignment horizontal="center" vertical="center" wrapText="1"/>
    </xf>
    <xf numFmtId="37" fontId="8" fillId="0" borderId="0" xfId="0" applyNumberFormat="1" applyFont="1" applyAlignment="1" applyProtection="1">
      <alignment horizontal="right" vertical="center" readingOrder="2"/>
    </xf>
    <xf numFmtId="168" fontId="6" fillId="3" borderId="519" xfId="0" applyNumberFormat="1" applyFont="1" applyFill="1" applyBorder="1" applyAlignment="1" applyProtection="1">
      <alignment horizontal="center" vertical="center" wrapText="1"/>
    </xf>
    <xf numFmtId="168" fontId="6" fillId="3" borderId="551" xfId="0" applyNumberFormat="1" applyFont="1" applyFill="1" applyBorder="1" applyAlignment="1" applyProtection="1">
      <alignment horizontal="center" vertical="center" wrapText="1"/>
    </xf>
    <xf numFmtId="168" fontId="6" fillId="3" borderId="553" xfId="0" applyNumberFormat="1" applyFont="1" applyFill="1" applyBorder="1" applyAlignment="1" applyProtection="1">
      <alignment horizontal="center" vertical="center" wrapText="1"/>
    </xf>
    <xf numFmtId="168" fontId="6" fillId="3" borderId="516" xfId="0" applyNumberFormat="1" applyFont="1" applyFill="1" applyBorder="1" applyAlignment="1" applyProtection="1">
      <alignment horizontal="center" vertical="center" wrapText="1"/>
    </xf>
    <xf numFmtId="168" fontId="6" fillId="3" borderId="550" xfId="0" applyNumberFormat="1" applyFont="1" applyFill="1" applyBorder="1" applyAlignment="1" applyProtection="1">
      <alignment horizontal="center" vertical="center" wrapText="1"/>
    </xf>
    <xf numFmtId="168" fontId="6" fillId="3" borderId="517" xfId="0" applyNumberFormat="1" applyFont="1" applyFill="1" applyBorder="1" applyAlignment="1" applyProtection="1">
      <alignment horizontal="center" vertical="center" wrapText="1"/>
    </xf>
    <xf numFmtId="168" fontId="6" fillId="3" borderId="518" xfId="0" applyNumberFormat="1" applyFont="1" applyFill="1" applyBorder="1" applyAlignment="1" applyProtection="1">
      <alignment horizontal="center" vertical="center" wrapText="1"/>
    </xf>
    <xf numFmtId="168" fontId="6" fillId="3" borderId="563" xfId="0" applyNumberFormat="1" applyFont="1" applyFill="1" applyBorder="1" applyAlignment="1" applyProtection="1">
      <alignment horizontal="center" vertical="center" wrapText="1"/>
    </xf>
    <xf numFmtId="168" fontId="8" fillId="0" borderId="0" xfId="0" applyNumberFormat="1" applyFont="1" applyAlignment="1" applyProtection="1">
      <alignment horizontal="left" vertical="center"/>
    </xf>
    <xf numFmtId="0" fontId="65" fillId="22" borderId="608" xfId="0" applyFont="1" applyFill="1" applyBorder="1" applyAlignment="1">
      <alignment horizontal="center" vertical="center" wrapText="1"/>
    </xf>
    <xf numFmtId="0" fontId="65" fillId="22" borderId="610" xfId="0" applyFont="1" applyFill="1" applyBorder="1" applyAlignment="1">
      <alignment horizontal="center" vertical="center" wrapText="1"/>
    </xf>
    <xf numFmtId="0" fontId="65" fillId="22" borderId="609" xfId="0" applyFont="1" applyFill="1" applyBorder="1" applyAlignment="1">
      <alignment horizontal="center" vertical="center" wrapText="1"/>
    </xf>
    <xf numFmtId="37" fontId="6" fillId="3" borderId="611" xfId="0" applyNumberFormat="1" applyFont="1" applyFill="1" applyBorder="1" applyAlignment="1" applyProtection="1">
      <alignment horizontal="center" vertical="center" wrapText="1"/>
    </xf>
    <xf numFmtId="2" fontId="4" fillId="4" borderId="518" xfId="0" applyNumberFormat="1" applyFont="1" applyFill="1" applyBorder="1" applyAlignment="1" applyProtection="1">
      <alignment horizontal="center" vertical="center"/>
    </xf>
    <xf numFmtId="166" fontId="4" fillId="3" borderId="0" xfId="0" applyNumberFormat="1" applyFont="1" applyFill="1" applyBorder="1" applyAlignment="1" applyProtection="1">
      <alignment horizontal="center" vertical="center"/>
    </xf>
    <xf numFmtId="166" fontId="4" fillId="4" borderId="0" xfId="0" applyNumberFormat="1" applyFont="1" applyFill="1" applyBorder="1" applyAlignment="1" applyProtection="1">
      <alignment horizontal="center" vertical="center"/>
    </xf>
    <xf numFmtId="166" fontId="4" fillId="4" borderId="0" xfId="0" quotePrefix="1" applyNumberFormat="1" applyFont="1" applyFill="1" applyBorder="1" applyAlignment="1" applyProtection="1">
      <alignment horizontal="center" vertical="center"/>
    </xf>
    <xf numFmtId="166" fontId="4" fillId="0" borderId="0" xfId="0" quotePrefix="1" applyNumberFormat="1" applyFont="1" applyFill="1" applyBorder="1" applyAlignment="1" applyProtection="1">
      <alignment horizontal="center" vertical="center"/>
    </xf>
    <xf numFmtId="2" fontId="4" fillId="4" borderId="563" xfId="0" applyNumberFormat="1" applyFont="1" applyFill="1" applyBorder="1" applyAlignment="1" applyProtection="1">
      <alignment vertical="center"/>
    </xf>
    <xf numFmtId="37" fontId="6" fillId="3" borderId="556" xfId="0" applyNumberFormat="1" applyFont="1" applyFill="1" applyBorder="1" applyAlignment="1" applyProtection="1">
      <alignment horizontal="center" vertical="center" wrapText="1"/>
    </xf>
    <xf numFmtId="37" fontId="6" fillId="3" borderId="550" xfId="0" applyNumberFormat="1" applyFont="1" applyFill="1" applyBorder="1" applyAlignment="1" applyProtection="1">
      <alignment horizontal="center" vertical="center" wrapText="1"/>
    </xf>
    <xf numFmtId="37" fontId="6" fillId="3" borderId="612" xfId="0" applyNumberFormat="1" applyFont="1" applyFill="1" applyBorder="1" applyAlignment="1" applyProtection="1">
      <alignment horizontal="center" vertical="center" wrapText="1"/>
    </xf>
    <xf numFmtId="37" fontId="6" fillId="3" borderId="613" xfId="0" applyNumberFormat="1" applyFont="1" applyFill="1" applyBorder="1" applyAlignment="1" applyProtection="1">
      <alignment horizontal="center" vertical="center" wrapText="1"/>
    </xf>
    <xf numFmtId="2" fontId="4" fillId="4" borderId="402" xfId="0" applyNumberFormat="1" applyFont="1" applyFill="1" applyBorder="1" applyAlignment="1" applyProtection="1">
      <alignment horizontal="center" vertical="center"/>
    </xf>
    <xf numFmtId="2" fontId="4" fillId="4" borderId="560" xfId="0" applyNumberFormat="1" applyFont="1" applyFill="1" applyBorder="1" applyAlignment="1" applyProtection="1">
      <alignment horizontal="center" vertical="center"/>
    </xf>
    <xf numFmtId="166" fontId="4" fillId="3" borderId="402" xfId="0" applyNumberFormat="1" applyFont="1" applyFill="1" applyBorder="1" applyAlignment="1" applyProtection="1">
      <alignment horizontal="center" vertical="center"/>
    </xf>
    <xf numFmtId="166" fontId="4" fillId="3" borderId="560" xfId="0" applyNumberFormat="1" applyFont="1" applyFill="1" applyBorder="1" applyAlignment="1" applyProtection="1">
      <alignment horizontal="center" vertical="center"/>
    </xf>
    <xf numFmtId="166" fontId="4" fillId="3" borderId="561" xfId="0" applyNumberFormat="1" applyFont="1" applyFill="1" applyBorder="1" applyAlignment="1" applyProtection="1">
      <alignment horizontal="center" vertical="center"/>
    </xf>
    <xf numFmtId="166" fontId="4" fillId="4" borderId="402" xfId="0" applyNumberFormat="1" applyFont="1" applyFill="1" applyBorder="1" applyAlignment="1" applyProtection="1">
      <alignment horizontal="center" vertical="center"/>
    </xf>
    <xf numFmtId="166" fontId="4" fillId="4" borderId="560" xfId="0" applyNumberFormat="1" applyFont="1" applyFill="1" applyBorder="1" applyAlignment="1" applyProtection="1">
      <alignment horizontal="center" vertical="center"/>
    </xf>
    <xf numFmtId="166" fontId="4" fillId="4" borderId="561" xfId="0" applyNumberFormat="1" applyFont="1" applyFill="1" applyBorder="1" applyAlignment="1" applyProtection="1">
      <alignment horizontal="center" vertical="center"/>
    </xf>
    <xf numFmtId="166" fontId="4" fillId="3" borderId="402" xfId="0" quotePrefix="1" applyNumberFormat="1" applyFont="1" applyFill="1" applyBorder="1" applyAlignment="1" applyProtection="1">
      <alignment horizontal="center" vertical="center"/>
    </xf>
    <xf numFmtId="166" fontId="4" fillId="3" borderId="560" xfId="0" quotePrefix="1" applyNumberFormat="1" applyFont="1" applyFill="1" applyBorder="1" applyAlignment="1" applyProtection="1">
      <alignment horizontal="center" vertical="center"/>
    </xf>
    <xf numFmtId="166" fontId="4" fillId="3" borderId="561" xfId="0" quotePrefix="1" applyNumberFormat="1" applyFont="1" applyFill="1" applyBorder="1" applyAlignment="1" applyProtection="1">
      <alignment horizontal="center" vertical="center"/>
    </xf>
    <xf numFmtId="166" fontId="4" fillId="4" borderId="402" xfId="0" quotePrefix="1" applyNumberFormat="1" applyFont="1" applyFill="1" applyBorder="1" applyAlignment="1" applyProtection="1">
      <alignment horizontal="center" vertical="center"/>
    </xf>
    <xf numFmtId="166" fontId="4" fillId="4" borderId="560" xfId="0" quotePrefix="1" applyNumberFormat="1" applyFont="1" applyFill="1" applyBorder="1" applyAlignment="1" applyProtection="1">
      <alignment horizontal="center" vertical="center"/>
    </xf>
    <xf numFmtId="166" fontId="4" fillId="4" borderId="561" xfId="0" quotePrefix="1" applyNumberFormat="1" applyFont="1" applyFill="1" applyBorder="1" applyAlignment="1" applyProtection="1">
      <alignment horizontal="center" vertical="center"/>
    </xf>
    <xf numFmtId="166" fontId="4" fillId="0" borderId="402" xfId="0" quotePrefix="1" applyNumberFormat="1" applyFont="1" applyFill="1" applyBorder="1" applyAlignment="1" applyProtection="1">
      <alignment horizontal="center" vertical="center"/>
    </xf>
    <xf numFmtId="166" fontId="4" fillId="0" borderId="560" xfId="0" quotePrefix="1" applyNumberFormat="1" applyFont="1" applyFill="1" applyBorder="1" applyAlignment="1" applyProtection="1">
      <alignment horizontal="center" vertical="center"/>
    </xf>
    <xf numFmtId="166" fontId="4" fillId="0" borderId="561" xfId="0" quotePrefix="1" applyNumberFormat="1" applyFont="1" applyFill="1" applyBorder="1" applyAlignment="1" applyProtection="1">
      <alignment horizontal="center" vertical="center"/>
    </xf>
    <xf numFmtId="2" fontId="4" fillId="4" borderId="550" xfId="0" applyNumberFormat="1" applyFont="1" applyFill="1" applyBorder="1" applyAlignment="1" applyProtection="1">
      <alignment vertical="center"/>
    </xf>
    <xf numFmtId="0" fontId="65" fillId="22" borderId="431" xfId="0" applyFont="1" applyFill="1" applyBorder="1" applyAlignment="1">
      <alignment horizontal="center" vertical="center"/>
    </xf>
    <xf numFmtId="0" fontId="65" fillId="0" borderId="431" xfId="0" applyFont="1" applyFill="1" applyBorder="1" applyAlignment="1">
      <alignment horizontal="center" vertical="center"/>
    </xf>
    <xf numFmtId="0" fontId="65" fillId="22" borderId="303" xfId="0" applyFont="1" applyFill="1" applyBorder="1" applyAlignment="1">
      <alignment horizontal="center"/>
    </xf>
    <xf numFmtId="0" fontId="6" fillId="3" borderId="385" xfId="0" applyFont="1" applyFill="1" applyBorder="1" applyAlignment="1" applyProtection="1">
      <alignment horizontal="center" vertical="center" wrapText="1"/>
    </xf>
    <xf numFmtId="0" fontId="6" fillId="7" borderId="368" xfId="0" applyFont="1" applyFill="1" applyBorder="1" applyAlignment="1">
      <alignment horizontal="center" wrapText="1"/>
    </xf>
    <xf numFmtId="0" fontId="6" fillId="7" borderId="367" xfId="0" applyFont="1" applyFill="1" applyBorder="1" applyAlignment="1">
      <alignment horizontal="center" wrapText="1"/>
    </xf>
    <xf numFmtId="0" fontId="6" fillId="7" borderId="334" xfId="0" applyFont="1" applyFill="1" applyBorder="1" applyAlignment="1">
      <alignment horizontal="center" vertical="top" wrapText="1"/>
    </xf>
    <xf numFmtId="0" fontId="6" fillId="7" borderId="346" xfId="0" applyFont="1" applyFill="1" applyBorder="1" applyAlignment="1">
      <alignment horizontal="center" vertical="top"/>
    </xf>
    <xf numFmtId="0" fontId="0" fillId="0" borderId="387" xfId="0" applyBorder="1"/>
    <xf numFmtId="0" fontId="19" fillId="22" borderId="33" xfId="7" applyFont="1" applyFill="1" applyBorder="1" applyAlignment="1">
      <alignment horizontal="center" vertical="center" readingOrder="2"/>
    </xf>
    <xf numFmtId="0" fontId="19" fillId="22" borderId="302" xfId="7" applyFont="1" applyFill="1" applyBorder="1" applyAlignment="1">
      <alignment horizontal="center" vertical="center" readingOrder="2"/>
    </xf>
    <xf numFmtId="0" fontId="19" fillId="22" borderId="302" xfId="7" applyFont="1" applyFill="1" applyBorder="1" applyAlignment="1">
      <alignment horizontal="center" vertical="center" readingOrder="1"/>
    </xf>
    <xf numFmtId="0" fontId="19" fillId="22" borderId="303" xfId="7" applyFont="1" applyFill="1" applyBorder="1" applyAlignment="1">
      <alignment horizontal="center" vertical="center"/>
    </xf>
    <xf numFmtId="0" fontId="19" fillId="22" borderId="540" xfId="7" applyFont="1" applyFill="1" applyBorder="1" applyAlignment="1">
      <alignment horizontal="center" vertical="center" readingOrder="1"/>
    </xf>
    <xf numFmtId="0" fontId="19" fillId="22" borderId="541" xfId="7" applyFont="1" applyFill="1" applyBorder="1" applyAlignment="1">
      <alignment horizontal="center" vertical="center" readingOrder="1"/>
    </xf>
    <xf numFmtId="0" fontId="19" fillId="22" borderId="542" xfId="7" applyFont="1" applyFill="1" applyBorder="1" applyAlignment="1">
      <alignment horizontal="center" vertical="center" readingOrder="1"/>
    </xf>
    <xf numFmtId="0" fontId="6" fillId="3" borderId="387" xfId="0" applyFont="1" applyFill="1" applyBorder="1" applyAlignment="1" applyProtection="1">
      <alignment horizontal="center" vertical="center"/>
    </xf>
    <xf numFmtId="0" fontId="6" fillId="3" borderId="458" xfId="0" applyFont="1" applyFill="1" applyBorder="1" applyAlignment="1" applyProtection="1">
      <alignment horizontal="center" vertical="center"/>
    </xf>
    <xf numFmtId="0" fontId="114" fillId="0" borderId="0" xfId="0" applyFont="1" applyAlignment="1" applyProtection="1">
      <alignment horizontal="right" vertical="center" readingOrder="1"/>
    </xf>
    <xf numFmtId="0" fontId="6" fillId="3" borderId="382" xfId="0" applyFont="1" applyFill="1" applyBorder="1" applyAlignment="1" applyProtection="1">
      <alignment horizontal="center" vertical="center" wrapText="1"/>
    </xf>
    <xf numFmtId="0" fontId="6" fillId="3" borderId="402" xfId="0" applyFont="1" applyFill="1" applyBorder="1" applyAlignment="1" applyProtection="1">
      <alignment horizontal="center" vertical="center" wrapText="1"/>
    </xf>
    <xf numFmtId="0" fontId="6" fillId="3" borderId="0" xfId="0" applyFont="1" applyFill="1" applyBorder="1" applyAlignment="1" applyProtection="1">
      <alignment horizontal="center" vertical="center"/>
    </xf>
    <xf numFmtId="0" fontId="6" fillId="3" borderId="382" xfId="0" applyFont="1" applyFill="1" applyBorder="1" applyAlignment="1" applyProtection="1">
      <alignment horizontal="center" vertical="center"/>
    </xf>
    <xf numFmtId="0" fontId="6" fillId="3" borderId="553" xfId="0" applyFont="1" applyFill="1" applyBorder="1" applyAlignment="1" applyProtection="1">
      <alignment horizontal="center" vertical="center"/>
    </xf>
    <xf numFmtId="0" fontId="6" fillId="3" borderId="551" xfId="0" applyFont="1" applyFill="1" applyBorder="1" applyAlignment="1" applyProtection="1">
      <alignment horizontal="center" vertical="center" wrapText="1"/>
    </xf>
    <xf numFmtId="0" fontId="4" fillId="0" borderId="458" xfId="0" applyFont="1" applyBorder="1" applyAlignment="1">
      <alignment horizontal="center" vertical="center"/>
    </xf>
    <xf numFmtId="166" fontId="4" fillId="0" borderId="458" xfId="0" applyNumberFormat="1" applyFont="1" applyBorder="1" applyAlignment="1">
      <alignment horizontal="center" vertical="center"/>
    </xf>
    <xf numFmtId="166" fontId="4" fillId="4" borderId="458" xfId="0" applyNumberFormat="1" applyFont="1" applyFill="1" applyBorder="1" applyAlignment="1">
      <alignment horizontal="center" vertical="center"/>
    </xf>
    <xf numFmtId="1" fontId="4" fillId="4" borderId="560" xfId="0" applyNumberFormat="1" applyFont="1" applyFill="1" applyBorder="1" applyAlignment="1">
      <alignment horizontal="center" vertical="center"/>
    </xf>
    <xf numFmtId="1" fontId="4" fillId="21" borderId="560" xfId="0" applyNumberFormat="1" applyFont="1" applyFill="1" applyBorder="1" applyAlignment="1">
      <alignment horizontal="center" vertical="center"/>
    </xf>
    <xf numFmtId="1" fontId="4" fillId="0" borderId="551" xfId="0" applyNumberFormat="1" applyFont="1" applyBorder="1" applyAlignment="1">
      <alignment horizontal="center" vertical="center"/>
    </xf>
    <xf numFmtId="0" fontId="69" fillId="0" borderId="431" xfId="0" applyFont="1" applyFill="1" applyBorder="1" applyAlignment="1">
      <alignment horizontal="center" vertical="center"/>
    </xf>
    <xf numFmtId="0" fontId="65" fillId="0" borderId="431" xfId="0" applyFont="1" applyBorder="1" applyAlignment="1">
      <alignment horizontal="center" vertical="center"/>
    </xf>
    <xf numFmtId="0" fontId="69" fillId="0" borderId="564" xfId="0" applyFont="1" applyFill="1" applyBorder="1" applyAlignment="1">
      <alignment horizontal="center" vertical="center"/>
    </xf>
    <xf numFmtId="1" fontId="71" fillId="22" borderId="559" xfId="0" applyNumberFormat="1" applyFont="1" applyFill="1" applyBorder="1" applyAlignment="1">
      <alignment horizontal="center" vertical="center"/>
    </xf>
    <xf numFmtId="1" fontId="71" fillId="0" borderId="559" xfId="0" applyNumberFormat="1" applyFont="1" applyFill="1" applyBorder="1" applyAlignment="1">
      <alignment horizontal="center" vertical="center"/>
    </xf>
    <xf numFmtId="1" fontId="71" fillId="0" borderId="559" xfId="0" applyNumberFormat="1" applyFont="1" applyFill="1" applyBorder="1" applyAlignment="1">
      <alignment horizontal="center" vertical="center" wrapText="1"/>
    </xf>
    <xf numFmtId="0" fontId="65" fillId="22" borderId="35" xfId="0" applyFont="1" applyFill="1" applyBorder="1" applyAlignment="1">
      <alignment horizontal="right"/>
    </xf>
    <xf numFmtId="0" fontId="65" fillId="22" borderId="391" xfId="0" applyFont="1" applyFill="1" applyBorder="1" applyAlignment="1">
      <alignment horizontal="right"/>
    </xf>
    <xf numFmtId="0" fontId="65" fillId="22" borderId="543" xfId="0" applyFont="1" applyFill="1" applyBorder="1" applyAlignment="1">
      <alignment horizontal="right"/>
    </xf>
    <xf numFmtId="0" fontId="65" fillId="0" borderId="391" xfId="0" applyFont="1" applyFill="1" applyBorder="1" applyAlignment="1">
      <alignment horizontal="center" vertical="center"/>
    </xf>
    <xf numFmtId="0" fontId="68" fillId="22" borderId="391" xfId="0" applyFont="1" applyFill="1" applyBorder="1" applyAlignment="1">
      <alignment horizontal="left" vertical="center" indent="1"/>
    </xf>
    <xf numFmtId="0" fontId="68" fillId="0" borderId="391" xfId="0" applyFont="1" applyFill="1" applyBorder="1" applyAlignment="1">
      <alignment horizontal="left" vertical="center" indent="1"/>
    </xf>
    <xf numFmtId="0" fontId="68" fillId="22" borderId="391" xfId="0" applyFont="1" applyFill="1" applyBorder="1" applyAlignment="1">
      <alignment horizontal="left" vertical="center" wrapText="1" indent="1"/>
    </xf>
    <xf numFmtId="0" fontId="68" fillId="0" borderId="391" xfId="0" applyFont="1" applyFill="1" applyBorder="1" applyAlignment="1">
      <alignment horizontal="left" vertical="center" wrapText="1" indent="1"/>
    </xf>
    <xf numFmtId="0" fontId="68" fillId="21" borderId="391" xfId="0" applyFont="1" applyFill="1" applyBorder="1" applyAlignment="1">
      <alignment horizontal="left" vertical="center" indent="1"/>
    </xf>
    <xf numFmtId="0" fontId="68" fillId="0" borderId="543" xfId="0" applyFont="1" applyFill="1" applyBorder="1" applyAlignment="1">
      <alignment horizontal="right"/>
    </xf>
    <xf numFmtId="0" fontId="65" fillId="22" borderId="301" xfId="0" applyFont="1" applyFill="1" applyBorder="1" applyAlignment="1">
      <alignment horizontal="right"/>
    </xf>
    <xf numFmtId="0" fontId="65" fillId="22" borderId="302" xfId="0" applyFont="1" applyFill="1" applyBorder="1" applyAlignment="1">
      <alignment horizontal="center"/>
    </xf>
    <xf numFmtId="1" fontId="65" fillId="22" borderId="401" xfId="0" applyNumberFormat="1" applyFont="1" applyFill="1" applyBorder="1" applyAlignment="1">
      <alignment horizontal="center"/>
    </xf>
    <xf numFmtId="1" fontId="65" fillId="22" borderId="559" xfId="0" applyNumberFormat="1" applyFont="1" applyFill="1" applyBorder="1" applyAlignment="1">
      <alignment horizontal="center"/>
    </xf>
    <xf numFmtId="1" fontId="65" fillId="22" borderId="615" xfId="0" applyNumberFormat="1" applyFont="1" applyFill="1" applyBorder="1" applyAlignment="1">
      <alignment horizontal="center"/>
    </xf>
    <xf numFmtId="1" fontId="65" fillId="22" borderId="574" xfId="0" applyNumberFormat="1" applyFont="1" applyFill="1" applyBorder="1" applyAlignment="1">
      <alignment horizontal="center"/>
    </xf>
    <xf numFmtId="1" fontId="65" fillId="22" borderId="542" xfId="0" applyNumberFormat="1" applyFont="1" applyFill="1" applyBorder="1" applyAlignment="1">
      <alignment horizontal="center"/>
    </xf>
    <xf numFmtId="0" fontId="0" fillId="0" borderId="447" xfId="0" applyBorder="1"/>
    <xf numFmtId="1" fontId="71" fillId="22" borderId="401" xfId="0" applyNumberFormat="1" applyFont="1" applyFill="1" applyBorder="1" applyAlignment="1">
      <alignment horizontal="center" vertical="center"/>
    </xf>
    <xf numFmtId="1" fontId="71" fillId="22" borderId="615" xfId="0" applyNumberFormat="1" applyFont="1" applyFill="1" applyBorder="1" applyAlignment="1">
      <alignment horizontal="center" vertical="center"/>
    </xf>
    <xf numFmtId="1" fontId="71" fillId="0" borderId="401" xfId="0" applyNumberFormat="1" applyFont="1" applyFill="1" applyBorder="1" applyAlignment="1">
      <alignment horizontal="center" vertical="center"/>
    </xf>
    <xf numFmtId="1" fontId="71" fillId="0" borderId="615" xfId="0" applyNumberFormat="1" applyFont="1" applyFill="1" applyBorder="1" applyAlignment="1">
      <alignment horizontal="center" vertical="center"/>
    </xf>
    <xf numFmtId="1" fontId="71" fillId="22" borderId="401" xfId="0" applyNumberFormat="1" applyFont="1" applyFill="1" applyBorder="1" applyAlignment="1">
      <alignment horizontal="center" vertical="center" wrapText="1"/>
    </xf>
    <xf numFmtId="1" fontId="71" fillId="0" borderId="401" xfId="0" applyNumberFormat="1" applyFont="1" applyFill="1" applyBorder="1" applyAlignment="1">
      <alignment horizontal="center" vertical="center" wrapText="1"/>
    </xf>
    <xf numFmtId="1" fontId="103" fillId="22" borderId="401" xfId="0" applyNumberFormat="1" applyFont="1" applyFill="1" applyBorder="1" applyAlignment="1">
      <alignment horizontal="center" vertical="center" wrapText="1"/>
    </xf>
    <xf numFmtId="1" fontId="71" fillId="0" borderId="615" xfId="0" applyNumberFormat="1" applyFont="1" applyFill="1" applyBorder="1" applyAlignment="1">
      <alignment horizontal="center" vertical="center" wrapText="1"/>
    </xf>
    <xf numFmtId="1" fontId="71" fillId="21" borderId="401" xfId="0" applyNumberFormat="1" applyFont="1" applyFill="1" applyBorder="1" applyAlignment="1">
      <alignment horizontal="center" vertical="center"/>
    </xf>
    <xf numFmtId="1" fontId="68" fillId="0" borderId="574" xfId="0" applyNumberFormat="1" applyFont="1" applyFill="1" applyBorder="1" applyAlignment="1">
      <alignment horizontal="right"/>
    </xf>
    <xf numFmtId="1" fontId="71" fillId="0" borderId="542" xfId="0" applyNumberFormat="1" applyFont="1" applyFill="1" applyBorder="1" applyAlignment="1">
      <alignment horizontal="center"/>
    </xf>
    <xf numFmtId="0" fontId="65" fillId="22" borderId="472" xfId="0" applyFont="1" applyFill="1" applyBorder="1" applyAlignment="1">
      <alignment horizontal="center"/>
    </xf>
    <xf numFmtId="0" fontId="65" fillId="22" borderId="431" xfId="0" applyFont="1" applyFill="1" applyBorder="1" applyAlignment="1">
      <alignment horizontal="center"/>
    </xf>
    <xf numFmtId="0" fontId="65" fillId="22" borderId="564" xfId="0" applyFont="1" applyFill="1" applyBorder="1" applyAlignment="1">
      <alignment horizontal="center"/>
    </xf>
    <xf numFmtId="0" fontId="66" fillId="0" borderId="431" xfId="0" applyFont="1" applyFill="1" applyBorder="1" applyAlignment="1">
      <alignment horizontal="center" vertical="center"/>
    </xf>
    <xf numFmtId="0" fontId="68" fillId="22" borderId="431" xfId="0" applyFont="1" applyFill="1" applyBorder="1" applyAlignment="1">
      <alignment horizontal="center" vertical="center"/>
    </xf>
    <xf numFmtId="0" fontId="68" fillId="0" borderId="431" xfId="0" applyFont="1" applyFill="1" applyBorder="1" applyAlignment="1">
      <alignment horizontal="center" vertical="center"/>
    </xf>
    <xf numFmtId="0" fontId="68" fillId="22" borderId="431" xfId="0" applyFont="1" applyFill="1" applyBorder="1" applyAlignment="1">
      <alignment horizontal="center" vertical="center" wrapText="1"/>
    </xf>
    <xf numFmtId="0" fontId="68" fillId="0" borderId="431" xfId="0" applyFont="1" applyFill="1" applyBorder="1" applyAlignment="1">
      <alignment horizontal="center" vertical="center" wrapText="1"/>
    </xf>
    <xf numFmtId="0" fontId="68" fillId="21" borderId="431" xfId="0" applyFont="1" applyFill="1" applyBorder="1" applyAlignment="1">
      <alignment horizontal="center" vertical="center"/>
    </xf>
    <xf numFmtId="0" fontId="68" fillId="0" borderId="564" xfId="0" applyFont="1" applyFill="1" applyBorder="1" applyAlignment="1">
      <alignment horizontal="center" vertical="center"/>
    </xf>
    <xf numFmtId="1" fontId="4" fillId="3" borderId="321" xfId="0" applyNumberFormat="1" applyFont="1" applyFill="1" applyBorder="1" applyAlignment="1" applyProtection="1">
      <alignment horizontal="center" vertical="center"/>
    </xf>
    <xf numFmtId="1" fontId="4" fillId="4" borderId="3" xfId="0" applyNumberFormat="1" applyFont="1" applyFill="1" applyBorder="1" applyAlignment="1" applyProtection="1">
      <alignment horizontal="center" vertical="center"/>
    </xf>
    <xf numFmtId="1" fontId="4" fillId="4" borderId="322" xfId="0" applyNumberFormat="1" applyFont="1" applyFill="1" applyBorder="1" applyAlignment="1" applyProtection="1">
      <alignment horizontal="center" vertical="center"/>
    </xf>
    <xf numFmtId="1" fontId="4" fillId="4" borderId="321" xfId="0" applyNumberFormat="1" applyFont="1" applyFill="1" applyBorder="1" applyAlignment="1" applyProtection="1">
      <alignment horizontal="center" vertical="center"/>
    </xf>
    <xf numFmtId="0" fontId="6" fillId="3" borderId="616" xfId="0" applyFont="1" applyFill="1" applyBorder="1" applyAlignment="1" applyProtection="1">
      <alignment horizontal="center" vertical="center" wrapText="1"/>
    </xf>
    <xf numFmtId="0" fontId="6" fillId="3" borderId="616" xfId="0" applyFont="1" applyFill="1" applyBorder="1" applyAlignment="1" applyProtection="1">
      <alignment vertical="center"/>
    </xf>
    <xf numFmtId="0" fontId="13" fillId="3" borderId="616" xfId="0" applyFont="1" applyFill="1" applyBorder="1" applyAlignment="1" applyProtection="1">
      <alignment horizontal="center" vertical="center"/>
    </xf>
    <xf numFmtId="0" fontId="6" fillId="0" borderId="458" xfId="0" applyFont="1" applyFill="1" applyBorder="1" applyAlignment="1" applyProtection="1">
      <alignment horizontal="center" vertical="center"/>
    </xf>
    <xf numFmtId="0" fontId="6" fillId="0" borderId="616" xfId="0" applyFont="1" applyFill="1" applyBorder="1" applyAlignment="1" applyProtection="1">
      <alignment horizontal="center" vertical="center" wrapText="1"/>
    </xf>
    <xf numFmtId="0" fontId="6" fillId="0" borderId="616" xfId="0" applyFont="1" applyFill="1" applyBorder="1" applyAlignment="1" applyProtection="1">
      <alignment vertical="center"/>
    </xf>
    <xf numFmtId="0" fontId="13" fillId="0" borderId="616" xfId="0" applyFont="1" applyFill="1" applyBorder="1" applyAlignment="1" applyProtection="1">
      <alignment horizontal="center" vertical="center"/>
    </xf>
    <xf numFmtId="0" fontId="6" fillId="0" borderId="617" xfId="0" applyFont="1" applyFill="1" applyBorder="1" applyAlignment="1" applyProtection="1">
      <alignment vertical="center"/>
    </xf>
    <xf numFmtId="0" fontId="6" fillId="0" borderId="3" xfId="0" applyFont="1" applyFill="1" applyBorder="1" applyAlignment="1">
      <alignment vertical="center" wrapText="1"/>
    </xf>
    <xf numFmtId="0" fontId="6" fillId="0" borderId="616" xfId="0" applyFont="1" applyFill="1" applyBorder="1" applyAlignment="1">
      <alignment vertical="center" wrapText="1"/>
    </xf>
    <xf numFmtId="0" fontId="13" fillId="0" borderId="0" xfId="0" applyFont="1" applyFill="1" applyBorder="1" applyAlignment="1">
      <alignment vertical="center"/>
    </xf>
    <xf numFmtId="0" fontId="6" fillId="3" borderId="519" xfId="0" applyFont="1" applyFill="1" applyBorder="1" applyAlignment="1" applyProtection="1">
      <alignment horizontal="center" vertical="center"/>
    </xf>
    <xf numFmtId="0" fontId="6" fillId="3" borderId="518" xfId="0" applyFont="1" applyFill="1" applyBorder="1" applyAlignment="1" applyProtection="1">
      <alignment horizontal="center" vertical="center"/>
    </xf>
    <xf numFmtId="0" fontId="6" fillId="3" borderId="520" xfId="0" applyFont="1" applyFill="1" applyBorder="1" applyAlignment="1" applyProtection="1">
      <alignment vertical="center"/>
    </xf>
    <xf numFmtId="0" fontId="6" fillId="3" borderId="622" xfId="0" applyFont="1" applyFill="1" applyBorder="1" applyAlignment="1" applyProtection="1">
      <alignment horizontal="center" vertical="center"/>
    </xf>
    <xf numFmtId="0" fontId="6" fillId="3" borderId="624" xfId="0" applyFont="1" applyFill="1" applyBorder="1" applyAlignment="1" applyProtection="1">
      <alignment vertical="center"/>
    </xf>
    <xf numFmtId="0" fontId="6" fillId="3" borderId="625" xfId="0" applyFont="1" applyFill="1" applyBorder="1" applyAlignment="1" applyProtection="1">
      <alignment vertical="center"/>
    </xf>
    <xf numFmtId="0" fontId="6" fillId="3" borderId="626" xfId="0" applyFont="1" applyFill="1" applyBorder="1" applyAlignment="1" applyProtection="1">
      <alignment horizontal="center" vertical="center"/>
    </xf>
    <xf numFmtId="0" fontId="6" fillId="3" borderId="616" xfId="0" applyFont="1" applyFill="1" applyBorder="1" applyAlignment="1" applyProtection="1">
      <alignment horizontal="center" vertical="center"/>
    </xf>
    <xf numFmtId="0" fontId="6" fillId="3" borderId="616" xfId="0" applyFont="1" applyFill="1" applyBorder="1" applyAlignment="1">
      <alignment horizontal="center" vertical="center" wrapText="1"/>
    </xf>
    <xf numFmtId="0" fontId="6" fillId="3" borderId="550" xfId="0" applyFont="1" applyFill="1" applyBorder="1" applyAlignment="1" applyProtection="1">
      <alignment horizontal="center" vertical="center"/>
    </xf>
    <xf numFmtId="0" fontId="6" fillId="3" borderId="551" xfId="0" applyFont="1" applyFill="1" applyBorder="1" applyAlignment="1" applyProtection="1">
      <alignment vertical="center"/>
    </xf>
    <xf numFmtId="0" fontId="13" fillId="3" borderId="551" xfId="0" applyFont="1" applyFill="1" applyBorder="1" applyAlignment="1" applyProtection="1">
      <alignment horizontal="center" vertical="center"/>
    </xf>
    <xf numFmtId="0" fontId="6" fillId="3" borderId="627" xfId="0" applyFont="1" applyFill="1" applyBorder="1" applyAlignment="1" applyProtection="1">
      <alignment vertical="center"/>
    </xf>
    <xf numFmtId="0" fontId="6" fillId="3" borderId="628" xfId="0" applyFont="1" applyFill="1" applyBorder="1" applyAlignment="1">
      <alignment vertical="center" wrapText="1"/>
    </xf>
    <xf numFmtId="0" fontId="6" fillId="3" borderId="551" xfId="0" applyFont="1" applyFill="1" applyBorder="1" applyAlignment="1">
      <alignment vertical="center" wrapText="1"/>
    </xf>
    <xf numFmtId="0" fontId="13" fillId="3" borderId="563" xfId="0" applyFont="1" applyFill="1" applyBorder="1" applyAlignment="1">
      <alignment vertical="center"/>
    </xf>
    <xf numFmtId="0" fontId="6" fillId="3" borderId="523" xfId="0" applyFont="1" applyFill="1" applyBorder="1" applyAlignment="1" applyProtection="1">
      <alignment horizontal="center" vertical="center"/>
    </xf>
    <xf numFmtId="0" fontId="6" fillId="3" borderId="617" xfId="0" applyFont="1" applyFill="1" applyBorder="1" applyAlignment="1" applyProtection="1">
      <alignment horizontal="center" vertical="center" wrapText="1"/>
    </xf>
    <xf numFmtId="0" fontId="6" fillId="3" borderId="52" xfId="0" applyFont="1" applyFill="1" applyBorder="1" applyAlignment="1" applyProtection="1">
      <alignment horizontal="center" vertical="center" wrapText="1"/>
    </xf>
    <xf numFmtId="0" fontId="5" fillId="0" borderId="0" xfId="0" applyFont="1" applyBorder="1" applyAlignment="1" applyProtection="1">
      <alignment horizontal="center" vertical="center"/>
    </xf>
    <xf numFmtId="0" fontId="38" fillId="10" borderId="0" xfId="2" applyFont="1" applyFill="1" applyAlignment="1" applyProtection="1">
      <alignment horizontal="center" vertical="center"/>
    </xf>
    <xf numFmtId="0" fontId="4" fillId="0" borderId="0" xfId="0" applyFont="1" applyBorder="1" applyAlignment="1" applyProtection="1">
      <alignment horizontal="right" vertical="center"/>
    </xf>
    <xf numFmtId="37" fontId="6" fillId="3" borderId="601" xfId="0" applyNumberFormat="1" applyFont="1" applyFill="1" applyBorder="1" applyAlignment="1" applyProtection="1">
      <alignment horizontal="center" vertical="center"/>
    </xf>
    <xf numFmtId="37" fontId="6" fillId="3" borderId="560" xfId="0" applyNumberFormat="1" applyFont="1" applyFill="1" applyBorder="1" applyAlignment="1" applyProtection="1">
      <alignment horizontal="center" vertical="center"/>
    </xf>
    <xf numFmtId="37" fontId="9" fillId="3" borderId="291" xfId="0" applyNumberFormat="1" applyFont="1" applyFill="1" applyBorder="1" applyAlignment="1" applyProtection="1">
      <alignment horizontal="center" vertical="center"/>
    </xf>
    <xf numFmtId="37" fontId="9" fillId="3" borderId="52" xfId="0" applyNumberFormat="1" applyFont="1" applyFill="1" applyBorder="1" applyAlignment="1" applyProtection="1">
      <alignment horizontal="center" vertical="center"/>
    </xf>
    <xf numFmtId="0" fontId="6" fillId="7" borderId="78" xfId="0" applyFont="1" applyFill="1" applyBorder="1" applyAlignment="1" applyProtection="1">
      <alignment horizontal="center" vertical="center" wrapText="1"/>
    </xf>
    <xf numFmtId="0" fontId="6" fillId="7" borderId="52" xfId="0" applyFont="1" applyFill="1" applyBorder="1" applyAlignment="1" applyProtection="1">
      <alignment horizontal="center" vertical="center" wrapText="1"/>
    </xf>
    <xf numFmtId="0" fontId="6" fillId="7" borderId="324" xfId="0" applyFont="1" applyFill="1" applyBorder="1" applyAlignment="1" applyProtection="1">
      <alignment horizontal="center" vertical="center" wrapText="1"/>
    </xf>
    <xf numFmtId="0" fontId="38" fillId="10" borderId="0" xfId="2" applyFont="1" applyFill="1" applyAlignment="1" applyProtection="1">
      <alignment horizontal="left" vertical="center"/>
    </xf>
    <xf numFmtId="0" fontId="5" fillId="6" borderId="0" xfId="0" applyFont="1" applyFill="1" applyBorder="1" applyAlignment="1" applyProtection="1">
      <alignment horizontal="center" vertical="center"/>
    </xf>
    <xf numFmtId="0" fontId="4" fillId="6" borderId="0" xfId="0" applyFont="1" applyFill="1" applyBorder="1" applyAlignment="1" applyProtection="1">
      <alignment horizontal="right" vertical="center"/>
    </xf>
    <xf numFmtId="168" fontId="6" fillId="3" borderId="339" xfId="0" applyNumberFormat="1" applyFont="1" applyFill="1" applyBorder="1" applyAlignment="1" applyProtection="1">
      <alignment horizontal="center" vertical="center"/>
    </xf>
    <xf numFmtId="168" fontId="6" fillId="3" borderId="340" xfId="0" applyNumberFormat="1" applyFont="1" applyFill="1" applyBorder="1" applyAlignment="1" applyProtection="1">
      <alignment horizontal="center" vertical="center"/>
    </xf>
    <xf numFmtId="0" fontId="6" fillId="0" borderId="78" xfId="0" applyNumberFormat="1" applyFont="1" applyBorder="1" applyAlignment="1" applyProtection="1">
      <alignment horizontal="center" vertical="center"/>
    </xf>
    <xf numFmtId="0" fontId="6" fillId="0" borderId="4" xfId="0" applyNumberFormat="1" applyFont="1" applyBorder="1" applyAlignment="1" applyProtection="1">
      <alignment horizontal="center" vertical="center"/>
    </xf>
    <xf numFmtId="0" fontId="6" fillId="3" borderId="78" xfId="0" applyFont="1" applyFill="1" applyBorder="1" applyAlignment="1" applyProtection="1">
      <alignment horizontal="center" vertical="center"/>
    </xf>
    <xf numFmtId="0" fontId="6" fillId="3" borderId="241" xfId="0" applyFont="1" applyFill="1" applyBorder="1" applyAlignment="1" applyProtection="1">
      <alignment horizontal="center" vertical="center"/>
    </xf>
    <xf numFmtId="0" fontId="6" fillId="3" borderId="78" xfId="0" applyNumberFormat="1" applyFont="1" applyFill="1" applyBorder="1" applyAlignment="1" applyProtection="1">
      <alignment horizontal="center" vertical="center"/>
    </xf>
    <xf numFmtId="0" fontId="6" fillId="3" borderId="4" xfId="0" applyNumberFormat="1" applyFont="1" applyFill="1" applyBorder="1" applyAlignment="1" applyProtection="1">
      <alignment horizontal="center" vertical="center"/>
    </xf>
    <xf numFmtId="0" fontId="6" fillId="0" borderId="150" xfId="0" applyNumberFormat="1" applyFont="1" applyBorder="1" applyAlignment="1" applyProtection="1">
      <alignment horizontal="center" vertical="center"/>
    </xf>
    <xf numFmtId="0" fontId="6" fillId="0" borderId="149" xfId="0" applyNumberFormat="1" applyFont="1" applyBorder="1" applyAlignment="1" applyProtection="1">
      <alignment horizontal="center" vertical="center"/>
    </xf>
    <xf numFmtId="0" fontId="6" fillId="4" borderId="78" xfId="0" applyNumberFormat="1" applyFont="1" applyFill="1" applyBorder="1" applyAlignment="1" applyProtection="1">
      <alignment horizontal="center" vertical="center"/>
    </xf>
    <xf numFmtId="0" fontId="6" fillId="4" borderId="4" xfId="0" applyNumberFormat="1" applyFont="1" applyFill="1" applyBorder="1" applyAlignment="1" applyProtection="1">
      <alignment horizontal="center" vertical="center"/>
    </xf>
    <xf numFmtId="0" fontId="6" fillId="0" borderId="331" xfId="0" applyNumberFormat="1" applyFont="1" applyBorder="1" applyAlignment="1" applyProtection="1">
      <alignment horizontal="center" vertical="center"/>
    </xf>
    <xf numFmtId="0" fontId="6" fillId="0" borderId="330" xfId="0" applyNumberFormat="1" applyFont="1" applyBorder="1" applyAlignment="1" applyProtection="1">
      <alignment horizontal="center" vertical="center"/>
    </xf>
    <xf numFmtId="0" fontId="6" fillId="0" borderId="241" xfId="0" applyNumberFormat="1" applyFont="1" applyBorder="1" applyAlignment="1" applyProtection="1">
      <alignment horizontal="center" vertical="center"/>
    </xf>
    <xf numFmtId="0" fontId="6" fillId="3" borderId="339" xfId="0" applyFont="1" applyFill="1" applyBorder="1" applyAlignment="1" applyProtection="1">
      <alignment horizontal="center" vertical="center"/>
    </xf>
    <xf numFmtId="0" fontId="6" fillId="3" borderId="340" xfId="0" applyFont="1" applyFill="1" applyBorder="1" applyAlignment="1" applyProtection="1">
      <alignment horizontal="center" vertical="center"/>
    </xf>
    <xf numFmtId="0" fontId="6" fillId="3" borderId="331" xfId="0" applyFont="1" applyFill="1" applyBorder="1" applyAlignment="1" applyProtection="1">
      <alignment horizontal="center" vertical="center"/>
    </xf>
    <xf numFmtId="0" fontId="6" fillId="3" borderId="330" xfId="0" applyFont="1" applyFill="1" applyBorder="1" applyAlignment="1" applyProtection="1">
      <alignment horizontal="center" vertical="center"/>
    </xf>
    <xf numFmtId="0" fontId="6" fillId="3" borderId="150" xfId="0" applyNumberFormat="1" applyFont="1" applyFill="1" applyBorder="1" applyAlignment="1" applyProtection="1">
      <alignment horizontal="center" vertical="center"/>
    </xf>
    <xf numFmtId="0" fontId="6" fillId="3" borderId="149" xfId="0" applyNumberFormat="1" applyFont="1" applyFill="1" applyBorder="1" applyAlignment="1" applyProtection="1">
      <alignment horizontal="center" vertical="center"/>
    </xf>
    <xf numFmtId="0" fontId="16" fillId="0" borderId="4" xfId="0" applyFont="1" applyBorder="1"/>
    <xf numFmtId="0" fontId="4" fillId="0" borderId="150" xfId="0" applyNumberFormat="1" applyFont="1" applyBorder="1" applyAlignment="1" applyProtection="1">
      <alignment horizontal="center" vertical="center"/>
    </xf>
    <xf numFmtId="0" fontId="4" fillId="0" borderId="149" xfId="0" applyNumberFormat="1" applyFont="1" applyBorder="1" applyAlignment="1" applyProtection="1">
      <alignment horizontal="center" vertical="center"/>
    </xf>
    <xf numFmtId="0" fontId="6" fillId="3" borderId="387" xfId="0" applyFont="1" applyFill="1" applyBorder="1" applyAlignment="1" applyProtection="1">
      <alignment horizontal="center" vertical="center"/>
    </xf>
    <xf numFmtId="0" fontId="6" fillId="3" borderId="458" xfId="0" applyFont="1" applyFill="1" applyBorder="1" applyAlignment="1" applyProtection="1">
      <alignment horizontal="center" vertical="center"/>
    </xf>
    <xf numFmtId="0" fontId="5" fillId="0" borderId="0" xfId="0" applyFont="1" applyBorder="1" applyAlignment="1" applyProtection="1">
      <alignment horizontal="center" vertical="center" wrapText="1"/>
    </xf>
    <xf numFmtId="0" fontId="6" fillId="3" borderId="52" xfId="0" applyFont="1" applyFill="1" applyBorder="1" applyAlignment="1" applyProtection="1">
      <alignment horizontal="center" vertical="center"/>
    </xf>
    <xf numFmtId="0" fontId="6" fillId="3" borderId="324" xfId="0" applyFont="1" applyFill="1" applyBorder="1" applyAlignment="1" applyProtection="1">
      <alignment horizontal="center" vertical="center"/>
    </xf>
    <xf numFmtId="0" fontId="6" fillId="3" borderId="78" xfId="0" applyFont="1" applyFill="1" applyBorder="1" applyAlignment="1" applyProtection="1">
      <alignment horizontal="center" vertical="center" wrapText="1"/>
    </xf>
    <xf numFmtId="0" fontId="6" fillId="3" borderId="0" xfId="0" applyFont="1" applyFill="1" applyBorder="1" applyAlignment="1" applyProtection="1">
      <alignment horizontal="center" vertical="center" wrapText="1"/>
    </xf>
    <xf numFmtId="0" fontId="6" fillId="3" borderId="241" xfId="0" applyFont="1" applyFill="1" applyBorder="1" applyAlignment="1" applyProtection="1">
      <alignment horizontal="center" vertical="center" wrapText="1"/>
    </xf>
    <xf numFmtId="0" fontId="6" fillId="3" borderId="319" xfId="0" applyFont="1" applyFill="1" applyBorder="1" applyAlignment="1" applyProtection="1">
      <alignment horizontal="center" vertical="center"/>
    </xf>
    <xf numFmtId="0" fontId="13" fillId="3" borderId="78" xfId="0" applyFont="1" applyFill="1" applyBorder="1" applyAlignment="1" applyProtection="1">
      <alignment horizontal="center" vertical="center"/>
    </xf>
    <xf numFmtId="0" fontId="13" fillId="3" borderId="0" xfId="0" applyFont="1" applyFill="1" applyBorder="1" applyAlignment="1" applyProtection="1">
      <alignment horizontal="center" vertical="center"/>
    </xf>
    <xf numFmtId="0" fontId="13" fillId="3" borderId="241" xfId="0" applyFont="1" applyFill="1" applyBorder="1" applyAlignment="1" applyProtection="1">
      <alignment horizontal="center" vertical="center"/>
    </xf>
    <xf numFmtId="0" fontId="116" fillId="0" borderId="0" xfId="0" applyFont="1" applyBorder="1" applyAlignment="1" applyProtection="1">
      <alignment horizontal="center" vertical="center"/>
    </xf>
    <xf numFmtId="37" fontId="8" fillId="4" borderId="0" xfId="0" applyNumberFormat="1" applyFont="1" applyFill="1" applyAlignment="1">
      <alignment horizontal="left" vertical="center" wrapText="1" readingOrder="1"/>
    </xf>
    <xf numFmtId="37" fontId="5" fillId="4" borderId="0" xfId="0" applyNumberFormat="1" applyFont="1" applyFill="1" applyBorder="1" applyAlignment="1">
      <alignment horizontal="center" vertical="center" readingOrder="2"/>
    </xf>
    <xf numFmtId="37" fontId="8" fillId="3" borderId="52" xfId="0" applyNumberFormat="1" applyFont="1" applyFill="1" applyBorder="1" applyAlignment="1">
      <alignment horizontal="center" vertical="center" readingOrder="1"/>
    </xf>
    <xf numFmtId="37" fontId="8" fillId="3" borderId="324" xfId="0" applyNumberFormat="1" applyFont="1" applyFill="1" applyBorder="1" applyAlignment="1">
      <alignment horizontal="center" vertical="center" readingOrder="1"/>
    </xf>
    <xf numFmtId="37" fontId="8" fillId="3" borderId="322" xfId="0" applyNumberFormat="1" applyFont="1" applyFill="1" applyBorder="1" applyAlignment="1">
      <alignment horizontal="center" vertical="center" readingOrder="1"/>
    </xf>
    <xf numFmtId="37" fontId="8" fillId="3" borderId="326" xfId="0" applyNumberFormat="1" applyFont="1" applyFill="1" applyBorder="1" applyAlignment="1">
      <alignment horizontal="center" vertical="center" readingOrder="1"/>
    </xf>
    <xf numFmtId="37" fontId="5" fillId="4" borderId="0" xfId="0" applyNumberFormat="1" applyFont="1" applyFill="1" applyBorder="1" applyAlignment="1">
      <alignment horizontal="center" vertical="center" readingOrder="1"/>
    </xf>
    <xf numFmtId="37" fontId="4" fillId="4" borderId="0" xfId="0" applyNumberFormat="1" applyFont="1" applyFill="1" applyBorder="1" applyAlignment="1">
      <alignment horizontal="right" vertical="center" readingOrder="1"/>
    </xf>
    <xf numFmtId="37" fontId="8" fillId="4" borderId="0" xfId="0" applyNumberFormat="1" applyFont="1" applyFill="1" applyBorder="1" applyAlignment="1">
      <alignment vertical="center" readingOrder="1"/>
    </xf>
    <xf numFmtId="37" fontId="8" fillId="3" borderId="138" xfId="0" applyNumberFormat="1" applyFont="1" applyFill="1" applyBorder="1" applyAlignment="1">
      <alignment horizontal="center" vertical="center" readingOrder="1"/>
    </xf>
    <xf numFmtId="37" fontId="8" fillId="3" borderId="336" xfId="0" applyNumberFormat="1" applyFont="1" applyFill="1" applyBorder="1" applyAlignment="1">
      <alignment horizontal="center" vertical="center" readingOrder="1"/>
    </xf>
    <xf numFmtId="37" fontId="8" fillId="3" borderId="54" xfId="0" applyNumberFormat="1" applyFont="1" applyFill="1" applyBorder="1" applyAlignment="1">
      <alignment horizontal="center" vertical="center" readingOrder="1"/>
    </xf>
    <xf numFmtId="37" fontId="8" fillId="3" borderId="338" xfId="0" applyNumberFormat="1" applyFont="1" applyFill="1" applyBorder="1" applyAlignment="1">
      <alignment horizontal="center" vertical="center" readingOrder="1"/>
    </xf>
    <xf numFmtId="0" fontId="4" fillId="0" borderId="0" xfId="0" applyFont="1" applyBorder="1" applyAlignment="1" applyProtection="1">
      <alignment horizontal="left" vertical="center" wrapText="1"/>
    </xf>
    <xf numFmtId="0" fontId="6" fillId="3" borderId="145" xfId="0" applyFont="1" applyFill="1" applyBorder="1" applyAlignment="1" applyProtection="1">
      <alignment horizontal="center" vertical="center" wrapText="1"/>
    </xf>
    <xf numFmtId="0" fontId="6" fillId="3" borderId="73" xfId="0" applyFont="1" applyFill="1" applyBorder="1" applyAlignment="1" applyProtection="1">
      <alignment horizontal="center" vertical="center"/>
    </xf>
    <xf numFmtId="0" fontId="6" fillId="3" borderId="85" xfId="0" applyFont="1" applyFill="1" applyBorder="1" applyAlignment="1" applyProtection="1">
      <alignment horizontal="center" vertical="center"/>
    </xf>
    <xf numFmtId="0" fontId="6" fillId="3" borderId="146" xfId="0" applyFont="1" applyFill="1" applyBorder="1" applyAlignment="1" applyProtection="1">
      <alignment horizontal="center" vertical="center"/>
    </xf>
    <xf numFmtId="0" fontId="6" fillId="3" borderId="92" xfId="0" applyFont="1" applyFill="1" applyBorder="1" applyAlignment="1" applyProtection="1">
      <alignment horizontal="center" vertical="center"/>
    </xf>
    <xf numFmtId="0" fontId="6" fillId="3" borderId="155" xfId="0" applyFont="1" applyFill="1" applyBorder="1" applyAlignment="1" applyProtection="1">
      <alignment horizontal="center" vertical="center"/>
    </xf>
    <xf numFmtId="0" fontId="6" fillId="3" borderId="73" xfId="0" applyFont="1" applyFill="1" applyBorder="1" applyAlignment="1" applyProtection="1">
      <alignment horizontal="center" vertical="center" wrapText="1"/>
    </xf>
    <xf numFmtId="0" fontId="23" fillId="3" borderId="339" xfId="0" applyFont="1" applyFill="1" applyBorder="1" applyAlignment="1">
      <alignment horizontal="center" vertical="center"/>
    </xf>
    <xf numFmtId="0" fontId="23" fillId="3" borderId="300" xfId="0" applyFont="1" applyFill="1" applyBorder="1" applyAlignment="1">
      <alignment horizontal="center" vertical="center"/>
    </xf>
    <xf numFmtId="0" fontId="23" fillId="3" borderId="340" xfId="0" applyFont="1" applyFill="1" applyBorder="1" applyAlignment="1">
      <alignment horizontal="center" vertical="center"/>
    </xf>
    <xf numFmtId="0" fontId="23" fillId="3" borderId="131" xfId="0" applyFont="1" applyFill="1" applyBorder="1" applyAlignment="1">
      <alignment horizontal="center" vertical="center"/>
    </xf>
    <xf numFmtId="0" fontId="23" fillId="3" borderId="127" xfId="0" applyFont="1" applyFill="1" applyBorder="1" applyAlignment="1">
      <alignment horizontal="center" vertical="center"/>
    </xf>
    <xf numFmtId="0" fontId="23" fillId="3" borderId="132" xfId="0" applyFont="1" applyFill="1" applyBorder="1" applyAlignment="1">
      <alignment horizontal="center" vertical="center"/>
    </xf>
    <xf numFmtId="0" fontId="6" fillId="3" borderId="91" xfId="0" applyFont="1" applyFill="1" applyBorder="1" applyAlignment="1" applyProtection="1">
      <alignment horizontal="center" vertical="center"/>
    </xf>
    <xf numFmtId="0" fontId="6" fillId="3" borderId="154" xfId="0" applyFont="1" applyFill="1" applyBorder="1" applyAlignment="1" applyProtection="1">
      <alignment horizontal="center" vertical="center"/>
    </xf>
    <xf numFmtId="0" fontId="83" fillId="0" borderId="0" xfId="0" applyFont="1" applyBorder="1" applyAlignment="1" applyProtection="1">
      <alignment horizontal="center" vertical="center"/>
    </xf>
    <xf numFmtId="0" fontId="8" fillId="0" borderId="0" xfId="0" applyFont="1" applyBorder="1" applyAlignment="1" applyProtection="1">
      <alignment horizontal="right" vertical="center" readingOrder="2"/>
    </xf>
    <xf numFmtId="167" fontId="4" fillId="0" borderId="0" xfId="0" applyNumberFormat="1" applyFont="1" applyBorder="1" applyAlignment="1" applyProtection="1">
      <alignment horizontal="right" vertical="center"/>
    </xf>
    <xf numFmtId="0" fontId="6" fillId="3" borderId="323" xfId="0" applyFont="1" applyFill="1" applyBorder="1" applyAlignment="1">
      <alignment horizontal="center" vertical="center" wrapText="1"/>
    </xf>
    <xf numFmtId="0" fontId="0" fillId="0" borderId="249" xfId="0" applyBorder="1" applyAlignment="1">
      <alignment horizontal="center" vertical="center" wrapText="1"/>
    </xf>
    <xf numFmtId="0" fontId="0" fillId="0" borderId="323" xfId="0" applyBorder="1" applyAlignment="1">
      <alignment horizontal="center" vertical="center" wrapText="1"/>
    </xf>
    <xf numFmtId="0" fontId="6" fillId="3" borderId="322" xfId="0" applyFont="1" applyFill="1" applyBorder="1" applyAlignment="1">
      <alignment horizontal="center" vertical="center" wrapText="1"/>
    </xf>
    <xf numFmtId="0" fontId="0" fillId="0" borderId="322" xfId="0" applyBorder="1" applyAlignment="1">
      <alignment vertical="center" wrapText="1"/>
    </xf>
    <xf numFmtId="0" fontId="6" fillId="0" borderId="0" xfId="0" applyFont="1" applyAlignment="1" applyProtection="1">
      <alignment horizontal="right" vertical="center" readingOrder="2"/>
    </xf>
    <xf numFmtId="0" fontId="6" fillId="3" borderId="293" xfId="0" applyFont="1" applyFill="1" applyBorder="1" applyAlignment="1">
      <alignment horizontal="center" vertical="center" wrapText="1"/>
    </xf>
    <xf numFmtId="0" fontId="0" fillId="0" borderId="322" xfId="0" applyBorder="1" applyAlignment="1">
      <alignment horizontal="center" vertical="center" wrapText="1"/>
    </xf>
    <xf numFmtId="0" fontId="6" fillId="3" borderId="54" xfId="0" applyFont="1" applyFill="1" applyBorder="1" applyAlignment="1">
      <alignment horizontal="center" vertical="center" wrapText="1"/>
    </xf>
    <xf numFmtId="165" fontId="5" fillId="0" borderId="0" xfId="0" applyNumberFormat="1" applyFont="1" applyBorder="1" applyAlignment="1" applyProtection="1">
      <alignment horizontal="center" vertical="center"/>
    </xf>
    <xf numFmtId="0" fontId="0" fillId="0" borderId="0" xfId="0" applyBorder="1" applyAlignment="1" applyProtection="1">
      <alignment horizontal="right"/>
    </xf>
    <xf numFmtId="0" fontId="0" fillId="0" borderId="0" xfId="0" applyFont="1" applyBorder="1" applyAlignment="1" applyProtection="1">
      <alignment horizontal="right"/>
    </xf>
    <xf numFmtId="0" fontId="6" fillId="3" borderId="339" xfId="0" applyFont="1" applyFill="1" applyBorder="1" applyAlignment="1">
      <alignment horizontal="center" vertical="center"/>
    </xf>
    <xf numFmtId="0" fontId="6" fillId="3" borderId="300" xfId="0" applyFont="1" applyFill="1" applyBorder="1" applyAlignment="1">
      <alignment horizontal="center" vertical="center"/>
    </xf>
    <xf numFmtId="0" fontId="6" fillId="3" borderId="337" xfId="0" applyFont="1" applyFill="1" applyBorder="1" applyAlignment="1">
      <alignment horizontal="center" vertical="center"/>
    </xf>
    <xf numFmtId="0" fontId="6" fillId="3" borderId="331" xfId="0" applyFont="1" applyFill="1" applyBorder="1" applyAlignment="1">
      <alignment horizontal="center" vertical="center"/>
    </xf>
    <xf numFmtId="0" fontId="6" fillId="3" borderId="281" xfId="0" applyFont="1" applyFill="1" applyBorder="1" applyAlignment="1">
      <alignment horizontal="center" vertical="center"/>
    </xf>
    <xf numFmtId="0" fontId="6" fillId="3" borderId="325" xfId="0" applyFont="1" applyFill="1" applyBorder="1" applyAlignment="1">
      <alignment horizontal="center" vertical="center"/>
    </xf>
    <xf numFmtId="0" fontId="6" fillId="3" borderId="292" xfId="0" applyFont="1" applyFill="1" applyBorder="1" applyAlignment="1">
      <alignment horizontal="center" vertical="center" wrapText="1"/>
    </xf>
    <xf numFmtId="0" fontId="6" fillId="3" borderId="241" xfId="0" applyNumberFormat="1" applyFont="1" applyFill="1" applyBorder="1" applyAlignment="1" applyProtection="1">
      <alignment horizontal="center" vertical="center"/>
    </xf>
    <xf numFmtId="0" fontId="6" fillId="3" borderId="330" xfId="0" applyNumberFormat="1" applyFont="1" applyFill="1" applyBorder="1" applyAlignment="1" applyProtection="1">
      <alignment horizontal="center" vertical="center"/>
    </xf>
    <xf numFmtId="0" fontId="6" fillId="3" borderId="323" xfId="0" applyNumberFormat="1" applyFont="1" applyFill="1" applyBorder="1" applyAlignment="1" applyProtection="1">
      <alignment horizontal="center" vertical="center"/>
    </xf>
    <xf numFmtId="0" fontId="6" fillId="3" borderId="329" xfId="0" applyNumberFormat="1" applyFont="1" applyFill="1" applyBorder="1" applyAlignment="1" applyProtection="1">
      <alignment horizontal="center" vertical="center"/>
    </xf>
    <xf numFmtId="0" fontId="16" fillId="3" borderId="341" xfId="0" applyFont="1" applyFill="1" applyBorder="1" applyAlignment="1">
      <alignment horizontal="center" vertical="center"/>
    </xf>
    <xf numFmtId="0" fontId="16" fillId="3" borderId="342" xfId="0" applyFont="1" applyFill="1" applyBorder="1" applyAlignment="1">
      <alignment horizontal="center" vertical="center"/>
    </xf>
    <xf numFmtId="0" fontId="16" fillId="3" borderId="343" xfId="0" applyFont="1" applyFill="1" applyBorder="1" applyAlignment="1">
      <alignment horizontal="center" vertical="center"/>
    </xf>
    <xf numFmtId="0" fontId="16" fillId="3" borderId="341" xfId="0" applyFont="1" applyFill="1" applyBorder="1" applyAlignment="1" applyProtection="1">
      <alignment horizontal="center" vertical="center"/>
    </xf>
    <xf numFmtId="0" fontId="16" fillId="3" borderId="342" xfId="0" applyFont="1" applyFill="1" applyBorder="1" applyAlignment="1" applyProtection="1">
      <alignment horizontal="center" vertical="center"/>
    </xf>
    <xf numFmtId="0" fontId="16" fillId="3" borderId="343" xfId="0" applyFont="1" applyFill="1" applyBorder="1" applyAlignment="1" applyProtection="1">
      <alignment horizontal="center" vertical="center"/>
    </xf>
    <xf numFmtId="37" fontId="6" fillId="3" borderId="54" xfId="0" applyNumberFormat="1" applyFont="1" applyFill="1" applyBorder="1" applyAlignment="1" applyProtection="1">
      <alignment horizontal="center" vertical="center"/>
    </xf>
    <xf numFmtId="37" fontId="6" fillId="3" borderId="338" xfId="0" applyNumberFormat="1" applyFont="1" applyFill="1" applyBorder="1" applyAlignment="1" applyProtection="1">
      <alignment horizontal="center" vertical="center"/>
    </xf>
    <xf numFmtId="37" fontId="6" fillId="3" borderId="322" xfId="0" applyNumberFormat="1" applyFont="1" applyFill="1" applyBorder="1" applyAlignment="1" applyProtection="1">
      <alignment horizontal="center" vertical="center"/>
    </xf>
    <xf numFmtId="37" fontId="6" fillId="3" borderId="326" xfId="0" applyNumberFormat="1" applyFont="1" applyFill="1" applyBorder="1" applyAlignment="1" applyProtection="1">
      <alignment horizontal="center" vertical="center"/>
    </xf>
    <xf numFmtId="0" fontId="6" fillId="3" borderId="138" xfId="0" applyNumberFormat="1" applyFont="1" applyFill="1" applyBorder="1" applyAlignment="1" applyProtection="1">
      <alignment horizontal="center" vertical="center"/>
    </xf>
    <xf numFmtId="0" fontId="6" fillId="3" borderId="336" xfId="0" applyNumberFormat="1" applyFont="1" applyFill="1" applyBorder="1" applyAlignment="1" applyProtection="1">
      <alignment horizontal="center" vertical="center"/>
    </xf>
    <xf numFmtId="0" fontId="6" fillId="3" borderId="322" xfId="0" applyNumberFormat="1" applyFont="1" applyFill="1" applyBorder="1" applyAlignment="1" applyProtection="1">
      <alignment horizontal="center" vertical="center"/>
    </xf>
    <xf numFmtId="0" fontId="6" fillId="3" borderId="326" xfId="0" applyNumberFormat="1" applyFont="1" applyFill="1" applyBorder="1" applyAlignment="1" applyProtection="1">
      <alignment horizontal="center" vertical="center"/>
    </xf>
    <xf numFmtId="0" fontId="6" fillId="3" borderId="249" xfId="0" applyNumberFormat="1" applyFont="1" applyFill="1" applyBorder="1" applyAlignment="1" applyProtection="1">
      <alignment horizontal="center" vertical="center"/>
    </xf>
    <xf numFmtId="0" fontId="6" fillId="3" borderId="331" xfId="0" applyNumberFormat="1" applyFont="1" applyFill="1" applyBorder="1" applyAlignment="1" applyProtection="1">
      <alignment horizontal="center" vertical="center"/>
    </xf>
    <xf numFmtId="0" fontId="6" fillId="3" borderId="325" xfId="0" applyNumberFormat="1" applyFont="1" applyFill="1" applyBorder="1" applyAlignment="1" applyProtection="1">
      <alignment horizontal="center" vertical="center"/>
    </xf>
    <xf numFmtId="0" fontId="117" fillId="0" borderId="0" xfId="0" applyFont="1" applyBorder="1" applyAlignment="1" applyProtection="1">
      <alignment horizontal="center" vertical="center"/>
    </xf>
    <xf numFmtId="0" fontId="6" fillId="3" borderId="138" xfId="0" applyFont="1" applyFill="1" applyBorder="1" applyAlignment="1">
      <alignment horizontal="center" vertical="center"/>
    </xf>
    <xf numFmtId="0" fontId="6" fillId="3" borderId="78" xfId="0" applyFont="1" applyFill="1" applyBorder="1" applyAlignment="1">
      <alignment horizontal="center" vertical="center" wrapText="1"/>
    </xf>
    <xf numFmtId="0" fontId="6" fillId="3" borderId="249" xfId="0" applyFont="1" applyFill="1" applyBorder="1" applyAlignment="1">
      <alignment horizontal="center" vertical="center" wrapText="1"/>
    </xf>
    <xf numFmtId="0" fontId="6" fillId="3" borderId="78" xfId="0" applyFont="1" applyFill="1" applyBorder="1" applyAlignment="1">
      <alignment horizontal="center" vertical="center"/>
    </xf>
    <xf numFmtId="0" fontId="6" fillId="3" borderId="249" xfId="0" applyFont="1" applyFill="1" applyBorder="1" applyAlignment="1">
      <alignment horizontal="center" vertical="center"/>
    </xf>
    <xf numFmtId="0" fontId="5" fillId="0" borderId="0" xfId="0" applyFont="1" applyAlignment="1">
      <alignment horizontal="center" vertical="center"/>
    </xf>
    <xf numFmtId="170" fontId="6" fillId="19" borderId="52" xfId="6" applyFont="1" applyFill="1" applyBorder="1" applyAlignment="1" applyProtection="1">
      <alignment horizontal="center" vertical="center" wrapText="1"/>
    </xf>
    <xf numFmtId="170" fontId="6" fillId="19" borderId="322" xfId="6" applyFont="1" applyFill="1" applyBorder="1" applyAlignment="1" applyProtection="1">
      <alignment horizontal="center" vertical="center" wrapText="1"/>
    </xf>
    <xf numFmtId="0" fontId="6" fillId="19" borderId="322" xfId="0" applyFont="1" applyFill="1" applyBorder="1" applyAlignment="1">
      <alignment horizontal="center" vertical="center" wrapText="1"/>
    </xf>
    <xf numFmtId="37" fontId="6" fillId="19" borderId="322" xfId="0" applyNumberFormat="1" applyFont="1" applyFill="1" applyBorder="1" applyAlignment="1" applyProtection="1">
      <alignment horizontal="center" vertical="center" wrapText="1"/>
    </xf>
    <xf numFmtId="170" fontId="13" fillId="19" borderId="138" xfId="6" applyFont="1" applyFill="1" applyBorder="1" applyAlignment="1" applyProtection="1">
      <alignment horizontal="center" vertical="center" wrapText="1"/>
    </xf>
    <xf numFmtId="170" fontId="53" fillId="0" borderId="0" xfId="6" applyFont="1" applyBorder="1" applyAlignment="1" applyProtection="1">
      <alignment horizontal="center" vertical="center"/>
    </xf>
    <xf numFmtId="170" fontId="4" fillId="0" borderId="0" xfId="6" applyFont="1" applyBorder="1" applyAlignment="1" applyProtection="1">
      <alignment horizontal="right" vertical="center"/>
    </xf>
    <xf numFmtId="37" fontId="6" fillId="3" borderId="138" xfId="0" applyNumberFormat="1" applyFont="1" applyFill="1" applyBorder="1" applyAlignment="1" applyProtection="1">
      <alignment horizontal="center" wrapText="1"/>
    </xf>
    <xf numFmtId="37" fontId="6" fillId="3" borderId="322" xfId="0" applyNumberFormat="1" applyFont="1" applyFill="1" applyBorder="1" applyAlignment="1" applyProtection="1">
      <alignment horizontal="center" vertical="center" wrapText="1"/>
    </xf>
    <xf numFmtId="0" fontId="23" fillId="0" borderId="0" xfId="0" applyFont="1" applyBorder="1" applyAlignment="1">
      <alignment horizontal="center" vertical="center"/>
    </xf>
    <xf numFmtId="37" fontId="8" fillId="4" borderId="0" xfId="0" applyNumberFormat="1" applyFont="1" applyFill="1" applyAlignment="1">
      <alignment horizontal="left" readingOrder="1"/>
    </xf>
    <xf numFmtId="37" fontId="5" fillId="0" borderId="0" xfId="0" applyNumberFormat="1" applyFont="1" applyBorder="1" applyAlignment="1" applyProtection="1">
      <alignment horizontal="center" vertical="center" wrapText="1"/>
    </xf>
    <xf numFmtId="37" fontId="4" fillId="0" borderId="0" xfId="0" applyNumberFormat="1" applyFont="1" applyBorder="1" applyAlignment="1" applyProtection="1">
      <alignment horizontal="right" vertical="center"/>
    </xf>
    <xf numFmtId="37" fontId="6" fillId="3" borderId="341" xfId="0" applyNumberFormat="1" applyFont="1" applyFill="1" applyBorder="1" applyAlignment="1" applyProtection="1">
      <alignment horizontal="center" vertical="center"/>
    </xf>
    <xf numFmtId="37" fontId="6" fillId="3" borderId="342" xfId="0" applyNumberFormat="1" applyFont="1" applyFill="1" applyBorder="1" applyAlignment="1" applyProtection="1">
      <alignment horizontal="center" vertical="center"/>
    </xf>
    <xf numFmtId="37" fontId="8" fillId="3" borderId="344" xfId="0" applyNumberFormat="1" applyFont="1" applyFill="1" applyBorder="1" applyAlignment="1" applyProtection="1">
      <alignment horizontal="center" vertical="center"/>
    </xf>
    <xf numFmtId="37" fontId="8" fillId="3" borderId="298" xfId="0" applyNumberFormat="1" applyFont="1" applyFill="1" applyBorder="1" applyAlignment="1" applyProtection="1">
      <alignment horizontal="center" vertical="center"/>
    </xf>
    <xf numFmtId="37" fontId="6" fillId="3" borderId="323" xfId="0" applyNumberFormat="1" applyFont="1" applyFill="1" applyBorder="1" applyAlignment="1" applyProtection="1">
      <alignment horizontal="center" vertical="center"/>
    </xf>
    <xf numFmtId="0" fontId="38" fillId="10" borderId="0" xfId="2" applyFont="1" applyFill="1" applyAlignment="1" applyProtection="1">
      <alignment horizontal="right" vertical="center"/>
    </xf>
    <xf numFmtId="0" fontId="8" fillId="0" borderId="0" xfId="0" applyFont="1" applyBorder="1" applyAlignment="1" applyProtection="1">
      <alignment horizontal="left" vertical="center" wrapText="1"/>
    </xf>
    <xf numFmtId="0" fontId="8" fillId="0" borderId="0" xfId="0" applyFont="1" applyBorder="1" applyAlignment="1">
      <alignment horizontal="left" vertical="center"/>
    </xf>
    <xf numFmtId="0" fontId="23" fillId="0" borderId="0" xfId="0" applyFont="1" applyBorder="1" applyAlignment="1" applyProtection="1">
      <alignment horizontal="center" vertical="center"/>
    </xf>
    <xf numFmtId="0" fontId="6" fillId="3" borderId="341" xfId="0" applyFont="1" applyFill="1" applyBorder="1" applyAlignment="1" applyProtection="1">
      <alignment horizontal="center"/>
    </xf>
    <xf numFmtId="0" fontId="6" fillId="3" borderId="342" xfId="0" applyFont="1" applyFill="1" applyBorder="1" applyAlignment="1" applyProtection="1">
      <alignment horizontal="center"/>
    </xf>
    <xf numFmtId="0" fontId="6" fillId="3" borderId="54" xfId="0" applyFont="1" applyFill="1" applyBorder="1" applyAlignment="1" applyProtection="1">
      <alignment horizontal="center" vertical="center" wrapText="1"/>
    </xf>
    <xf numFmtId="0" fontId="6" fillId="3" borderId="322" xfId="0" applyFont="1" applyFill="1" applyBorder="1" applyAlignment="1" applyProtection="1">
      <alignment horizontal="center" vertical="center" wrapText="1"/>
    </xf>
    <xf numFmtId="0" fontId="6" fillId="3" borderId="322" xfId="0" applyFont="1" applyFill="1" applyBorder="1" applyAlignment="1" applyProtection="1">
      <alignment horizontal="center" wrapText="1"/>
    </xf>
    <xf numFmtId="0" fontId="6" fillId="3" borderId="241" xfId="0" applyFont="1" applyFill="1" applyBorder="1" applyAlignment="1" applyProtection="1">
      <alignment horizontal="center" wrapText="1"/>
    </xf>
    <xf numFmtId="0" fontId="8" fillId="0" borderId="0" xfId="0" applyFont="1" applyAlignment="1" applyProtection="1">
      <alignment horizontal="left" vertical="center" wrapText="1"/>
    </xf>
    <xf numFmtId="0" fontId="6" fillId="3" borderId="323" xfId="0" applyFont="1" applyFill="1" applyBorder="1" applyAlignment="1" applyProtection="1">
      <alignment horizontal="center" vertical="center" wrapText="1"/>
    </xf>
    <xf numFmtId="0" fontId="6" fillId="3" borderId="345" xfId="0" applyFont="1" applyFill="1" applyBorder="1" applyAlignment="1" applyProtection="1">
      <alignment horizontal="center"/>
    </xf>
    <xf numFmtId="0" fontId="6" fillId="3" borderId="138" xfId="0" applyFont="1" applyFill="1" applyBorder="1" applyAlignment="1" applyProtection="1">
      <alignment horizontal="center" wrapText="1"/>
    </xf>
    <xf numFmtId="0" fontId="80" fillId="0" borderId="0" xfId="0" applyFont="1" applyAlignment="1" applyProtection="1">
      <alignment horizontal="left" vertical="center" wrapText="1"/>
    </xf>
    <xf numFmtId="0" fontId="6" fillId="0" borderId="0" xfId="0" applyFont="1" applyAlignment="1" applyProtection="1">
      <alignment horizontal="left" vertical="center" wrapText="1"/>
    </xf>
    <xf numFmtId="0" fontId="6" fillId="0" borderId="0" xfId="0" applyFont="1" applyBorder="1" applyAlignment="1" applyProtection="1">
      <alignment horizontal="left" vertical="center" wrapText="1"/>
    </xf>
    <xf numFmtId="0" fontId="6" fillId="3" borderId="138" xfId="0" applyFont="1" applyFill="1" applyBorder="1" applyAlignment="1" applyProtection="1">
      <alignment horizontal="center" vertical="center" wrapText="1"/>
    </xf>
    <xf numFmtId="37" fontId="6" fillId="3" borderId="52" xfId="0" applyNumberFormat="1" applyFont="1" applyFill="1" applyBorder="1" applyAlignment="1" applyProtection="1">
      <alignment horizontal="center" vertical="center"/>
    </xf>
    <xf numFmtId="0" fontId="6" fillId="3" borderId="292" xfId="0" applyFont="1" applyFill="1" applyBorder="1" applyAlignment="1" applyProtection="1">
      <alignment horizontal="center" vertical="center" wrapText="1"/>
    </xf>
    <xf numFmtId="0" fontId="6" fillId="3" borderId="338" xfId="0" applyFont="1" applyFill="1" applyBorder="1" applyAlignment="1" applyProtection="1">
      <alignment horizontal="center" vertical="center" wrapText="1"/>
    </xf>
    <xf numFmtId="37" fontId="8" fillId="4" borderId="0" xfId="0" applyNumberFormat="1" applyFont="1" applyFill="1" applyAlignment="1">
      <alignment horizontal="left" vertical="center" readingOrder="1"/>
    </xf>
    <xf numFmtId="0" fontId="8" fillId="0" borderId="0" xfId="0" applyFont="1" applyBorder="1" applyAlignment="1" applyProtection="1">
      <alignment vertical="center" wrapText="1"/>
    </xf>
    <xf numFmtId="0" fontId="59" fillId="0" borderId="0" xfId="0" applyFont="1" applyBorder="1" applyAlignment="1">
      <alignment horizontal="center"/>
    </xf>
    <xf numFmtId="0" fontId="64" fillId="0" borderId="346" xfId="0" applyFont="1" applyBorder="1" applyAlignment="1">
      <alignment horizontal="center"/>
    </xf>
    <xf numFmtId="0" fontId="65" fillId="22" borderId="347" xfId="0" applyFont="1" applyFill="1" applyBorder="1" applyAlignment="1">
      <alignment horizontal="center" vertical="center"/>
    </xf>
    <xf numFmtId="0" fontId="65" fillId="22" borderId="348" xfId="0" applyFont="1" applyFill="1" applyBorder="1" applyAlignment="1">
      <alignment horizontal="center" vertical="center"/>
    </xf>
    <xf numFmtId="0" fontId="65" fillId="22" borderId="349" xfId="0" applyFont="1" applyFill="1" applyBorder="1" applyAlignment="1">
      <alignment horizontal="center" vertical="center"/>
    </xf>
    <xf numFmtId="0" fontId="65" fillId="22" borderId="350" xfId="0" applyFont="1" applyFill="1" applyBorder="1" applyAlignment="1">
      <alignment horizontal="center"/>
    </xf>
    <xf numFmtId="0" fontId="65" fillId="22" borderId="351" xfId="0" applyFont="1" applyFill="1" applyBorder="1" applyAlignment="1">
      <alignment horizontal="center"/>
    </xf>
    <xf numFmtId="0" fontId="67" fillId="0" borderId="0" xfId="0" applyFont="1" applyAlignment="1">
      <alignment horizontal="center"/>
    </xf>
    <xf numFmtId="0" fontId="6" fillId="3" borderId="617" xfId="0" applyFont="1" applyFill="1" applyBorder="1" applyAlignment="1" applyProtection="1">
      <alignment horizontal="center" vertical="center" wrapText="1"/>
    </xf>
    <xf numFmtId="0" fontId="5" fillId="3" borderId="500" xfId="0" applyFont="1" applyFill="1" applyBorder="1" applyAlignment="1">
      <alignment horizontal="center" vertical="center"/>
    </xf>
    <xf numFmtId="0" fontId="5" fillId="3" borderId="498" xfId="0" applyFont="1" applyFill="1" applyBorder="1" applyAlignment="1">
      <alignment horizontal="center" vertical="center"/>
    </xf>
    <xf numFmtId="0" fontId="5" fillId="3" borderId="446" xfId="0" applyFont="1" applyFill="1" applyBorder="1" applyAlignment="1">
      <alignment horizontal="center" vertical="center"/>
    </xf>
    <xf numFmtId="0" fontId="5" fillId="3" borderId="619" xfId="0" applyFont="1" applyFill="1" applyBorder="1" applyAlignment="1">
      <alignment horizontal="center" vertical="center"/>
    </xf>
    <xf numFmtId="0" fontId="5" fillId="3" borderId="620" xfId="0" applyFont="1" applyFill="1" applyBorder="1" applyAlignment="1">
      <alignment horizontal="center" vertical="center"/>
    </xf>
    <xf numFmtId="0" fontId="5" fillId="3" borderId="621" xfId="0" applyFont="1" applyFill="1" applyBorder="1" applyAlignment="1">
      <alignment horizontal="center" vertical="center"/>
    </xf>
    <xf numFmtId="0" fontId="6" fillId="3" borderId="618" xfId="0" applyFont="1" applyFill="1" applyBorder="1" applyAlignment="1" applyProtection="1">
      <alignment horizontal="center" vertical="center"/>
    </xf>
    <xf numFmtId="0" fontId="6" fillId="3" borderId="498" xfId="0" applyFont="1" applyFill="1" applyBorder="1" applyAlignment="1" applyProtection="1">
      <alignment horizontal="center" vertical="center"/>
    </xf>
    <xf numFmtId="0" fontId="6" fillId="3" borderId="623" xfId="0" applyFont="1" applyFill="1" applyBorder="1" applyAlignment="1" applyProtection="1">
      <alignment horizontal="center" vertical="center"/>
    </xf>
    <xf numFmtId="0" fontId="6" fillId="3" borderId="620" xfId="0" applyFont="1" applyFill="1" applyBorder="1" applyAlignment="1" applyProtection="1">
      <alignment horizontal="center" vertical="center"/>
    </xf>
    <xf numFmtId="0" fontId="6" fillId="3" borderId="54" xfId="0" applyFont="1" applyFill="1" applyBorder="1" applyAlignment="1" applyProtection="1">
      <alignment horizontal="center" vertical="center"/>
    </xf>
    <xf numFmtId="0" fontId="6" fillId="3" borderId="338" xfId="0" applyFont="1" applyFill="1" applyBorder="1" applyAlignment="1" applyProtection="1">
      <alignment horizontal="center" vertical="center"/>
    </xf>
    <xf numFmtId="0" fontId="6" fillId="3" borderId="322" xfId="0" applyFont="1" applyFill="1" applyBorder="1" applyAlignment="1" applyProtection="1">
      <alignment horizontal="center" vertical="center"/>
    </xf>
    <xf numFmtId="0" fontId="6" fillId="3" borderId="326" xfId="0" applyFont="1" applyFill="1" applyBorder="1" applyAlignment="1" applyProtection="1">
      <alignment horizontal="center" vertical="center"/>
    </xf>
    <xf numFmtId="0" fontId="6" fillId="3" borderId="138" xfId="0" applyFont="1" applyFill="1" applyBorder="1" applyAlignment="1" applyProtection="1">
      <alignment horizontal="center" vertical="center"/>
    </xf>
    <xf numFmtId="0" fontId="6" fillId="3" borderId="336" xfId="0" applyFont="1" applyFill="1" applyBorder="1" applyAlignment="1" applyProtection="1">
      <alignment horizontal="center" vertical="center"/>
    </xf>
    <xf numFmtId="0" fontId="16" fillId="4" borderId="0" xfId="0" applyFont="1" applyFill="1" applyBorder="1" applyAlignment="1" applyProtection="1">
      <alignment horizontal="center" vertical="center" wrapText="1"/>
    </xf>
    <xf numFmtId="0" fontId="4" fillId="4" borderId="0" xfId="0" applyFont="1" applyFill="1" applyBorder="1" applyAlignment="1" applyProtection="1">
      <alignment horizontal="right" vertical="center"/>
    </xf>
    <xf numFmtId="0" fontId="5" fillId="4" borderId="0" xfId="0" applyFont="1" applyFill="1" applyBorder="1" applyAlignment="1" applyProtection="1">
      <alignment horizontal="center" vertical="center"/>
    </xf>
    <xf numFmtId="37" fontId="114" fillId="0" borderId="0" xfId="0" applyNumberFormat="1" applyFont="1" applyAlignment="1" applyProtection="1">
      <alignment horizontal="right" vertical="center" wrapText="1" readingOrder="2"/>
    </xf>
    <xf numFmtId="0" fontId="16" fillId="0" borderId="0" xfId="0" applyFont="1" applyBorder="1" applyAlignment="1" applyProtection="1">
      <alignment horizontal="center" vertical="center"/>
    </xf>
    <xf numFmtId="0" fontId="4" fillId="0" borderId="0" xfId="0" applyFont="1" applyBorder="1" applyAlignment="1" applyProtection="1">
      <alignment horizontal="center" vertical="center" readingOrder="1"/>
    </xf>
    <xf numFmtId="0" fontId="6" fillId="0" borderId="0" xfId="0" applyFont="1" applyBorder="1" applyAlignment="1" applyProtection="1">
      <alignment horizontal="right" vertical="center" wrapText="1"/>
    </xf>
    <xf numFmtId="37" fontId="5" fillId="0" borderId="0" xfId="0" applyNumberFormat="1" applyFont="1" applyBorder="1" applyAlignment="1" applyProtection="1">
      <alignment horizontal="center" vertical="center"/>
    </xf>
    <xf numFmtId="37" fontId="5" fillId="0" borderId="0" xfId="0" applyNumberFormat="1" applyFont="1" applyBorder="1" applyAlignment="1" applyProtection="1">
      <alignment horizontal="center"/>
    </xf>
    <xf numFmtId="0" fontId="38" fillId="10" borderId="0" xfId="2" applyFont="1" applyFill="1" applyAlignment="1" applyProtection="1">
      <alignment horizontal="left" vertical="center" indent="1"/>
    </xf>
    <xf numFmtId="0" fontId="55" fillId="0" borderId="0" xfId="0" applyFont="1" applyAlignment="1" applyProtection="1">
      <alignment horizontal="left" vertical="center"/>
    </xf>
    <xf numFmtId="0" fontId="8" fillId="0" borderId="0" xfId="0" applyFont="1" applyAlignment="1" applyProtection="1">
      <alignment horizontal="left" vertical="center"/>
    </xf>
    <xf numFmtId="0" fontId="6" fillId="3" borderId="358" xfId="0" applyFont="1" applyFill="1" applyBorder="1" applyAlignment="1" applyProtection="1">
      <alignment horizontal="center" vertical="center"/>
    </xf>
    <xf numFmtId="0" fontId="6" fillId="3" borderId="359" xfId="0" applyFont="1" applyFill="1" applyBorder="1" applyAlignment="1">
      <alignment horizontal="center" vertical="center"/>
    </xf>
    <xf numFmtId="0" fontId="6" fillId="3" borderId="360" xfId="0" applyFont="1" applyFill="1" applyBorder="1" applyAlignment="1">
      <alignment horizontal="center" vertical="center"/>
    </xf>
    <xf numFmtId="0" fontId="6" fillId="3" borderId="359" xfId="0" applyFont="1" applyFill="1" applyBorder="1" applyAlignment="1" applyProtection="1">
      <alignment horizontal="center" vertical="center"/>
    </xf>
    <xf numFmtId="0" fontId="4" fillId="0" borderId="64" xfId="0" applyFont="1" applyBorder="1" applyAlignment="1" applyProtection="1">
      <alignment horizontal="right" vertical="center"/>
    </xf>
    <xf numFmtId="37" fontId="118" fillId="3" borderId="322" xfId="0" applyNumberFormat="1" applyFont="1" applyFill="1" applyBorder="1" applyAlignment="1" applyProtection="1">
      <alignment horizontal="center" vertical="center" wrapText="1"/>
    </xf>
    <xf numFmtId="0" fontId="118" fillId="3" borderId="322" xfId="0" applyFont="1" applyFill="1" applyBorder="1" applyAlignment="1" applyProtection="1">
      <alignment horizontal="center" vertical="center" wrapText="1"/>
    </xf>
    <xf numFmtId="37" fontId="6" fillId="3" borderId="430" xfId="0" applyNumberFormat="1" applyFont="1" applyFill="1" applyBorder="1" applyAlignment="1" applyProtection="1">
      <alignment horizontal="center" vertical="center"/>
    </xf>
    <xf numFmtId="37" fontId="6" fillId="3" borderId="561" xfId="0" applyNumberFormat="1" applyFont="1" applyFill="1" applyBorder="1" applyAlignment="1" applyProtection="1">
      <alignment horizontal="center" vertical="center"/>
    </xf>
    <xf numFmtId="0" fontId="68" fillId="0" borderId="0" xfId="0" applyFont="1" applyAlignment="1">
      <alignment horizontal="right" vertical="top" readingOrder="2"/>
    </xf>
    <xf numFmtId="0" fontId="67" fillId="0" borderId="0" xfId="0" applyFont="1" applyAlignment="1">
      <alignment horizontal="center" vertical="center"/>
    </xf>
    <xf numFmtId="0" fontId="6" fillId="22" borderId="366" xfId="0" applyFont="1" applyFill="1" applyBorder="1" applyAlignment="1">
      <alignment horizontal="center" vertical="center" wrapText="1"/>
    </xf>
    <xf numFmtId="0" fontId="6" fillId="22" borderId="367" xfId="0" applyFont="1" applyFill="1" applyBorder="1" applyAlignment="1">
      <alignment horizontal="center" vertical="center" wrapText="1"/>
    </xf>
    <xf numFmtId="0" fontId="6" fillId="22" borderId="368" xfId="0" applyFont="1" applyFill="1" applyBorder="1" applyAlignment="1">
      <alignment horizontal="center" vertical="center" wrapText="1"/>
    </xf>
    <xf numFmtId="0" fontId="6" fillId="22" borderId="243" xfId="0" applyFont="1" applyFill="1" applyBorder="1" applyAlignment="1">
      <alignment horizontal="center" vertical="center" wrapText="1"/>
    </xf>
    <xf numFmtId="0" fontId="6" fillId="22" borderId="245" xfId="0" applyFont="1" applyFill="1" applyBorder="1" applyAlignment="1">
      <alignment horizontal="center" vertical="center" wrapText="1"/>
    </xf>
    <xf numFmtId="0" fontId="6" fillId="22" borderId="371" xfId="0" applyFont="1" applyFill="1" applyBorder="1" applyAlignment="1">
      <alignment horizontal="center" vertical="center" wrapText="1"/>
    </xf>
    <xf numFmtId="0" fontId="6" fillId="22" borderId="369" xfId="0" applyFont="1" applyFill="1" applyBorder="1" applyAlignment="1">
      <alignment horizontal="center" vertical="center" wrapText="1"/>
    </xf>
    <xf numFmtId="0" fontId="6" fillId="22" borderId="250" xfId="0" applyFont="1" applyFill="1" applyBorder="1" applyAlignment="1">
      <alignment horizontal="center" vertical="center" wrapText="1"/>
    </xf>
    <xf numFmtId="0" fontId="6" fillId="22" borderId="369" xfId="0" applyFont="1" applyFill="1" applyBorder="1" applyAlignment="1">
      <alignment horizontal="center" vertical="center"/>
    </xf>
    <xf numFmtId="0" fontId="6" fillId="22" borderId="367" xfId="0" applyFont="1" applyFill="1" applyBorder="1" applyAlignment="1">
      <alignment horizontal="center" vertical="center"/>
    </xf>
    <xf numFmtId="0" fontId="6" fillId="22" borderId="370" xfId="0" applyFont="1" applyFill="1" applyBorder="1" applyAlignment="1">
      <alignment horizontal="center" vertical="center"/>
    </xf>
    <xf numFmtId="0" fontId="6" fillId="22" borderId="250" xfId="0" applyFont="1" applyFill="1" applyBorder="1" applyAlignment="1">
      <alignment horizontal="center" vertical="center"/>
    </xf>
    <xf numFmtId="0" fontId="6" fillId="22" borderId="245" xfId="0" applyFont="1" applyFill="1" applyBorder="1" applyAlignment="1">
      <alignment horizontal="center" vertical="center"/>
    </xf>
    <xf numFmtId="0" fontId="6" fillId="22" borderId="246" xfId="0" applyFont="1" applyFill="1" applyBorder="1" applyAlignment="1">
      <alignment horizontal="center" vertical="center"/>
    </xf>
    <xf numFmtId="170" fontId="5" fillId="0" borderId="0" xfId="3" applyNumberFormat="1" applyFont="1" applyBorder="1" applyAlignment="1" applyProtection="1">
      <alignment horizontal="center" vertical="center"/>
    </xf>
    <xf numFmtId="170" fontId="23" fillId="0" borderId="0" xfId="3" applyNumberFormat="1" applyFont="1" applyBorder="1" applyAlignment="1" applyProtection="1">
      <alignment horizontal="center" vertical="center"/>
    </xf>
    <xf numFmtId="0" fontId="38" fillId="10" borderId="0" xfId="2" applyFont="1" applyFill="1" applyAlignment="1" applyProtection="1">
      <alignment horizontal="left" vertical="center" indent="2"/>
    </xf>
    <xf numFmtId="0" fontId="23" fillId="0" borderId="0" xfId="0" applyFont="1" applyAlignment="1">
      <alignment horizontal="center" vertical="center"/>
    </xf>
    <xf numFmtId="170" fontId="6" fillId="3" borderId="362" xfId="0" applyNumberFormat="1" applyFont="1" applyFill="1" applyBorder="1" applyAlignment="1" applyProtection="1">
      <alignment horizontal="center" vertical="center"/>
    </xf>
    <xf numFmtId="170" fontId="6" fillId="3" borderId="361" xfId="0" applyNumberFormat="1" applyFont="1" applyFill="1" applyBorder="1" applyAlignment="1" applyProtection="1">
      <alignment horizontal="center" vertical="center"/>
    </xf>
    <xf numFmtId="170" fontId="6" fillId="3" borderId="340" xfId="0" applyNumberFormat="1" applyFont="1" applyFill="1" applyBorder="1" applyAlignment="1" applyProtection="1">
      <alignment horizontal="center" vertical="center"/>
    </xf>
    <xf numFmtId="170" fontId="6" fillId="3" borderId="329" xfId="0" applyNumberFormat="1" applyFont="1" applyFill="1" applyBorder="1" applyAlignment="1" applyProtection="1">
      <alignment horizontal="center" vertical="center"/>
    </xf>
    <xf numFmtId="170" fontId="6" fillId="3" borderId="319" xfId="0" applyNumberFormat="1" applyFont="1" applyFill="1" applyBorder="1" applyAlignment="1" applyProtection="1">
      <alignment horizontal="center" vertical="center"/>
    </xf>
    <xf numFmtId="170" fontId="6" fillId="3" borderId="330" xfId="0" applyNumberFormat="1" applyFont="1" applyFill="1" applyBorder="1" applyAlignment="1" applyProtection="1">
      <alignment horizontal="center" vertical="center"/>
    </xf>
    <xf numFmtId="0" fontId="5" fillId="0" borderId="0" xfId="0" applyFont="1" applyBorder="1" applyAlignment="1">
      <alignment horizontal="center" vertical="center"/>
    </xf>
    <xf numFmtId="170" fontId="6" fillId="3" borderId="54" xfId="0" applyNumberFormat="1" applyFont="1" applyFill="1" applyBorder="1" applyAlignment="1" applyProtection="1">
      <alignment horizontal="center" vertical="center" wrapText="1"/>
    </xf>
    <xf numFmtId="170" fontId="6" fillId="3" borderId="338" xfId="0" applyNumberFormat="1" applyFont="1" applyFill="1" applyBorder="1" applyAlignment="1" applyProtection="1">
      <alignment horizontal="center" vertical="center" wrapText="1"/>
    </xf>
    <xf numFmtId="170" fontId="6" fillId="3" borderId="322" xfId="0" applyNumberFormat="1" applyFont="1" applyFill="1" applyBorder="1" applyAlignment="1" applyProtection="1">
      <alignment horizontal="center" vertical="center" wrapText="1"/>
    </xf>
    <xf numFmtId="170" fontId="6" fillId="3" borderId="326" xfId="0" applyNumberFormat="1" applyFont="1" applyFill="1" applyBorder="1" applyAlignment="1" applyProtection="1">
      <alignment horizontal="center" vertical="center" wrapText="1"/>
    </xf>
    <xf numFmtId="37" fontId="6" fillId="3" borderId="376" xfId="0" applyNumberFormat="1" applyFont="1" applyFill="1" applyBorder="1" applyAlignment="1" applyProtection="1">
      <alignment horizontal="center" vertical="center" wrapText="1"/>
    </xf>
    <xf numFmtId="37" fontId="6" fillId="3" borderId="54" xfId="0" applyNumberFormat="1" applyFont="1" applyFill="1" applyBorder="1" applyAlignment="1" applyProtection="1">
      <alignment horizontal="center" vertical="center" wrapText="1"/>
    </xf>
    <xf numFmtId="37" fontId="6" fillId="3" borderId="357" xfId="0" applyNumberFormat="1" applyFont="1" applyFill="1" applyBorder="1" applyAlignment="1" applyProtection="1">
      <alignment horizontal="center" vertical="center" wrapText="1"/>
    </xf>
    <xf numFmtId="170" fontId="6" fillId="3" borderId="362" xfId="0" applyNumberFormat="1" applyFont="1" applyFill="1" applyBorder="1" applyAlignment="1" applyProtection="1">
      <alignment horizontal="center" vertical="center" wrapText="1"/>
    </xf>
    <xf numFmtId="170" fontId="6" fillId="3" borderId="361" xfId="0" applyNumberFormat="1" applyFont="1" applyFill="1" applyBorder="1" applyAlignment="1" applyProtection="1">
      <alignment horizontal="center" vertical="center" wrapText="1"/>
    </xf>
    <xf numFmtId="170" fontId="6" fillId="3" borderId="337" xfId="0" applyNumberFormat="1" applyFont="1" applyFill="1" applyBorder="1" applyAlignment="1" applyProtection="1">
      <alignment horizontal="center" vertical="center" wrapText="1"/>
    </xf>
    <xf numFmtId="170" fontId="6" fillId="3" borderId="329" xfId="0" applyNumberFormat="1" applyFont="1" applyFill="1" applyBorder="1" applyAlignment="1" applyProtection="1">
      <alignment horizontal="center" vertical="center" wrapText="1"/>
    </xf>
    <xf numFmtId="170" fontId="6" fillId="3" borderId="319" xfId="0" applyNumberFormat="1" applyFont="1" applyFill="1" applyBorder="1" applyAlignment="1" applyProtection="1">
      <alignment horizontal="center" vertical="center" wrapText="1"/>
    </xf>
    <xf numFmtId="170" fontId="6" fillId="3" borderId="325" xfId="0" applyNumberFormat="1" applyFont="1" applyFill="1" applyBorder="1" applyAlignment="1" applyProtection="1">
      <alignment horizontal="center" vertical="center" wrapText="1"/>
    </xf>
    <xf numFmtId="0" fontId="23" fillId="4" borderId="0" xfId="0" applyFont="1" applyFill="1" applyBorder="1" applyAlignment="1" applyProtection="1">
      <alignment horizontal="center" vertical="center"/>
    </xf>
    <xf numFmtId="0" fontId="6" fillId="3" borderId="364" xfId="0" applyFont="1" applyFill="1" applyBorder="1" applyAlignment="1" applyProtection="1">
      <alignment horizontal="center" vertical="center" wrapText="1"/>
    </xf>
    <xf numFmtId="0" fontId="6" fillId="3" borderId="324" xfId="0" applyFont="1" applyFill="1" applyBorder="1" applyAlignment="1" applyProtection="1">
      <alignment horizontal="center" vertical="center" wrapText="1"/>
    </xf>
    <xf numFmtId="0" fontId="5" fillId="5" borderId="0" xfId="0" applyFont="1" applyFill="1" applyBorder="1" applyAlignment="1" applyProtection="1">
      <alignment horizontal="center" vertical="center" wrapText="1"/>
    </xf>
    <xf numFmtId="0" fontId="4" fillId="5" borderId="0" xfId="0" applyFont="1" applyFill="1" applyBorder="1" applyAlignment="1" applyProtection="1">
      <alignment horizontal="right" vertical="center"/>
    </xf>
    <xf numFmtId="0" fontId="5" fillId="5" borderId="0" xfId="0" applyFont="1" applyFill="1" applyBorder="1" applyAlignment="1" applyProtection="1">
      <alignment horizontal="center" vertical="center"/>
    </xf>
    <xf numFmtId="2" fontId="66" fillId="21" borderId="391" xfId="0" applyNumberFormat="1" applyFont="1" applyFill="1" applyBorder="1" applyAlignment="1">
      <alignment horizontal="center" vertical="center" wrapText="1"/>
    </xf>
    <xf numFmtId="2" fontId="66" fillId="21" borderId="0" xfId="0" applyNumberFormat="1" applyFont="1" applyFill="1" applyBorder="1" applyAlignment="1">
      <alignment horizontal="center" vertical="center" wrapText="1"/>
    </xf>
    <xf numFmtId="2" fontId="66" fillId="21" borderId="252" xfId="0" applyNumberFormat="1" applyFont="1" applyFill="1" applyBorder="1" applyAlignment="1">
      <alignment horizontal="center" vertical="center" wrapText="1"/>
    </xf>
    <xf numFmtId="2" fontId="66" fillId="22" borderId="114" xfId="0" applyNumberFormat="1" applyFont="1" applyFill="1" applyBorder="1" applyAlignment="1">
      <alignment horizontal="center" vertical="center"/>
    </xf>
    <xf numFmtId="2" fontId="66" fillId="22" borderId="140" xfId="0" applyNumberFormat="1" applyFont="1" applyFill="1" applyBorder="1" applyAlignment="1">
      <alignment horizontal="center" vertical="center"/>
    </xf>
    <xf numFmtId="0" fontId="120" fillId="0" borderId="0" xfId="0" applyFont="1" applyAlignment="1">
      <alignment horizontal="center"/>
    </xf>
    <xf numFmtId="0" fontId="109" fillId="0" borderId="0" xfId="0" applyFont="1" applyAlignment="1">
      <alignment horizontal="center"/>
    </xf>
    <xf numFmtId="0" fontId="65" fillId="22" borderId="377" xfId="0" applyFont="1" applyFill="1" applyBorder="1" applyAlignment="1">
      <alignment horizontal="center" vertical="center"/>
    </xf>
    <xf numFmtId="0" fontId="65" fillId="22" borderId="378" xfId="0" applyFont="1" applyFill="1" applyBorder="1" applyAlignment="1">
      <alignment horizontal="center" vertical="center"/>
    </xf>
    <xf numFmtId="2" fontId="66" fillId="0" borderId="114" xfId="0" applyNumberFormat="1" applyFont="1" applyFill="1" applyBorder="1" applyAlignment="1">
      <alignment horizontal="center" vertical="center"/>
    </xf>
    <xf numFmtId="2" fontId="66" fillId="0" borderId="140" xfId="0" applyNumberFormat="1" applyFont="1" applyFill="1" applyBorder="1" applyAlignment="1">
      <alignment horizontal="center" vertical="center"/>
    </xf>
    <xf numFmtId="0" fontId="67" fillId="0" borderId="0" xfId="0" applyFont="1" applyBorder="1" applyAlignment="1">
      <alignment horizontal="center" vertical="top"/>
    </xf>
    <xf numFmtId="0" fontId="121" fillId="0" borderId="0" xfId="0" applyFont="1" applyBorder="1" applyAlignment="1">
      <alignment horizontal="center" vertical="top" wrapText="1"/>
    </xf>
    <xf numFmtId="0" fontId="65" fillId="22" borderId="332" xfId="0" applyFont="1" applyFill="1" applyBorder="1" applyAlignment="1">
      <alignment horizontal="center" vertical="center"/>
    </xf>
    <xf numFmtId="0" fontId="65" fillId="22" borderId="288" xfId="0" applyFont="1" applyFill="1" applyBorder="1" applyAlignment="1">
      <alignment horizontal="center" vertical="center"/>
    </xf>
    <xf numFmtId="0" fontId="65" fillId="0" borderId="179" xfId="0" applyFont="1" applyFill="1" applyBorder="1" applyAlignment="1">
      <alignment horizontal="center" vertical="center"/>
    </xf>
    <xf numFmtId="0" fontId="65" fillId="0" borderId="177" xfId="0" applyFont="1" applyFill="1" applyBorder="1" applyAlignment="1">
      <alignment horizontal="center" vertical="center"/>
    </xf>
    <xf numFmtId="2" fontId="66" fillId="22" borderId="84" xfId="0" applyNumberFormat="1" applyFont="1" applyFill="1" applyBorder="1" applyAlignment="1">
      <alignment horizontal="center" vertical="center"/>
    </xf>
    <xf numFmtId="2" fontId="66" fillId="22" borderId="0" xfId="0" applyNumberFormat="1" applyFont="1" applyFill="1" applyBorder="1" applyAlignment="1">
      <alignment horizontal="center" vertical="center"/>
    </xf>
    <xf numFmtId="2" fontId="66" fillId="0" borderId="84" xfId="0" applyNumberFormat="1" applyFont="1" applyFill="1" applyBorder="1" applyAlignment="1">
      <alignment horizontal="center" vertical="center" wrapText="1"/>
    </xf>
    <xf numFmtId="2" fontId="66" fillId="0" borderId="0" xfId="0" applyNumberFormat="1" applyFont="1" applyFill="1" applyBorder="1" applyAlignment="1">
      <alignment horizontal="center" vertical="center" wrapText="1"/>
    </xf>
    <xf numFmtId="2" fontId="66" fillId="0" borderId="114" xfId="0" applyNumberFormat="1" applyFont="1" applyFill="1" applyBorder="1" applyAlignment="1">
      <alignment horizontal="center" vertical="center" wrapText="1"/>
    </xf>
    <xf numFmtId="0" fontId="65" fillId="0" borderId="182" xfId="0" applyFont="1" applyFill="1" applyBorder="1" applyAlignment="1">
      <alignment horizontal="center"/>
    </xf>
    <xf numFmtId="2" fontId="66" fillId="21" borderId="84" xfId="0" applyNumberFormat="1" applyFont="1" applyFill="1" applyBorder="1" applyAlignment="1">
      <alignment horizontal="center" vertical="center" wrapText="1"/>
    </xf>
    <xf numFmtId="2" fontId="66" fillId="21" borderId="114" xfId="0" applyNumberFormat="1" applyFont="1" applyFill="1" applyBorder="1" applyAlignment="1">
      <alignment horizontal="center" vertical="center" wrapText="1"/>
    </xf>
    <xf numFmtId="0" fontId="66" fillId="0" borderId="106" xfId="0" applyFont="1" applyFill="1" applyBorder="1" applyAlignment="1">
      <alignment horizontal="center"/>
    </xf>
    <xf numFmtId="0" fontId="66" fillId="0" borderId="176" xfId="0" applyFont="1" applyFill="1" applyBorder="1" applyAlignment="1">
      <alignment horizontal="center"/>
    </xf>
    <xf numFmtId="0" fontId="66" fillId="0" borderId="180" xfId="0" applyFont="1" applyFill="1" applyBorder="1" applyAlignment="1">
      <alignment horizontal="center"/>
    </xf>
    <xf numFmtId="0" fontId="4" fillId="0" borderId="0" xfId="0" applyFont="1" applyBorder="1" applyAlignment="1">
      <alignment horizontal="right" vertical="center"/>
    </xf>
    <xf numFmtId="0" fontId="6" fillId="3" borderId="358" xfId="0" applyFont="1" applyFill="1" applyBorder="1" applyAlignment="1">
      <alignment horizontal="center" vertical="center"/>
    </xf>
    <xf numFmtId="0" fontId="6" fillId="3" borderId="380" xfId="0" applyFont="1" applyFill="1" applyBorder="1" applyAlignment="1">
      <alignment horizontal="center" vertical="center"/>
    </xf>
    <xf numFmtId="0" fontId="114" fillId="0" borderId="0" xfId="0" applyFont="1" applyAlignment="1">
      <alignment horizontal="right" vertical="top" wrapText="1" readingOrder="2"/>
    </xf>
    <xf numFmtId="170" fontId="6" fillId="3" borderId="376" xfId="0" applyNumberFormat="1" applyFont="1" applyFill="1" applyBorder="1" applyAlignment="1" applyProtection="1">
      <alignment horizontal="center" vertical="center" wrapText="1"/>
    </xf>
    <xf numFmtId="170" fontId="6" fillId="3" borderId="357" xfId="0" applyNumberFormat="1" applyFont="1" applyFill="1" applyBorder="1" applyAlignment="1" applyProtection="1">
      <alignment horizontal="center" vertical="center" wrapText="1"/>
    </xf>
    <xf numFmtId="170" fontId="6" fillId="3" borderId="356" xfId="0" applyNumberFormat="1" applyFont="1" applyFill="1" applyBorder="1" applyAlignment="1" applyProtection="1">
      <alignment horizontal="center" vertical="center" wrapText="1"/>
    </xf>
    <xf numFmtId="170" fontId="6" fillId="3" borderId="336" xfId="0" applyNumberFormat="1" applyFont="1" applyFill="1" applyBorder="1" applyAlignment="1" applyProtection="1">
      <alignment horizontal="center" vertical="center" wrapText="1"/>
    </xf>
    <xf numFmtId="0" fontId="14" fillId="0" borderId="0" xfId="0" applyFont="1" applyBorder="1" applyAlignment="1" applyProtection="1">
      <alignment horizontal="right"/>
    </xf>
    <xf numFmtId="0" fontId="6" fillId="13" borderId="383" xfId="0" applyFont="1" applyFill="1" applyBorder="1" applyAlignment="1" applyProtection="1">
      <alignment horizontal="center" vertical="center" wrapText="1"/>
    </xf>
    <xf numFmtId="0" fontId="6" fillId="13" borderId="331" xfId="0" applyFont="1" applyFill="1" applyBorder="1" applyAlignment="1" applyProtection="1">
      <alignment horizontal="center" vertical="center"/>
    </xf>
    <xf numFmtId="0" fontId="5" fillId="0" borderId="0" xfId="0" applyFont="1" applyBorder="1" applyAlignment="1" applyProtection="1">
      <alignment horizontal="center"/>
    </xf>
    <xf numFmtId="0" fontId="4" fillId="0" borderId="0" xfId="0" applyFont="1" applyBorder="1" applyAlignment="1" applyProtection="1">
      <alignment horizontal="right"/>
    </xf>
    <xf numFmtId="0" fontId="6" fillId="13" borderId="364" xfId="0" applyFont="1" applyFill="1" applyBorder="1" applyAlignment="1" applyProtection="1">
      <alignment horizontal="center" vertical="center" wrapText="1"/>
    </xf>
    <xf numFmtId="0" fontId="6" fillId="13" borderId="324" xfId="0" applyFont="1" applyFill="1" applyBorder="1" applyAlignment="1" applyProtection="1">
      <alignment horizontal="center" vertical="center" wrapText="1"/>
    </xf>
    <xf numFmtId="0" fontId="5" fillId="0" borderId="0" xfId="0" applyFont="1" applyBorder="1" applyAlignment="1" applyProtection="1">
      <alignment horizontal="center" vertical="center" readingOrder="2"/>
    </xf>
    <xf numFmtId="0" fontId="16" fillId="0" borderId="0" xfId="0" applyFont="1" applyBorder="1" applyAlignment="1" applyProtection="1">
      <alignment horizontal="center"/>
    </xf>
    <xf numFmtId="0" fontId="67" fillId="0" borderId="0" xfId="0" applyFont="1" applyAlignment="1">
      <alignment horizontal="center" wrapText="1"/>
    </xf>
    <xf numFmtId="0" fontId="123" fillId="0" borderId="0" xfId="0" applyFont="1" applyAlignment="1">
      <alignment horizontal="center" wrapText="1"/>
    </xf>
    <xf numFmtId="0" fontId="38" fillId="10" borderId="0" xfId="2" applyFont="1" applyFill="1" applyAlignment="1" applyProtection="1">
      <alignment horizontal="left" vertical="center" indent="3"/>
    </xf>
    <xf numFmtId="0" fontId="65" fillId="0" borderId="391" xfId="0" applyFont="1" applyFill="1" applyBorder="1" applyAlignment="1">
      <alignment horizontal="center" vertical="center" wrapText="1"/>
    </xf>
    <xf numFmtId="0" fontId="65" fillId="22" borderId="391" xfId="0" applyFont="1" applyFill="1" applyBorder="1" applyAlignment="1">
      <alignment horizontal="center" vertical="center" wrapText="1"/>
    </xf>
    <xf numFmtId="0" fontId="65" fillId="22" borderId="0" xfId="0" applyFont="1" applyFill="1" applyBorder="1" applyAlignment="1">
      <alignment horizontal="center" vertical="center" wrapText="1"/>
    </xf>
    <xf numFmtId="0" fontId="65" fillId="0" borderId="0" xfId="0" applyFont="1" applyFill="1" applyBorder="1" applyAlignment="1">
      <alignment horizontal="center" vertical="center" wrapText="1"/>
    </xf>
    <xf numFmtId="0" fontId="65" fillId="22" borderId="401" xfId="0" applyFont="1" applyFill="1" applyBorder="1" applyAlignment="1">
      <alignment horizontal="center" vertical="center"/>
    </xf>
    <xf numFmtId="0" fontId="65" fillId="22" borderId="574" xfId="0" applyFont="1" applyFill="1" applyBorder="1" applyAlignment="1">
      <alignment horizontal="center" vertical="center"/>
    </xf>
    <xf numFmtId="0" fontId="65" fillId="22" borderId="569" xfId="0" applyFont="1" applyFill="1" applyBorder="1" applyAlignment="1">
      <alignment horizontal="center" vertical="center"/>
    </xf>
    <xf numFmtId="0" fontId="65" fillId="22" borderId="541" xfId="0" applyFont="1" applyFill="1" applyBorder="1" applyAlignment="1">
      <alignment horizontal="center" vertical="center"/>
    </xf>
    <xf numFmtId="0" fontId="65" fillId="22" borderId="569" xfId="0" applyFont="1" applyFill="1" applyBorder="1" applyAlignment="1">
      <alignment horizontal="center" vertical="center" wrapText="1"/>
    </xf>
    <xf numFmtId="0" fontId="65" fillId="22" borderId="541" xfId="0" applyFont="1" applyFill="1" applyBorder="1" applyAlignment="1">
      <alignment horizontal="center" vertical="center" wrapText="1"/>
    </xf>
    <xf numFmtId="0" fontId="65" fillId="22" borderId="599" xfId="0" applyFont="1" applyFill="1" applyBorder="1" applyAlignment="1">
      <alignment horizontal="center" vertical="center"/>
    </xf>
    <xf numFmtId="0" fontId="65" fillId="22" borderId="599" xfId="0" applyFont="1" applyFill="1" applyBorder="1" applyAlignment="1">
      <alignment horizontal="center" vertical="center" wrapText="1"/>
    </xf>
    <xf numFmtId="0" fontId="65" fillId="22" borderId="559" xfId="0" applyFont="1" applyFill="1" applyBorder="1" applyAlignment="1">
      <alignment horizontal="center" vertical="center"/>
    </xf>
    <xf numFmtId="0" fontId="65" fillId="22" borderId="559" xfId="0" applyFont="1" applyFill="1" applyBorder="1" applyAlignment="1">
      <alignment horizontal="center" vertical="center" wrapText="1"/>
    </xf>
    <xf numFmtId="0" fontId="8" fillId="0" borderId="0" xfId="0" applyFont="1" applyBorder="1" applyAlignment="1">
      <alignment horizontal="right" vertical="center" wrapText="1"/>
    </xf>
    <xf numFmtId="0" fontId="5" fillId="0" borderId="0" xfId="0" applyFont="1" applyBorder="1" applyAlignment="1">
      <alignment horizontal="center"/>
    </xf>
    <xf numFmtId="0" fontId="6" fillId="0" borderId="0" xfId="0" applyFont="1" applyAlignment="1">
      <alignment horizontal="left" vertical="center" wrapText="1"/>
    </xf>
    <xf numFmtId="0" fontId="8" fillId="0" borderId="0" xfId="0" applyFont="1" applyBorder="1" applyAlignment="1">
      <alignment horizontal="right" vertical="top" wrapText="1" readingOrder="2"/>
    </xf>
    <xf numFmtId="0" fontId="4" fillId="0" borderId="187" xfId="0" applyFont="1" applyBorder="1" applyAlignment="1">
      <alignment horizontal="right" vertical="center"/>
    </xf>
    <xf numFmtId="0" fontId="6" fillId="3" borderId="407" xfId="0" applyFont="1" applyFill="1" applyBorder="1" applyAlignment="1">
      <alignment horizontal="center" vertical="center"/>
    </xf>
    <xf numFmtId="0" fontId="6" fillId="3" borderId="408" xfId="0" applyFont="1" applyFill="1" applyBorder="1" applyAlignment="1">
      <alignment horizontal="center" vertical="center"/>
    </xf>
    <xf numFmtId="0" fontId="6" fillId="3" borderId="409" xfId="0" applyFont="1" applyFill="1" applyBorder="1" applyAlignment="1">
      <alignment horizontal="center" vertical="center"/>
    </xf>
    <xf numFmtId="0" fontId="8" fillId="3" borderId="402" xfId="0" applyFont="1" applyFill="1" applyBorder="1" applyAlignment="1" applyProtection="1">
      <alignment horizontal="center" vertical="center" wrapText="1"/>
    </xf>
    <xf numFmtId="0" fontId="8" fillId="3" borderId="413" xfId="0" applyFont="1" applyFill="1" applyBorder="1" applyAlignment="1" applyProtection="1">
      <alignment horizontal="center" vertical="center" wrapText="1"/>
    </xf>
    <xf numFmtId="0" fontId="8" fillId="3" borderId="403" xfId="0" applyFont="1" applyFill="1" applyBorder="1" applyAlignment="1" applyProtection="1">
      <alignment horizontal="center" vertical="center" wrapText="1"/>
    </xf>
    <xf numFmtId="0" fontId="8" fillId="3" borderId="414" xfId="0" applyFont="1" applyFill="1" applyBorder="1" applyAlignment="1" applyProtection="1">
      <alignment horizontal="center" vertical="center" wrapText="1"/>
    </xf>
    <xf numFmtId="0" fontId="8" fillId="3" borderId="364" xfId="0" applyFont="1" applyFill="1" applyBorder="1" applyAlignment="1" applyProtection="1">
      <alignment horizontal="center" vertical="center" wrapText="1"/>
    </xf>
    <xf numFmtId="0" fontId="8" fillId="3" borderId="382" xfId="0" applyFont="1" applyFill="1" applyBorder="1" applyAlignment="1" applyProtection="1">
      <alignment horizontal="center" vertical="center" wrapText="1"/>
    </xf>
    <xf numFmtId="0" fontId="8" fillId="3" borderId="324" xfId="0" applyFont="1" applyFill="1" applyBorder="1" applyAlignment="1" applyProtection="1">
      <alignment horizontal="center" vertical="center" wrapText="1"/>
    </xf>
    <xf numFmtId="0" fontId="8" fillId="3" borderId="384" xfId="0" applyFont="1" applyFill="1" applyBorder="1" applyAlignment="1" applyProtection="1">
      <alignment horizontal="center" vertical="center" wrapText="1"/>
    </xf>
    <xf numFmtId="0" fontId="8" fillId="3" borderId="241" xfId="0" applyFont="1" applyFill="1" applyBorder="1" applyAlignment="1" applyProtection="1">
      <alignment horizontal="center" vertical="center" wrapText="1"/>
    </xf>
    <xf numFmtId="0" fontId="8" fillId="3" borderId="386" xfId="0" applyFont="1" applyFill="1" applyBorder="1" applyAlignment="1" applyProtection="1">
      <alignment horizontal="center" vertical="center" wrapText="1"/>
    </xf>
    <xf numFmtId="0" fontId="8" fillId="0" borderId="0" xfId="0" applyFont="1" applyAlignment="1">
      <alignment vertical="center"/>
    </xf>
    <xf numFmtId="0" fontId="55" fillId="4" borderId="0" xfId="0" applyFont="1" applyFill="1" applyBorder="1" applyAlignment="1" applyProtection="1">
      <alignment vertical="center"/>
    </xf>
    <xf numFmtId="0" fontId="8" fillId="4" borderId="0" xfId="0" applyFont="1" applyFill="1" applyBorder="1" applyAlignment="1" applyProtection="1">
      <alignment vertical="center"/>
    </xf>
    <xf numFmtId="0" fontId="8" fillId="0" borderId="0" xfId="0" applyFont="1" applyAlignment="1" applyProtection="1">
      <alignment horizontal="center" vertical="top" wrapText="1" readingOrder="2"/>
    </xf>
    <xf numFmtId="0" fontId="6" fillId="3" borderId="382" xfId="0" applyFont="1" applyFill="1" applyBorder="1" applyAlignment="1" applyProtection="1">
      <alignment horizontal="center" vertical="center" wrapText="1"/>
    </xf>
    <xf numFmtId="0" fontId="6" fillId="3" borderId="380" xfId="0" applyFont="1" applyFill="1" applyBorder="1" applyAlignment="1" applyProtection="1">
      <alignment horizontal="center" vertical="center"/>
    </xf>
    <xf numFmtId="0" fontId="6" fillId="3" borderId="376" xfId="0" applyFont="1" applyFill="1" applyBorder="1" applyAlignment="1" applyProtection="1">
      <alignment horizontal="center" vertical="center"/>
    </xf>
    <xf numFmtId="0" fontId="6" fillId="3" borderId="402" xfId="0" applyFont="1" applyFill="1" applyBorder="1" applyAlignment="1" applyProtection="1">
      <alignment horizontal="center" vertical="center"/>
    </xf>
    <xf numFmtId="0" fontId="6" fillId="3" borderId="357" xfId="0" applyFont="1" applyFill="1" applyBorder="1" applyAlignment="1" applyProtection="1">
      <alignment horizontal="center" vertical="center"/>
    </xf>
    <xf numFmtId="0" fontId="6" fillId="3" borderId="403" xfId="0" applyFont="1" applyFill="1" applyBorder="1" applyAlignment="1" applyProtection="1">
      <alignment horizontal="center" vertical="center"/>
    </xf>
    <xf numFmtId="0" fontId="6" fillId="3" borderId="357" xfId="0" applyFont="1" applyFill="1" applyBorder="1" applyAlignment="1" applyProtection="1">
      <alignment horizontal="center" vertical="center" wrapText="1"/>
    </xf>
    <xf numFmtId="0" fontId="6" fillId="3" borderId="403" xfId="0" applyFont="1" applyFill="1" applyBorder="1" applyAlignment="1" applyProtection="1">
      <alignment horizontal="center" vertical="center" wrapText="1"/>
    </xf>
    <xf numFmtId="0" fontId="6" fillId="3" borderId="355" xfId="0" applyFont="1" applyFill="1" applyBorder="1" applyAlignment="1" applyProtection="1">
      <alignment horizontal="center" vertical="center"/>
    </xf>
    <xf numFmtId="0" fontId="6" fillId="3" borderId="402" xfId="0" applyFont="1" applyFill="1" applyBorder="1" applyAlignment="1" applyProtection="1">
      <alignment horizontal="center" vertical="center" wrapText="1"/>
    </xf>
    <xf numFmtId="0" fontId="6" fillId="3" borderId="413" xfId="0" applyFont="1" applyFill="1" applyBorder="1" applyAlignment="1" applyProtection="1">
      <alignment horizontal="center" vertical="center" wrapText="1"/>
    </xf>
    <xf numFmtId="0" fontId="6" fillId="3" borderId="414" xfId="0" applyFont="1" applyFill="1" applyBorder="1" applyAlignment="1" applyProtection="1">
      <alignment horizontal="center" vertical="center" wrapText="1"/>
    </xf>
    <xf numFmtId="0" fontId="6" fillId="3" borderId="404" xfId="0" applyFont="1" applyFill="1" applyBorder="1" applyAlignment="1" applyProtection="1">
      <alignment horizontal="center" vertical="center" wrapText="1"/>
    </xf>
    <xf numFmtId="0" fontId="6" fillId="3" borderId="405" xfId="0" applyFont="1" applyFill="1" applyBorder="1" applyAlignment="1" applyProtection="1">
      <alignment horizontal="center" vertical="center" wrapText="1"/>
    </xf>
    <xf numFmtId="0" fontId="6" fillId="3" borderId="413" xfId="0" applyFont="1" applyFill="1" applyBorder="1" applyAlignment="1" applyProtection="1">
      <alignment horizontal="center" vertical="center"/>
    </xf>
    <xf numFmtId="0" fontId="6" fillId="3" borderId="406" xfId="0" applyFont="1" applyFill="1" applyBorder="1" applyAlignment="1" applyProtection="1">
      <alignment horizontal="center" vertical="center"/>
    </xf>
    <xf numFmtId="0" fontId="6" fillId="3" borderId="412" xfId="0" applyFont="1" applyFill="1" applyBorder="1" applyAlignment="1" applyProtection="1">
      <alignment horizontal="center" vertical="center"/>
    </xf>
    <xf numFmtId="0" fontId="6" fillId="3" borderId="404" xfId="0" applyFont="1" applyFill="1" applyBorder="1" applyAlignment="1" applyProtection="1">
      <alignment horizontal="center" vertical="center"/>
    </xf>
    <xf numFmtId="0" fontId="6" fillId="3" borderId="405" xfId="0" applyFont="1" applyFill="1" applyBorder="1" applyAlignment="1" applyProtection="1">
      <alignment horizontal="center" vertical="center"/>
    </xf>
    <xf numFmtId="0" fontId="6" fillId="3" borderId="387" xfId="0" applyFont="1" applyFill="1" applyBorder="1" applyAlignment="1" applyProtection="1">
      <alignment horizontal="center" vertical="center" wrapText="1"/>
    </xf>
    <xf numFmtId="0" fontId="6" fillId="3" borderId="249" xfId="0" applyFont="1" applyFill="1" applyBorder="1" applyAlignment="1" applyProtection="1">
      <alignment horizontal="center" vertical="center" wrapText="1"/>
    </xf>
    <xf numFmtId="0" fontId="6" fillId="3" borderId="410" xfId="0" applyFont="1" applyFill="1" applyBorder="1" applyAlignment="1" applyProtection="1">
      <alignment horizontal="center" vertical="center" wrapText="1"/>
    </xf>
    <xf numFmtId="0" fontId="6" fillId="3" borderId="411" xfId="0" applyFont="1" applyFill="1" applyBorder="1" applyAlignment="1" applyProtection="1">
      <alignment horizontal="center" vertical="center" wrapText="1"/>
    </xf>
    <xf numFmtId="0" fontId="6" fillId="3" borderId="376" xfId="0" applyFont="1" applyFill="1" applyBorder="1" applyAlignment="1" applyProtection="1">
      <alignment horizontal="center" vertical="center" wrapText="1"/>
    </xf>
    <xf numFmtId="0" fontId="6" fillId="3" borderId="23" xfId="0" applyFont="1" applyFill="1" applyBorder="1" applyAlignment="1" applyProtection="1">
      <alignment horizontal="center" vertical="center"/>
    </xf>
    <xf numFmtId="0" fontId="6" fillId="3" borderId="354" xfId="0" applyFont="1" applyFill="1" applyBorder="1" applyAlignment="1" applyProtection="1">
      <alignment horizontal="center" vertical="center"/>
    </xf>
    <xf numFmtId="0" fontId="8" fillId="4" borderId="0" xfId="0" applyFont="1" applyFill="1" applyBorder="1" applyAlignment="1" applyProtection="1">
      <alignment horizontal="right" vertical="center" wrapText="1"/>
    </xf>
    <xf numFmtId="0" fontId="6" fillId="3" borderId="362" xfId="0" applyFont="1" applyFill="1" applyBorder="1" applyAlignment="1" applyProtection="1">
      <alignment horizontal="center" vertical="center" wrapText="1"/>
    </xf>
    <xf numFmtId="0" fontId="6" fillId="3" borderId="384" xfId="0" applyFont="1" applyFill="1" applyBorder="1" applyAlignment="1" applyProtection="1">
      <alignment horizontal="center" vertical="center" wrapText="1"/>
    </xf>
    <xf numFmtId="0" fontId="6" fillId="3" borderId="406" xfId="0" applyFont="1" applyFill="1" applyBorder="1" applyAlignment="1" applyProtection="1">
      <alignment horizontal="center" vertical="center" wrapText="1"/>
    </xf>
    <xf numFmtId="0" fontId="6" fillId="3" borderId="412" xfId="0" applyFont="1" applyFill="1" applyBorder="1" applyAlignment="1" applyProtection="1">
      <alignment horizontal="center" vertical="center" wrapText="1"/>
    </xf>
    <xf numFmtId="0" fontId="6" fillId="3" borderId="386" xfId="0" applyFont="1" applyFill="1" applyBorder="1" applyAlignment="1" applyProtection="1">
      <alignment horizontal="center" vertical="center" wrapText="1"/>
    </xf>
    <xf numFmtId="0" fontId="6" fillId="3" borderId="382" xfId="0" applyFont="1" applyFill="1" applyBorder="1" applyAlignment="1">
      <alignment horizontal="center" vertical="center" wrapText="1"/>
    </xf>
    <xf numFmtId="0" fontId="6" fillId="3" borderId="324" xfId="0" applyFont="1" applyFill="1" applyBorder="1" applyAlignment="1">
      <alignment horizontal="center" vertical="center" wrapText="1"/>
    </xf>
    <xf numFmtId="0" fontId="6" fillId="3" borderId="404" xfId="0" applyFont="1" applyFill="1" applyBorder="1" applyAlignment="1">
      <alignment horizontal="center" vertical="center" wrapText="1"/>
    </xf>
    <xf numFmtId="0" fontId="6" fillId="3" borderId="405" xfId="0" applyFont="1" applyFill="1" applyBorder="1" applyAlignment="1">
      <alignment horizontal="center" vertical="center" wrapText="1"/>
    </xf>
    <xf numFmtId="0" fontId="5" fillId="4" borderId="0" xfId="0" applyFont="1" applyFill="1" applyBorder="1" applyAlignment="1">
      <alignment horizontal="center" vertical="center"/>
    </xf>
    <xf numFmtId="0" fontId="4" fillId="4" borderId="0" xfId="0" applyFont="1" applyFill="1" applyBorder="1" applyAlignment="1">
      <alignment horizontal="right" vertical="center"/>
    </xf>
    <xf numFmtId="0" fontId="6" fillId="3" borderId="364" xfId="0" applyFont="1" applyFill="1" applyBorder="1" applyAlignment="1">
      <alignment horizontal="center" vertical="center" wrapText="1"/>
    </xf>
    <xf numFmtId="0" fontId="6" fillId="3" borderId="516" xfId="0" applyFont="1" applyFill="1" applyBorder="1" applyAlignment="1" applyProtection="1">
      <alignment horizontal="center" vertical="center" wrapText="1"/>
    </xf>
    <xf numFmtId="0" fontId="6" fillId="3" borderId="517" xfId="0" applyFont="1" applyFill="1" applyBorder="1" applyAlignment="1" applyProtection="1">
      <alignment horizontal="center" vertical="center" wrapText="1"/>
    </xf>
    <xf numFmtId="0" fontId="6" fillId="3" borderId="476" xfId="0" applyFont="1" applyFill="1" applyBorder="1" applyAlignment="1" applyProtection="1">
      <alignment horizontal="center" vertical="center" wrapText="1"/>
    </xf>
    <xf numFmtId="0" fontId="6" fillId="3" borderId="356" xfId="0" applyFont="1" applyFill="1" applyBorder="1" applyAlignment="1">
      <alignment horizontal="center" vertical="center" wrapText="1"/>
    </xf>
    <xf numFmtId="0" fontId="8" fillId="4" borderId="0" xfId="0" applyFont="1" applyFill="1" applyAlignment="1" applyProtection="1">
      <alignment horizontal="left" vertical="center"/>
    </xf>
    <xf numFmtId="0" fontId="6" fillId="3" borderId="376" xfId="0" applyFont="1" applyFill="1" applyBorder="1" applyAlignment="1">
      <alignment horizontal="center" vertical="center" wrapText="1"/>
    </xf>
    <xf numFmtId="0" fontId="6" fillId="3" borderId="402" xfId="0" applyFont="1" applyFill="1" applyBorder="1" applyAlignment="1">
      <alignment horizontal="center" vertical="center" wrapText="1"/>
    </xf>
    <xf numFmtId="0" fontId="6" fillId="3" borderId="357" xfId="0" applyFont="1" applyFill="1" applyBorder="1" applyAlignment="1">
      <alignment horizontal="center" vertical="center" wrapText="1"/>
    </xf>
    <xf numFmtId="0" fontId="6" fillId="3" borderId="403" xfId="0" applyFont="1" applyFill="1" applyBorder="1" applyAlignment="1">
      <alignment horizontal="center" vertical="center" wrapText="1"/>
    </xf>
    <xf numFmtId="0" fontId="6" fillId="0" borderId="0" xfId="0" applyFont="1" applyFill="1" applyBorder="1" applyAlignment="1">
      <alignment horizontal="right" vertical="center" wrapText="1" readingOrder="2"/>
    </xf>
    <xf numFmtId="0" fontId="2" fillId="0" borderId="0" xfId="0" applyFont="1" applyFill="1" applyBorder="1"/>
    <xf numFmtId="0" fontId="6" fillId="0" borderId="0" xfId="0" applyFont="1" applyFill="1" applyBorder="1" applyAlignment="1">
      <alignment vertical="center" wrapText="1"/>
    </xf>
    <xf numFmtId="0" fontId="6" fillId="3" borderId="416" xfId="0" applyFont="1" applyFill="1" applyBorder="1" applyAlignment="1" applyProtection="1">
      <alignment horizontal="center" vertical="center"/>
    </xf>
    <xf numFmtId="0" fontId="6" fillId="3" borderId="417" xfId="0" applyFont="1" applyFill="1" applyBorder="1" applyAlignment="1" applyProtection="1">
      <alignment horizontal="center" vertical="center"/>
    </xf>
    <xf numFmtId="0" fontId="6" fillId="3" borderId="418" xfId="0" applyFont="1" applyFill="1" applyBorder="1" applyAlignment="1" applyProtection="1">
      <alignment horizontal="center" vertical="center"/>
    </xf>
    <xf numFmtId="0" fontId="6" fillId="3" borderId="419" xfId="0" applyFont="1" applyFill="1" applyBorder="1" applyAlignment="1" applyProtection="1">
      <alignment horizontal="center" vertical="center"/>
    </xf>
    <xf numFmtId="0" fontId="6" fillId="3" borderId="0" xfId="0" applyFont="1" applyFill="1" applyBorder="1" applyAlignment="1" applyProtection="1">
      <alignment horizontal="center" vertical="center"/>
    </xf>
    <xf numFmtId="0" fontId="6" fillId="3" borderId="420" xfId="0" applyFont="1" applyFill="1" applyBorder="1" applyAlignment="1" applyProtection="1">
      <alignment horizontal="center" vertical="center"/>
    </xf>
    <xf numFmtId="0" fontId="6" fillId="3" borderId="421" xfId="0" applyFont="1" applyFill="1" applyBorder="1" applyAlignment="1" applyProtection="1">
      <alignment horizontal="center" vertical="center"/>
    </xf>
    <xf numFmtId="0" fontId="6" fillId="3" borderId="422" xfId="0" applyFont="1" applyFill="1" applyBorder="1" applyAlignment="1" applyProtection="1">
      <alignment horizontal="center" vertical="center"/>
    </xf>
    <xf numFmtId="0" fontId="6" fillId="3" borderId="423" xfId="0" applyFont="1" applyFill="1" applyBorder="1" applyAlignment="1" applyProtection="1">
      <alignment horizontal="center" vertical="center"/>
    </xf>
    <xf numFmtId="0" fontId="6" fillId="22" borderId="419" xfId="0" applyFont="1" applyFill="1" applyBorder="1" applyAlignment="1">
      <alignment horizontal="right" vertical="center" wrapText="1"/>
    </xf>
    <xf numFmtId="0" fontId="6" fillId="22" borderId="0" xfId="0" applyFont="1" applyFill="1" applyBorder="1" applyAlignment="1">
      <alignment horizontal="right" vertical="center" wrapText="1"/>
    </xf>
    <xf numFmtId="0" fontId="6" fillId="0" borderId="419" xfId="0" applyFont="1" applyFill="1" applyBorder="1" applyAlignment="1">
      <alignment horizontal="right" vertical="center" wrapText="1" readingOrder="2"/>
    </xf>
    <xf numFmtId="0" fontId="6" fillId="0" borderId="419" xfId="0" applyFont="1" applyFill="1" applyBorder="1" applyAlignment="1">
      <alignment horizontal="right" vertical="center"/>
    </xf>
    <xf numFmtId="0" fontId="6" fillId="0" borderId="0" xfId="0" applyFont="1" applyFill="1" applyBorder="1" applyAlignment="1">
      <alignment horizontal="right" vertical="center"/>
    </xf>
    <xf numFmtId="0" fontId="2" fillId="0" borderId="0" xfId="0" applyFont="1" applyFill="1" applyBorder="1" applyAlignment="1">
      <alignment horizontal="right"/>
    </xf>
    <xf numFmtId="0" fontId="6" fillId="3" borderId="26" xfId="0" applyFont="1" applyFill="1" applyBorder="1" applyAlignment="1" applyProtection="1">
      <alignment horizontal="center" vertical="center" wrapText="1"/>
    </xf>
    <xf numFmtId="0" fontId="6" fillId="3" borderId="413" xfId="0" applyFont="1" applyFill="1" applyBorder="1" applyAlignment="1">
      <alignment vertical="center" wrapText="1"/>
    </xf>
    <xf numFmtId="0" fontId="6" fillId="3" borderId="27" xfId="0" applyFont="1" applyFill="1" applyBorder="1" applyAlignment="1" applyProtection="1">
      <alignment horizontal="center" vertical="center" wrapText="1"/>
    </xf>
    <xf numFmtId="0" fontId="6" fillId="3" borderId="16" xfId="0" applyFont="1" applyFill="1" applyBorder="1" applyAlignment="1" applyProtection="1">
      <alignment horizontal="center" vertical="center" wrapText="1"/>
    </xf>
    <xf numFmtId="0" fontId="6" fillId="3" borderId="563" xfId="0" applyFont="1" applyFill="1" applyBorder="1" applyAlignment="1" applyProtection="1">
      <alignment horizontal="center" vertical="center"/>
    </xf>
    <xf numFmtId="0" fontId="6" fillId="3" borderId="519" xfId="0" applyFont="1" applyFill="1" applyBorder="1" applyAlignment="1" applyProtection="1">
      <alignment horizontal="center" vertical="center" wrapText="1"/>
    </xf>
    <xf numFmtId="0" fontId="6" fillId="3" borderId="553" xfId="0" applyFont="1" applyFill="1" applyBorder="1" applyAlignment="1" applyProtection="1">
      <alignment horizontal="center" vertical="center" wrapText="1"/>
    </xf>
    <xf numFmtId="0" fontId="5" fillId="0" borderId="0" xfId="0" quotePrefix="1" applyFont="1" applyBorder="1" applyAlignment="1" applyProtection="1">
      <alignment horizontal="center" vertical="center"/>
    </xf>
    <xf numFmtId="0" fontId="6" fillId="3" borderId="364" xfId="0" quotePrefix="1" applyFont="1" applyFill="1" applyBorder="1" applyAlignment="1" applyProtection="1">
      <alignment horizontal="center" vertical="center" wrapText="1" shrinkToFit="1"/>
    </xf>
    <xf numFmtId="0" fontId="6" fillId="3" borderId="387" xfId="0" quotePrefix="1" applyFont="1" applyFill="1" applyBorder="1" applyAlignment="1" applyProtection="1">
      <alignment horizontal="center" vertical="center" wrapText="1" shrinkToFit="1"/>
    </xf>
    <xf numFmtId="0" fontId="6" fillId="3" borderId="410" xfId="0" quotePrefix="1" applyFont="1" applyFill="1" applyBorder="1" applyAlignment="1" applyProtection="1">
      <alignment horizontal="center" vertical="center" wrapText="1" shrinkToFit="1"/>
    </xf>
    <xf numFmtId="0" fontId="6" fillId="3" borderId="424" xfId="0" quotePrefix="1" applyFont="1" applyFill="1" applyBorder="1" applyAlignment="1" applyProtection="1">
      <alignment horizontal="center" vertical="center" wrapText="1"/>
    </xf>
    <xf numFmtId="0" fontId="6" fillId="3" borderId="424" xfId="0" applyFont="1" applyFill="1" applyBorder="1" applyAlignment="1" applyProtection="1">
      <alignment horizontal="center" vertical="center"/>
    </xf>
    <xf numFmtId="0" fontId="6" fillId="3" borderId="425" xfId="0" applyFont="1" applyFill="1" applyBorder="1" applyAlignment="1" applyProtection="1">
      <alignment horizontal="center" vertical="center"/>
    </xf>
    <xf numFmtId="0" fontId="6" fillId="3" borderId="426" xfId="0" applyFont="1" applyFill="1" applyBorder="1" applyAlignment="1" applyProtection="1">
      <alignment horizontal="center" vertical="center" wrapText="1"/>
    </xf>
    <xf numFmtId="0" fontId="6" fillId="3" borderId="414" xfId="0" applyFont="1" applyFill="1" applyBorder="1" applyAlignment="1" applyProtection="1">
      <alignment horizontal="center" vertical="center"/>
    </xf>
    <xf numFmtId="0" fontId="66" fillId="0" borderId="0" xfId="0" applyFont="1" applyAlignment="1">
      <alignment horizontal="right"/>
    </xf>
    <xf numFmtId="0" fontId="66" fillId="0" borderId="0" xfId="0" applyFont="1" applyBorder="1" applyAlignment="1">
      <alignment horizontal="right" vertical="top"/>
    </xf>
    <xf numFmtId="0" fontId="65" fillId="22" borderId="164" xfId="0" applyFont="1" applyFill="1" applyBorder="1" applyAlignment="1">
      <alignment horizontal="center" vertical="center" wrapText="1"/>
    </xf>
    <xf numFmtId="0" fontId="65" fillId="22" borderId="80" xfId="0" applyFont="1" applyFill="1" applyBorder="1" applyAlignment="1">
      <alignment horizontal="center" vertical="center"/>
    </xf>
    <xf numFmtId="0" fontId="65" fillId="22" borderId="202" xfId="0" applyFont="1" applyFill="1" applyBorder="1" applyAlignment="1">
      <alignment horizontal="center" vertical="center"/>
    </xf>
    <xf numFmtId="0" fontId="65" fillId="22" borderId="302" xfId="0" applyFont="1" applyFill="1" applyBorder="1" applyAlignment="1">
      <alignment horizontal="center" vertical="center"/>
    </xf>
    <xf numFmtId="0" fontId="65" fillId="22" borderId="486" xfId="0" applyFont="1" applyFill="1" applyBorder="1" applyAlignment="1">
      <alignment horizontal="center" vertical="center"/>
    </xf>
    <xf numFmtId="0" fontId="65" fillId="22" borderId="521" xfId="0" applyFont="1" applyFill="1" applyBorder="1" applyAlignment="1">
      <alignment horizontal="center" vertical="center"/>
    </xf>
    <xf numFmtId="0" fontId="65" fillId="22" borderId="438" xfId="0" applyFont="1" applyFill="1" applyBorder="1" applyAlignment="1">
      <alignment horizontal="center" vertical="center"/>
    </xf>
    <xf numFmtId="0" fontId="65" fillId="22" borderId="390" xfId="0" applyFont="1" applyFill="1" applyBorder="1" applyAlignment="1">
      <alignment horizontal="center" vertical="center"/>
    </xf>
    <xf numFmtId="0" fontId="67" fillId="0" borderId="0" xfId="0" applyFont="1" applyBorder="1" applyAlignment="1">
      <alignment horizontal="center" vertical="center"/>
    </xf>
    <xf numFmtId="0" fontId="0" fillId="0" borderId="547" xfId="0" applyBorder="1" applyAlignment="1">
      <alignment horizontal="center"/>
    </xf>
    <xf numFmtId="0" fontId="65" fillId="22" borderId="365" xfId="0" applyFont="1" applyFill="1" applyBorder="1" applyAlignment="1">
      <alignment horizontal="center" vertical="center" readingOrder="2"/>
    </xf>
    <xf numFmtId="0" fontId="65" fillId="22" borderId="202" xfId="0" applyFont="1" applyFill="1" applyBorder="1" applyAlignment="1">
      <alignment horizontal="center" vertical="center" readingOrder="2"/>
    </xf>
    <xf numFmtId="182" fontId="65" fillId="22" borderId="302" xfId="0" applyNumberFormat="1" applyFont="1" applyFill="1" applyBorder="1" applyAlignment="1">
      <alignment horizontal="center" vertical="center" readingOrder="2"/>
    </xf>
    <xf numFmtId="182" fontId="65" fillId="22" borderId="521" xfId="0" applyNumberFormat="1" applyFont="1" applyFill="1" applyBorder="1" applyAlignment="1">
      <alignment horizontal="center" vertical="center" readingOrder="2"/>
    </xf>
    <xf numFmtId="182" fontId="65" fillId="22" borderId="303" xfId="0" applyNumberFormat="1" applyFont="1" applyFill="1" applyBorder="1" applyAlignment="1">
      <alignment horizontal="center" vertical="center" readingOrder="2"/>
    </xf>
    <xf numFmtId="182" fontId="65" fillId="22" borderId="390" xfId="0" applyNumberFormat="1" applyFont="1" applyFill="1" applyBorder="1" applyAlignment="1">
      <alignment horizontal="center" vertical="center" readingOrder="2"/>
    </xf>
    <xf numFmtId="0" fontId="65" fillId="22" borderId="366" xfId="0" applyFont="1" applyFill="1" applyBorder="1" applyAlignment="1">
      <alignment horizontal="center" vertical="center" readingOrder="2"/>
    </xf>
    <xf numFmtId="0" fontId="65" fillId="22" borderId="543" xfId="0" applyFont="1" applyFill="1" applyBorder="1" applyAlignment="1">
      <alignment horizontal="center" vertical="center" readingOrder="2"/>
    </xf>
    <xf numFmtId="0" fontId="6" fillId="7" borderId="216" xfId="0" applyFont="1" applyFill="1" applyBorder="1" applyAlignment="1">
      <alignment horizontal="center" vertical="center"/>
    </xf>
    <xf numFmtId="0" fontId="6" fillId="7" borderId="217" xfId="0" applyFont="1" applyFill="1" applyBorder="1" applyAlignment="1">
      <alignment horizontal="center" vertical="center"/>
    </xf>
    <xf numFmtId="0" fontId="6" fillId="7" borderId="387" xfId="0" applyFont="1" applyFill="1" applyBorder="1" applyAlignment="1">
      <alignment horizontal="center" vertical="center"/>
    </xf>
    <xf numFmtId="0" fontId="6" fillId="7" borderId="458" xfId="0" applyFont="1" applyFill="1" applyBorder="1" applyAlignment="1">
      <alignment horizontal="center" vertical="center"/>
    </xf>
    <xf numFmtId="0" fontId="6" fillId="7" borderId="522" xfId="0" applyFont="1" applyFill="1" applyBorder="1" applyAlignment="1">
      <alignment horizontal="center" vertical="center"/>
    </xf>
    <xf numFmtId="0" fontId="6" fillId="7" borderId="523" xfId="0" applyFont="1" applyFill="1" applyBorder="1" applyAlignment="1">
      <alignment horizontal="center" vertical="center"/>
    </xf>
    <xf numFmtId="0" fontId="5" fillId="6" borderId="0" xfId="0" applyFont="1" applyFill="1" applyBorder="1" applyAlignment="1">
      <alignment horizontal="center" vertical="center"/>
    </xf>
    <xf numFmtId="0" fontId="6" fillId="0" borderId="0" xfId="0" applyFont="1" applyBorder="1" applyAlignment="1" applyProtection="1">
      <alignment horizontal="center" vertical="center"/>
    </xf>
    <xf numFmtId="0" fontId="0" fillId="0" borderId="0" xfId="0" applyAlignment="1">
      <alignment horizontal="center" vertical="center"/>
    </xf>
    <xf numFmtId="0" fontId="6" fillId="3" borderId="382" xfId="0" applyFont="1" applyFill="1" applyBorder="1" applyAlignment="1" applyProtection="1">
      <alignment horizontal="center" vertical="center"/>
    </xf>
    <xf numFmtId="0" fontId="6" fillId="3" borderId="413" xfId="0" applyFont="1" applyFill="1" applyBorder="1" applyAlignment="1">
      <alignment horizontal="center" vertical="center" wrapText="1"/>
    </xf>
    <xf numFmtId="0" fontId="6" fillId="3" borderId="414" xfId="0" applyFont="1" applyFill="1" applyBorder="1" applyAlignment="1">
      <alignment horizontal="center" vertical="center"/>
    </xf>
    <xf numFmtId="0" fontId="6" fillId="3" borderId="414" xfId="0" applyFont="1" applyFill="1" applyBorder="1" applyAlignment="1">
      <alignment horizontal="center" vertical="center" wrapText="1"/>
    </xf>
    <xf numFmtId="0" fontId="6" fillId="3" borderId="404" xfId="0" applyFont="1" applyFill="1" applyBorder="1" applyAlignment="1">
      <alignment horizontal="center" vertical="center"/>
    </xf>
    <xf numFmtId="0" fontId="6" fillId="3" borderId="405" xfId="0" applyFont="1" applyFill="1" applyBorder="1" applyAlignment="1">
      <alignment horizontal="center" vertical="center"/>
    </xf>
    <xf numFmtId="0" fontId="6" fillId="3" borderId="403" xfId="0" quotePrefix="1" applyFont="1" applyFill="1" applyBorder="1" applyAlignment="1">
      <alignment horizontal="center" vertical="center" wrapText="1"/>
    </xf>
    <xf numFmtId="0" fontId="6" fillId="0" borderId="0" xfId="0" applyFont="1" applyBorder="1" applyAlignment="1" applyProtection="1">
      <alignment horizontal="center" vertical="center" wrapText="1"/>
    </xf>
    <xf numFmtId="0" fontId="0" fillId="0" borderId="0" xfId="0" applyAlignment="1">
      <alignment horizontal="center" vertical="center" wrapText="1"/>
    </xf>
    <xf numFmtId="0" fontId="6" fillId="3" borderId="427" xfId="0" applyFont="1" applyFill="1" applyBorder="1" applyAlignment="1" applyProtection="1">
      <alignment horizontal="center" vertical="center"/>
    </xf>
    <xf numFmtId="0" fontId="6" fillId="3" borderId="428" xfId="0" applyFont="1" applyFill="1" applyBorder="1" applyAlignment="1">
      <alignment horizontal="center" vertical="center" wrapText="1"/>
    </xf>
    <xf numFmtId="0" fontId="6" fillId="3" borderId="429" xfId="0" applyFont="1" applyFill="1" applyBorder="1" applyAlignment="1">
      <alignment horizontal="center" vertical="center" wrapText="1"/>
    </xf>
    <xf numFmtId="0" fontId="6" fillId="3" borderId="403" xfId="0" applyFont="1" applyFill="1" applyBorder="1" applyAlignment="1">
      <alignment horizontal="center" vertical="center"/>
    </xf>
    <xf numFmtId="0" fontId="6" fillId="3" borderId="429" xfId="0" quotePrefix="1" applyFont="1" applyFill="1" applyBorder="1" applyAlignment="1">
      <alignment horizontal="center" vertical="center" wrapText="1"/>
    </xf>
    <xf numFmtId="0" fontId="6" fillId="3" borderId="430" xfId="0" applyFont="1" applyFill="1" applyBorder="1" applyAlignment="1">
      <alignment horizontal="center" vertical="center"/>
    </xf>
    <xf numFmtId="0" fontId="5" fillId="0" borderId="0" xfId="0" quotePrefix="1" applyFont="1" applyBorder="1" applyAlignment="1">
      <alignment horizontal="center" vertical="center"/>
    </xf>
    <xf numFmtId="37" fontId="6" fillId="3" borderId="341" xfId="0" applyNumberFormat="1" applyFont="1" applyFill="1" applyBorder="1" applyAlignment="1" applyProtection="1">
      <alignment horizontal="center" vertical="center" readingOrder="2"/>
    </xf>
    <xf numFmtId="0" fontId="0" fillId="0" borderId="343" xfId="0" applyBorder="1" applyAlignment="1">
      <alignment horizontal="center" vertical="center" readingOrder="2"/>
    </xf>
    <xf numFmtId="0" fontId="6" fillId="0" borderId="383" xfId="0" applyFont="1" applyBorder="1" applyAlignment="1" applyProtection="1">
      <alignment horizontal="center" vertical="center"/>
    </xf>
    <xf numFmtId="0" fontId="6" fillId="0" borderId="384" xfId="0" applyFont="1" applyBorder="1" applyAlignment="1" applyProtection="1">
      <alignment horizontal="center" vertical="center"/>
    </xf>
    <xf numFmtId="37" fontId="4" fillId="0" borderId="0" xfId="9" applyFont="1" applyBorder="1" applyAlignment="1" applyProtection="1">
      <alignment horizontal="center" vertical="center"/>
    </xf>
    <xf numFmtId="37" fontId="5" fillId="0" borderId="0" xfId="9" applyFont="1" applyBorder="1" applyAlignment="1" applyProtection="1">
      <alignment horizontal="center" vertical="center"/>
    </xf>
    <xf numFmtId="37" fontId="5" fillId="0" borderId="0" xfId="9" applyFont="1" applyAlignment="1">
      <alignment horizontal="center" vertical="center"/>
    </xf>
    <xf numFmtId="37" fontId="2" fillId="0" borderId="0" xfId="9" applyAlignment="1">
      <alignment vertical="center"/>
    </xf>
    <xf numFmtId="37" fontId="2" fillId="0" borderId="0" xfId="9" applyAlignment="1">
      <alignment horizontal="center" vertical="center"/>
    </xf>
    <xf numFmtId="0" fontId="6" fillId="3" borderId="209" xfId="0" applyFont="1" applyFill="1" applyBorder="1" applyAlignment="1" applyProtection="1">
      <alignment horizontal="center" vertical="center"/>
    </xf>
    <xf numFmtId="0" fontId="6" fillId="3" borderId="210" xfId="0" applyFont="1" applyFill="1" applyBorder="1" applyAlignment="1" applyProtection="1">
      <alignment horizontal="center" vertical="center"/>
    </xf>
    <xf numFmtId="0" fontId="4" fillId="0" borderId="216" xfId="0" applyFont="1" applyBorder="1" applyAlignment="1" applyProtection="1">
      <alignment horizontal="center" vertical="center"/>
    </xf>
    <xf numFmtId="0" fontId="4" fillId="0" borderId="217" xfId="0" applyFont="1" applyBorder="1" applyAlignment="1" applyProtection="1">
      <alignment horizontal="center" vertical="center"/>
    </xf>
    <xf numFmtId="0" fontId="38" fillId="10" borderId="0" xfId="2" applyFont="1" applyFill="1" applyAlignment="1" applyProtection="1">
      <alignment horizontal="left" vertical="center" indent="4"/>
    </xf>
    <xf numFmtId="0" fontId="38" fillId="10" borderId="0" xfId="2" applyFont="1" applyFill="1" applyAlignment="1" applyProtection="1">
      <alignment vertical="center"/>
    </xf>
    <xf numFmtId="0" fontId="4" fillId="3" borderId="518" xfId="0" applyFont="1" applyFill="1" applyBorder="1" applyAlignment="1" applyProtection="1">
      <alignment horizontal="center" vertical="center" readingOrder="2"/>
    </xf>
    <xf numFmtId="0" fontId="4" fillId="3" borderId="195" xfId="0" applyFont="1" applyFill="1" applyBorder="1" applyAlignment="1" applyProtection="1">
      <alignment horizontal="center" vertical="center" readingOrder="2"/>
    </xf>
    <xf numFmtId="0" fontId="4" fillId="3" borderId="218" xfId="0" applyNumberFormat="1" applyFont="1" applyFill="1" applyBorder="1" applyAlignment="1" applyProtection="1">
      <alignment horizontal="center" vertical="center"/>
    </xf>
    <xf numFmtId="0" fontId="4" fillId="3" borderId="195" xfId="0" applyNumberFormat="1" applyFont="1" applyFill="1" applyBorder="1" applyAlignment="1" applyProtection="1">
      <alignment horizontal="center" vertical="center"/>
    </xf>
    <xf numFmtId="0" fontId="4" fillId="3" borderId="207" xfId="0" applyNumberFormat="1" applyFont="1" applyFill="1" applyBorder="1" applyAlignment="1" applyProtection="1">
      <alignment horizontal="center" vertical="center"/>
    </xf>
    <xf numFmtId="0" fontId="4" fillId="3" borderId="188" xfId="0" applyNumberFormat="1" applyFont="1" applyFill="1" applyBorder="1" applyAlignment="1" applyProtection="1">
      <alignment horizontal="center" vertical="center"/>
    </xf>
    <xf numFmtId="0" fontId="4" fillId="3" borderId="517" xfId="0" applyNumberFormat="1" applyFont="1" applyFill="1" applyBorder="1" applyAlignment="1" applyProtection="1">
      <alignment horizontal="center" vertical="center" readingOrder="2"/>
    </xf>
    <xf numFmtId="0" fontId="4" fillId="3" borderId="551" xfId="0" applyNumberFormat="1" applyFont="1" applyFill="1" applyBorder="1" applyAlignment="1" applyProtection="1">
      <alignment horizontal="center" vertical="center" readingOrder="2"/>
    </xf>
    <xf numFmtId="0" fontId="5" fillId="0" borderId="0" xfId="0" applyFont="1" applyAlignment="1">
      <alignment vertical="center"/>
    </xf>
    <xf numFmtId="0" fontId="4" fillId="5" borderId="0" xfId="0" applyFont="1" applyFill="1" applyBorder="1" applyAlignment="1" applyProtection="1">
      <alignment horizontal="center" vertical="center"/>
    </xf>
    <xf numFmtId="0" fontId="4" fillId="3" borderId="188" xfId="0" applyNumberFormat="1" applyFont="1" applyFill="1" applyBorder="1" applyAlignment="1">
      <alignment horizontal="center" vertical="center"/>
    </xf>
    <xf numFmtId="0" fontId="4" fillId="3" borderId="195" xfId="0" applyNumberFormat="1" applyFont="1" applyFill="1" applyBorder="1" applyAlignment="1">
      <alignment horizontal="center" vertical="center"/>
    </xf>
    <xf numFmtId="0" fontId="4" fillId="3" borderId="217" xfId="0" applyNumberFormat="1" applyFont="1" applyFill="1" applyBorder="1" applyAlignment="1" applyProtection="1">
      <alignment horizontal="center" vertical="center"/>
    </xf>
    <xf numFmtId="0" fontId="4" fillId="3" borderId="189" xfId="0" applyNumberFormat="1" applyFont="1" applyFill="1" applyBorder="1" applyAlignment="1">
      <alignment horizontal="center" vertical="center"/>
    </xf>
    <xf numFmtId="0" fontId="4" fillId="3" borderId="206" xfId="0" applyNumberFormat="1" applyFont="1" applyFill="1" applyBorder="1" applyAlignment="1" applyProtection="1">
      <alignment horizontal="center" vertical="center"/>
    </xf>
    <xf numFmtId="0" fontId="4" fillId="3" borderId="196" xfId="0" applyNumberFormat="1" applyFont="1" applyFill="1" applyBorder="1" applyAlignment="1">
      <alignment horizontal="center" vertical="center"/>
    </xf>
    <xf numFmtId="0" fontId="4" fillId="3" borderId="217" xfId="0" applyFont="1" applyFill="1" applyBorder="1" applyAlignment="1" applyProtection="1">
      <alignment horizontal="center" vertical="center"/>
    </xf>
    <xf numFmtId="0" fontId="4" fillId="3" borderId="189" xfId="0" applyFont="1" applyFill="1" applyBorder="1" applyAlignment="1">
      <alignment horizontal="center" vertical="center"/>
    </xf>
    <xf numFmtId="0" fontId="4" fillId="3" borderId="189" xfId="0" applyNumberFormat="1" applyFont="1" applyFill="1" applyBorder="1" applyAlignment="1" applyProtection="1">
      <alignment horizontal="center" vertical="center"/>
    </xf>
    <xf numFmtId="0" fontId="4" fillId="3" borderId="219" xfId="0" applyNumberFormat="1" applyFont="1" applyFill="1" applyBorder="1" applyAlignment="1" applyProtection="1">
      <alignment horizontal="center" vertical="center"/>
    </xf>
    <xf numFmtId="0" fontId="4" fillId="3" borderId="193" xfId="0" applyNumberFormat="1" applyFont="1" applyFill="1" applyBorder="1" applyAlignment="1" applyProtection="1">
      <alignment horizontal="center" vertical="center"/>
    </xf>
    <xf numFmtId="0" fontId="4" fillId="3" borderId="220" xfId="0" applyNumberFormat="1" applyFont="1" applyFill="1" applyBorder="1" applyAlignment="1" applyProtection="1">
      <alignment horizontal="center" vertical="center"/>
    </xf>
    <xf numFmtId="0" fontId="4" fillId="3" borderId="187" xfId="0" applyNumberFormat="1" applyFont="1" applyFill="1" applyBorder="1" applyAlignment="1" applyProtection="1">
      <alignment horizontal="center" vertical="center"/>
    </xf>
    <xf numFmtId="0" fontId="4" fillId="3" borderId="520" xfId="0" applyNumberFormat="1" applyFont="1" applyFill="1" applyBorder="1" applyAlignment="1" applyProtection="1">
      <alignment horizontal="center" vertical="center"/>
    </xf>
    <xf numFmtId="0" fontId="4" fillId="3" borderId="523" xfId="0" applyNumberFormat="1" applyFont="1" applyFill="1" applyBorder="1" applyAlignment="1" applyProtection="1">
      <alignment horizontal="center" vertical="center"/>
    </xf>
    <xf numFmtId="0" fontId="4" fillId="3" borderId="208" xfId="0" applyNumberFormat="1" applyFont="1" applyFill="1" applyBorder="1" applyAlignment="1" applyProtection="1">
      <alignment horizontal="center" vertical="center"/>
    </xf>
    <xf numFmtId="0" fontId="4" fillId="3" borderId="194" xfId="0" applyNumberFormat="1" applyFont="1" applyFill="1" applyBorder="1" applyAlignment="1" applyProtection="1">
      <alignment horizontal="center" vertical="center"/>
    </xf>
    <xf numFmtId="0" fontId="13" fillId="5" borderId="0" xfId="0" applyFont="1" applyFill="1" applyBorder="1" applyAlignment="1" applyProtection="1">
      <alignment horizontal="center" vertical="center"/>
    </xf>
    <xf numFmtId="0" fontId="10" fillId="0" borderId="0" xfId="0" applyFont="1" applyAlignment="1">
      <alignment horizontal="center" vertical="center"/>
    </xf>
    <xf numFmtId="0" fontId="67" fillId="0" borderId="0" xfId="0" applyFont="1" applyBorder="1" applyAlignment="1">
      <alignment horizontal="center"/>
    </xf>
    <xf numFmtId="0" fontId="65" fillId="22" borderId="431" xfId="0" applyFont="1" applyFill="1" applyBorder="1" applyAlignment="1">
      <alignment horizontal="center" vertical="center"/>
    </xf>
    <xf numFmtId="0" fontId="65" fillId="0" borderId="431" xfId="0" applyFont="1" applyFill="1" applyBorder="1" applyAlignment="1">
      <alignment horizontal="center" vertical="center"/>
    </xf>
    <xf numFmtId="0" fontId="65" fillId="24" borderId="431" xfId="0" applyFont="1" applyFill="1" applyBorder="1" applyAlignment="1">
      <alignment horizontal="center" vertical="center"/>
    </xf>
    <xf numFmtId="0" fontId="74" fillId="0" borderId="0" xfId="0" applyFont="1" applyAlignment="1">
      <alignment horizontal="center" vertical="center" wrapText="1"/>
    </xf>
    <xf numFmtId="0" fontId="74" fillId="0" borderId="0" xfId="0" applyFont="1" applyAlignment="1">
      <alignment horizontal="center" vertical="center"/>
    </xf>
    <xf numFmtId="0" fontId="67" fillId="0" borderId="0" xfId="0" applyFont="1" applyBorder="1" applyAlignment="1">
      <alignment horizontal="center" vertical="center" wrapText="1"/>
    </xf>
    <xf numFmtId="0" fontId="65" fillId="22" borderId="365" xfId="0" applyFont="1" applyFill="1" applyBorder="1" applyAlignment="1">
      <alignment horizontal="center" vertical="center" wrapText="1"/>
    </xf>
    <xf numFmtId="0" fontId="65" fillId="22" borderId="431" xfId="0" applyFont="1" applyFill="1" applyBorder="1" applyAlignment="1">
      <alignment horizontal="center" vertical="center" wrapText="1"/>
    </xf>
    <xf numFmtId="0" fontId="65" fillId="22" borderId="273" xfId="0" applyFont="1" applyFill="1" applyBorder="1" applyAlignment="1">
      <alignment horizontal="center" vertical="center"/>
    </xf>
    <xf numFmtId="0" fontId="65" fillId="22" borderId="437" xfId="0" applyFont="1" applyFill="1" applyBorder="1" applyAlignment="1">
      <alignment horizontal="center" vertical="center" wrapText="1"/>
    </xf>
    <xf numFmtId="0" fontId="0" fillId="0" borderId="393" xfId="0" applyBorder="1" applyAlignment="1">
      <alignment horizontal="center" vertical="center" wrapText="1"/>
    </xf>
    <xf numFmtId="0" fontId="0" fillId="0" borderId="397" xfId="0" applyBorder="1" applyAlignment="1">
      <alignment horizontal="center" vertical="center" wrapText="1"/>
    </xf>
    <xf numFmtId="0" fontId="65" fillId="22" borderId="273" xfId="0" applyFont="1" applyFill="1" applyBorder="1" applyAlignment="1">
      <alignment horizontal="center" vertical="center" wrapText="1"/>
    </xf>
    <xf numFmtId="0" fontId="74" fillId="0" borderId="0" xfId="0" applyFont="1" applyAlignment="1">
      <alignment horizontal="center"/>
    </xf>
    <xf numFmtId="0" fontId="65" fillId="22" borderId="565" xfId="0" applyFont="1" applyFill="1" applyBorder="1" applyAlignment="1">
      <alignment horizontal="center" vertical="center" wrapText="1"/>
    </xf>
    <xf numFmtId="0" fontId="65" fillId="22" borderId="564" xfId="0" applyFont="1" applyFill="1" applyBorder="1" applyAlignment="1">
      <alignment horizontal="center" vertical="center" wrapText="1"/>
    </xf>
    <xf numFmtId="0" fontId="65" fillId="22" borderId="598" xfId="0" applyFont="1" applyFill="1" applyBorder="1" applyAlignment="1">
      <alignment horizontal="center" vertical="center" wrapText="1"/>
    </xf>
    <xf numFmtId="0" fontId="65" fillId="22" borderId="574" xfId="0" applyFont="1" applyFill="1" applyBorder="1" applyAlignment="1">
      <alignment horizontal="center" vertical="center" wrapText="1"/>
    </xf>
    <xf numFmtId="0" fontId="65" fillId="22" borderId="302" xfId="0" applyFont="1" applyFill="1" applyBorder="1" applyAlignment="1">
      <alignment horizontal="center" vertical="center" wrapText="1"/>
    </xf>
    <xf numFmtId="0" fontId="65" fillId="22" borderId="59" xfId="0" applyFont="1" applyFill="1" applyBorder="1" applyAlignment="1">
      <alignment horizontal="center" vertical="center"/>
    </xf>
    <xf numFmtId="0" fontId="65" fillId="0" borderId="59" xfId="0" applyFont="1" applyFill="1" applyBorder="1" applyAlignment="1">
      <alignment horizontal="center" vertical="center"/>
    </xf>
    <xf numFmtId="0" fontId="65" fillId="24" borderId="59" xfId="0" applyFont="1" applyFill="1" applyBorder="1" applyAlignment="1">
      <alignment horizontal="center" vertical="center"/>
    </xf>
    <xf numFmtId="182" fontId="5" fillId="0" borderId="0" xfId="0" applyNumberFormat="1" applyFont="1" applyBorder="1" applyAlignment="1" applyProtection="1">
      <alignment horizontal="center" vertical="center"/>
    </xf>
    <xf numFmtId="182" fontId="4" fillId="0" borderId="0" xfId="0" quotePrefix="1" applyNumberFormat="1" applyFont="1" applyAlignment="1" applyProtection="1">
      <alignment horizontal="left" vertical="center"/>
    </xf>
    <xf numFmtId="182" fontId="4" fillId="0" borderId="0" xfId="0" applyNumberFormat="1" applyFont="1" applyAlignment="1" applyProtection="1">
      <alignment horizontal="left" vertical="center"/>
    </xf>
    <xf numFmtId="182" fontId="4" fillId="0" borderId="0" xfId="0" quotePrefix="1" applyNumberFormat="1" applyFont="1" applyAlignment="1" applyProtection="1">
      <alignment horizontal="left" vertical="center" wrapText="1"/>
    </xf>
    <xf numFmtId="182" fontId="4" fillId="0" borderId="0" xfId="0" applyNumberFormat="1" applyFont="1" applyAlignment="1" applyProtection="1">
      <alignment horizontal="left" vertical="center" wrapText="1"/>
    </xf>
    <xf numFmtId="182" fontId="5" fillId="0" borderId="0" xfId="0" applyNumberFormat="1" applyFont="1" applyAlignment="1" applyProtection="1">
      <alignment horizontal="center" vertical="center"/>
    </xf>
    <xf numFmtId="182" fontId="4" fillId="0" borderId="0" xfId="0" applyNumberFormat="1" applyFont="1" applyAlignment="1">
      <alignment wrapText="1"/>
    </xf>
    <xf numFmtId="0" fontId="0" fillId="0" borderId="0" xfId="0" applyAlignment="1">
      <alignment wrapText="1"/>
    </xf>
    <xf numFmtId="182" fontId="4" fillId="0" borderId="0" xfId="0" applyNumberFormat="1" applyFont="1" applyBorder="1" applyAlignment="1" applyProtection="1">
      <alignment horizontal="center" vertical="center"/>
    </xf>
    <xf numFmtId="37" fontId="4" fillId="4" borderId="0" xfId="0" applyNumberFormat="1" applyFont="1" applyFill="1" applyAlignment="1">
      <alignment horizontal="left" vertical="center" readingOrder="1"/>
    </xf>
    <xf numFmtId="3" fontId="5" fillId="0" borderId="0" xfId="0" applyNumberFormat="1" applyFont="1" applyBorder="1" applyAlignment="1" applyProtection="1">
      <alignment horizontal="center" vertical="center"/>
    </xf>
    <xf numFmtId="0" fontId="13" fillId="0" borderId="0" xfId="0" applyFont="1" applyBorder="1" applyAlignment="1">
      <alignment horizontal="center" vertical="center"/>
    </xf>
    <xf numFmtId="0" fontId="0" fillId="0" borderId="0" xfId="0" applyAlignment="1"/>
    <xf numFmtId="182" fontId="5" fillId="0" borderId="0" xfId="0" applyNumberFormat="1" applyFont="1" applyBorder="1" applyAlignment="1" applyProtection="1">
      <alignment horizontal="center"/>
    </xf>
    <xf numFmtId="0" fontId="5" fillId="0" borderId="0" xfId="0" applyFont="1" applyAlignment="1">
      <alignment horizontal="center"/>
    </xf>
    <xf numFmtId="0" fontId="13" fillId="0" borderId="346" xfId="0" applyFont="1" applyBorder="1" applyAlignment="1">
      <alignment horizontal="center" vertical="center"/>
    </xf>
    <xf numFmtId="0" fontId="0" fillId="0" borderId="346" xfId="0" applyBorder="1" applyAlignment="1">
      <alignment horizontal="center"/>
    </xf>
    <xf numFmtId="0" fontId="0" fillId="0" borderId="0" xfId="0" applyAlignment="1">
      <alignment horizontal="center"/>
    </xf>
    <xf numFmtId="0" fontId="8" fillId="22" borderId="226" xfId="0" applyFont="1" applyFill="1" applyBorder="1" applyAlignment="1">
      <alignment horizontal="center" vertical="center"/>
    </xf>
    <xf numFmtId="0" fontId="8" fillId="4" borderId="0" xfId="8" applyFont="1" applyFill="1" applyBorder="1" applyAlignment="1">
      <alignment horizontal="left" vertical="center" wrapText="1"/>
    </xf>
    <xf numFmtId="0" fontId="13" fillId="0" borderId="0" xfId="0" applyFont="1" applyBorder="1" applyAlignment="1">
      <alignment wrapText="1"/>
    </xf>
    <xf numFmtId="0" fontId="5" fillId="0" borderId="0" xfId="0" applyFont="1" applyFill="1" applyAlignment="1">
      <alignment horizontal="center" vertical="center"/>
    </xf>
    <xf numFmtId="0" fontId="4" fillId="0" borderId="346" xfId="0" applyFont="1" applyFill="1" applyBorder="1" applyAlignment="1">
      <alignment horizontal="center"/>
    </xf>
    <xf numFmtId="0" fontId="25" fillId="10" borderId="0" xfId="2" applyFill="1" applyAlignment="1" applyProtection="1">
      <alignment horizontal="right" vertical="center"/>
    </xf>
    <xf numFmtId="0" fontId="4" fillId="0" borderId="0" xfId="0" applyFont="1" applyBorder="1" applyAlignment="1">
      <alignment horizontal="right" vertical="center" wrapText="1"/>
    </xf>
    <xf numFmtId="0" fontId="10" fillId="0" borderId="0" xfId="0" applyFont="1" applyBorder="1" applyAlignment="1">
      <alignment horizontal="center" vertical="center"/>
    </xf>
    <xf numFmtId="0" fontId="5" fillId="0" borderId="0" xfId="0" applyFont="1" applyBorder="1" applyAlignment="1">
      <alignment horizontal="center" vertical="center" wrapText="1"/>
    </xf>
    <xf numFmtId="0" fontId="2" fillId="0" borderId="0" xfId="0" applyFont="1" applyBorder="1" applyAlignment="1">
      <alignment horizontal="center" vertical="center"/>
    </xf>
    <xf numFmtId="0" fontId="0" fillId="0" borderId="0" xfId="0" applyFont="1" applyBorder="1" applyAlignment="1">
      <alignment horizontal="center" vertical="center"/>
    </xf>
    <xf numFmtId="0" fontId="4" fillId="0" borderId="552" xfId="0" applyFont="1" applyBorder="1" applyAlignment="1">
      <alignment horizontal="right" vertical="center"/>
    </xf>
    <xf numFmtId="0" fontId="25" fillId="10" borderId="0" xfId="2" applyFill="1" applyAlignment="1" applyProtection="1">
      <alignment horizontal="center" vertical="center"/>
    </xf>
    <xf numFmtId="0" fontId="6" fillId="3" borderId="429" xfId="0" applyFont="1" applyFill="1" applyBorder="1" applyAlignment="1" applyProtection="1">
      <alignment horizontal="center" vertical="center" wrapText="1"/>
    </xf>
    <xf numFmtId="0" fontId="6" fillId="3" borderId="429" xfId="0" applyFont="1" applyFill="1" applyBorder="1" applyAlignment="1" applyProtection="1">
      <alignment horizontal="center" vertical="center" wrapText="1" readingOrder="1"/>
    </xf>
    <xf numFmtId="0" fontId="6" fillId="3" borderId="403" xfId="0" applyFont="1" applyFill="1" applyBorder="1" applyAlignment="1" applyProtection="1">
      <alignment horizontal="center" vertical="center" wrapText="1" readingOrder="1"/>
    </xf>
    <xf numFmtId="0" fontId="6" fillId="3" borderId="414" xfId="0" applyFont="1" applyFill="1" applyBorder="1" applyAlignment="1" applyProtection="1">
      <alignment horizontal="center" vertical="center" wrapText="1" readingOrder="1"/>
    </xf>
    <xf numFmtId="0" fontId="6" fillId="3" borderId="430" xfId="0" applyFont="1" applyFill="1" applyBorder="1" applyAlignment="1" applyProtection="1">
      <alignment horizontal="center" vertical="center" wrapText="1"/>
    </xf>
    <xf numFmtId="0" fontId="6" fillId="3" borderId="428" xfId="0" applyFont="1" applyFill="1" applyBorder="1" applyAlignment="1" applyProtection="1">
      <alignment horizontal="center" vertical="center" wrapText="1"/>
    </xf>
    <xf numFmtId="0" fontId="10" fillId="0" borderId="0" xfId="0" applyFont="1" applyBorder="1" applyAlignment="1" applyProtection="1">
      <alignment horizontal="center" vertical="center"/>
    </xf>
    <xf numFmtId="0" fontId="6" fillId="3" borderId="520" xfId="0" applyFont="1" applyFill="1" applyBorder="1" applyAlignment="1">
      <alignment horizontal="center" vertical="center" wrapText="1"/>
    </xf>
    <xf numFmtId="0" fontId="6" fillId="3" borderId="458" xfId="0" applyFont="1" applyFill="1" applyBorder="1" applyAlignment="1">
      <alignment horizontal="center" vertical="center" wrapText="1"/>
    </xf>
    <xf numFmtId="0" fontId="6" fillId="3" borderId="523" xfId="0" applyFont="1" applyFill="1" applyBorder="1" applyAlignment="1">
      <alignment horizontal="center" vertical="center" wrapText="1"/>
    </xf>
    <xf numFmtId="0" fontId="6" fillId="3" borderId="363" xfId="0" applyFont="1" applyFill="1" applyBorder="1" applyAlignment="1">
      <alignment horizontal="center" vertical="center" wrapText="1"/>
    </xf>
    <xf numFmtId="0" fontId="6" fillId="3" borderId="362" xfId="0" applyFont="1" applyFill="1" applyBorder="1" applyAlignment="1">
      <alignment horizontal="center" vertical="center" wrapText="1"/>
    </xf>
    <xf numFmtId="0" fontId="6" fillId="3" borderId="337" xfId="0" applyFont="1" applyFill="1" applyBorder="1" applyAlignment="1">
      <alignment horizontal="center" vertical="center" wrapText="1"/>
    </xf>
    <xf numFmtId="0" fontId="6" fillId="3" borderId="517" xfId="0" applyFont="1" applyFill="1" applyBorder="1" applyAlignment="1">
      <alignment horizontal="center" vertical="center" wrapText="1"/>
    </xf>
    <xf numFmtId="0" fontId="6" fillId="3" borderId="560" xfId="0" applyFont="1" applyFill="1" applyBorder="1" applyAlignment="1">
      <alignment horizontal="center" vertical="center" wrapText="1"/>
    </xf>
    <xf numFmtId="0" fontId="6" fillId="3" borderId="551" xfId="0" applyFont="1" applyFill="1" applyBorder="1" applyAlignment="1">
      <alignment horizontal="center" vertical="center" wrapText="1"/>
    </xf>
    <xf numFmtId="0" fontId="25" fillId="10" borderId="0" xfId="2" applyFill="1" applyAlignment="1" applyProtection="1">
      <alignment horizontal="right" vertical="center" indent="1"/>
    </xf>
    <xf numFmtId="0" fontId="6" fillId="3" borderId="498" xfId="0" applyFont="1" applyFill="1" applyBorder="1" applyAlignment="1">
      <alignment horizontal="center" vertical="center" wrapText="1"/>
    </xf>
    <xf numFmtId="0" fontId="6" fillId="3" borderId="0" xfId="0" applyFont="1" applyFill="1" applyBorder="1" applyAlignment="1">
      <alignment horizontal="center" vertical="center" wrapText="1"/>
    </xf>
    <xf numFmtId="0" fontId="6" fillId="3" borderId="552" xfId="0" applyFont="1" applyFill="1" applyBorder="1" applyAlignment="1">
      <alignment horizontal="center" vertical="center" wrapText="1"/>
    </xf>
    <xf numFmtId="0" fontId="4" fillId="0" borderId="552" xfId="0" applyFont="1" applyBorder="1" applyAlignment="1" applyProtection="1">
      <alignment horizontal="right" vertical="center"/>
    </xf>
    <xf numFmtId="0" fontId="6" fillId="3" borderId="427" xfId="0" applyFont="1" applyFill="1" applyBorder="1" applyAlignment="1" applyProtection="1">
      <alignment horizontal="center" vertical="center" wrapText="1"/>
    </xf>
    <xf numFmtId="0" fontId="6" fillId="3" borderId="441" xfId="0" applyNumberFormat="1" applyFont="1" applyFill="1" applyBorder="1" applyAlignment="1" applyProtection="1">
      <alignment horizontal="center" vertical="center" wrapText="1"/>
    </xf>
    <xf numFmtId="0" fontId="6" fillId="3" borderId="424" xfId="0" applyFont="1" applyFill="1" applyBorder="1" applyAlignment="1">
      <alignment horizontal="center" vertical="center"/>
    </xf>
    <xf numFmtId="0" fontId="6" fillId="3" borderId="442" xfId="0" applyFont="1" applyFill="1" applyBorder="1" applyAlignment="1">
      <alignment horizontal="center" vertical="center"/>
    </xf>
    <xf numFmtId="0" fontId="6" fillId="3" borderId="428" xfId="0" applyNumberFormat="1" applyFont="1" applyFill="1" applyBorder="1" applyAlignment="1" applyProtection="1">
      <alignment horizontal="center" vertical="center" wrapText="1"/>
    </xf>
    <xf numFmtId="0" fontId="6" fillId="3" borderId="402" xfId="0" applyNumberFormat="1" applyFont="1" applyFill="1" applyBorder="1" applyAlignment="1" applyProtection="1">
      <alignment horizontal="center" vertical="center" wrapText="1"/>
    </xf>
    <xf numFmtId="0" fontId="6" fillId="3" borderId="413" xfId="0" applyNumberFormat="1" applyFont="1" applyFill="1" applyBorder="1" applyAlignment="1" applyProtection="1">
      <alignment horizontal="center" vertical="center" wrapText="1"/>
    </xf>
    <xf numFmtId="0" fontId="6" fillId="3" borderId="429" xfId="0" applyNumberFormat="1" applyFont="1" applyFill="1" applyBorder="1" applyAlignment="1" applyProtection="1">
      <alignment horizontal="center" vertical="center" wrapText="1"/>
    </xf>
    <xf numFmtId="0" fontId="6" fillId="3" borderId="403" xfId="0" applyNumberFormat="1" applyFont="1" applyFill="1" applyBorder="1" applyAlignment="1" applyProtection="1">
      <alignment horizontal="center" vertical="center" wrapText="1"/>
    </xf>
    <xf numFmtId="0" fontId="6" fillId="3" borderId="414" xfId="0" applyNumberFormat="1" applyFont="1" applyFill="1" applyBorder="1" applyAlignment="1" applyProtection="1">
      <alignment horizontal="center" vertical="center" wrapText="1"/>
    </xf>
    <xf numFmtId="0" fontId="6" fillId="3" borderId="430" xfId="0" applyNumberFormat="1" applyFont="1" applyFill="1" applyBorder="1" applyAlignment="1" applyProtection="1">
      <alignment horizontal="center" vertical="center" wrapText="1"/>
    </xf>
    <xf numFmtId="0" fontId="6" fillId="3" borderId="404" xfId="0" applyNumberFormat="1" applyFont="1" applyFill="1" applyBorder="1" applyAlignment="1" applyProtection="1">
      <alignment horizontal="center" vertical="center" wrapText="1"/>
    </xf>
    <xf numFmtId="0" fontId="6" fillId="3" borderId="405" xfId="0" applyNumberFormat="1" applyFont="1" applyFill="1" applyBorder="1" applyAlignment="1" applyProtection="1">
      <alignment horizontal="center" vertical="center" wrapText="1"/>
    </xf>
    <xf numFmtId="0" fontId="6" fillId="3" borderId="444" xfId="0" applyNumberFormat="1" applyFont="1" applyFill="1" applyBorder="1" applyAlignment="1" applyProtection="1">
      <alignment horizontal="center" vertical="center" wrapText="1"/>
    </xf>
    <xf numFmtId="0" fontId="6" fillId="3" borderId="328" xfId="0" applyNumberFormat="1" applyFont="1" applyFill="1" applyBorder="1" applyAlignment="1" applyProtection="1">
      <alignment horizontal="center" vertical="center" wrapText="1"/>
    </xf>
    <xf numFmtId="0" fontId="6" fillId="3" borderId="27" xfId="0" applyNumberFormat="1" applyFont="1" applyFill="1" applyBorder="1" applyAlignment="1" applyProtection="1">
      <alignment horizontal="center" vertical="center" wrapText="1"/>
    </xf>
    <xf numFmtId="0" fontId="6" fillId="3" borderId="445" xfId="0" applyNumberFormat="1" applyFont="1" applyFill="1" applyBorder="1" applyAlignment="1" applyProtection="1">
      <alignment horizontal="center" vertical="center" wrapText="1"/>
    </xf>
    <xf numFmtId="0" fontId="6" fillId="3" borderId="327" xfId="0" applyNumberFormat="1" applyFont="1" applyFill="1" applyBorder="1" applyAlignment="1" applyProtection="1">
      <alignment horizontal="center" vertical="center" wrapText="1"/>
    </xf>
    <xf numFmtId="0" fontId="6" fillId="3" borderId="440" xfId="0" applyNumberFormat="1" applyFont="1" applyFill="1" applyBorder="1" applyAlignment="1" applyProtection="1">
      <alignment horizontal="center" vertical="center" wrapText="1"/>
    </xf>
    <xf numFmtId="0" fontId="6" fillId="3" borderId="321" xfId="0" applyNumberFormat="1" applyFont="1" applyFill="1" applyBorder="1" applyAlignment="1" applyProtection="1">
      <alignment horizontal="center" vertical="center" wrapText="1"/>
    </xf>
    <xf numFmtId="0" fontId="6" fillId="3" borderId="443" xfId="0" applyNumberFormat="1" applyFont="1" applyFill="1" applyBorder="1" applyAlignment="1" applyProtection="1">
      <alignment horizontal="center" vertical="center" wrapText="1"/>
    </xf>
    <xf numFmtId="0" fontId="6" fillId="3" borderId="3" xfId="0" applyNumberFormat="1" applyFont="1" applyFill="1" applyBorder="1" applyAlignment="1" applyProtection="1">
      <alignment horizontal="center" vertical="center" wrapText="1"/>
    </xf>
    <xf numFmtId="0" fontId="6" fillId="3" borderId="553" xfId="0" applyFont="1" applyFill="1" applyBorder="1" applyAlignment="1" applyProtection="1">
      <alignment horizontal="center" vertical="center"/>
    </xf>
    <xf numFmtId="0" fontId="6" fillId="3" borderId="527" xfId="0" applyFont="1" applyFill="1" applyBorder="1" applyAlignment="1" applyProtection="1">
      <alignment horizontal="center" vertical="center" wrapText="1"/>
    </xf>
    <xf numFmtId="0" fontId="6" fillId="3" borderId="196" xfId="0" applyFont="1" applyFill="1" applyBorder="1" applyAlignment="1" applyProtection="1">
      <alignment horizontal="center" vertical="center" wrapText="1"/>
    </xf>
    <xf numFmtId="0" fontId="6" fillId="3" borderId="528" xfId="0" applyFont="1" applyFill="1" applyBorder="1" applyAlignment="1" applyProtection="1">
      <alignment horizontal="center" vertical="center" wrapText="1"/>
    </xf>
    <xf numFmtId="0" fontId="6" fillId="3" borderId="529" xfId="0" applyFont="1" applyFill="1" applyBorder="1" applyAlignment="1" applyProtection="1">
      <alignment horizontal="center" vertical="center"/>
    </xf>
    <xf numFmtId="0" fontId="6" fillId="3" borderId="530" xfId="0" applyFont="1" applyFill="1" applyBorder="1" applyAlignment="1" applyProtection="1">
      <alignment horizontal="center" vertical="center"/>
    </xf>
    <xf numFmtId="0" fontId="6" fillId="3" borderId="188" xfId="0" applyFont="1" applyFill="1" applyBorder="1" applyAlignment="1" applyProtection="1">
      <alignment horizontal="center" vertical="center" wrapText="1"/>
    </xf>
    <xf numFmtId="0" fontId="6" fillId="3" borderId="477" xfId="0" applyFont="1" applyFill="1" applyBorder="1" applyAlignment="1" applyProtection="1">
      <alignment horizontal="center" vertical="center" wrapText="1"/>
    </xf>
    <xf numFmtId="0" fontId="6" fillId="3" borderId="524" xfId="0" applyFont="1" applyFill="1" applyBorder="1" applyAlignment="1" applyProtection="1">
      <alignment horizontal="center" vertical="center" wrapText="1"/>
    </xf>
    <xf numFmtId="0" fontId="0" fillId="0" borderId="0" xfId="0" applyAlignment="1">
      <alignment horizontal="right"/>
    </xf>
    <xf numFmtId="0" fontId="6" fillId="3" borderId="550" xfId="0" applyFont="1" applyFill="1" applyBorder="1" applyAlignment="1" applyProtection="1">
      <alignment horizontal="center" vertical="center" wrapText="1"/>
    </xf>
    <xf numFmtId="0" fontId="6" fillId="3" borderId="614" xfId="0" applyFont="1" applyFill="1" applyBorder="1" applyAlignment="1" applyProtection="1">
      <alignment horizontal="center" vertical="center" wrapText="1"/>
    </xf>
    <xf numFmtId="0" fontId="6" fillId="3" borderId="556" xfId="0" applyFont="1" applyFill="1" applyBorder="1" applyAlignment="1" applyProtection="1">
      <alignment horizontal="center" vertical="center" wrapText="1"/>
    </xf>
    <xf numFmtId="0" fontId="6" fillId="3" borderId="415" xfId="0" applyFont="1" applyFill="1" applyBorder="1" applyAlignment="1" applyProtection="1">
      <alignment horizontal="center" vertical="center" wrapText="1"/>
    </xf>
    <xf numFmtId="0" fontId="13" fillId="3" borderId="498" xfId="0" applyFont="1" applyFill="1" applyBorder="1" applyAlignment="1" applyProtection="1">
      <alignment horizontal="center" vertical="center" wrapText="1"/>
    </xf>
    <xf numFmtId="0" fontId="13" fillId="3" borderId="498" xfId="0" applyFont="1" applyFill="1" applyBorder="1" applyAlignment="1" applyProtection="1">
      <alignment horizontal="center" vertical="center"/>
    </xf>
    <xf numFmtId="0" fontId="13" fillId="3" borderId="520" xfId="0" applyFont="1" applyFill="1" applyBorder="1" applyAlignment="1" applyProtection="1">
      <alignment horizontal="center" vertical="center"/>
    </xf>
    <xf numFmtId="0" fontId="13" fillId="3" borderId="525" xfId="0" applyFont="1" applyFill="1" applyBorder="1" applyAlignment="1" applyProtection="1">
      <alignment horizontal="center" vertical="center"/>
    </xf>
    <xf numFmtId="0" fontId="13" fillId="3" borderId="526" xfId="0" applyFont="1" applyFill="1" applyBorder="1" applyAlignment="1" applyProtection="1">
      <alignment horizontal="center" vertical="center"/>
    </xf>
    <xf numFmtId="0" fontId="6" fillId="3" borderId="500" xfId="0" applyFont="1" applyFill="1" applyBorder="1" applyAlignment="1" applyProtection="1">
      <alignment horizontal="center" vertical="center" wrapText="1" readingOrder="1"/>
    </xf>
    <xf numFmtId="0" fontId="6" fillId="3" borderId="498" xfId="0" applyFont="1" applyFill="1" applyBorder="1" applyAlignment="1" applyProtection="1">
      <alignment horizontal="center" vertical="center" readingOrder="1"/>
    </xf>
    <xf numFmtId="0" fontId="6" fillId="3" borderId="520" xfId="0" applyFont="1" applyFill="1" applyBorder="1" applyAlignment="1" applyProtection="1">
      <alignment horizontal="center" vertical="center" readingOrder="1"/>
    </xf>
    <xf numFmtId="0" fontId="6" fillId="3" borderId="22" xfId="0" applyFont="1" applyFill="1" applyBorder="1" applyAlignment="1" applyProtection="1">
      <alignment horizontal="center" vertical="center" readingOrder="1"/>
    </xf>
    <xf numFmtId="0" fontId="6" fillId="3" borderId="10" xfId="0" applyFont="1" applyFill="1" applyBorder="1" applyAlignment="1" applyProtection="1">
      <alignment horizontal="center" vertical="center" readingOrder="1"/>
    </xf>
    <xf numFmtId="0" fontId="6" fillId="3" borderId="11" xfId="0" applyFont="1" applyFill="1" applyBorder="1" applyAlignment="1" applyProtection="1">
      <alignment horizontal="center" vertical="center" readingOrder="1"/>
    </xf>
    <xf numFmtId="0" fontId="13" fillId="3" borderId="477" xfId="0" applyFont="1" applyFill="1" applyBorder="1" applyAlignment="1" applyProtection="1">
      <alignment horizontal="center" vertical="center" wrapText="1"/>
    </xf>
    <xf numFmtId="0" fontId="13" fillId="3" borderId="524" xfId="0" applyFont="1" applyFill="1" applyBorder="1" applyAlignment="1" applyProtection="1">
      <alignment horizontal="center" vertical="center" wrapText="1"/>
    </xf>
    <xf numFmtId="0" fontId="13" fillId="3" borderId="537" xfId="0" applyFont="1" applyFill="1" applyBorder="1" applyAlignment="1" applyProtection="1">
      <alignment horizontal="center" vertical="center" wrapText="1"/>
    </xf>
    <xf numFmtId="0" fontId="13" fillId="3" borderId="188" xfId="0" applyFont="1" applyFill="1" applyBorder="1" applyAlignment="1" applyProtection="1">
      <alignment horizontal="center" vertical="center" wrapText="1"/>
    </xf>
    <xf numFmtId="0" fontId="13" fillId="3" borderId="527" xfId="0" applyFont="1" applyFill="1" applyBorder="1" applyAlignment="1" applyProtection="1">
      <alignment horizontal="center" vertical="center" wrapText="1"/>
    </xf>
    <xf numFmtId="0" fontId="13" fillId="3" borderId="196" xfId="0" applyFont="1" applyFill="1" applyBorder="1" applyAlignment="1" applyProtection="1">
      <alignment horizontal="center" vertical="center" wrapText="1"/>
    </xf>
    <xf numFmtId="0" fontId="13" fillId="3" borderId="528" xfId="0" applyFont="1" applyFill="1" applyBorder="1" applyAlignment="1" applyProtection="1">
      <alignment horizontal="center" vertical="center" wrapText="1"/>
    </xf>
    <xf numFmtId="0" fontId="13" fillId="3" borderId="529" xfId="0" applyFont="1" applyFill="1" applyBorder="1" applyAlignment="1" applyProtection="1">
      <alignment horizontal="center" vertical="center"/>
    </xf>
    <xf numFmtId="0" fontId="13" fillId="3" borderId="530" xfId="0" applyFont="1" applyFill="1" applyBorder="1" applyAlignment="1" applyProtection="1">
      <alignment horizontal="center" vertical="center"/>
    </xf>
    <xf numFmtId="0" fontId="4" fillId="0" borderId="187" xfId="0" applyFont="1" applyBorder="1" applyAlignment="1" applyProtection="1">
      <alignment horizontal="right" vertical="center"/>
    </xf>
    <xf numFmtId="0" fontId="13" fillId="3" borderId="519" xfId="0" applyFont="1" applyFill="1" applyBorder="1" applyAlignment="1" applyProtection="1">
      <alignment horizontal="center" vertical="center" wrapText="1"/>
    </xf>
    <xf numFmtId="0" fontId="13" fillId="3" borderId="382" xfId="0" applyFont="1" applyFill="1" applyBorder="1" applyAlignment="1" applyProtection="1">
      <alignment horizontal="center" vertical="center" wrapText="1"/>
    </xf>
    <xf numFmtId="0" fontId="13" fillId="3" borderId="186" xfId="0" applyFont="1" applyFill="1" applyBorder="1" applyAlignment="1" applyProtection="1">
      <alignment horizontal="center" vertical="center" wrapText="1"/>
    </xf>
    <xf numFmtId="0" fontId="6" fillId="3" borderId="427" xfId="0" applyFont="1" applyFill="1" applyBorder="1" applyAlignment="1">
      <alignment horizontal="center" vertical="center" wrapText="1"/>
    </xf>
    <xf numFmtId="0" fontId="6" fillId="3" borderId="404" xfId="0" applyNumberFormat="1" applyFont="1" applyFill="1" applyBorder="1" applyAlignment="1" applyProtection="1">
      <alignment horizontal="center" vertical="center"/>
    </xf>
    <xf numFmtId="0" fontId="6" fillId="3" borderId="405" xfId="0" applyNumberFormat="1" applyFont="1" applyFill="1" applyBorder="1" applyAlignment="1" applyProtection="1">
      <alignment horizontal="center" vertical="center"/>
    </xf>
    <xf numFmtId="0" fontId="0" fillId="0" borderId="403" xfId="0" applyBorder="1" applyAlignment="1">
      <alignment vertical="center" wrapText="1"/>
    </xf>
    <xf numFmtId="0" fontId="55" fillId="0" borderId="0" xfId="0" applyFont="1" applyAlignment="1">
      <alignment horizontal="left" vertical="center" wrapText="1" readingOrder="1"/>
    </xf>
    <xf numFmtId="0" fontId="8" fillId="0" borderId="0" xfId="0" applyFont="1" applyAlignment="1">
      <alignment horizontal="right" vertical="center" wrapText="1" readingOrder="2"/>
    </xf>
    <xf numFmtId="0" fontId="10" fillId="0" borderId="0" xfId="0" applyFont="1" applyBorder="1" applyAlignment="1">
      <alignment horizontal="center" vertical="center" readingOrder="2"/>
    </xf>
    <xf numFmtId="0" fontId="6" fillId="3" borderId="365" xfId="0" applyFont="1" applyFill="1" applyBorder="1" applyAlignment="1">
      <alignment horizontal="center" vertical="center" wrapText="1" readingOrder="2"/>
    </xf>
    <xf numFmtId="0" fontId="0" fillId="0" borderId="273" xfId="0" applyBorder="1" applyAlignment="1">
      <alignment horizontal="center" vertical="center" wrapText="1" readingOrder="2"/>
    </xf>
    <xf numFmtId="0" fontId="13" fillId="0" borderId="0" xfId="0" applyFont="1" applyBorder="1" applyAlignment="1" applyProtection="1">
      <alignment horizontal="center" vertical="center" wrapText="1"/>
    </xf>
    <xf numFmtId="0" fontId="6" fillId="3" borderId="383" xfId="0" applyFont="1" applyFill="1" applyBorder="1" applyAlignment="1" applyProtection="1">
      <alignment horizontal="center" vertical="center" wrapText="1"/>
    </xf>
    <xf numFmtId="0" fontId="6" fillId="3" borderId="361" xfId="0" applyFont="1" applyFill="1" applyBorder="1" applyAlignment="1" applyProtection="1">
      <alignment horizontal="center" vertical="center"/>
    </xf>
    <xf numFmtId="0" fontId="8" fillId="3" borderId="131" xfId="0" applyFont="1" applyFill="1" applyBorder="1" applyAlignment="1" applyProtection="1">
      <alignment horizontal="center" vertical="center" wrapText="1"/>
    </xf>
    <xf numFmtId="0" fontId="8" fillId="3" borderId="127" xfId="0" applyFont="1" applyFill="1" applyBorder="1" applyAlignment="1" applyProtection="1">
      <alignment horizontal="center" vertical="center"/>
    </xf>
    <xf numFmtId="0" fontId="6" fillId="3" borderId="604" xfId="0" applyFont="1" applyFill="1" applyBorder="1" applyAlignment="1" applyProtection="1">
      <alignment horizontal="center" vertical="center" wrapText="1"/>
    </xf>
    <xf numFmtId="0" fontId="6" fillId="3" borderId="551" xfId="0" applyFont="1" applyFill="1" applyBorder="1" applyAlignment="1" applyProtection="1">
      <alignment horizontal="center" vertical="center" wrapText="1"/>
    </xf>
    <xf numFmtId="0" fontId="6" fillId="3" borderId="605" xfId="0" applyFont="1" applyFill="1" applyBorder="1" applyAlignment="1" applyProtection="1">
      <alignment horizontal="center" vertical="center" wrapText="1"/>
    </xf>
    <xf numFmtId="0" fontId="6" fillId="3" borderId="606" xfId="0" applyFont="1" applyFill="1" applyBorder="1" applyAlignment="1" applyProtection="1">
      <alignment horizontal="center" vertical="center" wrapText="1"/>
    </xf>
    <xf numFmtId="0" fontId="6" fillId="3" borderId="563" xfId="0" applyFont="1" applyFill="1" applyBorder="1" applyAlignment="1" applyProtection="1">
      <alignment horizontal="center" vertical="center" wrapText="1"/>
    </xf>
    <xf numFmtId="0" fontId="4" fillId="0" borderId="0" xfId="0" applyFont="1" applyBorder="1" applyAlignment="1" applyProtection="1">
      <alignment horizontal="right" vertical="center" readingOrder="2"/>
    </xf>
    <xf numFmtId="0" fontId="4" fillId="0" borderId="0" xfId="0" applyFont="1" applyBorder="1" applyAlignment="1" applyProtection="1">
      <alignment horizontal="right" vertical="center" wrapText="1"/>
    </xf>
    <xf numFmtId="0" fontId="6" fillId="3" borderId="518" xfId="0" applyFont="1" applyFill="1" applyBorder="1" applyAlignment="1" applyProtection="1">
      <alignment horizontal="center" vertical="center" wrapText="1"/>
    </xf>
    <xf numFmtId="37" fontId="8" fillId="0" borderId="0" xfId="0" applyNumberFormat="1" applyFont="1" applyAlignment="1" applyProtection="1">
      <alignment horizontal="center" vertical="center" readingOrder="2"/>
    </xf>
    <xf numFmtId="0" fontId="6" fillId="3" borderId="411" xfId="0" applyFont="1" applyFill="1" applyBorder="1" applyAlignment="1" applyProtection="1">
      <alignment horizontal="center" vertical="center"/>
    </xf>
    <xf numFmtId="0" fontId="6" fillId="3" borderId="446" xfId="0" applyFont="1" applyFill="1" applyBorder="1" applyAlignment="1" applyProtection="1">
      <alignment horizontal="center" vertical="center"/>
    </xf>
    <xf numFmtId="0" fontId="6" fillId="3" borderId="0" xfId="0" applyFont="1" applyFill="1" applyAlignment="1">
      <alignment vertical="center"/>
    </xf>
    <xf numFmtId="0" fontId="6" fillId="3" borderId="249" xfId="0" applyFont="1" applyFill="1" applyBorder="1" applyAlignment="1">
      <alignment vertical="center"/>
    </xf>
    <xf numFmtId="0" fontId="6" fillId="3" borderId="22" xfId="0" applyFont="1" applyFill="1" applyBorder="1" applyAlignment="1">
      <alignment vertical="center"/>
    </xf>
    <xf numFmtId="0" fontId="6" fillId="3" borderId="10" xfId="0" applyFont="1" applyFill="1" applyBorder="1" applyAlignment="1">
      <alignment vertical="center"/>
    </xf>
    <xf numFmtId="0" fontId="6" fillId="3" borderId="25" xfId="0" applyFont="1" applyFill="1" applyBorder="1" applyAlignment="1">
      <alignment vertical="center"/>
    </xf>
    <xf numFmtId="0" fontId="6" fillId="3" borderId="0" xfId="0" applyFont="1" applyFill="1" applyAlignment="1">
      <alignment horizontal="center" vertical="center"/>
    </xf>
    <xf numFmtId="0" fontId="6" fillId="3" borderId="10" xfId="0" applyFont="1" applyFill="1" applyBorder="1" applyAlignment="1">
      <alignment horizontal="center" vertical="center"/>
    </xf>
    <xf numFmtId="0" fontId="6" fillId="3" borderId="562" xfId="0" applyFont="1" applyFill="1" applyBorder="1" applyAlignment="1" applyProtection="1">
      <alignment horizontal="center" vertical="center" wrapText="1" readingOrder="1"/>
    </xf>
    <xf numFmtId="0" fontId="6" fillId="3" borderId="56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right" vertical="center"/>
    </xf>
    <xf numFmtId="165" fontId="8" fillId="0" borderId="0" xfId="0" applyNumberFormat="1" applyFont="1" applyAlignment="1" applyProtection="1">
      <alignment horizontal="right" readingOrder="2"/>
    </xf>
    <xf numFmtId="0" fontId="6" fillId="7" borderId="451" xfId="0" applyFont="1" applyFill="1" applyBorder="1" applyAlignment="1">
      <alignment horizontal="center" vertical="center" wrapText="1"/>
    </xf>
    <xf numFmtId="0" fontId="6" fillId="7" borderId="449" xfId="0" applyFont="1" applyFill="1" applyBorder="1" applyAlignment="1">
      <alignment horizontal="center" vertical="center" wrapText="1"/>
    </xf>
    <xf numFmtId="0" fontId="6" fillId="7" borderId="377" xfId="0" applyFont="1" applyFill="1" applyBorder="1" applyAlignment="1">
      <alignment horizontal="center" vertical="center" wrapText="1"/>
    </xf>
    <xf numFmtId="0" fontId="6" fillId="7" borderId="332" xfId="0" applyFont="1" applyFill="1" applyBorder="1" applyAlignment="1">
      <alignment horizontal="center" vertical="center" wrapText="1"/>
    </xf>
    <xf numFmtId="0" fontId="6" fillId="7" borderId="365" xfId="0" applyFont="1" applyFill="1" applyBorder="1" applyAlignment="1">
      <alignment horizontal="center" vertical="center" wrapText="1"/>
    </xf>
    <xf numFmtId="0" fontId="6" fillId="7" borderId="273" xfId="0" applyFont="1" applyFill="1" applyBorder="1" applyAlignment="1">
      <alignment horizontal="center" vertical="center" wrapText="1"/>
    </xf>
    <xf numFmtId="0" fontId="4" fillId="6" borderId="0" xfId="0" applyFont="1" applyFill="1" applyBorder="1" applyAlignment="1">
      <alignment horizontal="right" vertical="center"/>
    </xf>
    <xf numFmtId="0" fontId="6" fillId="7" borderId="452" xfId="0" applyFont="1" applyFill="1" applyBorder="1" applyAlignment="1">
      <alignment horizontal="center" vertical="center" wrapText="1"/>
    </xf>
    <xf numFmtId="0" fontId="6" fillId="7" borderId="453" xfId="0" applyFont="1" applyFill="1" applyBorder="1" applyAlignment="1">
      <alignment horizontal="center" vertical="center"/>
    </xf>
    <xf numFmtId="0" fontId="6" fillId="7" borderId="454" xfId="0" applyFont="1" applyFill="1" applyBorder="1" applyAlignment="1">
      <alignment horizontal="center" vertical="center"/>
    </xf>
    <xf numFmtId="37" fontId="8" fillId="0" borderId="0" xfId="0" applyNumberFormat="1" applyFont="1" applyBorder="1" applyAlignment="1" applyProtection="1">
      <alignment horizontal="right" readingOrder="2"/>
    </xf>
    <xf numFmtId="0" fontId="5" fillId="4" borderId="0" xfId="0" applyFont="1" applyFill="1" applyBorder="1" applyAlignment="1">
      <alignment horizontal="center" vertical="center" wrapText="1"/>
    </xf>
    <xf numFmtId="0" fontId="6" fillId="3" borderId="243" xfId="0" applyFont="1" applyFill="1" applyBorder="1" applyAlignment="1">
      <alignment horizontal="center" vertical="center" wrapText="1"/>
    </xf>
    <xf numFmtId="0" fontId="6" fillId="3" borderId="244" xfId="0" applyFont="1" applyFill="1" applyBorder="1" applyAlignment="1">
      <alignment horizontal="center" vertical="center"/>
    </xf>
    <xf numFmtId="0" fontId="6" fillId="3" borderId="28" xfId="0" applyFont="1" applyFill="1" applyBorder="1" applyAlignment="1">
      <alignment horizontal="center" vertical="center" wrapText="1"/>
    </xf>
    <xf numFmtId="0" fontId="6" fillId="3" borderId="28" xfId="0" applyFont="1" applyFill="1" applyBorder="1" applyAlignment="1">
      <alignment horizontal="center" vertical="center" wrapText="1" readingOrder="1"/>
    </xf>
    <xf numFmtId="0" fontId="6" fillId="3" borderId="244" xfId="0" applyFont="1" applyFill="1" applyBorder="1" applyAlignment="1">
      <alignment horizontal="center" vertical="center" readingOrder="1"/>
    </xf>
    <xf numFmtId="0" fontId="6" fillId="3" borderId="246" xfId="0" applyFont="1" applyFill="1" applyBorder="1" applyAlignment="1">
      <alignment horizontal="center" vertical="center" readingOrder="1"/>
    </xf>
    <xf numFmtId="0" fontId="6" fillId="3" borderId="455" xfId="0" applyFont="1" applyFill="1" applyBorder="1" applyAlignment="1">
      <alignment horizontal="center" vertical="center" wrapText="1"/>
    </xf>
    <xf numFmtId="0" fontId="6" fillId="3" borderId="456" xfId="0" applyFont="1" applyFill="1" applyBorder="1" applyAlignment="1">
      <alignment horizontal="center" vertical="center"/>
    </xf>
    <xf numFmtId="0" fontId="6" fillId="3" borderId="245" xfId="0" applyFont="1" applyFill="1" applyBorder="1" applyAlignment="1">
      <alignment horizontal="center" vertical="center" wrapText="1"/>
    </xf>
    <xf numFmtId="0" fontId="6" fillId="3" borderId="372" xfId="0" applyFont="1" applyFill="1" applyBorder="1" applyAlignment="1">
      <alignment horizontal="center" vertical="center" wrapText="1"/>
    </xf>
    <xf numFmtId="0" fontId="6" fillId="3" borderId="332" xfId="0" applyFont="1" applyFill="1" applyBorder="1" applyAlignment="1">
      <alignment horizontal="center" vertical="center" wrapText="1"/>
    </xf>
    <xf numFmtId="0" fontId="6" fillId="3" borderId="98" xfId="0" applyFont="1" applyFill="1" applyBorder="1" applyAlignment="1">
      <alignment horizontal="center" vertical="center" wrapText="1"/>
    </xf>
    <xf numFmtId="0" fontId="6" fillId="3" borderId="20" xfId="0" applyFont="1" applyFill="1" applyBorder="1" applyAlignment="1">
      <alignment horizontal="center" vertical="center" wrapText="1"/>
    </xf>
    <xf numFmtId="0" fontId="4" fillId="5" borderId="0" xfId="0" applyFont="1" applyFill="1" applyBorder="1" applyAlignment="1" applyProtection="1">
      <alignment horizontal="right"/>
    </xf>
    <xf numFmtId="0" fontId="6" fillId="3" borderId="131" xfId="0" applyFont="1" applyFill="1" applyBorder="1" applyAlignment="1" applyProtection="1">
      <alignment horizontal="center" vertical="center" wrapText="1"/>
    </xf>
    <xf numFmtId="0" fontId="6" fillId="3" borderId="127" xfId="0" applyFont="1" applyFill="1" applyBorder="1" applyAlignment="1" applyProtection="1">
      <alignment horizontal="center" vertical="center"/>
    </xf>
    <xf numFmtId="0" fontId="6" fillId="3" borderId="132" xfId="0" applyFont="1" applyFill="1" applyBorder="1" applyAlignment="1" applyProtection="1">
      <alignment horizontal="center" vertical="center"/>
    </xf>
    <xf numFmtId="0" fontId="6" fillId="3" borderId="358" xfId="0" applyFont="1" applyFill="1" applyBorder="1" applyAlignment="1" applyProtection="1">
      <alignment horizontal="center" vertical="center" wrapText="1"/>
    </xf>
    <xf numFmtId="0" fontId="6" fillId="3" borderId="496" xfId="0" applyFont="1" applyFill="1" applyBorder="1" applyAlignment="1" applyProtection="1">
      <alignment horizontal="center" vertical="center" wrapText="1"/>
    </xf>
    <xf numFmtId="0" fontId="66" fillId="0" borderId="0" xfId="0" applyFont="1" applyAlignment="1">
      <alignment horizontal="right" vertical="center"/>
    </xf>
    <xf numFmtId="0" fontId="69" fillId="0" borderId="0" xfId="0" applyFont="1" applyAlignment="1">
      <alignment horizontal="right"/>
    </xf>
    <xf numFmtId="0" fontId="65" fillId="21" borderId="0" xfId="0" applyFont="1" applyFill="1" applyBorder="1" applyAlignment="1">
      <alignment horizontal="center" vertical="center" wrapText="1"/>
    </xf>
    <xf numFmtId="0" fontId="65" fillId="21" borderId="242" xfId="0" applyFont="1" applyFill="1" applyBorder="1" applyAlignment="1">
      <alignment horizontal="center" vertical="center"/>
    </xf>
    <xf numFmtId="0" fontId="65" fillId="21" borderId="242" xfId="0" applyFont="1" applyFill="1" applyBorder="1" applyAlignment="1">
      <alignment horizontal="center" vertical="center" wrapText="1"/>
    </xf>
    <xf numFmtId="0" fontId="65" fillId="22" borderId="242" xfId="0" applyFont="1" applyFill="1" applyBorder="1" applyAlignment="1">
      <alignment horizontal="center" vertical="center"/>
    </xf>
    <xf numFmtId="0" fontId="65" fillId="22" borderId="242" xfId="0" applyFont="1" applyFill="1" applyBorder="1" applyAlignment="1">
      <alignment horizontal="center" vertical="center" wrapText="1"/>
    </xf>
    <xf numFmtId="0" fontId="65" fillId="21" borderId="391" xfId="0" applyFont="1" applyFill="1" applyBorder="1" applyAlignment="1">
      <alignment horizontal="center" vertical="center" wrapText="1"/>
    </xf>
    <xf numFmtId="0" fontId="0" fillId="22" borderId="111" xfId="0" applyFill="1" applyBorder="1" applyAlignment="1">
      <alignment horizontal="center"/>
    </xf>
    <xf numFmtId="0" fontId="0" fillId="22" borderId="232" xfId="0" applyFill="1" applyBorder="1" applyAlignment="1">
      <alignment horizontal="center"/>
    </xf>
    <xf numFmtId="0" fontId="0" fillId="22" borderId="223" xfId="0" applyFill="1" applyBorder="1" applyAlignment="1">
      <alignment horizontal="center"/>
    </xf>
    <xf numFmtId="0" fontId="68" fillId="0" borderId="0" xfId="0" applyFont="1" applyAlignment="1">
      <alignment horizontal="right" readingOrder="2"/>
    </xf>
    <xf numFmtId="0" fontId="0" fillId="0" borderId="228" xfId="0" applyBorder="1" applyAlignment="1">
      <alignment horizontal="right"/>
    </xf>
    <xf numFmtId="0" fontId="68" fillId="0" borderId="0" xfId="0" applyFont="1" applyAlignment="1">
      <alignment horizontal="left"/>
    </xf>
    <xf numFmtId="0" fontId="68" fillId="0" borderId="0" xfId="0" applyFont="1" applyAlignment="1">
      <alignment horizontal="right"/>
    </xf>
    <xf numFmtId="0" fontId="67" fillId="0" borderId="0" xfId="0" applyFont="1" applyAlignment="1">
      <alignment horizontal="center" vertical="center" wrapText="1"/>
    </xf>
    <xf numFmtId="168" fontId="6" fillId="3" borderId="382" xfId="0" applyNumberFormat="1" applyFont="1" applyFill="1" applyBorder="1" applyAlignment="1" applyProtection="1">
      <alignment horizontal="center" vertical="center" wrapText="1"/>
    </xf>
    <xf numFmtId="168" fontId="6" fillId="3" borderId="358" xfId="0" applyNumberFormat="1" applyFont="1" applyFill="1" applyBorder="1" applyAlignment="1" applyProtection="1">
      <alignment horizontal="center" vertical="center" wrapText="1"/>
    </xf>
    <xf numFmtId="168" fontId="6" fillId="3" borderId="359" xfId="0" applyNumberFormat="1" applyFont="1" applyFill="1" applyBorder="1" applyAlignment="1" applyProtection="1">
      <alignment horizontal="center" vertical="center"/>
    </xf>
    <xf numFmtId="168" fontId="6" fillId="3" borderId="380" xfId="0" applyNumberFormat="1" applyFont="1" applyFill="1" applyBorder="1" applyAlignment="1" applyProtection="1">
      <alignment horizontal="center" vertical="center"/>
    </xf>
    <xf numFmtId="168" fontId="6" fillId="3" borderId="427" xfId="0" applyNumberFormat="1" applyFont="1" applyFill="1" applyBorder="1" applyAlignment="1" applyProtection="1">
      <alignment horizontal="center" vertical="center" wrapText="1"/>
    </xf>
    <xf numFmtId="0" fontId="13" fillId="0" borderId="324" xfId="0" applyFont="1" applyBorder="1" applyAlignment="1">
      <alignment horizontal="center" vertical="center"/>
    </xf>
    <xf numFmtId="168" fontId="6" fillId="3" borderId="324" xfId="0" applyNumberFormat="1" applyFont="1" applyFill="1" applyBorder="1" applyAlignment="1" applyProtection="1">
      <alignment horizontal="center" vertical="center" wrapText="1"/>
    </xf>
    <xf numFmtId="168" fontId="6" fillId="3" borderId="359" xfId="0" applyNumberFormat="1" applyFont="1" applyFill="1" applyBorder="1" applyAlignment="1" applyProtection="1">
      <alignment horizontal="center" vertical="center" wrapText="1"/>
    </xf>
    <xf numFmtId="168" fontId="6" fillId="3" borderId="380" xfId="0" applyNumberFormat="1" applyFont="1" applyFill="1" applyBorder="1" applyAlignment="1" applyProtection="1">
      <alignment horizontal="center" vertical="center" wrapText="1"/>
    </xf>
    <xf numFmtId="0" fontId="76" fillId="0" borderId="0" xfId="7" applyFont="1" applyAlignment="1">
      <alignment horizontal="center" vertical="center" wrapText="1" readingOrder="2"/>
    </xf>
    <xf numFmtId="0" fontId="19" fillId="22" borderId="581" xfId="7" applyFont="1" applyFill="1" applyBorder="1" applyAlignment="1">
      <alignment horizontal="center" vertical="center" wrapText="1" readingOrder="2"/>
    </xf>
    <xf numFmtId="0" fontId="19" fillId="22" borderId="542" xfId="7" applyFont="1" applyFill="1" applyBorder="1" applyAlignment="1">
      <alignment horizontal="center" vertical="center" wrapText="1" readingOrder="2"/>
    </xf>
    <xf numFmtId="0" fontId="76" fillId="0" borderId="0" xfId="7" applyFont="1" applyAlignment="1">
      <alignment horizontal="center" vertical="center" wrapText="1"/>
    </xf>
    <xf numFmtId="0" fontId="19" fillId="22" borderId="557" xfId="7" applyFont="1" applyFill="1" applyBorder="1" applyAlignment="1">
      <alignment horizontal="center" vertical="center" wrapText="1" readingOrder="2"/>
    </xf>
    <xf numFmtId="0" fontId="19" fillId="22" borderId="546" xfId="7" applyFont="1" applyFill="1" applyBorder="1" applyAlignment="1">
      <alignment horizontal="center" vertical="center" wrapText="1" readingOrder="2"/>
    </xf>
    <xf numFmtId="0" fontId="19" fillId="22" borderId="571" xfId="7" quotePrefix="1" applyFont="1" applyFill="1" applyBorder="1" applyAlignment="1">
      <alignment horizontal="center" vertical="center" wrapText="1" readingOrder="2"/>
    </xf>
    <xf numFmtId="0" fontId="19" fillId="22" borderId="578" xfId="7" applyFont="1" applyFill="1" applyBorder="1" applyAlignment="1">
      <alignment horizontal="center" vertical="center" wrapText="1" readingOrder="2"/>
    </xf>
    <xf numFmtId="0" fontId="0" fillId="0" borderId="370" xfId="0" applyBorder="1" applyAlignment="1">
      <alignment horizontal="center" vertical="center" wrapText="1" readingOrder="2"/>
    </xf>
    <xf numFmtId="0" fontId="19" fillId="22" borderId="579" xfId="7" applyFont="1" applyFill="1" applyBorder="1" applyAlignment="1">
      <alignment horizontal="center" vertical="center" wrapText="1" readingOrder="2"/>
    </xf>
    <xf numFmtId="0" fontId="19" fillId="22" borderId="502" xfId="7" applyFont="1" applyFill="1" applyBorder="1" applyAlignment="1">
      <alignment horizontal="center" vertical="center" wrapText="1" readingOrder="2"/>
    </xf>
    <xf numFmtId="0" fontId="0" fillId="0" borderId="580" xfId="0" applyBorder="1" applyAlignment="1">
      <alignment horizontal="center" vertical="center" wrapText="1" readingOrder="2"/>
    </xf>
    <xf numFmtId="0" fontId="19" fillId="22" borderId="578" xfId="7" quotePrefix="1" applyFont="1" applyFill="1" applyBorder="1" applyAlignment="1">
      <alignment horizontal="center" vertical="center" wrapText="1" readingOrder="2"/>
    </xf>
    <xf numFmtId="0" fontId="19" fillId="22" borderId="370" xfId="7" quotePrefix="1" applyFont="1" applyFill="1" applyBorder="1" applyAlignment="1">
      <alignment horizontal="center" vertical="center" wrapText="1" readingOrder="2"/>
    </xf>
    <xf numFmtId="0" fontId="19" fillId="22" borderId="579" xfId="7" quotePrefix="1" applyFont="1" applyFill="1" applyBorder="1" applyAlignment="1">
      <alignment horizontal="center" vertical="center" wrapText="1" readingOrder="2"/>
    </xf>
    <xf numFmtId="0" fontId="19" fillId="22" borderId="502" xfId="7" quotePrefix="1" applyFont="1" applyFill="1" applyBorder="1" applyAlignment="1">
      <alignment horizontal="center" vertical="center" wrapText="1" readingOrder="2"/>
    </xf>
    <xf numFmtId="0" fontId="19" fillId="22" borderId="580" xfId="7" quotePrefix="1" applyFont="1" applyFill="1" applyBorder="1" applyAlignment="1">
      <alignment horizontal="center" vertical="center" wrapText="1" readingOrder="2"/>
    </xf>
    <xf numFmtId="0" fontId="19" fillId="22" borderId="571" xfId="7" applyFont="1" applyFill="1" applyBorder="1" applyAlignment="1">
      <alignment horizontal="center" vertical="center" wrapText="1" readingOrder="2"/>
    </xf>
    <xf numFmtId="0" fontId="19" fillId="22" borderId="370" xfId="7" applyFont="1" applyFill="1" applyBorder="1" applyAlignment="1">
      <alignment horizontal="center" vertical="center" wrapText="1" readingOrder="2"/>
    </xf>
    <xf numFmtId="0" fontId="19" fillId="22" borderId="580" xfId="7" applyFont="1" applyFill="1" applyBorder="1" applyAlignment="1">
      <alignment horizontal="center" vertical="center" wrapText="1" readingOrder="2"/>
    </xf>
    <xf numFmtId="0" fontId="19" fillId="22" borderId="391" xfId="7" applyFont="1" applyFill="1" applyBorder="1" applyAlignment="1">
      <alignment horizontal="center" vertical="center" wrapText="1" readingOrder="2"/>
    </xf>
    <xf numFmtId="0" fontId="19" fillId="22" borderId="543" xfId="7" applyFont="1" applyFill="1" applyBorder="1" applyAlignment="1">
      <alignment horizontal="center" vertical="center" wrapText="1" readingOrder="2"/>
    </xf>
    <xf numFmtId="0" fontId="19" fillId="22" borderId="548" xfId="7" applyFont="1" applyFill="1" applyBorder="1" applyAlignment="1">
      <alignment horizontal="center" vertical="center" wrapText="1" readingOrder="2"/>
    </xf>
    <xf numFmtId="0" fontId="19" fillId="22" borderId="574" xfId="7" applyFont="1" applyFill="1" applyBorder="1" applyAlignment="1">
      <alignment horizontal="center" vertical="center" wrapText="1" readingOrder="2"/>
    </xf>
    <xf numFmtId="0" fontId="76" fillId="0" borderId="0" xfId="7" applyFont="1" applyAlignment="1">
      <alignment horizontal="center" vertical="center" wrapText="1" readingOrder="1"/>
    </xf>
    <xf numFmtId="0" fontId="0" fillId="0" borderId="0" xfId="0" applyAlignment="1">
      <alignment horizontal="center" vertical="center" wrapText="1" readingOrder="1"/>
    </xf>
    <xf numFmtId="0" fontId="19" fillId="22" borderId="549" xfId="7" applyFont="1" applyFill="1" applyBorder="1" applyAlignment="1">
      <alignment horizontal="center" vertical="center" wrapText="1" readingOrder="2"/>
    </xf>
    <xf numFmtId="0" fontId="19" fillId="22" borderId="541" xfId="7" applyFont="1" applyFill="1" applyBorder="1" applyAlignment="1">
      <alignment horizontal="center" vertical="center" wrapText="1" readingOrder="2"/>
    </xf>
    <xf numFmtId="0" fontId="19" fillId="21" borderId="0" xfId="7" applyFont="1" applyFill="1" applyBorder="1" applyAlignment="1">
      <alignment horizontal="center" vertical="center" wrapText="1" readingOrder="2"/>
    </xf>
    <xf numFmtId="0" fontId="76" fillId="0" borderId="285" xfId="7" applyFont="1" applyBorder="1" applyAlignment="1">
      <alignment horizontal="center" vertical="center" wrapText="1" readingOrder="1"/>
    </xf>
    <xf numFmtId="0" fontId="76" fillId="0" borderId="547" xfId="7" applyFont="1" applyBorder="1" applyAlignment="1">
      <alignment horizontal="center" vertical="center" wrapText="1" readingOrder="1"/>
    </xf>
    <xf numFmtId="168" fontId="6" fillId="3" borderId="428" xfId="0" applyNumberFormat="1" applyFont="1" applyFill="1" applyBorder="1" applyAlignment="1" applyProtection="1">
      <alignment horizontal="center" vertical="center" wrapText="1"/>
    </xf>
    <xf numFmtId="168" fontId="6" fillId="3" borderId="429" xfId="0" applyNumberFormat="1" applyFont="1" applyFill="1" applyBorder="1" applyAlignment="1" applyProtection="1">
      <alignment horizontal="center" vertical="center"/>
    </xf>
    <xf numFmtId="168" fontId="6" fillId="3" borderId="430" xfId="0" applyNumberFormat="1" applyFont="1" applyFill="1" applyBorder="1" applyAlignment="1" applyProtection="1">
      <alignment horizontal="center" vertical="center"/>
    </xf>
    <xf numFmtId="168" fontId="6" fillId="3" borderId="89" xfId="0" applyNumberFormat="1" applyFont="1" applyFill="1" applyBorder="1" applyAlignment="1" applyProtection="1">
      <alignment horizontal="center" vertical="center"/>
    </xf>
    <xf numFmtId="168" fontId="6" fillId="3" borderId="192" xfId="0" applyNumberFormat="1" applyFont="1" applyFill="1" applyBorder="1" applyAlignment="1" applyProtection="1">
      <alignment horizontal="center" vertical="center"/>
    </xf>
    <xf numFmtId="168" fontId="6" fillId="3" borderId="251" xfId="0" applyNumberFormat="1" applyFont="1" applyFill="1" applyBorder="1" applyAlignment="1" applyProtection="1">
      <alignment horizontal="center" vertical="center"/>
    </xf>
    <xf numFmtId="168" fontId="6" fillId="3" borderId="361" xfId="0" applyNumberFormat="1" applyFont="1" applyFill="1" applyBorder="1" applyAlignment="1" applyProtection="1">
      <alignment horizontal="center" vertical="center"/>
    </xf>
    <xf numFmtId="168" fontId="6" fillId="3" borderId="384" xfId="0" applyNumberFormat="1" applyFont="1" applyFill="1" applyBorder="1" applyAlignment="1" applyProtection="1">
      <alignment horizontal="center" vertical="center"/>
    </xf>
    <xf numFmtId="168" fontId="6" fillId="3" borderId="131" xfId="0" applyNumberFormat="1" applyFont="1" applyFill="1" applyBorder="1" applyAlignment="1" applyProtection="1">
      <alignment horizontal="center" vertical="center"/>
    </xf>
    <xf numFmtId="168" fontId="6" fillId="3" borderId="127" xfId="0" applyNumberFormat="1" applyFont="1" applyFill="1" applyBorder="1" applyAlignment="1" applyProtection="1">
      <alignment horizontal="center" vertical="center"/>
    </xf>
    <xf numFmtId="168" fontId="6" fillId="3" borderId="132" xfId="0" applyNumberFormat="1" applyFont="1" applyFill="1" applyBorder="1" applyAlignment="1" applyProtection="1">
      <alignment horizontal="center" vertical="center"/>
    </xf>
    <xf numFmtId="168" fontId="6" fillId="3" borderId="429" xfId="0" applyNumberFormat="1" applyFont="1" applyFill="1" applyBorder="1" applyAlignment="1" applyProtection="1">
      <alignment horizontal="center" vertical="center" wrapText="1"/>
    </xf>
    <xf numFmtId="168" fontId="6" fillId="3" borderId="430" xfId="0" applyNumberFormat="1" applyFont="1" applyFill="1" applyBorder="1" applyAlignment="1" applyProtection="1">
      <alignment horizontal="center" vertical="center" wrapText="1"/>
    </xf>
    <xf numFmtId="168" fontId="6" fillId="3" borderId="89" xfId="0" applyNumberFormat="1" applyFont="1" applyFill="1" applyBorder="1" applyAlignment="1" applyProtection="1">
      <alignment horizontal="center" vertical="center" wrapText="1"/>
    </xf>
    <xf numFmtId="168" fontId="6" fillId="3" borderId="192" xfId="0" applyNumberFormat="1" applyFont="1" applyFill="1" applyBorder="1" applyAlignment="1" applyProtection="1">
      <alignment horizontal="center" vertical="center" wrapText="1"/>
    </xf>
    <xf numFmtId="168" fontId="6" fillId="3" borderId="251" xfId="0" applyNumberFormat="1" applyFont="1" applyFill="1" applyBorder="1" applyAlignment="1" applyProtection="1">
      <alignment horizontal="center" vertical="center" wrapText="1"/>
    </xf>
    <xf numFmtId="168" fontId="6" fillId="3" borderId="383" xfId="0" applyNumberFormat="1" applyFont="1" applyFill="1" applyBorder="1" applyAlignment="1" applyProtection="1">
      <alignment horizontal="center" vertical="center" wrapText="1"/>
    </xf>
    <xf numFmtId="168" fontId="6" fillId="3" borderId="320" xfId="0" applyNumberFormat="1" applyFont="1" applyFill="1" applyBorder="1" applyAlignment="1" applyProtection="1">
      <alignment horizontal="center" vertical="center" wrapText="1"/>
    </xf>
    <xf numFmtId="168" fontId="6" fillId="3" borderId="414" xfId="0" applyNumberFormat="1" applyFont="1" applyFill="1" applyBorder="1" applyAlignment="1" applyProtection="1">
      <alignment horizontal="center" vertical="center" wrapText="1"/>
    </xf>
    <xf numFmtId="168" fontId="6" fillId="3" borderId="466" xfId="0" applyNumberFormat="1" applyFont="1" applyFill="1" applyBorder="1" applyAlignment="1" applyProtection="1">
      <alignment horizontal="center" vertical="center" wrapText="1"/>
    </xf>
    <xf numFmtId="168" fontId="6" fillId="3" borderId="405" xfId="0" applyNumberFormat="1" applyFont="1" applyFill="1" applyBorder="1" applyAlignment="1" applyProtection="1">
      <alignment horizontal="center" vertical="center" wrapText="1"/>
    </xf>
    <xf numFmtId="168" fontId="6" fillId="3" borderId="382" xfId="0" applyNumberFormat="1" applyFont="1" applyFill="1" applyBorder="1" applyAlignment="1" applyProtection="1">
      <alignment horizontal="center" vertical="center"/>
    </xf>
    <xf numFmtId="168" fontId="6" fillId="3" borderId="324" xfId="0" applyNumberFormat="1" applyFont="1" applyFill="1" applyBorder="1" applyAlignment="1" applyProtection="1">
      <alignment horizontal="center" vertical="center"/>
    </xf>
    <xf numFmtId="168" fontId="6" fillId="3" borderId="463" xfId="0" applyNumberFormat="1" applyFont="1" applyFill="1" applyBorder="1" applyAlignment="1" applyProtection="1">
      <alignment horizontal="center" vertical="center" wrapText="1"/>
    </xf>
    <xf numFmtId="168" fontId="6" fillId="3" borderId="464" xfId="0" applyNumberFormat="1" applyFont="1" applyFill="1" applyBorder="1" applyAlignment="1" applyProtection="1">
      <alignment horizontal="center" vertical="center" wrapText="1"/>
    </xf>
    <xf numFmtId="168" fontId="6" fillId="3" borderId="465" xfId="0" applyNumberFormat="1" applyFont="1" applyFill="1" applyBorder="1" applyAlignment="1" applyProtection="1">
      <alignment horizontal="center" vertical="center" wrapText="1"/>
    </xf>
    <xf numFmtId="168" fontId="6" fillId="3" borderId="519" xfId="0" applyNumberFormat="1" applyFont="1" applyFill="1" applyBorder="1" applyAlignment="1" applyProtection="1">
      <alignment horizontal="center" vertical="center" wrapText="1"/>
    </xf>
    <xf numFmtId="168" fontId="6" fillId="3" borderId="553" xfId="0" applyNumberFormat="1" applyFont="1" applyFill="1" applyBorder="1" applyAlignment="1" applyProtection="1">
      <alignment horizontal="center" vertical="center"/>
    </xf>
    <xf numFmtId="168" fontId="5" fillId="0" borderId="0" xfId="0" applyNumberFormat="1" applyFont="1" applyBorder="1" applyAlignment="1" applyProtection="1">
      <alignment horizontal="center" vertical="center"/>
    </xf>
    <xf numFmtId="168" fontId="6" fillId="3" borderId="584" xfId="0" applyNumberFormat="1" applyFont="1" applyFill="1" applyBorder="1" applyAlignment="1" applyProtection="1">
      <alignment horizontal="center" vertical="center" wrapText="1"/>
    </xf>
    <xf numFmtId="168" fontId="6" fillId="3" borderId="585" xfId="0" applyNumberFormat="1" applyFont="1" applyFill="1" applyBorder="1" applyAlignment="1" applyProtection="1">
      <alignment horizontal="center" vertical="center" wrapText="1"/>
    </xf>
    <xf numFmtId="168" fontId="6" fillId="3" borderId="586" xfId="0" applyNumberFormat="1" applyFont="1" applyFill="1" applyBorder="1" applyAlignment="1" applyProtection="1">
      <alignment horizontal="center" vertical="center" wrapText="1"/>
    </xf>
    <xf numFmtId="168" fontId="6" fillId="3" borderId="583" xfId="0" applyNumberFormat="1" applyFont="1" applyFill="1" applyBorder="1" applyAlignment="1" applyProtection="1">
      <alignment horizontal="center" vertical="center" wrapText="1"/>
    </xf>
    <xf numFmtId="168" fontId="6" fillId="3" borderId="551" xfId="0" applyNumberFormat="1" applyFont="1" applyFill="1" applyBorder="1" applyAlignment="1" applyProtection="1">
      <alignment horizontal="center" vertical="center" wrapText="1"/>
    </xf>
    <xf numFmtId="168" fontId="6" fillId="3" borderId="582" xfId="0" applyNumberFormat="1" applyFont="1" applyFill="1" applyBorder="1" applyAlignment="1" applyProtection="1">
      <alignment horizontal="center" vertical="center" wrapText="1"/>
    </xf>
    <xf numFmtId="168" fontId="6" fillId="3" borderId="524" xfId="0" applyNumberFormat="1" applyFont="1" applyFill="1" applyBorder="1" applyAlignment="1" applyProtection="1">
      <alignment horizontal="center" vertical="center" wrapText="1"/>
    </xf>
    <xf numFmtId="0" fontId="8" fillId="0" borderId="220" xfId="0" applyFont="1" applyBorder="1" applyAlignment="1">
      <alignment horizontal="left" vertical="center"/>
    </xf>
    <xf numFmtId="168" fontId="6" fillId="3" borderId="553" xfId="0" applyNumberFormat="1" applyFont="1" applyFill="1" applyBorder="1" applyAlignment="1" applyProtection="1">
      <alignment horizontal="center" vertical="center" wrapText="1"/>
    </xf>
    <xf numFmtId="168" fontId="6" fillId="3" borderId="496" xfId="0" applyNumberFormat="1" applyFont="1" applyFill="1" applyBorder="1" applyAlignment="1" applyProtection="1">
      <alignment horizontal="center" vertical="center" wrapText="1"/>
    </xf>
    <xf numFmtId="168" fontId="6" fillId="3" borderId="497" xfId="0" applyNumberFormat="1" applyFont="1" applyFill="1" applyBorder="1" applyAlignment="1" applyProtection="1">
      <alignment horizontal="center" vertical="center" wrapText="1"/>
    </xf>
    <xf numFmtId="168" fontId="6" fillId="3" borderId="468" xfId="0" applyNumberFormat="1" applyFont="1" applyFill="1" applyBorder="1" applyAlignment="1" applyProtection="1">
      <alignment horizontal="center" vertical="center" wrapText="1"/>
    </xf>
    <xf numFmtId="0" fontId="0" fillId="0" borderId="412" xfId="0" applyBorder="1" applyAlignment="1">
      <alignment horizontal="center" vertical="center" wrapText="1"/>
    </xf>
    <xf numFmtId="168" fontId="8" fillId="0" borderId="220" xfId="0" applyNumberFormat="1" applyFont="1" applyBorder="1" applyAlignment="1" applyProtection="1">
      <alignment horizontal="center" vertical="center" readingOrder="2"/>
    </xf>
    <xf numFmtId="168" fontId="6" fillId="3" borderId="516" xfId="0" applyNumberFormat="1" applyFont="1" applyFill="1" applyBorder="1" applyAlignment="1" applyProtection="1">
      <alignment horizontal="center" vertical="center" wrapText="1"/>
    </xf>
    <xf numFmtId="168" fontId="6" fillId="3" borderId="550" xfId="0" applyNumberFormat="1" applyFont="1" applyFill="1" applyBorder="1" applyAlignment="1" applyProtection="1">
      <alignment horizontal="center" vertical="center" wrapText="1"/>
    </xf>
    <xf numFmtId="168" fontId="6" fillId="3" borderId="517" xfId="0" applyNumberFormat="1" applyFont="1" applyFill="1" applyBorder="1" applyAlignment="1" applyProtection="1">
      <alignment horizontal="center" vertical="center" wrapText="1"/>
    </xf>
    <xf numFmtId="168" fontId="6" fillId="3" borderId="518" xfId="0" applyNumberFormat="1" applyFont="1" applyFill="1" applyBorder="1" applyAlignment="1" applyProtection="1">
      <alignment horizontal="center" vertical="center" wrapText="1"/>
    </xf>
    <xf numFmtId="168" fontId="6" fillId="3" borderId="563" xfId="0" applyNumberFormat="1" applyFont="1" applyFill="1" applyBorder="1" applyAlignment="1" applyProtection="1">
      <alignment horizontal="center" vertical="center" wrapText="1"/>
    </xf>
    <xf numFmtId="0" fontId="19" fillId="22" borderId="379" xfId="7" applyFont="1" applyFill="1" applyBorder="1" applyAlignment="1">
      <alignment horizontal="center" vertical="center" wrapText="1"/>
    </xf>
    <xf numFmtId="0" fontId="19" fillId="22" borderId="390" xfId="7" applyFont="1" applyFill="1" applyBorder="1" applyAlignment="1">
      <alignment horizontal="center" vertical="center" wrapText="1"/>
    </xf>
    <xf numFmtId="0" fontId="77" fillId="22" borderId="472" xfId="7" applyFont="1" applyFill="1" applyBorder="1" applyAlignment="1">
      <alignment horizontal="center" vertical="center" wrapText="1" readingOrder="2"/>
    </xf>
    <xf numFmtId="0" fontId="77" fillId="22" borderId="202" xfId="7" applyFont="1" applyFill="1" applyBorder="1" applyAlignment="1">
      <alignment horizontal="center" vertical="center" wrapText="1" readingOrder="2"/>
    </xf>
    <xf numFmtId="0" fontId="77" fillId="22" borderId="365" xfId="7" applyFont="1" applyFill="1" applyBorder="1" applyAlignment="1">
      <alignment horizontal="center" vertical="center" wrapText="1" readingOrder="2"/>
    </xf>
    <xf numFmtId="0" fontId="77" fillId="22" borderId="273" xfId="7" applyFont="1" applyFill="1" applyBorder="1" applyAlignment="1">
      <alignment horizontal="center" vertical="center" wrapText="1" readingOrder="2"/>
    </xf>
    <xf numFmtId="0" fontId="19" fillId="22" borderId="368" xfId="7" applyFont="1" applyFill="1" applyBorder="1" applyAlignment="1">
      <alignment horizontal="center" vertical="center" wrapText="1" readingOrder="2"/>
    </xf>
    <xf numFmtId="0" fontId="19" fillId="22" borderId="334" xfId="7" applyFont="1" applyFill="1" applyBorder="1" applyAlignment="1">
      <alignment horizontal="center" vertical="center" wrapText="1" readingOrder="2"/>
    </xf>
    <xf numFmtId="0" fontId="19" fillId="22" borderId="378" xfId="7" applyFont="1" applyFill="1" applyBorder="1" applyAlignment="1">
      <alignment horizontal="center" vertical="center" wrapText="1" readingOrder="2"/>
    </xf>
    <xf numFmtId="0" fontId="19" fillId="22" borderId="400" xfId="7" applyFont="1" applyFill="1" applyBorder="1" applyAlignment="1">
      <alignment horizontal="center" vertical="center" wrapText="1" readingOrder="2"/>
    </xf>
    <xf numFmtId="0" fontId="19" fillId="22" borderId="378" xfId="7" applyFont="1" applyFill="1" applyBorder="1" applyAlignment="1">
      <alignment horizontal="center" vertical="center" wrapText="1" readingOrder="1"/>
    </xf>
    <xf numFmtId="0" fontId="19" fillId="22" borderId="400" xfId="7" applyFont="1" applyFill="1" applyBorder="1" applyAlignment="1">
      <alignment horizontal="center" vertical="center" wrapText="1" readingOrder="1"/>
    </xf>
    <xf numFmtId="168" fontId="8" fillId="0" borderId="0" xfId="0" applyNumberFormat="1" applyFont="1" applyAlignment="1" applyProtection="1">
      <alignment horizontal="left" vertical="center"/>
    </xf>
    <xf numFmtId="168" fontId="6" fillId="3" borderId="413" xfId="0" applyNumberFormat="1" applyFont="1" applyFill="1" applyBorder="1" applyAlignment="1" applyProtection="1">
      <alignment horizontal="center" vertical="center" wrapText="1"/>
    </xf>
    <xf numFmtId="168" fontId="6" fillId="3" borderId="362" xfId="0" applyNumberFormat="1" applyFont="1" applyFill="1" applyBorder="1" applyAlignment="1" applyProtection="1">
      <alignment horizontal="center" vertical="center" wrapText="1"/>
    </xf>
    <xf numFmtId="168" fontId="6" fillId="3" borderId="412" xfId="0" applyNumberFormat="1" applyFont="1" applyFill="1" applyBorder="1" applyAlignment="1" applyProtection="1">
      <alignment horizontal="center" vertical="center" wrapText="1"/>
    </xf>
    <xf numFmtId="168" fontId="6" fillId="3" borderId="405" xfId="0" applyNumberFormat="1" applyFont="1" applyFill="1" applyBorder="1" applyAlignment="1" applyProtection="1">
      <alignment horizontal="center" vertical="center"/>
    </xf>
    <xf numFmtId="0" fontId="77" fillId="0" borderId="0" xfId="7" quotePrefix="1" applyFont="1" applyFill="1" applyAlignment="1">
      <alignment horizontal="left" readingOrder="1"/>
    </xf>
    <xf numFmtId="0" fontId="41" fillId="0" borderId="0" xfId="7" applyFont="1" applyAlignment="1">
      <alignment horizontal="center" vertical="center" wrapText="1" readingOrder="1"/>
    </xf>
    <xf numFmtId="0" fontId="19" fillId="22" borderId="365" xfId="7" applyFont="1" applyFill="1" applyBorder="1" applyAlignment="1">
      <alignment horizontal="center" vertical="center" wrapText="1" readingOrder="2"/>
    </xf>
    <xf numFmtId="0" fontId="19" fillId="22" borderId="273" xfId="7" applyFont="1" applyFill="1" applyBorder="1" applyAlignment="1">
      <alignment horizontal="center" vertical="center" wrapText="1" readingOrder="2"/>
    </xf>
    <xf numFmtId="0" fontId="19" fillId="22" borderId="377" xfId="7" applyFont="1" applyFill="1" applyBorder="1" applyAlignment="1">
      <alignment horizontal="center" vertical="center" wrapText="1" readingOrder="2"/>
    </xf>
    <xf numFmtId="0" fontId="19" fillId="22" borderId="332" xfId="7" applyFont="1" applyFill="1" applyBorder="1" applyAlignment="1">
      <alignment horizontal="center" vertical="center" wrapText="1" readingOrder="2"/>
    </xf>
    <xf numFmtId="0" fontId="19" fillId="22" borderId="379" xfId="7" applyFont="1" applyFill="1" applyBorder="1" applyAlignment="1">
      <alignment horizontal="center" vertical="center" wrapText="1" readingOrder="2"/>
    </xf>
    <xf numFmtId="0" fontId="19" fillId="22" borderId="390" xfId="7" applyFont="1" applyFill="1" applyBorder="1" applyAlignment="1">
      <alignment horizontal="center" vertical="center" wrapText="1" readingOrder="2"/>
    </xf>
    <xf numFmtId="168" fontId="6" fillId="3" borderId="469" xfId="0" applyNumberFormat="1" applyFont="1" applyFill="1" applyBorder="1" applyAlignment="1" applyProtection="1">
      <alignment horizontal="center" vertical="center" wrapText="1"/>
    </xf>
    <xf numFmtId="168" fontId="6" fillId="3" borderId="413" xfId="0" applyNumberFormat="1" applyFont="1" applyFill="1" applyBorder="1" applyAlignment="1" applyProtection="1">
      <alignment horizontal="center" vertical="center"/>
    </xf>
    <xf numFmtId="168" fontId="6" fillId="3" borderId="403" xfId="0" applyNumberFormat="1" applyFont="1" applyFill="1" applyBorder="1" applyAlignment="1" applyProtection="1">
      <alignment horizontal="center" vertical="center" wrapText="1"/>
    </xf>
    <xf numFmtId="168" fontId="6" fillId="3" borderId="414" xfId="0" applyNumberFormat="1" applyFont="1" applyFill="1" applyBorder="1" applyAlignment="1" applyProtection="1">
      <alignment horizontal="center" vertical="center"/>
    </xf>
    <xf numFmtId="168" fontId="6" fillId="3" borderId="249" xfId="0" applyNumberFormat="1" applyFont="1" applyFill="1" applyBorder="1" applyAlignment="1" applyProtection="1">
      <alignment horizontal="center" vertical="center" wrapText="1"/>
    </xf>
    <xf numFmtId="168" fontId="6" fillId="3" borderId="411" xfId="0" applyNumberFormat="1" applyFont="1" applyFill="1" applyBorder="1" applyAlignment="1" applyProtection="1">
      <alignment horizontal="center" vertical="center"/>
    </xf>
    <xf numFmtId="168" fontId="7" fillId="4" borderId="0" xfId="0" applyNumberFormat="1" applyFont="1" applyFill="1" applyBorder="1" applyAlignment="1" applyProtection="1">
      <alignment horizontal="right" vertical="center" wrapText="1" readingOrder="1"/>
    </xf>
    <xf numFmtId="168" fontId="6" fillId="3" borderId="361" xfId="0" applyNumberFormat="1" applyFont="1" applyFill="1" applyBorder="1" applyAlignment="1" applyProtection="1">
      <alignment horizontal="center" vertical="center" wrapText="1"/>
    </xf>
    <xf numFmtId="168" fontId="6" fillId="3" borderId="384" xfId="0" applyNumberFormat="1" applyFont="1" applyFill="1" applyBorder="1" applyAlignment="1" applyProtection="1">
      <alignment horizontal="center" vertical="center" wrapText="1"/>
    </xf>
    <xf numFmtId="168" fontId="6" fillId="3" borderId="131" xfId="0" applyNumberFormat="1" applyFont="1" applyFill="1" applyBorder="1" applyAlignment="1" applyProtection="1">
      <alignment horizontal="center" vertical="center" wrapText="1"/>
    </xf>
    <xf numFmtId="168" fontId="6" fillId="3" borderId="127" xfId="0" applyNumberFormat="1" applyFont="1" applyFill="1" applyBorder="1" applyAlignment="1" applyProtection="1">
      <alignment horizontal="center" vertical="center" wrapText="1"/>
    </xf>
    <xf numFmtId="168" fontId="6" fillId="3" borderId="132" xfId="0" applyNumberFormat="1" applyFont="1" applyFill="1" applyBorder="1" applyAlignment="1" applyProtection="1">
      <alignment horizontal="center" vertical="center" wrapText="1"/>
    </xf>
    <xf numFmtId="0" fontId="6" fillId="3" borderId="458" xfId="0" applyFont="1" applyFill="1" applyBorder="1" applyAlignment="1">
      <alignment horizontal="center" vertical="center"/>
    </xf>
    <xf numFmtId="1" fontId="5" fillId="0" borderId="0" xfId="0" applyNumberFormat="1" applyFont="1" applyBorder="1" applyAlignment="1">
      <alignment horizontal="center" vertical="center" wrapText="1"/>
    </xf>
    <xf numFmtId="1" fontId="4" fillId="0" borderId="0" xfId="0" applyNumberFormat="1" applyFont="1" applyBorder="1" applyAlignment="1">
      <alignment horizontal="right" vertical="center"/>
    </xf>
    <xf numFmtId="0" fontId="5" fillId="0" borderId="0" xfId="0" applyFont="1" applyBorder="1" applyAlignment="1">
      <alignment horizontal="center" vertical="center" readingOrder="1"/>
    </xf>
    <xf numFmtId="168" fontId="4" fillId="2" borderId="0" xfId="0" applyNumberFormat="1" applyFont="1" applyFill="1" applyBorder="1" applyAlignment="1" applyProtection="1">
      <alignment horizontal="right" vertical="center" readingOrder="2"/>
    </xf>
    <xf numFmtId="0" fontId="8" fillId="6" borderId="0" xfId="0" applyFont="1" applyFill="1" applyAlignment="1">
      <alignment horizontal="left"/>
    </xf>
    <xf numFmtId="0" fontId="5" fillId="6" borderId="0" xfId="0" applyFont="1" applyFill="1" applyAlignment="1">
      <alignment horizontal="center" vertical="center" wrapText="1"/>
    </xf>
    <xf numFmtId="0" fontId="4" fillId="6" borderId="0" xfId="0" applyFont="1" applyFill="1" applyBorder="1" applyAlignment="1">
      <alignment horizontal="right"/>
    </xf>
    <xf numFmtId="0" fontId="8" fillId="6" borderId="0" xfId="0" applyFont="1" applyFill="1" applyBorder="1" applyAlignment="1">
      <alignment horizontal="left" readingOrder="1"/>
    </xf>
    <xf numFmtId="0" fontId="65" fillId="0" borderId="474" xfId="0" applyFont="1" applyFill="1" applyBorder="1" applyAlignment="1">
      <alignment horizontal="center" vertical="center" wrapText="1"/>
    </xf>
    <xf numFmtId="0" fontId="63" fillId="0" borderId="431" xfId="0" applyFont="1" applyBorder="1" applyAlignment="1">
      <alignment horizontal="center" vertical="center" wrapText="1"/>
    </xf>
    <xf numFmtId="0" fontId="63" fillId="0" borderId="473" xfId="0" applyFont="1" applyBorder="1" applyAlignment="1">
      <alignment horizontal="center" vertical="center" wrapText="1"/>
    </xf>
    <xf numFmtId="0" fontId="65" fillId="25" borderId="474" xfId="0" applyFont="1" applyFill="1" applyBorder="1" applyAlignment="1">
      <alignment horizontal="center" vertical="center" wrapText="1"/>
    </xf>
    <xf numFmtId="0" fontId="63" fillId="0" borderId="59" xfId="0" applyFont="1" applyBorder="1" applyAlignment="1">
      <alignment horizontal="center" vertical="center" wrapText="1"/>
    </xf>
    <xf numFmtId="0" fontId="2" fillId="0" borderId="395" xfId="0" applyFont="1" applyBorder="1" applyAlignment="1">
      <alignment horizontal="right" vertical="center" wrapText="1"/>
    </xf>
    <xf numFmtId="0" fontId="65" fillId="25" borderId="431" xfId="0" applyFont="1" applyFill="1" applyBorder="1" applyAlignment="1">
      <alignment horizontal="center" vertical="center" wrapText="1"/>
    </xf>
    <xf numFmtId="0" fontId="65" fillId="25" borderId="273" xfId="0" applyFont="1" applyFill="1" applyBorder="1" applyAlignment="1">
      <alignment horizontal="center" vertical="center" wrapText="1"/>
    </xf>
    <xf numFmtId="0" fontId="65" fillId="0" borderId="472" xfId="0" applyFont="1" applyBorder="1" applyAlignment="1">
      <alignment horizontal="center" vertical="center" wrapText="1"/>
    </xf>
    <xf numFmtId="0" fontId="65" fillId="0" borderId="431" xfId="0" applyFont="1" applyBorder="1" applyAlignment="1">
      <alignment horizontal="center" vertical="center" wrapText="1"/>
    </xf>
    <xf numFmtId="0" fontId="65" fillId="0" borderId="473" xfId="0" applyFont="1" applyBorder="1" applyAlignment="1">
      <alignment horizontal="center" vertical="center" wrapText="1"/>
    </xf>
    <xf numFmtId="0" fontId="65" fillId="25" borderId="473" xfId="0" applyFont="1" applyFill="1" applyBorder="1" applyAlignment="1">
      <alignment horizontal="center" vertical="center" wrapText="1"/>
    </xf>
    <xf numFmtId="0" fontId="65" fillId="0" borderId="474" xfId="0" applyFont="1" applyBorder="1" applyAlignment="1">
      <alignment horizontal="center" vertical="center" wrapText="1"/>
    </xf>
    <xf numFmtId="0" fontId="68" fillId="0" borderId="0" xfId="0" applyFont="1" applyFill="1" applyAlignment="1">
      <alignment horizontal="left" vertical="center" wrapText="1" readingOrder="1"/>
    </xf>
    <xf numFmtId="0" fontId="65" fillId="0" borderId="431" xfId="0" applyFont="1" applyFill="1" applyBorder="1" applyAlignment="1">
      <alignment horizontal="center" vertical="center" wrapText="1"/>
    </xf>
    <xf numFmtId="0" fontId="65" fillId="0" borderId="473" xfId="0" applyFont="1" applyFill="1" applyBorder="1" applyAlignment="1">
      <alignment horizontal="center" vertical="center" wrapText="1"/>
    </xf>
    <xf numFmtId="0" fontId="65" fillId="0" borderId="59" xfId="0" applyFont="1" applyBorder="1" applyAlignment="1">
      <alignment horizontal="center" vertical="center" wrapText="1"/>
    </xf>
    <xf numFmtId="0" fontId="65" fillId="0" borderId="472" xfId="0" applyFont="1" applyFill="1" applyBorder="1" applyAlignment="1">
      <alignment horizontal="center" vertical="center" wrapText="1"/>
    </xf>
    <xf numFmtId="0" fontId="65" fillId="0" borderId="202" xfId="0" applyFont="1" applyFill="1" applyBorder="1" applyAlignment="1">
      <alignment horizontal="center" vertical="center" wrapText="1"/>
    </xf>
    <xf numFmtId="0" fontId="107" fillId="0" borderId="0" xfId="0" applyFont="1" applyAlignment="1">
      <alignment horizontal="center" vertical="center" wrapText="1"/>
    </xf>
    <xf numFmtId="0" fontId="97" fillId="0" borderId="0" xfId="0" applyFont="1" applyAlignment="1">
      <alignment horizontal="right"/>
    </xf>
    <xf numFmtId="0" fontId="65" fillId="22" borderId="33" xfId="0" applyFont="1" applyFill="1" applyBorder="1" applyAlignment="1">
      <alignment horizontal="center"/>
    </xf>
    <xf numFmtId="0" fontId="65" fillId="22" borderId="303" xfId="0" applyFont="1" applyFill="1" applyBorder="1" applyAlignment="1">
      <alignment horizontal="center"/>
    </xf>
    <xf numFmtId="0" fontId="65" fillId="22" borderId="564" xfId="0" applyFont="1" applyFill="1" applyBorder="1" applyAlignment="1">
      <alignment horizontal="center" vertical="center"/>
    </xf>
    <xf numFmtId="0" fontId="97" fillId="22" borderId="179" xfId="0" applyFont="1" applyFill="1" applyBorder="1" applyAlignment="1">
      <alignment horizontal="center"/>
    </xf>
    <xf numFmtId="0" fontId="97" fillId="22" borderId="178" xfId="0" applyFont="1" applyFill="1" applyBorder="1" applyAlignment="1">
      <alignment horizontal="center"/>
    </xf>
    <xf numFmtId="0" fontId="77" fillId="0" borderId="0" xfId="0" applyFont="1" applyFill="1" applyAlignment="1">
      <alignment vertical="center" wrapText="1" readingOrder="1"/>
    </xf>
    <xf numFmtId="37" fontId="6" fillId="3" borderId="429" xfId="0" applyNumberFormat="1" applyFont="1" applyFill="1" applyBorder="1" applyAlignment="1" applyProtection="1">
      <alignment horizontal="center" vertical="center" wrapText="1"/>
    </xf>
    <xf numFmtId="37" fontId="6" fillId="3" borderId="476" xfId="0" applyNumberFormat="1" applyFont="1" applyFill="1" applyBorder="1" applyAlignment="1" applyProtection="1">
      <alignment horizontal="center" vertical="center" wrapText="1"/>
    </xf>
    <xf numFmtId="37" fontId="6" fillId="3" borderId="430" xfId="0" applyNumberFormat="1" applyFont="1" applyFill="1" applyBorder="1" applyAlignment="1" applyProtection="1">
      <alignment horizontal="center" vertical="center" wrapText="1"/>
    </xf>
    <xf numFmtId="37" fontId="6" fillId="3" borderId="477" xfId="0" applyNumberFormat="1" applyFont="1" applyFill="1" applyBorder="1" applyAlignment="1" applyProtection="1">
      <alignment horizontal="center" vertical="center" wrapText="1"/>
    </xf>
    <xf numFmtId="37" fontId="6" fillId="3" borderId="428" xfId="0" applyNumberFormat="1" applyFont="1" applyFill="1" applyBorder="1" applyAlignment="1" applyProtection="1">
      <alignment horizontal="center" vertical="center" wrapText="1"/>
    </xf>
    <xf numFmtId="37" fontId="6" fillId="3" borderId="402" xfId="0" applyNumberFormat="1" applyFont="1" applyFill="1" applyBorder="1" applyAlignment="1" applyProtection="1">
      <alignment horizontal="center" vertical="center" wrapText="1"/>
    </xf>
    <xf numFmtId="168" fontId="4" fillId="2" borderId="0" xfId="0" quotePrefix="1" applyNumberFormat="1" applyFont="1" applyFill="1" applyBorder="1" applyAlignment="1" applyProtection="1">
      <alignment horizontal="right" vertical="center"/>
    </xf>
    <xf numFmtId="168" fontId="6" fillId="3" borderId="410" xfId="0" applyNumberFormat="1" applyFont="1" applyFill="1" applyBorder="1" applyAlignment="1" applyProtection="1">
      <alignment horizontal="center" vertical="center"/>
    </xf>
    <xf numFmtId="0" fontId="111" fillId="22" borderId="38" xfId="7" applyFont="1" applyFill="1" applyBorder="1" applyAlignment="1">
      <alignment horizontal="center" vertical="center" wrapText="1" readingOrder="2"/>
    </xf>
    <xf numFmtId="0" fontId="111" fillId="22" borderId="39" xfId="7" applyFont="1" applyFill="1" applyBorder="1" applyAlignment="1">
      <alignment horizontal="center" vertical="center" wrapText="1" readingOrder="2"/>
    </xf>
    <xf numFmtId="0" fontId="111" fillId="22" borderId="42" xfId="7" applyFont="1" applyFill="1" applyBorder="1" applyAlignment="1">
      <alignment horizontal="center" vertical="center" wrapText="1" readingOrder="2"/>
    </xf>
    <xf numFmtId="0" fontId="111" fillId="22" borderId="43" xfId="7" applyFont="1" applyFill="1" applyBorder="1" applyAlignment="1">
      <alignment horizontal="center" vertical="center" wrapText="1" readingOrder="2"/>
    </xf>
    <xf numFmtId="0" fontId="111" fillId="22" borderId="39" xfId="7" applyFont="1" applyFill="1" applyBorder="1" applyAlignment="1">
      <alignment horizontal="center" vertical="center" wrapText="1" readingOrder="1"/>
    </xf>
    <xf numFmtId="0" fontId="111" fillId="22" borderId="43" xfId="7" applyFont="1" applyFill="1" applyBorder="1" applyAlignment="1">
      <alignment horizontal="center" vertical="center" wrapText="1" readingOrder="1"/>
    </xf>
    <xf numFmtId="0" fontId="111" fillId="22" borderId="40" xfId="7" applyFont="1" applyFill="1" applyBorder="1" applyAlignment="1">
      <alignment horizontal="center" vertical="center" wrapText="1" readingOrder="2"/>
    </xf>
    <xf numFmtId="0" fontId="111" fillId="22" borderId="44" xfId="7" applyFont="1" applyFill="1" applyBorder="1" applyAlignment="1">
      <alignment horizontal="center" vertical="center" wrapText="1" readingOrder="2"/>
    </xf>
    <xf numFmtId="0" fontId="112" fillId="22" borderId="41" xfId="7" applyFont="1" applyFill="1" applyBorder="1" applyAlignment="1">
      <alignment horizontal="center" vertical="center" wrapText="1" readingOrder="2"/>
    </xf>
    <xf numFmtId="0" fontId="112" fillId="22" borderId="48" xfId="7" applyFont="1" applyFill="1" applyBorder="1" applyAlignment="1">
      <alignment horizontal="center" vertical="center" wrapText="1" readingOrder="2"/>
    </xf>
    <xf numFmtId="0" fontId="111" fillId="22" borderId="45" xfId="7" applyFont="1" applyFill="1" applyBorder="1" applyAlignment="1">
      <alignment horizontal="center" vertical="center" wrapText="1" readingOrder="2"/>
    </xf>
    <xf numFmtId="0" fontId="111" fillId="22" borderId="49" xfId="7" applyFont="1" applyFill="1" applyBorder="1" applyAlignment="1">
      <alignment horizontal="center" vertical="center" wrapText="1" readingOrder="2"/>
    </xf>
    <xf numFmtId="0" fontId="111" fillId="22" borderId="478" xfId="7" applyFont="1" applyFill="1" applyBorder="1" applyAlignment="1">
      <alignment horizontal="center" vertical="center" wrapText="1" readingOrder="2"/>
    </xf>
    <xf numFmtId="0" fontId="111" fillId="22" borderId="50" xfId="7" applyFont="1" applyFill="1" applyBorder="1" applyAlignment="1">
      <alignment horizontal="center" vertical="center" wrapText="1" readingOrder="2"/>
    </xf>
    <xf numFmtId="0" fontId="111" fillId="22" borderId="479" xfId="7" applyFont="1" applyFill="1" applyBorder="1" applyAlignment="1">
      <alignment horizontal="center" vertical="center" wrapText="1" readingOrder="2"/>
    </xf>
    <xf numFmtId="0" fontId="111" fillId="22" borderId="481" xfId="7" applyFont="1" applyFill="1" applyBorder="1" applyAlignment="1">
      <alignment horizontal="center" vertical="center" wrapText="1" readingOrder="2"/>
    </xf>
    <xf numFmtId="0" fontId="111" fillId="22" borderId="480" xfId="7" applyFont="1" applyFill="1" applyBorder="1" applyAlignment="1">
      <alignment horizontal="center" vertical="center" wrapText="1" readingOrder="2"/>
    </xf>
    <xf numFmtId="0" fontId="111" fillId="22" borderId="51" xfId="7" applyFont="1" applyFill="1" applyBorder="1" applyAlignment="1">
      <alignment horizontal="center" vertical="center" wrapText="1" readingOrder="2"/>
    </xf>
    <xf numFmtId="168" fontId="4" fillId="2" borderId="0" xfId="0" applyNumberFormat="1" applyFont="1" applyFill="1" applyBorder="1" applyAlignment="1" applyProtection="1">
      <alignment horizontal="right"/>
    </xf>
    <xf numFmtId="168" fontId="6" fillId="3" borderId="446" xfId="0" applyNumberFormat="1" applyFont="1" applyFill="1" applyBorder="1" applyAlignment="1" applyProtection="1">
      <alignment horizontal="center" vertical="center" wrapText="1"/>
    </xf>
    <xf numFmtId="168" fontId="6" fillId="3" borderId="411" xfId="0" applyNumberFormat="1" applyFont="1" applyFill="1" applyBorder="1" applyAlignment="1" applyProtection="1">
      <alignment horizontal="center" vertical="center" wrapText="1"/>
    </xf>
    <xf numFmtId="37" fontId="6" fillId="3" borderId="427" xfId="0" applyNumberFormat="1" applyFont="1" applyFill="1" applyBorder="1" applyAlignment="1" applyProtection="1">
      <alignment horizontal="center" vertical="center" wrapText="1"/>
    </xf>
    <xf numFmtId="37" fontId="6" fillId="3" borderId="324" xfId="0" applyNumberFormat="1" applyFont="1" applyFill="1" applyBorder="1" applyAlignment="1" applyProtection="1">
      <alignment horizontal="center" vertical="center"/>
    </xf>
    <xf numFmtId="37" fontId="6" fillId="3" borderId="362" xfId="0" applyNumberFormat="1" applyFont="1" applyFill="1" applyBorder="1" applyAlignment="1" applyProtection="1">
      <alignment horizontal="center" vertical="center" wrapText="1"/>
    </xf>
    <xf numFmtId="0" fontId="6" fillId="3" borderId="412" xfId="0" applyFont="1" applyFill="1" applyBorder="1" applyAlignment="1">
      <alignment horizontal="center" vertical="center" wrapText="1"/>
    </xf>
    <xf numFmtId="0" fontId="6" fillId="21" borderId="78" xfId="0" applyNumberFormat="1" applyFont="1" applyFill="1" applyBorder="1" applyAlignment="1" applyProtection="1">
      <alignment horizontal="center" vertical="center"/>
    </xf>
    <xf numFmtId="166" fontId="4" fillId="21" borderId="78" xfId="0" applyNumberFormat="1" applyFont="1" applyFill="1" applyBorder="1" applyAlignment="1" applyProtection="1">
      <alignment horizontal="center" vertical="center"/>
    </xf>
    <xf numFmtId="166" fontId="4" fillId="21" borderId="4" xfId="0" applyNumberFormat="1" applyFont="1" applyFill="1" applyBorder="1" applyAlignment="1" applyProtection="1">
      <alignment horizontal="center" vertical="center"/>
    </xf>
    <xf numFmtId="0" fontId="6" fillId="0" borderId="78" xfId="0" applyNumberFormat="1" applyFont="1" applyFill="1" applyBorder="1" applyAlignment="1" applyProtection="1">
      <alignment horizontal="center" vertical="center"/>
    </xf>
    <xf numFmtId="166" fontId="4" fillId="0" borderId="78" xfId="0" applyNumberFormat="1" applyFont="1" applyFill="1" applyBorder="1" applyAlignment="1" applyProtection="1">
      <alignment horizontal="center" vertical="center"/>
    </xf>
    <xf numFmtId="166" fontId="4" fillId="0" borderId="4" xfId="0" applyNumberFormat="1" applyFont="1" applyFill="1" applyBorder="1" applyAlignment="1" applyProtection="1">
      <alignment horizontal="center" vertical="center"/>
    </xf>
    <xf numFmtId="0" fontId="6" fillId="22" borderId="78" xfId="0" applyNumberFormat="1" applyFont="1" applyFill="1" applyBorder="1" applyAlignment="1" applyProtection="1">
      <alignment horizontal="center" vertical="center"/>
    </xf>
    <xf numFmtId="166" fontId="4" fillId="22" borderId="78" xfId="0" applyNumberFormat="1" applyFont="1" applyFill="1" applyBorder="1" applyAlignment="1" applyProtection="1">
      <alignment horizontal="center" vertical="center" wrapText="1"/>
    </xf>
    <xf numFmtId="166" fontId="4" fillId="22" borderId="0" xfId="0" applyNumberFormat="1" applyFont="1" applyFill="1" applyBorder="1" applyAlignment="1" applyProtection="1">
      <alignment horizontal="center" vertical="center" wrapText="1"/>
    </xf>
    <xf numFmtId="166" fontId="4" fillId="22" borderId="78" xfId="0" applyNumberFormat="1" applyFont="1" applyFill="1" applyBorder="1" applyAlignment="1" applyProtection="1">
      <alignment horizontal="center" vertical="center"/>
    </xf>
    <xf numFmtId="166" fontId="4" fillId="22" borderId="0" xfId="0" applyNumberFormat="1" applyFont="1" applyFill="1" applyBorder="1" applyAlignment="1" applyProtection="1">
      <alignment horizontal="center" vertical="center"/>
    </xf>
    <xf numFmtId="166" fontId="4" fillId="22" borderId="4" xfId="0" applyNumberFormat="1" applyFont="1" applyFill="1" applyBorder="1" applyAlignment="1" applyProtection="1">
      <alignment horizontal="center" vertical="center"/>
    </xf>
    <xf numFmtId="166" fontId="4" fillId="22" borderId="387" xfId="0" applyNumberFormat="1" applyFont="1" applyFill="1" applyBorder="1" applyAlignment="1" applyProtection="1">
      <alignment horizontal="center" vertical="center" wrapText="1"/>
    </xf>
    <xf numFmtId="166" fontId="4" fillId="22" borderId="387" xfId="0" applyNumberFormat="1" applyFont="1" applyFill="1" applyBorder="1" applyAlignment="1" applyProtection="1">
      <alignment horizontal="center" vertical="center"/>
    </xf>
    <xf numFmtId="168" fontId="6" fillId="3" borderId="482" xfId="0" applyNumberFormat="1" applyFont="1" applyFill="1" applyBorder="1" applyAlignment="1" applyProtection="1">
      <alignment horizontal="center" vertical="center" wrapText="1"/>
    </xf>
    <xf numFmtId="168" fontId="6" fillId="3" borderId="483" xfId="0" applyNumberFormat="1" applyFont="1" applyFill="1" applyBorder="1" applyAlignment="1" applyProtection="1">
      <alignment horizontal="center" vertical="center" wrapText="1"/>
    </xf>
    <xf numFmtId="166" fontId="4" fillId="0" borderId="78" xfId="0" applyNumberFormat="1" applyFont="1" applyFill="1" applyBorder="1" applyAlignment="1" applyProtection="1">
      <alignment horizontal="center" vertical="center" wrapText="1"/>
    </xf>
    <xf numFmtId="166" fontId="4" fillId="0" borderId="0" xfId="0" applyNumberFormat="1" applyFont="1" applyFill="1" applyBorder="1" applyAlignment="1" applyProtection="1">
      <alignment horizontal="center" vertical="center" wrapText="1"/>
    </xf>
    <xf numFmtId="0" fontId="6" fillId="3" borderId="383" xfId="0" applyFont="1" applyFill="1" applyBorder="1" applyAlignment="1">
      <alignment horizontal="center" vertical="center" wrapText="1"/>
    </xf>
    <xf numFmtId="0" fontId="6" fillId="3" borderId="384" xfId="0" applyFont="1" applyFill="1" applyBorder="1" applyAlignment="1">
      <alignment horizontal="center" vertical="center" wrapText="1"/>
    </xf>
    <xf numFmtId="0" fontId="6" fillId="3" borderId="387" xfId="0" applyFont="1" applyFill="1" applyBorder="1" applyAlignment="1">
      <alignment horizontal="center" vertical="center" wrapText="1"/>
    </xf>
    <xf numFmtId="0" fontId="6" fillId="3" borderId="410" xfId="0" applyFont="1" applyFill="1" applyBorder="1" applyAlignment="1">
      <alignment horizontal="center" vertical="center" wrapText="1"/>
    </xf>
    <xf numFmtId="0" fontId="6" fillId="3" borderId="386" xfId="0" applyFont="1" applyFill="1" applyBorder="1" applyAlignment="1">
      <alignment horizontal="center" vertical="center" wrapText="1"/>
    </xf>
    <xf numFmtId="37" fontId="6" fillId="3" borderId="358" xfId="0" applyNumberFormat="1" applyFont="1" applyFill="1" applyBorder="1" applyAlignment="1" applyProtection="1">
      <alignment horizontal="center" vertical="center" wrapText="1"/>
    </xf>
    <xf numFmtId="37" fontId="6" fillId="3" borderId="359" xfId="0" applyNumberFormat="1" applyFont="1" applyFill="1" applyBorder="1" applyAlignment="1" applyProtection="1">
      <alignment horizontal="center" vertical="center"/>
    </xf>
    <xf numFmtId="37" fontId="6" fillId="3" borderId="380" xfId="0" applyNumberFormat="1" applyFont="1" applyFill="1" applyBorder="1" applyAlignment="1" applyProtection="1">
      <alignment horizontal="center" vertical="center"/>
    </xf>
    <xf numFmtId="37" fontId="6" fillId="3" borderId="359" xfId="0" applyNumberFormat="1" applyFont="1" applyFill="1" applyBorder="1" applyAlignment="1" applyProtection="1">
      <alignment horizontal="center" vertical="center" wrapText="1"/>
    </xf>
    <xf numFmtId="37" fontId="6" fillId="3" borderId="380" xfId="0" applyNumberFormat="1" applyFont="1" applyFill="1" applyBorder="1" applyAlignment="1" applyProtection="1">
      <alignment horizontal="center" vertical="center" wrapText="1"/>
    </xf>
    <xf numFmtId="0" fontId="65" fillId="22" borderId="471" xfId="0" applyFont="1" applyFill="1" applyBorder="1" applyAlignment="1">
      <alignment horizontal="center" vertical="center"/>
    </xf>
    <xf numFmtId="0" fontId="65" fillId="22" borderId="472" xfId="0" applyFont="1" applyFill="1" applyBorder="1" applyAlignment="1">
      <alignment horizontal="center" vertical="center"/>
    </xf>
    <xf numFmtId="0" fontId="68" fillId="0" borderId="0" xfId="0" applyFont="1" applyFill="1" applyAlignment="1">
      <alignment horizontal="left" vertical="top" readingOrder="1"/>
    </xf>
    <xf numFmtId="0" fontId="65" fillId="22" borderId="183" xfId="0" applyFont="1" applyFill="1" applyBorder="1" applyAlignment="1">
      <alignment horizontal="center" vertical="center"/>
    </xf>
    <xf numFmtId="0" fontId="65" fillId="22" borderId="226" xfId="0" applyFont="1" applyFill="1" applyBorder="1" applyAlignment="1">
      <alignment horizontal="center" vertical="center"/>
    </xf>
    <xf numFmtId="0" fontId="65" fillId="0" borderId="226" xfId="0" applyFont="1" applyFill="1" applyBorder="1" applyAlignment="1">
      <alignment horizontal="center" vertical="center"/>
    </xf>
    <xf numFmtId="0" fontId="65" fillId="0" borderId="80" xfId="0" applyFont="1" applyFill="1" applyBorder="1" applyAlignment="1">
      <alignment horizontal="center" vertical="center"/>
    </xf>
    <xf numFmtId="0" fontId="65" fillId="22" borderId="471" xfId="0" applyFont="1" applyFill="1" applyBorder="1" applyAlignment="1">
      <alignment horizontal="center" vertical="center" wrapText="1"/>
    </xf>
    <xf numFmtId="0" fontId="65" fillId="26" borderId="183" xfId="0" applyFont="1" applyFill="1" applyBorder="1" applyAlignment="1">
      <alignment horizontal="center" vertical="center"/>
    </xf>
    <xf numFmtId="0" fontId="65" fillId="21" borderId="183" xfId="0" applyFont="1" applyFill="1" applyBorder="1" applyAlignment="1">
      <alignment horizontal="center" vertical="center"/>
    </xf>
    <xf numFmtId="0" fontId="65" fillId="21" borderId="226" xfId="0" applyFont="1" applyFill="1" applyBorder="1" applyAlignment="1">
      <alignment horizontal="center" vertical="center"/>
    </xf>
    <xf numFmtId="0" fontId="65" fillId="22" borderId="490" xfId="0" applyFont="1" applyFill="1" applyBorder="1" applyAlignment="1">
      <alignment horizontal="center" vertical="center" wrapText="1"/>
    </xf>
    <xf numFmtId="0" fontId="65" fillId="22" borderId="490" xfId="0" applyFont="1" applyFill="1" applyBorder="1" applyAlignment="1">
      <alignment horizontal="center" vertical="center"/>
    </xf>
    <xf numFmtId="0" fontId="65" fillId="22" borderId="491" xfId="0" applyFont="1" applyFill="1" applyBorder="1" applyAlignment="1">
      <alignment horizontal="center" vertical="center"/>
    </xf>
    <xf numFmtId="0" fontId="65" fillId="22" borderId="472" xfId="0" applyFont="1" applyFill="1" applyBorder="1" applyAlignment="1">
      <alignment horizontal="center" vertical="center" wrapText="1"/>
    </xf>
    <xf numFmtId="0" fontId="65" fillId="22" borderId="485" xfId="0" applyFont="1" applyFill="1" applyBorder="1" applyAlignment="1">
      <alignment horizontal="center" vertical="center"/>
    </xf>
    <xf numFmtId="0" fontId="65" fillId="22" borderId="307" xfId="0" applyFont="1" applyFill="1" applyBorder="1" applyAlignment="1">
      <alignment horizontal="center" vertical="center" wrapText="1"/>
    </xf>
    <xf numFmtId="0" fontId="65" fillId="22" borderId="308" xfId="0" applyFont="1" applyFill="1" applyBorder="1" applyAlignment="1">
      <alignment horizontal="center" vertical="center"/>
    </xf>
    <xf numFmtId="0" fontId="65" fillId="22" borderId="309" xfId="0" applyFont="1" applyFill="1" applyBorder="1" applyAlignment="1">
      <alignment horizontal="center" vertical="center"/>
    </xf>
    <xf numFmtId="0" fontId="65" fillId="22" borderId="488" xfId="0" applyFont="1" applyFill="1" applyBorder="1" applyAlignment="1">
      <alignment horizontal="center" vertical="center" wrapText="1"/>
    </xf>
    <xf numFmtId="0" fontId="65" fillId="22" borderId="489" xfId="0" applyFont="1" applyFill="1" applyBorder="1" applyAlignment="1">
      <alignment horizontal="center" vertical="center"/>
    </xf>
    <xf numFmtId="0" fontId="65" fillId="22" borderId="253" xfId="0" applyFont="1" applyFill="1" applyBorder="1" applyAlignment="1">
      <alignment horizontal="center" vertical="center" wrapText="1"/>
    </xf>
    <xf numFmtId="0" fontId="65" fillId="22" borderId="492" xfId="0" applyFont="1" applyFill="1" applyBorder="1" applyAlignment="1">
      <alignment horizontal="center" vertical="center"/>
    </xf>
    <xf numFmtId="0" fontId="65" fillId="22" borderId="489" xfId="0" applyFont="1" applyFill="1" applyBorder="1" applyAlignment="1">
      <alignment horizontal="center" vertical="center" wrapText="1"/>
    </xf>
    <xf numFmtId="37" fontId="6" fillId="3" borderId="496" xfId="0" applyNumberFormat="1" applyFont="1" applyFill="1" applyBorder="1" applyAlignment="1" applyProtection="1">
      <alignment horizontal="center" vertical="center" wrapText="1"/>
    </xf>
    <xf numFmtId="37" fontId="6" fillId="3" borderId="497" xfId="0" applyNumberFormat="1" applyFont="1" applyFill="1" applyBorder="1" applyAlignment="1" applyProtection="1">
      <alignment horizontal="center" vertical="center" wrapText="1"/>
    </xf>
    <xf numFmtId="37" fontId="6" fillId="3" borderId="519" xfId="0" applyNumberFormat="1" applyFont="1" applyFill="1" applyBorder="1" applyAlignment="1" applyProtection="1">
      <alignment horizontal="center" vertical="center" wrapText="1"/>
    </xf>
    <xf numFmtId="37" fontId="6" fillId="3" borderId="553" xfId="0" applyNumberFormat="1" applyFont="1" applyFill="1" applyBorder="1" applyAlignment="1" applyProtection="1">
      <alignment horizontal="center" vertical="center"/>
    </xf>
    <xf numFmtId="165" fontId="4" fillId="3" borderId="78" xfId="0" applyNumberFormat="1" applyFont="1" applyFill="1" applyBorder="1" applyAlignment="1" applyProtection="1">
      <alignment horizontal="center" vertical="center"/>
    </xf>
    <xf numFmtId="165" fontId="4" fillId="3" borderId="4" xfId="0" applyNumberFormat="1" applyFont="1" applyFill="1" applyBorder="1" applyAlignment="1" applyProtection="1">
      <alignment horizontal="center" vertical="center"/>
    </xf>
    <xf numFmtId="165" fontId="4" fillId="0" borderId="78" xfId="0" applyNumberFormat="1" applyFont="1" applyBorder="1" applyAlignment="1" applyProtection="1">
      <alignment horizontal="center" vertical="center"/>
    </xf>
    <xf numFmtId="165" fontId="4" fillId="0" borderId="4" xfId="0" applyNumberFormat="1" applyFont="1" applyBorder="1" applyAlignment="1" applyProtection="1">
      <alignment horizontal="center" vertical="center"/>
    </xf>
    <xf numFmtId="37" fontId="6" fillId="3" borderId="498" xfId="0" applyNumberFormat="1" applyFont="1" applyFill="1" applyBorder="1" applyAlignment="1" applyProtection="1">
      <alignment horizontal="center" vertical="center" wrapText="1"/>
    </xf>
    <xf numFmtId="37" fontId="6" fillId="3" borderId="498" xfId="0" applyNumberFormat="1" applyFont="1" applyFill="1" applyBorder="1" applyAlignment="1" applyProtection="1">
      <alignment horizontal="center" vertical="center"/>
    </xf>
    <xf numFmtId="37" fontId="6" fillId="3" borderId="499" xfId="0" applyNumberFormat="1" applyFont="1" applyFill="1" applyBorder="1" applyAlignment="1" applyProtection="1">
      <alignment horizontal="center" vertical="center"/>
    </xf>
    <xf numFmtId="37" fontId="6" fillId="3" borderId="385" xfId="0" applyNumberFormat="1" applyFont="1" applyFill="1" applyBorder="1" applyAlignment="1" applyProtection="1">
      <alignment horizontal="center" vertical="center"/>
    </xf>
    <xf numFmtId="37" fontId="6" fillId="3" borderId="386" xfId="0" applyNumberFormat="1" applyFont="1" applyFill="1" applyBorder="1" applyAlignment="1" applyProtection="1">
      <alignment horizontal="center" vertical="center"/>
    </xf>
    <xf numFmtId="37" fontId="6" fillId="3" borderId="500" xfId="0" applyNumberFormat="1" applyFont="1" applyFill="1" applyBorder="1" applyAlignment="1" applyProtection="1">
      <alignment horizontal="center" vertical="center" wrapText="1"/>
    </xf>
    <xf numFmtId="37" fontId="6" fillId="3" borderId="382" xfId="0" applyNumberFormat="1" applyFont="1" applyFill="1" applyBorder="1" applyAlignment="1" applyProtection="1">
      <alignment horizontal="center" vertical="center" wrapText="1"/>
    </xf>
    <xf numFmtId="37" fontId="6" fillId="0" borderId="0" xfId="0" applyNumberFormat="1" applyFont="1" applyBorder="1" applyAlignment="1" applyProtection="1">
      <alignment horizontal="center" vertical="center"/>
    </xf>
    <xf numFmtId="0" fontId="65" fillId="22" borderId="488" xfId="0" applyFont="1" applyFill="1" applyBorder="1" applyAlignment="1">
      <alignment horizontal="center" vertical="center"/>
    </xf>
    <xf numFmtId="0" fontId="65" fillId="22" borderId="350" xfId="0" applyFont="1" applyFill="1" applyBorder="1" applyAlignment="1">
      <alignment horizontal="center" vertical="center"/>
    </xf>
    <xf numFmtId="0" fontId="65" fillId="22" borderId="351" xfId="0" applyFont="1" applyFill="1" applyBorder="1" applyAlignment="1">
      <alignment horizontal="center" vertical="center"/>
    </xf>
    <xf numFmtId="0" fontId="64" fillId="22" borderId="56" xfId="0" applyFont="1" applyFill="1" applyBorder="1" applyAlignment="1">
      <alignment horizontal="center" vertical="center" wrapText="1"/>
    </xf>
    <xf numFmtId="0" fontId="64" fillId="22" borderId="57" xfId="0" applyFont="1" applyFill="1" applyBorder="1" applyAlignment="1">
      <alignment horizontal="center" vertical="center"/>
    </xf>
    <xf numFmtId="0" fontId="64" fillId="22" borderId="56" xfId="0" applyFont="1" applyFill="1" applyBorder="1" applyAlignment="1">
      <alignment horizontal="center" vertical="center"/>
    </xf>
    <xf numFmtId="0" fontId="64" fillId="0" borderId="56" xfId="0" applyFont="1" applyBorder="1" applyAlignment="1">
      <alignment horizontal="center" vertical="center" wrapText="1"/>
    </xf>
    <xf numFmtId="0" fontId="64" fillId="0" borderId="57" xfId="0" applyFont="1" applyBorder="1" applyAlignment="1">
      <alignment horizontal="center" vertical="center"/>
    </xf>
    <xf numFmtId="0" fontId="64" fillId="0" borderId="56" xfId="0" applyFont="1" applyBorder="1" applyAlignment="1">
      <alignment horizontal="center" vertical="center"/>
    </xf>
    <xf numFmtId="0" fontId="64" fillId="22" borderId="183" xfId="0" applyFont="1" applyFill="1" applyBorder="1" applyAlignment="1">
      <alignment horizontal="center" vertical="center" wrapText="1"/>
    </xf>
    <xf numFmtId="0" fontId="64" fillId="22" borderId="183" xfId="0" applyFont="1" applyFill="1" applyBorder="1" applyAlignment="1">
      <alignment horizontal="center" vertical="center"/>
    </xf>
    <xf numFmtId="0" fontId="64" fillId="22" borderId="268" xfId="0" applyFont="1" applyFill="1" applyBorder="1" applyAlignment="1">
      <alignment horizontal="center" vertical="center"/>
    </xf>
    <xf numFmtId="0" fontId="65" fillId="0" borderId="236" xfId="0" applyFont="1" applyBorder="1" applyAlignment="1">
      <alignment horizontal="center" vertical="center"/>
    </xf>
    <xf numFmtId="0" fontId="65" fillId="0" borderId="234" xfId="0" applyFont="1" applyBorder="1" applyAlignment="1">
      <alignment horizontal="center" vertical="center"/>
    </xf>
    <xf numFmtId="0" fontId="64" fillId="22" borderId="448" xfId="0" applyFont="1" applyFill="1" applyBorder="1" applyAlignment="1">
      <alignment horizontal="center" vertical="center" wrapText="1"/>
    </xf>
    <xf numFmtId="0" fontId="64" fillId="22" borderId="396" xfId="0" applyFont="1" applyFill="1" applyBorder="1" applyAlignment="1">
      <alignment horizontal="center" vertical="center"/>
    </xf>
    <xf numFmtId="0" fontId="64" fillId="22" borderId="223" xfId="0" applyFont="1" applyFill="1" applyBorder="1" applyAlignment="1">
      <alignment horizontal="center" vertical="center"/>
    </xf>
    <xf numFmtId="0" fontId="64" fillId="22" borderId="35" xfId="0" applyFont="1" applyFill="1" applyBorder="1" applyAlignment="1">
      <alignment horizontal="center" vertical="center"/>
    </xf>
    <xf numFmtId="0" fontId="64" fillId="22" borderId="108" xfId="0" applyFont="1" applyFill="1" applyBorder="1" applyAlignment="1">
      <alignment horizontal="center" vertical="center"/>
    </xf>
    <xf numFmtId="0" fontId="65" fillId="22" borderId="307" xfId="0" applyFont="1" applyFill="1" applyBorder="1" applyAlignment="1">
      <alignment horizontal="center" vertical="center"/>
    </xf>
    <xf numFmtId="0" fontId="65" fillId="22" borderId="310" xfId="0" applyFont="1" applyFill="1" applyBorder="1" applyAlignment="1">
      <alignment horizontal="center" vertical="center"/>
    </xf>
    <xf numFmtId="0" fontId="65" fillId="22" borderId="311" xfId="0" applyFont="1" applyFill="1" applyBorder="1" applyAlignment="1">
      <alignment horizontal="center" vertical="center"/>
    </xf>
    <xf numFmtId="0" fontId="65" fillId="22" borderId="312" xfId="0" applyFont="1" applyFill="1" applyBorder="1" applyAlignment="1">
      <alignment horizontal="center" vertical="center"/>
    </xf>
    <xf numFmtId="0" fontId="65" fillId="22" borderId="112" xfId="0" applyFont="1" applyFill="1" applyBorder="1" applyAlignment="1">
      <alignment horizontal="center" vertical="center"/>
    </xf>
    <xf numFmtId="0" fontId="64" fillId="22" borderId="505" xfId="0" applyFont="1" applyFill="1" applyBorder="1" applyAlignment="1">
      <alignment horizontal="center" vertical="center" wrapText="1"/>
    </xf>
    <xf numFmtId="0" fontId="64" fillId="22" borderId="506" xfId="0" applyFont="1" applyFill="1" applyBorder="1" applyAlignment="1">
      <alignment horizontal="center" vertical="center" wrapText="1"/>
    </xf>
    <xf numFmtId="0" fontId="64" fillId="22" borderId="391" xfId="0" applyFont="1" applyFill="1" applyBorder="1" applyAlignment="1">
      <alignment horizontal="center" vertical="center" wrapText="1"/>
    </xf>
    <xf numFmtId="0" fontId="64" fillId="22" borderId="447" xfId="0" applyFont="1" applyFill="1" applyBorder="1" applyAlignment="1">
      <alignment horizontal="center" vertical="center" wrapText="1"/>
    </xf>
    <xf numFmtId="0" fontId="65" fillId="22" borderId="165" xfId="0" applyFont="1" applyFill="1" applyBorder="1" applyAlignment="1">
      <alignment horizontal="center" vertical="center"/>
    </xf>
    <xf numFmtId="0" fontId="65" fillId="22" borderId="166" xfId="0" applyFont="1" applyFill="1" applyBorder="1" applyAlignment="1">
      <alignment horizontal="center" vertical="center"/>
    </xf>
    <xf numFmtId="0" fontId="65" fillId="22" borderId="167" xfId="0" applyFont="1" applyFill="1" applyBorder="1" applyAlignment="1">
      <alignment horizontal="center" vertical="center"/>
    </xf>
    <xf numFmtId="0" fontId="65" fillId="22" borderId="139" xfId="0" applyFont="1" applyFill="1" applyBorder="1" applyAlignment="1">
      <alignment horizontal="center" vertical="center"/>
    </xf>
    <xf numFmtId="0" fontId="65" fillId="22" borderId="168" xfId="0" applyFont="1" applyFill="1" applyBorder="1" applyAlignment="1">
      <alignment horizontal="center" vertical="center"/>
    </xf>
    <xf numFmtId="0" fontId="65" fillId="22" borderId="169" xfId="0" applyFont="1" applyFill="1" applyBorder="1" applyAlignment="1">
      <alignment horizontal="center" vertical="center"/>
    </xf>
    <xf numFmtId="0" fontId="64" fillId="0" borderId="56" xfId="0" applyFont="1" applyFill="1" applyBorder="1" applyAlignment="1">
      <alignment horizontal="center" vertical="center" wrapText="1"/>
    </xf>
    <xf numFmtId="0" fontId="64" fillId="0" borderId="57" xfId="0" applyFont="1" applyFill="1" applyBorder="1" applyAlignment="1">
      <alignment horizontal="center" vertical="center"/>
    </xf>
    <xf numFmtId="0" fontId="64" fillId="0" borderId="56" xfId="0" applyFont="1" applyFill="1" applyBorder="1" applyAlignment="1">
      <alignment horizontal="center" vertical="center"/>
    </xf>
    <xf numFmtId="0" fontId="67" fillId="22" borderId="301" xfId="0" applyFont="1" applyFill="1" applyBorder="1" applyAlignment="1">
      <alignment horizontal="center" vertical="center"/>
    </xf>
    <xf numFmtId="0" fontId="67" fillId="22" borderId="302" xfId="0" applyFont="1" applyFill="1" applyBorder="1"/>
    <xf numFmtId="0" fontId="67" fillId="22" borderId="303" xfId="0" applyFont="1" applyFill="1" applyBorder="1" applyAlignment="1">
      <alignment horizontal="center" vertical="center"/>
    </xf>
    <xf numFmtId="0" fontId="67" fillId="22" borderId="141" xfId="0" applyFont="1" applyFill="1" applyBorder="1" applyAlignment="1">
      <alignment horizontal="center" vertical="center"/>
    </xf>
    <xf numFmtId="0" fontId="67" fillId="22" borderId="142" xfId="0" applyFont="1" applyFill="1" applyBorder="1"/>
    <xf numFmtId="0" fontId="67" fillId="22" borderId="143" xfId="0" applyFont="1" applyFill="1" applyBorder="1" applyAlignment="1">
      <alignment horizontal="center" vertical="center"/>
    </xf>
    <xf numFmtId="0" fontId="67" fillId="22" borderId="448" xfId="0" applyFont="1" applyFill="1" applyBorder="1" applyAlignment="1">
      <alignment horizontal="center" vertical="center" wrapText="1"/>
    </xf>
    <xf numFmtId="0" fontId="67" fillId="22" borderId="395" xfId="0" applyFont="1" applyFill="1" applyBorder="1" applyAlignment="1">
      <alignment horizontal="center" vertical="center"/>
    </xf>
    <xf numFmtId="0" fontId="67" fillId="22" borderId="268" xfId="0" applyFont="1" applyFill="1" applyBorder="1" applyAlignment="1">
      <alignment horizontal="center" vertical="center"/>
    </xf>
    <xf numFmtId="0" fontId="67" fillId="22" borderId="232" xfId="0" applyFont="1" applyFill="1" applyBorder="1" applyAlignment="1">
      <alignment horizontal="center" vertical="center"/>
    </xf>
    <xf numFmtId="0" fontId="67" fillId="21" borderId="507" xfId="0" applyFont="1" applyFill="1" applyBorder="1" applyAlignment="1">
      <alignment horizontal="center" vertical="center" wrapText="1"/>
    </xf>
    <xf numFmtId="0" fontId="67" fillId="21" borderId="508" xfId="0" applyFont="1" applyFill="1" applyBorder="1" applyAlignment="1">
      <alignment horizontal="center" vertical="center"/>
    </xf>
    <xf numFmtId="0" fontId="67" fillId="21" borderId="56" xfId="0" applyFont="1" applyFill="1" applyBorder="1" applyAlignment="1">
      <alignment horizontal="center" vertical="center"/>
    </xf>
    <xf numFmtId="0" fontId="67" fillId="21" borderId="60" xfId="0" applyFont="1" applyFill="1" applyBorder="1" applyAlignment="1">
      <alignment horizontal="center" vertical="center"/>
    </xf>
    <xf numFmtId="0" fontId="65" fillId="22" borderId="301" xfId="0" applyFont="1" applyFill="1" applyBorder="1" applyAlignment="1">
      <alignment horizontal="center" vertical="center"/>
    </xf>
    <xf numFmtId="0" fontId="65" fillId="22" borderId="302" xfId="0" applyFont="1" applyFill="1" applyBorder="1"/>
    <xf numFmtId="0" fontId="65" fillId="22" borderId="303" xfId="0" applyFont="1" applyFill="1" applyBorder="1" applyAlignment="1">
      <alignment horizontal="center" vertical="center"/>
    </xf>
    <xf numFmtId="0" fontId="65" fillId="22" borderId="141" xfId="0" applyFont="1" applyFill="1" applyBorder="1" applyAlignment="1">
      <alignment horizontal="center" vertical="center"/>
    </xf>
    <xf numFmtId="0" fontId="65" fillId="22" borderId="142" xfId="0" applyFont="1" applyFill="1" applyBorder="1"/>
    <xf numFmtId="0" fontId="65" fillId="22" borderId="143" xfId="0" applyFont="1" applyFill="1" applyBorder="1" applyAlignment="1">
      <alignment horizontal="center" vertical="center"/>
    </xf>
    <xf numFmtId="0" fontId="67" fillId="22" borderId="301" xfId="0" applyFont="1" applyFill="1" applyBorder="1" applyAlignment="1">
      <alignment horizontal="center" vertical="center" wrapText="1"/>
    </xf>
    <xf numFmtId="0" fontId="67" fillId="22" borderId="302" xfId="0" applyFont="1" applyFill="1" applyBorder="1" applyAlignment="1">
      <alignment horizontal="center" vertical="center"/>
    </xf>
    <xf numFmtId="0" fontId="67" fillId="22" borderId="401" xfId="0" applyFont="1" applyFill="1" applyBorder="1" applyAlignment="1">
      <alignment horizontal="center" vertical="center"/>
    </xf>
    <xf numFmtId="0" fontId="67" fillId="22" borderId="486" xfId="0" applyFont="1" applyFill="1" applyBorder="1" applyAlignment="1">
      <alignment horizontal="center" vertical="center"/>
    </xf>
    <xf numFmtId="0" fontId="67" fillId="22" borderId="438" xfId="0" applyFont="1" applyFill="1" applyBorder="1" applyAlignment="1">
      <alignment horizontal="center" vertical="center"/>
    </xf>
    <xf numFmtId="0" fontId="65" fillId="22" borderId="229" xfId="0" applyFont="1" applyFill="1" applyBorder="1" applyAlignment="1">
      <alignment horizontal="center" vertical="center"/>
    </xf>
    <xf numFmtId="0" fontId="65" fillId="22" borderId="230" xfId="0" applyFont="1" applyFill="1" applyBorder="1" applyAlignment="1">
      <alignment horizontal="center" vertical="center"/>
    </xf>
    <xf numFmtId="0" fontId="65" fillId="22" borderId="231" xfId="0" applyFont="1" applyFill="1" applyBorder="1" applyAlignment="1">
      <alignment horizontal="center" vertical="center"/>
    </xf>
    <xf numFmtId="0" fontId="65" fillId="22" borderId="142" xfId="0" applyFont="1" applyFill="1" applyBorder="1" applyAlignment="1">
      <alignment horizontal="center" vertical="center"/>
    </xf>
    <xf numFmtId="0" fontId="65" fillId="22" borderId="250" xfId="0" applyFont="1" applyFill="1" applyBorder="1" applyAlignment="1">
      <alignment horizontal="center" vertical="center"/>
    </xf>
    <xf numFmtId="0" fontId="65" fillId="22" borderId="178" xfId="0" applyFont="1" applyFill="1" applyBorder="1" applyAlignment="1">
      <alignment horizontal="center" vertical="center"/>
    </xf>
    <xf numFmtId="0" fontId="65" fillId="22" borderId="230" xfId="0" applyFont="1" applyFill="1" applyBorder="1"/>
    <xf numFmtId="0" fontId="68" fillId="0" borderId="0" xfId="0" applyFont="1" applyBorder="1" applyAlignment="1">
      <alignment horizontal="left"/>
    </xf>
    <xf numFmtId="0" fontId="67" fillId="21" borderId="56" xfId="0" applyFont="1" applyFill="1" applyBorder="1" applyAlignment="1">
      <alignment horizontal="center" vertical="center" wrapText="1"/>
    </xf>
    <xf numFmtId="0" fontId="67" fillId="22" borderId="56" xfId="0" applyFont="1" applyFill="1" applyBorder="1" applyAlignment="1">
      <alignment horizontal="center" vertical="center" wrapText="1"/>
    </xf>
    <xf numFmtId="0" fontId="67" fillId="22" borderId="60" xfId="0" applyFont="1" applyFill="1" applyBorder="1" applyAlignment="1">
      <alignment horizontal="center" vertical="center"/>
    </xf>
    <xf numFmtId="0" fontId="67" fillId="22" borderId="56" xfId="0" applyFont="1" applyFill="1" applyBorder="1" applyAlignment="1">
      <alignment horizontal="center" vertical="center"/>
    </xf>
    <xf numFmtId="0" fontId="67" fillId="22" borderId="472" xfId="0" applyFont="1" applyFill="1" applyBorder="1" applyAlignment="1">
      <alignment horizontal="center" vertical="center" wrapText="1"/>
    </xf>
    <xf numFmtId="0" fontId="67" fillId="22" borderId="485" xfId="0" applyFont="1" applyFill="1" applyBorder="1" applyAlignment="1">
      <alignment horizontal="center" vertical="center" wrapText="1"/>
    </xf>
    <xf numFmtId="0" fontId="67" fillId="22" borderId="58" xfId="0" applyFont="1" applyFill="1" applyBorder="1" applyAlignment="1">
      <alignment horizontal="center" vertical="center"/>
    </xf>
    <xf numFmtId="0" fontId="67" fillId="22" borderId="61" xfId="0" applyFont="1" applyFill="1" applyBorder="1" applyAlignment="1">
      <alignment horizontal="center" vertical="center"/>
    </xf>
    <xf numFmtId="0" fontId="67" fillId="22" borderId="332" xfId="0" applyFont="1" applyFill="1" applyBorder="1" applyAlignment="1">
      <alignment horizontal="center" vertical="center" wrapText="1"/>
    </xf>
    <xf numFmtId="0" fontId="67" fillId="22" borderId="400" xfId="0" applyFont="1" applyFill="1" applyBorder="1" applyAlignment="1">
      <alignment horizontal="center" vertical="center"/>
    </xf>
    <xf numFmtId="0" fontId="67" fillId="22" borderId="390" xfId="0" applyFont="1" applyFill="1" applyBorder="1" applyAlignment="1">
      <alignment horizontal="center" vertical="center"/>
    </xf>
    <xf numFmtId="0" fontId="65" fillId="0" borderId="84" xfId="0" applyFont="1" applyBorder="1" applyAlignment="1">
      <alignment horizontal="center" vertical="center"/>
    </xf>
    <xf numFmtId="0" fontId="65" fillId="0" borderId="0" xfId="0" applyFont="1" applyBorder="1" applyAlignment="1">
      <alignment horizontal="center" vertical="center"/>
    </xf>
    <xf numFmtId="0" fontId="66" fillId="22" borderId="140" xfId="0" applyFont="1" applyFill="1" applyBorder="1" applyAlignment="1">
      <alignment horizontal="center" vertical="center"/>
    </xf>
    <xf numFmtId="0" fontId="66" fillId="0" borderId="140" xfId="0" applyFont="1" applyBorder="1" applyAlignment="1">
      <alignment horizontal="center" vertical="center"/>
    </xf>
    <xf numFmtId="0" fontId="66" fillId="0" borderId="227" xfId="0" applyFont="1" applyFill="1" applyBorder="1" applyAlignment="1">
      <alignment horizontal="center" vertical="center"/>
    </xf>
    <xf numFmtId="0" fontId="66" fillId="0" borderId="233" xfId="0" applyFont="1" applyFill="1" applyBorder="1" applyAlignment="1">
      <alignment horizontal="center" vertical="center"/>
    </xf>
    <xf numFmtId="0" fontId="76" fillId="0" borderId="0" xfId="0" applyFont="1" applyBorder="1" applyAlignment="1">
      <alignment horizontal="center" vertical="top" readingOrder="2"/>
    </xf>
    <xf numFmtId="0" fontId="66" fillId="22" borderId="170" xfId="0" applyFont="1" applyFill="1" applyBorder="1" applyAlignment="1">
      <alignment horizontal="center" vertical="center"/>
    </xf>
    <xf numFmtId="0" fontId="66" fillId="22" borderId="252" xfId="0" applyFont="1" applyFill="1" applyBorder="1" applyAlignment="1">
      <alignment horizontal="center" vertical="center"/>
    </xf>
    <xf numFmtId="0" fontId="76" fillId="0" borderId="0" xfId="0" applyFont="1" applyAlignment="1">
      <alignment horizontal="center" vertical="top" readingOrder="2"/>
    </xf>
    <xf numFmtId="0" fontId="68" fillId="0" borderId="0" xfId="0" applyFont="1" applyAlignment="1">
      <alignment horizontal="left" vertical="center"/>
    </xf>
    <xf numFmtId="0" fontId="65" fillId="22" borderId="475" xfId="0" applyFont="1" applyFill="1" applyBorder="1" applyAlignment="1">
      <alignment horizontal="center" vertical="center" wrapText="1"/>
    </xf>
    <xf numFmtId="0" fontId="65" fillId="22" borderId="185" xfId="0" applyFont="1" applyFill="1" applyBorder="1" applyAlignment="1">
      <alignment horizontal="center" vertical="center"/>
    </xf>
    <xf numFmtId="0" fontId="65" fillId="22" borderId="475" xfId="0" applyFont="1" applyFill="1" applyBorder="1" applyAlignment="1">
      <alignment horizontal="center" vertical="center"/>
    </xf>
    <xf numFmtId="0" fontId="65" fillId="22" borderId="332" xfId="0" applyFont="1" applyFill="1" applyBorder="1" applyAlignment="1">
      <alignment horizontal="center" vertical="center" wrapText="1"/>
    </xf>
    <xf numFmtId="0" fontId="65" fillId="0" borderId="35" xfId="0" applyFont="1" applyFill="1" applyBorder="1" applyAlignment="1">
      <alignment horizontal="center" vertical="center" wrapText="1"/>
    </xf>
    <xf numFmtId="0" fontId="65" fillId="0" borderId="108" xfId="0" applyFont="1" applyFill="1" applyBorder="1" applyAlignment="1">
      <alignment horizontal="center" vertical="center" wrapText="1"/>
    </xf>
    <xf numFmtId="0" fontId="65" fillId="0" borderId="447" xfId="0" applyFont="1" applyFill="1" applyBorder="1" applyAlignment="1">
      <alignment horizontal="center" vertical="center" wrapText="1"/>
    </xf>
    <xf numFmtId="0" fontId="65" fillId="22" borderId="315" xfId="0" applyFont="1" applyFill="1" applyBorder="1" applyAlignment="1">
      <alignment horizontal="center" vertical="center"/>
    </xf>
    <xf numFmtId="0" fontId="65" fillId="22" borderId="316" xfId="0" applyFont="1" applyFill="1" applyBorder="1" applyAlignment="1">
      <alignment horizontal="center" vertical="center"/>
    </xf>
    <xf numFmtId="0" fontId="65" fillId="22" borderId="317" xfId="0" applyFont="1" applyFill="1" applyBorder="1" applyAlignment="1">
      <alignment horizontal="center" vertical="center"/>
    </xf>
    <xf numFmtId="0" fontId="65" fillId="0" borderId="475" xfId="0" quotePrefix="1" applyFont="1" applyFill="1" applyBorder="1" applyAlignment="1">
      <alignment horizontal="center" vertical="center" wrapText="1"/>
    </xf>
    <xf numFmtId="0" fontId="65" fillId="0" borderId="185" xfId="0" applyFont="1" applyFill="1" applyBorder="1" applyAlignment="1">
      <alignment horizontal="center" vertical="center"/>
    </xf>
    <xf numFmtId="0" fontId="65" fillId="0" borderId="475" xfId="0" applyFont="1" applyFill="1" applyBorder="1" applyAlignment="1">
      <alignment horizontal="center" vertical="center"/>
    </xf>
    <xf numFmtId="0" fontId="65" fillId="0" borderId="475" xfId="0" applyFont="1" applyFill="1" applyBorder="1" applyAlignment="1">
      <alignment horizontal="center" vertical="center" wrapText="1"/>
    </xf>
    <xf numFmtId="0" fontId="65" fillId="22" borderId="400" xfId="0" applyFont="1" applyFill="1" applyBorder="1" applyAlignment="1">
      <alignment horizontal="center" vertical="center"/>
    </xf>
    <xf numFmtId="0" fontId="65" fillId="0" borderId="229" xfId="0" applyFont="1" applyBorder="1" applyAlignment="1">
      <alignment horizontal="center" vertical="center"/>
    </xf>
    <xf numFmtId="0" fontId="65" fillId="0" borderId="178" xfId="0" applyFont="1" applyBorder="1" applyAlignment="1">
      <alignment horizontal="center" vertical="center"/>
    </xf>
    <xf numFmtId="0" fontId="65" fillId="22" borderId="301" xfId="0" applyFont="1" applyFill="1" applyBorder="1" applyAlignment="1">
      <alignment horizontal="center" vertical="center" wrapText="1"/>
    </xf>
    <xf numFmtId="0" fontId="67" fillId="0" borderId="0" xfId="0" applyFont="1" applyAlignment="1">
      <alignment horizontal="center" vertical="center" wrapText="1" readingOrder="1"/>
    </xf>
    <xf numFmtId="0" fontId="67" fillId="0" borderId="0" xfId="0" applyFont="1" applyAlignment="1">
      <alignment horizontal="center" vertical="center" readingOrder="1"/>
    </xf>
    <xf numFmtId="0" fontId="65" fillId="22" borderId="349" xfId="0" applyFont="1" applyFill="1" applyBorder="1" applyAlignment="1">
      <alignment horizontal="center" vertical="center" wrapText="1"/>
    </xf>
    <xf numFmtId="0" fontId="67" fillId="0" borderId="0" xfId="0" quotePrefix="1" applyFont="1" applyAlignment="1">
      <alignment horizontal="center"/>
    </xf>
    <xf numFmtId="0" fontId="65" fillId="22" borderId="512" xfId="0" applyFont="1" applyFill="1" applyBorder="1" applyAlignment="1">
      <alignment horizontal="center" vertical="center" wrapText="1"/>
    </xf>
    <xf numFmtId="0" fontId="65" fillId="22" borderId="514" xfId="0" applyFont="1" applyFill="1" applyBorder="1" applyAlignment="1">
      <alignment horizontal="center" vertical="center"/>
    </xf>
    <xf numFmtId="0" fontId="65" fillId="22" borderId="350" xfId="0" applyFont="1" applyFill="1" applyBorder="1" applyAlignment="1">
      <alignment horizontal="center" vertical="center" wrapText="1"/>
    </xf>
    <xf numFmtId="0" fontId="65" fillId="22" borderId="494" xfId="0" applyFont="1" applyFill="1" applyBorder="1" applyAlignment="1">
      <alignment horizontal="center" vertical="center"/>
    </xf>
    <xf numFmtId="0" fontId="65" fillId="22" borderId="493" xfId="0" applyFont="1" applyFill="1" applyBorder="1" applyAlignment="1">
      <alignment horizontal="center" vertical="center"/>
    </xf>
    <xf numFmtId="0" fontId="65" fillId="22" borderId="513" xfId="0" applyFont="1" applyFill="1" applyBorder="1" applyAlignment="1">
      <alignment horizontal="center" vertical="center" wrapText="1"/>
    </xf>
    <xf numFmtId="0" fontId="65" fillId="22" borderId="515" xfId="0" applyFont="1" applyFill="1" applyBorder="1" applyAlignment="1">
      <alignment horizontal="center" vertical="center"/>
    </xf>
    <xf numFmtId="0" fontId="13" fillId="22" borderId="589" xfId="11" applyFont="1" applyFill="1" applyBorder="1" applyAlignment="1">
      <alignment horizontal="center" vertical="center" wrapText="1"/>
    </xf>
    <xf numFmtId="0" fontId="2" fillId="22" borderId="139" xfId="11" applyFont="1" applyFill="1" applyBorder="1" applyAlignment="1">
      <alignment horizontal="center" vertical="center" wrapText="1"/>
    </xf>
    <xf numFmtId="0" fontId="2" fillId="22" borderId="139" xfId="11" applyFont="1" applyFill="1" applyBorder="1" applyAlignment="1">
      <alignment horizontal="center" vertical="center"/>
    </xf>
    <xf numFmtId="0" fontId="13" fillId="0" borderId="589" xfId="11" applyFont="1" applyBorder="1" applyAlignment="1">
      <alignment horizontal="center" vertical="center" wrapText="1"/>
    </xf>
    <xf numFmtId="0" fontId="2" fillId="0" borderId="109" xfId="11" applyFont="1" applyBorder="1" applyAlignment="1">
      <alignment horizontal="center" vertical="center" wrapText="1"/>
    </xf>
    <xf numFmtId="0" fontId="2" fillId="0" borderId="139" xfId="11" applyFont="1" applyBorder="1" applyAlignment="1">
      <alignment horizontal="center" vertical="center"/>
    </xf>
    <xf numFmtId="0" fontId="2" fillId="0" borderId="139" xfId="11" applyFont="1" applyBorder="1" applyAlignment="1">
      <alignment horizontal="center" vertical="center" wrapText="1"/>
    </xf>
    <xf numFmtId="0" fontId="5" fillId="0" borderId="0" xfId="11" applyFont="1" applyAlignment="1">
      <alignment horizontal="center" vertical="center" wrapText="1"/>
    </xf>
    <xf numFmtId="0" fontId="13" fillId="22" borderId="437" xfId="11" applyFont="1" applyFill="1" applyBorder="1" applyAlignment="1">
      <alignment horizontal="center" vertical="center" wrapText="1"/>
    </xf>
    <xf numFmtId="0" fontId="13" fillId="22" borderId="434" xfId="11" applyFont="1" applyFill="1" applyBorder="1" applyAlignment="1">
      <alignment horizontal="center" vertical="center"/>
    </xf>
    <xf numFmtId="0" fontId="13" fillId="0" borderId="473" xfId="11" applyFont="1" applyBorder="1" applyAlignment="1">
      <alignment horizontal="center" vertical="center" wrapText="1"/>
    </xf>
    <xf numFmtId="0" fontId="2" fillId="0" borderId="575" xfId="11" applyFont="1" applyBorder="1" applyAlignment="1">
      <alignment horizontal="center" vertical="center" wrapText="1"/>
    </xf>
    <xf numFmtId="0" fontId="13" fillId="0" borderId="474" xfId="11" applyFont="1" applyBorder="1" applyAlignment="1">
      <alignment horizontal="center" vertical="center" wrapText="1"/>
    </xf>
    <xf numFmtId="0" fontId="13" fillId="0" borderId="278" xfId="11" applyFont="1" applyBorder="1" applyAlignment="1">
      <alignment horizontal="center" vertical="center"/>
    </xf>
    <xf numFmtId="0" fontId="13" fillId="0" borderId="564" xfId="11" applyFont="1" applyBorder="1" applyAlignment="1">
      <alignment horizontal="center" vertical="center"/>
    </xf>
    <xf numFmtId="0" fontId="2" fillId="0" borderId="594" xfId="11" applyFont="1" applyBorder="1" applyAlignment="1">
      <alignment horizontal="center" vertical="center" wrapText="1"/>
    </xf>
    <xf numFmtId="0" fontId="2" fillId="22" borderId="589" xfId="0" applyFont="1" applyFill="1" applyBorder="1" applyAlignment="1">
      <alignment wrapText="1"/>
    </xf>
    <xf numFmtId="0" fontId="2" fillId="22" borderId="548" xfId="11" applyFont="1" applyFill="1" applyBorder="1" applyAlignment="1">
      <alignment horizontal="center" vertical="center" wrapText="1"/>
    </xf>
    <xf numFmtId="0" fontId="2" fillId="22" borderId="109" xfId="11" applyFont="1" applyFill="1" applyBorder="1" applyAlignment="1">
      <alignment horizontal="center" vertical="center" wrapText="1"/>
    </xf>
    <xf numFmtId="0" fontId="2" fillId="0" borderId="589" xfId="0" applyFont="1" applyBorder="1" applyAlignment="1">
      <alignment wrapText="1"/>
    </xf>
    <xf numFmtId="0" fontId="2" fillId="0" borderId="548" xfId="11" applyFont="1" applyBorder="1" applyAlignment="1">
      <alignment horizontal="center" vertical="center" wrapText="1"/>
    </xf>
    <xf numFmtId="0" fontId="13" fillId="22" borderId="393" xfId="11" applyFont="1" applyFill="1" applyBorder="1" applyAlignment="1">
      <alignment horizontal="center" vertical="center" wrapText="1"/>
    </xf>
    <xf numFmtId="0" fontId="2" fillId="0" borderId="377" xfId="11" applyFont="1" applyBorder="1" applyAlignment="1">
      <alignment horizontal="center" vertical="center" wrapText="1"/>
    </xf>
    <xf numFmtId="0" fontId="2" fillId="22" borderId="492" xfId="11" applyFont="1" applyFill="1" applyBorder="1" applyAlignment="1">
      <alignment horizontal="center" vertical="center" wrapText="1"/>
    </xf>
    <xf numFmtId="0" fontId="2" fillId="22" borderId="492" xfId="11" applyFont="1" applyFill="1" applyBorder="1" applyAlignment="1">
      <alignment horizontal="center" vertical="center"/>
    </xf>
    <xf numFmtId="0" fontId="2" fillId="0" borderId="593" xfId="0" applyFont="1" applyBorder="1" applyAlignment="1">
      <alignment wrapText="1"/>
    </xf>
    <xf numFmtId="0" fontId="2" fillId="0" borderId="588" xfId="11" applyFont="1" applyBorder="1" applyAlignment="1">
      <alignment horizontal="center" vertical="center" wrapText="1"/>
    </xf>
    <xf numFmtId="0" fontId="2" fillId="0" borderId="492" xfId="11" applyFont="1" applyBorder="1" applyAlignment="1">
      <alignment horizontal="center" vertical="center"/>
    </xf>
    <xf numFmtId="0" fontId="2" fillId="0" borderId="492" xfId="11" applyFont="1" applyBorder="1" applyAlignment="1">
      <alignment horizontal="center" vertical="center" wrapText="1"/>
    </xf>
    <xf numFmtId="0" fontId="13" fillId="22" borderId="565" xfId="11" applyFont="1" applyFill="1" applyBorder="1" applyAlignment="1">
      <alignment horizontal="center" vertical="center" wrapText="1"/>
    </xf>
    <xf numFmtId="0" fontId="13" fillId="22" borderId="278" xfId="11" applyFont="1" applyFill="1" applyBorder="1" applyAlignment="1">
      <alignment horizontal="center" vertical="center"/>
    </xf>
    <xf numFmtId="0" fontId="13" fillId="22" borderId="564" xfId="11" applyFont="1" applyFill="1" applyBorder="1" applyAlignment="1">
      <alignment horizontal="center" vertical="center"/>
    </xf>
    <xf numFmtId="0" fontId="13" fillId="0" borderId="565" xfId="11" applyFont="1" applyBorder="1" applyAlignment="1">
      <alignment horizontal="center" vertical="center" wrapText="1"/>
    </xf>
    <xf numFmtId="0" fontId="2" fillId="0" borderId="346" xfId="11" applyFont="1" applyBorder="1" applyAlignment="1">
      <alignment horizontal="center"/>
    </xf>
    <xf numFmtId="0" fontId="2" fillId="22" borderId="574" xfId="11" applyFont="1" applyFill="1" applyBorder="1" applyAlignment="1">
      <alignment horizontal="center" vertical="center" wrapText="1"/>
    </xf>
    <xf numFmtId="0" fontId="67" fillId="0" borderId="0" xfId="0" quotePrefix="1" applyFont="1" applyAlignment="1">
      <alignment horizontal="center" vertical="center"/>
    </xf>
    <xf numFmtId="0" fontId="65" fillId="22" borderId="35" xfId="0" applyFont="1" applyFill="1" applyBorder="1" applyAlignment="1">
      <alignment horizontal="center" vertical="center" wrapText="1"/>
    </xf>
    <xf numFmtId="0" fontId="65" fillId="22" borderId="448" xfId="0" applyFont="1" applyFill="1" applyBorder="1" applyAlignment="1">
      <alignment horizontal="center" vertical="center" wrapText="1"/>
    </xf>
    <xf numFmtId="0" fontId="65" fillId="22" borderId="488" xfId="0" quotePrefix="1" applyFont="1" applyFill="1" applyBorder="1" applyAlignment="1">
      <alignment horizontal="center" vertical="center" wrapText="1"/>
    </xf>
    <xf numFmtId="0" fontId="65" fillId="22" borderId="351" xfId="0" applyFont="1" applyFill="1" applyBorder="1" applyAlignment="1">
      <alignment horizontal="center" vertical="center" wrapText="1"/>
    </xf>
    <xf numFmtId="0" fontId="65" fillId="22" borderId="348" xfId="0" applyFont="1" applyFill="1" applyBorder="1" applyAlignment="1">
      <alignment horizontal="center" vertical="center" wrapText="1"/>
    </xf>
    <xf numFmtId="0" fontId="65" fillId="22" borderId="256" xfId="0" quotePrefix="1" applyFont="1" applyFill="1" applyBorder="1" applyAlignment="1">
      <alignment horizontal="center" vertical="center" wrapText="1"/>
    </xf>
    <xf numFmtId="0" fontId="0" fillId="0" borderId="513" xfId="0" applyBorder="1" applyAlignment="1">
      <alignment horizontal="center" vertical="center" wrapText="1"/>
    </xf>
    <xf numFmtId="0" fontId="68" fillId="0" borderId="0" xfId="0" applyFont="1" applyAlignment="1">
      <alignment horizontal="left" vertical="top" readingOrder="1"/>
    </xf>
    <xf numFmtId="0" fontId="5" fillId="0" borderId="0" xfId="0" applyFont="1" applyFill="1" applyBorder="1" applyAlignment="1">
      <alignment horizontal="center" readingOrder="2"/>
    </xf>
    <xf numFmtId="168" fontId="6" fillId="3" borderId="216" xfId="0" applyNumberFormat="1" applyFont="1" applyFill="1" applyBorder="1" applyAlignment="1" applyProtection="1">
      <alignment horizontal="center" vertical="center"/>
    </xf>
    <xf numFmtId="168" fontId="6" fillId="3" borderId="191" xfId="0" applyNumberFormat="1" applyFont="1" applyFill="1" applyBorder="1" applyAlignment="1" applyProtection="1">
      <alignment horizontal="center" vertical="center"/>
    </xf>
    <xf numFmtId="168" fontId="13" fillId="3" borderId="217" xfId="0" applyNumberFormat="1" applyFont="1" applyFill="1" applyBorder="1" applyAlignment="1" applyProtection="1">
      <alignment horizontal="center" vertical="center" wrapText="1"/>
    </xf>
    <xf numFmtId="168" fontId="13" fillId="3" borderId="189" xfId="0" applyNumberFormat="1" applyFont="1" applyFill="1" applyBorder="1" applyAlignment="1" applyProtection="1">
      <alignment horizontal="center" vertical="center" wrapText="1"/>
    </xf>
    <xf numFmtId="168" fontId="6" fillId="3" borderId="517" xfId="0" quotePrefix="1" applyNumberFormat="1" applyFont="1" applyFill="1" applyBorder="1" applyAlignment="1" applyProtection="1">
      <alignment horizontal="center" vertical="center" wrapText="1"/>
    </xf>
    <xf numFmtId="0" fontId="5" fillId="0" borderId="0" xfId="0" applyFont="1" applyBorder="1" applyAlignment="1">
      <alignment horizontal="center" vertical="center" readingOrder="2"/>
    </xf>
    <xf numFmtId="168" fontId="6" fillId="3" borderId="520" xfId="0" applyNumberFormat="1" applyFont="1" applyFill="1" applyBorder="1" applyAlignment="1" applyProtection="1">
      <alignment horizontal="center" vertical="center" wrapText="1"/>
    </xf>
    <xf numFmtId="168" fontId="6" fillId="3" borderId="386" xfId="0" applyNumberFormat="1" applyFont="1" applyFill="1" applyBorder="1" applyAlignment="1" applyProtection="1">
      <alignment horizontal="center" vertical="center" wrapText="1"/>
    </xf>
    <xf numFmtId="168" fontId="8" fillId="0" borderId="0" xfId="0" applyNumberFormat="1" applyFont="1" applyFill="1" applyAlignment="1" applyProtection="1">
      <alignment horizontal="left" vertical="center"/>
    </xf>
    <xf numFmtId="0" fontId="6" fillId="22" borderId="382" xfId="0" applyNumberFormat="1" applyFont="1" applyFill="1" applyBorder="1" applyAlignment="1" applyProtection="1">
      <alignment horizontal="center" vertical="center"/>
    </xf>
    <xf numFmtId="0" fontId="6" fillId="21" borderId="382" xfId="0" applyNumberFormat="1" applyFont="1" applyFill="1" applyBorder="1" applyAlignment="1" applyProtection="1">
      <alignment horizontal="center" vertical="center"/>
    </xf>
    <xf numFmtId="0" fontId="6" fillId="0" borderId="382" xfId="0" applyNumberFormat="1" applyFont="1" applyFill="1" applyBorder="1" applyAlignment="1" applyProtection="1">
      <alignment horizontal="center" vertical="center"/>
    </xf>
    <xf numFmtId="0" fontId="6" fillId="0" borderId="382" xfId="0" applyNumberFormat="1" applyFont="1" applyFill="1" applyBorder="1" applyAlignment="1" applyProtection="1">
      <alignment horizontal="center" vertical="center" wrapText="1"/>
    </xf>
    <xf numFmtId="1" fontId="6" fillId="22" borderId="382" xfId="0" applyNumberFormat="1" applyFont="1" applyFill="1" applyBorder="1" applyAlignment="1" applyProtection="1">
      <alignment horizontal="center" vertical="center"/>
    </xf>
    <xf numFmtId="0" fontId="65" fillId="22" borderId="573" xfId="0" applyFont="1" applyFill="1" applyBorder="1" applyAlignment="1">
      <alignment horizontal="center" vertical="center" wrapText="1"/>
    </xf>
    <xf numFmtId="0" fontId="65" fillId="22" borderId="572" xfId="0" applyFont="1" applyFill="1" applyBorder="1" applyAlignment="1">
      <alignment horizontal="center" vertical="center"/>
    </xf>
    <xf numFmtId="0" fontId="65" fillId="22" borderId="456" xfId="0" applyFont="1" applyFill="1" applyBorder="1" applyAlignment="1">
      <alignment horizontal="center" vertical="center"/>
    </xf>
    <xf numFmtId="0" fontId="65" fillId="22" borderId="575" xfId="0" applyFont="1" applyFill="1" applyBorder="1" applyAlignment="1">
      <alignment horizontal="center" vertical="center" wrapText="1"/>
    </xf>
    <xf numFmtId="0" fontId="65" fillId="22" borderId="576" xfId="0" applyFont="1" applyFill="1" applyBorder="1" applyAlignment="1">
      <alignment horizontal="center" vertical="center"/>
    </xf>
    <xf numFmtId="0" fontId="65" fillId="22" borderId="577" xfId="0" applyFont="1" applyFill="1" applyBorder="1" applyAlignment="1">
      <alignment horizontal="center" vertical="center"/>
    </xf>
    <xf numFmtId="0" fontId="65" fillId="22" borderId="572" xfId="0" applyFont="1" applyFill="1" applyBorder="1" applyAlignment="1">
      <alignment horizontal="center" vertical="center" wrapText="1"/>
    </xf>
    <xf numFmtId="0" fontId="65" fillId="22" borderId="456" xfId="0" applyFont="1" applyFill="1" applyBorder="1" applyAlignment="1">
      <alignment horizontal="center" vertical="center" wrapText="1"/>
    </xf>
    <xf numFmtId="0" fontId="65" fillId="22" borderId="573" xfId="0" applyFont="1" applyFill="1" applyBorder="1" applyAlignment="1">
      <alignment horizontal="center" vertical="center" wrapText="1" readingOrder="2"/>
    </xf>
    <xf numFmtId="0" fontId="65" fillId="22" borderId="572" xfId="0" applyFont="1" applyFill="1" applyBorder="1" applyAlignment="1">
      <alignment horizontal="center" vertical="center" wrapText="1" readingOrder="2"/>
    </xf>
    <xf numFmtId="0" fontId="65" fillId="22" borderId="456" xfId="0" applyFont="1" applyFill="1" applyBorder="1" applyAlignment="1">
      <alignment horizontal="center" vertical="center" wrapText="1" readingOrder="2"/>
    </xf>
    <xf numFmtId="0" fontId="73" fillId="0" borderId="0" xfId="0" applyFont="1" applyAlignment="1">
      <alignment horizontal="right"/>
    </xf>
    <xf numFmtId="0" fontId="68" fillId="0" borderId="0" xfId="0" applyFont="1" applyFill="1" applyBorder="1" applyAlignment="1">
      <alignment vertical="center" wrapText="1" readingOrder="1"/>
    </xf>
    <xf numFmtId="0" fontId="2" fillId="0" borderId="0" xfId="0" applyFont="1" applyAlignment="1">
      <alignment horizontal="right"/>
    </xf>
    <xf numFmtId="165" fontId="49" fillId="0" borderId="0" xfId="0" applyNumberFormat="1" applyFont="1" applyFill="1" applyAlignment="1" applyProtection="1">
      <alignment horizontal="center" vertical="center"/>
    </xf>
    <xf numFmtId="0" fontId="4" fillId="11" borderId="187" xfId="0" applyFont="1" applyFill="1" applyBorder="1" applyAlignment="1">
      <alignment horizontal="left" vertical="center"/>
    </xf>
    <xf numFmtId="165" fontId="5" fillId="11" borderId="0" xfId="0" applyNumberFormat="1" applyFont="1" applyFill="1" applyAlignment="1" applyProtection="1">
      <alignment horizontal="center" vertical="center"/>
    </xf>
    <xf numFmtId="165" fontId="13" fillId="7" borderId="500" xfId="0" applyNumberFormat="1" applyFont="1" applyFill="1" applyBorder="1" applyAlignment="1" applyProtection="1">
      <alignment horizontal="center" vertical="center" readingOrder="2"/>
    </xf>
    <xf numFmtId="165" fontId="13" fillId="7" borderId="522" xfId="0" applyNumberFormat="1" applyFont="1" applyFill="1" applyBorder="1" applyAlignment="1" applyProtection="1">
      <alignment horizontal="center" vertical="center" readingOrder="2"/>
    </xf>
    <xf numFmtId="165" fontId="13" fillId="7" borderId="519" xfId="0" applyNumberFormat="1" applyFont="1" applyFill="1" applyBorder="1" applyAlignment="1" applyProtection="1">
      <alignment horizontal="center" vertical="center" readingOrder="2"/>
    </xf>
    <xf numFmtId="165" fontId="13" fillId="7" borderId="553" xfId="0" applyNumberFormat="1" applyFont="1" applyFill="1" applyBorder="1" applyAlignment="1" applyProtection="1">
      <alignment horizontal="center" vertical="center" readingOrder="2"/>
    </xf>
    <xf numFmtId="165" fontId="13" fillId="7" borderId="498" xfId="0" applyNumberFormat="1" applyFont="1" applyFill="1" applyBorder="1" applyAlignment="1" applyProtection="1">
      <alignment horizontal="center" vertical="center" readingOrder="2"/>
    </xf>
    <xf numFmtId="165" fontId="13" fillId="7" borderId="552" xfId="0" applyNumberFormat="1" applyFont="1" applyFill="1" applyBorder="1" applyAlignment="1" applyProtection="1">
      <alignment horizontal="center" vertical="center" readingOrder="2"/>
    </xf>
    <xf numFmtId="165" fontId="43" fillId="11" borderId="0" xfId="0" applyNumberFormat="1" applyFont="1" applyFill="1" applyAlignment="1" applyProtection="1">
      <alignment horizontal="center" vertical="center"/>
    </xf>
    <xf numFmtId="165" fontId="5" fillId="11" borderId="0" xfId="4" applyNumberFormat="1" applyFont="1" applyFill="1" applyAlignment="1" applyProtection="1">
      <alignment horizontal="center" vertical="center"/>
    </xf>
    <xf numFmtId="165" fontId="5" fillId="11" borderId="0" xfId="0" applyNumberFormat="1" applyFont="1" applyFill="1" applyAlignment="1" applyProtection="1">
      <alignment horizontal="center" vertical="center" readingOrder="2"/>
    </xf>
    <xf numFmtId="165" fontId="43" fillId="11" borderId="0" xfId="4" applyNumberFormat="1" applyFont="1" applyFill="1" applyAlignment="1" applyProtection="1">
      <alignment horizontal="center" vertical="center"/>
    </xf>
    <xf numFmtId="0" fontId="4" fillId="11" borderId="187" xfId="4" applyFont="1" applyFill="1" applyBorder="1" applyAlignment="1">
      <alignment horizontal="left" vertical="center"/>
    </xf>
    <xf numFmtId="165" fontId="6" fillId="7" borderId="516" xfId="4" applyNumberFormat="1" applyFont="1" applyFill="1" applyBorder="1" applyAlignment="1" applyProtection="1">
      <alignment horizontal="center" vertical="center" readingOrder="2"/>
    </xf>
    <xf numFmtId="165" fontId="6" fillId="7" borderId="550" xfId="4" applyNumberFormat="1" applyFont="1" applyFill="1" applyBorder="1" applyAlignment="1" applyProtection="1">
      <alignment horizontal="center" vertical="center" readingOrder="2"/>
    </xf>
    <xf numFmtId="165" fontId="6" fillId="7" borderId="519" xfId="4" applyNumberFormat="1" applyFont="1" applyFill="1" applyBorder="1" applyAlignment="1" applyProtection="1">
      <alignment horizontal="center" vertical="center" readingOrder="2"/>
    </xf>
    <xf numFmtId="165" fontId="6" fillId="7" borderId="553" xfId="4" applyNumberFormat="1" applyFont="1" applyFill="1" applyBorder="1" applyAlignment="1" applyProtection="1">
      <alignment horizontal="center" vertical="center" readingOrder="2"/>
    </xf>
  </cellXfs>
  <cellStyles count="12">
    <cellStyle name="Comma" xfId="1" builtinId="3"/>
    <cellStyle name="Hyperlink" xfId="2" builtinId="8"/>
    <cellStyle name="Normal" xfId="0" builtinId="0"/>
    <cellStyle name="Normal 2" xfId="3"/>
    <cellStyle name="Normal 2 2" xfId="7"/>
    <cellStyle name="Normal 3" xfId="9"/>
    <cellStyle name="Normal 4" xfId="10"/>
    <cellStyle name="Normal_A&amp;L-2006" xfId="4"/>
    <cellStyle name="Normal_Annual Report-new" xfId="5"/>
    <cellStyle name="Normal_BOP5 summary2008 Rls" xfId="8"/>
    <cellStyle name="Normal_Sheet1" xfId="6"/>
    <cellStyle name="Normal_حجم العمالة بالسعودية 2003" xfId="1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E6FAE6"/>
      <rgbColor rgb="00E6FAE6"/>
      <rgbColor rgb="00FFFF99"/>
      <rgbColor rgb="00E6FAE6"/>
      <rgbColor rgb="00E6FAE6"/>
      <rgbColor rgb="00E6FAE6"/>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E6FA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75" Type="http://schemas.openxmlformats.org/officeDocument/2006/relationships/worksheet" Target="worksheets/sheet175.xml"/><Relationship Id="rId170" Type="http://schemas.openxmlformats.org/officeDocument/2006/relationships/worksheet" Target="worksheets/sheet170.xml"/><Relationship Id="rId191" Type="http://schemas.openxmlformats.org/officeDocument/2006/relationships/styles" Target="styles.xml"/><Relationship Id="rId196" Type="http://schemas.openxmlformats.org/officeDocument/2006/relationships/customXml" Target="../customXml/item3.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181" Type="http://schemas.openxmlformats.org/officeDocument/2006/relationships/worksheet" Target="worksheets/sheet181.xml"/><Relationship Id="rId186" Type="http://schemas.openxmlformats.org/officeDocument/2006/relationships/worksheet" Target="worksheets/sheet186.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92" Type="http://schemas.openxmlformats.org/officeDocument/2006/relationships/sharedStrings" Target="sharedStrings.xml"/><Relationship Id="rId197" Type="http://schemas.openxmlformats.org/officeDocument/2006/relationships/customXml" Target="../customXml/item4.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72" Type="http://schemas.openxmlformats.org/officeDocument/2006/relationships/worksheet" Target="worksheets/sheet172.xml"/><Relationship Id="rId193" Type="http://schemas.openxmlformats.org/officeDocument/2006/relationships/calcChain" Target="calcChain.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customXml" Target="../customXml/item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externalLink" Target="externalLinks/externalLink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customXml" Target="../customXml/item2.xml"/><Relationship Id="rId190" Type="http://schemas.openxmlformats.org/officeDocument/2006/relationships/theme" Target="theme/theme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6" Type="http://schemas.openxmlformats.org/officeDocument/2006/relationships/worksheet" Target="worksheets/sheet2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716280</xdr:colOff>
      <xdr:row>4</xdr:row>
      <xdr:rowOff>205741</xdr:rowOff>
    </xdr:from>
    <xdr:to>
      <xdr:col>6</xdr:col>
      <xdr:colOff>662940</xdr:colOff>
      <xdr:row>8</xdr:row>
      <xdr:rowOff>548641</xdr:rowOff>
    </xdr:to>
    <xdr:pic>
      <xdr:nvPicPr>
        <xdr:cNvPr id="1154" name="Picture 1" descr="GRENLOGO"/>
        <xdr:cNvPicPr>
          <a:picLocks noChangeArrowheads="1"/>
        </xdr:cNvPicPr>
      </xdr:nvPicPr>
      <xdr:blipFill>
        <a:blip xmlns:r="http://schemas.openxmlformats.org/officeDocument/2006/relationships" r:embed="rId1" cstate="print">
          <a:clrChange>
            <a:clrFrom>
              <a:srgbClr val="FFFFFF"/>
            </a:clrFrom>
            <a:clrTo>
              <a:srgbClr val="FFFFFF">
                <a:alpha val="0"/>
              </a:srgbClr>
            </a:clrTo>
          </a:clrChange>
          <a:lum bright="70000" contrast="-70000"/>
          <a:grayscl/>
        </a:blip>
        <a:srcRect/>
        <a:stretch>
          <a:fillRect/>
        </a:stretch>
      </xdr:blipFill>
      <xdr:spPr bwMode="auto">
        <a:xfrm>
          <a:off x="4792980" y="1318261"/>
          <a:ext cx="2613660" cy="260604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9</xdr:col>
          <xdr:colOff>95250</xdr:colOff>
          <xdr:row>16</xdr:row>
          <xdr:rowOff>142875</xdr:rowOff>
        </xdr:to>
        <xdr:sp macro="" textlink="">
          <xdr:nvSpPr>
            <xdr:cNvPr id="6145" name="Object 1" hidden="1">
              <a:extLst>
                <a:ext uri="{63B3BB69-23CF-44E3-9099-C40C66FF867C}">
                  <a14:compatExt spid="_x0000_s614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xdr:row>
          <xdr:rowOff>0</xdr:rowOff>
        </xdr:from>
        <xdr:to>
          <xdr:col>10</xdr:col>
          <xdr:colOff>95250</xdr:colOff>
          <xdr:row>16</xdr:row>
          <xdr:rowOff>142875</xdr:rowOff>
        </xdr:to>
        <xdr:sp macro="" textlink="">
          <xdr:nvSpPr>
            <xdr:cNvPr id="6146" name="Object 2" hidden="1">
              <a:extLst>
                <a:ext uri="{63B3BB69-23CF-44E3-9099-C40C66FF867C}">
                  <a14:compatExt spid="_x0000_s614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14</xdr:row>
          <xdr:rowOff>0</xdr:rowOff>
        </xdr:from>
        <xdr:to>
          <xdr:col>11</xdr:col>
          <xdr:colOff>95250</xdr:colOff>
          <xdr:row>16</xdr:row>
          <xdr:rowOff>142875</xdr:rowOff>
        </xdr:to>
        <xdr:sp macro="" textlink="">
          <xdr:nvSpPr>
            <xdr:cNvPr id="6147" name="Object 3" hidden="1">
              <a:extLst>
                <a:ext uri="{63B3BB69-23CF-44E3-9099-C40C66FF867C}">
                  <a14:compatExt spid="_x0000_s614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14</xdr:row>
          <xdr:rowOff>0</xdr:rowOff>
        </xdr:from>
        <xdr:to>
          <xdr:col>12</xdr:col>
          <xdr:colOff>95250</xdr:colOff>
          <xdr:row>16</xdr:row>
          <xdr:rowOff>142875</xdr:rowOff>
        </xdr:to>
        <xdr:sp macro="" textlink="">
          <xdr:nvSpPr>
            <xdr:cNvPr id="6148" name="Object 4" hidden="1">
              <a:extLst>
                <a:ext uri="{63B3BB69-23CF-44E3-9099-C40C66FF867C}">
                  <a14:compatExt spid="_x0000_s614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xdr:row>
          <xdr:rowOff>0</xdr:rowOff>
        </xdr:from>
        <xdr:to>
          <xdr:col>13</xdr:col>
          <xdr:colOff>95250</xdr:colOff>
          <xdr:row>16</xdr:row>
          <xdr:rowOff>142875</xdr:rowOff>
        </xdr:to>
        <xdr:sp macro="" textlink="">
          <xdr:nvSpPr>
            <xdr:cNvPr id="6149" name="Object 5" hidden="1">
              <a:extLst>
                <a:ext uri="{63B3BB69-23CF-44E3-9099-C40C66FF867C}">
                  <a14:compatExt spid="_x0000_s614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14</xdr:row>
          <xdr:rowOff>0</xdr:rowOff>
        </xdr:from>
        <xdr:to>
          <xdr:col>14</xdr:col>
          <xdr:colOff>95250</xdr:colOff>
          <xdr:row>16</xdr:row>
          <xdr:rowOff>142875</xdr:rowOff>
        </xdr:to>
        <xdr:sp macro="" textlink="">
          <xdr:nvSpPr>
            <xdr:cNvPr id="6150" name="Object 6" hidden="1">
              <a:extLst>
                <a:ext uri="{63B3BB69-23CF-44E3-9099-C40C66FF867C}">
                  <a14:compatExt spid="_x0000_s615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14</xdr:row>
          <xdr:rowOff>0</xdr:rowOff>
        </xdr:from>
        <xdr:to>
          <xdr:col>15</xdr:col>
          <xdr:colOff>95250</xdr:colOff>
          <xdr:row>16</xdr:row>
          <xdr:rowOff>142875</xdr:rowOff>
        </xdr:to>
        <xdr:sp macro="" textlink="">
          <xdr:nvSpPr>
            <xdr:cNvPr id="6151" name="Object 7" hidden="1">
              <a:extLst>
                <a:ext uri="{63B3BB69-23CF-44E3-9099-C40C66FF867C}">
                  <a14:compatExt spid="_x0000_s615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14</xdr:row>
          <xdr:rowOff>0</xdr:rowOff>
        </xdr:from>
        <xdr:to>
          <xdr:col>16</xdr:col>
          <xdr:colOff>95250</xdr:colOff>
          <xdr:row>16</xdr:row>
          <xdr:rowOff>142875</xdr:rowOff>
        </xdr:to>
        <xdr:sp macro="" textlink="">
          <xdr:nvSpPr>
            <xdr:cNvPr id="6152" name="Object 8" hidden="1">
              <a:extLst>
                <a:ext uri="{63B3BB69-23CF-44E3-9099-C40C66FF867C}">
                  <a14:compatExt spid="_x0000_s615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14</xdr:row>
          <xdr:rowOff>0</xdr:rowOff>
        </xdr:from>
        <xdr:to>
          <xdr:col>17</xdr:col>
          <xdr:colOff>95250</xdr:colOff>
          <xdr:row>16</xdr:row>
          <xdr:rowOff>142875</xdr:rowOff>
        </xdr:to>
        <xdr:sp macro="" textlink="">
          <xdr:nvSpPr>
            <xdr:cNvPr id="6153" name="Object 9" hidden="1">
              <a:extLst>
                <a:ext uri="{63B3BB69-23CF-44E3-9099-C40C66FF867C}">
                  <a14:compatExt spid="_x0000_s615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14</xdr:row>
          <xdr:rowOff>0</xdr:rowOff>
        </xdr:from>
        <xdr:to>
          <xdr:col>18</xdr:col>
          <xdr:colOff>95250</xdr:colOff>
          <xdr:row>16</xdr:row>
          <xdr:rowOff>142875</xdr:rowOff>
        </xdr:to>
        <xdr:sp macro="" textlink="">
          <xdr:nvSpPr>
            <xdr:cNvPr id="6154" name="Object 10" hidden="1">
              <a:extLst>
                <a:ext uri="{63B3BB69-23CF-44E3-9099-C40C66FF867C}">
                  <a14:compatExt spid="_x0000_s615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14</xdr:row>
          <xdr:rowOff>0</xdr:rowOff>
        </xdr:from>
        <xdr:to>
          <xdr:col>19</xdr:col>
          <xdr:colOff>95250</xdr:colOff>
          <xdr:row>16</xdr:row>
          <xdr:rowOff>142875</xdr:rowOff>
        </xdr:to>
        <xdr:sp macro="" textlink="">
          <xdr:nvSpPr>
            <xdr:cNvPr id="6155" name="Object 11" hidden="1">
              <a:extLst>
                <a:ext uri="{63B3BB69-23CF-44E3-9099-C40C66FF867C}">
                  <a14:compatExt spid="_x0000_s615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14</xdr:row>
          <xdr:rowOff>0</xdr:rowOff>
        </xdr:from>
        <xdr:to>
          <xdr:col>20</xdr:col>
          <xdr:colOff>95250</xdr:colOff>
          <xdr:row>16</xdr:row>
          <xdr:rowOff>142875</xdr:rowOff>
        </xdr:to>
        <xdr:sp macro="" textlink="">
          <xdr:nvSpPr>
            <xdr:cNvPr id="6156" name="Object 12" hidden="1">
              <a:extLst>
                <a:ext uri="{63B3BB69-23CF-44E3-9099-C40C66FF867C}">
                  <a14:compatExt spid="_x0000_s615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14</xdr:row>
          <xdr:rowOff>0</xdr:rowOff>
        </xdr:from>
        <xdr:to>
          <xdr:col>21</xdr:col>
          <xdr:colOff>95250</xdr:colOff>
          <xdr:row>16</xdr:row>
          <xdr:rowOff>142875</xdr:rowOff>
        </xdr:to>
        <xdr:sp macro="" textlink="">
          <xdr:nvSpPr>
            <xdr:cNvPr id="6157" name="Object 13" hidden="1">
              <a:extLst>
                <a:ext uri="{63B3BB69-23CF-44E3-9099-C40C66FF867C}">
                  <a14:compatExt spid="_x0000_s615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14</xdr:row>
          <xdr:rowOff>0</xdr:rowOff>
        </xdr:from>
        <xdr:to>
          <xdr:col>22</xdr:col>
          <xdr:colOff>95250</xdr:colOff>
          <xdr:row>16</xdr:row>
          <xdr:rowOff>142875</xdr:rowOff>
        </xdr:to>
        <xdr:sp macro="" textlink="">
          <xdr:nvSpPr>
            <xdr:cNvPr id="6158" name="Object 14" hidden="1">
              <a:extLst>
                <a:ext uri="{63B3BB69-23CF-44E3-9099-C40C66FF867C}">
                  <a14:compatExt spid="_x0000_s615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14</xdr:row>
          <xdr:rowOff>0</xdr:rowOff>
        </xdr:from>
        <xdr:to>
          <xdr:col>23</xdr:col>
          <xdr:colOff>95250</xdr:colOff>
          <xdr:row>16</xdr:row>
          <xdr:rowOff>142875</xdr:rowOff>
        </xdr:to>
        <xdr:sp macro="" textlink="">
          <xdr:nvSpPr>
            <xdr:cNvPr id="6159" name="Object 15" hidden="1">
              <a:extLst>
                <a:ext uri="{63B3BB69-23CF-44E3-9099-C40C66FF867C}">
                  <a14:compatExt spid="_x0000_s615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xdr:row>
          <xdr:rowOff>0</xdr:rowOff>
        </xdr:from>
        <xdr:to>
          <xdr:col>10</xdr:col>
          <xdr:colOff>95250</xdr:colOff>
          <xdr:row>16</xdr:row>
          <xdr:rowOff>142875</xdr:rowOff>
        </xdr:to>
        <xdr:sp macro="" textlink="">
          <xdr:nvSpPr>
            <xdr:cNvPr id="6160" name="Object 16" hidden="1">
              <a:extLst>
                <a:ext uri="{63B3BB69-23CF-44E3-9099-C40C66FF867C}">
                  <a14:compatExt spid="_x0000_s616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14</xdr:row>
          <xdr:rowOff>0</xdr:rowOff>
        </xdr:from>
        <xdr:to>
          <xdr:col>11</xdr:col>
          <xdr:colOff>95250</xdr:colOff>
          <xdr:row>16</xdr:row>
          <xdr:rowOff>142875</xdr:rowOff>
        </xdr:to>
        <xdr:sp macro="" textlink="">
          <xdr:nvSpPr>
            <xdr:cNvPr id="6161" name="Object 17" hidden="1">
              <a:extLst>
                <a:ext uri="{63B3BB69-23CF-44E3-9099-C40C66FF867C}">
                  <a14:compatExt spid="_x0000_s616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14</xdr:row>
          <xdr:rowOff>0</xdr:rowOff>
        </xdr:from>
        <xdr:to>
          <xdr:col>12</xdr:col>
          <xdr:colOff>95250</xdr:colOff>
          <xdr:row>16</xdr:row>
          <xdr:rowOff>142875</xdr:rowOff>
        </xdr:to>
        <xdr:sp macro="" textlink="">
          <xdr:nvSpPr>
            <xdr:cNvPr id="6162" name="Object 18" hidden="1">
              <a:extLst>
                <a:ext uri="{63B3BB69-23CF-44E3-9099-C40C66FF867C}">
                  <a14:compatExt spid="_x0000_s616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xdr:row>
          <xdr:rowOff>0</xdr:rowOff>
        </xdr:from>
        <xdr:to>
          <xdr:col>13</xdr:col>
          <xdr:colOff>95250</xdr:colOff>
          <xdr:row>16</xdr:row>
          <xdr:rowOff>142875</xdr:rowOff>
        </xdr:to>
        <xdr:sp macro="" textlink="">
          <xdr:nvSpPr>
            <xdr:cNvPr id="6163" name="Object 19" hidden="1">
              <a:extLst>
                <a:ext uri="{63B3BB69-23CF-44E3-9099-C40C66FF867C}">
                  <a14:compatExt spid="_x0000_s616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14</xdr:row>
          <xdr:rowOff>0</xdr:rowOff>
        </xdr:from>
        <xdr:to>
          <xdr:col>14</xdr:col>
          <xdr:colOff>95250</xdr:colOff>
          <xdr:row>16</xdr:row>
          <xdr:rowOff>142875</xdr:rowOff>
        </xdr:to>
        <xdr:sp macro="" textlink="">
          <xdr:nvSpPr>
            <xdr:cNvPr id="6164" name="Object 20" hidden="1">
              <a:extLst>
                <a:ext uri="{63B3BB69-23CF-44E3-9099-C40C66FF867C}">
                  <a14:compatExt spid="_x0000_s616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14</xdr:row>
          <xdr:rowOff>0</xdr:rowOff>
        </xdr:from>
        <xdr:to>
          <xdr:col>15</xdr:col>
          <xdr:colOff>95250</xdr:colOff>
          <xdr:row>16</xdr:row>
          <xdr:rowOff>142875</xdr:rowOff>
        </xdr:to>
        <xdr:sp macro="" textlink="">
          <xdr:nvSpPr>
            <xdr:cNvPr id="6165" name="Object 21" hidden="1">
              <a:extLst>
                <a:ext uri="{63B3BB69-23CF-44E3-9099-C40C66FF867C}">
                  <a14:compatExt spid="_x0000_s616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14</xdr:row>
          <xdr:rowOff>0</xdr:rowOff>
        </xdr:from>
        <xdr:to>
          <xdr:col>16</xdr:col>
          <xdr:colOff>95250</xdr:colOff>
          <xdr:row>16</xdr:row>
          <xdr:rowOff>142875</xdr:rowOff>
        </xdr:to>
        <xdr:sp macro="" textlink="">
          <xdr:nvSpPr>
            <xdr:cNvPr id="6166" name="Object 22" hidden="1">
              <a:extLst>
                <a:ext uri="{63B3BB69-23CF-44E3-9099-C40C66FF867C}">
                  <a14:compatExt spid="_x0000_s616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14</xdr:row>
          <xdr:rowOff>0</xdr:rowOff>
        </xdr:from>
        <xdr:to>
          <xdr:col>17</xdr:col>
          <xdr:colOff>95250</xdr:colOff>
          <xdr:row>16</xdr:row>
          <xdr:rowOff>142875</xdr:rowOff>
        </xdr:to>
        <xdr:sp macro="" textlink="">
          <xdr:nvSpPr>
            <xdr:cNvPr id="6167" name="Object 23" hidden="1">
              <a:extLst>
                <a:ext uri="{63B3BB69-23CF-44E3-9099-C40C66FF867C}">
                  <a14:compatExt spid="_x0000_s616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14</xdr:row>
          <xdr:rowOff>0</xdr:rowOff>
        </xdr:from>
        <xdr:to>
          <xdr:col>18</xdr:col>
          <xdr:colOff>95250</xdr:colOff>
          <xdr:row>16</xdr:row>
          <xdr:rowOff>142875</xdr:rowOff>
        </xdr:to>
        <xdr:sp macro="" textlink="">
          <xdr:nvSpPr>
            <xdr:cNvPr id="6168" name="Object 24" hidden="1">
              <a:extLst>
                <a:ext uri="{63B3BB69-23CF-44E3-9099-C40C66FF867C}">
                  <a14:compatExt spid="_x0000_s616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14</xdr:row>
          <xdr:rowOff>0</xdr:rowOff>
        </xdr:from>
        <xdr:to>
          <xdr:col>19</xdr:col>
          <xdr:colOff>95250</xdr:colOff>
          <xdr:row>16</xdr:row>
          <xdr:rowOff>142875</xdr:rowOff>
        </xdr:to>
        <xdr:sp macro="" textlink="">
          <xdr:nvSpPr>
            <xdr:cNvPr id="6169" name="Object 25" hidden="1">
              <a:extLst>
                <a:ext uri="{63B3BB69-23CF-44E3-9099-C40C66FF867C}">
                  <a14:compatExt spid="_x0000_s616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14</xdr:row>
          <xdr:rowOff>0</xdr:rowOff>
        </xdr:from>
        <xdr:to>
          <xdr:col>20</xdr:col>
          <xdr:colOff>95250</xdr:colOff>
          <xdr:row>16</xdr:row>
          <xdr:rowOff>142875</xdr:rowOff>
        </xdr:to>
        <xdr:sp macro="" textlink="">
          <xdr:nvSpPr>
            <xdr:cNvPr id="6170" name="Object 26" hidden="1">
              <a:extLst>
                <a:ext uri="{63B3BB69-23CF-44E3-9099-C40C66FF867C}">
                  <a14:compatExt spid="_x0000_s617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14</xdr:row>
          <xdr:rowOff>0</xdr:rowOff>
        </xdr:from>
        <xdr:to>
          <xdr:col>21</xdr:col>
          <xdr:colOff>95250</xdr:colOff>
          <xdr:row>16</xdr:row>
          <xdr:rowOff>142875</xdr:rowOff>
        </xdr:to>
        <xdr:sp macro="" textlink="">
          <xdr:nvSpPr>
            <xdr:cNvPr id="6171" name="Object 27" hidden="1">
              <a:extLst>
                <a:ext uri="{63B3BB69-23CF-44E3-9099-C40C66FF867C}">
                  <a14:compatExt spid="_x0000_s617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14</xdr:row>
          <xdr:rowOff>0</xdr:rowOff>
        </xdr:from>
        <xdr:to>
          <xdr:col>22</xdr:col>
          <xdr:colOff>95250</xdr:colOff>
          <xdr:row>16</xdr:row>
          <xdr:rowOff>142875</xdr:rowOff>
        </xdr:to>
        <xdr:sp macro="" textlink="">
          <xdr:nvSpPr>
            <xdr:cNvPr id="6172" name="Object 28" hidden="1">
              <a:extLst>
                <a:ext uri="{63B3BB69-23CF-44E3-9099-C40C66FF867C}">
                  <a14:compatExt spid="_x0000_s617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14</xdr:row>
          <xdr:rowOff>0</xdr:rowOff>
        </xdr:from>
        <xdr:to>
          <xdr:col>23</xdr:col>
          <xdr:colOff>95250</xdr:colOff>
          <xdr:row>16</xdr:row>
          <xdr:rowOff>142875</xdr:rowOff>
        </xdr:to>
        <xdr:sp macro="" textlink="">
          <xdr:nvSpPr>
            <xdr:cNvPr id="6173" name="Object 29" hidden="1">
              <a:extLst>
                <a:ext uri="{63B3BB69-23CF-44E3-9099-C40C66FF867C}">
                  <a14:compatExt spid="_x0000_s617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oneCellAnchor>
    <xdr:from>
      <xdr:col>0</xdr:col>
      <xdr:colOff>0</xdr:colOff>
      <xdr:row>4</xdr:row>
      <xdr:rowOff>0</xdr:rowOff>
    </xdr:from>
    <xdr:ext cx="9163049" cy="7922558"/>
    <xdr:sp macro="" textlink="">
      <xdr:nvSpPr>
        <xdr:cNvPr id="3" name="مربع نص 1"/>
        <xdr:cNvSpPr txBox="1"/>
      </xdr:nvSpPr>
      <xdr:spPr>
        <a:xfrm>
          <a:off x="0" y="896471"/>
          <a:ext cx="9163049" cy="792255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1" anchor="t">
          <a:noAutofit/>
        </a:bodyPr>
        <a:lstStyle/>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 </a:t>
          </a:r>
        </a:p>
        <a:p>
          <a:r>
            <a:rPr lang="en-US" sz="1100" b="1">
              <a:solidFill>
                <a:schemeClr val="tx1"/>
              </a:solidFill>
              <a:effectLst/>
              <a:latin typeface="+mn-lt"/>
              <a:ea typeface="+mn-ea"/>
              <a:cs typeface="+mn-cs"/>
            </a:rPr>
            <a:t>INDEPENDENT AUDITORS' REPORT </a:t>
          </a:r>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 </a:t>
          </a:r>
        </a:p>
        <a:p>
          <a:r>
            <a:rPr lang="en-US" sz="1100" b="1">
              <a:solidFill>
                <a:schemeClr val="tx1"/>
              </a:solidFill>
              <a:effectLst/>
              <a:latin typeface="+mn-lt"/>
              <a:ea typeface="+mn-ea"/>
              <a:cs typeface="+mn-cs"/>
            </a:rPr>
            <a:t>To: H.E. The Governor and Members of the Board of Directors</a:t>
          </a:r>
        </a:p>
        <a:p>
          <a:r>
            <a:rPr lang="en-US" sz="1100" b="1">
              <a:solidFill>
                <a:schemeClr val="tx1"/>
              </a:solidFill>
              <a:effectLst/>
              <a:latin typeface="+mn-lt"/>
              <a:ea typeface="+mn-ea"/>
              <a:cs typeface="+mn-cs"/>
            </a:rPr>
            <a:t>      of Saudi Arabian Monetary Agency</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 </a:t>
          </a:r>
        </a:p>
        <a:p>
          <a:r>
            <a:rPr lang="en-US" sz="1100" b="1">
              <a:solidFill>
                <a:schemeClr val="tx1"/>
              </a:solidFill>
              <a:effectLst/>
              <a:latin typeface="+mn-lt"/>
              <a:ea typeface="+mn-ea"/>
              <a:cs typeface="+mn-cs"/>
            </a:rPr>
            <a:t>Scope of audit</a:t>
          </a:r>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We have audited the accompanying balance sheets of the Saudi Arabian Monetary Agency   ( SAMA ) as at June 30, 2015 and the statement of revenues and expenses for the year then ended, and the notes from 1 to 5, which form an integral part of these financial statements. These financial statements were prepared by SAMA in accordance with the accounting principles approved by the Board of Directors and submitted to us together with all the information and explanation which we required. We conducted our audit in accordance with auditing standards generally accepted in the  kingdom of Saudi Arabia. An audit includes examining the accounting records and other procedures we considered necessary to obtain a reasonable degree of assurance to enable us to express opinion on the financial statements. </a:t>
          </a:r>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Basis of Preparation of the Financial Statements</a:t>
          </a:r>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As explained in note 2, these financial statements were prepared in accordance with the accounting principles approved by SAMA's Board of Directors.</a:t>
          </a:r>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Opinion</a:t>
          </a:r>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In our opinion, the financial statements mentioned above  taken as a whole, present fairly the financial position of SAMA as at June 30, 2015 and its revenues and expenses for the year then ended, in accordance with the accounting principles approved by SAMA’s  Board of Directors as explained in note 2 to the financial statements.</a:t>
          </a:r>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for Ernst &amp; Young.   					for PricewaterhouseCoopers </a:t>
          </a:r>
          <a:endParaRPr lang="en-US" sz="1100">
            <a:solidFill>
              <a:schemeClr val="tx1"/>
            </a:solidFill>
            <a:effectLst/>
            <a:latin typeface="+mn-lt"/>
            <a:ea typeface="+mn-ea"/>
            <a:cs typeface="+mn-cs"/>
          </a:endParaRPr>
        </a:p>
        <a:p>
          <a:r>
            <a:rPr lang="it-IT" sz="1100" b="1">
              <a:solidFill>
                <a:schemeClr val="tx1"/>
              </a:solidFill>
              <a:effectLst/>
              <a:latin typeface="+mn-lt"/>
              <a:ea typeface="+mn-ea"/>
              <a:cs typeface="+mn-cs"/>
            </a:rPr>
            <a:t>Rashid S. Alrashoud 					Mohammed A. Al Obaidi</a:t>
          </a:r>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Certified Public Accountant 					Certified Public Accountant</a:t>
          </a:r>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Registration No.  366 					</a:t>
          </a:r>
          <a:r>
            <a:rPr lang="ar-SA" sz="1100" b="1" baseline="0">
              <a:solidFill>
                <a:schemeClr val="tx1"/>
              </a:solidFill>
              <a:effectLst/>
              <a:latin typeface="+mn-lt"/>
              <a:ea typeface="+mn-ea"/>
              <a:cs typeface="+mn-cs"/>
            </a:rPr>
            <a:t>     </a:t>
          </a:r>
          <a:r>
            <a:rPr lang="en-US" sz="1100" b="1">
              <a:solidFill>
                <a:schemeClr val="tx1"/>
              </a:solidFill>
              <a:effectLst/>
              <a:latin typeface="+mn-lt"/>
              <a:ea typeface="+mn-ea"/>
              <a:cs typeface="+mn-cs"/>
            </a:rPr>
            <a:t>Registration No.  367</a:t>
          </a:r>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 </a:t>
          </a:r>
          <a:endParaRPr lang="en-US" sz="1100">
            <a:solidFill>
              <a:schemeClr val="tx1"/>
            </a:solidFill>
            <a:effectLst/>
            <a:latin typeface="+mn-lt"/>
            <a:ea typeface="+mn-ea"/>
            <a:cs typeface="+mn-cs"/>
          </a:endParaRPr>
        </a:p>
      </xdr:txBody>
    </xdr:sp>
    <xdr:clientData/>
  </xdr:oneCellAnchor>
  <xdr:oneCellAnchor>
    <xdr:from>
      <xdr:col>3</xdr:col>
      <xdr:colOff>1015268</xdr:colOff>
      <xdr:row>4</xdr:row>
      <xdr:rowOff>6722</xdr:rowOff>
    </xdr:from>
    <xdr:ext cx="9163049" cy="7922558"/>
    <xdr:sp macro="" textlink="">
      <xdr:nvSpPr>
        <xdr:cNvPr id="5" name="مربع نص 1"/>
        <xdr:cNvSpPr txBox="1"/>
      </xdr:nvSpPr>
      <xdr:spPr>
        <a:xfrm>
          <a:off x="9408474" y="903193"/>
          <a:ext cx="9163049" cy="792255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1" anchor="t">
          <a:noAutofit/>
        </a:bodyPr>
        <a:lstStyle/>
        <a:p>
          <a:pPr rtl="1"/>
          <a:r>
            <a:rPr lang="en-US"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pPr rtl="1"/>
          <a:r>
            <a:rPr lang="en-US"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pPr rtl="1"/>
          <a:r>
            <a:rPr lang="en-US"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pPr rtl="1"/>
          <a:r>
            <a:rPr lang="en-US"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تقرير مراجعي الحسابات</a:t>
          </a:r>
          <a:endParaRPr lang="en-US" sz="1100">
            <a:solidFill>
              <a:schemeClr val="tx1"/>
            </a:solidFill>
            <a:effectLst/>
            <a:latin typeface="+mn-lt"/>
            <a:ea typeface="+mn-ea"/>
            <a:cs typeface="+mn-cs"/>
          </a:endParaRPr>
        </a:p>
        <a:p>
          <a:pPr rtl="1"/>
          <a:r>
            <a:rPr lang="en-US"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pPr rtl="1"/>
          <a:r>
            <a:rPr lang="en-US"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معالي/ محافظ مؤسسة النقد العربي السعودي			الموقر</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السادة/ أعضاء مجلس إدارة مؤسسة النقد العربي السعودي			الموقرين</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السلام عليكم ورحمة الله وبركاته:</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نطاق المراجعة</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لقد راجعنا قوائم المركز المالي لمؤسسة النقد العربي السعودي (المؤسسة) كما في 30 يونيه 2015م، وقائمة الإيرادات والمصروفات للسنة المالية المنتهية في ذلك التاريخ، والإيضاحات من رقم (1) إلى رقم (5) والتي تعتبر جزءًا من هذه القوائم المالية المعدَّة من قبل المؤسسة وفقاً للأساس المحاسبي المعتمد من قبل مجلس إدارة المؤسسة والمقدمة لنا مع كافة المعلومات والبيانات التي طلبناها. وكانت مراجعتنا وفقاً لمعايير المراجعة المتعارف عليها في المملكة العربية السعودية واشتملت على فحص السجلات المحاسبية والإجراءات الأخرى التي رأيناها ضرورية لتكوين درجة معقولة من الإقتناع  تمكننا من إبداء الرأي على القوائم المالية.</a:t>
          </a:r>
          <a:endParaRPr lang="en-US" sz="1100">
            <a:solidFill>
              <a:schemeClr val="tx1"/>
            </a:solidFill>
            <a:effectLst/>
            <a:latin typeface="+mn-lt"/>
            <a:ea typeface="+mn-ea"/>
            <a:cs typeface="+mn-cs"/>
          </a:endParaRPr>
        </a:p>
        <a:p>
          <a:pPr rtl="1"/>
          <a:r>
            <a:rPr lang="ar-SA" sz="1100">
              <a:solidFill>
                <a:schemeClr val="tx1"/>
              </a:solidFill>
              <a:effectLst/>
              <a:latin typeface="+mn-lt"/>
              <a:ea typeface="+mn-ea"/>
              <a:cs typeface="+mn-cs"/>
            </a:rPr>
            <a:t> </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أساس إعداد القوائم المالية</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كما هو مبين بالإيضاح رقم (2) فقد أُعدت هذه القوائم المالية وفقاً للأساس المحاسبي المعتمد من مجلس إدارة المؤسسة.</a:t>
          </a:r>
          <a:endParaRPr lang="en-US" sz="1100">
            <a:solidFill>
              <a:schemeClr val="tx1"/>
            </a:solidFill>
            <a:effectLst/>
            <a:latin typeface="+mn-lt"/>
            <a:ea typeface="+mn-ea"/>
            <a:cs typeface="+mn-cs"/>
          </a:endParaRPr>
        </a:p>
        <a:p>
          <a:pPr rtl="1"/>
          <a:r>
            <a:rPr lang="ar-SA" sz="1100">
              <a:solidFill>
                <a:schemeClr val="tx1"/>
              </a:solidFill>
              <a:effectLst/>
              <a:latin typeface="+mn-lt"/>
              <a:ea typeface="+mn-ea"/>
              <a:cs typeface="+mn-cs"/>
            </a:rPr>
            <a:t> </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الرأي</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في رأينا، أن القوائم المالية ككل، والمشار إليها أعلاه  تظهر بعدل المركز المالي لمؤسسة النقد العربي السعودي  كما في 30 </a:t>
          </a:r>
          <a:r>
            <a:rPr lang="ar-KW" sz="1100" b="1">
              <a:solidFill>
                <a:schemeClr val="tx1"/>
              </a:solidFill>
              <a:effectLst/>
              <a:latin typeface="+mn-lt"/>
              <a:ea typeface="+mn-ea"/>
              <a:cs typeface="+mn-cs"/>
            </a:rPr>
            <a:t>يونيه </a:t>
          </a:r>
          <a:r>
            <a:rPr lang="ar-SA" sz="1100" b="1">
              <a:solidFill>
                <a:schemeClr val="tx1"/>
              </a:solidFill>
              <a:effectLst/>
              <a:latin typeface="+mn-lt"/>
              <a:ea typeface="+mn-ea"/>
              <a:cs typeface="+mn-cs"/>
            </a:rPr>
            <a:t>2015م، وإيراداتها ومصروفاتها عن السنة المالية المنتهية في ذلك التاريخ وفقاً للأساس المحاسبي الذي اعتمد من قبل مجلس إدارة المؤسسة الموضح في الإيضاح رقم (2) .</a:t>
          </a:r>
          <a:endParaRPr lang="en-US" sz="1100">
            <a:solidFill>
              <a:schemeClr val="tx1"/>
            </a:solidFill>
            <a:effectLst/>
            <a:latin typeface="+mn-lt"/>
            <a:ea typeface="+mn-ea"/>
            <a:cs typeface="+mn-cs"/>
          </a:endParaRPr>
        </a:p>
        <a:p>
          <a:pPr rtl="1"/>
          <a:r>
            <a:rPr lang="en-US"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		</a:t>
          </a:r>
          <a:r>
            <a:rPr lang="ar-SA" sz="1100" b="1" baseline="0">
              <a:solidFill>
                <a:schemeClr val="tx1"/>
              </a:solidFill>
              <a:effectLst/>
              <a:latin typeface="+mn-lt"/>
              <a:ea typeface="+mn-ea"/>
              <a:cs typeface="+mn-cs"/>
            </a:rPr>
            <a:t>      </a:t>
          </a:r>
          <a:r>
            <a:rPr lang="ar-SA" sz="1100" b="1">
              <a:solidFill>
                <a:schemeClr val="tx1"/>
              </a:solidFill>
              <a:effectLst/>
              <a:latin typeface="+mn-lt"/>
              <a:ea typeface="+mn-ea"/>
              <a:cs typeface="+mn-cs"/>
            </a:rPr>
            <a:t>إرنست ويونغ                                                                  برايس وترهاوس كوبرز </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		   راشد سعود الرشود                                                            محمد بن عبدالعزيز العبيدي</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		محاسب قانوني – ترخيص                                                       محاسب قانوني - ترخيص</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		      رقم (366)                                                   </a:t>
          </a:r>
          <a:r>
            <a:rPr lang="ar-SA" sz="1100" b="1" baseline="0">
              <a:solidFill>
                <a:schemeClr val="tx1"/>
              </a:solidFill>
              <a:effectLst/>
              <a:latin typeface="+mn-lt"/>
              <a:ea typeface="+mn-ea"/>
              <a:cs typeface="+mn-cs"/>
            </a:rPr>
            <a:t>   </a:t>
          </a:r>
          <a:r>
            <a:rPr lang="ar-SA" sz="1100" b="1">
              <a:solidFill>
                <a:schemeClr val="tx1"/>
              </a:solidFill>
              <a:effectLst/>
              <a:latin typeface="+mn-lt"/>
              <a:ea typeface="+mn-ea"/>
              <a:cs typeface="+mn-cs"/>
            </a:rPr>
            <a:t>                   رقم (367)</a:t>
          </a:r>
          <a:endParaRPr lang="en-US" sz="1100">
            <a:solidFill>
              <a:schemeClr val="tx1"/>
            </a:solidFill>
            <a:effectLst/>
            <a:latin typeface="+mn-lt"/>
            <a:ea typeface="+mn-ea"/>
            <a:cs typeface="+mn-cs"/>
          </a:endParaRP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0</xdr:col>
      <xdr:colOff>200026</xdr:colOff>
      <xdr:row>5</xdr:row>
      <xdr:rowOff>66675</xdr:rowOff>
    </xdr:from>
    <xdr:ext cx="8477249" cy="13698237"/>
    <xdr:sp macro="" textlink="">
      <xdr:nvSpPr>
        <xdr:cNvPr id="2" name="مربع نص 1"/>
        <xdr:cNvSpPr txBox="1"/>
      </xdr:nvSpPr>
      <xdr:spPr>
        <a:xfrm>
          <a:off x="200026" y="1162050"/>
          <a:ext cx="8477249" cy="1369823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1" anchor="t">
          <a:spAutoFit/>
        </a:bodyPr>
        <a:lstStyle/>
        <a:p>
          <a:r>
            <a:rPr lang="en-US" sz="1100" b="1">
              <a:solidFill>
                <a:schemeClr val="tx1"/>
              </a:solidFill>
              <a:effectLst/>
              <a:latin typeface="+mn-lt"/>
              <a:ea typeface="+mn-ea"/>
              <a:cs typeface="+mn-cs"/>
            </a:rPr>
            <a:t>SAUDI ARABIAN MONETARY AGENCY(SAMA)</a:t>
          </a:r>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NOTES TO THE FINANCIAL STATEMENTS</a:t>
          </a:r>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FOR THE YEAR ENDED</a:t>
          </a:r>
          <a:endParaRPr lang="en-US" sz="1100">
            <a:solidFill>
              <a:schemeClr val="tx1"/>
            </a:solidFill>
            <a:effectLst/>
            <a:latin typeface="+mn-lt"/>
            <a:ea typeface="+mn-ea"/>
            <a:cs typeface="+mn-cs"/>
          </a:endParaRPr>
        </a:p>
        <a:p>
          <a:r>
            <a:rPr lang="ar-SA" sz="1100" b="1">
              <a:solidFill>
                <a:schemeClr val="tx1"/>
              </a:solidFill>
              <a:effectLst/>
              <a:latin typeface="+mn-lt"/>
              <a:ea typeface="+mn-ea"/>
              <a:cs typeface="+mn-cs"/>
            </a:rPr>
            <a:t>13 </a:t>
          </a:r>
          <a:r>
            <a:rPr lang="en-US" sz="1100" b="1">
              <a:solidFill>
                <a:schemeClr val="tx1"/>
              </a:solidFill>
              <a:effectLst/>
              <a:latin typeface="+mn-lt"/>
              <a:ea typeface="+mn-ea"/>
              <a:cs typeface="+mn-cs"/>
            </a:rPr>
            <a:t>Ramadan 1436H  ( 30 JUNE 2015 )</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 </a:t>
          </a:r>
        </a:p>
        <a:p>
          <a:r>
            <a:rPr lang="en-US" sz="1100" b="1">
              <a:solidFill>
                <a:schemeClr val="tx1"/>
              </a:solidFill>
              <a:effectLst/>
              <a:latin typeface="+mn-lt"/>
              <a:ea typeface="+mn-ea"/>
              <a:cs typeface="+mn-cs"/>
            </a:rPr>
            <a:t>1. NATURE OF OPERATIONS AND BASIS OF PRESENTATION OF THE FINANCIAL STATEMENTS:</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In accordance with its charter, the Saudi Arabian Monetary Agency ("SAMA") acts as the bank of the Government of the Kingdom of Saudi Arabia (the "Government") and also maintains accounts for the Government.</a:t>
          </a:r>
        </a:p>
        <a:p>
          <a:r>
            <a:rPr lang="en-US" sz="1100">
              <a:solidFill>
                <a:schemeClr val="tx1"/>
              </a:solidFill>
              <a:effectLst/>
              <a:latin typeface="+mn-lt"/>
              <a:ea typeface="+mn-ea"/>
              <a:cs typeface="+mn-cs"/>
            </a:rPr>
            <a:t> </a:t>
          </a:r>
        </a:p>
        <a:p>
          <a:r>
            <a:rPr lang="en-US" sz="1100" b="1" u="sng">
              <a:solidFill>
                <a:schemeClr val="tx1"/>
              </a:solidFill>
              <a:effectLst/>
              <a:latin typeface="+mn-lt"/>
              <a:ea typeface="+mn-ea"/>
              <a:cs typeface="+mn-cs"/>
            </a:rPr>
            <a:t>a. Issuance Department:</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The main activity mint and print national currency (Saudi Riyal) and support the stability of the currency and fixing its rate internally and externally.</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   </a:t>
          </a:r>
          <a:r>
            <a:rPr lang="en-US" sz="1100" b="1" u="sng">
              <a:solidFill>
                <a:schemeClr val="tx1"/>
              </a:solidFill>
              <a:effectLst/>
              <a:latin typeface="+mn-lt"/>
              <a:ea typeface="+mn-ea"/>
              <a:cs typeface="+mn-cs"/>
            </a:rPr>
            <a:t>b. Banking Operations Department:</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SAMA accepts deposits from Government organizations and others, and invests such deposits on their behalf. The costs of such investment and the related income earned are recorded directly in their accounts shown in the Banking Operation Department balance sheet without recording them in SAMA's statement of revenues and expenses.</a:t>
          </a:r>
        </a:p>
        <a:p>
          <a:r>
            <a:rPr lang="en-US" sz="1100">
              <a:solidFill>
                <a:schemeClr val="tx1"/>
              </a:solidFill>
              <a:effectLst/>
              <a:latin typeface="+mn-lt"/>
              <a:ea typeface="+mn-ea"/>
              <a:cs typeface="+mn-cs"/>
            </a:rPr>
            <a:t> </a:t>
          </a:r>
        </a:p>
        <a:p>
          <a:r>
            <a:rPr lang="en-US" sz="1100" b="1" u="sng">
              <a:solidFill>
                <a:schemeClr val="tx1"/>
              </a:solidFill>
              <a:effectLst/>
              <a:latin typeface="+mn-lt"/>
              <a:ea typeface="+mn-ea"/>
              <a:cs typeface="+mn-cs"/>
            </a:rPr>
            <a:t>c. Independent Organizations  and Institutions' Department:</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The balances relating to independent organizations and institutions, managed by SAMA on their behalf, and the deposits received from them, are shown in a separate balance sheet to highlight them separately. </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 </a:t>
          </a:r>
        </a:p>
        <a:p>
          <a:r>
            <a:rPr lang="en-US" sz="1100" b="1">
              <a:solidFill>
                <a:schemeClr val="tx1"/>
              </a:solidFill>
              <a:effectLst/>
              <a:latin typeface="+mn-lt"/>
              <a:ea typeface="+mn-ea"/>
              <a:cs typeface="+mn-cs"/>
            </a:rPr>
            <a:t>2. </a:t>
          </a:r>
          <a:r>
            <a:rPr lang="en-US" sz="1100" b="1" cap="all">
              <a:solidFill>
                <a:schemeClr val="tx1"/>
              </a:solidFill>
              <a:effectLst/>
              <a:latin typeface="+mn-lt"/>
              <a:ea typeface="+mn-ea"/>
              <a:cs typeface="+mn-cs"/>
            </a:rPr>
            <a:t>Summary of Significant Accounting Policies</a:t>
          </a:r>
          <a:r>
            <a:rPr lang="en-US" sz="1100" b="1">
              <a:solidFill>
                <a:schemeClr val="tx1"/>
              </a:solidFill>
              <a:effectLst/>
              <a:latin typeface="+mn-lt"/>
              <a:ea typeface="+mn-ea"/>
              <a:cs typeface="+mn-cs"/>
            </a:rPr>
            <a:t>:</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 </a:t>
          </a:r>
        </a:p>
        <a:p>
          <a:r>
            <a:rPr lang="en-US" sz="1100" b="1" u="sng">
              <a:solidFill>
                <a:schemeClr val="tx1"/>
              </a:solidFill>
              <a:effectLst/>
              <a:latin typeface="+mn-lt"/>
              <a:ea typeface="+mn-ea"/>
              <a:cs typeface="+mn-cs"/>
            </a:rPr>
            <a:t>a.  Basis of Preparation of the Financial Statements:</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These financial statements have been prepared in accordance with the accounting policies described below, which are consistent with those followed in the previous year. The financial statements are approved by SAMA's Board of Directors.</a:t>
          </a:r>
        </a:p>
        <a:p>
          <a:r>
            <a:rPr lang="en-US" sz="1100">
              <a:solidFill>
                <a:schemeClr val="tx1"/>
              </a:solidFill>
              <a:effectLst/>
              <a:latin typeface="+mn-lt"/>
              <a:ea typeface="+mn-ea"/>
              <a:cs typeface="+mn-cs"/>
            </a:rPr>
            <a:t>                   </a:t>
          </a:r>
        </a:p>
        <a:p>
          <a:r>
            <a:rPr lang="en-US" sz="1100" b="1" u="sng">
              <a:solidFill>
                <a:schemeClr val="tx1"/>
              </a:solidFill>
              <a:effectLst/>
              <a:latin typeface="+mn-lt"/>
              <a:ea typeface="+mn-ea"/>
              <a:cs typeface="+mn-cs"/>
            </a:rPr>
            <a:t>b. Basis of Accounting:</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SAMA follows the cash basis of accounting in recording its transactions. The financial statements are prepared under the historical cost convention. </a:t>
          </a:r>
        </a:p>
        <a:p>
          <a:r>
            <a:rPr lang="en-US" sz="1100">
              <a:solidFill>
                <a:schemeClr val="tx1"/>
              </a:solidFill>
              <a:effectLst/>
              <a:latin typeface="+mn-lt"/>
              <a:ea typeface="+mn-ea"/>
              <a:cs typeface="+mn-cs"/>
            </a:rPr>
            <a:t> </a:t>
          </a:r>
        </a:p>
        <a:p>
          <a:r>
            <a:rPr lang="en-US" sz="1100" b="1" u="sng">
              <a:solidFill>
                <a:schemeClr val="tx1"/>
              </a:solidFill>
              <a:effectLst/>
              <a:latin typeface="+mn-lt"/>
              <a:ea typeface="+mn-ea"/>
              <a:cs typeface="+mn-cs"/>
            </a:rPr>
            <a:t>c. Investments:</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Investments are carried at cost. In accordance with policies followed by SAMA, gains or losses are recorded in the beneficiaries' accounts when realized.</a:t>
          </a:r>
        </a:p>
        <a:p>
          <a:r>
            <a:rPr lang="en-US" sz="1100">
              <a:solidFill>
                <a:schemeClr val="tx1"/>
              </a:solidFill>
              <a:effectLst/>
              <a:latin typeface="+mn-lt"/>
              <a:ea typeface="+mn-ea"/>
              <a:cs typeface="+mn-cs"/>
            </a:rPr>
            <a:t> </a:t>
          </a:r>
        </a:p>
        <a:p>
          <a:r>
            <a:rPr lang="en-US" sz="1100" b="1" u="sng">
              <a:solidFill>
                <a:schemeClr val="tx1"/>
              </a:solidFill>
              <a:effectLst/>
              <a:latin typeface="+mn-lt"/>
              <a:ea typeface="+mn-ea"/>
              <a:cs typeface="+mn-cs"/>
            </a:rPr>
            <a:t>d. Foreign Currencies:</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SAMA records its foreign currency transactions and shows closing balances in foreign currency in Saudi Riyals using book rates fixed by management in 1406H (corresponding to 1986) and the subsequent amendment for Euro rate that was approved by management in 1420H (corresponding to 1999).</a:t>
          </a:r>
        </a:p>
        <a:p>
          <a:r>
            <a:rPr lang="en-US" sz="1100">
              <a:solidFill>
                <a:schemeClr val="tx1"/>
              </a:solidFill>
              <a:effectLst/>
              <a:latin typeface="+mn-lt"/>
              <a:ea typeface="+mn-ea"/>
              <a:cs typeface="+mn-cs"/>
            </a:rPr>
            <a:t/>
          </a:r>
          <a:br>
            <a:rPr lang="en-US" sz="1100">
              <a:solidFill>
                <a:schemeClr val="tx1"/>
              </a:solidFill>
              <a:effectLst/>
              <a:latin typeface="+mn-lt"/>
              <a:ea typeface="+mn-ea"/>
              <a:cs typeface="+mn-cs"/>
            </a:rPr>
          </a:br>
          <a:r>
            <a:rPr lang="en-US" sz="1100">
              <a:solidFill>
                <a:schemeClr val="tx1"/>
              </a:solidFill>
              <a:effectLst/>
              <a:latin typeface="+mn-lt"/>
              <a:ea typeface="+mn-ea"/>
              <a:cs typeface="+mn-cs"/>
            </a:rPr>
            <a:t> </a:t>
          </a:r>
        </a:p>
        <a:p>
          <a:r>
            <a:rPr lang="en-US" sz="1100" b="1" u="sng">
              <a:solidFill>
                <a:schemeClr val="tx1"/>
              </a:solidFill>
              <a:effectLst/>
              <a:latin typeface="+mn-lt"/>
              <a:ea typeface="+mn-ea"/>
              <a:cs typeface="+mn-cs"/>
            </a:rPr>
            <a:t>e. Gold held as currency cover:</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In accordance with Royal Decree No. 38 dated 13 Rajab 1393 H (corresponding to 12 August 1973), gold held as currency cover is valued at a rate of one Saudi Riyal 0.20751 grams .</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Gold shown in the Issuance Department's balance sheet includes SR 67,390,878 as at 30 June 2015 and 2014 paid by SAMA as part of the Kingdom’s subscription to the International Monetary Fund ("IMF"), which is denominated in Special Drawing Rights with the IMF.</a:t>
          </a:r>
        </a:p>
        <a:p>
          <a:r>
            <a:rPr lang="en-US" sz="1100">
              <a:solidFill>
                <a:schemeClr val="tx1"/>
              </a:solidFill>
              <a:effectLst/>
              <a:latin typeface="+mn-lt"/>
              <a:ea typeface="+mn-ea"/>
              <a:cs typeface="+mn-cs"/>
            </a:rPr>
            <a:t> </a:t>
          </a:r>
        </a:p>
        <a:p>
          <a:r>
            <a:rPr lang="en-US" sz="1100" b="1" u="sng">
              <a:solidFill>
                <a:schemeClr val="tx1"/>
              </a:solidFill>
              <a:effectLst/>
              <a:latin typeface="+mn-lt"/>
              <a:ea typeface="+mn-ea"/>
              <a:cs typeface="+mn-cs"/>
            </a:rPr>
            <a:t>f. Furniture, equipment and motor vehicles:</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The cost of furniture, equipment and motor vehicles is expensed on purchase, and a nominal value for motor vehicles is included in other miscellaneous assets in the Banking Operations Department's balance sheet.</a:t>
          </a:r>
        </a:p>
        <a:p>
          <a:r>
            <a:rPr lang="en-US" sz="1100">
              <a:solidFill>
                <a:schemeClr val="tx1"/>
              </a:solidFill>
              <a:effectLst/>
              <a:latin typeface="+mn-lt"/>
              <a:ea typeface="+mn-ea"/>
              <a:cs typeface="+mn-cs"/>
            </a:rPr>
            <a:t> </a:t>
          </a:r>
        </a:p>
        <a:p>
          <a:r>
            <a:rPr lang="en-US" sz="1100" b="1" u="sng">
              <a:solidFill>
                <a:schemeClr val="tx1"/>
              </a:solidFill>
              <a:effectLst/>
              <a:latin typeface="+mn-lt"/>
              <a:ea typeface="+mn-ea"/>
              <a:cs typeface="+mn-cs"/>
            </a:rPr>
            <a:t>g. Land and buildings:</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land and building are stated at cost and included in other miscellaneous assets. The cost of buildings is depreciated at 5% annually. Cost is presented on the Banking Operation Department's balance sheet net of accumulated depreciation.</a:t>
          </a:r>
        </a:p>
        <a:p>
          <a:r>
            <a:rPr lang="en-US" sz="1100">
              <a:solidFill>
                <a:schemeClr val="tx1"/>
              </a:solidFill>
              <a:effectLst/>
              <a:latin typeface="+mn-lt"/>
              <a:ea typeface="+mn-ea"/>
              <a:cs typeface="+mn-cs"/>
            </a:rPr>
            <a:t>          </a:t>
          </a:r>
        </a:p>
        <a:p>
          <a:r>
            <a:rPr lang="en-US" sz="1100" b="1" u="sng">
              <a:solidFill>
                <a:schemeClr val="tx1"/>
              </a:solidFill>
              <a:effectLst/>
              <a:latin typeface="+mn-lt"/>
              <a:ea typeface="+mn-ea"/>
              <a:cs typeface="+mn-cs"/>
            </a:rPr>
            <a:t>h. Revenue and expenses:</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In accordance with Article 2 of its charter, SAMA earns fees for services rendered in order to cover its expenses. It also sets aside the excess of revenue over expenditure to finance the purchase of land and the construction of new premises for SAMA and its branches.</a:t>
          </a:r>
        </a:p>
        <a:p>
          <a:r>
            <a:rPr lang="en-US" sz="1100">
              <a:solidFill>
                <a:schemeClr val="tx1"/>
              </a:solidFill>
              <a:effectLst/>
              <a:latin typeface="+mn-lt"/>
              <a:ea typeface="+mn-ea"/>
              <a:cs typeface="+mn-cs"/>
            </a:rPr>
            <a:t>SAMA records the income arising from the investment of the balance reserved for the purchase of land and the construction of new premises for the head office and branches under other miscellaneous liabilities on the Banking Operation Department's balance sheet, and it is not shown in the statement of revenues and expenses.</a:t>
          </a:r>
        </a:p>
        <a:p>
          <a:r>
            <a:rPr lang="en-US" sz="1100">
              <a:solidFill>
                <a:schemeClr val="tx1"/>
              </a:solidFill>
              <a:effectLst/>
              <a:latin typeface="+mn-lt"/>
              <a:ea typeface="+mn-ea"/>
              <a:cs typeface="+mn-cs"/>
            </a:rPr>
            <a:t> </a:t>
          </a:r>
        </a:p>
        <a:p>
          <a:r>
            <a:rPr lang="en-US" sz="1100" b="1" u="sng">
              <a:solidFill>
                <a:schemeClr val="tx1"/>
              </a:solidFill>
              <a:effectLst/>
              <a:latin typeface="+mn-lt"/>
              <a:ea typeface="+mn-ea"/>
              <a:cs typeface="+mn-cs"/>
            </a:rPr>
            <a:t>3. </a:t>
          </a:r>
          <a:r>
            <a:rPr lang="en-US" sz="1100" b="1" u="sng" cap="all">
              <a:solidFill>
                <a:schemeClr val="tx1"/>
              </a:solidFill>
              <a:effectLst/>
              <a:latin typeface="+mn-lt"/>
              <a:ea typeface="+mn-ea"/>
              <a:cs typeface="+mn-cs"/>
            </a:rPr>
            <a:t>Financial Statements Period</a:t>
          </a:r>
          <a:r>
            <a:rPr lang="en-US" sz="1100" b="1" u="sng">
              <a:solidFill>
                <a:schemeClr val="tx1"/>
              </a:solidFill>
              <a:effectLst/>
              <a:latin typeface="+mn-lt"/>
              <a:ea typeface="+mn-ea"/>
              <a:cs typeface="+mn-cs"/>
            </a:rPr>
            <a:t>:</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These financial statements are prepared for the period from 3 Ramadan 1435H to 13 Ramadan 1436H (corresponding to  July 1, 2014  to  June 30, 2015).</a:t>
          </a:r>
        </a:p>
        <a:p>
          <a:r>
            <a:rPr lang="en-US" sz="1100">
              <a:solidFill>
                <a:schemeClr val="tx1"/>
              </a:solidFill>
              <a:effectLst/>
              <a:latin typeface="+mn-lt"/>
              <a:ea typeface="+mn-ea"/>
              <a:cs typeface="+mn-cs"/>
            </a:rPr>
            <a:t> </a:t>
          </a:r>
        </a:p>
        <a:p>
          <a:r>
            <a:rPr lang="en-US" sz="1100" b="1" u="sng">
              <a:solidFill>
                <a:schemeClr val="tx1"/>
              </a:solidFill>
              <a:effectLst/>
              <a:latin typeface="+mn-lt"/>
              <a:ea typeface="+mn-ea"/>
              <a:cs typeface="+mn-cs"/>
            </a:rPr>
            <a:t>4. </a:t>
          </a:r>
          <a:r>
            <a:rPr lang="en-US" sz="1100" b="1" u="sng" cap="all">
              <a:solidFill>
                <a:schemeClr val="tx1"/>
              </a:solidFill>
              <a:effectLst/>
              <a:latin typeface="+mn-lt"/>
              <a:ea typeface="+mn-ea"/>
              <a:cs typeface="+mn-cs"/>
            </a:rPr>
            <a:t>COMPARATIVE FIGURES</a:t>
          </a:r>
          <a:r>
            <a:rPr lang="en-US" sz="1100" b="1" u="sng">
              <a:solidFill>
                <a:schemeClr val="tx1"/>
              </a:solidFill>
              <a:effectLst/>
              <a:latin typeface="+mn-lt"/>
              <a:ea typeface="+mn-ea"/>
              <a:cs typeface="+mn-cs"/>
            </a:rPr>
            <a:t>:</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Certain of prior year amounts have been reclassified to conform with the presentation in the current year.</a:t>
          </a:r>
        </a:p>
        <a:p>
          <a:r>
            <a:rPr lang="en-US" sz="1100">
              <a:solidFill>
                <a:schemeClr val="tx1"/>
              </a:solidFill>
              <a:effectLst/>
              <a:latin typeface="+mn-lt"/>
              <a:ea typeface="+mn-ea"/>
              <a:cs typeface="+mn-cs"/>
            </a:rPr>
            <a:t> </a:t>
          </a:r>
        </a:p>
        <a:p>
          <a:r>
            <a:rPr lang="en-US" sz="1100" b="1" u="sng">
              <a:solidFill>
                <a:schemeClr val="tx1"/>
              </a:solidFill>
              <a:effectLst/>
              <a:latin typeface="+mn-lt"/>
              <a:ea typeface="+mn-ea"/>
              <a:cs typeface="+mn-cs"/>
            </a:rPr>
            <a:t>5. </a:t>
          </a:r>
          <a:r>
            <a:rPr lang="en-US" sz="1100" b="1" u="sng" cap="all">
              <a:solidFill>
                <a:schemeClr val="tx1"/>
              </a:solidFill>
              <a:effectLst/>
              <a:latin typeface="+mn-lt"/>
              <a:ea typeface="+mn-ea"/>
              <a:cs typeface="+mn-cs"/>
            </a:rPr>
            <a:t>Contribution to the Public Pension Agency</a:t>
          </a:r>
          <a:r>
            <a:rPr lang="en-US" sz="1100" b="1" u="sng">
              <a:solidFill>
                <a:schemeClr val="tx1"/>
              </a:solidFill>
              <a:effectLst/>
              <a:latin typeface="+mn-lt"/>
              <a:ea typeface="+mn-ea"/>
              <a:cs typeface="+mn-cs"/>
            </a:rPr>
            <a:t>:</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Contributions to the Public Pension Agency are made in accordance with Article 13 of the Civil Retirement Regulations issued by Royal Decree No. M/41 dated 29 Rajab 1393H (corresponding to August 28, 1973). Additional contributions, if any that may become due on adjustment of employees' salaries and related benefits are charged to other miscellaneous liabilities under Banding Operation Department during the year in which the adjustment occurs.  </a:t>
          </a:r>
        </a:p>
      </xdr:txBody>
    </xdr:sp>
    <xdr:clientData/>
  </xdr:oneCellAnchor>
  <xdr:oneCellAnchor>
    <xdr:from>
      <xdr:col>2</xdr:col>
      <xdr:colOff>2828925</xdr:colOff>
      <xdr:row>5</xdr:row>
      <xdr:rowOff>66675</xdr:rowOff>
    </xdr:from>
    <xdr:ext cx="8477249" cy="9839232"/>
    <xdr:sp macro="" textlink="">
      <xdr:nvSpPr>
        <xdr:cNvPr id="4" name="مربع نص 1"/>
        <xdr:cNvSpPr txBox="1"/>
      </xdr:nvSpPr>
      <xdr:spPr>
        <a:xfrm>
          <a:off x="9248775" y="1162050"/>
          <a:ext cx="8477249" cy="983923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1" anchor="t">
          <a:spAutoFit/>
        </a:bodyPr>
        <a:lstStyle/>
        <a:p>
          <a:pPr rtl="1"/>
          <a:r>
            <a:rPr lang="ar-SA" sz="1100" b="1">
              <a:solidFill>
                <a:schemeClr val="tx1"/>
              </a:solidFill>
              <a:effectLst/>
              <a:latin typeface="+mn-lt"/>
              <a:ea typeface="+mn-ea"/>
              <a:cs typeface="+mn-cs"/>
            </a:rPr>
            <a:t>مؤسسة النقد العربي السعودي</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إيضاحات حول القوائم المالية</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للسنة المنتهية في 13 رمضان 1436هـ الموافق (30 يونيه 2015م)</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pPr rtl="1"/>
          <a:r>
            <a:rPr lang="en-US"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(1) طبيعة أعمال المؤسسة وطريقة عرض القوائم المالية</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تقوم مؤسسة النقد العربي السعودي ( المؤسسة ) بعمل كمصرف لحكومة المملكة العربية السعودية بحكم نظامها وتحتفظ بحسابات الحكومة. </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pPr rtl="1"/>
          <a:r>
            <a:rPr lang="ar-SA" sz="1100" b="1" u="sng">
              <a:solidFill>
                <a:schemeClr val="tx1"/>
              </a:solidFill>
              <a:effectLst/>
              <a:latin typeface="+mn-lt"/>
              <a:ea typeface="+mn-ea"/>
              <a:cs typeface="+mn-cs"/>
            </a:rPr>
            <a:t>قسم الإصدار:</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ان النشاط الرئيسي لقسم الإصدار هو سك وطبع العملة الوطنية (الريال السعودي)، ودعم النقد السعودي وتثبيت قيمته الداخلية والخارجية.</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pPr rtl="1"/>
          <a:r>
            <a:rPr lang="ar-SA" sz="1100" b="1" u="sng">
              <a:solidFill>
                <a:schemeClr val="tx1"/>
              </a:solidFill>
              <a:effectLst/>
              <a:latin typeface="+mn-lt"/>
              <a:ea typeface="+mn-ea"/>
              <a:cs typeface="+mn-cs"/>
            </a:rPr>
            <a:t>قسم الأعمال المصرفية:</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تقبل المؤسسة ودائع من هيئات حكومية وأخرى وتقوم باستثمارها وتسجل تكلفة وعوائد الاستثمار مباشرة في حساباتها الظاهرة في قائمة المركز المالي لقسم الأعمال المصرفية دون إدراجها في قائمة الإيرادات والمصروفات للمؤسسة.</a:t>
          </a:r>
          <a:endParaRPr lang="en-US" sz="1100">
            <a:solidFill>
              <a:schemeClr val="tx1"/>
            </a:solidFill>
            <a:effectLst/>
            <a:latin typeface="+mn-lt"/>
            <a:ea typeface="+mn-ea"/>
            <a:cs typeface="+mn-cs"/>
          </a:endParaRPr>
        </a:p>
        <a:p>
          <a:pPr rtl="1"/>
          <a:r>
            <a:rPr lang="en-US"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pPr rtl="1"/>
          <a:r>
            <a:rPr lang="ar-SA" sz="1100" b="1" u="sng">
              <a:solidFill>
                <a:schemeClr val="tx1"/>
              </a:solidFill>
              <a:effectLst/>
              <a:latin typeface="+mn-lt"/>
              <a:ea typeface="+mn-ea"/>
              <a:cs typeface="+mn-cs"/>
            </a:rPr>
            <a:t>قسم الهيئات والمؤسسات المستقلة:</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تظهر الأرصدة الخاصة باستثمارات المؤسسات والهيئات المستقلة، التي تقوم المؤسسة بإدارتها لحسابهم، والودائع التي تقبلها منهم في قائمة مستقلة بهدف إبرازها على حدة.</a:t>
          </a:r>
          <a:endParaRPr lang="en-US" sz="1100">
            <a:solidFill>
              <a:schemeClr val="tx1"/>
            </a:solidFill>
            <a:effectLst/>
            <a:latin typeface="+mn-lt"/>
            <a:ea typeface="+mn-ea"/>
            <a:cs typeface="+mn-cs"/>
          </a:endParaRPr>
        </a:p>
        <a:p>
          <a:pPr rtl="1"/>
          <a:r>
            <a:rPr lang="en-US"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(2)  ملخص لأهم السياسات المحاسبية</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أ -</a:t>
          </a:r>
          <a:r>
            <a:rPr lang="ar-SA" sz="1100" b="1" u="sng">
              <a:solidFill>
                <a:schemeClr val="tx1"/>
              </a:solidFill>
              <a:effectLst/>
              <a:latin typeface="+mn-lt"/>
              <a:ea typeface="+mn-ea"/>
              <a:cs typeface="+mn-cs"/>
            </a:rPr>
            <a:t> أسس إعداد القوائم المالية:</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أعدت القوائم المالية وفقاً للسياسات المحاسبية المعتمدة من قبل مجلس الإدارة المبينة أدناه والتي اتبعت في السنوات السابقة، تعتمد القوائم المالية  من قبل مجلس إدارة المؤسسة.</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ب -</a:t>
          </a:r>
          <a:r>
            <a:rPr lang="ar-SA" sz="1100" b="1" u="sng">
              <a:solidFill>
                <a:schemeClr val="tx1"/>
              </a:solidFill>
              <a:effectLst/>
              <a:latin typeface="+mn-lt"/>
              <a:ea typeface="+mn-ea"/>
              <a:cs typeface="+mn-cs"/>
            </a:rPr>
            <a:t> الأساس المحاسبي:</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تتبع المؤسسة الأساس النقدي في تسجيل عملياتها وتعد قوائمها المالية وفقاً لمبدأ التكلفة الفعلية.</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ج -</a:t>
          </a:r>
          <a:r>
            <a:rPr lang="ar-SA" sz="1100" b="1" u="sng">
              <a:solidFill>
                <a:schemeClr val="tx1"/>
              </a:solidFill>
              <a:effectLst/>
              <a:latin typeface="+mn-lt"/>
              <a:ea typeface="+mn-ea"/>
              <a:cs typeface="+mn-cs"/>
            </a:rPr>
            <a:t> الاستثمارات:</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تظهر الاستثمارات بالتكلفة، وتسجل الأرباح أو الخسائر عند تحققها لحساب الجهة المستفيدة وفقاً للسياسات المتبعة من قبل المؤسسة.</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د -</a:t>
          </a:r>
          <a:r>
            <a:rPr lang="ar-SA" sz="1100" b="1" u="sng">
              <a:solidFill>
                <a:schemeClr val="tx1"/>
              </a:solidFill>
              <a:effectLst/>
              <a:latin typeface="+mn-lt"/>
              <a:ea typeface="+mn-ea"/>
              <a:cs typeface="+mn-cs"/>
            </a:rPr>
            <a:t> العملات الأجنبية:</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تقيّد المؤسسة عملياتها وتظهر أرصدة نهاية الفترة المالية بالعملة الأجنبية بالريال السعودي بالأسعار الدفترية التي ثبتتها الإدارة في عام 1406هـ (الموافق 1986م) والتعديل اللاحق لسعر اليورو الذي اعتمدته الإدارة في عام 1420هـ (الموافق 1999م).</a:t>
          </a:r>
          <a:endParaRPr lang="en-US" sz="1100">
            <a:solidFill>
              <a:schemeClr val="tx1"/>
            </a:solidFill>
            <a:effectLst/>
            <a:latin typeface="+mn-lt"/>
            <a:ea typeface="+mn-ea"/>
            <a:cs typeface="+mn-cs"/>
          </a:endParaRPr>
        </a:p>
        <a:p>
          <a:pPr rtl="1"/>
          <a:r>
            <a:rPr lang="en-US"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pPr rtl="1"/>
          <a:r>
            <a:rPr lang="en-US" sz="1100" b="1">
              <a:solidFill>
                <a:schemeClr val="tx1"/>
              </a:solidFill>
              <a:effectLst/>
              <a:latin typeface="+mn-lt"/>
              <a:ea typeface="+mn-ea"/>
              <a:cs typeface="+mn-cs"/>
            </a:rPr>
            <a:t/>
          </a:r>
          <a:br>
            <a:rPr lang="en-US" sz="1100" b="1">
              <a:solidFill>
                <a:schemeClr val="tx1"/>
              </a:solidFill>
              <a:effectLst/>
              <a:latin typeface="+mn-lt"/>
              <a:ea typeface="+mn-ea"/>
              <a:cs typeface="+mn-cs"/>
            </a:rPr>
          </a:br>
          <a:r>
            <a:rPr lang="ar-SA"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هـ -</a:t>
          </a:r>
          <a:r>
            <a:rPr lang="ar-SA" sz="1100" b="1" u="sng">
              <a:solidFill>
                <a:schemeClr val="tx1"/>
              </a:solidFill>
              <a:effectLst/>
              <a:latin typeface="+mn-lt"/>
              <a:ea typeface="+mn-ea"/>
              <a:cs typeface="+mn-cs"/>
            </a:rPr>
            <a:t> الذهب المحتفظ به كغطاء للعملة المصدرة:</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يُقوَّم الذهب المحتفظ به كغطاء للعملة المصدرة بسعر ريال سعودي واحد لكل</a:t>
          </a:r>
          <a:r>
            <a:rPr lang="en-US" sz="1100" b="1">
              <a:solidFill>
                <a:schemeClr val="tx1"/>
              </a:solidFill>
              <a:effectLst/>
              <a:latin typeface="+mn-lt"/>
              <a:ea typeface="+mn-ea"/>
              <a:cs typeface="+mn-cs"/>
            </a:rPr>
            <a:t> 0,20751 </a:t>
          </a:r>
          <a:r>
            <a:rPr lang="ar-SA" sz="1100" b="1">
              <a:solidFill>
                <a:schemeClr val="tx1"/>
              </a:solidFill>
              <a:effectLst/>
              <a:latin typeface="+mn-lt"/>
              <a:ea typeface="+mn-ea"/>
              <a:cs typeface="+mn-cs"/>
            </a:rPr>
            <a:t>جرام وذلك بموجب المرسوم الملكي رقم 38 بتاريخ 13 رجب 1393هـ الموافق 12 أغسطس 1973م. ويشتمل الذهب بقسم الإصدار  كما في 30 يونيو 2015 و2014 على ما قيمته </a:t>
          </a:r>
          <a:r>
            <a:rPr lang="en-US" sz="1100" b="1">
              <a:solidFill>
                <a:schemeClr val="tx1"/>
              </a:solidFill>
              <a:effectLst/>
              <a:latin typeface="+mn-lt"/>
              <a:ea typeface="+mn-ea"/>
              <a:cs typeface="+mn-cs"/>
            </a:rPr>
            <a:t>67,390,878</a:t>
          </a:r>
          <a:r>
            <a:rPr lang="ar-SA" sz="1100" b="1">
              <a:solidFill>
                <a:schemeClr val="tx1"/>
              </a:solidFill>
              <a:effectLst/>
              <a:latin typeface="+mn-lt"/>
              <a:ea typeface="+mn-ea"/>
              <a:cs typeface="+mn-cs"/>
            </a:rPr>
            <a:t> ريال سعودي دفعته المؤسسة كجزءٍ من اكتتاب المملكة في صندوق النقد الدولي حُوّل إلى حقوق سحب خاصة لدى الصندوق.</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و -</a:t>
          </a:r>
          <a:r>
            <a:rPr lang="ar-SA" sz="1100" b="1" u="sng">
              <a:solidFill>
                <a:schemeClr val="tx1"/>
              </a:solidFill>
              <a:effectLst/>
              <a:latin typeface="+mn-lt"/>
              <a:ea typeface="+mn-ea"/>
              <a:cs typeface="+mn-cs"/>
            </a:rPr>
            <a:t> الأثاث والمعدات والسيارات:</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تحمّل تكلفة الأثاث والمعدات والسيارات عند شرائها على المصروفات وتدرج قيمة رمزية للسيارات ضمن موجودات متنوعة أخرى في قائمة المركز المالي ضمن قسم الأعمال المصرفية.</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ز - </a:t>
          </a:r>
          <a:r>
            <a:rPr lang="ar-SA" sz="1100" b="1" u="sng">
              <a:solidFill>
                <a:schemeClr val="tx1"/>
              </a:solidFill>
              <a:effectLst/>
              <a:latin typeface="+mn-lt"/>
              <a:ea typeface="+mn-ea"/>
              <a:cs typeface="+mn-cs"/>
            </a:rPr>
            <a:t>الأراضي والمباني</a:t>
          </a:r>
          <a:r>
            <a:rPr lang="ar-SA" sz="1100" b="1">
              <a:solidFill>
                <a:schemeClr val="tx1"/>
              </a:solidFill>
              <a:effectLst/>
              <a:latin typeface="+mn-lt"/>
              <a:ea typeface="+mn-ea"/>
              <a:cs typeface="+mn-cs"/>
            </a:rPr>
            <a:t>:</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تظهر المباني والأراضي بالتكلفة ضمن موجودات متنوعة أخرى ويتم استهلاك المباني بوقع 5% سنويا ويجمع الاستهلاك في احتياطي الاستهلاك ويخصم في قائمة المركز المالي من قيمة الأصل ضمن قسم الأعمال المصرفية. </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ح -  </a:t>
          </a:r>
          <a:r>
            <a:rPr lang="ar-SA" sz="1100" b="1" u="sng">
              <a:solidFill>
                <a:schemeClr val="tx1"/>
              </a:solidFill>
              <a:effectLst/>
              <a:latin typeface="+mn-lt"/>
              <a:ea typeface="+mn-ea"/>
              <a:cs typeface="+mn-cs"/>
            </a:rPr>
            <a:t>الإيرادات والمصروفات: </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تحصل المؤسسة على رسوم لقاء الخدمات التي تؤديها وذلك لسد نفقاتها بموجب المادة الثانية من نظام المؤسسة والتي تمثل إيراداتها. وتقوم المؤسسة بتجنيب فائض الإيرادات على المصروفات لمقابلة تمويل الأراضي وإقامة مباني جديدة للمؤسسة وفروعها.</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تقوم المؤسسة بتسجيل عائدات احتياطي مبنى المركز الرئيسي والفروع في حساب احتياطي مبنى المركز الرئيسي والفروع ضمن مطلوبات متنوعة أخرى في قائمة المركز المالي لقسم الأعمال المصرفية ولا تظهر تلك العائدات ضمن قائمة الإيرادات والمصروفات.</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 </a:t>
          </a:r>
          <a:r>
            <a:rPr lang="en-US" sz="1100" b="1">
              <a:solidFill>
                <a:schemeClr val="tx1"/>
              </a:solidFill>
              <a:effectLst/>
              <a:latin typeface="+mn-lt"/>
              <a:ea typeface="+mn-ea"/>
              <a:cs typeface="+mn-cs"/>
            </a:rPr>
            <a:t>(3) </a:t>
          </a:r>
          <a:r>
            <a:rPr lang="ar-SA" sz="1100" b="1">
              <a:solidFill>
                <a:schemeClr val="tx1"/>
              </a:solidFill>
              <a:effectLst/>
              <a:latin typeface="+mn-lt"/>
              <a:ea typeface="+mn-ea"/>
              <a:cs typeface="+mn-cs"/>
            </a:rPr>
            <a:t>  فترة القوائم المالية</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أُعدت القوائم المالية عن الفترة من 3 رمضان 1435هـ إلى 13 رمضان 1436هـ الموافق 1  يوليه 2014م إلى 30 يونيه 2015م.</a:t>
          </a:r>
          <a:endParaRPr lang="en-US" sz="1100">
            <a:solidFill>
              <a:schemeClr val="tx1"/>
            </a:solidFill>
            <a:effectLst/>
            <a:latin typeface="+mn-lt"/>
            <a:ea typeface="+mn-ea"/>
            <a:cs typeface="+mn-cs"/>
          </a:endParaRPr>
        </a:p>
        <a:p>
          <a:pPr rtl="1"/>
          <a:r>
            <a:rPr lang="en-US"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pPr rtl="1"/>
          <a:r>
            <a:rPr lang="en-US" sz="1100" b="1">
              <a:solidFill>
                <a:schemeClr val="tx1"/>
              </a:solidFill>
              <a:effectLst/>
              <a:latin typeface="+mn-lt"/>
              <a:ea typeface="+mn-ea"/>
              <a:cs typeface="+mn-cs"/>
            </a:rPr>
            <a:t> (4)  </a:t>
          </a:r>
          <a:r>
            <a:rPr lang="ar-SA" sz="1100" b="1">
              <a:solidFill>
                <a:schemeClr val="tx1"/>
              </a:solidFill>
              <a:effectLst/>
              <a:latin typeface="+mn-lt"/>
              <a:ea typeface="+mn-ea"/>
              <a:cs typeface="+mn-cs"/>
            </a:rPr>
            <a:t>إعادة تصنيف</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تم إعادة تصنيف أرقام المقارنة للسنة السابقة لكي تتوافق مع عرض السنة الحالية.</a:t>
          </a:r>
          <a:endParaRPr lang="en-US" sz="1100">
            <a:solidFill>
              <a:schemeClr val="tx1"/>
            </a:solidFill>
            <a:effectLst/>
            <a:latin typeface="+mn-lt"/>
            <a:ea typeface="+mn-ea"/>
            <a:cs typeface="+mn-cs"/>
          </a:endParaRPr>
        </a:p>
        <a:p>
          <a:pPr rtl="1"/>
          <a:r>
            <a:rPr lang="en-US"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pPr rtl="1"/>
          <a:r>
            <a:rPr lang="en-US" sz="1100" b="1">
              <a:solidFill>
                <a:schemeClr val="tx1"/>
              </a:solidFill>
              <a:effectLst/>
              <a:latin typeface="+mn-lt"/>
              <a:ea typeface="+mn-ea"/>
              <a:cs typeface="+mn-cs"/>
            </a:rPr>
            <a:t>(5)   </a:t>
          </a:r>
          <a:r>
            <a:rPr lang="ar-SA" sz="1100" b="1">
              <a:solidFill>
                <a:schemeClr val="tx1"/>
              </a:solidFill>
              <a:effectLst/>
              <a:latin typeface="+mn-lt"/>
              <a:ea typeface="+mn-ea"/>
              <a:cs typeface="+mn-cs"/>
            </a:rPr>
            <a:t>الاكتتاب في المؤسسة العامة للتقاعد</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يتم الاكتتاب في المؤسسة العامة للتقاعد طبقاً للمادة الثالثة عشر من نظام التقاعد المدني الصادر بالمرسوم الملكي رقم م /41 بتاريخ 29 رجب 1393 هـ الموافق 28 أغسطس 1973م. في حال وجود اكتتاب إضافي ناتج عن تعديل الرواتب ومزايا الموظفين، يتم تحميل أثره على مبالغ الاكتتاب في المؤسسة العامة للتقاعد على حساب المطلوبات المتنوعة الأخرى في قسم الأعمال المصرفية السنة التي تمت فيها الزيادة.</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 </a:t>
          </a:r>
          <a:endParaRPr lang="en-US" sz="1100">
            <a:solidFill>
              <a:schemeClr val="tx1"/>
            </a:solidFill>
            <a:effectLst/>
            <a:latin typeface="+mn-lt"/>
            <a:ea typeface="+mn-ea"/>
            <a:cs typeface="+mn-cs"/>
          </a:endParaRP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oleObject" Target="&#1575;&#1604;&#1605;&#1589;&#1606;&#1601;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Excel.Sheet.12">
    <oleItems>
      <mc:AlternateContent xmlns:mc="http://schemas.openxmlformats.org/markup-compatibility/2006">
        <mc:Choice Requires="x14">
          <x14:oleItem name="!ورقة1!R1C3:R14C3"/>
        </mc:Choice>
        <mc:Fallback>
          <oleItem name="!ورقة1!R1C3:R14C3"/>
        </mc:Fallback>
      </mc:AlternateContent>
    </oleItems>
  </oleLin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2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15.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8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3.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8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autoPageBreaks="0"/>
  </sheetPr>
  <dimension ref="A1:AC43"/>
  <sheetViews>
    <sheetView showGridLines="0" showRowColHeaders="0" tabSelected="1" defaultGridColor="0" colorId="58" zoomScale="85" zoomScaleNormal="85" workbookViewId="0">
      <selection activeCell="F12" sqref="F12"/>
    </sheetView>
  </sheetViews>
  <sheetFormatPr defaultColWidth="7" defaultRowHeight="18.75"/>
  <cols>
    <col min="1" max="2" width="1.375" style="79" customWidth="1"/>
    <col min="3" max="3" width="4.125" style="79" customWidth="1"/>
    <col min="4" max="4" width="50.75" style="80" customWidth="1"/>
    <col min="5" max="5" width="11.875" style="79" customWidth="1"/>
    <col min="6" max="6" width="23.125" style="79" customWidth="1"/>
    <col min="7" max="7" width="20.75" style="79" customWidth="1"/>
    <col min="8" max="8" width="4.125" style="79" customWidth="1"/>
    <col min="9" max="9" width="50.75" style="79" customWidth="1"/>
    <col min="10" max="28" width="7" style="79" customWidth="1"/>
    <col min="29" max="29" width="19.375" style="79" customWidth="1"/>
    <col min="30" max="16384" width="7" style="79"/>
  </cols>
  <sheetData>
    <row r="1" spans="1:29" ht="3" customHeight="1">
      <c r="A1" s="1256" t="s">
        <v>1727</v>
      </c>
    </row>
    <row r="2" spans="1:29" ht="24.95" customHeight="1" thickBot="1">
      <c r="A2" s="81"/>
      <c r="B2" s="82"/>
      <c r="C2" s="82"/>
      <c r="D2" s="426"/>
      <c r="E2" s="83"/>
      <c r="F2" s="83"/>
      <c r="G2" s="81"/>
      <c r="H2" s="81"/>
      <c r="I2" s="423"/>
      <c r="AC2" s="84" t="s">
        <v>778</v>
      </c>
    </row>
    <row r="3" spans="1:29" ht="59.25" customHeight="1" thickBot="1">
      <c r="A3" s="81"/>
      <c r="B3" s="82"/>
      <c r="C3" s="5878">
        <v>1</v>
      </c>
      <c r="D3" s="5877" t="s">
        <v>2104</v>
      </c>
      <c r="E3" s="83"/>
      <c r="G3" s="81"/>
      <c r="H3" s="5878">
        <v>2</v>
      </c>
      <c r="I3" s="5877" t="s">
        <v>2110</v>
      </c>
      <c r="AC3" s="85" t="s">
        <v>779</v>
      </c>
    </row>
    <row r="4" spans="1:29" ht="30" customHeight="1" thickBot="1">
      <c r="A4" s="81"/>
      <c r="B4" s="82"/>
      <c r="C4" s="82"/>
      <c r="D4" s="423"/>
      <c r="E4" s="83"/>
      <c r="F4" s="83"/>
      <c r="G4" s="81"/>
      <c r="H4" s="81"/>
      <c r="I4" s="424"/>
      <c r="AC4" s="84" t="s">
        <v>780</v>
      </c>
    </row>
    <row r="5" spans="1:29" ht="59.25" customHeight="1" thickBot="1">
      <c r="A5" s="81"/>
      <c r="B5" s="82"/>
      <c r="C5" s="5878">
        <v>3</v>
      </c>
      <c r="D5" s="5877" t="s">
        <v>2105</v>
      </c>
      <c r="E5" s="83"/>
      <c r="F5" s="83"/>
      <c r="G5" s="81"/>
      <c r="H5" s="5878">
        <v>4</v>
      </c>
      <c r="I5" s="5877" t="s">
        <v>2111</v>
      </c>
      <c r="AC5" s="84" t="s">
        <v>781</v>
      </c>
    </row>
    <row r="6" spans="1:29" ht="30" customHeight="1" thickBot="1">
      <c r="A6" s="81"/>
      <c r="B6" s="82"/>
      <c r="C6" s="82"/>
      <c r="D6" s="425"/>
      <c r="E6" s="83"/>
      <c r="G6" s="81"/>
      <c r="H6" s="81"/>
      <c r="I6" s="425"/>
      <c r="AC6" s="79" t="s">
        <v>782</v>
      </c>
    </row>
    <row r="7" spans="1:29" ht="59.25" customHeight="1" thickBot="1">
      <c r="A7" s="81"/>
      <c r="B7" s="82"/>
      <c r="C7" s="5878">
        <v>5</v>
      </c>
      <c r="D7" s="5877" t="s">
        <v>2106</v>
      </c>
      <c r="E7" s="83"/>
      <c r="H7" s="5878">
        <v>6</v>
      </c>
      <c r="I7" s="5877" t="s">
        <v>2112</v>
      </c>
      <c r="AC7" s="79" t="s">
        <v>783</v>
      </c>
    </row>
    <row r="8" spans="1:29" ht="30" customHeight="1" thickBot="1">
      <c r="B8" s="86"/>
      <c r="C8" s="86"/>
      <c r="D8" s="426"/>
      <c r="E8" s="87"/>
      <c r="G8" s="88"/>
      <c r="H8" s="88"/>
      <c r="I8" s="426"/>
      <c r="AC8" s="79" t="s">
        <v>784</v>
      </c>
    </row>
    <row r="9" spans="1:29" ht="61.5" thickBot="1">
      <c r="C9" s="5878">
        <v>7</v>
      </c>
      <c r="D9" s="5877" t="s">
        <v>2107</v>
      </c>
      <c r="E9" s="89"/>
      <c r="F9" s="88"/>
      <c r="G9" s="88"/>
      <c r="H9" s="5878">
        <v>8</v>
      </c>
      <c r="I9" s="5877" t="s">
        <v>2115</v>
      </c>
      <c r="AC9" s="79" t="s">
        <v>778</v>
      </c>
    </row>
    <row r="10" spans="1:29" ht="30" customHeight="1" thickBot="1">
      <c r="D10" s="425"/>
      <c r="E10" s="90"/>
      <c r="F10" s="91"/>
      <c r="I10" s="425"/>
      <c r="AC10" s="79" t="s">
        <v>785</v>
      </c>
    </row>
    <row r="11" spans="1:29" ht="59.25" customHeight="1" thickBot="1">
      <c r="B11" s="86"/>
      <c r="C11" s="5878">
        <v>9</v>
      </c>
      <c r="D11" s="5877" t="s">
        <v>2108</v>
      </c>
      <c r="E11" s="87"/>
      <c r="F11" s="87"/>
      <c r="H11" s="5878">
        <v>10</v>
      </c>
      <c r="I11" s="5877" t="s">
        <v>2113</v>
      </c>
    </row>
    <row r="12" spans="1:29" ht="30" customHeight="1" thickBot="1">
      <c r="B12" s="86"/>
      <c r="C12" s="86"/>
      <c r="D12" s="426"/>
      <c r="E12" s="87"/>
      <c r="F12" s="87"/>
      <c r="I12" s="426"/>
    </row>
    <row r="13" spans="1:29" ht="59.25" customHeight="1" thickBot="1">
      <c r="B13" s="86"/>
      <c r="C13" s="5878">
        <v>11</v>
      </c>
      <c r="D13" s="5877" t="s">
        <v>2109</v>
      </c>
      <c r="E13" s="87"/>
      <c r="F13" s="87"/>
      <c r="H13" s="5878">
        <v>12</v>
      </c>
      <c r="I13" s="5877" t="s">
        <v>2114</v>
      </c>
    </row>
    <row r="14" spans="1:29" ht="24.95" customHeight="1">
      <c r="B14" s="86"/>
      <c r="C14" s="86"/>
      <c r="D14" s="427"/>
      <c r="E14" s="87"/>
      <c r="F14" s="87"/>
      <c r="I14" s="422"/>
    </row>
    <row r="15" spans="1:29" ht="24.95" customHeight="1">
      <c r="B15" s="86"/>
      <c r="C15" s="86"/>
      <c r="D15" s="428"/>
      <c r="E15" s="87"/>
      <c r="F15" s="87"/>
    </row>
    <row r="16" spans="1:29" ht="24.95" customHeight="1">
      <c r="B16" s="86"/>
      <c r="C16" s="86"/>
      <c r="D16" s="92"/>
      <c r="E16" s="87"/>
      <c r="F16" s="87"/>
    </row>
    <row r="17" spans="2:6">
      <c r="B17" s="86"/>
      <c r="C17" s="86"/>
      <c r="D17" s="92"/>
      <c r="E17" s="87"/>
      <c r="F17" s="1224"/>
    </row>
    <row r="18" spans="2:6">
      <c r="B18" s="86"/>
      <c r="C18" s="86"/>
      <c r="D18" s="92"/>
      <c r="E18" s="87"/>
      <c r="F18" s="87"/>
    </row>
    <row r="19" spans="2:6">
      <c r="B19" s="86"/>
      <c r="C19" s="86"/>
      <c r="D19" s="92"/>
      <c r="E19" s="87"/>
      <c r="F19" s="87"/>
    </row>
    <row r="20" spans="2:6">
      <c r="B20" s="86"/>
      <c r="C20" s="86"/>
      <c r="D20" s="92"/>
      <c r="E20" s="87"/>
      <c r="F20" s="87"/>
    </row>
    <row r="21" spans="2:6">
      <c r="B21" s="86"/>
      <c r="C21" s="86"/>
      <c r="D21" s="92"/>
      <c r="E21" s="87"/>
      <c r="F21" s="87"/>
    </row>
    <row r="22" spans="2:6">
      <c r="B22" s="86"/>
      <c r="C22" s="86"/>
      <c r="D22" s="92"/>
      <c r="E22" s="87"/>
      <c r="F22" s="87"/>
    </row>
    <row r="23" spans="2:6">
      <c r="B23" s="86"/>
      <c r="C23" s="86"/>
      <c r="D23" s="92"/>
      <c r="E23" s="87"/>
      <c r="F23" s="87"/>
    </row>
    <row r="24" spans="2:6">
      <c r="B24" s="86"/>
      <c r="C24" s="86"/>
      <c r="D24" s="92"/>
      <c r="E24" s="87"/>
      <c r="F24" s="87"/>
    </row>
    <row r="25" spans="2:6">
      <c r="B25" s="86"/>
      <c r="C25" s="86"/>
      <c r="D25" s="92"/>
      <c r="E25" s="87"/>
      <c r="F25" s="87"/>
    </row>
    <row r="26" spans="2:6">
      <c r="B26" s="86"/>
      <c r="C26" s="86"/>
      <c r="D26" s="92"/>
      <c r="E26" s="87"/>
      <c r="F26" s="87"/>
    </row>
    <row r="27" spans="2:6">
      <c r="B27" s="86"/>
      <c r="C27" s="86"/>
      <c r="D27" s="92"/>
      <c r="E27" s="87"/>
      <c r="F27" s="87"/>
    </row>
    <row r="28" spans="2:6">
      <c r="B28" s="86"/>
      <c r="C28" s="86"/>
      <c r="D28" s="92"/>
      <c r="E28" s="87"/>
      <c r="F28" s="87"/>
    </row>
    <row r="29" spans="2:6">
      <c r="B29" s="86"/>
      <c r="C29" s="86"/>
      <c r="D29" s="92"/>
      <c r="E29" s="87"/>
      <c r="F29" s="87"/>
    </row>
    <row r="30" spans="2:6">
      <c r="B30" s="86"/>
      <c r="C30" s="86"/>
      <c r="D30" s="92"/>
      <c r="E30" s="87"/>
      <c r="F30" s="87"/>
    </row>
    <row r="31" spans="2:6">
      <c r="B31" s="86"/>
      <c r="C31" s="86"/>
      <c r="D31" s="92"/>
      <c r="E31" s="87"/>
      <c r="F31" s="87"/>
    </row>
    <row r="32" spans="2:6">
      <c r="B32" s="86"/>
      <c r="C32" s="86"/>
      <c r="D32" s="92"/>
      <c r="E32" s="87"/>
      <c r="F32" s="87"/>
    </row>
    <row r="33" spans="2:6">
      <c r="B33" s="86"/>
      <c r="C33" s="86"/>
      <c r="D33" s="92"/>
      <c r="E33" s="87"/>
      <c r="F33" s="87"/>
    </row>
    <row r="34" spans="2:6">
      <c r="B34" s="86"/>
      <c r="C34" s="86"/>
      <c r="D34" s="92"/>
      <c r="E34" s="87"/>
      <c r="F34" s="87"/>
    </row>
    <row r="35" spans="2:6">
      <c r="B35" s="86"/>
      <c r="C35" s="86"/>
      <c r="D35" s="92"/>
      <c r="E35" s="87"/>
      <c r="F35" s="87"/>
    </row>
    <row r="36" spans="2:6">
      <c r="B36" s="86"/>
      <c r="C36" s="86"/>
      <c r="D36" s="92"/>
      <c r="E36" s="87"/>
      <c r="F36" s="87"/>
    </row>
    <row r="37" spans="2:6">
      <c r="B37" s="86"/>
      <c r="C37" s="86"/>
      <c r="D37" s="92"/>
      <c r="E37" s="87"/>
      <c r="F37" s="87"/>
    </row>
    <row r="38" spans="2:6">
      <c r="B38" s="86"/>
      <c r="C38" s="86"/>
      <c r="D38" s="92"/>
      <c r="E38" s="87"/>
      <c r="F38" s="87"/>
    </row>
    <row r="39" spans="2:6">
      <c r="B39" s="86"/>
      <c r="C39" s="86"/>
      <c r="D39" s="92"/>
      <c r="E39" s="87"/>
      <c r="F39" s="87"/>
    </row>
    <row r="40" spans="2:6">
      <c r="B40" s="86"/>
      <c r="C40" s="86"/>
      <c r="D40" s="93"/>
      <c r="E40" s="87"/>
      <c r="F40" s="87"/>
    </row>
    <row r="41" spans="2:6">
      <c r="B41" s="87"/>
      <c r="C41" s="87"/>
      <c r="D41" s="94"/>
      <c r="E41" s="87"/>
      <c r="F41" s="87"/>
    </row>
    <row r="42" spans="2:6">
      <c r="B42" s="87"/>
      <c r="C42" s="87"/>
      <c r="D42" s="95"/>
      <c r="E42" s="87"/>
      <c r="F42" s="87"/>
    </row>
    <row r="43" spans="2:6">
      <c r="B43" s="87"/>
      <c r="C43" s="87"/>
      <c r="D43" s="95"/>
      <c r="E43" s="87"/>
      <c r="F43" s="87"/>
    </row>
  </sheetData>
  <phoneticPr fontId="3" type="noConversion"/>
  <hyperlinks>
    <hyperlink ref="D3" location="'List 1'!A1" display="القسم الأول : إحصاءات النقود والنشاط المصرفي"/>
    <hyperlink ref="D5" location="'List 3'!A1" display="القسم الثالث :  صناديق الإستثمار "/>
    <hyperlink ref="D7" location="'List 5'!A1" display="القسم الخامس : إحصاءات المالية العامة"/>
    <hyperlink ref="D9" location="'List 7'!A1" display="القسم السابع : إحصاءات التجارة الخارجية"/>
    <hyperlink ref="D11" location="'List 9'!A1" display="القسم التاسع : الحسابات القومية"/>
    <hyperlink ref="D13" location="'List 11'!A1" display="القسم الحادي عشر : إحصــاءات أخــرى متنوعة "/>
    <hyperlink ref="I3" location="'List 2'!A1" display="القسم الثاني : إحصاءات سوق الأسهم"/>
    <hyperlink ref="I5" location="'List 4'!A1" display="القسم الرابع : مؤسسات الإقراض المتخصصة"/>
    <hyperlink ref="I7" location="'List 6'!A1" display="القسم السادس : الأرقام القياسية لتكاليف المعيشة"/>
    <hyperlink ref="I9" location="'List 8'!A1" display="القسم الثامن :  ميزان المدفوعات"/>
    <hyperlink ref="I11" location="'List 10'!A1" display="القسم العاشر :  إحصاءات النفط"/>
    <hyperlink ref="I13" location="'List 12'!A1" display="القسم الثاني عشر:الميزانية العمومية لمؤسسة النقد"/>
  </hyperlinks>
  <printOptions horizontalCentered="1" verticalCentered="1"/>
  <pageMargins left="0" right="0" top="0.78740157480314965" bottom="0.39370078740157483" header="0" footer="0"/>
  <pageSetup paperSize="9" orientation="landscape" horizontalDpi="1200" verticalDpi="120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D19"/>
  <sheetViews>
    <sheetView showGridLines="0" showRowColHeaders="0" zoomScale="85" zoomScaleNormal="85" workbookViewId="0">
      <pane xSplit="1" ySplit="4" topLeftCell="B5" activePane="bottomRight" state="frozen"/>
      <selection activeCell="J23" sqref="J23"/>
      <selection pane="topRight" activeCell="J23" sqref="J23"/>
      <selection pane="bottomLeft" activeCell="J23" sqref="J23"/>
      <selection pane="bottomRight" activeCell="C2" sqref="C2"/>
    </sheetView>
  </sheetViews>
  <sheetFormatPr defaultRowHeight="15.75"/>
  <cols>
    <col min="2" max="2" width="90.625" customWidth="1"/>
    <col min="3" max="3" width="12.625" customWidth="1"/>
    <col min="4" max="4" width="100.625" customWidth="1"/>
  </cols>
  <sheetData>
    <row r="1" spans="2:4">
      <c r="C1" s="97"/>
    </row>
    <row r="2" spans="2:4" ht="18.75">
      <c r="C2" s="96" t="s">
        <v>4314</v>
      </c>
    </row>
    <row r="3" spans="2:4">
      <c r="C3" s="97"/>
    </row>
    <row r="4" spans="2:4" ht="28.5" customHeight="1">
      <c r="B4" s="5010" t="s">
        <v>4232</v>
      </c>
      <c r="C4" s="4988"/>
      <c r="D4" s="5011" t="s">
        <v>351</v>
      </c>
    </row>
    <row r="5" spans="2:4" ht="39.950000000000003" customHeight="1">
      <c r="B5" s="5796" t="s">
        <v>4442</v>
      </c>
      <c r="C5" s="5013">
        <v>1</v>
      </c>
      <c r="D5" s="5012" t="s">
        <v>4431</v>
      </c>
    </row>
    <row r="6" spans="2:4" ht="39.950000000000003" customHeight="1">
      <c r="B6" s="5796" t="s">
        <v>4443</v>
      </c>
      <c r="C6" s="5013">
        <v>2</v>
      </c>
      <c r="D6" s="5012" t="s">
        <v>4432</v>
      </c>
    </row>
    <row r="7" spans="2:4" ht="39.950000000000003" customHeight="1">
      <c r="B7" s="5796" t="s">
        <v>4444</v>
      </c>
      <c r="C7" s="5013">
        <v>3</v>
      </c>
      <c r="D7" s="5012" t="s">
        <v>4433</v>
      </c>
    </row>
    <row r="8" spans="2:4" ht="39.950000000000003" customHeight="1">
      <c r="B8" s="5796" t="s">
        <v>4445</v>
      </c>
      <c r="C8" s="5013">
        <v>4</v>
      </c>
      <c r="D8" s="5012" t="s">
        <v>4434</v>
      </c>
    </row>
    <row r="9" spans="2:4" ht="39.950000000000003" customHeight="1">
      <c r="B9" s="5796" t="s">
        <v>4446</v>
      </c>
      <c r="C9" s="5013">
        <v>5</v>
      </c>
      <c r="D9" s="5012" t="s">
        <v>4435</v>
      </c>
    </row>
    <row r="10" spans="2:4" ht="39.950000000000003" customHeight="1">
      <c r="B10" s="5796" t="s">
        <v>4447</v>
      </c>
      <c r="C10" s="5013">
        <v>6</v>
      </c>
      <c r="D10" s="5012" t="s">
        <v>4436</v>
      </c>
    </row>
    <row r="11" spans="2:4" ht="39.950000000000003" customHeight="1">
      <c r="B11" s="5796" t="s">
        <v>4448</v>
      </c>
      <c r="C11" s="5013">
        <v>7</v>
      </c>
      <c r="D11" s="5012" t="s">
        <v>4437</v>
      </c>
    </row>
    <row r="12" spans="2:4" ht="39.950000000000003" customHeight="1">
      <c r="B12" s="5796" t="s">
        <v>4430</v>
      </c>
      <c r="C12" s="5013">
        <v>8</v>
      </c>
      <c r="D12" s="5012" t="s">
        <v>4438</v>
      </c>
    </row>
    <row r="13" spans="2:4" ht="39.950000000000003" customHeight="1">
      <c r="B13" s="5796" t="s">
        <v>4429</v>
      </c>
      <c r="C13" s="5013">
        <v>9</v>
      </c>
      <c r="D13" s="5012" t="s">
        <v>4439</v>
      </c>
    </row>
    <row r="14" spans="2:4" ht="39.950000000000003" customHeight="1">
      <c r="B14" s="5797" t="s">
        <v>4229</v>
      </c>
      <c r="C14" s="5013">
        <v>10</v>
      </c>
      <c r="D14" s="5012" t="s">
        <v>4440</v>
      </c>
    </row>
    <row r="15" spans="2:4" ht="39.950000000000003" customHeight="1">
      <c r="B15" s="5797" t="s">
        <v>4230</v>
      </c>
      <c r="C15" s="5013">
        <v>11</v>
      </c>
      <c r="D15" s="5012" t="s">
        <v>4441</v>
      </c>
    </row>
    <row r="16" spans="2:4" ht="39.950000000000003" customHeight="1">
      <c r="B16" s="5797" t="s">
        <v>4231</v>
      </c>
      <c r="C16" s="5013">
        <v>12</v>
      </c>
      <c r="D16" s="5012" t="s">
        <v>350</v>
      </c>
    </row>
    <row r="17" spans="2:4" ht="28.5" customHeight="1">
      <c r="B17" s="4988"/>
      <c r="C17" s="4988"/>
      <c r="D17" s="4988"/>
    </row>
    <row r="18" spans="2:4">
      <c r="C18" s="97"/>
    </row>
    <row r="19" spans="2:4">
      <c r="C19" s="97"/>
    </row>
  </sheetData>
  <phoneticPr fontId="3" type="noConversion"/>
  <hyperlinks>
    <hyperlink ref="D5" location="'9-1'!A1" display="إجمالي الناتج المحلي حسب نوع النشاط الإقتصادي بأقيام المنتجين بالأسعار الجارية "/>
    <hyperlink ref="D7" location="'9-3'!A1" display="إجمالي الناتج المحلي والإنفاق بأقيام المشترين بالأسعار الجارية  "/>
    <hyperlink ref="D9" location="'9-5'!A1" display="Allocation  Of  Gross  Domestic  Product  By  Institutional Sectors  ( At  Producers'  Values  At  Current  Prices)"/>
    <hyperlink ref="D11" location="'9-7'!A1" display="Gross  Fixed  Capital  Formation  By  Type  Of  Capital  Goods (At  Purchasers'  Values  At  Current  Prices)"/>
    <hyperlink ref="D12" location="'9-8a'!A1" display="Annual Changes In Gross Domestic Product By Sectors"/>
    <hyperlink ref="D14" location="'9-10'!A1" display="Government Final Consumption Expenditure (At Purchasers' Values At Current Prices)"/>
    <hyperlink ref="D15" location="'9-11'!A1" display="Contribution Of Services Sector To GDP At Current Prices"/>
    <hyperlink ref="C2" location="'Main Page'!A1" display="'Main Page'!A1"/>
    <hyperlink ref="D6" location="'9-2a'!A1" display="Gross  Domestic  Product  By  Type  Of  Economic  Activity (At  Producers'  Values  At  Constant  Prices) 2010=100"/>
    <hyperlink ref="D8" location="'9-4a'!A1" display="Gross Domestic Product And Expenditure (At Purchacers' Values At Constant Prices) 2010 = 100"/>
    <hyperlink ref="D10" location="'9-6a'!A1" display="Allocation  Of  Gross  Domestic  Product  By  Institutional Sectors  (At  Producers'  Values  At  Constant  Prices) 2010=100"/>
    <hyperlink ref="D13" location="'9-9a'!A1" display="Gross Domestic Product Per Capita 2010=100"/>
    <hyperlink ref="D16" location="'9-12'!A1" display="Contribution Of Services Sector To GDP At Current Prices"/>
    <hyperlink ref="B5" location="'9-1'!A1" display="إجمالي الناتج المحلي حسب نوع النشاط الإقتصادي بأقيام المنتجين بالأسعار الجارية "/>
    <hyperlink ref="B7" location="'9-3'!A1" display="إجمالي الناتج المحلي والإنفاق بأقيام المشترين بالأسعار الجارية  "/>
    <hyperlink ref="B9" location="'9-5'!A1" display="الأنصبة القطاعية لإجمالي الناتج المحلي بأقيام المنتجين بالأسعار الجارية  "/>
    <hyperlink ref="B11" location="'9-7'!A1" display="تكوين رأس المال الثابت الإجمالي حسب نوع البضائع الرأسمالية بأقيام المشترين بالأسعار الجارية  "/>
    <hyperlink ref="B15" location="'9-11'!A1" display="الانفاق الاستهلاكي الحكومي بقيم المشترين بالأسعار الجارية"/>
    <hyperlink ref="B16" location="'9-12'!A1" display="مساهمة نشاط الخدمات بالناتج المحلي الإجمالي بالأسعار الجارية"/>
    <hyperlink ref="B6" location="'9-2a'!A1" display="إجمالي الناتج المحلي حسب نوع النشاط الإقتصادي بأقيام المنتجين بالأسعار الثابتة"/>
    <hyperlink ref="B8" location="'9-4a'!A1" display=" إجمالي الناتج المحلي والإنفاق بأقيام المشترين بالأسعار الثابتة 2010=101"/>
    <hyperlink ref="B10" location="'9-6a'!A1" display="الأنصبة القطاعية لإجمالي الناتج المحلي بأقيام المنتجين بالأسعار الثابتة  2010 = 101"/>
    <hyperlink ref="B14" location="'9-10'!A1" display="متوسط دخل الفرد"/>
    <hyperlink ref="B12" location="'9-8a'!A1" display="إجمالي الناتج المحلي حسب القطاعات  2010 = 100"/>
    <hyperlink ref="B13" location="'9-9a'!A1" display="معدل النمو في إجمالي الناتج المحلي حسب القطاعات"/>
  </hyperlinks>
  <pageMargins left="0.75" right="0.75" top="1" bottom="1" header="0.5" footer="0.5"/>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Z75"/>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B8" sqref="B8:N8"/>
    </sheetView>
  </sheetViews>
  <sheetFormatPr defaultRowHeight="15.75"/>
  <cols>
    <col min="1" max="1" width="0" hidden="1" customWidth="1"/>
    <col min="2" max="2" width="13.25" customWidth="1"/>
    <col min="3" max="14" width="15.75" customWidth="1"/>
    <col min="15" max="15" width="9.625"/>
    <col min="16" max="17" width="9.5" customWidth="1"/>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383" t="s">
        <v>4314</v>
      </c>
      <c r="C2" s="6383"/>
      <c r="D2" s="6383"/>
      <c r="E2" s="111"/>
      <c r="F2" s="112"/>
      <c r="G2" s="112"/>
      <c r="H2" s="6742" t="s">
        <v>4323</v>
      </c>
      <c r="I2" s="6742"/>
      <c r="J2" s="6742"/>
      <c r="K2" s="6742"/>
      <c r="L2" s="6742"/>
      <c r="M2" s="6742"/>
      <c r="N2" s="6742"/>
      <c r="O2" s="109"/>
      <c r="P2" s="109"/>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c r="A4" s="3"/>
      <c r="B4" s="583"/>
      <c r="C4" s="12"/>
      <c r="D4" s="12"/>
      <c r="E4" s="12"/>
      <c r="F4" s="12"/>
      <c r="G4" s="12"/>
      <c r="H4" s="12"/>
      <c r="I4" s="12"/>
      <c r="J4" s="12"/>
      <c r="K4" s="12"/>
      <c r="L4" s="12"/>
      <c r="M4" s="12"/>
      <c r="N4" s="12"/>
      <c r="O4" s="233"/>
      <c r="P4" s="5"/>
      <c r="Q4" s="5"/>
      <c r="R4" s="3"/>
      <c r="S4" s="3"/>
      <c r="T4" s="3"/>
      <c r="U4" s="3"/>
      <c r="V4" s="3"/>
      <c r="W4" s="3"/>
      <c r="X4" s="3"/>
      <c r="Y4" s="3"/>
      <c r="Z4" s="3"/>
    </row>
    <row r="5" spans="1:26" ht="18.75">
      <c r="A5" s="3"/>
      <c r="B5" s="6179" t="s">
        <v>3294</v>
      </c>
      <c r="C5" s="6179"/>
      <c r="D5" s="6179"/>
      <c r="E5" s="6179"/>
      <c r="F5" s="6179"/>
      <c r="G5" s="6179"/>
      <c r="H5" s="6179"/>
      <c r="I5" s="6179"/>
      <c r="J5" s="6179"/>
      <c r="K5" s="6179"/>
      <c r="L5" s="6179"/>
      <c r="M5" s="6179"/>
      <c r="N5" s="6179"/>
      <c r="O5" s="233"/>
      <c r="P5" s="5"/>
      <c r="Q5" s="5"/>
      <c r="R5" s="3"/>
      <c r="S5" s="3"/>
      <c r="T5" s="3"/>
      <c r="U5" s="3"/>
      <c r="V5" s="3"/>
      <c r="W5" s="3"/>
      <c r="X5" s="3"/>
      <c r="Y5" s="3"/>
      <c r="Z5" s="3"/>
    </row>
    <row r="6" spans="1:26" ht="18.75">
      <c r="A6" s="6179" t="s">
        <v>2010</v>
      </c>
      <c r="B6" s="6179"/>
      <c r="C6" s="6179"/>
      <c r="D6" s="6179"/>
      <c r="E6" s="6179"/>
      <c r="F6" s="6179"/>
      <c r="G6" s="6179"/>
      <c r="H6" s="6179"/>
      <c r="I6" s="6179"/>
      <c r="J6" s="6179"/>
      <c r="K6" s="6179"/>
      <c r="L6" s="6179"/>
      <c r="M6" s="6179"/>
      <c r="N6" s="6179"/>
      <c r="O6" s="233"/>
    </row>
    <row r="7" spans="1:26" ht="18.75">
      <c r="A7" s="6756" t="s">
        <v>706</v>
      </c>
      <c r="B7" s="6756"/>
      <c r="C7" s="6756"/>
      <c r="D7" s="6756"/>
      <c r="E7" s="6756"/>
      <c r="F7" s="6756"/>
      <c r="G7" s="6756"/>
      <c r="H7" s="6756"/>
      <c r="I7" s="6756"/>
      <c r="J7" s="6756"/>
      <c r="K7" s="6756"/>
      <c r="L7" s="6756"/>
      <c r="M7" s="6756"/>
      <c r="N7" s="6756"/>
      <c r="O7" s="233"/>
    </row>
    <row r="8" spans="1:26">
      <c r="A8" s="3"/>
      <c r="B8" s="6181" t="s">
        <v>3295</v>
      </c>
      <c r="C8" s="6181"/>
      <c r="D8" s="6181"/>
      <c r="E8" s="6181"/>
      <c r="F8" s="6181"/>
      <c r="G8" s="6181"/>
      <c r="H8" s="6181"/>
      <c r="I8" s="6181"/>
      <c r="J8" s="6181"/>
      <c r="K8" s="6181"/>
      <c r="L8" s="6181"/>
      <c r="M8" s="6181"/>
      <c r="N8" s="6181"/>
      <c r="O8" s="233"/>
    </row>
    <row r="9" spans="1:26" ht="5.0999999999999996" customHeight="1" thickBot="1">
      <c r="A9" s="3"/>
      <c r="B9" s="1807"/>
      <c r="C9" s="1808"/>
      <c r="D9" s="1808"/>
      <c r="E9" s="1808"/>
      <c r="F9" s="1808"/>
      <c r="G9" s="1808"/>
      <c r="H9" s="1808"/>
      <c r="I9" s="1808"/>
      <c r="J9" s="1808"/>
      <c r="K9" s="1808"/>
      <c r="L9" s="1808"/>
      <c r="M9" s="1808"/>
      <c r="N9" s="1808"/>
      <c r="O9" s="233"/>
    </row>
    <row r="10" spans="1:26" ht="40.5" customHeight="1" thickBot="1">
      <c r="A10" s="14"/>
      <c r="B10" s="6771" t="s">
        <v>4759</v>
      </c>
      <c r="C10" s="6775" t="s">
        <v>4787</v>
      </c>
      <c r="D10" s="6778" t="s">
        <v>4788</v>
      </c>
      <c r="E10" s="6778" t="s">
        <v>4798</v>
      </c>
      <c r="F10" s="6778" t="s">
        <v>4789</v>
      </c>
      <c r="G10" s="6778" t="s">
        <v>4790</v>
      </c>
      <c r="H10" s="6789" t="s">
        <v>4799</v>
      </c>
      <c r="I10" s="6772" t="s">
        <v>4791</v>
      </c>
      <c r="J10" s="6773"/>
      <c r="K10" s="6773"/>
      <c r="L10" s="6774"/>
      <c r="M10" s="6791" t="s">
        <v>4795</v>
      </c>
      <c r="N10" s="6781" t="s">
        <v>4796</v>
      </c>
      <c r="O10" s="272"/>
    </row>
    <row r="11" spans="1:26" ht="40.5" customHeight="1" thickTop="1">
      <c r="A11" s="14"/>
      <c r="B11" s="6525"/>
      <c r="C11" s="6776"/>
      <c r="D11" s="6779"/>
      <c r="E11" s="6779"/>
      <c r="F11" s="6779"/>
      <c r="G11" s="6779"/>
      <c r="H11" s="6790"/>
      <c r="I11" s="6784" t="s">
        <v>4792</v>
      </c>
      <c r="J11" s="6786" t="s">
        <v>4797</v>
      </c>
      <c r="K11" s="6786" t="s">
        <v>4793</v>
      </c>
      <c r="L11" s="6787" t="s">
        <v>4794</v>
      </c>
      <c r="M11" s="6792"/>
      <c r="N11" s="6782"/>
      <c r="O11" s="272"/>
    </row>
    <row r="12" spans="1:26" ht="40.5" customHeight="1" thickBot="1">
      <c r="A12" s="14"/>
      <c r="B12" s="6437"/>
      <c r="C12" s="6777"/>
      <c r="D12" s="6780"/>
      <c r="E12" s="6780"/>
      <c r="F12" s="6780"/>
      <c r="G12" s="6780"/>
      <c r="H12" s="6788"/>
      <c r="I12" s="6785"/>
      <c r="J12" s="6780"/>
      <c r="K12" s="6780"/>
      <c r="L12" s="6788"/>
      <c r="M12" s="6785"/>
      <c r="N12" s="6783"/>
      <c r="O12" s="272"/>
    </row>
    <row r="13" spans="1:26" ht="5.0999999999999996" customHeight="1">
      <c r="A13" s="3"/>
      <c r="B13" s="586"/>
      <c r="C13" s="1400"/>
      <c r="D13" s="1400"/>
      <c r="E13" s="1400"/>
      <c r="F13" s="1400"/>
      <c r="G13" s="1400"/>
      <c r="H13" s="39"/>
      <c r="I13" s="273"/>
      <c r="J13" s="1400"/>
      <c r="K13" s="1400"/>
      <c r="L13" s="274"/>
      <c r="M13" s="273"/>
      <c r="N13" s="2698"/>
      <c r="O13" s="233"/>
    </row>
    <row r="14" spans="1:26">
      <c r="A14" s="3"/>
      <c r="B14" s="739">
        <v>1970</v>
      </c>
      <c r="C14" s="1261">
        <v>697</v>
      </c>
      <c r="D14" s="1261">
        <v>192</v>
      </c>
      <c r="E14" s="1261">
        <v>1307</v>
      </c>
      <c r="F14" s="1261">
        <v>313</v>
      </c>
      <c r="G14" s="1261">
        <v>423</v>
      </c>
      <c r="H14" s="156" t="s">
        <v>641</v>
      </c>
      <c r="I14" s="277">
        <v>2931</v>
      </c>
      <c r="J14" s="1261">
        <v>1204</v>
      </c>
      <c r="K14" s="1261">
        <v>1150</v>
      </c>
      <c r="L14" s="278">
        <v>577</v>
      </c>
      <c r="M14" s="277">
        <v>2351</v>
      </c>
      <c r="N14" s="2700">
        <v>5282</v>
      </c>
      <c r="O14" s="3"/>
    </row>
    <row r="15" spans="1:26">
      <c r="A15" s="3"/>
      <c r="B15" s="737">
        <v>1971</v>
      </c>
      <c r="C15" s="1259">
        <v>799</v>
      </c>
      <c r="D15" s="1259">
        <v>228</v>
      </c>
      <c r="E15" s="1259">
        <v>1568</v>
      </c>
      <c r="F15" s="1259">
        <v>335</v>
      </c>
      <c r="G15" s="1259">
        <v>477</v>
      </c>
      <c r="H15" s="155" t="s">
        <v>641</v>
      </c>
      <c r="I15" s="275">
        <v>3404</v>
      </c>
      <c r="J15" s="1259">
        <v>1443</v>
      </c>
      <c r="K15" s="1259">
        <v>1290</v>
      </c>
      <c r="L15" s="276">
        <v>671</v>
      </c>
      <c r="M15" s="275">
        <v>4210</v>
      </c>
      <c r="N15" s="2699">
        <v>7614</v>
      </c>
      <c r="O15" s="3"/>
    </row>
    <row r="16" spans="1:26">
      <c r="A16" s="3"/>
      <c r="B16" s="739">
        <v>1972</v>
      </c>
      <c r="C16" s="1261">
        <v>961</v>
      </c>
      <c r="D16" s="1261">
        <v>717</v>
      </c>
      <c r="E16" s="1261">
        <v>3028</v>
      </c>
      <c r="F16" s="1261">
        <v>468</v>
      </c>
      <c r="G16" s="1261">
        <v>520</v>
      </c>
      <c r="H16" s="156" t="s">
        <v>641</v>
      </c>
      <c r="I16" s="277">
        <v>5694</v>
      </c>
      <c r="J16" s="1261">
        <v>1985</v>
      </c>
      <c r="K16" s="1261">
        <v>1669</v>
      </c>
      <c r="L16" s="278">
        <v>2040</v>
      </c>
      <c r="M16" s="277">
        <v>3183</v>
      </c>
      <c r="N16" s="2700">
        <v>8877</v>
      </c>
      <c r="O16" s="3"/>
    </row>
    <row r="17" spans="1:15">
      <c r="A17" s="3"/>
      <c r="B17" s="737">
        <v>1973</v>
      </c>
      <c r="C17" s="1259">
        <v>1398</v>
      </c>
      <c r="D17" s="1259">
        <v>632</v>
      </c>
      <c r="E17" s="1259">
        <v>4184</v>
      </c>
      <c r="F17" s="1259">
        <v>757</v>
      </c>
      <c r="G17" s="1259">
        <v>1429</v>
      </c>
      <c r="H17" s="155" t="s">
        <v>641</v>
      </c>
      <c r="I17" s="275">
        <v>8399</v>
      </c>
      <c r="J17" s="1259">
        <v>3416</v>
      </c>
      <c r="K17" s="1259">
        <v>2351</v>
      </c>
      <c r="L17" s="276">
        <v>2632</v>
      </c>
      <c r="M17" s="275">
        <v>-15172</v>
      </c>
      <c r="N17" s="2699">
        <v>-6773</v>
      </c>
      <c r="O17" s="3"/>
    </row>
    <row r="18" spans="1:15">
      <c r="A18" s="3"/>
      <c r="B18" s="739">
        <v>1974</v>
      </c>
      <c r="C18" s="1261">
        <v>3311</v>
      </c>
      <c r="D18" s="1261">
        <v>3409</v>
      </c>
      <c r="E18" s="1261">
        <v>6502</v>
      </c>
      <c r="F18" s="1261">
        <v>2253</v>
      </c>
      <c r="G18" s="1261">
        <v>2021</v>
      </c>
      <c r="H18" s="156" t="s">
        <v>641</v>
      </c>
      <c r="I18" s="277">
        <v>17699</v>
      </c>
      <c r="J18" s="1261">
        <v>7370</v>
      </c>
      <c r="K18" s="1261">
        <v>6670</v>
      </c>
      <c r="L18" s="278">
        <v>3659</v>
      </c>
      <c r="M18" s="277">
        <v>35623</v>
      </c>
      <c r="N18" s="2700">
        <v>53322</v>
      </c>
      <c r="O18" s="3"/>
    </row>
    <row r="19" spans="1:15">
      <c r="A19" s="3"/>
      <c r="B19" s="737">
        <v>1975</v>
      </c>
      <c r="C19" s="1259">
        <v>4912</v>
      </c>
      <c r="D19" s="1259">
        <v>8539</v>
      </c>
      <c r="E19" s="1259">
        <v>13439</v>
      </c>
      <c r="F19" s="1259">
        <v>3539</v>
      </c>
      <c r="G19" s="1259">
        <v>2798</v>
      </c>
      <c r="H19" s="155" t="s">
        <v>641</v>
      </c>
      <c r="I19" s="275">
        <v>33540</v>
      </c>
      <c r="J19" s="1259">
        <v>17491</v>
      </c>
      <c r="K19" s="1259">
        <v>10627</v>
      </c>
      <c r="L19" s="276">
        <v>5422</v>
      </c>
      <c r="M19" s="275">
        <v>8</v>
      </c>
      <c r="N19" s="2699">
        <v>33548</v>
      </c>
      <c r="O19" s="3"/>
    </row>
    <row r="20" spans="1:15">
      <c r="A20" s="3"/>
      <c r="B20" s="739">
        <v>1976</v>
      </c>
      <c r="C20" s="1261">
        <v>7347</v>
      </c>
      <c r="D20" s="1261">
        <v>10993</v>
      </c>
      <c r="E20" s="1261">
        <v>19345</v>
      </c>
      <c r="F20" s="1261">
        <v>5491</v>
      </c>
      <c r="G20" s="1261">
        <v>7546</v>
      </c>
      <c r="H20" s="156" t="s">
        <v>641</v>
      </c>
      <c r="I20" s="277">
        <v>51191</v>
      </c>
      <c r="J20" s="1261">
        <v>27352</v>
      </c>
      <c r="K20" s="1261">
        <v>16523</v>
      </c>
      <c r="L20" s="278">
        <v>7316</v>
      </c>
      <c r="M20" s="277">
        <v>21156</v>
      </c>
      <c r="N20" s="2700">
        <v>72347</v>
      </c>
      <c r="O20" s="3"/>
    </row>
    <row r="21" spans="1:15">
      <c r="A21" s="3"/>
      <c r="B21" s="737">
        <v>1977</v>
      </c>
      <c r="C21" s="1259">
        <v>7053</v>
      </c>
      <c r="D21" s="1259">
        <v>18195</v>
      </c>
      <c r="E21" s="1259">
        <v>26294</v>
      </c>
      <c r="F21" s="1259">
        <v>6391</v>
      </c>
      <c r="G21" s="1259">
        <v>7778</v>
      </c>
      <c r="H21" s="157">
        <v>1811</v>
      </c>
      <c r="I21" s="275">
        <v>66891</v>
      </c>
      <c r="J21" s="1259">
        <v>40484</v>
      </c>
      <c r="K21" s="1259">
        <v>18354</v>
      </c>
      <c r="L21" s="276">
        <v>8053</v>
      </c>
      <c r="M21" s="275">
        <v>14095</v>
      </c>
      <c r="N21" s="2699">
        <v>80986</v>
      </c>
      <c r="O21" s="3"/>
    </row>
    <row r="22" spans="1:15">
      <c r="A22" s="3"/>
      <c r="B22" s="739">
        <v>1978</v>
      </c>
      <c r="C22" s="1261">
        <v>6431</v>
      </c>
      <c r="D22" s="1261">
        <v>24710</v>
      </c>
      <c r="E22" s="1261">
        <v>32271</v>
      </c>
      <c r="F22" s="1261">
        <v>6756</v>
      </c>
      <c r="G22" s="1261">
        <v>5926</v>
      </c>
      <c r="H22" s="158">
        <v>560</v>
      </c>
      <c r="I22" s="277">
        <v>76654</v>
      </c>
      <c r="J22" s="1261">
        <v>49031</v>
      </c>
      <c r="K22" s="1261">
        <v>19401</v>
      </c>
      <c r="L22" s="278">
        <v>8222</v>
      </c>
      <c r="M22" s="277">
        <v>17183</v>
      </c>
      <c r="N22" s="2700">
        <v>93837</v>
      </c>
      <c r="O22" s="3"/>
    </row>
    <row r="23" spans="1:15">
      <c r="A23" s="3"/>
      <c r="B23" s="737">
        <v>1979</v>
      </c>
      <c r="C23" s="1259" t="s">
        <v>641</v>
      </c>
      <c r="D23" s="1259" t="s">
        <v>641</v>
      </c>
      <c r="E23" s="1259" t="s">
        <v>641</v>
      </c>
      <c r="F23" s="1259">
        <v>6997</v>
      </c>
      <c r="G23" s="1259">
        <v>11601</v>
      </c>
      <c r="H23" s="157">
        <v>666</v>
      </c>
      <c r="I23" s="275">
        <v>97069</v>
      </c>
      <c r="J23" s="1259">
        <v>61598</v>
      </c>
      <c r="K23" s="1259">
        <v>23207</v>
      </c>
      <c r="L23" s="276">
        <v>12264</v>
      </c>
      <c r="M23" s="275">
        <v>5124</v>
      </c>
      <c r="N23" s="2699">
        <v>102193</v>
      </c>
      <c r="O23" s="3"/>
    </row>
    <row r="24" spans="1:15">
      <c r="A24" s="3"/>
      <c r="B24" s="739">
        <v>1980</v>
      </c>
      <c r="C24" s="1261" t="s">
        <v>641</v>
      </c>
      <c r="D24" s="1261" t="s">
        <v>641</v>
      </c>
      <c r="E24" s="1261" t="s">
        <v>641</v>
      </c>
      <c r="F24" s="1261">
        <v>7449</v>
      </c>
      <c r="G24" s="1261">
        <v>16059</v>
      </c>
      <c r="H24" s="158">
        <v>1398</v>
      </c>
      <c r="I24" s="277">
        <v>106376</v>
      </c>
      <c r="J24" s="1261">
        <v>66874</v>
      </c>
      <c r="K24" s="1261">
        <v>28691</v>
      </c>
      <c r="L24" s="278">
        <v>10811</v>
      </c>
      <c r="M24" s="277">
        <v>11964</v>
      </c>
      <c r="N24" s="2700">
        <v>118340</v>
      </c>
      <c r="O24" s="3"/>
    </row>
    <row r="25" spans="1:15">
      <c r="A25" s="3"/>
      <c r="B25" s="737">
        <v>1981</v>
      </c>
      <c r="C25" s="1259">
        <v>8747</v>
      </c>
      <c r="D25" s="1259">
        <v>46594</v>
      </c>
      <c r="E25" s="1259">
        <v>36886</v>
      </c>
      <c r="F25" s="1259">
        <v>7988</v>
      </c>
      <c r="G25" s="1259">
        <v>20003</v>
      </c>
      <c r="H25" s="157">
        <v>2097</v>
      </c>
      <c r="I25" s="275">
        <v>122315</v>
      </c>
      <c r="J25" s="1259">
        <v>73881</v>
      </c>
      <c r="K25" s="1259">
        <v>35830</v>
      </c>
      <c r="L25" s="276">
        <v>12604</v>
      </c>
      <c r="M25" s="275">
        <v>-363</v>
      </c>
      <c r="N25" s="2699">
        <v>121952</v>
      </c>
      <c r="O25" s="3"/>
    </row>
    <row r="26" spans="1:15">
      <c r="A26" s="3"/>
      <c r="B26" s="739">
        <v>1982</v>
      </c>
      <c r="C26" s="1261">
        <v>8613</v>
      </c>
      <c r="D26" s="1261">
        <v>39506</v>
      </c>
      <c r="E26" s="1261">
        <v>38951</v>
      </c>
      <c r="F26" s="1261">
        <v>8599</v>
      </c>
      <c r="G26" s="1261">
        <v>19716</v>
      </c>
      <c r="H26" s="158">
        <v>69</v>
      </c>
      <c r="I26" s="277">
        <v>115455</v>
      </c>
      <c r="J26" s="1261">
        <v>66411</v>
      </c>
      <c r="K26" s="1261">
        <v>34162</v>
      </c>
      <c r="L26" s="278">
        <v>14882</v>
      </c>
      <c r="M26" s="277">
        <v>5050</v>
      </c>
      <c r="N26" s="2700">
        <v>120505</v>
      </c>
      <c r="O26" s="3"/>
    </row>
    <row r="27" spans="1:15">
      <c r="A27" s="3"/>
      <c r="B27" s="737">
        <v>1983</v>
      </c>
      <c r="C27" s="1259">
        <v>10111</v>
      </c>
      <c r="D27" s="1259">
        <v>38452</v>
      </c>
      <c r="E27" s="1259">
        <v>28456</v>
      </c>
      <c r="F27" s="1259">
        <v>10265</v>
      </c>
      <c r="G27" s="1259">
        <v>15868</v>
      </c>
      <c r="H27" s="157">
        <v>76</v>
      </c>
      <c r="I27" s="275">
        <v>103228</v>
      </c>
      <c r="J27" s="1259">
        <v>50026</v>
      </c>
      <c r="K27" s="1259">
        <v>41320</v>
      </c>
      <c r="L27" s="276">
        <v>11882</v>
      </c>
      <c r="M27" s="275">
        <v>33064</v>
      </c>
      <c r="N27" s="2699">
        <v>136292</v>
      </c>
      <c r="O27" s="3"/>
    </row>
    <row r="28" spans="1:15">
      <c r="A28" s="3"/>
      <c r="B28" s="739">
        <v>1984</v>
      </c>
      <c r="C28" s="1261">
        <v>10696</v>
      </c>
      <c r="D28" s="1261">
        <v>35800</v>
      </c>
      <c r="E28" s="1261">
        <v>24687</v>
      </c>
      <c r="F28" s="1261">
        <v>9696</v>
      </c>
      <c r="G28" s="1261">
        <v>15555</v>
      </c>
      <c r="H28" s="158">
        <v>58</v>
      </c>
      <c r="I28" s="277">
        <v>96492</v>
      </c>
      <c r="J28" s="1261">
        <v>46314</v>
      </c>
      <c r="K28" s="1261">
        <v>40624</v>
      </c>
      <c r="L28" s="278">
        <v>9554</v>
      </c>
      <c r="M28" s="277">
        <v>32342</v>
      </c>
      <c r="N28" s="2700">
        <v>128834</v>
      </c>
      <c r="O28" s="3"/>
    </row>
    <row r="29" spans="1:15">
      <c r="A29" s="3"/>
      <c r="B29" s="737">
        <v>1985</v>
      </c>
      <c r="C29" s="1259">
        <v>8984</v>
      </c>
      <c r="D29" s="1259">
        <v>27995</v>
      </c>
      <c r="E29" s="1259">
        <v>19881</v>
      </c>
      <c r="F29" s="1259">
        <v>8495</v>
      </c>
      <c r="G29" s="1259">
        <v>10913</v>
      </c>
      <c r="H29" s="157">
        <v>46</v>
      </c>
      <c r="I29" s="275">
        <v>76313</v>
      </c>
      <c r="J29" s="1259">
        <v>32775</v>
      </c>
      <c r="K29" s="1259">
        <v>35236</v>
      </c>
      <c r="L29" s="276">
        <v>8302</v>
      </c>
      <c r="M29" s="275">
        <v>-3141</v>
      </c>
      <c r="N29" s="2699">
        <v>73172</v>
      </c>
      <c r="O29" s="3"/>
    </row>
    <row r="30" spans="1:15">
      <c r="A30" s="3"/>
      <c r="B30" s="739">
        <v>1986</v>
      </c>
      <c r="C30" s="1261">
        <v>8167</v>
      </c>
      <c r="D30" s="1261">
        <v>23385</v>
      </c>
      <c r="E30" s="1261">
        <v>15507</v>
      </c>
      <c r="F30" s="1261">
        <v>7470</v>
      </c>
      <c r="G30" s="1261">
        <v>11574</v>
      </c>
      <c r="H30" s="158">
        <v>41</v>
      </c>
      <c r="I30" s="277">
        <v>66144</v>
      </c>
      <c r="J30" s="1261">
        <v>25184</v>
      </c>
      <c r="K30" s="1261">
        <v>32033</v>
      </c>
      <c r="L30" s="278">
        <v>8927</v>
      </c>
      <c r="M30" s="277">
        <v>-10032</v>
      </c>
      <c r="N30" s="2700">
        <v>56112</v>
      </c>
      <c r="O30" s="3"/>
    </row>
    <row r="31" spans="1:15">
      <c r="A31" s="3"/>
      <c r="B31" s="737">
        <v>1987</v>
      </c>
      <c r="C31" s="1259">
        <v>7979</v>
      </c>
      <c r="D31" s="1259">
        <v>23945</v>
      </c>
      <c r="E31" s="1259">
        <v>14519</v>
      </c>
      <c r="F31" s="1259">
        <v>7466</v>
      </c>
      <c r="G31" s="1259">
        <v>11253</v>
      </c>
      <c r="H31" s="157">
        <v>40</v>
      </c>
      <c r="I31" s="275">
        <v>65202</v>
      </c>
      <c r="J31" s="1259">
        <v>27402</v>
      </c>
      <c r="K31" s="1259">
        <v>31047</v>
      </c>
      <c r="L31" s="276">
        <v>6753</v>
      </c>
      <c r="M31" s="275">
        <v>-14797</v>
      </c>
      <c r="N31" s="2699">
        <v>50405</v>
      </c>
      <c r="O31" s="3"/>
    </row>
    <row r="32" spans="1:15" ht="17.25" customHeight="1">
      <c r="A32" s="3"/>
      <c r="B32" s="739">
        <v>1988</v>
      </c>
      <c r="C32" s="1261">
        <v>8123</v>
      </c>
      <c r="D32" s="1261">
        <v>22920</v>
      </c>
      <c r="E32" s="1261">
        <v>10036</v>
      </c>
      <c r="F32" s="1261">
        <v>7588</v>
      </c>
      <c r="G32" s="1261">
        <v>8210</v>
      </c>
      <c r="H32" s="158">
        <v>41</v>
      </c>
      <c r="I32" s="277">
        <v>56918</v>
      </c>
      <c r="J32" s="1261">
        <v>24029</v>
      </c>
      <c r="K32" s="1261">
        <v>31642</v>
      </c>
      <c r="L32" s="278">
        <v>1247</v>
      </c>
      <c r="M32" s="277">
        <v>2518</v>
      </c>
      <c r="N32" s="2700">
        <v>59436</v>
      </c>
      <c r="O32" s="3"/>
    </row>
    <row r="33" spans="1:15" ht="15.95" customHeight="1">
      <c r="A33" s="3"/>
      <c r="B33" s="737">
        <v>1989</v>
      </c>
      <c r="C33" s="1259">
        <v>8366</v>
      </c>
      <c r="D33" s="1259">
        <v>24322</v>
      </c>
      <c r="E33" s="1259">
        <v>11529</v>
      </c>
      <c r="F33" s="1259">
        <v>7775</v>
      </c>
      <c r="G33" s="1259">
        <v>8375</v>
      </c>
      <c r="H33" s="157">
        <v>42</v>
      </c>
      <c r="I33" s="275">
        <v>60409</v>
      </c>
      <c r="J33" s="1259">
        <v>26285</v>
      </c>
      <c r="K33" s="1259">
        <v>32590</v>
      </c>
      <c r="L33" s="276">
        <v>1534</v>
      </c>
      <c r="M33" s="275">
        <v>3039</v>
      </c>
      <c r="N33" s="2699">
        <v>63448</v>
      </c>
      <c r="O33" s="3"/>
    </row>
    <row r="34" spans="1:15" ht="15.95" customHeight="1">
      <c r="A34" s="3"/>
      <c r="B34" s="739">
        <v>1990</v>
      </c>
      <c r="C34" s="1261">
        <v>6951</v>
      </c>
      <c r="D34" s="1261">
        <v>35923</v>
      </c>
      <c r="E34" s="1261">
        <v>11527</v>
      </c>
      <c r="F34" s="1261">
        <v>11888</v>
      </c>
      <c r="G34" s="1261">
        <v>7479</v>
      </c>
      <c r="H34" s="158">
        <v>35</v>
      </c>
      <c r="I34" s="277">
        <v>74803</v>
      </c>
      <c r="J34" s="1261">
        <v>42491</v>
      </c>
      <c r="K34" s="1261">
        <v>28078</v>
      </c>
      <c r="L34" s="278">
        <v>4234</v>
      </c>
      <c r="M34" s="2323">
        <v>-14158</v>
      </c>
      <c r="N34" s="2700">
        <v>60645</v>
      </c>
      <c r="O34" s="3"/>
    </row>
    <row r="35" spans="1:15" ht="15.95" customHeight="1">
      <c r="A35" s="3"/>
      <c r="B35" s="737">
        <v>1991</v>
      </c>
      <c r="C35" s="1259">
        <v>9459</v>
      </c>
      <c r="D35" s="1259">
        <v>41450</v>
      </c>
      <c r="E35" s="1259">
        <v>12263</v>
      </c>
      <c r="F35" s="1259">
        <v>14143</v>
      </c>
      <c r="G35" s="1259">
        <v>9158</v>
      </c>
      <c r="H35" s="157">
        <v>37</v>
      </c>
      <c r="I35" s="275">
        <v>86510</v>
      </c>
      <c r="J35" s="1259">
        <v>45201</v>
      </c>
      <c r="K35" s="1259">
        <v>36804</v>
      </c>
      <c r="L35" s="276">
        <v>4505</v>
      </c>
      <c r="M35" s="2324">
        <v>-1516</v>
      </c>
      <c r="N35" s="2699">
        <v>84994</v>
      </c>
      <c r="O35" s="3"/>
    </row>
    <row r="36" spans="1:15" ht="15.95" customHeight="1">
      <c r="A36" s="3"/>
      <c r="B36" s="739">
        <v>1992</v>
      </c>
      <c r="C36" s="1261">
        <v>14038</v>
      </c>
      <c r="D36" s="1261">
        <v>35813</v>
      </c>
      <c r="E36" s="1261">
        <v>18324</v>
      </c>
      <c r="F36" s="1261">
        <v>12665</v>
      </c>
      <c r="G36" s="1261">
        <v>13064</v>
      </c>
      <c r="H36" s="158">
        <v>70</v>
      </c>
      <c r="I36" s="277">
        <v>93975</v>
      </c>
      <c r="J36" s="1261">
        <v>32289</v>
      </c>
      <c r="K36" s="1261">
        <v>54686</v>
      </c>
      <c r="L36" s="278">
        <v>7000</v>
      </c>
      <c r="M36" s="2323">
        <v>13939</v>
      </c>
      <c r="N36" s="2700">
        <v>107914</v>
      </c>
      <c r="O36" s="3"/>
    </row>
    <row r="37" spans="1:15" ht="15.95" customHeight="1">
      <c r="A37" s="3"/>
      <c r="B37" s="737">
        <v>1993</v>
      </c>
      <c r="C37" s="1259">
        <v>15510</v>
      </c>
      <c r="D37" s="1259">
        <v>37180</v>
      </c>
      <c r="E37" s="1259">
        <v>18254</v>
      </c>
      <c r="F37" s="1259">
        <v>13669</v>
      </c>
      <c r="G37" s="1259">
        <v>13759</v>
      </c>
      <c r="H37" s="157">
        <v>78</v>
      </c>
      <c r="I37" s="275">
        <v>98450</v>
      </c>
      <c r="J37" s="1259">
        <v>30029</v>
      </c>
      <c r="K37" s="1259">
        <v>60421</v>
      </c>
      <c r="L37" s="276">
        <v>8000</v>
      </c>
      <c r="M37" s="2324">
        <v>15941</v>
      </c>
      <c r="N37" s="2699">
        <v>114391</v>
      </c>
      <c r="O37" s="3"/>
    </row>
    <row r="38" spans="1:15" ht="15.95" customHeight="1">
      <c r="A38" s="3"/>
      <c r="B38" s="739">
        <v>1994</v>
      </c>
      <c r="C38" s="1261">
        <v>13260</v>
      </c>
      <c r="D38" s="1261">
        <v>31065</v>
      </c>
      <c r="E38" s="1261">
        <v>15952</v>
      </c>
      <c r="F38" s="1261">
        <v>11678</v>
      </c>
      <c r="G38" s="1261">
        <v>11686</v>
      </c>
      <c r="H38" s="158">
        <v>67</v>
      </c>
      <c r="I38" s="277">
        <v>84207</v>
      </c>
      <c r="J38" s="1261">
        <v>23969</v>
      </c>
      <c r="K38" s="1261">
        <v>52084</v>
      </c>
      <c r="L38" s="278">
        <v>8154</v>
      </c>
      <c r="M38" s="2323">
        <v>10051</v>
      </c>
      <c r="N38" s="2700">
        <v>94258</v>
      </c>
      <c r="O38" s="3"/>
    </row>
    <row r="39" spans="1:15" ht="15.95" customHeight="1">
      <c r="A39" s="3"/>
      <c r="B39" s="737">
        <v>1995</v>
      </c>
      <c r="C39" s="1259">
        <v>13764</v>
      </c>
      <c r="D39" s="1259">
        <v>32368</v>
      </c>
      <c r="E39" s="1259">
        <v>16697</v>
      </c>
      <c r="F39" s="1259">
        <v>12142</v>
      </c>
      <c r="G39" s="1259">
        <v>12170</v>
      </c>
      <c r="H39" s="157">
        <v>69</v>
      </c>
      <c r="I39" s="275">
        <v>93555</v>
      </c>
      <c r="J39" s="1259">
        <v>25168</v>
      </c>
      <c r="K39" s="1259">
        <v>53619</v>
      </c>
      <c r="L39" s="276">
        <v>14768</v>
      </c>
      <c r="M39" s="2324">
        <v>5584</v>
      </c>
      <c r="N39" s="2699">
        <v>99139</v>
      </c>
      <c r="O39" s="3"/>
    </row>
    <row r="40" spans="1:15" ht="15.95" customHeight="1">
      <c r="A40" s="3"/>
      <c r="B40" s="739">
        <v>1996</v>
      </c>
      <c r="C40" s="1261">
        <v>25081</v>
      </c>
      <c r="D40" s="1261">
        <v>26079</v>
      </c>
      <c r="E40" s="2325" t="s">
        <v>641</v>
      </c>
      <c r="F40" s="1261">
        <v>14867</v>
      </c>
      <c r="G40" s="1261">
        <v>26382</v>
      </c>
      <c r="H40" s="158">
        <v>10439</v>
      </c>
      <c r="I40" s="277">
        <v>102848</v>
      </c>
      <c r="J40" s="1261">
        <v>12914</v>
      </c>
      <c r="K40" s="1261">
        <v>81398</v>
      </c>
      <c r="L40" s="278">
        <v>8536</v>
      </c>
      <c r="M40" s="2323">
        <v>7501</v>
      </c>
      <c r="N40" s="2700">
        <v>110349</v>
      </c>
      <c r="O40" s="3"/>
    </row>
    <row r="41" spans="1:15" ht="15.95" customHeight="1">
      <c r="A41" s="3"/>
      <c r="B41" s="737">
        <v>1997</v>
      </c>
      <c r="C41" s="1259">
        <v>25675</v>
      </c>
      <c r="D41" s="2427">
        <v>28099</v>
      </c>
      <c r="E41" s="2326" t="s">
        <v>641</v>
      </c>
      <c r="F41" s="1259">
        <v>16015</v>
      </c>
      <c r="G41" s="1259">
        <v>28955</v>
      </c>
      <c r="H41" s="157">
        <v>10497</v>
      </c>
      <c r="I41" s="275">
        <v>109241</v>
      </c>
      <c r="J41" s="1259">
        <v>16102</v>
      </c>
      <c r="K41" s="2427">
        <v>83846</v>
      </c>
      <c r="L41" s="276">
        <v>9293</v>
      </c>
      <c r="M41" s="2324">
        <v>7468</v>
      </c>
      <c r="N41" s="2699">
        <v>116709</v>
      </c>
      <c r="O41" s="3"/>
    </row>
    <row r="42" spans="1:15" ht="15.95" customHeight="1">
      <c r="A42" s="3"/>
      <c r="B42" s="739">
        <v>1998</v>
      </c>
      <c r="C42" s="279">
        <v>25455</v>
      </c>
      <c r="D42" s="2429">
        <v>28644</v>
      </c>
      <c r="E42" s="2325" t="s">
        <v>641</v>
      </c>
      <c r="F42" s="1261">
        <v>16288</v>
      </c>
      <c r="G42" s="1261">
        <v>29287</v>
      </c>
      <c r="H42" s="158">
        <v>13286</v>
      </c>
      <c r="I42" s="277">
        <v>112959</v>
      </c>
      <c r="J42" s="1261">
        <v>12437</v>
      </c>
      <c r="K42" s="2429">
        <v>89056</v>
      </c>
      <c r="L42" s="278">
        <v>11466</v>
      </c>
      <c r="M42" s="2323">
        <v>13356</v>
      </c>
      <c r="N42" s="2700">
        <v>126315</v>
      </c>
      <c r="O42" s="3"/>
    </row>
    <row r="43" spans="1:15" ht="15.95" customHeight="1">
      <c r="A43" s="3"/>
      <c r="B43" s="737">
        <v>1999</v>
      </c>
      <c r="C43" s="280">
        <v>25712</v>
      </c>
      <c r="D43" s="2427">
        <v>24820</v>
      </c>
      <c r="E43" s="2326" t="s">
        <v>641</v>
      </c>
      <c r="F43" s="1259">
        <v>20640</v>
      </c>
      <c r="G43" s="1259">
        <v>34167</v>
      </c>
      <c r="H43" s="157">
        <v>12857</v>
      </c>
      <c r="I43" s="275">
        <v>118196</v>
      </c>
      <c r="J43" s="1259">
        <v>12958</v>
      </c>
      <c r="K43" s="2427">
        <v>92091</v>
      </c>
      <c r="L43" s="276">
        <v>13147</v>
      </c>
      <c r="M43" s="2324">
        <v>12271</v>
      </c>
      <c r="N43" s="2699">
        <v>130467</v>
      </c>
      <c r="O43" s="3"/>
    </row>
    <row r="44" spans="1:15" ht="15.95" customHeight="1">
      <c r="A44" s="3"/>
      <c r="B44" s="739">
        <v>2000</v>
      </c>
      <c r="C44" s="279">
        <v>28052</v>
      </c>
      <c r="D44" s="2429">
        <v>28522</v>
      </c>
      <c r="E44" s="2325" t="s">
        <v>641</v>
      </c>
      <c r="F44" s="1261">
        <v>19929</v>
      </c>
      <c r="G44" s="1261">
        <v>37494</v>
      </c>
      <c r="H44" s="158">
        <v>9327</v>
      </c>
      <c r="I44" s="277">
        <v>123324</v>
      </c>
      <c r="J44" s="1261">
        <v>16353</v>
      </c>
      <c r="K44" s="2429">
        <v>92953</v>
      </c>
      <c r="L44" s="278">
        <v>14018</v>
      </c>
      <c r="M44" s="2323">
        <v>13958</v>
      </c>
      <c r="N44" s="2700">
        <v>137282</v>
      </c>
      <c r="O44" s="3"/>
    </row>
    <row r="45" spans="1:15" ht="15.95" customHeight="1">
      <c r="A45" s="3"/>
      <c r="B45" s="737">
        <v>2001</v>
      </c>
      <c r="C45" s="280">
        <v>28302</v>
      </c>
      <c r="D45" s="2427">
        <v>29607</v>
      </c>
      <c r="E45" s="2326" t="s">
        <v>641</v>
      </c>
      <c r="F45" s="1259">
        <v>21004</v>
      </c>
      <c r="G45" s="1259">
        <v>37472</v>
      </c>
      <c r="H45" s="157">
        <v>9710</v>
      </c>
      <c r="I45" s="275">
        <v>126095</v>
      </c>
      <c r="J45" s="1259">
        <v>17508</v>
      </c>
      <c r="K45" s="2427">
        <v>94347</v>
      </c>
      <c r="L45" s="276">
        <v>14240</v>
      </c>
      <c r="M45" s="2324">
        <v>9406</v>
      </c>
      <c r="N45" s="2699">
        <v>135502</v>
      </c>
      <c r="O45" s="3"/>
    </row>
    <row r="46" spans="1:15" ht="15.95" customHeight="1">
      <c r="A46" s="3"/>
      <c r="B46" s="739">
        <v>2002</v>
      </c>
      <c r="C46" s="279">
        <v>29071</v>
      </c>
      <c r="D46" s="2429">
        <v>31186</v>
      </c>
      <c r="E46" s="2325" t="s">
        <v>641</v>
      </c>
      <c r="F46" s="1261">
        <v>21593</v>
      </c>
      <c r="G46" s="1261">
        <v>35407</v>
      </c>
      <c r="H46" s="158">
        <v>10810</v>
      </c>
      <c r="I46" s="277">
        <v>128066</v>
      </c>
      <c r="J46" s="1261">
        <v>18121</v>
      </c>
      <c r="K46" s="2429">
        <v>97459</v>
      </c>
      <c r="L46" s="278">
        <v>12486</v>
      </c>
      <c r="M46" s="2323">
        <v>11958</v>
      </c>
      <c r="N46" s="2700">
        <v>140024</v>
      </c>
      <c r="O46" s="3"/>
    </row>
    <row r="47" spans="1:15" ht="15.95" customHeight="1">
      <c r="A47" s="3"/>
      <c r="B47" s="737">
        <v>2003</v>
      </c>
      <c r="C47" s="280">
        <v>28894</v>
      </c>
      <c r="D47" s="2427">
        <v>36284</v>
      </c>
      <c r="E47" s="2326" t="s">
        <v>641</v>
      </c>
      <c r="F47" s="1259">
        <v>23962</v>
      </c>
      <c r="G47" s="1259">
        <v>45990</v>
      </c>
      <c r="H47" s="157">
        <v>12968</v>
      </c>
      <c r="I47" s="275">
        <v>148098</v>
      </c>
      <c r="J47" s="1259">
        <v>23291</v>
      </c>
      <c r="K47" s="2427">
        <v>103676</v>
      </c>
      <c r="L47" s="276">
        <v>21131</v>
      </c>
      <c r="M47" s="2324">
        <v>9651</v>
      </c>
      <c r="N47" s="2699">
        <v>157747</v>
      </c>
      <c r="O47" s="3"/>
    </row>
    <row r="48" spans="1:15" ht="15.95" customHeight="1">
      <c r="A48" s="3"/>
      <c r="B48" s="739">
        <v>2004</v>
      </c>
      <c r="C48" s="279">
        <v>29444</v>
      </c>
      <c r="D48" s="2429">
        <v>45317</v>
      </c>
      <c r="E48" s="2325" t="s">
        <v>641</v>
      </c>
      <c r="F48" s="1261">
        <v>25642</v>
      </c>
      <c r="G48" s="1261">
        <v>42999</v>
      </c>
      <c r="H48" s="158">
        <v>12945</v>
      </c>
      <c r="I48" s="277">
        <v>185872</v>
      </c>
      <c r="J48" s="1261">
        <v>30386</v>
      </c>
      <c r="K48" s="2429">
        <v>138565</v>
      </c>
      <c r="L48" s="278">
        <v>16921</v>
      </c>
      <c r="M48" s="277">
        <v>6871</v>
      </c>
      <c r="N48" s="2700">
        <v>192743</v>
      </c>
      <c r="O48" s="3"/>
    </row>
    <row r="49" spans="1:15" ht="15.95" customHeight="1">
      <c r="A49" s="3"/>
      <c r="B49" s="737">
        <v>2005</v>
      </c>
      <c r="C49" s="280">
        <v>31973</v>
      </c>
      <c r="D49" s="2427">
        <v>61647</v>
      </c>
      <c r="E49" s="2326" t="s">
        <v>641</v>
      </c>
      <c r="F49" s="1259">
        <v>28804</v>
      </c>
      <c r="G49" s="1259">
        <v>55922</v>
      </c>
      <c r="H49" s="157">
        <v>17286</v>
      </c>
      <c r="I49" s="275">
        <v>237691</v>
      </c>
      <c r="J49" s="1259">
        <v>54940</v>
      </c>
      <c r="K49" s="2427">
        <v>160520</v>
      </c>
      <c r="L49" s="276">
        <v>22231</v>
      </c>
      <c r="M49" s="275">
        <v>10615</v>
      </c>
      <c r="N49" s="2699">
        <v>248306</v>
      </c>
      <c r="O49" s="3"/>
    </row>
    <row r="50" spans="1:15" ht="15.95" customHeight="1">
      <c r="A50" s="3"/>
      <c r="B50" s="739">
        <v>2006</v>
      </c>
      <c r="C50" s="279">
        <v>34360</v>
      </c>
      <c r="D50" s="2429">
        <v>70095</v>
      </c>
      <c r="E50" s="2325" t="s">
        <v>641</v>
      </c>
      <c r="F50" s="1261">
        <v>31711</v>
      </c>
      <c r="G50" s="1261">
        <v>76849</v>
      </c>
      <c r="H50" s="158">
        <v>20051</v>
      </c>
      <c r="I50" s="277">
        <v>288680</v>
      </c>
      <c r="J50" s="1261">
        <v>58741</v>
      </c>
      <c r="K50" s="2429">
        <v>185559</v>
      </c>
      <c r="L50" s="278">
        <v>44380</v>
      </c>
      <c r="M50" s="277">
        <v>24885</v>
      </c>
      <c r="N50" s="2700">
        <v>313565</v>
      </c>
      <c r="O50" s="3"/>
    </row>
    <row r="51" spans="1:15" ht="15.95" customHeight="1">
      <c r="A51" s="3"/>
      <c r="B51" s="737">
        <v>2007</v>
      </c>
      <c r="C51" s="280">
        <v>34821</v>
      </c>
      <c r="D51" s="2427">
        <v>87380</v>
      </c>
      <c r="E51" s="2326" t="s">
        <v>641</v>
      </c>
      <c r="F51" s="1259">
        <v>43443</v>
      </c>
      <c r="G51" s="1259">
        <v>100812</v>
      </c>
      <c r="H51" s="157">
        <v>28944</v>
      </c>
      <c r="I51" s="275">
        <v>368686</v>
      </c>
      <c r="J51" s="1259">
        <v>84042</v>
      </c>
      <c r="K51" s="2427">
        <v>219691</v>
      </c>
      <c r="L51" s="276">
        <v>64954</v>
      </c>
      <c r="M51" s="275">
        <v>43980</v>
      </c>
      <c r="N51" s="2699">
        <v>412666</v>
      </c>
      <c r="O51" s="3"/>
    </row>
    <row r="52" spans="1:15" ht="15.95" customHeight="1">
      <c r="A52" s="3"/>
      <c r="B52" s="739">
        <v>2008</v>
      </c>
      <c r="C52" s="279">
        <v>75007</v>
      </c>
      <c r="D52" s="2429">
        <v>126825</v>
      </c>
      <c r="E52" s="2325" t="s">
        <v>641</v>
      </c>
      <c r="F52" s="1261">
        <v>61168</v>
      </c>
      <c r="G52" s="1261">
        <v>137469</v>
      </c>
      <c r="H52" s="158">
        <v>44029</v>
      </c>
      <c r="I52" s="277">
        <v>444499</v>
      </c>
      <c r="J52" s="1261">
        <v>109882</v>
      </c>
      <c r="K52" s="2429">
        <v>268416</v>
      </c>
      <c r="L52" s="278">
        <v>66201</v>
      </c>
      <c r="M52" s="277">
        <v>87561</v>
      </c>
      <c r="N52" s="2700">
        <v>532060</v>
      </c>
      <c r="O52" s="3"/>
    </row>
    <row r="53" spans="1:15" ht="15.95" customHeight="1">
      <c r="A53" s="3"/>
      <c r="B53" s="737">
        <v>2009</v>
      </c>
      <c r="C53" s="280">
        <v>79237</v>
      </c>
      <c r="D53" s="2427">
        <v>128066</v>
      </c>
      <c r="E53" s="2326" t="s">
        <v>641</v>
      </c>
      <c r="F53" s="1259">
        <v>48370</v>
      </c>
      <c r="G53" s="1259">
        <v>113129</v>
      </c>
      <c r="H53" s="157">
        <v>45649</v>
      </c>
      <c r="I53" s="275">
        <v>414451</v>
      </c>
      <c r="J53" s="1259">
        <v>112088</v>
      </c>
      <c r="K53" s="2427">
        <v>247303</v>
      </c>
      <c r="L53" s="276">
        <v>55060</v>
      </c>
      <c r="M53" s="275">
        <v>95884</v>
      </c>
      <c r="N53" s="2699">
        <v>510335</v>
      </c>
      <c r="O53" s="3"/>
    </row>
    <row r="54" spans="1:15" ht="15.95" customHeight="1">
      <c r="A54" s="3"/>
      <c r="B54" s="739">
        <v>2010</v>
      </c>
      <c r="C54" s="279">
        <v>84151</v>
      </c>
      <c r="D54" s="2429">
        <v>179837</v>
      </c>
      <c r="E54" s="2325" t="s">
        <v>641</v>
      </c>
      <c r="F54" s="1261">
        <v>57123</v>
      </c>
      <c r="G54" s="1261">
        <v>123028</v>
      </c>
      <c r="H54" s="158">
        <v>39782</v>
      </c>
      <c r="I54" s="277">
        <v>483921</v>
      </c>
      <c r="J54" s="1261">
        <v>161191</v>
      </c>
      <c r="K54" s="2429">
        <v>263978</v>
      </c>
      <c r="L54" s="278">
        <v>58752</v>
      </c>
      <c r="M54" s="277">
        <v>123425.89</v>
      </c>
      <c r="N54" s="2700">
        <v>607346.89</v>
      </c>
      <c r="O54" s="3"/>
    </row>
    <row r="55" spans="1:15" ht="15.95" customHeight="1">
      <c r="A55" s="3"/>
      <c r="B55" s="737">
        <v>2011</v>
      </c>
      <c r="C55" s="280">
        <v>85867</v>
      </c>
      <c r="D55" s="2427">
        <v>196282</v>
      </c>
      <c r="E55" s="2326" t="s">
        <v>641</v>
      </c>
      <c r="F55" s="1259">
        <v>69377</v>
      </c>
      <c r="G55" s="1259">
        <v>150073</v>
      </c>
      <c r="H55" s="157">
        <v>67194</v>
      </c>
      <c r="I55" s="275">
        <v>568793</v>
      </c>
      <c r="J55" s="1259">
        <v>217944</v>
      </c>
      <c r="K55" s="2427">
        <v>284695</v>
      </c>
      <c r="L55" s="276">
        <v>66154</v>
      </c>
      <c r="M55" s="275">
        <v>103607.33</v>
      </c>
      <c r="N55" s="2699">
        <v>672400.33</v>
      </c>
      <c r="O55" s="3"/>
    </row>
    <row r="56" spans="1:15" ht="15.95" customHeight="1">
      <c r="A56" s="3"/>
      <c r="B56" s="739">
        <v>2012</v>
      </c>
      <c r="C56" s="279">
        <v>93614</v>
      </c>
      <c r="D56" s="3820">
        <v>230991</v>
      </c>
      <c r="E56" s="3821" t="s">
        <v>641</v>
      </c>
      <c r="F56" s="3641">
        <v>78185</v>
      </c>
      <c r="G56" s="3641">
        <v>159069</v>
      </c>
      <c r="H56" s="158">
        <v>53048</v>
      </c>
      <c r="I56" s="277">
        <v>614906</v>
      </c>
      <c r="J56" s="3641">
        <v>246931</v>
      </c>
      <c r="K56" s="3820">
        <v>316986</v>
      </c>
      <c r="L56" s="278">
        <v>50989</v>
      </c>
      <c r="M56" s="277">
        <v>110044</v>
      </c>
      <c r="N56" s="2700">
        <v>724950</v>
      </c>
      <c r="O56" s="3"/>
    </row>
    <row r="57" spans="1:15" ht="15.95" customHeight="1">
      <c r="A57" s="3"/>
      <c r="B57" s="737">
        <v>2013</v>
      </c>
      <c r="C57" s="280">
        <v>97119</v>
      </c>
      <c r="D57" s="3818">
        <v>236087</v>
      </c>
      <c r="E57" s="3819" t="s">
        <v>641</v>
      </c>
      <c r="F57" s="2947">
        <v>94502</v>
      </c>
      <c r="G57" s="2947">
        <v>174519</v>
      </c>
      <c r="H57" s="157">
        <v>60228</v>
      </c>
      <c r="I57" s="275">
        <v>662455</v>
      </c>
      <c r="J57" s="2947">
        <v>249678</v>
      </c>
      <c r="K57" s="3818">
        <v>342693</v>
      </c>
      <c r="L57" s="276">
        <v>70084</v>
      </c>
      <c r="M57" s="275">
        <v>70010.650000000009</v>
      </c>
      <c r="N57" s="2699">
        <v>732465.65</v>
      </c>
      <c r="O57" s="3"/>
    </row>
    <row r="58" spans="1:15" ht="15.95" customHeight="1">
      <c r="A58" s="3"/>
      <c r="B58" s="3822" t="s">
        <v>2007</v>
      </c>
      <c r="C58" s="3823">
        <v>99825</v>
      </c>
      <c r="D58" s="3824">
        <v>244198</v>
      </c>
      <c r="E58" s="3825" t="s">
        <v>641</v>
      </c>
      <c r="F58" s="3021">
        <v>100901</v>
      </c>
      <c r="G58" s="3021">
        <v>179503</v>
      </c>
      <c r="H58" s="3826">
        <v>55654</v>
      </c>
      <c r="I58" s="3827">
        <v>680080</v>
      </c>
      <c r="J58" s="3021">
        <v>264462</v>
      </c>
      <c r="K58" s="3824">
        <v>359477</v>
      </c>
      <c r="L58" s="3828">
        <v>56141</v>
      </c>
      <c r="M58" s="3827">
        <v>91758.343000000008</v>
      </c>
      <c r="N58" s="3650">
        <v>771838.34299999999</v>
      </c>
      <c r="O58" s="3"/>
    </row>
    <row r="59" spans="1:15" ht="5.0999999999999996" customHeight="1" thickBot="1">
      <c r="A59" s="3"/>
      <c r="B59" s="2364"/>
      <c r="C59" s="1877"/>
      <c r="D59" s="2327"/>
      <c r="E59" s="2328"/>
      <c r="F59" s="2327"/>
      <c r="G59" s="2327"/>
      <c r="H59" s="2329"/>
      <c r="I59" s="2330"/>
      <c r="J59" s="2331"/>
      <c r="K59" s="2332"/>
      <c r="L59" s="2333"/>
      <c r="M59" s="2334"/>
      <c r="N59" s="2335"/>
      <c r="O59" s="3"/>
    </row>
    <row r="60" spans="1:15">
      <c r="A60" s="3"/>
      <c r="B60" s="35"/>
      <c r="C60" s="6"/>
      <c r="D60" s="6"/>
      <c r="E60" s="6"/>
      <c r="F60" s="6"/>
      <c r="G60" s="6"/>
      <c r="H60" s="6"/>
      <c r="I60" s="6"/>
      <c r="J60" s="6"/>
      <c r="K60" s="6"/>
      <c r="L60" s="6"/>
      <c r="M60" s="6"/>
      <c r="N60" s="6"/>
      <c r="O60" s="3"/>
    </row>
    <row r="61" spans="1:15">
      <c r="A61" s="3"/>
      <c r="B61" s="591" t="s">
        <v>1678</v>
      </c>
      <c r="C61" s="591"/>
      <c r="D61" s="2377"/>
      <c r="E61" s="2377"/>
      <c r="F61" s="2377"/>
      <c r="G61" s="591"/>
      <c r="H61" s="591"/>
      <c r="I61" s="591"/>
      <c r="J61" s="591"/>
      <c r="K61" s="591"/>
      <c r="L61" s="591"/>
      <c r="M61" s="591"/>
      <c r="N61" s="4388" t="s">
        <v>3296</v>
      </c>
      <c r="O61" s="3"/>
    </row>
    <row r="62" spans="1:15">
      <c r="A62" s="3"/>
      <c r="B62" s="591" t="s">
        <v>2011</v>
      </c>
      <c r="C62" s="591"/>
      <c r="D62" s="2377"/>
      <c r="E62" s="2377"/>
      <c r="F62" s="2377"/>
      <c r="G62" s="591"/>
      <c r="H62" s="591"/>
      <c r="I62" s="591"/>
      <c r="J62" s="591"/>
      <c r="K62" s="591"/>
      <c r="L62" s="591"/>
      <c r="M62" s="591"/>
      <c r="N62" s="4388" t="s">
        <v>3297</v>
      </c>
      <c r="O62" s="3"/>
    </row>
    <row r="63" spans="1:15">
      <c r="A63" s="3"/>
      <c r="B63" s="591" t="s">
        <v>1066</v>
      </c>
      <c r="C63" s="591"/>
      <c r="D63" s="2377"/>
      <c r="E63" s="2377"/>
      <c r="F63" s="2377"/>
      <c r="G63" s="591"/>
      <c r="H63" s="591"/>
      <c r="I63" s="591"/>
      <c r="J63" s="591"/>
      <c r="K63" s="591"/>
      <c r="L63" s="591"/>
      <c r="M63" s="591"/>
      <c r="N63" s="4050" t="s">
        <v>3298</v>
      </c>
      <c r="O63" s="3"/>
    </row>
    <row r="64" spans="1:15">
      <c r="A64" s="3"/>
      <c r="B64" s="5531" t="s">
        <v>4451</v>
      </c>
      <c r="C64" s="2377"/>
      <c r="D64" s="2377"/>
      <c r="E64" s="2377"/>
      <c r="F64" s="2377"/>
      <c r="G64" s="2377"/>
      <c r="H64" s="2377"/>
      <c r="I64" s="2377"/>
      <c r="J64" s="2377"/>
      <c r="K64" s="2377"/>
      <c r="L64" s="2377"/>
      <c r="M64" s="2377"/>
      <c r="N64" s="3998" t="s">
        <v>3273</v>
      </c>
      <c r="O64" s="3"/>
    </row>
    <row r="65" spans="1:15">
      <c r="A65" s="3"/>
      <c r="B65" s="2377"/>
      <c r="C65" s="2377"/>
      <c r="D65" s="2377"/>
      <c r="E65" s="2377"/>
      <c r="F65" s="2377" t="s">
        <v>652</v>
      </c>
      <c r="G65" s="2377"/>
      <c r="H65" s="2377"/>
      <c r="I65" s="2377"/>
      <c r="J65" s="2377"/>
      <c r="K65" s="2377"/>
      <c r="L65" s="2377"/>
      <c r="M65" s="2377"/>
      <c r="N65" s="51"/>
      <c r="O65" s="3"/>
    </row>
    <row r="66" spans="1:15">
      <c r="A66" s="3"/>
      <c r="B66" s="14"/>
      <c r="C66" s="51"/>
      <c r="D66" s="3"/>
      <c r="E66" s="3"/>
      <c r="F66" s="3"/>
      <c r="G66" s="4394"/>
      <c r="H66" s="4394"/>
      <c r="I66" s="4394"/>
      <c r="J66" s="4394"/>
      <c r="K66" s="4394"/>
      <c r="L66" s="4394"/>
      <c r="M66" s="4394"/>
    </row>
    <row r="67" spans="1:15">
      <c r="A67" s="3"/>
      <c r="B67" s="14"/>
      <c r="C67" s="3"/>
      <c r="D67" s="3"/>
      <c r="E67" s="3"/>
      <c r="F67" s="3"/>
      <c r="G67" s="4394"/>
      <c r="H67" s="4394"/>
      <c r="I67" s="4394"/>
      <c r="J67" s="4394"/>
      <c r="K67" s="4394"/>
      <c r="L67" s="4394"/>
      <c r="M67" s="4394"/>
    </row>
    <row r="68" spans="1:15">
      <c r="A68" s="3"/>
      <c r="B68" s="14"/>
      <c r="C68" s="51"/>
      <c r="D68" s="51"/>
      <c r="E68" s="51"/>
      <c r="F68" s="51"/>
      <c r="G68" s="3"/>
      <c r="H68" s="3"/>
      <c r="I68" s="3"/>
      <c r="J68" s="3"/>
      <c r="K68" s="3"/>
      <c r="L68" s="3"/>
      <c r="M68" s="3"/>
    </row>
    <row r="69" spans="1:15">
      <c r="A69" s="3"/>
      <c r="B69" s="14"/>
      <c r="C69" s="3"/>
      <c r="D69" s="3"/>
      <c r="E69" s="3"/>
      <c r="F69" s="3"/>
      <c r="G69" s="3"/>
      <c r="H69" s="3"/>
      <c r="I69" s="3"/>
      <c r="J69" s="3"/>
      <c r="K69" s="3"/>
      <c r="L69" s="3"/>
      <c r="M69" s="3"/>
    </row>
    <row r="70" spans="1:15">
      <c r="G70" s="51"/>
      <c r="H70" s="51"/>
      <c r="I70" s="51"/>
      <c r="J70" s="51"/>
      <c r="K70" s="51"/>
      <c r="L70" s="51"/>
      <c r="M70" s="51"/>
    </row>
    <row r="71" spans="1:15">
      <c r="C71" s="2233"/>
      <c r="D71" s="2233"/>
      <c r="E71" s="2233"/>
      <c r="F71" s="2233"/>
      <c r="G71" s="2233"/>
      <c r="H71" s="2233"/>
      <c r="I71" s="2233"/>
      <c r="J71" s="2233"/>
      <c r="K71" s="2233"/>
      <c r="L71" s="2233"/>
      <c r="M71" s="2233"/>
      <c r="N71" s="2233"/>
    </row>
    <row r="72" spans="1:15">
      <c r="C72" s="2233"/>
      <c r="D72" s="2233"/>
      <c r="E72" s="2233"/>
      <c r="F72" s="2233"/>
      <c r="G72" s="2233"/>
      <c r="H72" s="2233"/>
      <c r="I72" s="2233"/>
      <c r="J72" s="2233"/>
      <c r="K72" s="2233"/>
      <c r="L72" s="2233"/>
      <c r="M72" s="2233"/>
      <c r="N72" s="2233"/>
    </row>
    <row r="73" spans="1:15">
      <c r="C73" s="2233"/>
      <c r="D73" s="2233"/>
      <c r="E73" s="2233"/>
      <c r="F73" s="2233"/>
      <c r="G73" s="2233"/>
      <c r="H73" s="2233"/>
      <c r="I73" s="2233"/>
      <c r="J73" s="2233"/>
      <c r="K73" s="2233"/>
      <c r="L73" s="2233"/>
      <c r="M73" s="2233"/>
      <c r="N73" s="2233"/>
    </row>
    <row r="74" spans="1:15">
      <c r="C74" s="2233"/>
      <c r="D74" s="2233"/>
      <c r="E74" s="2233"/>
      <c r="F74" s="2233"/>
      <c r="G74" s="2233"/>
      <c r="H74" s="2233"/>
      <c r="I74" s="2233"/>
      <c r="J74" s="2233"/>
      <c r="K74" s="2233"/>
      <c r="L74" s="2233"/>
      <c r="M74" s="2233"/>
      <c r="N74" s="2233"/>
    </row>
    <row r="75" spans="1:15">
      <c r="C75" s="2233"/>
      <c r="D75" s="2233"/>
      <c r="E75" s="2233"/>
      <c r="F75" s="2233"/>
      <c r="G75" s="2233"/>
      <c r="H75" s="2233"/>
      <c r="I75" s="2233"/>
      <c r="J75" s="2233"/>
      <c r="K75" s="2233"/>
      <c r="L75" s="2233"/>
      <c r="M75" s="2233"/>
      <c r="N75" s="2233"/>
    </row>
  </sheetData>
  <mergeCells count="20">
    <mergeCell ref="B2:D2"/>
    <mergeCell ref="H2:N2"/>
    <mergeCell ref="E10:E12"/>
    <mergeCell ref="F10:F12"/>
    <mergeCell ref="G10:G12"/>
    <mergeCell ref="H10:H12"/>
    <mergeCell ref="M10:M12"/>
    <mergeCell ref="B10:B12"/>
    <mergeCell ref="I10:L10"/>
    <mergeCell ref="B5:N5"/>
    <mergeCell ref="C10:C12"/>
    <mergeCell ref="D10:D12"/>
    <mergeCell ref="N10:N12"/>
    <mergeCell ref="I11:I12"/>
    <mergeCell ref="J11:J12"/>
    <mergeCell ref="K11:K12"/>
    <mergeCell ref="L11:L12"/>
    <mergeCell ref="A6:N6"/>
    <mergeCell ref="A7:N7"/>
    <mergeCell ref="B8:N8"/>
  </mergeCells>
  <phoneticPr fontId="3" type="noConversion"/>
  <hyperlinks>
    <hyperlink ref="B2" location="'Main Page'!A1" display="القائمة الرئيسية   Main List"/>
    <hyperlink ref="H2" location="'List 9'!A1" display="National Account Statistics"/>
  </hyperlinks>
  <printOptions horizontalCentered="1" verticalCentered="1"/>
  <pageMargins left="0.19685039370078741" right="0.19685039370078741" top="0.19685039370078741" bottom="0.19685039370078741" header="0.51181102362204722" footer="0.51181102362204722"/>
  <pageSetup paperSize="9" scale="93" orientation="landscape"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BC75"/>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H2" sqref="H2:P2"/>
    </sheetView>
  </sheetViews>
  <sheetFormatPr defaultRowHeight="15.75"/>
  <cols>
    <col min="1" max="2" width="0.125" customWidth="1"/>
    <col min="3" max="3" width="13.75" customWidth="1"/>
    <col min="4" max="7" width="12.125" customWidth="1"/>
    <col min="8" max="8" width="15.25" customWidth="1"/>
    <col min="9" max="14" width="12.125" customWidth="1"/>
    <col min="15" max="15" width="16.375" customWidth="1"/>
    <col min="16" max="20" width="12.125" customWidth="1"/>
  </cols>
  <sheetData>
    <row r="1" spans="1:55" ht="18.75">
      <c r="A1" s="98"/>
      <c r="B1" s="99"/>
      <c r="C1" s="99"/>
      <c r="D1" s="100"/>
      <c r="E1" s="100"/>
      <c r="F1" s="100"/>
      <c r="G1" s="100"/>
      <c r="H1" s="100"/>
      <c r="I1" s="98"/>
      <c r="J1" s="98"/>
      <c r="K1" s="98"/>
      <c r="L1" s="98"/>
      <c r="M1" s="98"/>
      <c r="N1" s="98"/>
      <c r="O1" s="98"/>
      <c r="P1" s="98"/>
      <c r="Q1" s="98"/>
      <c r="R1" s="98"/>
      <c r="S1" s="98"/>
      <c r="T1" s="98"/>
      <c r="U1" s="98"/>
      <c r="V1" s="98"/>
      <c r="W1" s="98"/>
      <c r="X1" s="98"/>
    </row>
    <row r="2" spans="1:55">
      <c r="A2" s="109"/>
      <c r="C2" s="6180" t="s">
        <v>4314</v>
      </c>
      <c r="D2" s="6180"/>
      <c r="E2" s="111"/>
      <c r="F2" s="112"/>
      <c r="G2" s="112"/>
      <c r="H2" s="6742" t="s">
        <v>4323</v>
      </c>
      <c r="I2" s="6742"/>
      <c r="J2" s="6742"/>
      <c r="K2" s="6742"/>
      <c r="L2" s="6742"/>
      <c r="M2" s="6742"/>
      <c r="N2" s="6742"/>
      <c r="O2" s="6742"/>
      <c r="P2" s="6742"/>
      <c r="Q2" s="109"/>
      <c r="R2" s="109"/>
      <c r="S2" s="109"/>
      <c r="T2" s="109"/>
      <c r="U2" s="109"/>
      <c r="V2" s="109"/>
      <c r="W2" s="109"/>
      <c r="X2" s="109"/>
    </row>
    <row r="3" spans="1:55"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55" ht="16.5" thickTop="1">
      <c r="A4" s="3"/>
      <c r="B4" s="3"/>
      <c r="C4" s="315"/>
      <c r="D4" s="12"/>
      <c r="E4" s="12"/>
      <c r="F4" s="12"/>
      <c r="G4" s="12"/>
      <c r="H4" s="12"/>
      <c r="I4" s="12"/>
      <c r="J4" s="12"/>
      <c r="K4" s="12"/>
      <c r="L4" s="12"/>
      <c r="M4" s="12"/>
      <c r="N4" s="12"/>
      <c r="O4" s="12"/>
      <c r="P4" s="12"/>
      <c r="Q4" s="3"/>
      <c r="R4" s="3"/>
      <c r="S4" s="3"/>
      <c r="T4" s="3"/>
      <c r="U4" s="3"/>
      <c r="V4" s="3"/>
      <c r="W4" s="3"/>
      <c r="X4" s="3"/>
      <c r="Y4" s="3"/>
      <c r="Z4" s="3"/>
    </row>
    <row r="5" spans="1:55" ht="49.5" customHeight="1">
      <c r="B5" s="5120"/>
      <c r="D5" s="3638"/>
      <c r="E5" s="3638"/>
      <c r="F5" s="3638"/>
      <c r="G5" s="3638"/>
      <c r="H5" s="6218" t="s">
        <v>4453</v>
      </c>
      <c r="I5" s="6218"/>
      <c r="J5" s="6218"/>
      <c r="K5" s="6218"/>
      <c r="L5" s="6218"/>
      <c r="M5" s="6218"/>
      <c r="N5" s="6218"/>
      <c r="O5" s="3638"/>
      <c r="P5" s="3638"/>
      <c r="Q5" s="3638"/>
      <c r="R5" s="3638"/>
    </row>
    <row r="6" spans="1:55" ht="18.75" customHeight="1">
      <c r="B6" s="640"/>
      <c r="C6" s="6802" t="s">
        <v>4452</v>
      </c>
      <c r="D6" s="6802"/>
      <c r="E6" s="6802"/>
      <c r="F6" s="6802"/>
      <c r="G6" s="6802"/>
      <c r="H6" s="6802"/>
      <c r="I6" s="6802"/>
      <c r="J6" s="6802"/>
      <c r="K6" s="6802"/>
      <c r="L6" s="6802"/>
      <c r="M6" s="6802"/>
      <c r="N6" s="6802"/>
      <c r="O6" s="6802"/>
      <c r="P6" s="6802"/>
      <c r="Q6" s="6802"/>
      <c r="R6" s="6802"/>
      <c r="S6" s="6802"/>
      <c r="T6" s="6802"/>
    </row>
    <row r="7" spans="1:55" ht="6" customHeight="1" thickBot="1">
      <c r="B7" s="640"/>
      <c r="C7" s="1807"/>
      <c r="D7" s="1808"/>
      <c r="E7" s="1808"/>
      <c r="F7" s="1808"/>
      <c r="G7" s="1808"/>
      <c r="H7" s="1808"/>
      <c r="I7" s="1808"/>
      <c r="J7" s="1808"/>
      <c r="K7" s="1808"/>
      <c r="L7" s="1808"/>
      <c r="M7" s="1808"/>
      <c r="N7" s="1808"/>
      <c r="O7" s="1808"/>
      <c r="P7" s="1808"/>
      <c r="Q7" s="1808"/>
      <c r="R7" s="1808"/>
      <c r="S7" s="1808"/>
      <c r="T7" s="1808"/>
    </row>
    <row r="8" spans="1:55" ht="30" customHeight="1">
      <c r="B8" s="926"/>
      <c r="C8" s="6596" t="s">
        <v>4760</v>
      </c>
      <c r="D8" s="6807" t="s">
        <v>4815</v>
      </c>
      <c r="E8" s="6808"/>
      <c r="F8" s="6808"/>
      <c r="G8" s="6808"/>
      <c r="H8" s="6808"/>
      <c r="I8" s="6808"/>
      <c r="J8" s="6809"/>
      <c r="K8" s="6807" t="s">
        <v>4807</v>
      </c>
      <c r="L8" s="6808"/>
      <c r="M8" s="6808"/>
      <c r="N8" s="6808"/>
      <c r="O8" s="6808"/>
      <c r="P8" s="6808"/>
      <c r="Q8" s="6809"/>
      <c r="R8" s="6812" t="s">
        <v>4816</v>
      </c>
      <c r="S8" s="6813"/>
      <c r="T8" s="6814"/>
    </row>
    <row r="9" spans="1:55" ht="16.5" thickBot="1">
      <c r="B9" s="926"/>
      <c r="C9" s="6636"/>
      <c r="D9" s="6810"/>
      <c r="E9" s="6810"/>
      <c r="F9" s="6810"/>
      <c r="G9" s="6810"/>
      <c r="H9" s="6810"/>
      <c r="I9" s="6810"/>
      <c r="J9" s="6811"/>
      <c r="K9" s="6810"/>
      <c r="L9" s="6810"/>
      <c r="M9" s="6810"/>
      <c r="N9" s="6810"/>
      <c r="O9" s="6810"/>
      <c r="P9" s="6810"/>
      <c r="Q9" s="6811"/>
      <c r="R9" s="6815" t="s">
        <v>2081</v>
      </c>
      <c r="S9" s="6816"/>
      <c r="T9" s="6817"/>
    </row>
    <row r="10" spans="1:55" ht="35.25" customHeight="1" thickTop="1" thickBot="1">
      <c r="B10" s="926"/>
      <c r="C10" s="6636"/>
      <c r="D10" s="6794" t="s">
        <v>4770</v>
      </c>
      <c r="E10" s="6796" t="s">
        <v>4800</v>
      </c>
      <c r="F10" s="6797"/>
      <c r="G10" s="6798"/>
      <c r="H10" s="6566" t="s">
        <v>4804</v>
      </c>
      <c r="I10" s="6566" t="s">
        <v>4805</v>
      </c>
      <c r="J10" s="6800" t="s">
        <v>4806</v>
      </c>
      <c r="K10" s="6794" t="s">
        <v>4808</v>
      </c>
      <c r="L10" s="6796" t="s">
        <v>4809</v>
      </c>
      <c r="M10" s="6797"/>
      <c r="N10" s="6798"/>
      <c r="O10" s="6566" t="s">
        <v>4804</v>
      </c>
      <c r="P10" s="6566" t="s">
        <v>4811</v>
      </c>
      <c r="Q10" s="6800" t="s">
        <v>4806</v>
      </c>
      <c r="R10" s="6591" t="s">
        <v>4812</v>
      </c>
      <c r="S10" s="6804" t="s">
        <v>4813</v>
      </c>
      <c r="T10" s="6806" t="s">
        <v>4814</v>
      </c>
    </row>
    <row r="11" spans="1:55" ht="61.5" customHeight="1" thickTop="1" thickBot="1">
      <c r="B11" s="926"/>
      <c r="C11" s="6793"/>
      <c r="D11" s="6795"/>
      <c r="E11" s="5121" t="s">
        <v>4801</v>
      </c>
      <c r="F11" s="5597" t="s">
        <v>4802</v>
      </c>
      <c r="G11" s="5122" t="s">
        <v>4803</v>
      </c>
      <c r="H11" s="6799"/>
      <c r="I11" s="6799"/>
      <c r="J11" s="6801"/>
      <c r="K11" s="6795"/>
      <c r="L11" s="5121" t="s">
        <v>4801</v>
      </c>
      <c r="M11" s="5597" t="s">
        <v>4810</v>
      </c>
      <c r="N11" s="5122" t="s">
        <v>4803</v>
      </c>
      <c r="O11" s="6799"/>
      <c r="P11" s="6799"/>
      <c r="Q11" s="6801"/>
      <c r="R11" s="6803"/>
      <c r="S11" s="6805"/>
      <c r="T11" s="6801"/>
    </row>
    <row r="12" spans="1:55" s="446" customFormat="1" ht="4.5" customHeight="1">
      <c r="B12" s="926"/>
      <c r="C12" s="5149"/>
      <c r="D12" s="5150"/>
      <c r="E12" s="5596"/>
      <c r="F12" s="5596"/>
      <c r="G12" s="5596"/>
      <c r="H12" s="5596"/>
      <c r="I12" s="5151"/>
      <c r="J12" s="5152"/>
      <c r="K12" s="5595"/>
      <c r="L12" s="5596"/>
      <c r="M12" s="5596"/>
      <c r="N12" s="5596"/>
      <c r="O12" s="5596"/>
      <c r="P12" s="5596"/>
      <c r="Q12" s="5153"/>
      <c r="R12" s="5595"/>
      <c r="S12" s="5150"/>
      <c r="T12" s="5154"/>
    </row>
    <row r="13" spans="1:55" ht="16.5" customHeight="1">
      <c r="B13" s="640"/>
      <c r="C13" s="4642">
        <v>1970</v>
      </c>
      <c r="D13" s="2888">
        <v>10389.618971182294</v>
      </c>
      <c r="E13" s="2888">
        <v>8902.9501404528746</v>
      </c>
      <c r="F13" s="24">
        <v>4619.140706747341</v>
      </c>
      <c r="G13" s="5123">
        <v>13522.090847200216</v>
      </c>
      <c r="H13" s="2888">
        <v>23911.709818382507</v>
      </c>
      <c r="I13" s="5123">
        <v>286</v>
      </c>
      <c r="J13" s="4810">
        <v>24197.709818382507</v>
      </c>
      <c r="K13" s="2888">
        <v>376520.90842767578</v>
      </c>
      <c r="L13" s="2888">
        <v>53225.423306062832</v>
      </c>
      <c r="M13" s="2888">
        <v>50507.66778941502</v>
      </c>
      <c r="N13" s="5123">
        <v>103733.09109547785</v>
      </c>
      <c r="O13" s="2888">
        <v>480253.99952315364</v>
      </c>
      <c r="P13" s="2888">
        <v>4178.7975626191701</v>
      </c>
      <c r="Q13" s="4774">
        <v>484432.79708577279</v>
      </c>
      <c r="R13" s="5131">
        <v>4.995060194922786</v>
      </c>
      <c r="S13" s="5124">
        <v>2.7593737130213021</v>
      </c>
      <c r="T13" s="5125">
        <v>13.035465061726766</v>
      </c>
      <c r="AL13" s="2366"/>
      <c r="AM13" s="2366"/>
      <c r="AN13" s="2366"/>
      <c r="AO13" s="2366"/>
      <c r="AP13" s="2366"/>
      <c r="AQ13" s="2366"/>
      <c r="AR13" s="2366"/>
      <c r="AS13" s="2366"/>
      <c r="AT13" s="2366"/>
      <c r="AU13" s="2366"/>
      <c r="AV13" s="2366"/>
      <c r="AW13" s="2366"/>
      <c r="AX13" s="2366"/>
      <c r="AY13" s="2366"/>
      <c r="AZ13" s="2366"/>
      <c r="BA13" s="2366"/>
      <c r="BB13" s="2366"/>
      <c r="BC13" s="2366"/>
    </row>
    <row r="14" spans="1:55" ht="16.5" customHeight="1">
      <c r="B14" s="640"/>
      <c r="C14" s="4643">
        <v>1971</v>
      </c>
      <c r="D14" s="2896">
        <v>17030.767292169774</v>
      </c>
      <c r="E14" s="2896">
        <v>9755.274368309987</v>
      </c>
      <c r="F14" s="407">
        <v>5078.0028887239223</v>
      </c>
      <c r="G14" s="5126">
        <v>14833.277257033909</v>
      </c>
      <c r="H14" s="2896">
        <v>31864.044549203682</v>
      </c>
      <c r="I14" s="5126">
        <v>373</v>
      </c>
      <c r="J14" s="5127">
        <v>32237.044549203682</v>
      </c>
      <c r="K14" s="2896">
        <v>465821.19799929525</v>
      </c>
      <c r="L14" s="2896">
        <v>57588.841382302497</v>
      </c>
      <c r="M14" s="5126">
        <v>55115.870405562498</v>
      </c>
      <c r="N14" s="5126">
        <v>112704.711787865</v>
      </c>
      <c r="O14" s="2896">
        <v>578525.90978716023</v>
      </c>
      <c r="P14" s="5126">
        <v>5274.7926326452744</v>
      </c>
      <c r="Q14" s="407">
        <v>583800.70241980546</v>
      </c>
      <c r="R14" s="5128">
        <v>5.5219263038882627</v>
      </c>
      <c r="S14" s="5129">
        <v>3.6560739110450573</v>
      </c>
      <c r="T14" s="5130">
        <v>13.1611864506192</v>
      </c>
      <c r="AL14" s="2366"/>
      <c r="AM14" s="2366"/>
      <c r="AN14" s="2366"/>
      <c r="AO14" s="2366"/>
      <c r="AP14" s="2366"/>
      <c r="AQ14" s="2366"/>
      <c r="AR14" s="2366"/>
      <c r="AS14" s="2366"/>
      <c r="AT14" s="2366"/>
      <c r="AU14" s="2366"/>
      <c r="AV14" s="2366"/>
      <c r="AW14" s="2366"/>
      <c r="AX14" s="2366"/>
      <c r="AY14" s="2366"/>
      <c r="AZ14" s="2366"/>
      <c r="BA14" s="2366"/>
      <c r="BB14" s="2366"/>
      <c r="BC14" s="2366"/>
    </row>
    <row r="15" spans="1:55" ht="16.5" customHeight="1">
      <c r="B15" s="640"/>
      <c r="C15" s="4642">
        <v>1972</v>
      </c>
      <c r="D15" s="2888">
        <v>22450.052675115588</v>
      </c>
      <c r="E15" s="2888">
        <v>11425.367434859425</v>
      </c>
      <c r="F15" s="24">
        <v>5740.2086448635964</v>
      </c>
      <c r="G15" s="5123">
        <v>17165.576079723021</v>
      </c>
      <c r="H15" s="2888">
        <v>39615.62875483861</v>
      </c>
      <c r="I15" s="5123">
        <v>440</v>
      </c>
      <c r="J15" s="4810">
        <v>40055.62875483861</v>
      </c>
      <c r="K15" s="2888">
        <v>583654.44421587361</v>
      </c>
      <c r="L15" s="2888">
        <v>66665.94762752419</v>
      </c>
      <c r="M15" s="5123">
        <v>61544.316521211949</v>
      </c>
      <c r="N15" s="5123">
        <v>128210.26414873614</v>
      </c>
      <c r="O15" s="2888">
        <v>711864.70836460975</v>
      </c>
      <c r="P15" s="5123">
        <v>5805.2328983220214</v>
      </c>
      <c r="Q15" s="24">
        <v>717669.9412629318</v>
      </c>
      <c r="R15" s="5131">
        <v>5.5813440764078877</v>
      </c>
      <c r="S15" s="5124">
        <v>3.8464630737587755</v>
      </c>
      <c r="T15" s="5125">
        <v>13.388612989525797</v>
      </c>
      <c r="AL15" s="2366"/>
      <c r="AM15" s="2366"/>
      <c r="AN15" s="2366"/>
      <c r="AO15" s="2366"/>
      <c r="AP15" s="2366"/>
      <c r="AQ15" s="2366"/>
      <c r="AR15" s="2366"/>
      <c r="AS15" s="2366"/>
      <c r="AT15" s="2366"/>
      <c r="AU15" s="2366"/>
      <c r="AV15" s="2366"/>
      <c r="AW15" s="2366"/>
      <c r="AX15" s="2366"/>
      <c r="AY15" s="2366"/>
      <c r="AZ15" s="2366"/>
      <c r="BA15" s="2366"/>
      <c r="BB15" s="2366"/>
      <c r="BC15" s="2366"/>
    </row>
    <row r="16" spans="1:55" ht="16.5" customHeight="1">
      <c r="B16" s="640"/>
      <c r="C16" s="5132">
        <v>1973</v>
      </c>
      <c r="D16" s="2896">
        <v>33217.076773356079</v>
      </c>
      <c r="E16" s="2896">
        <v>14808.737261915787</v>
      </c>
      <c r="F16" s="407">
        <v>6895.5563146046916</v>
      </c>
      <c r="G16" s="5126">
        <v>21704.293576520478</v>
      </c>
      <c r="H16" s="2896">
        <v>54921.370349876554</v>
      </c>
      <c r="I16" s="5126">
        <v>483</v>
      </c>
      <c r="J16" s="5127">
        <v>55404.370349876554</v>
      </c>
      <c r="K16" s="2896">
        <v>732407.15709953953</v>
      </c>
      <c r="L16" s="2896">
        <v>81610.668301117737</v>
      </c>
      <c r="M16" s="5126">
        <v>71388.544284405696</v>
      </c>
      <c r="N16" s="5126">
        <v>152999.21258552343</v>
      </c>
      <c r="O16" s="2896">
        <v>885406.36968506291</v>
      </c>
      <c r="P16" s="5126">
        <v>5728.18953533067</v>
      </c>
      <c r="Q16" s="407">
        <v>891134.55922039354</v>
      </c>
      <c r="R16" s="5128">
        <v>6.2172844467334887</v>
      </c>
      <c r="S16" s="5129">
        <v>4.5353293521736617</v>
      </c>
      <c r="T16" s="5130">
        <v>14.185885802770533</v>
      </c>
      <c r="AL16" s="2366"/>
      <c r="AM16" s="2366"/>
      <c r="AN16" s="2366"/>
      <c r="AO16" s="2366"/>
      <c r="AP16" s="2366"/>
      <c r="AQ16" s="2366"/>
      <c r="AR16" s="2366"/>
      <c r="AS16" s="2366"/>
      <c r="AT16" s="2366"/>
      <c r="AU16" s="2366"/>
      <c r="AV16" s="2366"/>
      <c r="AW16" s="2366"/>
      <c r="AX16" s="2366"/>
      <c r="AY16" s="2366"/>
      <c r="AZ16" s="2366"/>
      <c r="BA16" s="2366"/>
      <c r="BB16" s="2366"/>
      <c r="BC16" s="2366"/>
    </row>
    <row r="17" spans="2:55" ht="16.5" customHeight="1">
      <c r="B17" s="640"/>
      <c r="C17" s="4642">
        <v>1974</v>
      </c>
      <c r="D17" s="2888">
        <v>126320.43613265632</v>
      </c>
      <c r="E17" s="2888">
        <v>26077.771918225015</v>
      </c>
      <c r="F17" s="24">
        <v>8375.8422274161494</v>
      </c>
      <c r="G17" s="5123">
        <v>34453.614145641164</v>
      </c>
      <c r="H17" s="2888">
        <v>160774.05027829748</v>
      </c>
      <c r="I17" s="5123">
        <v>442</v>
      </c>
      <c r="J17" s="4810">
        <v>161216.05027829748</v>
      </c>
      <c r="K17" s="2888">
        <v>818555.60596714017</v>
      </c>
      <c r="L17" s="2888">
        <v>125790.58300423251</v>
      </c>
      <c r="M17" s="5123">
        <v>86290.527739303972</v>
      </c>
      <c r="N17" s="5123">
        <v>212081.1107435365</v>
      </c>
      <c r="O17" s="2888">
        <v>1030636.7167106767</v>
      </c>
      <c r="P17" s="5123">
        <v>5111.7404389097319</v>
      </c>
      <c r="Q17" s="24">
        <v>1035748.4571495864</v>
      </c>
      <c r="R17" s="5131">
        <v>15.5651740695776</v>
      </c>
      <c r="S17" s="5124">
        <v>15.432114228013397</v>
      </c>
      <c r="T17" s="5125">
        <v>16.245489296453616</v>
      </c>
      <c r="AL17" s="2366"/>
      <c r="AM17" s="2366"/>
      <c r="AN17" s="2366"/>
      <c r="AO17" s="2366"/>
      <c r="AP17" s="2366"/>
      <c r="AQ17" s="2366"/>
      <c r="AR17" s="2366"/>
      <c r="AS17" s="2366"/>
      <c r="AT17" s="2366"/>
      <c r="AU17" s="2366"/>
      <c r="AV17" s="2366"/>
      <c r="AW17" s="2366"/>
      <c r="AX17" s="2366"/>
      <c r="AY17" s="2366"/>
      <c r="AZ17" s="2366"/>
      <c r="BA17" s="2366"/>
      <c r="BB17" s="2366"/>
      <c r="BC17" s="2366"/>
    </row>
    <row r="18" spans="2:55" ht="16.5" customHeight="1">
      <c r="B18" s="640"/>
      <c r="C18" s="4643">
        <v>1975</v>
      </c>
      <c r="D18" s="2896">
        <v>104875.83099941608</v>
      </c>
      <c r="E18" s="2896">
        <v>47738.788557586653</v>
      </c>
      <c r="F18" s="407">
        <v>11401.153611611709</v>
      </c>
      <c r="G18" s="5126">
        <v>59139.942169198359</v>
      </c>
      <c r="H18" s="2896">
        <v>164015.77316861443</v>
      </c>
      <c r="I18" s="5126">
        <v>514</v>
      </c>
      <c r="J18" s="5127">
        <v>164529.77316861443</v>
      </c>
      <c r="K18" s="2896">
        <v>674904.77320254303</v>
      </c>
      <c r="L18" s="2896">
        <v>159572.10911806408</v>
      </c>
      <c r="M18" s="5126">
        <v>103629.81784141652</v>
      </c>
      <c r="N18" s="5126">
        <v>263201.92695948062</v>
      </c>
      <c r="O18" s="2896">
        <v>938106.70016202366</v>
      </c>
      <c r="P18" s="5126">
        <v>5163.7719829341204</v>
      </c>
      <c r="Q18" s="407">
        <v>943270.47214495775</v>
      </c>
      <c r="R18" s="5128">
        <v>17.44248103033275</v>
      </c>
      <c r="S18" s="5129">
        <v>15.539352389191388</v>
      </c>
      <c r="T18" s="5130">
        <v>22.469418386250197</v>
      </c>
      <c r="AL18" s="2366"/>
      <c r="AM18" s="2366"/>
      <c r="AN18" s="2366"/>
      <c r="AO18" s="2366"/>
      <c r="AP18" s="2366"/>
      <c r="AQ18" s="2366"/>
      <c r="AR18" s="2366"/>
      <c r="AS18" s="2366"/>
      <c r="AT18" s="2366"/>
      <c r="AU18" s="2366"/>
      <c r="AV18" s="2366"/>
      <c r="AW18" s="2366"/>
      <c r="AX18" s="2366"/>
      <c r="AY18" s="2366"/>
      <c r="AZ18" s="2366"/>
      <c r="BA18" s="2366"/>
      <c r="BB18" s="2366"/>
      <c r="BC18" s="2366"/>
    </row>
    <row r="19" spans="2:55" ht="16.5" customHeight="1">
      <c r="B19" s="640"/>
      <c r="C19" s="4642">
        <v>1976</v>
      </c>
      <c r="D19" s="2888">
        <v>137999.11475357454</v>
      </c>
      <c r="E19" s="2888">
        <v>71059.70495283138</v>
      </c>
      <c r="F19" s="24">
        <v>15973.032555832706</v>
      </c>
      <c r="G19" s="5123">
        <v>87032.737508664082</v>
      </c>
      <c r="H19" s="2888">
        <v>225031.85226223862</v>
      </c>
      <c r="I19" s="5123">
        <v>908</v>
      </c>
      <c r="J19" s="4810">
        <v>225939.85226223862</v>
      </c>
      <c r="K19" s="2888">
        <v>836421.02455219266</v>
      </c>
      <c r="L19" s="2888">
        <v>163091.59540307385</v>
      </c>
      <c r="M19" s="5123">
        <v>106686.65989050934</v>
      </c>
      <c r="N19" s="5123">
        <v>269778.25529358321</v>
      </c>
      <c r="O19" s="2888">
        <v>1106199.2798457758</v>
      </c>
      <c r="P19" s="5123">
        <v>5171.1797501667797</v>
      </c>
      <c r="Q19" s="24">
        <v>1111370.4595959426</v>
      </c>
      <c r="R19" s="5131">
        <v>20.329841441384254</v>
      </c>
      <c r="S19" s="5124">
        <v>16.498762071106139</v>
      </c>
      <c r="T19" s="5125">
        <v>32.260842303228507</v>
      </c>
      <c r="AL19" s="2366"/>
      <c r="AM19" s="2366"/>
      <c r="AN19" s="2366"/>
      <c r="AO19" s="2366"/>
      <c r="AP19" s="2366"/>
      <c r="AQ19" s="2366"/>
      <c r="AR19" s="2366"/>
      <c r="AS19" s="2366"/>
      <c r="AT19" s="2366"/>
      <c r="AU19" s="2366"/>
      <c r="AV19" s="2366"/>
      <c r="AW19" s="2366"/>
      <c r="AX19" s="2366"/>
      <c r="AY19" s="2366"/>
      <c r="AZ19" s="2366"/>
      <c r="BA19" s="2366"/>
      <c r="BB19" s="2366"/>
      <c r="BC19" s="2366"/>
    </row>
    <row r="20" spans="2:55" ht="16.5" customHeight="1">
      <c r="B20" s="640"/>
      <c r="C20" s="5132">
        <v>1977</v>
      </c>
      <c r="D20" s="2896">
        <v>146757.82366507727</v>
      </c>
      <c r="E20" s="2896">
        <v>90790.346316154086</v>
      </c>
      <c r="F20" s="407">
        <v>22562.230213251754</v>
      </c>
      <c r="G20" s="5126">
        <v>113352.57652940584</v>
      </c>
      <c r="H20" s="2896">
        <v>260110.40019448311</v>
      </c>
      <c r="I20" s="5126">
        <v>1411</v>
      </c>
      <c r="J20" s="5127">
        <v>261521.40019448311</v>
      </c>
      <c r="K20" s="2896">
        <v>894383.43217575317</v>
      </c>
      <c r="L20" s="2896">
        <v>171113.18227457147</v>
      </c>
      <c r="M20" s="5126">
        <v>118180.64380272372</v>
      </c>
      <c r="N20" s="5126">
        <v>289293.82607729518</v>
      </c>
      <c r="O20" s="2896">
        <v>1183677.2582530484</v>
      </c>
      <c r="P20" s="5126">
        <v>6526.7078580173775</v>
      </c>
      <c r="Q20" s="407">
        <v>1190203.9661110658</v>
      </c>
      <c r="R20" s="5128">
        <v>21.972822107877164</v>
      </c>
      <c r="S20" s="5129">
        <v>16.408826280252274</v>
      </c>
      <c r="T20" s="5130">
        <v>39.182507994180163</v>
      </c>
      <c r="AL20" s="2366"/>
      <c r="AM20" s="2366"/>
      <c r="AN20" s="2366"/>
      <c r="AO20" s="2366"/>
      <c r="AP20" s="2366"/>
      <c r="AQ20" s="2366"/>
      <c r="AR20" s="2366"/>
      <c r="AS20" s="2366"/>
      <c r="AT20" s="2366"/>
      <c r="AU20" s="2366"/>
      <c r="AV20" s="2366"/>
      <c r="AW20" s="2366"/>
      <c r="AX20" s="2366"/>
      <c r="AY20" s="2366"/>
      <c r="AZ20" s="2366"/>
      <c r="BA20" s="2366"/>
      <c r="BB20" s="2366"/>
      <c r="BC20" s="2366"/>
    </row>
    <row r="21" spans="2:55" ht="16.5" customHeight="1">
      <c r="B21" s="639"/>
      <c r="C21" s="4642">
        <v>1978</v>
      </c>
      <c r="D21" s="2888">
        <v>130551.54510640581</v>
      </c>
      <c r="E21" s="2888">
        <v>110416.64274188227</v>
      </c>
      <c r="F21" s="24">
        <v>30076.195653577939</v>
      </c>
      <c r="G21" s="5123">
        <v>140492.83839546022</v>
      </c>
      <c r="H21" s="2888">
        <v>271044.38350186602</v>
      </c>
      <c r="I21" s="5123">
        <v>1827</v>
      </c>
      <c r="J21" s="4810">
        <v>272871.38350186602</v>
      </c>
      <c r="K21" s="2888">
        <v>814734.12236207398</v>
      </c>
      <c r="L21" s="2888">
        <v>188661.42848129966</v>
      </c>
      <c r="M21" s="5123">
        <v>118677.07550420467</v>
      </c>
      <c r="N21" s="5123">
        <v>307338.50398550433</v>
      </c>
      <c r="O21" s="2888">
        <v>1122072.6263475784</v>
      </c>
      <c r="P21" s="5123">
        <v>6005.9530990104122</v>
      </c>
      <c r="Q21" s="24">
        <v>1128078.5794465889</v>
      </c>
      <c r="R21" s="5131">
        <v>24.18904041558265</v>
      </c>
      <c r="S21" s="5124">
        <v>16.023821946712051</v>
      </c>
      <c r="T21" s="5125">
        <v>45.712735818511888</v>
      </c>
      <c r="AL21" s="2366"/>
      <c r="AM21" s="2366"/>
      <c r="AN21" s="2366"/>
      <c r="AO21" s="2366"/>
      <c r="AP21" s="2366"/>
      <c r="AQ21" s="2366"/>
      <c r="AR21" s="2366"/>
      <c r="AS21" s="2366"/>
      <c r="AT21" s="2366"/>
      <c r="AU21" s="2366"/>
      <c r="AV21" s="2366"/>
      <c r="AW21" s="2366"/>
      <c r="AX21" s="2366"/>
      <c r="AY21" s="2366"/>
      <c r="AZ21" s="2366"/>
      <c r="BA21" s="2366"/>
      <c r="BB21" s="2366"/>
      <c r="BC21" s="2366"/>
    </row>
    <row r="22" spans="2:55" ht="16.5" customHeight="1">
      <c r="B22" s="639"/>
      <c r="C22" s="5109">
        <v>1979</v>
      </c>
      <c r="D22" s="2909">
        <v>203623.14578108638</v>
      </c>
      <c r="E22" s="2909">
        <v>132943.28175661372</v>
      </c>
      <c r="F22" s="223">
        <v>37211.74104400049</v>
      </c>
      <c r="G22" s="5133">
        <v>170155.02280061421</v>
      </c>
      <c r="H22" s="2909">
        <v>373778.16858170059</v>
      </c>
      <c r="I22" s="5133">
        <v>2160</v>
      </c>
      <c r="J22" s="5134">
        <v>375938.16858170059</v>
      </c>
      <c r="K22" s="2909">
        <v>934089.10418062774</v>
      </c>
      <c r="L22" s="2909">
        <v>206607.27364482393</v>
      </c>
      <c r="M22" s="5133">
        <v>116342.18624705393</v>
      </c>
      <c r="N22" s="5133">
        <v>322949.45989187784</v>
      </c>
      <c r="O22" s="2909">
        <v>1257038.5640725056</v>
      </c>
      <c r="P22" s="5133">
        <v>5500.5695568307947</v>
      </c>
      <c r="Q22" s="223">
        <v>1262539.1336293363</v>
      </c>
      <c r="R22" s="5135">
        <v>29.776357703940349</v>
      </c>
      <c r="S22" s="5136">
        <v>21.799113689448532</v>
      </c>
      <c r="T22" s="5137">
        <v>52.687817733951746</v>
      </c>
      <c r="AL22" s="2366"/>
      <c r="AM22" s="2366"/>
      <c r="AN22" s="2366"/>
      <c r="AO22" s="2366"/>
      <c r="AP22" s="2366"/>
      <c r="AQ22" s="2366"/>
      <c r="AR22" s="2366"/>
      <c r="AS22" s="2366"/>
      <c r="AT22" s="2366"/>
      <c r="AU22" s="2366"/>
      <c r="AV22" s="2366"/>
      <c r="AW22" s="2366"/>
      <c r="AX22" s="2366"/>
      <c r="AY22" s="2366"/>
      <c r="AZ22" s="2366"/>
      <c r="BA22" s="2366"/>
      <c r="BB22" s="2366"/>
      <c r="BC22" s="2366"/>
    </row>
    <row r="23" spans="2:55" ht="16.5" customHeight="1">
      <c r="B23" s="639"/>
      <c r="C23" s="4642">
        <v>1980</v>
      </c>
      <c r="D23" s="2888">
        <v>341641.47650547686</v>
      </c>
      <c r="E23" s="2888">
        <v>156501.00656218576</v>
      </c>
      <c r="F23" s="24">
        <v>46704.251594275862</v>
      </c>
      <c r="G23" s="5123">
        <v>203205.25815646164</v>
      </c>
      <c r="H23" s="2888">
        <v>544846.73466193851</v>
      </c>
      <c r="I23" s="5123">
        <v>2534</v>
      </c>
      <c r="J23" s="4810">
        <v>547380.73466193851</v>
      </c>
      <c r="K23" s="2888">
        <v>976848.66784190154</v>
      </c>
      <c r="L23" s="2888">
        <v>225441.78917736601</v>
      </c>
      <c r="M23" s="5123">
        <v>126138.42761193245</v>
      </c>
      <c r="N23" s="5123">
        <v>351580.21678929846</v>
      </c>
      <c r="O23" s="2888">
        <v>1328428.8846312</v>
      </c>
      <c r="P23" s="5123">
        <v>5474.7382276718199</v>
      </c>
      <c r="Q23" s="24">
        <v>1333903.6228588717</v>
      </c>
      <c r="R23" s="5131">
        <v>41.036003297507492</v>
      </c>
      <c r="S23" s="5124">
        <v>34.973838604934251</v>
      </c>
      <c r="T23" s="5125">
        <v>57.797694083066766</v>
      </c>
      <c r="AL23" s="2366"/>
      <c r="AM23" s="2366"/>
      <c r="AN23" s="2366"/>
      <c r="AO23" s="2366"/>
      <c r="AP23" s="2366"/>
      <c r="AQ23" s="2366"/>
      <c r="AR23" s="2366"/>
      <c r="AS23" s="2366"/>
      <c r="AT23" s="2366"/>
      <c r="AU23" s="2366"/>
      <c r="AV23" s="2366"/>
      <c r="AW23" s="2366"/>
      <c r="AX23" s="2366"/>
      <c r="AY23" s="2366"/>
      <c r="AZ23" s="2366"/>
      <c r="BA23" s="2366"/>
      <c r="BB23" s="2366"/>
      <c r="BC23" s="2366"/>
    </row>
    <row r="24" spans="2:55" ht="16.5" customHeight="1">
      <c r="B24" s="639"/>
      <c r="C24" s="5109">
        <v>1981</v>
      </c>
      <c r="D24" s="2909">
        <v>380798.25988048111</v>
      </c>
      <c r="E24" s="2909">
        <v>182628.83529793061</v>
      </c>
      <c r="F24" s="223">
        <v>57303.21857661337</v>
      </c>
      <c r="G24" s="5133">
        <v>239932.05387454398</v>
      </c>
      <c r="H24" s="2909">
        <v>620730.31375502516</v>
      </c>
      <c r="I24" s="5133">
        <v>2637</v>
      </c>
      <c r="J24" s="5134">
        <v>623367.31375502516</v>
      </c>
      <c r="K24" s="2909">
        <v>968502.14786448888</v>
      </c>
      <c r="L24" s="2909">
        <v>251569.24163535386</v>
      </c>
      <c r="M24" s="5133">
        <v>134864.21235335336</v>
      </c>
      <c r="N24" s="5133">
        <v>386433.45398870722</v>
      </c>
      <c r="O24" s="2909">
        <v>1354935.601853196</v>
      </c>
      <c r="P24" s="5133">
        <v>4885.8278651083237</v>
      </c>
      <c r="Q24" s="223">
        <v>1359821.4297183044</v>
      </c>
      <c r="R24" s="5135">
        <v>45.841851005698565</v>
      </c>
      <c r="S24" s="5136">
        <v>39.318266946555262</v>
      </c>
      <c r="T24" s="5137">
        <v>62.08884127344615</v>
      </c>
      <c r="AL24" s="2366"/>
      <c r="AM24" s="2366"/>
      <c r="AN24" s="2366"/>
      <c r="AO24" s="2366"/>
      <c r="AP24" s="2366"/>
      <c r="AQ24" s="2366"/>
      <c r="AR24" s="2366"/>
      <c r="AS24" s="2366"/>
      <c r="AT24" s="2366"/>
      <c r="AU24" s="2366"/>
      <c r="AV24" s="2366"/>
      <c r="AW24" s="2366"/>
      <c r="AX24" s="2366"/>
      <c r="AY24" s="2366"/>
      <c r="AZ24" s="2366"/>
      <c r="BA24" s="2366"/>
      <c r="BB24" s="2366"/>
      <c r="BC24" s="2366"/>
    </row>
    <row r="25" spans="2:55" ht="16.5" customHeight="1">
      <c r="B25" s="639"/>
      <c r="C25" s="4642">
        <v>1982</v>
      </c>
      <c r="D25" s="2888">
        <v>254737.01824530447</v>
      </c>
      <c r="E25" s="2888">
        <v>200171.08958131733</v>
      </c>
      <c r="F25" s="24">
        <v>67177.804098257649</v>
      </c>
      <c r="G25" s="5123">
        <v>267348.89367957495</v>
      </c>
      <c r="H25" s="2888">
        <v>522085.91192487942</v>
      </c>
      <c r="I25" s="5123">
        <v>3248</v>
      </c>
      <c r="J25" s="4810">
        <v>525333.91192487942</v>
      </c>
      <c r="K25" s="2888">
        <v>660617.61268840544</v>
      </c>
      <c r="L25" s="2888">
        <v>268000.84879492986</v>
      </c>
      <c r="M25" s="5123">
        <v>144233.53791124263</v>
      </c>
      <c r="N25" s="5123">
        <v>412234.38670617249</v>
      </c>
      <c r="O25" s="2888">
        <v>1072851.9993945779</v>
      </c>
      <c r="P25" s="5123">
        <v>5079.9667206755421</v>
      </c>
      <c r="Q25" s="24">
        <v>1077931.9661152535</v>
      </c>
      <c r="R25" s="5131">
        <v>48.735349580375114</v>
      </c>
      <c r="S25" s="5124">
        <v>38.560433956437166</v>
      </c>
      <c r="T25" s="5125">
        <v>64.853612969005596</v>
      </c>
      <c r="AL25" s="2366"/>
      <c r="AM25" s="2366"/>
      <c r="AN25" s="2366"/>
      <c r="AO25" s="2366"/>
      <c r="AP25" s="2366"/>
      <c r="AQ25" s="2366"/>
      <c r="AR25" s="2366"/>
      <c r="AS25" s="2366"/>
      <c r="AT25" s="2366"/>
      <c r="AU25" s="2366"/>
      <c r="AV25" s="2366"/>
      <c r="AW25" s="2366"/>
      <c r="AX25" s="2366"/>
      <c r="AY25" s="2366"/>
      <c r="AZ25" s="2366"/>
      <c r="BA25" s="2366"/>
      <c r="BB25" s="2366"/>
      <c r="BC25" s="2366"/>
    </row>
    <row r="26" spans="2:55" ht="16.5" customHeight="1">
      <c r="B26" s="3"/>
      <c r="C26" s="5109">
        <v>1983</v>
      </c>
      <c r="D26" s="2909">
        <v>163118.35535706251</v>
      </c>
      <c r="E26" s="2909">
        <v>207366.5160874642</v>
      </c>
      <c r="F26" s="223">
        <v>72126.01355235654</v>
      </c>
      <c r="G26" s="5133">
        <v>279492.52963982074</v>
      </c>
      <c r="H26" s="2909">
        <v>442610.88499688322</v>
      </c>
      <c r="I26" s="5133">
        <v>3677</v>
      </c>
      <c r="J26" s="5134">
        <v>446287.88499688322</v>
      </c>
      <c r="K26" s="2909">
        <v>477397.95415373694</v>
      </c>
      <c r="L26" s="2909">
        <v>269211.80817423551</v>
      </c>
      <c r="M26" s="5133">
        <v>152652.97573805941</v>
      </c>
      <c r="N26" s="5133">
        <v>421864.78391229489</v>
      </c>
      <c r="O26" s="2909">
        <v>899262.73806603183</v>
      </c>
      <c r="P26" s="5133">
        <v>5646.20504941326</v>
      </c>
      <c r="Q26" s="223">
        <v>904908.94311544509</v>
      </c>
      <c r="R26" s="5135">
        <v>49.318540654531624</v>
      </c>
      <c r="S26" s="5136">
        <v>34.168214157141804</v>
      </c>
      <c r="T26" s="5137">
        <v>66.251685444767261</v>
      </c>
      <c r="AL26" s="2366"/>
      <c r="AM26" s="2366"/>
      <c r="AN26" s="2366"/>
      <c r="AO26" s="2366"/>
      <c r="AP26" s="2366"/>
      <c r="AQ26" s="2366"/>
      <c r="AR26" s="2366"/>
      <c r="AS26" s="2366"/>
      <c r="AT26" s="2366"/>
      <c r="AU26" s="2366"/>
      <c r="AV26" s="2366"/>
      <c r="AW26" s="2366"/>
      <c r="AX26" s="2366"/>
      <c r="AY26" s="2366"/>
      <c r="AZ26" s="2366"/>
      <c r="BA26" s="2366"/>
      <c r="BB26" s="2366"/>
      <c r="BC26" s="2366"/>
    </row>
    <row r="27" spans="2:55" ht="16.5" customHeight="1">
      <c r="B27" s="3"/>
      <c r="C27" s="4642">
        <v>1984</v>
      </c>
      <c r="D27" s="2888">
        <v>140670.74377945054</v>
      </c>
      <c r="E27" s="2888">
        <v>201676.42007752098</v>
      </c>
      <c r="F27" s="24">
        <v>75238.050544710743</v>
      </c>
      <c r="G27" s="5123">
        <v>276914.47062223172</v>
      </c>
      <c r="H27" s="2888">
        <v>417585.21440168226</v>
      </c>
      <c r="I27" s="5123">
        <v>3973</v>
      </c>
      <c r="J27" s="4810">
        <v>421558.21440168226</v>
      </c>
      <c r="K27" s="2888">
        <v>437212.68918345921</v>
      </c>
      <c r="L27" s="2888">
        <v>258697.14374546317</v>
      </c>
      <c r="M27" s="5123">
        <v>160766.55383487995</v>
      </c>
      <c r="N27" s="5123">
        <v>419463.69758034311</v>
      </c>
      <c r="O27" s="2888">
        <v>856676.38676380226</v>
      </c>
      <c r="P27" s="5123">
        <v>6050.6609985116329</v>
      </c>
      <c r="Q27" s="24">
        <v>862727.04776231386</v>
      </c>
      <c r="R27" s="5131">
        <v>48.86345171338872</v>
      </c>
      <c r="S27" s="5124">
        <v>32.174442155868803</v>
      </c>
      <c r="T27" s="5125">
        <v>66.016313740521525</v>
      </c>
      <c r="AL27" s="2366"/>
      <c r="AM27" s="2366"/>
      <c r="AN27" s="2366"/>
      <c r="AO27" s="2366"/>
      <c r="AP27" s="2366"/>
      <c r="AQ27" s="2366"/>
      <c r="AR27" s="2366"/>
      <c r="AS27" s="2366"/>
      <c r="AT27" s="2366"/>
      <c r="AU27" s="2366"/>
      <c r="AV27" s="2366"/>
      <c r="AW27" s="2366"/>
      <c r="AX27" s="2366"/>
      <c r="AY27" s="2366"/>
      <c r="AZ27" s="2366"/>
      <c r="BA27" s="2366"/>
      <c r="BB27" s="2366"/>
      <c r="BC27" s="2366"/>
    </row>
    <row r="28" spans="2:55" ht="16.5" customHeight="1">
      <c r="B28" s="3"/>
      <c r="C28" s="5109">
        <v>1985</v>
      </c>
      <c r="D28" s="2909">
        <v>104450.98377214585</v>
      </c>
      <c r="E28" s="2909">
        <v>188756.30172386428</v>
      </c>
      <c r="F28" s="223">
        <v>79200.882265354827</v>
      </c>
      <c r="G28" s="5133">
        <v>267957.18398921913</v>
      </c>
      <c r="H28" s="2909">
        <v>372408.16776136495</v>
      </c>
      <c r="I28" s="5133">
        <v>3910</v>
      </c>
      <c r="J28" s="5134">
        <v>376318.16776136495</v>
      </c>
      <c r="K28" s="2909">
        <v>355458.19229127641</v>
      </c>
      <c r="L28" s="2909">
        <v>249055.70841078676</v>
      </c>
      <c r="M28" s="5133">
        <v>167743.55702018534</v>
      </c>
      <c r="N28" s="5133">
        <v>416799.2654309721</v>
      </c>
      <c r="O28" s="2909">
        <v>772257.45772224851</v>
      </c>
      <c r="P28" s="5133">
        <v>5969.7698086919572</v>
      </c>
      <c r="Q28" s="223">
        <v>778227.22753094044</v>
      </c>
      <c r="R28" s="5135">
        <v>48.355821339648955</v>
      </c>
      <c r="S28" s="5136">
        <v>29.384885772038871</v>
      </c>
      <c r="T28" s="5137">
        <v>64.289264932401053</v>
      </c>
      <c r="AL28" s="2366"/>
      <c r="AM28" s="2366"/>
      <c r="AN28" s="2366"/>
      <c r="AO28" s="2366"/>
      <c r="AP28" s="2366"/>
      <c r="AQ28" s="2366"/>
      <c r="AR28" s="2366"/>
      <c r="AS28" s="2366"/>
      <c r="AT28" s="2366"/>
      <c r="AU28" s="2366"/>
      <c r="AV28" s="2366"/>
      <c r="AW28" s="2366"/>
      <c r="AX28" s="2366"/>
      <c r="AY28" s="2366"/>
      <c r="AZ28" s="2366"/>
      <c r="BA28" s="2366"/>
      <c r="BB28" s="2366"/>
      <c r="BC28" s="2366"/>
    </row>
    <row r="29" spans="2:55" ht="16.5" customHeight="1">
      <c r="B29" s="3"/>
      <c r="C29" s="4642">
        <v>1986</v>
      </c>
      <c r="D29" s="2888">
        <v>72666.130996279433</v>
      </c>
      <c r="E29" s="2888">
        <v>167301.47240598625</v>
      </c>
      <c r="F29" s="24">
        <v>78807.73077582079</v>
      </c>
      <c r="G29" s="5123">
        <v>246109.20318180704</v>
      </c>
      <c r="H29" s="2888">
        <v>318775.33417808649</v>
      </c>
      <c r="I29" s="5123">
        <v>3245</v>
      </c>
      <c r="J29" s="4810">
        <v>322020.33417808649</v>
      </c>
      <c r="K29" s="2888">
        <v>510432.42479481775</v>
      </c>
      <c r="L29" s="2888">
        <v>227875.56205672579</v>
      </c>
      <c r="M29" s="5123">
        <v>167269.4539742104</v>
      </c>
      <c r="N29" s="5123">
        <v>395145.01603093615</v>
      </c>
      <c r="O29" s="2888">
        <v>905577.44082575385</v>
      </c>
      <c r="P29" s="5123">
        <v>5047.6102447476724</v>
      </c>
      <c r="Q29" s="24">
        <v>910625.05107050156</v>
      </c>
      <c r="R29" s="5131">
        <v>35.362560452244281</v>
      </c>
      <c r="S29" s="5124">
        <v>14.236190231349344</v>
      </c>
      <c r="T29" s="5125">
        <v>62.283261384356926</v>
      </c>
      <c r="AL29" s="2366"/>
      <c r="AM29" s="2366"/>
      <c r="AN29" s="2366"/>
      <c r="AO29" s="2366"/>
      <c r="AP29" s="2366"/>
      <c r="AQ29" s="2366"/>
      <c r="AR29" s="2366"/>
      <c r="AS29" s="2366"/>
      <c r="AT29" s="2366"/>
      <c r="AU29" s="2366"/>
      <c r="AV29" s="2366"/>
      <c r="AW29" s="2366"/>
      <c r="AX29" s="2366"/>
      <c r="AY29" s="2366"/>
      <c r="AZ29" s="2366"/>
      <c r="BA29" s="2366"/>
      <c r="BB29" s="2366"/>
      <c r="BC29" s="2366"/>
    </row>
    <row r="30" spans="2:55" ht="16.5" customHeight="1">
      <c r="B30" s="3"/>
      <c r="C30" s="5109">
        <v>1987</v>
      </c>
      <c r="D30" s="2909">
        <v>78775.404274492306</v>
      </c>
      <c r="E30" s="2909">
        <v>160486.36115588731</v>
      </c>
      <c r="F30" s="223">
        <v>78216.536460989752</v>
      </c>
      <c r="G30" s="5133">
        <v>238702.89761687705</v>
      </c>
      <c r="H30" s="2909">
        <v>317478.30189136934</v>
      </c>
      <c r="I30" s="5133">
        <v>3453</v>
      </c>
      <c r="J30" s="5134">
        <v>320931.30189136934</v>
      </c>
      <c r="K30" s="2909">
        <v>451647.27842689649</v>
      </c>
      <c r="L30" s="2909">
        <v>226757.81363690543</v>
      </c>
      <c r="M30" s="5133">
        <v>166370.72258934559</v>
      </c>
      <c r="N30" s="5133">
        <v>393128.53622625105</v>
      </c>
      <c r="O30" s="2909">
        <v>844775.81465314748</v>
      </c>
      <c r="P30" s="5133">
        <v>5452.0661938460426</v>
      </c>
      <c r="Q30" s="223">
        <v>850227.88084699353</v>
      </c>
      <c r="R30" s="5135">
        <v>37.746504098602237</v>
      </c>
      <c r="S30" s="5136">
        <v>17.441797623328949</v>
      </c>
      <c r="T30" s="5137">
        <v>60.718791850688788</v>
      </c>
      <c r="AL30" s="2366"/>
      <c r="AM30" s="2366"/>
      <c r="AN30" s="2366"/>
      <c r="AO30" s="2366"/>
      <c r="AP30" s="2366"/>
      <c r="AQ30" s="2366"/>
      <c r="AR30" s="2366"/>
      <c r="AS30" s="2366"/>
      <c r="AT30" s="2366"/>
      <c r="AU30" s="2366"/>
      <c r="AV30" s="2366"/>
      <c r="AW30" s="2366"/>
      <c r="AX30" s="2366"/>
      <c r="AY30" s="2366"/>
      <c r="AZ30" s="2366"/>
      <c r="BA30" s="2366"/>
      <c r="BB30" s="2366"/>
      <c r="BC30" s="2366"/>
    </row>
    <row r="31" spans="2:55" ht="16.5" customHeight="1">
      <c r="B31" s="3"/>
      <c r="C31" s="4642">
        <v>1988</v>
      </c>
      <c r="D31" s="2888">
        <v>76738.031107681338</v>
      </c>
      <c r="E31" s="2888">
        <v>163120.25713199339</v>
      </c>
      <c r="F31" s="24">
        <v>82425.038708627559</v>
      </c>
      <c r="G31" s="5123">
        <v>245545.29584062094</v>
      </c>
      <c r="H31" s="2888">
        <v>322283.32694830227</v>
      </c>
      <c r="I31" s="5123">
        <v>8236</v>
      </c>
      <c r="J31" s="4810">
        <v>330519.32694830227</v>
      </c>
      <c r="K31" s="2888">
        <v>551082.47088864376</v>
      </c>
      <c r="L31" s="2888">
        <v>230607.03904471738</v>
      </c>
      <c r="M31" s="5123">
        <v>166893.03176109213</v>
      </c>
      <c r="N31" s="5123">
        <v>397500.07080580952</v>
      </c>
      <c r="O31" s="2888">
        <v>948582.54169445322</v>
      </c>
      <c r="P31" s="5123">
        <v>13104.372750787225</v>
      </c>
      <c r="Q31" s="24">
        <v>961686.9144452404</v>
      </c>
      <c r="R31" s="5131">
        <v>34.368703783285433</v>
      </c>
      <c r="S31" s="5124">
        <v>13.924963170020273</v>
      </c>
      <c r="T31" s="5125">
        <v>61.77239046595718</v>
      </c>
      <c r="AL31" s="2366"/>
      <c r="AM31" s="2366"/>
      <c r="AN31" s="2366"/>
      <c r="AO31" s="2366"/>
      <c r="AP31" s="2366"/>
      <c r="AQ31" s="2366"/>
      <c r="AR31" s="2366"/>
      <c r="AS31" s="2366"/>
      <c r="AT31" s="2366"/>
      <c r="AU31" s="2366"/>
      <c r="AV31" s="2366"/>
      <c r="AW31" s="2366"/>
      <c r="AX31" s="2366"/>
      <c r="AY31" s="2366"/>
      <c r="AZ31" s="2366"/>
      <c r="BA31" s="2366"/>
      <c r="BB31" s="2366"/>
      <c r="BC31" s="2366"/>
    </row>
    <row r="32" spans="2:55" ht="16.5" customHeight="1">
      <c r="B32" s="3"/>
      <c r="C32" s="5109">
        <v>1989</v>
      </c>
      <c r="D32" s="2909">
        <v>98652.137136796475</v>
      </c>
      <c r="E32" s="2909">
        <v>167118.09987485816</v>
      </c>
      <c r="F32" s="223">
        <v>84554.364313089944</v>
      </c>
      <c r="G32" s="5133">
        <v>251672.46418794809</v>
      </c>
      <c r="H32" s="2909">
        <v>350324.60132474458</v>
      </c>
      <c r="I32" s="5133">
        <v>6740</v>
      </c>
      <c r="J32" s="5134">
        <v>357064.60132474458</v>
      </c>
      <c r="K32" s="2909">
        <v>540652.82594805548</v>
      </c>
      <c r="L32" s="2909">
        <v>234500.32916695467</v>
      </c>
      <c r="M32" s="5133">
        <v>171051.04084104428</v>
      </c>
      <c r="N32" s="5133">
        <v>405551.37000799895</v>
      </c>
      <c r="O32" s="2909">
        <v>946204.19595605438</v>
      </c>
      <c r="P32" s="5133">
        <v>10645.280580269129</v>
      </c>
      <c r="Q32" s="223">
        <v>956849.47653632355</v>
      </c>
      <c r="R32" s="5135">
        <v>37.316695058168833</v>
      </c>
      <c r="S32" s="5136">
        <v>18.246854987543283</v>
      </c>
      <c r="T32" s="5137">
        <v>62.056864505964846</v>
      </c>
      <c r="AL32" s="2366"/>
      <c r="AM32" s="2366"/>
      <c r="AN32" s="2366"/>
      <c r="AO32" s="2366"/>
      <c r="AP32" s="2366"/>
      <c r="AQ32" s="2366"/>
      <c r="AR32" s="2366"/>
      <c r="AS32" s="2366"/>
      <c r="AT32" s="2366"/>
      <c r="AU32" s="2366"/>
      <c r="AV32" s="2366"/>
      <c r="AW32" s="2366"/>
      <c r="AX32" s="2366"/>
      <c r="AY32" s="2366"/>
      <c r="AZ32" s="2366"/>
      <c r="BA32" s="2366"/>
      <c r="BB32" s="2366"/>
      <c r="BC32" s="2366"/>
    </row>
    <row r="33" spans="2:55" ht="16.5" customHeight="1">
      <c r="B33" s="3"/>
      <c r="C33" s="4642">
        <v>1990</v>
      </c>
      <c r="D33" s="2888">
        <v>158928.27111365169</v>
      </c>
      <c r="E33" s="2888">
        <v>175914.747533427</v>
      </c>
      <c r="F33" s="24">
        <v>98682.349253210705</v>
      </c>
      <c r="G33" s="5123">
        <v>274597.09678663767</v>
      </c>
      <c r="H33" s="2888">
        <v>433525.36790028936</v>
      </c>
      <c r="I33" s="5123">
        <v>7000</v>
      </c>
      <c r="J33" s="4810">
        <v>440525.36790028936</v>
      </c>
      <c r="K33" s="2888">
        <v>671819.68170938117</v>
      </c>
      <c r="L33" s="2888">
        <v>246811.08101231651</v>
      </c>
      <c r="M33" s="5123">
        <v>172628.08457252831</v>
      </c>
      <c r="N33" s="5123">
        <v>419439.16558484483</v>
      </c>
      <c r="O33" s="2888">
        <v>1091258.8472942261</v>
      </c>
      <c r="P33" s="5123">
        <v>10968.845339547826</v>
      </c>
      <c r="Q33" s="24">
        <v>1102227.6926337739</v>
      </c>
      <c r="R33" s="5131">
        <v>39.966820906817688</v>
      </c>
      <c r="S33" s="5124">
        <v>23.656388081586691</v>
      </c>
      <c r="T33" s="5125">
        <v>65.467681446426994</v>
      </c>
      <c r="AL33" s="2366"/>
      <c r="AM33" s="2366"/>
      <c r="AN33" s="2366"/>
      <c r="AO33" s="2366"/>
      <c r="AP33" s="2366"/>
      <c r="AQ33" s="2366"/>
      <c r="AR33" s="2366"/>
      <c r="AS33" s="2366"/>
      <c r="AT33" s="2366"/>
      <c r="AU33" s="2366"/>
      <c r="AV33" s="2366"/>
      <c r="AW33" s="2366"/>
      <c r="AX33" s="2366"/>
      <c r="AY33" s="2366"/>
      <c r="AZ33" s="2366"/>
      <c r="BA33" s="2366"/>
      <c r="BB33" s="2366"/>
      <c r="BC33" s="2366"/>
    </row>
    <row r="34" spans="2:55" ht="16.5" customHeight="1">
      <c r="B34" s="3"/>
      <c r="C34" s="5109">
        <v>1991</v>
      </c>
      <c r="D34" s="2909">
        <v>179816.83861365632</v>
      </c>
      <c r="E34" s="2909">
        <v>187303.90986966703</v>
      </c>
      <c r="F34" s="223">
        <v>121055.39199207228</v>
      </c>
      <c r="G34" s="5133">
        <v>308359.30186173931</v>
      </c>
      <c r="H34" s="2909">
        <v>488176.1404753956</v>
      </c>
      <c r="I34" s="5133">
        <v>7000</v>
      </c>
      <c r="J34" s="5134">
        <v>495176.1404753956</v>
      </c>
      <c r="K34" s="2909">
        <v>828142.52918230521</v>
      </c>
      <c r="L34" s="2909">
        <v>252537.85410816819</v>
      </c>
      <c r="M34" s="5133">
        <v>176975.94582898542</v>
      </c>
      <c r="N34" s="5133">
        <v>429513.79993715358</v>
      </c>
      <c r="O34" s="2909">
        <v>1257656.3291194588</v>
      </c>
      <c r="P34" s="5133">
        <v>9992.375729115136</v>
      </c>
      <c r="Q34" s="223">
        <v>1267648.704848574</v>
      </c>
      <c r="R34" s="5135">
        <v>39.062568247923743</v>
      </c>
      <c r="S34" s="5136">
        <v>21.713271843580429</v>
      </c>
      <c r="T34" s="5137">
        <v>71.792641332329339</v>
      </c>
      <c r="AL34" s="2366"/>
      <c r="AM34" s="2366"/>
      <c r="AN34" s="2366"/>
      <c r="AO34" s="2366"/>
      <c r="AP34" s="2366"/>
      <c r="AQ34" s="2366"/>
      <c r="AR34" s="2366"/>
      <c r="AS34" s="2366"/>
      <c r="AT34" s="2366"/>
      <c r="AU34" s="2366"/>
      <c r="AV34" s="2366"/>
      <c r="AW34" s="2366"/>
      <c r="AX34" s="2366"/>
      <c r="AY34" s="2366"/>
      <c r="AZ34" s="2366"/>
      <c r="BA34" s="2366"/>
      <c r="BB34" s="2366"/>
      <c r="BC34" s="2366"/>
    </row>
    <row r="35" spans="2:55" ht="16.5" customHeight="1">
      <c r="B35" s="3"/>
      <c r="C35" s="4642">
        <v>1992</v>
      </c>
      <c r="D35" s="2888">
        <v>200072.25672988422</v>
      </c>
      <c r="E35" s="2888">
        <v>197755.29810428023</v>
      </c>
      <c r="F35" s="24">
        <v>106466.54326784376</v>
      </c>
      <c r="G35" s="5123">
        <v>304221.84137212398</v>
      </c>
      <c r="H35" s="2888">
        <v>504294.09810200823</v>
      </c>
      <c r="I35" s="5123">
        <v>9100</v>
      </c>
      <c r="J35" s="4810">
        <v>513394.09810200823</v>
      </c>
      <c r="K35" s="2888">
        <v>854112.14305133559</v>
      </c>
      <c r="L35" s="2888">
        <v>261722.62247976323</v>
      </c>
      <c r="M35" s="5123">
        <v>188584.17539367671</v>
      </c>
      <c r="N35" s="5123">
        <v>450306.79787343997</v>
      </c>
      <c r="O35" s="2888">
        <v>1304418.9409247756</v>
      </c>
      <c r="P35" s="5123">
        <v>13777.765167399517</v>
      </c>
      <c r="Q35" s="24">
        <v>1318196.7060921751</v>
      </c>
      <c r="R35" s="5131">
        <v>38.946698601908743</v>
      </c>
      <c r="S35" s="5124">
        <v>23.424588721467114</v>
      </c>
      <c r="T35" s="5125">
        <v>67.558793873155437</v>
      </c>
      <c r="AL35" s="2366"/>
      <c r="AM35" s="2366"/>
      <c r="AN35" s="2366"/>
      <c r="AO35" s="2366"/>
      <c r="AP35" s="2366"/>
      <c r="AQ35" s="2366"/>
      <c r="AR35" s="2366"/>
      <c r="AS35" s="2366"/>
      <c r="AT35" s="2366"/>
      <c r="AU35" s="2366"/>
      <c r="AV35" s="2366"/>
      <c r="AW35" s="2366"/>
      <c r="AX35" s="2366"/>
      <c r="AY35" s="2366"/>
      <c r="AZ35" s="2366"/>
      <c r="BA35" s="2366"/>
      <c r="BB35" s="2366"/>
      <c r="BC35" s="2366"/>
    </row>
    <row r="36" spans="2:55" ht="16.5" customHeight="1">
      <c r="B36" s="3"/>
      <c r="C36" s="5109">
        <v>1993</v>
      </c>
      <c r="D36" s="2909">
        <v>170237.90187408446</v>
      </c>
      <c r="E36" s="2909">
        <v>206143.20257757595</v>
      </c>
      <c r="F36" s="223">
        <v>112306.68638265191</v>
      </c>
      <c r="G36" s="5133">
        <v>318449.88896022784</v>
      </c>
      <c r="H36" s="2909">
        <v>488687.79083431233</v>
      </c>
      <c r="I36" s="5133">
        <v>9277</v>
      </c>
      <c r="J36" s="5134">
        <v>497964.79083431233</v>
      </c>
      <c r="K36" s="2909">
        <v>827228.29696494585</v>
      </c>
      <c r="L36" s="2909">
        <v>267103.64348375512</v>
      </c>
      <c r="M36" s="5133">
        <v>192190.37357697755</v>
      </c>
      <c r="N36" s="5133">
        <v>459294.0170607327</v>
      </c>
      <c r="O36" s="2909">
        <v>1286522.3140256787</v>
      </c>
      <c r="P36" s="5133">
        <v>13697.597429976982</v>
      </c>
      <c r="Q36" s="223">
        <v>1300219.9114556557</v>
      </c>
      <c r="R36" s="5135">
        <v>38.298505233381483</v>
      </c>
      <c r="S36" s="5136">
        <v>20.57931317130685</v>
      </c>
      <c r="T36" s="5137">
        <v>69.334647770541068</v>
      </c>
      <c r="AL36" s="2366"/>
      <c r="AM36" s="2366"/>
      <c r="AN36" s="2366"/>
      <c r="AO36" s="2366"/>
      <c r="AP36" s="2366"/>
      <c r="AQ36" s="2366"/>
      <c r="AR36" s="2366"/>
      <c r="AS36" s="2366"/>
      <c r="AT36" s="2366"/>
      <c r="AU36" s="2366"/>
      <c r="AV36" s="2366"/>
      <c r="AW36" s="2366"/>
      <c r="AX36" s="2366"/>
      <c r="AY36" s="2366"/>
      <c r="AZ36" s="2366"/>
      <c r="BA36" s="2366"/>
      <c r="BB36" s="2366"/>
      <c r="BC36" s="2366"/>
    </row>
    <row r="37" spans="2:55" ht="16.5" customHeight="1">
      <c r="B37" s="3"/>
      <c r="C37" s="4642">
        <v>1994</v>
      </c>
      <c r="D37" s="2888">
        <v>169672.11819165776</v>
      </c>
      <c r="E37" s="2888">
        <v>213716.09614981231</v>
      </c>
      <c r="F37" s="24">
        <v>114552.73560565007</v>
      </c>
      <c r="G37" s="5123">
        <v>328268.83175546239</v>
      </c>
      <c r="H37" s="2888">
        <v>497940.94994712016</v>
      </c>
      <c r="I37" s="5123">
        <v>8289</v>
      </c>
      <c r="J37" s="4810">
        <v>506229.94994712016</v>
      </c>
      <c r="K37" s="2888">
        <v>829986.91403644031</v>
      </c>
      <c r="L37" s="2888">
        <v>271601.14120475046</v>
      </c>
      <c r="M37" s="5123">
        <v>193858.5243086846</v>
      </c>
      <c r="N37" s="5123">
        <v>465459.66551343503</v>
      </c>
      <c r="O37" s="2888">
        <v>1295446.5795498753</v>
      </c>
      <c r="P37" s="5123">
        <v>12037.92306439244</v>
      </c>
      <c r="Q37" s="24">
        <v>1307484.5026142679</v>
      </c>
      <c r="R37" s="5131">
        <v>38.717854699993133</v>
      </c>
      <c r="S37" s="5124">
        <v>20.442746183370353</v>
      </c>
      <c r="T37" s="5125">
        <v>70.525731030498335</v>
      </c>
      <c r="AL37" s="2366"/>
      <c r="AM37" s="2366"/>
      <c r="AN37" s="2366"/>
      <c r="AO37" s="2366"/>
      <c r="AP37" s="2366"/>
      <c r="AQ37" s="2366"/>
      <c r="AR37" s="2366"/>
      <c r="AS37" s="2366"/>
      <c r="AT37" s="2366"/>
      <c r="AU37" s="2366"/>
      <c r="AV37" s="2366"/>
      <c r="AW37" s="2366"/>
      <c r="AX37" s="2366"/>
      <c r="AY37" s="2366"/>
      <c r="AZ37" s="2366"/>
      <c r="BA37" s="2366"/>
      <c r="BB37" s="2366"/>
      <c r="BC37" s="2366"/>
    </row>
    <row r="38" spans="2:55" ht="16.5" customHeight="1">
      <c r="B38" s="3"/>
      <c r="C38" s="5109">
        <v>1995</v>
      </c>
      <c r="D38" s="2909">
        <v>187963.06349054922</v>
      </c>
      <c r="E38" s="2909">
        <v>219147.36587038953</v>
      </c>
      <c r="F38" s="223">
        <v>122209.24177391738</v>
      </c>
      <c r="G38" s="5133">
        <v>341356.6076443069</v>
      </c>
      <c r="H38" s="2909">
        <v>529319.67113485606</v>
      </c>
      <c r="I38" s="5133">
        <v>7500</v>
      </c>
      <c r="J38" s="5134">
        <v>536819.67113485606</v>
      </c>
      <c r="K38" s="2909">
        <v>827646.26377618429</v>
      </c>
      <c r="L38" s="2909">
        <v>275737.47061842174</v>
      </c>
      <c r="M38" s="5133">
        <v>196291.51151588984</v>
      </c>
      <c r="N38" s="5133">
        <v>472028.98213431158</v>
      </c>
      <c r="O38" s="2909">
        <v>1299675.245910496</v>
      </c>
      <c r="P38" s="5133">
        <v>10582.318170320605</v>
      </c>
      <c r="Q38" s="223">
        <v>1310257.5640808167</v>
      </c>
      <c r="R38" s="5135">
        <v>40.97054547526696</v>
      </c>
      <c r="S38" s="5136">
        <v>22.71055542895304</v>
      </c>
      <c r="T38" s="5137">
        <v>72.316874718336038</v>
      </c>
      <c r="AL38" s="2366"/>
      <c r="AM38" s="2366"/>
      <c r="AN38" s="2366"/>
      <c r="AO38" s="2366"/>
      <c r="AP38" s="2366"/>
      <c r="AQ38" s="2366"/>
      <c r="AR38" s="2366"/>
      <c r="AS38" s="2366"/>
      <c r="AT38" s="2366"/>
      <c r="AU38" s="2366"/>
      <c r="AV38" s="2366"/>
      <c r="AW38" s="2366"/>
      <c r="AX38" s="2366"/>
      <c r="AY38" s="2366"/>
      <c r="AZ38" s="2366"/>
      <c r="BA38" s="2366"/>
      <c r="BB38" s="2366"/>
      <c r="BC38" s="2366"/>
    </row>
    <row r="39" spans="2:55" ht="16.5" customHeight="1">
      <c r="B39" s="3"/>
      <c r="C39" s="4642">
        <v>1996</v>
      </c>
      <c r="D39" s="2888">
        <v>226729.97072780016</v>
      </c>
      <c r="E39" s="2888">
        <v>231078.66264230156</v>
      </c>
      <c r="F39" s="24">
        <v>127507.04995166211</v>
      </c>
      <c r="G39" s="5123">
        <v>358585.71259396366</v>
      </c>
      <c r="H39" s="2888">
        <v>585315.68332176376</v>
      </c>
      <c r="I39" s="5123">
        <v>8875</v>
      </c>
      <c r="J39" s="4810">
        <v>594190.68332176376</v>
      </c>
      <c r="K39" s="2888">
        <v>843751.36998155876</v>
      </c>
      <c r="L39" s="2888">
        <v>290018.62051174953</v>
      </c>
      <c r="M39" s="5123">
        <v>198680.6820768461</v>
      </c>
      <c r="N39" s="5123">
        <v>488699.30258859566</v>
      </c>
      <c r="O39" s="2888">
        <v>1332450.6725701545</v>
      </c>
      <c r="P39" s="5123">
        <v>12363.941789130115</v>
      </c>
      <c r="Q39" s="24">
        <v>1344814.6143592848</v>
      </c>
      <c r="R39" s="5131">
        <v>44.183835970942084</v>
      </c>
      <c r="S39" s="5124">
        <v>26.871656603384906</v>
      </c>
      <c r="T39" s="5125">
        <v>73.375531885265204</v>
      </c>
      <c r="AL39" s="2366"/>
      <c r="AM39" s="2366"/>
      <c r="AN39" s="2366"/>
      <c r="AO39" s="2366"/>
      <c r="AP39" s="2366"/>
      <c r="AQ39" s="2366"/>
      <c r="AR39" s="2366"/>
      <c r="AS39" s="2366"/>
      <c r="AT39" s="2366"/>
      <c r="AU39" s="2366"/>
      <c r="AV39" s="2366"/>
      <c r="AW39" s="2366"/>
      <c r="AX39" s="2366"/>
      <c r="AY39" s="2366"/>
      <c r="AZ39" s="2366"/>
      <c r="BA39" s="2366"/>
      <c r="BB39" s="2366"/>
      <c r="BC39" s="2366"/>
    </row>
    <row r="40" spans="2:55" ht="16.5" customHeight="1">
      <c r="B40" s="3"/>
      <c r="C40" s="5109">
        <v>1997</v>
      </c>
      <c r="D40" s="2909">
        <v>228517.77951056077</v>
      </c>
      <c r="E40" s="2909">
        <v>241905.14257053545</v>
      </c>
      <c r="F40" s="223">
        <v>142010.60045851977</v>
      </c>
      <c r="G40" s="5133">
        <v>383915.74302905519</v>
      </c>
      <c r="H40" s="2909">
        <v>612433.52253961598</v>
      </c>
      <c r="I40" s="5133">
        <v>9100</v>
      </c>
      <c r="J40" s="5134">
        <v>621533.52253961598</v>
      </c>
      <c r="K40" s="2909">
        <v>832895.62752641272</v>
      </c>
      <c r="L40" s="2909">
        <v>302900.28863664769</v>
      </c>
      <c r="M40" s="5133">
        <v>211419.72721435511</v>
      </c>
      <c r="N40" s="5133">
        <v>514320.01585100277</v>
      </c>
      <c r="O40" s="2909">
        <v>1347215.6433774154</v>
      </c>
      <c r="P40" s="5133">
        <v>12442.793331562629</v>
      </c>
      <c r="Q40" s="223">
        <v>1359658.4367089779</v>
      </c>
      <c r="R40" s="5135">
        <v>45.712474968641658</v>
      </c>
      <c r="S40" s="5136">
        <v>27.436544503088296</v>
      </c>
      <c r="T40" s="5137">
        <v>74.645304712440861</v>
      </c>
      <c r="AL40" s="2366"/>
      <c r="AM40" s="2366"/>
      <c r="AN40" s="2366"/>
      <c r="AO40" s="2366"/>
      <c r="AP40" s="2366"/>
      <c r="AQ40" s="2366"/>
      <c r="AR40" s="2366"/>
      <c r="AS40" s="2366"/>
      <c r="AT40" s="2366"/>
      <c r="AU40" s="2366"/>
      <c r="AV40" s="2366"/>
      <c r="AW40" s="2366"/>
      <c r="AX40" s="2366"/>
      <c r="AY40" s="2366"/>
      <c r="AZ40" s="2366"/>
      <c r="BA40" s="2366"/>
      <c r="BB40" s="2366"/>
      <c r="BC40" s="2366"/>
    </row>
    <row r="41" spans="2:55" ht="16.5" customHeight="1">
      <c r="B41" s="3"/>
      <c r="C41" s="4642">
        <v>1998</v>
      </c>
      <c r="D41" s="2888">
        <v>153106.82177900031</v>
      </c>
      <c r="E41" s="2888">
        <v>246225.15343035248</v>
      </c>
      <c r="F41" s="24">
        <v>141063.14263794152</v>
      </c>
      <c r="G41" s="5123">
        <v>387288.29606829397</v>
      </c>
      <c r="H41" s="2888">
        <v>540395.11784729431</v>
      </c>
      <c r="I41" s="5123">
        <v>10013</v>
      </c>
      <c r="J41" s="4810">
        <v>550408.11784729431</v>
      </c>
      <c r="K41" s="2888">
        <v>858219.32397950103</v>
      </c>
      <c r="L41" s="2888">
        <v>311366.63453826227</v>
      </c>
      <c r="M41" s="5123">
        <v>215512.44607493436</v>
      </c>
      <c r="N41" s="5123">
        <v>526879.08061319659</v>
      </c>
      <c r="O41" s="2888">
        <v>1385098.4045926975</v>
      </c>
      <c r="P41" s="5123">
        <v>13899.879735956927</v>
      </c>
      <c r="Q41" s="24">
        <v>1398998.2843286544</v>
      </c>
      <c r="R41" s="5131">
        <v>39.343015928816662</v>
      </c>
      <c r="S41" s="5124">
        <v>17.840057605444613</v>
      </c>
      <c r="T41" s="5125">
        <v>73.506106110259111</v>
      </c>
      <c r="AL41" s="2366"/>
      <c r="AM41" s="2366"/>
      <c r="AN41" s="2366"/>
      <c r="AO41" s="2366"/>
      <c r="AP41" s="2366"/>
      <c r="AQ41" s="2366"/>
      <c r="AR41" s="2366"/>
      <c r="AS41" s="2366"/>
      <c r="AT41" s="2366"/>
      <c r="AU41" s="2366"/>
      <c r="AV41" s="2366"/>
      <c r="AW41" s="2366"/>
      <c r="AX41" s="2366"/>
      <c r="AY41" s="2366"/>
      <c r="AZ41" s="2366"/>
      <c r="BA41" s="2366"/>
      <c r="BB41" s="2366"/>
      <c r="BC41" s="2366"/>
    </row>
    <row r="42" spans="2:55" ht="16.5" customHeight="1">
      <c r="B42" s="3"/>
      <c r="C42" s="5109">
        <v>1999</v>
      </c>
      <c r="D42" s="2909">
        <v>199198.75040000002</v>
      </c>
      <c r="E42" s="2909">
        <v>255670.84840000005</v>
      </c>
      <c r="F42" s="223">
        <v>141935.0012</v>
      </c>
      <c r="G42" s="5133">
        <v>397605.84960000007</v>
      </c>
      <c r="H42" s="2909">
        <v>596804.60000000009</v>
      </c>
      <c r="I42" s="5133">
        <v>9634</v>
      </c>
      <c r="J42" s="5134">
        <v>606438.60000000009</v>
      </c>
      <c r="K42" s="2909">
        <v>790547.17857055715</v>
      </c>
      <c r="L42" s="2909">
        <v>324395.54717001226</v>
      </c>
      <c r="M42" s="5133">
        <v>217998.4876050507</v>
      </c>
      <c r="N42" s="5133">
        <v>542394.03477506293</v>
      </c>
      <c r="O42" s="2909">
        <v>1332941.2133456201</v>
      </c>
      <c r="P42" s="5133">
        <v>13408.775347509136</v>
      </c>
      <c r="Q42" s="223">
        <v>1346349.9886931293</v>
      </c>
      <c r="R42" s="5135">
        <v>45.043161517656785</v>
      </c>
      <c r="S42" s="5136">
        <v>25.197579069244803</v>
      </c>
      <c r="T42" s="5137">
        <v>73.305719478440025</v>
      </c>
      <c r="AL42" s="2366"/>
      <c r="AM42" s="2366"/>
      <c r="AN42" s="2366"/>
      <c r="AO42" s="2366"/>
      <c r="AP42" s="2366"/>
      <c r="AQ42" s="2366"/>
      <c r="AR42" s="2366"/>
      <c r="AS42" s="2366"/>
      <c r="AT42" s="2366"/>
      <c r="AU42" s="2366"/>
      <c r="AV42" s="2366"/>
      <c r="AW42" s="2366"/>
      <c r="AX42" s="2366"/>
      <c r="AY42" s="2366"/>
      <c r="AZ42" s="2366"/>
      <c r="BA42" s="2366"/>
      <c r="BB42" s="2366"/>
      <c r="BC42" s="2366"/>
    </row>
    <row r="43" spans="2:55" ht="16.5" customHeight="1">
      <c r="B43" s="3"/>
      <c r="C43" s="4642">
        <v>2000</v>
      </c>
      <c r="D43" s="2888">
        <v>287519.07117780246</v>
      </c>
      <c r="E43" s="2888">
        <v>269249.66702257597</v>
      </c>
      <c r="F43" s="24">
        <v>144262.2351346215</v>
      </c>
      <c r="G43" s="5123">
        <v>413511.90215719747</v>
      </c>
      <c r="H43" s="2888">
        <v>701030.97333499999</v>
      </c>
      <c r="I43" s="5123">
        <v>9650</v>
      </c>
      <c r="J43" s="4810">
        <v>710680.97333499999</v>
      </c>
      <c r="K43" s="2888">
        <v>845784.55823699571</v>
      </c>
      <c r="L43" s="2888">
        <v>342280.46097167744</v>
      </c>
      <c r="M43" s="5123">
        <v>223107.90266147492</v>
      </c>
      <c r="N43" s="5123">
        <v>565388.36363315233</v>
      </c>
      <c r="O43" s="2888">
        <v>1411172.921870148</v>
      </c>
      <c r="P43" s="5123">
        <v>10914.85646765357</v>
      </c>
      <c r="Q43" s="24">
        <v>1422088</v>
      </c>
      <c r="R43" s="5131">
        <v>49.974472278438462</v>
      </c>
      <c r="S43" s="5124">
        <v>33.994362793419228</v>
      </c>
      <c r="T43" s="5125">
        <v>73.137674694964417</v>
      </c>
      <c r="AL43" s="2366"/>
      <c r="AM43" s="2366"/>
      <c r="AN43" s="2366"/>
      <c r="AO43" s="2366"/>
      <c r="AP43" s="2366"/>
      <c r="AQ43" s="2366"/>
      <c r="AR43" s="2366"/>
      <c r="AS43" s="2366"/>
      <c r="AT43" s="2366"/>
      <c r="AU43" s="2366"/>
      <c r="AV43" s="2366"/>
      <c r="AW43" s="2366"/>
      <c r="AX43" s="2366"/>
      <c r="AY43" s="2366"/>
      <c r="AZ43" s="2366"/>
      <c r="BA43" s="2366"/>
      <c r="BB43" s="2366"/>
      <c r="BC43" s="2366"/>
    </row>
    <row r="44" spans="2:55" ht="16.5" customHeight="1">
      <c r="B44" s="3"/>
      <c r="C44" s="5109">
        <v>2001</v>
      </c>
      <c r="D44" s="2909">
        <v>253805.92719274419</v>
      </c>
      <c r="E44" s="2909">
        <v>279687.38985402387</v>
      </c>
      <c r="F44" s="223">
        <v>149889.40342146691</v>
      </c>
      <c r="G44" s="5133">
        <v>429576.79327549075</v>
      </c>
      <c r="H44" s="2909">
        <v>683382.72046823497</v>
      </c>
      <c r="I44" s="5133">
        <v>7132.7910000000002</v>
      </c>
      <c r="J44" s="5140">
        <v>690515.51146823494</v>
      </c>
      <c r="K44" s="2909">
        <v>812634.12789712602</v>
      </c>
      <c r="L44" s="2909">
        <v>354776.92455551832</v>
      </c>
      <c r="M44" s="5133">
        <v>229052.13097623124</v>
      </c>
      <c r="N44" s="5133">
        <v>583829.0555317495</v>
      </c>
      <c r="O44" s="2909">
        <v>1396463.1834288756</v>
      </c>
      <c r="P44" s="5133">
        <v>8406.7543290501872</v>
      </c>
      <c r="Q44" s="223">
        <v>1404869.9377579258</v>
      </c>
      <c r="R44" s="5135">
        <v>49.151561501148599</v>
      </c>
      <c r="S44" s="5136">
        <v>31.232496701747468</v>
      </c>
      <c r="T44" s="5137">
        <v>73.579207681644704</v>
      </c>
      <c r="AL44" s="2366"/>
      <c r="AM44" s="2366"/>
      <c r="AN44" s="2366"/>
      <c r="AO44" s="2366"/>
      <c r="AP44" s="2366"/>
      <c r="AQ44" s="2366"/>
      <c r="AR44" s="2366"/>
      <c r="AS44" s="2366"/>
      <c r="AT44" s="2366"/>
      <c r="AU44" s="2366"/>
      <c r="AV44" s="2366"/>
      <c r="AW44" s="2366"/>
      <c r="AX44" s="2366"/>
      <c r="AY44" s="2366"/>
      <c r="AZ44" s="2366"/>
      <c r="BA44" s="2366"/>
      <c r="BB44" s="2366"/>
      <c r="BC44" s="2366"/>
    </row>
    <row r="45" spans="2:55" ht="16.5" customHeight="1">
      <c r="B45" s="3"/>
      <c r="C45" s="4642">
        <v>2002</v>
      </c>
      <c r="D45" s="2888">
        <v>261715.76944294994</v>
      </c>
      <c r="E45" s="2888">
        <v>290355.44218289288</v>
      </c>
      <c r="F45" s="24">
        <v>151564.56027609116</v>
      </c>
      <c r="G45" s="5123">
        <v>441920.00245898403</v>
      </c>
      <c r="H45" s="2888">
        <v>703635.77190193394</v>
      </c>
      <c r="I45" s="5123">
        <v>7386.4290000000001</v>
      </c>
      <c r="J45" s="5141">
        <v>711022.20090193395</v>
      </c>
      <c r="K45" s="2888">
        <v>753595.33387651411</v>
      </c>
      <c r="L45" s="2888">
        <v>368025.96257753455</v>
      </c>
      <c r="M45" s="5123">
        <v>235105.17297828381</v>
      </c>
      <c r="N45" s="5123">
        <v>603131.13555581833</v>
      </c>
      <c r="O45" s="2888">
        <v>1356726.4694323326</v>
      </c>
      <c r="P45" s="5123">
        <v>8537.734650055334</v>
      </c>
      <c r="Q45" s="24">
        <v>1365264.204082388</v>
      </c>
      <c r="R45" s="5131">
        <v>52.079458230564349</v>
      </c>
      <c r="S45" s="5124">
        <v>34.728953017354442</v>
      </c>
      <c r="T45" s="5125">
        <v>73.270964870969664</v>
      </c>
      <c r="AL45" s="2366"/>
      <c r="AM45" s="2366"/>
      <c r="AN45" s="2366"/>
      <c r="AO45" s="2366"/>
      <c r="AP45" s="2366"/>
      <c r="AQ45" s="2366"/>
      <c r="AR45" s="2366"/>
      <c r="AS45" s="2366"/>
      <c r="AT45" s="2366"/>
      <c r="AU45" s="2366"/>
      <c r="AV45" s="2366"/>
      <c r="AW45" s="2366"/>
      <c r="AX45" s="2366"/>
      <c r="AY45" s="2366"/>
      <c r="AZ45" s="2366"/>
      <c r="BA45" s="2366"/>
      <c r="BB45" s="2366"/>
      <c r="BC45" s="2366"/>
    </row>
    <row r="46" spans="2:55" ht="16.5" customHeight="1">
      <c r="B46" s="3"/>
      <c r="C46" s="5109">
        <v>2003</v>
      </c>
      <c r="D46" s="2909">
        <v>328538.1536943916</v>
      </c>
      <c r="E46" s="2909">
        <v>303963.18598005967</v>
      </c>
      <c r="F46" s="223">
        <v>168690.36749213882</v>
      </c>
      <c r="G46" s="5133">
        <v>472653.55347219849</v>
      </c>
      <c r="H46" s="2909">
        <v>801191.70716659003</v>
      </c>
      <c r="I46" s="5133">
        <v>8087</v>
      </c>
      <c r="J46" s="5140">
        <v>809278.70716659003</v>
      </c>
      <c r="K46" s="2909">
        <v>884788.66200120945</v>
      </c>
      <c r="L46" s="2909">
        <v>383204.89596234268</v>
      </c>
      <c r="M46" s="5133">
        <v>241852.55027106995</v>
      </c>
      <c r="N46" s="5133">
        <v>625057.4462334126</v>
      </c>
      <c r="O46" s="2909">
        <v>1509846.1082346221</v>
      </c>
      <c r="P46" s="5133">
        <v>8901.9357437643012</v>
      </c>
      <c r="Q46" s="223">
        <v>1518748.0439783863</v>
      </c>
      <c r="R46" s="5135">
        <v>53.285909428839204</v>
      </c>
      <c r="S46" s="5136">
        <v>37.131822298819479</v>
      </c>
      <c r="T46" s="5137">
        <v>75.617618239795746</v>
      </c>
      <c r="AL46" s="2366"/>
      <c r="AM46" s="2366"/>
      <c r="AN46" s="2366"/>
      <c r="AO46" s="2366"/>
      <c r="AP46" s="2366"/>
      <c r="AQ46" s="2366"/>
      <c r="AR46" s="2366"/>
      <c r="AS46" s="2366"/>
      <c r="AT46" s="2366"/>
      <c r="AU46" s="2366"/>
      <c r="AV46" s="2366"/>
      <c r="AW46" s="2366"/>
      <c r="AX46" s="2366"/>
      <c r="AY46" s="2366"/>
      <c r="AZ46" s="2366"/>
      <c r="BA46" s="2366"/>
      <c r="BB46" s="2366"/>
      <c r="BC46" s="2366"/>
    </row>
    <row r="47" spans="2:55" ht="16.5" customHeight="1">
      <c r="B47" s="3"/>
      <c r="C47" s="4642">
        <v>2004</v>
      </c>
      <c r="D47" s="2888">
        <v>416734</v>
      </c>
      <c r="E47" s="2888">
        <v>367195</v>
      </c>
      <c r="F47" s="24">
        <v>177530</v>
      </c>
      <c r="G47" s="5123">
        <v>544725</v>
      </c>
      <c r="H47" s="2888">
        <v>961458</v>
      </c>
      <c r="I47" s="2888">
        <v>8825</v>
      </c>
      <c r="J47" s="5141">
        <v>970283</v>
      </c>
      <c r="K47" s="2888">
        <v>946763.55298854911</v>
      </c>
      <c r="L47" s="2888">
        <v>433281.15510651836</v>
      </c>
      <c r="M47" s="5123">
        <v>250047.66759639341</v>
      </c>
      <c r="N47" s="5123">
        <v>683328.8227029118</v>
      </c>
      <c r="O47" s="2888">
        <v>1630092.3756914609</v>
      </c>
      <c r="P47" s="5123">
        <v>9524.3454168703447</v>
      </c>
      <c r="Q47" s="24">
        <v>1639616.7211083313</v>
      </c>
      <c r="R47" s="5131">
        <v>59.177427718846268</v>
      </c>
      <c r="S47" s="5124">
        <v>44.016692307655859</v>
      </c>
      <c r="T47" s="5125">
        <v>79.716379860187445</v>
      </c>
      <c r="AL47" s="2366"/>
      <c r="AM47" s="2366"/>
      <c r="AN47" s="2366"/>
      <c r="AO47" s="2366"/>
      <c r="AP47" s="2366"/>
      <c r="AQ47" s="2366"/>
      <c r="AR47" s="2366"/>
      <c r="AS47" s="2366"/>
      <c r="AT47" s="2366"/>
      <c r="AU47" s="2366"/>
      <c r="AV47" s="2366"/>
      <c r="AW47" s="2366"/>
      <c r="AX47" s="2366"/>
      <c r="AY47" s="2366"/>
      <c r="AZ47" s="2366"/>
      <c r="BA47" s="2366"/>
      <c r="BB47" s="2366"/>
      <c r="BC47" s="2366"/>
    </row>
    <row r="48" spans="2:55" ht="16.5" customHeight="1">
      <c r="B48" s="3"/>
      <c r="C48" s="5109">
        <v>2005</v>
      </c>
      <c r="D48" s="2909">
        <v>610391.77997160854</v>
      </c>
      <c r="E48" s="2909">
        <v>409001.7953942595</v>
      </c>
      <c r="F48" s="223">
        <v>201262.58696901199</v>
      </c>
      <c r="G48" s="5133">
        <v>610264.38236327143</v>
      </c>
      <c r="H48" s="2909">
        <v>1220656.1623348799</v>
      </c>
      <c r="I48" s="2909">
        <v>10115</v>
      </c>
      <c r="J48" s="5140">
        <v>1230771.1623348799</v>
      </c>
      <c r="K48" s="2909">
        <v>986926.7252299526</v>
      </c>
      <c r="L48" s="2909">
        <v>473077.41799140634</v>
      </c>
      <c r="M48" s="5133">
        <v>260482.37659381208</v>
      </c>
      <c r="N48" s="5133">
        <v>733559.79458521842</v>
      </c>
      <c r="O48" s="2909">
        <v>1720486.5198151711</v>
      </c>
      <c r="P48" s="5133">
        <v>10519.979897997191</v>
      </c>
      <c r="Q48" s="223">
        <v>1731006.4997131682</v>
      </c>
      <c r="R48" s="5135">
        <v>71.101475502190283</v>
      </c>
      <c r="S48" s="5136">
        <v>61.847730370194206</v>
      </c>
      <c r="T48" s="5137">
        <v>83.1921796788682</v>
      </c>
      <c r="AL48" s="2366"/>
      <c r="AM48" s="2366"/>
      <c r="AN48" s="2366"/>
      <c r="AO48" s="2366"/>
      <c r="AP48" s="2366"/>
      <c r="AQ48" s="2366"/>
      <c r="AR48" s="2366"/>
      <c r="AS48" s="2366"/>
      <c r="AT48" s="2366"/>
      <c r="AU48" s="2366"/>
      <c r="AV48" s="2366"/>
      <c r="AW48" s="2366"/>
      <c r="AX48" s="2366"/>
      <c r="AY48" s="2366"/>
      <c r="AZ48" s="2366"/>
      <c r="BA48" s="2366"/>
      <c r="BB48" s="2366"/>
      <c r="BC48" s="2366"/>
    </row>
    <row r="49" spans="2:55" ht="16.5" customHeight="1">
      <c r="B49" s="3"/>
      <c r="C49" s="4642">
        <v>2006</v>
      </c>
      <c r="D49" s="2888">
        <v>712219.26590489945</v>
      </c>
      <c r="E49" s="2888">
        <v>463365.21179405291</v>
      </c>
      <c r="F49" s="24">
        <v>224881.35057517997</v>
      </c>
      <c r="G49" s="5123">
        <v>688246.56236923288</v>
      </c>
      <c r="H49" s="2888">
        <v>1400465.8282741322</v>
      </c>
      <c r="I49" s="2888">
        <v>11025</v>
      </c>
      <c r="J49" s="5141">
        <v>1411490.8282741322</v>
      </c>
      <c r="K49" s="2888">
        <v>973103.57917876053</v>
      </c>
      <c r="L49" s="2888">
        <v>525974.51267422596</v>
      </c>
      <c r="M49" s="5123">
        <v>268899.79821550247</v>
      </c>
      <c r="N49" s="5123">
        <v>794874.31088972837</v>
      </c>
      <c r="O49" s="2888">
        <v>1767977.8900684889</v>
      </c>
      <c r="P49" s="5123">
        <v>11296.033382546791</v>
      </c>
      <c r="Q49" s="24">
        <v>1779273.9234510357</v>
      </c>
      <c r="R49" s="5131">
        <v>79.329596734404987</v>
      </c>
      <c r="S49" s="5124">
        <v>73.19048877674139</v>
      </c>
      <c r="T49" s="5125">
        <v>86.585583775987971</v>
      </c>
      <c r="AL49" s="2366"/>
      <c r="AM49" s="2366"/>
      <c r="AN49" s="2366"/>
      <c r="AO49" s="2366"/>
      <c r="AP49" s="2366"/>
      <c r="AQ49" s="2366"/>
      <c r="AR49" s="2366"/>
      <c r="AS49" s="2366"/>
      <c r="AT49" s="2366"/>
      <c r="AU49" s="2366"/>
      <c r="AV49" s="2366"/>
      <c r="AW49" s="2366"/>
      <c r="AX49" s="2366"/>
      <c r="AY49" s="2366"/>
      <c r="AZ49" s="2366"/>
      <c r="BA49" s="2366"/>
      <c r="BB49" s="2366"/>
      <c r="BC49" s="2366"/>
    </row>
    <row r="50" spans="2:55" ht="16.5" customHeight="1">
      <c r="B50" s="3"/>
      <c r="C50" s="5109">
        <v>2007</v>
      </c>
      <c r="D50" s="2909">
        <v>779672</v>
      </c>
      <c r="E50" s="2909">
        <v>533050</v>
      </c>
      <c r="F50" s="223">
        <v>234304</v>
      </c>
      <c r="G50" s="5133">
        <v>767354</v>
      </c>
      <c r="H50" s="2909">
        <v>1547026</v>
      </c>
      <c r="I50" s="2909">
        <v>11801</v>
      </c>
      <c r="J50" s="5140">
        <v>1558827</v>
      </c>
      <c r="K50" s="2909">
        <v>934755.80035135045</v>
      </c>
      <c r="L50" s="2909">
        <v>586165.20133257844</v>
      </c>
      <c r="M50" s="5133">
        <v>279255.6507376724</v>
      </c>
      <c r="N50" s="5133">
        <v>865420.85207025078</v>
      </c>
      <c r="O50" s="2909">
        <v>1800176.6524216011</v>
      </c>
      <c r="P50" s="5133">
        <v>11962.777987370222</v>
      </c>
      <c r="Q50" s="223">
        <v>1812139.4304089714</v>
      </c>
      <c r="R50" s="5135">
        <v>86.021360930720277</v>
      </c>
      <c r="S50" s="5136">
        <v>83.409164158910983</v>
      </c>
      <c r="T50" s="5137">
        <v>88.668304925209938</v>
      </c>
      <c r="AL50" s="2366"/>
      <c r="AM50" s="2366"/>
      <c r="AN50" s="2366"/>
      <c r="AO50" s="2366"/>
      <c r="AP50" s="2366"/>
      <c r="AQ50" s="2366"/>
      <c r="AR50" s="2366"/>
      <c r="AS50" s="2366"/>
      <c r="AT50" s="2366"/>
      <c r="AU50" s="2366"/>
      <c r="AV50" s="2366"/>
      <c r="AW50" s="2366"/>
      <c r="AX50" s="2366"/>
      <c r="AY50" s="2366"/>
      <c r="AZ50" s="2366"/>
      <c r="BA50" s="2366"/>
      <c r="BB50" s="2366"/>
      <c r="BC50" s="2366"/>
    </row>
    <row r="51" spans="2:55" ht="16.5" customHeight="1">
      <c r="B51" s="3"/>
      <c r="C51" s="4642">
        <v>2008</v>
      </c>
      <c r="D51" s="2888">
        <v>1071590.055824152</v>
      </c>
      <c r="E51" s="2888">
        <v>611976.08007163228</v>
      </c>
      <c r="F51" s="24">
        <v>250731.4539709494</v>
      </c>
      <c r="G51" s="5123">
        <v>862707.53404258168</v>
      </c>
      <c r="H51" s="2888">
        <v>1934297.5898667336</v>
      </c>
      <c r="I51" s="2888">
        <v>14940</v>
      </c>
      <c r="J51" s="5141">
        <v>1949237.5898667336</v>
      </c>
      <c r="K51" s="2888">
        <v>976118.46794167941</v>
      </c>
      <c r="L51" s="2888">
        <v>641899.37173331203</v>
      </c>
      <c r="M51" s="5123">
        <v>292744.43338524783</v>
      </c>
      <c r="N51" s="5123">
        <v>934643.80511855986</v>
      </c>
      <c r="O51" s="2888">
        <v>1910762.2730602394</v>
      </c>
      <c r="P51" s="5123">
        <v>14631.753701517906</v>
      </c>
      <c r="Q51" s="24">
        <v>1925394.0267617572</v>
      </c>
      <c r="R51" s="5131">
        <v>101.23837317315656</v>
      </c>
      <c r="S51" s="5124">
        <v>109.78073779136579</v>
      </c>
      <c r="T51" s="5125">
        <v>92.303349074586436</v>
      </c>
      <c r="AL51" s="2366"/>
      <c r="AM51" s="2366"/>
      <c r="AN51" s="2366"/>
      <c r="AO51" s="2366"/>
      <c r="AP51" s="2366"/>
      <c r="AQ51" s="2366"/>
      <c r="AR51" s="2366"/>
      <c r="AS51" s="2366"/>
      <c r="AT51" s="2366"/>
      <c r="AU51" s="2366"/>
      <c r="AV51" s="2366"/>
      <c r="AW51" s="2366"/>
      <c r="AX51" s="2366"/>
      <c r="AY51" s="2366"/>
      <c r="AZ51" s="2366"/>
      <c r="BA51" s="2366"/>
      <c r="BB51" s="2366"/>
      <c r="BC51" s="2366"/>
    </row>
    <row r="52" spans="2:55" ht="16.5" customHeight="1">
      <c r="B52" s="3"/>
      <c r="C52" s="5109">
        <v>2009</v>
      </c>
      <c r="D52" s="2909">
        <v>652762.46508531913</v>
      </c>
      <c r="E52" s="2909">
        <v>655347.33245045296</v>
      </c>
      <c r="F52" s="223">
        <v>288112.14476053149</v>
      </c>
      <c r="G52" s="5133">
        <v>943459.47721098445</v>
      </c>
      <c r="H52" s="2909">
        <v>1596221.9422963036</v>
      </c>
      <c r="I52" s="2909">
        <v>12895</v>
      </c>
      <c r="J52" s="5140">
        <v>1609116.9422963036</v>
      </c>
      <c r="K52" s="2909">
        <v>882949.39238841517</v>
      </c>
      <c r="L52" s="2909">
        <v>679367.94869713683</v>
      </c>
      <c r="M52" s="5133">
        <v>310406.37366628787</v>
      </c>
      <c r="N52" s="5133">
        <v>989774.3223634247</v>
      </c>
      <c r="O52" s="2909">
        <v>1872723.7147518399</v>
      </c>
      <c r="P52" s="5133">
        <v>13021.651127893325</v>
      </c>
      <c r="Q52" s="223">
        <v>1885745.3658797331</v>
      </c>
      <c r="R52" s="5135">
        <v>85.330552651026792</v>
      </c>
      <c r="S52" s="5136">
        <v>73.929771141194095</v>
      </c>
      <c r="T52" s="5137">
        <v>95.320666124996279</v>
      </c>
      <c r="AL52" s="2366"/>
      <c r="AM52" s="2366"/>
      <c r="AN52" s="2366"/>
      <c r="AO52" s="2366"/>
      <c r="AP52" s="2366"/>
      <c r="AQ52" s="2366"/>
      <c r="AR52" s="2366"/>
      <c r="AS52" s="2366"/>
      <c r="AT52" s="2366"/>
      <c r="AU52" s="2366"/>
      <c r="AV52" s="2366"/>
      <c r="AW52" s="2366"/>
      <c r="AX52" s="2366"/>
      <c r="AY52" s="2366"/>
      <c r="AZ52" s="2366"/>
      <c r="BA52" s="2366"/>
      <c r="BB52" s="2366"/>
      <c r="BC52" s="2366"/>
    </row>
    <row r="53" spans="2:55" ht="16.5" customHeight="1">
      <c r="B53" s="3"/>
      <c r="C53" s="4642">
        <v>2010</v>
      </c>
      <c r="D53" s="2888">
        <v>881820.39720437943</v>
      </c>
      <c r="E53" s="2888">
        <v>745531.93013455381</v>
      </c>
      <c r="F53" s="24">
        <v>333521.74740854936</v>
      </c>
      <c r="G53" s="5123">
        <v>1079053.6775431032</v>
      </c>
      <c r="H53" s="2888">
        <v>1960874.0747474825</v>
      </c>
      <c r="I53" s="2888">
        <v>14668.7</v>
      </c>
      <c r="J53" s="5141">
        <v>1975542.7747474825</v>
      </c>
      <c r="K53" s="2888">
        <v>881820.10220437951</v>
      </c>
      <c r="L53" s="2888">
        <v>745531.7580832924</v>
      </c>
      <c r="M53" s="5123">
        <v>333521.74740854936</v>
      </c>
      <c r="N53" s="5123">
        <v>1079053.5054918418</v>
      </c>
      <c r="O53" s="2888">
        <v>1960873.6076962212</v>
      </c>
      <c r="P53" s="5123">
        <v>14669.000000000005</v>
      </c>
      <c r="Q53" s="24">
        <v>1975542.6076962212</v>
      </c>
      <c r="R53" s="5131">
        <v>100.00000845596853</v>
      </c>
      <c r="S53" s="5124">
        <v>100.00003345353538</v>
      </c>
      <c r="T53" s="5125">
        <v>100.00001594464598</v>
      </c>
      <c r="AL53" s="2366"/>
      <c r="AM53" s="2366"/>
      <c r="AN53" s="2366"/>
      <c r="AO53" s="2366"/>
      <c r="AP53" s="2366"/>
      <c r="AQ53" s="2366"/>
      <c r="AR53" s="2366"/>
      <c r="AS53" s="2366"/>
      <c r="AT53" s="2366"/>
      <c r="AU53" s="2366"/>
      <c r="AV53" s="2366"/>
      <c r="AW53" s="2366"/>
      <c r="AX53" s="2366"/>
      <c r="AY53" s="2366"/>
      <c r="AZ53" s="2366"/>
      <c r="BA53" s="2366"/>
      <c r="BB53" s="2366"/>
      <c r="BC53" s="2366"/>
    </row>
    <row r="54" spans="2:55" ht="16.5" customHeight="1">
      <c r="B54" s="3"/>
      <c r="C54" s="4643">
        <v>2011</v>
      </c>
      <c r="D54" s="2909">
        <v>1276416.2804643768</v>
      </c>
      <c r="E54" s="2909">
        <v>845780.00671705022</v>
      </c>
      <c r="F54" s="223">
        <v>371169.07389012282</v>
      </c>
      <c r="G54" s="5133">
        <v>1216949.080607173</v>
      </c>
      <c r="H54" s="2909">
        <v>2493365.3610715494</v>
      </c>
      <c r="I54" s="2909">
        <v>17285</v>
      </c>
      <c r="J54" s="5140">
        <v>2510650.3610715494</v>
      </c>
      <c r="K54" s="2909">
        <v>989066.59607177484</v>
      </c>
      <c r="L54" s="2909">
        <v>805080.32676182035</v>
      </c>
      <c r="M54" s="5133">
        <v>361578.62139419705</v>
      </c>
      <c r="N54" s="5133">
        <v>1166658.9481560173</v>
      </c>
      <c r="O54" s="2909">
        <v>2155725.544227792</v>
      </c>
      <c r="P54" s="5133">
        <v>16560.648099948197</v>
      </c>
      <c r="Q54" s="223">
        <v>2172286.1923277401</v>
      </c>
      <c r="R54" s="5135">
        <v>115.57640839125487</v>
      </c>
      <c r="S54" s="5136">
        <v>129.05261238564259</v>
      </c>
      <c r="T54" s="5137">
        <v>104.31061129995554</v>
      </c>
      <c r="AL54" s="2366"/>
      <c r="AM54" s="2366"/>
      <c r="AN54" s="2366"/>
      <c r="AO54" s="2366"/>
      <c r="AP54" s="2366"/>
      <c r="AQ54" s="2366"/>
      <c r="AR54" s="2366"/>
      <c r="AS54" s="2366"/>
      <c r="AT54" s="2366"/>
      <c r="AU54" s="2366"/>
      <c r="AV54" s="2366"/>
      <c r="AW54" s="2366"/>
      <c r="AX54" s="2366"/>
      <c r="AY54" s="2366"/>
      <c r="AZ54" s="2366"/>
      <c r="BA54" s="2366"/>
      <c r="BB54" s="2366"/>
      <c r="BC54" s="2366"/>
    </row>
    <row r="55" spans="2:55" ht="16.5" customHeight="1">
      <c r="B55" s="3"/>
      <c r="C55" s="4642">
        <v>2012</v>
      </c>
      <c r="D55" s="2888">
        <v>1376576.0116660045</v>
      </c>
      <c r="E55" s="2888">
        <v>940793.85976952943</v>
      </c>
      <c r="F55" s="24">
        <v>413469.68032716686</v>
      </c>
      <c r="G55" s="5123">
        <v>1354263.5400966962</v>
      </c>
      <c r="H55" s="2888">
        <v>2730839.551762701</v>
      </c>
      <c r="I55" s="2888">
        <v>21494</v>
      </c>
      <c r="J55" s="5141">
        <v>2752333.551762701</v>
      </c>
      <c r="K55" s="2888">
        <v>1039358.0182527744</v>
      </c>
      <c r="L55" s="2888">
        <v>849756.5184674107</v>
      </c>
      <c r="M55" s="5123">
        <v>380597.18379870435</v>
      </c>
      <c r="N55" s="5123">
        <v>1230353.702266115</v>
      </c>
      <c r="O55" s="2888">
        <v>2269711.7205188894</v>
      </c>
      <c r="P55" s="5123">
        <v>19539.850964383731</v>
      </c>
      <c r="Q55" s="24">
        <v>2289251.5714832731</v>
      </c>
      <c r="R55" s="5131">
        <v>120.22853171962151</v>
      </c>
      <c r="S55" s="5124">
        <v>132.44483493571491</v>
      </c>
      <c r="T55" s="5125">
        <v>110.07107448877174</v>
      </c>
      <c r="AL55" s="2366"/>
      <c r="AM55" s="2366"/>
      <c r="AN55" s="2366"/>
      <c r="AO55" s="2366"/>
      <c r="AP55" s="2366"/>
      <c r="AQ55" s="2366"/>
      <c r="AR55" s="2366"/>
      <c r="AS55" s="2366"/>
      <c r="AT55" s="2366"/>
      <c r="AU55" s="2366"/>
      <c r="AV55" s="2366"/>
      <c r="AW55" s="2366"/>
      <c r="AX55" s="2366"/>
      <c r="AY55" s="2366"/>
      <c r="AZ55" s="2366"/>
      <c r="BA55" s="2366"/>
      <c r="BB55" s="2366"/>
      <c r="BC55" s="2366"/>
    </row>
    <row r="56" spans="2:55" ht="16.5" customHeight="1">
      <c r="B56" s="3"/>
      <c r="C56" s="4643">
        <v>2013</v>
      </c>
      <c r="D56" s="2909">
        <v>1290788.6439115347</v>
      </c>
      <c r="E56" s="2909">
        <v>1042319.1686149021</v>
      </c>
      <c r="F56" s="223">
        <v>436977.21904936736</v>
      </c>
      <c r="G56" s="5133">
        <v>1479296.3876642694</v>
      </c>
      <c r="H56" s="2909">
        <v>2770085.0315758036</v>
      </c>
      <c r="I56" s="2909">
        <v>21174</v>
      </c>
      <c r="J56" s="5140">
        <v>2791259.0315758036</v>
      </c>
      <c r="K56" s="2909">
        <v>1022381.9941126971</v>
      </c>
      <c r="L56" s="2909">
        <v>908846.25901444012</v>
      </c>
      <c r="M56" s="5133">
        <v>399963.9933368371</v>
      </c>
      <c r="N56" s="5133">
        <v>1308810.2523512773</v>
      </c>
      <c r="O56" s="2909">
        <v>2331192.2464639745</v>
      </c>
      <c r="P56" s="5133">
        <v>19180.659213124651</v>
      </c>
      <c r="Q56" s="223">
        <v>2350372.9056770992</v>
      </c>
      <c r="R56" s="5135">
        <v>118.75813513820663</v>
      </c>
      <c r="S56" s="5136">
        <v>126.25306894530961</v>
      </c>
      <c r="T56" s="5137">
        <v>113.02603910740415</v>
      </c>
      <c r="AL56" s="2366"/>
      <c r="AM56" s="2366"/>
      <c r="AN56" s="2366"/>
      <c r="AO56" s="2366"/>
      <c r="AP56" s="2366"/>
      <c r="AQ56" s="2366"/>
      <c r="AR56" s="2366"/>
      <c r="AS56" s="2366"/>
      <c r="AT56" s="2366"/>
      <c r="AU56" s="2366"/>
      <c r="AV56" s="2366"/>
      <c r="AW56" s="2366"/>
      <c r="AX56" s="2366"/>
      <c r="AY56" s="2366"/>
      <c r="AZ56" s="2366"/>
      <c r="BA56" s="2366"/>
      <c r="BB56" s="2366"/>
      <c r="BC56" s="2366"/>
    </row>
    <row r="57" spans="2:55" ht="16.5" customHeight="1">
      <c r="B57" s="3"/>
      <c r="C57" s="4642">
        <v>2014</v>
      </c>
      <c r="D57" s="2888">
        <v>1197413.656865357</v>
      </c>
      <c r="E57" s="2888">
        <v>1140190.5608240354</v>
      </c>
      <c r="F57" s="24">
        <v>465744.52188884828</v>
      </c>
      <c r="G57" s="5123">
        <v>1605935.0827128836</v>
      </c>
      <c r="H57" s="2888">
        <v>2803348.7395782406</v>
      </c>
      <c r="I57" s="2888">
        <v>23520</v>
      </c>
      <c r="J57" s="5141">
        <v>2826868.7395782406</v>
      </c>
      <c r="K57" s="2888">
        <v>1043700.7229749075</v>
      </c>
      <c r="L57" s="2888">
        <v>957607.37431655673</v>
      </c>
      <c r="M57" s="5123">
        <v>414631.41468663409</v>
      </c>
      <c r="N57" s="5123">
        <v>1372238.7890031908</v>
      </c>
      <c r="O57" s="2888">
        <v>2415939.5119780982</v>
      </c>
      <c r="P57" s="5123">
        <v>19955.988191648899</v>
      </c>
      <c r="Q57" s="24">
        <v>2435895.500169747</v>
      </c>
      <c r="R57" s="5131">
        <v>116.05049310946418</v>
      </c>
      <c r="S57" s="5124">
        <v>114.72768299444256</v>
      </c>
      <c r="T57" s="5125">
        <v>117.03029353072378</v>
      </c>
      <c r="AL57" s="2366"/>
      <c r="AM57" s="2366"/>
      <c r="AN57" s="2366"/>
      <c r="AO57" s="2366"/>
      <c r="AP57" s="2366"/>
      <c r="AQ57" s="2366"/>
      <c r="AR57" s="2366"/>
      <c r="AS57" s="2366"/>
      <c r="AT57" s="2366"/>
      <c r="AU57" s="2366"/>
      <c r="AV57" s="2366"/>
      <c r="AW57" s="2366"/>
      <c r="AX57" s="2366"/>
      <c r="AY57" s="2366"/>
      <c r="AZ57" s="2366"/>
      <c r="BA57" s="2366"/>
      <c r="BB57" s="2366"/>
      <c r="BC57" s="2366"/>
    </row>
    <row r="58" spans="2:55" ht="16.5" customHeight="1">
      <c r="B58" s="3"/>
      <c r="C58" s="4643" t="s">
        <v>3278</v>
      </c>
      <c r="D58" s="2909">
        <v>665138.41198062769</v>
      </c>
      <c r="E58" s="2909">
        <v>1198230.7839674742</v>
      </c>
      <c r="F58" s="223">
        <v>533142.61214324611</v>
      </c>
      <c r="G58" s="5133">
        <v>1731373.3961107205</v>
      </c>
      <c r="H58" s="2909">
        <v>2396511.808091348</v>
      </c>
      <c r="I58" s="2909">
        <v>25995</v>
      </c>
      <c r="J58" s="5140">
        <v>2422506.808091348</v>
      </c>
      <c r="K58" s="2909">
        <v>1085117.5510755405</v>
      </c>
      <c r="L58" s="2909">
        <v>989979.40758181014</v>
      </c>
      <c r="M58" s="5133">
        <v>424966.38591340953</v>
      </c>
      <c r="N58" s="5133">
        <v>1414945.7934952197</v>
      </c>
      <c r="O58" s="2909">
        <v>2500063.3445707601</v>
      </c>
      <c r="P58" s="5133">
        <v>20738.67721750397</v>
      </c>
      <c r="Q58" s="223">
        <v>2520802.0217882642</v>
      </c>
      <c r="R58" s="5135">
        <v>96.100637303234734</v>
      </c>
      <c r="S58" s="5136">
        <v>61.296438466169832</v>
      </c>
      <c r="T58" s="5137">
        <v>122.36323144463765</v>
      </c>
      <c r="AL58" s="2366"/>
      <c r="AM58" s="2366"/>
      <c r="AN58" s="2366"/>
      <c r="AO58" s="2366"/>
      <c r="AP58" s="2366"/>
      <c r="AQ58" s="2366"/>
      <c r="AR58" s="2366"/>
      <c r="AS58" s="2366"/>
      <c r="AT58" s="2366"/>
      <c r="AU58" s="2366"/>
      <c r="AV58" s="2366"/>
      <c r="AW58" s="2366"/>
      <c r="AX58" s="2366"/>
      <c r="AY58" s="2366"/>
      <c r="AZ58" s="2366"/>
      <c r="BA58" s="2366"/>
      <c r="BB58" s="2366"/>
      <c r="BC58" s="2366"/>
    </row>
    <row r="59" spans="2:55" ht="7.5" customHeight="1" thickBot="1">
      <c r="B59" s="3"/>
      <c r="C59" s="2365"/>
      <c r="D59" s="1877"/>
      <c r="E59" s="1877"/>
      <c r="F59" s="5142"/>
      <c r="G59" s="1878"/>
      <c r="H59" s="1879"/>
      <c r="I59" s="5142"/>
      <c r="J59" s="5143"/>
      <c r="K59" s="1877"/>
      <c r="L59" s="1877"/>
      <c r="M59" s="1877"/>
      <c r="N59" s="5142"/>
      <c r="O59" s="5144"/>
      <c r="P59" s="5144"/>
      <c r="Q59" s="5145"/>
      <c r="R59" s="5146"/>
      <c r="S59" s="5147"/>
      <c r="T59" s="5148"/>
    </row>
    <row r="60" spans="2:55" ht="6" customHeight="1">
      <c r="B60" s="3"/>
      <c r="C60" s="1003"/>
      <c r="D60" s="39"/>
      <c r="E60" s="39"/>
      <c r="F60" s="39"/>
      <c r="G60" s="39"/>
      <c r="H60" s="39"/>
      <c r="I60" s="39"/>
      <c r="J60" s="39"/>
      <c r="K60" s="39"/>
      <c r="L60" s="39"/>
      <c r="M60" s="39"/>
      <c r="N60" s="39"/>
      <c r="O60" s="39"/>
      <c r="P60" s="39"/>
      <c r="Q60" s="39"/>
      <c r="R60" s="39"/>
      <c r="S60" s="17"/>
      <c r="T60" s="39"/>
    </row>
    <row r="61" spans="2:55">
      <c r="B61" s="3"/>
      <c r="C61" s="5023" t="s">
        <v>2008</v>
      </c>
      <c r="D61" s="5023"/>
      <c r="E61" s="733"/>
      <c r="F61" s="733"/>
      <c r="G61" s="733"/>
      <c r="H61" s="733"/>
      <c r="I61" s="733"/>
      <c r="J61" s="733"/>
      <c r="K61" s="733"/>
      <c r="L61" s="733"/>
      <c r="M61" s="733"/>
      <c r="N61" s="733"/>
      <c r="O61" s="733"/>
      <c r="P61" s="733"/>
      <c r="Q61" s="733"/>
      <c r="R61" s="733"/>
      <c r="S61" s="1004"/>
      <c r="T61" s="5022" t="s">
        <v>3299</v>
      </c>
    </row>
    <row r="62" spans="2:55">
      <c r="B62" s="3"/>
      <c r="C62" s="5531" t="s">
        <v>4451</v>
      </c>
      <c r="D62" s="591"/>
      <c r="E62" s="591"/>
      <c r="F62" s="591"/>
      <c r="G62" s="591"/>
      <c r="H62" s="591"/>
      <c r="I62" s="591"/>
      <c r="J62" s="591"/>
      <c r="K62" s="591"/>
      <c r="L62" s="591"/>
      <c r="M62" s="591"/>
      <c r="N62" s="591"/>
      <c r="O62" s="591"/>
      <c r="P62" s="591"/>
      <c r="Q62" s="591"/>
      <c r="R62" s="591"/>
      <c r="S62" s="591"/>
      <c r="T62" s="5030" t="s">
        <v>3273</v>
      </c>
    </row>
    <row r="63" spans="2:55">
      <c r="B63" s="3"/>
      <c r="D63" s="591"/>
      <c r="E63" s="591"/>
      <c r="F63" s="591"/>
      <c r="G63" s="591"/>
      <c r="H63" s="591"/>
      <c r="I63" s="591"/>
      <c r="J63" s="591"/>
      <c r="K63" s="591"/>
      <c r="L63" s="591"/>
      <c r="M63" s="591"/>
      <c r="N63" s="591"/>
      <c r="O63" s="591"/>
      <c r="P63" s="591"/>
      <c r="Q63" s="591"/>
      <c r="R63" s="591"/>
      <c r="S63" s="591"/>
    </row>
    <row r="64" spans="2:55">
      <c r="B64" s="3"/>
      <c r="C64" s="14"/>
      <c r="D64" s="3"/>
      <c r="E64" s="3"/>
      <c r="F64" s="3"/>
      <c r="G64" s="3"/>
      <c r="H64" s="3"/>
      <c r="I64" s="3"/>
      <c r="J64" s="3"/>
      <c r="K64" s="3"/>
      <c r="L64" s="3"/>
      <c r="M64" s="3"/>
      <c r="N64" s="3"/>
      <c r="O64" s="3"/>
      <c r="P64" s="3"/>
    </row>
    <row r="65" spans="2:20">
      <c r="B65" s="3"/>
      <c r="C65" s="14"/>
      <c r="D65" s="3"/>
      <c r="E65" s="3"/>
      <c r="F65" s="3"/>
      <c r="G65" s="3"/>
      <c r="H65" s="3"/>
      <c r="I65" s="3"/>
      <c r="J65" s="3"/>
      <c r="K65" s="3"/>
      <c r="L65" s="3"/>
      <c r="M65" s="3"/>
      <c r="N65" s="3"/>
      <c r="O65" s="3"/>
      <c r="P65" s="3"/>
    </row>
    <row r="66" spans="2:20">
      <c r="B66" s="3"/>
      <c r="C66" s="14"/>
      <c r="D66" s="3"/>
      <c r="E66" s="3"/>
      <c r="F66" s="3"/>
      <c r="G66" s="3"/>
      <c r="H66" s="3"/>
      <c r="I66" s="3"/>
      <c r="J66" s="3"/>
      <c r="K66" s="3"/>
      <c r="L66" s="3"/>
      <c r="M66" s="3"/>
      <c r="N66" s="3"/>
      <c r="O66" s="3"/>
      <c r="P66" s="3"/>
    </row>
    <row r="67" spans="2:20">
      <c r="B67" s="3"/>
      <c r="C67" s="14"/>
      <c r="D67" s="3"/>
      <c r="E67" s="3"/>
      <c r="F67" s="3"/>
      <c r="G67" s="3"/>
      <c r="H67" s="3"/>
      <c r="I67" s="3"/>
      <c r="J67" s="3"/>
      <c r="K67" s="3"/>
      <c r="L67" s="3"/>
      <c r="M67" s="3"/>
      <c r="N67" s="3"/>
      <c r="O67" s="3"/>
      <c r="P67" s="3"/>
    </row>
    <row r="68" spans="2:20">
      <c r="B68" s="3"/>
      <c r="C68" s="14"/>
      <c r="D68" s="3"/>
      <c r="E68" s="3"/>
      <c r="F68" s="3"/>
      <c r="G68" s="3"/>
      <c r="H68" s="3"/>
      <c r="I68" s="3"/>
      <c r="J68" s="3"/>
      <c r="K68" s="3"/>
      <c r="L68" s="3"/>
      <c r="M68" s="3"/>
      <c r="N68" s="3"/>
      <c r="O68" s="3"/>
      <c r="P68" s="3"/>
    </row>
    <row r="69" spans="2:20">
      <c r="B69" s="3"/>
      <c r="C69" s="14"/>
      <c r="D69" s="3"/>
      <c r="E69" s="3"/>
      <c r="F69" s="3"/>
      <c r="G69" s="3"/>
      <c r="H69" s="3"/>
      <c r="I69" s="3"/>
      <c r="J69" s="3"/>
      <c r="K69" s="3"/>
      <c r="L69" s="3"/>
      <c r="M69" s="3"/>
      <c r="N69" s="3"/>
      <c r="O69" s="3"/>
      <c r="P69" s="3"/>
    </row>
    <row r="70" spans="2:20">
      <c r="B70" s="3"/>
      <c r="C70" s="14"/>
      <c r="D70" s="16"/>
      <c r="E70" s="16"/>
      <c r="F70" s="16"/>
      <c r="G70" s="16"/>
      <c r="H70" s="16"/>
      <c r="I70" s="16"/>
      <c r="J70" s="16"/>
      <c r="K70" s="16"/>
      <c r="L70" s="16"/>
      <c r="M70" s="16"/>
      <c r="N70" s="16"/>
      <c r="O70" s="16"/>
      <c r="P70" s="16"/>
      <c r="Q70" s="16"/>
      <c r="R70" s="16"/>
      <c r="S70" s="16"/>
      <c r="T70" s="16"/>
    </row>
    <row r="71" spans="2:20">
      <c r="D71" s="16"/>
      <c r="E71" s="16"/>
      <c r="F71" s="16"/>
      <c r="G71" s="16"/>
      <c r="H71" s="16"/>
      <c r="I71" s="16"/>
      <c r="J71" s="16"/>
      <c r="K71" s="16"/>
      <c r="L71" s="16"/>
      <c r="M71" s="16"/>
      <c r="N71" s="16"/>
      <c r="O71" s="16"/>
      <c r="P71" s="16"/>
      <c r="Q71" s="16"/>
      <c r="R71" s="16"/>
      <c r="S71" s="16"/>
      <c r="T71" s="16"/>
    </row>
    <row r="72" spans="2:20">
      <c r="D72" s="16"/>
      <c r="E72" s="16"/>
      <c r="F72" s="16"/>
      <c r="G72" s="16"/>
      <c r="H72" s="16"/>
      <c r="I72" s="16"/>
      <c r="J72" s="16"/>
      <c r="K72" s="16"/>
      <c r="L72" s="16"/>
      <c r="M72" s="16"/>
      <c r="N72" s="16"/>
      <c r="O72" s="16"/>
      <c r="P72" s="16"/>
      <c r="Q72" s="16"/>
      <c r="R72" s="16"/>
      <c r="S72" s="16"/>
      <c r="T72" s="16"/>
    </row>
    <row r="73" spans="2:20">
      <c r="D73" s="16"/>
      <c r="E73" s="16"/>
      <c r="F73" s="16"/>
      <c r="G73" s="16"/>
      <c r="H73" s="16"/>
      <c r="I73" s="16"/>
      <c r="J73" s="16"/>
      <c r="K73" s="16"/>
      <c r="L73" s="16"/>
      <c r="M73" s="16"/>
      <c r="N73" s="16"/>
      <c r="O73" s="16"/>
      <c r="P73" s="16"/>
      <c r="Q73" s="16"/>
      <c r="R73" s="16"/>
      <c r="S73" s="16"/>
      <c r="T73" s="16"/>
    </row>
    <row r="74" spans="2:20">
      <c r="D74" s="16"/>
      <c r="E74" s="16"/>
      <c r="F74" s="16"/>
      <c r="G74" s="16"/>
      <c r="H74" s="16"/>
      <c r="I74" s="16"/>
      <c r="J74" s="16"/>
      <c r="K74" s="16"/>
      <c r="L74" s="16"/>
      <c r="M74" s="16"/>
      <c r="N74" s="16"/>
      <c r="O74" s="16"/>
      <c r="P74" s="16"/>
      <c r="Q74" s="16"/>
      <c r="R74" s="16"/>
      <c r="S74" s="16"/>
      <c r="T74" s="16"/>
    </row>
    <row r="75" spans="2:20">
      <c r="D75" s="16"/>
      <c r="E75" s="16"/>
      <c r="F75" s="16"/>
      <c r="G75" s="16"/>
      <c r="H75" s="16"/>
      <c r="I75" s="16"/>
      <c r="J75" s="16"/>
      <c r="K75" s="16"/>
      <c r="L75" s="16"/>
      <c r="M75" s="16"/>
      <c r="N75" s="16"/>
      <c r="O75" s="16"/>
      <c r="P75" s="16"/>
      <c r="Q75" s="16"/>
      <c r="R75" s="16"/>
      <c r="S75" s="16"/>
      <c r="T75" s="16"/>
    </row>
  </sheetData>
  <mergeCells count="22">
    <mergeCell ref="P10:P11"/>
    <mergeCell ref="Q10:Q11"/>
    <mergeCell ref="D8:J9"/>
    <mergeCell ref="K8:Q9"/>
    <mergeCell ref="R8:T8"/>
    <mergeCell ref="R9:T9"/>
    <mergeCell ref="C8:C11"/>
    <mergeCell ref="C2:D2"/>
    <mergeCell ref="H2:P2"/>
    <mergeCell ref="D10:D11"/>
    <mergeCell ref="E10:G10"/>
    <mergeCell ref="H10:H11"/>
    <mergeCell ref="I10:I11"/>
    <mergeCell ref="J10:J11"/>
    <mergeCell ref="H5:N5"/>
    <mergeCell ref="C6:T6"/>
    <mergeCell ref="R10:R11"/>
    <mergeCell ref="S10:S11"/>
    <mergeCell ref="T10:T11"/>
    <mergeCell ref="K10:K11"/>
    <mergeCell ref="L10:N10"/>
    <mergeCell ref="O10:O11"/>
  </mergeCells>
  <phoneticPr fontId="3" type="noConversion"/>
  <hyperlinks>
    <hyperlink ref="C2" location="'Main Page'!A1" display="القائمة الرئيسية   Main List"/>
    <hyperlink ref="H2" location="'List 9'!A1" display="National Account Statistics"/>
  </hyperlinks>
  <printOptions horizontalCentered="1" verticalCentered="1"/>
  <pageMargins left="0.19685039370078741" right="0.19685039370078741" top="0.19685039370078741" bottom="0.19685039370078741" header="0.51181102362204722" footer="0.51181102362204722"/>
  <pageSetup paperSize="9" scale="95" orientation="landscape"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5"/>
  <dimension ref="A1:Z76"/>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H54" sqref="H54"/>
    </sheetView>
  </sheetViews>
  <sheetFormatPr defaultRowHeight="15.75"/>
  <cols>
    <col min="1" max="1" width="0.125" customWidth="1"/>
    <col min="2" max="2" width="2.125" customWidth="1"/>
    <col min="3" max="7" width="13.625" customWidth="1"/>
    <col min="8" max="8" width="17.5" customWidth="1"/>
    <col min="9" max="12" width="13.625" customWidth="1"/>
    <col min="13" max="13" width="9.875" customWidth="1"/>
    <col min="14" max="14" width="9.625"/>
    <col min="15" max="15" width="14.625" customWidth="1"/>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180" t="s">
        <v>4314</v>
      </c>
      <c r="C2" s="6180"/>
      <c r="D2" s="6180"/>
      <c r="E2" s="6742" t="s">
        <v>4323</v>
      </c>
      <c r="F2" s="6742"/>
      <c r="G2" s="6742"/>
      <c r="H2" s="6742"/>
      <c r="I2" s="6742"/>
      <c r="J2" s="6742"/>
      <c r="K2" s="6742"/>
      <c r="L2" s="6742"/>
      <c r="M2" s="109"/>
      <c r="N2" s="109"/>
      <c r="O2" s="109"/>
      <c r="P2" s="109"/>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c r="A4" s="3"/>
      <c r="B4" s="315"/>
      <c r="C4" s="12"/>
      <c r="D4" s="12"/>
      <c r="E4" s="12"/>
      <c r="F4" s="12"/>
      <c r="G4" s="12"/>
      <c r="H4" s="12"/>
      <c r="I4" s="12"/>
      <c r="J4" s="12"/>
      <c r="K4" s="12"/>
      <c r="L4" s="12"/>
      <c r="M4" s="233"/>
      <c r="N4" s="233"/>
      <c r="O4" s="233"/>
      <c r="P4" s="3"/>
      <c r="Q4" s="3"/>
      <c r="R4" s="3"/>
      <c r="S4" s="3"/>
      <c r="T4" s="3"/>
      <c r="U4" s="3"/>
      <c r="V4" s="3"/>
      <c r="W4" s="3"/>
      <c r="X4" s="3"/>
      <c r="Y4" s="3"/>
      <c r="Z4" s="3"/>
    </row>
    <row r="5" spans="1:26" ht="45.75" customHeight="1">
      <c r="A5" s="5120"/>
      <c r="B5" s="6218" t="s">
        <v>4454</v>
      </c>
      <c r="C5" s="6179"/>
      <c r="D5" s="6179"/>
      <c r="E5" s="6179"/>
      <c r="F5" s="6179"/>
      <c r="G5" s="6179"/>
      <c r="H5" s="6179"/>
      <c r="I5" s="6179"/>
      <c r="J5" s="6179"/>
      <c r="K5" s="6179"/>
      <c r="L5" s="6179"/>
      <c r="M5" s="6179"/>
      <c r="N5" s="6179"/>
      <c r="O5" s="6179"/>
      <c r="P5" s="6179"/>
      <c r="Q5" s="6179"/>
    </row>
    <row r="6" spans="1:26" ht="16.5" thickBot="1">
      <c r="A6" s="640"/>
      <c r="B6" s="12"/>
      <c r="C6" s="12"/>
      <c r="D6" s="12"/>
      <c r="E6" s="12"/>
      <c r="F6" s="12"/>
      <c r="G6" s="12"/>
      <c r="H6" s="12"/>
      <c r="I6" s="12"/>
      <c r="J6" s="12"/>
      <c r="K6" s="12"/>
      <c r="L6" s="12"/>
      <c r="M6" s="12"/>
      <c r="N6" s="12"/>
      <c r="O6" s="6827"/>
      <c r="P6" s="6827"/>
      <c r="Q6" s="6827"/>
    </row>
    <row r="7" spans="1:26">
      <c r="A7" s="640"/>
      <c r="B7" s="5155"/>
      <c r="C7" s="6828" t="s">
        <v>4759</v>
      </c>
      <c r="D7" s="6807" t="s">
        <v>4817</v>
      </c>
      <c r="E7" s="6808"/>
      <c r="F7" s="6808"/>
      <c r="G7" s="6808"/>
      <c r="H7" s="6808"/>
      <c r="I7" s="6808"/>
      <c r="J7" s="6809"/>
      <c r="K7" s="6807" t="s">
        <v>4823</v>
      </c>
      <c r="L7" s="6808"/>
      <c r="M7" s="6808"/>
      <c r="N7" s="6808"/>
      <c r="O7" s="6808"/>
      <c r="P7" s="6808"/>
      <c r="Q7" s="6809"/>
    </row>
    <row r="8" spans="1:26" ht="16.5" thickBot="1">
      <c r="A8" s="926"/>
      <c r="B8" s="5155"/>
      <c r="C8" s="6829"/>
      <c r="D8" s="6810"/>
      <c r="E8" s="6810"/>
      <c r="F8" s="6810"/>
      <c r="G8" s="6810"/>
      <c r="H8" s="6810"/>
      <c r="I8" s="6810"/>
      <c r="J8" s="6811"/>
      <c r="K8" s="6810"/>
      <c r="L8" s="6810"/>
      <c r="M8" s="6810"/>
      <c r="N8" s="6810"/>
      <c r="O8" s="6810"/>
      <c r="P8" s="6810"/>
      <c r="Q8" s="6811"/>
    </row>
    <row r="9" spans="1:26" ht="36.75" customHeight="1" thickTop="1" thickBot="1">
      <c r="A9" s="926"/>
      <c r="B9" s="5155"/>
      <c r="C9" s="6829"/>
      <c r="D9" s="6822" t="s">
        <v>4818</v>
      </c>
      <c r="E9" s="6824" t="s">
        <v>4809</v>
      </c>
      <c r="F9" s="6825"/>
      <c r="G9" s="6826"/>
      <c r="H9" s="6820" t="s">
        <v>4821</v>
      </c>
      <c r="I9" s="6820" t="s">
        <v>4822</v>
      </c>
      <c r="J9" s="6818" t="s">
        <v>4812</v>
      </c>
      <c r="K9" s="6822" t="s">
        <v>4813</v>
      </c>
      <c r="L9" s="6824" t="s">
        <v>4809</v>
      </c>
      <c r="M9" s="6825"/>
      <c r="N9" s="6826"/>
      <c r="O9" s="6820" t="s">
        <v>4821</v>
      </c>
      <c r="P9" s="6820" t="s">
        <v>4822</v>
      </c>
      <c r="Q9" s="6818" t="s">
        <v>4812</v>
      </c>
    </row>
    <row r="10" spans="1:26" ht="64.5" customHeight="1" thickTop="1" thickBot="1">
      <c r="A10" s="926"/>
      <c r="B10" s="5155"/>
      <c r="C10" s="6830"/>
      <c r="D10" s="6823"/>
      <c r="E10" s="5156" t="s">
        <v>4819</v>
      </c>
      <c r="F10" s="5598" t="s">
        <v>4820</v>
      </c>
      <c r="G10" s="5157" t="s">
        <v>2186</v>
      </c>
      <c r="H10" s="6821"/>
      <c r="I10" s="6821"/>
      <c r="J10" s="6819"/>
      <c r="K10" s="6823"/>
      <c r="L10" s="5156" t="s">
        <v>4819</v>
      </c>
      <c r="M10" s="5598" t="s">
        <v>4824</v>
      </c>
      <c r="N10" s="5157" t="s">
        <v>2186</v>
      </c>
      <c r="O10" s="6821"/>
      <c r="P10" s="6821"/>
      <c r="Q10" s="6819"/>
    </row>
    <row r="11" spans="1:26">
      <c r="A11" s="640"/>
      <c r="C11" s="4642">
        <v>1970</v>
      </c>
      <c r="D11" s="5158">
        <v>16.940927450983345</v>
      </c>
      <c r="E11" s="5159">
        <v>8.2055846542502309</v>
      </c>
      <c r="F11" s="5159">
        <v>8.0022251744392481</v>
      </c>
      <c r="G11" s="5158">
        <v>8.1360310745079758</v>
      </c>
      <c r="H11" s="5158">
        <v>11.793348618057165</v>
      </c>
      <c r="I11" s="5159">
        <v>5.5350553505534972</v>
      </c>
      <c r="J11" s="5160">
        <v>11.715048464202926</v>
      </c>
      <c r="K11" s="5158">
        <v>18.591217550112304</v>
      </c>
      <c r="L11" s="5158">
        <v>4.0599234107376425</v>
      </c>
      <c r="M11" s="5159">
        <v>3.1919609788297443</v>
      </c>
      <c r="N11" s="5158">
        <v>3.6354958399417159</v>
      </c>
      <c r="O11" s="5158">
        <v>15.006398983997627</v>
      </c>
      <c r="P11" s="5159">
        <v>2.773248116753968</v>
      </c>
      <c r="Q11" s="5160">
        <v>14.888434206067336</v>
      </c>
    </row>
    <row r="12" spans="1:26">
      <c r="A12" s="640"/>
      <c r="C12" s="4643">
        <v>1971</v>
      </c>
      <c r="D12" s="5161">
        <v>63.920999792273882</v>
      </c>
      <c r="E12" s="5162">
        <v>9.5735033265474065</v>
      </c>
      <c r="F12" s="5162">
        <v>9.9339295143424664</v>
      </c>
      <c r="G12" s="5161">
        <v>9.6966247649872717</v>
      </c>
      <c r="H12" s="5161">
        <v>33.257072753148286</v>
      </c>
      <c r="I12" s="5162">
        <v>30.419580419580416</v>
      </c>
      <c r="J12" s="5163">
        <v>33.223535579031768</v>
      </c>
      <c r="K12" s="5161">
        <v>23.717219302516579</v>
      </c>
      <c r="L12" s="5161">
        <v>8.1979960049329179</v>
      </c>
      <c r="M12" s="5162">
        <v>9.1237683659454838</v>
      </c>
      <c r="N12" s="5161">
        <v>8.6487547971837664</v>
      </c>
      <c r="O12" s="5161">
        <v>20.462486592840712</v>
      </c>
      <c r="P12" s="5162">
        <v>26.22752247752247</v>
      </c>
      <c r="Q12" s="5163">
        <v>20.512216747463263</v>
      </c>
    </row>
    <row r="13" spans="1:26">
      <c r="A13" s="640"/>
      <c r="C13" s="4642">
        <v>1972</v>
      </c>
      <c r="D13" s="5158">
        <v>31.820559167862239</v>
      </c>
      <c r="E13" s="5159">
        <v>17.119898462053882</v>
      </c>
      <c r="F13" s="5159">
        <v>13.040673088433063</v>
      </c>
      <c r="G13" s="5158">
        <v>15.723422290803214</v>
      </c>
      <c r="H13" s="5158">
        <v>24.327056766648436</v>
      </c>
      <c r="I13" s="5159">
        <v>17.962466487935647</v>
      </c>
      <c r="J13" s="5160">
        <v>24.253415022898128</v>
      </c>
      <c r="K13" s="5158">
        <v>25.295810221319435</v>
      </c>
      <c r="L13" s="5158">
        <v>15.761918502515936</v>
      </c>
      <c r="M13" s="5159">
        <v>11.663511921968439</v>
      </c>
      <c r="N13" s="5158">
        <v>13.757678907032723</v>
      </c>
      <c r="O13" s="5158">
        <v>23.048025390341607</v>
      </c>
      <c r="P13" s="5159">
        <v>10.056134953891727</v>
      </c>
      <c r="Q13" s="5160">
        <v>22.930640249018097</v>
      </c>
    </row>
    <row r="14" spans="1:26">
      <c r="A14" s="640"/>
      <c r="C14" s="5132">
        <v>1973</v>
      </c>
      <c r="D14" s="5161">
        <v>47.959905725188023</v>
      </c>
      <c r="E14" s="5162">
        <v>29.612787915542338</v>
      </c>
      <c r="F14" s="5162">
        <v>20.127276571643659</v>
      </c>
      <c r="G14" s="5161">
        <v>26.440810816473871</v>
      </c>
      <c r="H14" s="5161">
        <v>38.635614468616808</v>
      </c>
      <c r="I14" s="5162">
        <v>9.7727272727272663</v>
      </c>
      <c r="J14" s="5163">
        <v>38.318563638035165</v>
      </c>
      <c r="K14" s="5161">
        <v>25.486435399890041</v>
      </c>
      <c r="L14" s="5161">
        <v>22.417322794378691</v>
      </c>
      <c r="M14" s="5162">
        <v>15.995348262257192</v>
      </c>
      <c r="N14" s="5161">
        <v>19.334605229445391</v>
      </c>
      <c r="O14" s="5161">
        <v>24.37846114314841</v>
      </c>
      <c r="P14" s="5162">
        <v>-1.3271364705044086</v>
      </c>
      <c r="Q14" s="5163">
        <v>24.170528537422719</v>
      </c>
    </row>
    <row r="15" spans="1:26">
      <c r="A15" s="640"/>
      <c r="C15" s="4642">
        <v>1974</v>
      </c>
      <c r="D15" s="5158">
        <v>280.28763637015726</v>
      </c>
      <c r="E15" s="5159">
        <v>76.097201651961569</v>
      </c>
      <c r="F15" s="5159">
        <v>21.467244197197456</v>
      </c>
      <c r="G15" s="5158">
        <v>58.741006815871643</v>
      </c>
      <c r="H15" s="5158">
        <v>192.73495772972615</v>
      </c>
      <c r="I15" s="5159">
        <v>-8.4886128364389251</v>
      </c>
      <c r="J15" s="5160">
        <v>190.98074621230072</v>
      </c>
      <c r="K15" s="5158">
        <v>11.762371248359127</v>
      </c>
      <c r="L15" s="5158">
        <v>54.134974780631339</v>
      </c>
      <c r="M15" s="5159">
        <v>20.874474475246441</v>
      </c>
      <c r="N15" s="5158">
        <v>38.615818447423365</v>
      </c>
      <c r="O15" s="5158">
        <v>16.402677007764453</v>
      </c>
      <c r="P15" s="5159">
        <v>-10.761674218682293</v>
      </c>
      <c r="Q15" s="5160">
        <v>16.228065271725956</v>
      </c>
    </row>
    <row r="16" spans="1:26">
      <c r="A16" s="640"/>
      <c r="C16" s="4643">
        <v>1975</v>
      </c>
      <c r="D16" s="5161">
        <v>-16.976354570783801</v>
      </c>
      <c r="E16" s="5162">
        <v>83.063141695105358</v>
      </c>
      <c r="F16" s="5162">
        <v>36.119488668172231</v>
      </c>
      <c r="G16" s="5161">
        <v>71.65090988482072</v>
      </c>
      <c r="H16" s="5161">
        <v>2.0163222141294401</v>
      </c>
      <c r="I16" s="5162">
        <v>16.289592760181005</v>
      </c>
      <c r="J16" s="5163">
        <v>2.0554547047869409</v>
      </c>
      <c r="K16" s="5161">
        <v>-17.549306573359878</v>
      </c>
      <c r="L16" s="5161">
        <v>26.855369700206346</v>
      </c>
      <c r="M16" s="5162">
        <v>20.094082811148194</v>
      </c>
      <c r="N16" s="5161">
        <v>24.104370274523433</v>
      </c>
      <c r="O16" s="5161">
        <v>-8.977946840858408</v>
      </c>
      <c r="P16" s="5162">
        <v>1.0178831387511966</v>
      </c>
      <c r="Q16" s="5163">
        <v>-8.9286143142448982</v>
      </c>
    </row>
    <row r="17" spans="1:17">
      <c r="A17" s="640"/>
      <c r="C17" s="4642">
        <v>1976</v>
      </c>
      <c r="D17" s="5158">
        <v>31.583333775293653</v>
      </c>
      <c r="E17" s="5159">
        <v>48.851085458762775</v>
      </c>
      <c r="F17" s="5159">
        <v>40.100143371146977</v>
      </c>
      <c r="G17" s="5158">
        <v>47.164055824851701</v>
      </c>
      <c r="H17" s="5158">
        <v>37.201348330625095</v>
      </c>
      <c r="I17" s="5159">
        <v>76.653696498054472</v>
      </c>
      <c r="J17" s="5160">
        <v>37.324599621668185</v>
      </c>
      <c r="K17" s="5158">
        <v>23.931709740801853</v>
      </c>
      <c r="L17" s="5158">
        <v>2.2055773433474979</v>
      </c>
      <c r="M17" s="5159">
        <v>2.9497707443341126</v>
      </c>
      <c r="N17" s="5158">
        <v>2.4985866973211701</v>
      </c>
      <c r="O17" s="5158">
        <v>17.918279408378623</v>
      </c>
      <c r="P17" s="5159">
        <v>0.14345651312919205</v>
      </c>
      <c r="Q17" s="5160">
        <v>17.820974197223883</v>
      </c>
    </row>
    <row r="18" spans="1:17">
      <c r="A18" s="640"/>
      <c r="C18" s="5132">
        <v>1977</v>
      </c>
      <c r="D18" s="5161">
        <v>6.3469312300612923</v>
      </c>
      <c r="E18" s="5162">
        <v>27.766286640817995</v>
      </c>
      <c r="F18" s="5162">
        <v>41.252014195719781</v>
      </c>
      <c r="G18" s="5161">
        <v>30.24130893058674</v>
      </c>
      <c r="H18" s="5161">
        <v>15.588258986272784</v>
      </c>
      <c r="I18" s="5162">
        <v>55.3964757709251</v>
      </c>
      <c r="J18" s="5163">
        <v>15.748239000770226</v>
      </c>
      <c r="K18" s="5161">
        <v>6.9298123698639413</v>
      </c>
      <c r="L18" s="5161">
        <v>4.9184550875675859</v>
      </c>
      <c r="M18" s="5162">
        <v>10.773590553880364</v>
      </c>
      <c r="N18" s="5161">
        <v>7.2339302374368142</v>
      </c>
      <c r="O18" s="5161">
        <v>7.003980188639658</v>
      </c>
      <c r="P18" s="5162">
        <v>26.213130723349543</v>
      </c>
      <c r="Q18" s="5163">
        <v>7.0933598994330271</v>
      </c>
    </row>
    <row r="19" spans="1:17">
      <c r="A19" s="640"/>
      <c r="C19" s="4642">
        <v>1978</v>
      </c>
      <c r="D19" s="5158">
        <v>-11.04287196003707</v>
      </c>
      <c r="E19" s="5159">
        <v>21.617162200686678</v>
      </c>
      <c r="F19" s="5159">
        <v>33.303292136044746</v>
      </c>
      <c r="G19" s="5158">
        <v>23.943224492134661</v>
      </c>
      <c r="H19" s="5158">
        <v>4.2035932816248955</v>
      </c>
      <c r="I19" s="5159">
        <v>29.482636428065213</v>
      </c>
      <c r="J19" s="5160">
        <v>4.3399826166969024</v>
      </c>
      <c r="K19" s="5158">
        <v>-8.9054992465499421</v>
      </c>
      <c r="L19" s="5158">
        <v>10.255344429612645</v>
      </c>
      <c r="M19" s="5159">
        <v>0.42006176773721204</v>
      </c>
      <c r="N19" s="5158">
        <v>6.2374915333961889</v>
      </c>
      <c r="O19" s="5158">
        <v>-5.2045125878645626</v>
      </c>
      <c r="P19" s="5159">
        <v>-7.9788274630259837</v>
      </c>
      <c r="Q19" s="5160">
        <v>-5.2197260665723277</v>
      </c>
    </row>
    <row r="20" spans="1:17">
      <c r="A20" s="640"/>
      <c r="C20" s="5109">
        <v>1979</v>
      </c>
      <c r="D20" s="5164">
        <v>55.971456036865504</v>
      </c>
      <c r="E20" s="5165">
        <v>20.401488811239552</v>
      </c>
      <c r="F20" s="5165">
        <v>23.724893509175217</v>
      </c>
      <c r="G20" s="5164">
        <v>21.112951196601681</v>
      </c>
      <c r="H20" s="5164">
        <v>37.902938165522727</v>
      </c>
      <c r="I20" s="5165">
        <v>18.226600985221687</v>
      </c>
      <c r="J20" s="5166">
        <v>37.771195996127503</v>
      </c>
      <c r="K20" s="5164">
        <v>14.649562175267716</v>
      </c>
      <c r="L20" s="5164">
        <v>9.51219616430663</v>
      </c>
      <c r="M20" s="5165">
        <v>-1.9674307335522445</v>
      </c>
      <c r="N20" s="5164">
        <v>5.0794012803256905</v>
      </c>
      <c r="O20" s="5164">
        <v>12.028271125751488</v>
      </c>
      <c r="P20" s="5165">
        <v>-8.4147101025961781</v>
      </c>
      <c r="Q20" s="5166">
        <v>11.919431556683824</v>
      </c>
    </row>
    <row r="21" spans="1:17">
      <c r="A21" s="640"/>
      <c r="C21" s="4642">
        <v>1980</v>
      </c>
      <c r="D21" s="5158">
        <v>67.781258459081513</v>
      </c>
      <c r="E21" s="5159">
        <v>17.720131844421005</v>
      </c>
      <c r="F21" s="5159">
        <v>25.509450200277083</v>
      </c>
      <c r="G21" s="5158">
        <v>19.423602554815744</v>
      </c>
      <c r="H21" s="5158">
        <v>45.7674044285028</v>
      </c>
      <c r="I21" s="5159">
        <v>17.314814814814806</v>
      </c>
      <c r="J21" s="5160">
        <v>45.603926498614953</v>
      </c>
      <c r="K21" s="5158">
        <v>4.5776750279923339</v>
      </c>
      <c r="L21" s="5158">
        <v>9.1160950920441852</v>
      </c>
      <c r="M21" s="5159">
        <v>8.4201970763005072</v>
      </c>
      <c r="N21" s="5158">
        <v>8.8653986004516341</v>
      </c>
      <c r="O21" s="5158">
        <v>5.6792466515432016</v>
      </c>
      <c r="P21" s="5159">
        <v>-0.46961189913318213</v>
      </c>
      <c r="Q21" s="5160">
        <v>5.6524576014042927</v>
      </c>
    </row>
    <row r="22" spans="1:17">
      <c r="A22" s="640"/>
      <c r="C22" s="5109">
        <v>1981</v>
      </c>
      <c r="D22" s="5164">
        <v>11.461366979069521</v>
      </c>
      <c r="E22" s="5165">
        <v>16.694990856408932</v>
      </c>
      <c r="F22" s="5165">
        <v>22.693794720043293</v>
      </c>
      <c r="G22" s="5164">
        <v>18.073742801381588</v>
      </c>
      <c r="H22" s="5164">
        <v>13.927509199476095</v>
      </c>
      <c r="I22" s="5165">
        <v>4.0647198105761673</v>
      </c>
      <c r="J22" s="5166">
        <v>13.881851201799389</v>
      </c>
      <c r="K22" s="5164">
        <v>-0.85443326609148107</v>
      </c>
      <c r="L22" s="5164">
        <v>11.5894451305264</v>
      </c>
      <c r="M22" s="5165">
        <v>6.9176260610017914</v>
      </c>
      <c r="N22" s="5164">
        <v>9.9133101167339746</v>
      </c>
      <c r="O22" s="5164">
        <v>1.9953433359253481</v>
      </c>
      <c r="P22" s="5165">
        <v>-10.756867964697836</v>
      </c>
      <c r="Q22" s="5166">
        <v>1.94300445813953</v>
      </c>
    </row>
    <row r="23" spans="1:17">
      <c r="A23" s="3"/>
      <c r="C23" s="4642">
        <v>1982</v>
      </c>
      <c r="D23" s="5158">
        <v>-33.104468931854555</v>
      </c>
      <c r="E23" s="5159">
        <v>9.6054132167952879</v>
      </c>
      <c r="F23" s="5159">
        <v>17.232165604174821</v>
      </c>
      <c r="G23" s="5158">
        <v>11.426918313868439</v>
      </c>
      <c r="H23" s="5158">
        <v>-15.891668192166996</v>
      </c>
      <c r="I23" s="5159">
        <v>23.170269245354568</v>
      </c>
      <c r="J23" s="5160">
        <v>-15.726426404941652</v>
      </c>
      <c r="K23" s="5158">
        <v>-31.789762764590389</v>
      </c>
      <c r="L23" s="5158">
        <v>6.5316439532752568</v>
      </c>
      <c r="M23" s="5159">
        <v>6.9472289159566047</v>
      </c>
      <c r="N23" s="5158">
        <v>6.676681961965758</v>
      </c>
      <c r="O23" s="5158">
        <v>-20.818967489879359</v>
      </c>
      <c r="P23" s="5159">
        <v>3.9735099337748325</v>
      </c>
      <c r="Q23" s="5160">
        <v>-20.729888310514866</v>
      </c>
    </row>
    <row r="24" spans="1:17">
      <c r="A24" s="3"/>
      <c r="C24" s="5109">
        <v>1983</v>
      </c>
      <c r="D24" s="5164">
        <v>-35.965979157381753</v>
      </c>
      <c r="E24" s="5165">
        <v>3.5946382273269295</v>
      </c>
      <c r="F24" s="5165">
        <v>7.3658398343318776</v>
      </c>
      <c r="G24" s="5164">
        <v>4.5422428322446251</v>
      </c>
      <c r="H24" s="5164">
        <v>-15.222595575310505</v>
      </c>
      <c r="I24" s="5165">
        <v>13.208128078817726</v>
      </c>
      <c r="J24" s="5166">
        <v>-15.046815964795258</v>
      </c>
      <c r="K24" s="5164">
        <v>-27.734600927312549</v>
      </c>
      <c r="L24" s="5164">
        <v>0.45184908359461318</v>
      </c>
      <c r="M24" s="5165">
        <v>5.8373648381265353</v>
      </c>
      <c r="N24" s="5164">
        <v>2.3361460170926218</v>
      </c>
      <c r="O24" s="5164">
        <v>-16.180168506607096</v>
      </c>
      <c r="P24" s="5165">
        <v>11.146496815286589</v>
      </c>
      <c r="Q24" s="5166">
        <v>-16.051386213488417</v>
      </c>
    </row>
    <row r="25" spans="1:17">
      <c r="A25" s="3"/>
      <c r="C25" s="4642">
        <v>1984</v>
      </c>
      <c r="D25" s="5158">
        <v>-13.761548495553821</v>
      </c>
      <c r="E25" s="5159">
        <v>-2.74398013589775</v>
      </c>
      <c r="F25" s="5159">
        <v>4.3147220248006102</v>
      </c>
      <c r="G25" s="5158">
        <v>-0.9224071287026292</v>
      </c>
      <c r="H25" s="5158">
        <v>-5.6541019309493956</v>
      </c>
      <c r="I25" s="5159">
        <v>8.0500407941256569</v>
      </c>
      <c r="J25" s="5160">
        <v>-5.5411924514539912</v>
      </c>
      <c r="K25" s="5158">
        <v>-8.4175612024798951</v>
      </c>
      <c r="L25" s="5158">
        <v>-3.905721855249078</v>
      </c>
      <c r="M25" s="5159">
        <v>5.3150474516414192</v>
      </c>
      <c r="N25" s="5158">
        <v>-0.56916017252840456</v>
      </c>
      <c r="O25" s="5158">
        <v>-4.7356961986233737</v>
      </c>
      <c r="P25" s="5159">
        <v>7.1633237822349871</v>
      </c>
      <c r="Q25" s="5160">
        <v>-4.6614519255281373</v>
      </c>
    </row>
    <row r="26" spans="1:17">
      <c r="A26" s="3"/>
      <c r="C26" s="5109">
        <v>1985</v>
      </c>
      <c r="D26" s="5164">
        <v>-25.747898272359706</v>
      </c>
      <c r="E26" s="5165">
        <v>-6.4063604206631712</v>
      </c>
      <c r="F26" s="5165">
        <v>5.2670579473469203</v>
      </c>
      <c r="G26" s="5164">
        <v>-3.2346762568548293</v>
      </c>
      <c r="H26" s="5164">
        <v>-10.818641341276214</v>
      </c>
      <c r="I26" s="5165">
        <v>-1.5857034986156537</v>
      </c>
      <c r="J26" s="5166">
        <v>-10.731624979607268</v>
      </c>
      <c r="K26" s="5164">
        <v>-18.699021989702068</v>
      </c>
      <c r="L26" s="5164">
        <v>-3.7269199014283605</v>
      </c>
      <c r="M26" s="5165">
        <v>4.3398350085126047</v>
      </c>
      <c r="N26" s="5164">
        <v>-0.63519970017444916</v>
      </c>
      <c r="O26" s="5164">
        <v>-9.8542378832754292</v>
      </c>
      <c r="P26" s="5165">
        <v>-1.3368983957219527</v>
      </c>
      <c r="Q26" s="5166">
        <v>-9.794502264713234</v>
      </c>
    </row>
    <row r="27" spans="1:17">
      <c r="A27" s="3"/>
      <c r="C27" s="4642">
        <v>1986</v>
      </c>
      <c r="D27" s="5158">
        <v>-30.430400584070462</v>
      </c>
      <c r="E27" s="5159">
        <v>-11.366417503382099</v>
      </c>
      <c r="F27" s="5159">
        <v>-0.49639786614601444</v>
      </c>
      <c r="G27" s="5158">
        <v>-8.1535342632542029</v>
      </c>
      <c r="H27" s="5158">
        <v>-14.401626555528658</v>
      </c>
      <c r="I27" s="5159">
        <v>-17.007672634271099</v>
      </c>
      <c r="J27" s="5160">
        <v>-14.428703749883908</v>
      </c>
      <c r="K27" s="5158">
        <v>43.598441635169685</v>
      </c>
      <c r="L27" s="5158">
        <v>-8.5041802451389366</v>
      </c>
      <c r="M27" s="5159">
        <v>-0.28263562213474147</v>
      </c>
      <c r="N27" s="5158">
        <v>-5.1953664979820342</v>
      </c>
      <c r="O27" s="5158">
        <v>17.2636705246886</v>
      </c>
      <c r="P27" s="5159">
        <v>-15.4471544715447</v>
      </c>
      <c r="Q27" s="5160">
        <v>17.012746259163404</v>
      </c>
    </row>
    <row r="28" spans="1:17">
      <c r="A28" s="3"/>
      <c r="C28" s="5109">
        <v>1987</v>
      </c>
      <c r="D28" s="5164">
        <v>8.407318780362294</v>
      </c>
      <c r="E28" s="5165">
        <v>-4.0735512677144143</v>
      </c>
      <c r="F28" s="5165">
        <v>-0.75017299573409968</v>
      </c>
      <c r="G28" s="5164">
        <v>-3.0093574190554584</v>
      </c>
      <c r="H28" s="5164">
        <v>-0.4068797512396416</v>
      </c>
      <c r="I28" s="5165">
        <v>6.4098613251155623</v>
      </c>
      <c r="J28" s="5166">
        <v>-0.33818742828671811</v>
      </c>
      <c r="K28" s="5164">
        <v>-11.516734343738367</v>
      </c>
      <c r="L28" s="5164">
        <v>-0.49050824482096411</v>
      </c>
      <c r="M28" s="5165">
        <v>-0.53729558117847631</v>
      </c>
      <c r="N28" s="5164">
        <v>-0.51031386525883793</v>
      </c>
      <c r="O28" s="5164">
        <v>-6.7141277412083316</v>
      </c>
      <c r="P28" s="5165">
        <v>8.0128205128204844</v>
      </c>
      <c r="Q28" s="5166">
        <v>-6.632496014963241</v>
      </c>
    </row>
    <row r="29" spans="1:17">
      <c r="A29" s="3"/>
      <c r="C29" s="4642">
        <v>1988</v>
      </c>
      <c r="D29" s="5158">
        <v>-2.5863062025194505</v>
      </c>
      <c r="E29" s="5159">
        <v>1.641196147221291</v>
      </c>
      <c r="F29" s="5159">
        <v>5.3805786321627469</v>
      </c>
      <c r="G29" s="5158">
        <v>2.866491480436939</v>
      </c>
      <c r="H29" s="5158">
        <v>1.5134971518705687</v>
      </c>
      <c r="I29" s="5159">
        <v>138.51723139299162</v>
      </c>
      <c r="J29" s="5160">
        <v>2.9875630704848888</v>
      </c>
      <c r="K29" s="5158">
        <v>22.016116826405675</v>
      </c>
      <c r="L29" s="5158">
        <v>1.6975050808945902</v>
      </c>
      <c r="M29" s="5159">
        <v>0.31394296040641034</v>
      </c>
      <c r="N29" s="5158">
        <v>1.1119860749672528</v>
      </c>
      <c r="O29" s="5158">
        <v>12.288079895365755</v>
      </c>
      <c r="P29" s="5159">
        <v>140.35608308605342</v>
      </c>
      <c r="Q29" s="5160">
        <v>13.109312939398299</v>
      </c>
    </row>
    <row r="30" spans="1:17">
      <c r="A30" s="3"/>
      <c r="C30" s="5109">
        <v>1989</v>
      </c>
      <c r="D30" s="5164">
        <v>28.557034514430725</v>
      </c>
      <c r="E30" s="5165">
        <v>2.4508560819823888</v>
      </c>
      <c r="F30" s="5165">
        <v>2.5833480187853475</v>
      </c>
      <c r="G30" s="5164">
        <v>2.4953311878164408</v>
      </c>
      <c r="H30" s="5164">
        <v>8.7008144795962075</v>
      </c>
      <c r="I30" s="5165">
        <v>-18.164157357940745</v>
      </c>
      <c r="J30" s="5166">
        <v>8.0313834054836839</v>
      </c>
      <c r="K30" s="5164">
        <v>-1.8925742500519038</v>
      </c>
      <c r="L30" s="5164">
        <v>1.6882789607659543</v>
      </c>
      <c r="M30" s="5165">
        <v>2.4914216226261221</v>
      </c>
      <c r="N30" s="5164">
        <v>2.0254837152275051</v>
      </c>
      <c r="O30" s="5164">
        <v>-0.25072628199022118</v>
      </c>
      <c r="P30" s="5165">
        <v>-18.765432098765423</v>
      </c>
      <c r="Q30" s="5166">
        <v>-0.50301588139081144</v>
      </c>
    </row>
    <row r="31" spans="1:17">
      <c r="A31" s="3"/>
      <c r="C31" s="4642">
        <v>1990</v>
      </c>
      <c r="D31" s="5158">
        <v>61.099673789401045</v>
      </c>
      <c r="E31" s="5159">
        <v>5.2637312566119254</v>
      </c>
      <c r="F31" s="5159">
        <v>16.708758979970952</v>
      </c>
      <c r="G31" s="5158">
        <v>9.1089156982901098</v>
      </c>
      <c r="H31" s="5158">
        <v>23.749621425650091</v>
      </c>
      <c r="I31" s="5159">
        <v>3.8575667655786461</v>
      </c>
      <c r="J31" s="5160">
        <v>23.374136295196223</v>
      </c>
      <c r="K31" s="5158">
        <v>24.260828662334212</v>
      </c>
      <c r="L31" s="5158">
        <v>5.2497801982175796</v>
      </c>
      <c r="M31" s="5159">
        <v>0.92197260170405748</v>
      </c>
      <c r="N31" s="5158">
        <v>3.4244232923123841</v>
      </c>
      <c r="O31" s="5158">
        <v>15.33016361141868</v>
      </c>
      <c r="P31" s="5159">
        <v>3.039513677811545</v>
      </c>
      <c r="Q31" s="5160">
        <v>15.193425890109857</v>
      </c>
    </row>
    <row r="32" spans="1:17">
      <c r="A32" s="3"/>
      <c r="C32" s="5109">
        <v>1991</v>
      </c>
      <c r="D32" s="5164">
        <v>13.14339315065407</v>
      </c>
      <c r="E32" s="5165">
        <v>6.4742510198446457</v>
      </c>
      <c r="F32" s="5165">
        <v>22.671777585527696</v>
      </c>
      <c r="G32" s="5164">
        <v>12.295179180767125</v>
      </c>
      <c r="H32" s="5164">
        <v>12.606130257105486</v>
      </c>
      <c r="I32" s="5165">
        <v>0</v>
      </c>
      <c r="J32" s="5166">
        <v>12.405817362026728</v>
      </c>
      <c r="K32" s="5164">
        <v>23.268572167337442</v>
      </c>
      <c r="L32" s="5164">
        <v>2.3203063137857693</v>
      </c>
      <c r="M32" s="5165">
        <v>2.5186291484514456</v>
      </c>
      <c r="N32" s="5164">
        <v>2.4019298098357567</v>
      </c>
      <c r="O32" s="5164">
        <v>15.248213770528874</v>
      </c>
      <c r="P32" s="5165">
        <v>-8.9022096693446855</v>
      </c>
      <c r="Q32" s="5166">
        <v>15.007880251994621</v>
      </c>
    </row>
    <row r="33" spans="1:17">
      <c r="A33" s="3"/>
      <c r="C33" s="4642">
        <v>1992</v>
      </c>
      <c r="D33" s="5158">
        <v>11.264472377777413</v>
      </c>
      <c r="E33" s="5159">
        <v>5.579909272521677</v>
      </c>
      <c r="F33" s="5159">
        <v>-12.05138282909688</v>
      </c>
      <c r="G33" s="5158">
        <v>-1.3417660711498414</v>
      </c>
      <c r="H33" s="5158">
        <v>3.3016684532997997</v>
      </c>
      <c r="I33" s="5159">
        <v>30.000000000000004</v>
      </c>
      <c r="J33" s="5160">
        <v>3.6790863164615439</v>
      </c>
      <c r="K33" s="5158">
        <v>3.135886994557846</v>
      </c>
      <c r="L33" s="5158">
        <v>3.6369867812612977</v>
      </c>
      <c r="M33" s="5159">
        <v>6.5592131802524767</v>
      </c>
      <c r="N33" s="5158">
        <v>4.8410546853974834</v>
      </c>
      <c r="O33" s="5158">
        <v>3.7182345226264957</v>
      </c>
      <c r="P33" s="5159">
        <v>37.882777238397459</v>
      </c>
      <c r="Q33" s="5160">
        <v>3.9875401639478003</v>
      </c>
    </row>
    <row r="34" spans="1:17">
      <c r="A34" s="3"/>
      <c r="C34" s="5109">
        <v>1993</v>
      </c>
      <c r="D34" s="5164">
        <v>-14.911790041974115</v>
      </c>
      <c r="E34" s="5165">
        <v>4.2415573962891306</v>
      </c>
      <c r="F34" s="5165">
        <v>5.4854256891911923</v>
      </c>
      <c r="G34" s="5164">
        <v>4.6768659094072573</v>
      </c>
      <c r="H34" s="5164">
        <v>-3.0946837027109209</v>
      </c>
      <c r="I34" s="5165">
        <v>1.945054945054947</v>
      </c>
      <c r="J34" s="5166">
        <v>-3.0053534555105399</v>
      </c>
      <c r="K34" s="5164">
        <v>-3.1475780206503767</v>
      </c>
      <c r="L34" s="5164">
        <v>2.0560014847046615</v>
      </c>
      <c r="M34" s="5165">
        <v>1.912248562623442</v>
      </c>
      <c r="N34" s="5164">
        <v>1.9957991373291684</v>
      </c>
      <c r="O34" s="5164">
        <v>-1.3719999256074145</v>
      </c>
      <c r="P34" s="5165">
        <v>-0.58186314288637409</v>
      </c>
      <c r="Q34" s="5166">
        <v>-1.3637414320213259</v>
      </c>
    </row>
    <row r="35" spans="1:17">
      <c r="A35" s="3"/>
      <c r="C35" s="4642">
        <v>1994</v>
      </c>
      <c r="D35" s="5158">
        <v>-0.33234883430669493</v>
      </c>
      <c r="E35" s="5159">
        <v>3.6736081896207695</v>
      </c>
      <c r="F35" s="5159">
        <v>1.9999247554552735</v>
      </c>
      <c r="G35" s="5158">
        <v>3.0833556975932375</v>
      </c>
      <c r="H35" s="5158">
        <v>1.8934704910491762</v>
      </c>
      <c r="I35" s="5159">
        <v>-10.649994610326619</v>
      </c>
      <c r="J35" s="5160">
        <v>1.6597878534664989</v>
      </c>
      <c r="K35" s="5158">
        <v>0.33347711648836764</v>
      </c>
      <c r="L35" s="5158">
        <v>1.6838024604740598</v>
      </c>
      <c r="M35" s="5159">
        <v>0.8679678907221211</v>
      </c>
      <c r="N35" s="5158">
        <v>1.3424186302620766</v>
      </c>
      <c r="O35" s="5158">
        <v>0.69367359018217556</v>
      </c>
      <c r="P35" s="5159">
        <v>-12.116536305501068</v>
      </c>
      <c r="Q35" s="5160">
        <v>0.5587201899161176</v>
      </c>
    </row>
    <row r="36" spans="1:17">
      <c r="A36" s="3"/>
      <c r="C36" s="5109">
        <v>1995</v>
      </c>
      <c r="D36" s="5164">
        <v>10.780171482406086</v>
      </c>
      <c r="E36" s="5165">
        <v>2.5413479931665872</v>
      </c>
      <c r="F36" s="5165">
        <v>6.6838265605676739</v>
      </c>
      <c r="G36" s="5164">
        <v>3.9869078702525096</v>
      </c>
      <c r="H36" s="5164">
        <v>6.3016952494202805</v>
      </c>
      <c r="I36" s="5165">
        <v>-9.5186391603329756</v>
      </c>
      <c r="J36" s="5166">
        <v>6.0426533813203287</v>
      </c>
      <c r="K36" s="5164">
        <v>-0.28201050169247566</v>
      </c>
      <c r="L36" s="5164">
        <v>1.5229425750288073</v>
      </c>
      <c r="M36" s="5165">
        <v>1.2550323571694832</v>
      </c>
      <c r="N36" s="5164">
        <v>1.4113610926158593</v>
      </c>
      <c r="O36" s="5164">
        <v>0.32642537541687222</v>
      </c>
      <c r="P36" s="5165">
        <v>-12.091827521123143</v>
      </c>
      <c r="Q36" s="5166">
        <v>0.21209134494550863</v>
      </c>
    </row>
    <row r="37" spans="1:17">
      <c r="A37" s="3"/>
      <c r="C37" s="4642">
        <v>1996</v>
      </c>
      <c r="D37" s="5158">
        <v>20.624747499500163</v>
      </c>
      <c r="E37" s="5159">
        <v>5.4444171503154504</v>
      </c>
      <c r="F37" s="5159">
        <v>4.3350307234091723</v>
      </c>
      <c r="G37" s="5158">
        <v>5.0472451869481461</v>
      </c>
      <c r="H37" s="5158">
        <v>10.578864765568374</v>
      </c>
      <c r="I37" s="5159">
        <v>18.333333333333336</v>
      </c>
      <c r="J37" s="5160">
        <v>10.687203780298017</v>
      </c>
      <c r="K37" s="5158">
        <v>1.9458924555393997</v>
      </c>
      <c r="L37" s="5158">
        <v>5.1792561458180231</v>
      </c>
      <c r="M37" s="5159">
        <v>1.2171542938895108</v>
      </c>
      <c r="N37" s="5158">
        <v>3.5316307017649873</v>
      </c>
      <c r="O37" s="5158">
        <v>2.5218166432567246</v>
      </c>
      <c r="P37" s="5159">
        <v>16.835853828382241</v>
      </c>
      <c r="Q37" s="5160">
        <v>2.6374242153458516</v>
      </c>
    </row>
    <row r="38" spans="1:17">
      <c r="A38" s="3"/>
      <c r="C38" s="5109">
        <v>1997</v>
      </c>
      <c r="D38" s="5164">
        <v>0.78851894922482568</v>
      </c>
      <c r="E38" s="5165">
        <v>4.6851923948481256</v>
      </c>
      <c r="F38" s="5165">
        <v>11.374704780916778</v>
      </c>
      <c r="G38" s="5164">
        <v>7.0638705183921902</v>
      </c>
      <c r="H38" s="5164">
        <v>4.6330279523613571</v>
      </c>
      <c r="I38" s="5165">
        <v>2.5352112676056304</v>
      </c>
      <c r="J38" s="5166">
        <v>4.6016943693891088</v>
      </c>
      <c r="K38" s="5164">
        <v>-1.2866044241662489</v>
      </c>
      <c r="L38" s="5164">
        <v>4.441669332185616</v>
      </c>
      <c r="M38" s="5165">
        <v>6.4118187054450271</v>
      </c>
      <c r="N38" s="5164">
        <v>5.2426334817128994</v>
      </c>
      <c r="O38" s="5164">
        <v>1.1081063720566053</v>
      </c>
      <c r="P38" s="5165">
        <v>0.63775407371973181</v>
      </c>
      <c r="Q38" s="5166">
        <v>1.1037820522767916</v>
      </c>
    </row>
    <row r="39" spans="1:17">
      <c r="A39" s="3"/>
      <c r="C39" s="4642">
        <v>1998</v>
      </c>
      <c r="D39" s="5158">
        <v>-33.000039600015199</v>
      </c>
      <c r="E39" s="5159">
        <v>1.7858284507355604</v>
      </c>
      <c r="F39" s="5159">
        <v>-0.66717401202383009</v>
      </c>
      <c r="G39" s="5158">
        <v>0.87846177201009734</v>
      </c>
      <c r="H39" s="5158">
        <v>-11.762648849396019</v>
      </c>
      <c r="I39" s="5159">
        <v>10.032967032967033</v>
      </c>
      <c r="J39" s="5160">
        <v>-11.44353475926766</v>
      </c>
      <c r="K39" s="5158">
        <v>3.040440556555235</v>
      </c>
      <c r="L39" s="5158">
        <v>2.795093375355151</v>
      </c>
      <c r="M39" s="5159">
        <v>1.9358263840865364</v>
      </c>
      <c r="N39" s="5158">
        <v>2.4418775033309581</v>
      </c>
      <c r="O39" s="5158">
        <v>2.8119300277950732</v>
      </c>
      <c r="P39" s="5159">
        <v>11.710283740695315</v>
      </c>
      <c r="Q39" s="5160">
        <v>2.8933625208767744</v>
      </c>
    </row>
    <row r="40" spans="1:17">
      <c r="A40" s="3"/>
      <c r="C40" s="5109">
        <v>1999</v>
      </c>
      <c r="D40" s="5164">
        <v>30.104425188533</v>
      </c>
      <c r="E40" s="5165">
        <v>3.8362022880490843</v>
      </c>
      <c r="F40" s="5165">
        <v>0.61806262483192764</v>
      </c>
      <c r="G40" s="5164">
        <v>2.6640499174513499</v>
      </c>
      <c r="H40" s="5164">
        <v>10.438562505415906</v>
      </c>
      <c r="I40" s="5165">
        <v>-3.7850793967841856</v>
      </c>
      <c r="J40" s="5166">
        <v>10.17980664453988</v>
      </c>
      <c r="K40" s="5164">
        <v>-7.8851808061315865</v>
      </c>
      <c r="L40" s="5164">
        <v>4.184427997903839</v>
      </c>
      <c r="M40" s="5165">
        <v>1.1535489366827356</v>
      </c>
      <c r="N40" s="5164">
        <v>2.9446897272538575</v>
      </c>
      <c r="O40" s="5164">
        <v>-3.7655946374737792</v>
      </c>
      <c r="P40" s="5165">
        <v>-3.5331556659254915</v>
      </c>
      <c r="Q40" s="5166">
        <v>-3.763285218093726</v>
      </c>
    </row>
    <row r="41" spans="1:17">
      <c r="A41" s="3"/>
      <c r="C41" s="4642">
        <v>2000</v>
      </c>
      <c r="D41" s="5158">
        <v>44.337788565666834</v>
      </c>
      <c r="E41" s="5159">
        <v>5.3110547047318102</v>
      </c>
      <c r="F41" s="5159">
        <v>1.6396476661469928</v>
      </c>
      <c r="G41" s="5158">
        <v>4.0004422905747461</v>
      </c>
      <c r="H41" s="5158">
        <v>17.464059984624747</v>
      </c>
      <c r="I41" s="5159">
        <v>0.16607847207805726</v>
      </c>
      <c r="J41" s="5160">
        <v>17.189260930125471</v>
      </c>
      <c r="K41" s="5158">
        <v>6.9872338000518841</v>
      </c>
      <c r="L41" s="5158">
        <v>5.5133043464039577</v>
      </c>
      <c r="M41" s="5159">
        <v>2.3437846347269087</v>
      </c>
      <c r="N41" s="5158">
        <v>4.2394140392095991</v>
      </c>
      <c r="O41" s="5158">
        <v>5.8691041841350211</v>
      </c>
      <c r="P41" s="5159">
        <v>-18.599154771571634</v>
      </c>
      <c r="Q41" s="5160">
        <v>5.6254161459301733</v>
      </c>
    </row>
    <row r="42" spans="1:17">
      <c r="A42" s="3"/>
      <c r="C42" s="5109">
        <v>2001</v>
      </c>
      <c r="D42" s="5164">
        <v>-11.725533143577104</v>
      </c>
      <c r="E42" s="5165">
        <v>3.8765963749818555</v>
      </c>
      <c r="F42" s="5165">
        <v>3.9006523651836433</v>
      </c>
      <c r="G42" s="5164">
        <v>3.8850474110935229</v>
      </c>
      <c r="H42" s="5164">
        <v>-2.5174371815942287</v>
      </c>
      <c r="I42" s="5165">
        <v>-26.085067357512948</v>
      </c>
      <c r="J42" s="5166">
        <v>-2.837450885255377</v>
      </c>
      <c r="K42" s="5164">
        <v>-3.9194887181400482</v>
      </c>
      <c r="L42" s="5164">
        <v>3.650942723509687</v>
      </c>
      <c r="M42" s="5165">
        <v>2.6642840723466432</v>
      </c>
      <c r="N42" s="5164">
        <v>3.2615973523222817</v>
      </c>
      <c r="O42" s="5164">
        <v>-1.0423767500993724</v>
      </c>
      <c r="P42" s="5165">
        <v>-22.978791759985132</v>
      </c>
      <c r="Q42" s="5166">
        <v>-1.210743868427075</v>
      </c>
    </row>
    <row r="43" spans="1:17">
      <c r="A43" s="3"/>
      <c r="C43" s="4642">
        <v>2002</v>
      </c>
      <c r="D43" s="5158">
        <v>3.116492328486431</v>
      </c>
      <c r="E43" s="5159">
        <v>3.8142771951345189</v>
      </c>
      <c r="F43" s="5159">
        <v>1.1175952511559117</v>
      </c>
      <c r="G43" s="5158">
        <v>2.8732986056907661</v>
      </c>
      <c r="H43" s="5158">
        <v>2.9636198710594419</v>
      </c>
      <c r="I43" s="5159">
        <v>3.5559432485825049</v>
      </c>
      <c r="J43" s="5160">
        <v>2.9697383690291179</v>
      </c>
      <c r="K43" s="5158">
        <v>-7.2651137816951028</v>
      </c>
      <c r="L43" s="5158">
        <v>3.7344700585065582</v>
      </c>
      <c r="M43" s="5159">
        <v>2.6426481937776374</v>
      </c>
      <c r="N43" s="5158">
        <v>3.3061184333295226</v>
      </c>
      <c r="O43" s="5158">
        <v>-2.8455253577809017</v>
      </c>
      <c r="P43" s="5159">
        <v>1.5580367390127514</v>
      </c>
      <c r="Q43" s="5160">
        <v>-2.8191744026315946</v>
      </c>
    </row>
    <row r="44" spans="1:17">
      <c r="A44" s="3"/>
      <c r="C44" s="5109">
        <v>2003</v>
      </c>
      <c r="D44" s="5164">
        <v>25.532425651564683</v>
      </c>
      <c r="E44" s="5165">
        <v>4.6865812794359085</v>
      </c>
      <c r="F44" s="5165">
        <v>11.299348069793602</v>
      </c>
      <c r="G44" s="5164">
        <v>6.954550787971403</v>
      </c>
      <c r="H44" s="5164">
        <v>13.864550263122876</v>
      </c>
      <c r="I44" s="5165">
        <v>9.4845696073163399</v>
      </c>
      <c r="J44" s="5166">
        <v>13.819048988908866</v>
      </c>
      <c r="K44" s="5164">
        <v>17.408988913165562</v>
      </c>
      <c r="L44" s="5164">
        <v>4.124419179152417</v>
      </c>
      <c r="M44" s="5165">
        <v>2.8699399538135149</v>
      </c>
      <c r="N44" s="5164">
        <v>3.6354134921898833</v>
      </c>
      <c r="O44" s="5164">
        <v>11.28596236987668</v>
      </c>
      <c r="P44" s="5165">
        <v>4.2657813651611525</v>
      </c>
      <c r="Q44" s="5166">
        <v>11.242061385411981</v>
      </c>
    </row>
    <row r="45" spans="1:17">
      <c r="A45" s="3"/>
      <c r="C45" s="4642">
        <v>2004</v>
      </c>
      <c r="D45" s="5158">
        <v>26.844808151053591</v>
      </c>
      <c r="E45" s="5159">
        <v>20.802559913271956</v>
      </c>
      <c r="F45" s="5159">
        <v>5.2399069274285281</v>
      </c>
      <c r="G45" s="5158">
        <v>15.248238715327167</v>
      </c>
      <c r="H45" s="5158">
        <v>20.003549432503842</v>
      </c>
      <c r="I45" s="5159">
        <v>9.1257573884011336</v>
      </c>
      <c r="J45" s="5160">
        <v>19.89484929807346</v>
      </c>
      <c r="K45" s="5158">
        <v>7.0044852120013879</v>
      </c>
      <c r="L45" s="5158">
        <v>13.067750352828646</v>
      </c>
      <c r="M45" s="5159">
        <v>3.3884767045616502</v>
      </c>
      <c r="N45" s="5158">
        <v>9.322563361278501</v>
      </c>
      <c r="O45" s="5158">
        <v>7.9641406366530987</v>
      </c>
      <c r="P45" s="5159">
        <v>6.9918463918595908</v>
      </c>
      <c r="Q45" s="5160">
        <v>7.958441665763563</v>
      </c>
    </row>
    <row r="46" spans="1:17">
      <c r="A46" s="3"/>
      <c r="C46" s="5109">
        <v>2005</v>
      </c>
      <c r="D46" s="5164">
        <v>46.470501421140085</v>
      </c>
      <c r="E46" s="5165">
        <v>11.385402921565579</v>
      </c>
      <c r="F46" s="5165">
        <v>13.368476654328454</v>
      </c>
      <c r="G46" s="5164">
        <v>12.03170027481686</v>
      </c>
      <c r="H46" s="5164">
        <v>26.958819299388527</v>
      </c>
      <c r="I46" s="5165">
        <v>14.61756373937677</v>
      </c>
      <c r="J46" s="5166">
        <v>26.84657212436359</v>
      </c>
      <c r="K46" s="5164">
        <v>4.2421544549982535</v>
      </c>
      <c r="L46" s="5164">
        <v>9.1848589341727607</v>
      </c>
      <c r="M46" s="5165">
        <v>4.1730879146857411</v>
      </c>
      <c r="N46" s="5164">
        <v>7.3509224568660327</v>
      </c>
      <c r="O46" s="5164">
        <v>5.5453387471594286</v>
      </c>
      <c r="P46" s="5165">
        <v>10.453573842075198</v>
      </c>
      <c r="Q46" s="5166">
        <v>5.573850121695525</v>
      </c>
    </row>
    <row r="47" spans="1:17">
      <c r="A47" s="3"/>
      <c r="C47" s="4642">
        <v>2006</v>
      </c>
      <c r="D47" s="5158">
        <v>16.682316059044446</v>
      </c>
      <c r="E47" s="5159">
        <v>13.291724654236582</v>
      </c>
      <c r="F47" s="5159">
        <v>11.735297633734842</v>
      </c>
      <c r="G47" s="5158">
        <v>12.778421821508479</v>
      </c>
      <c r="H47" s="5158">
        <v>14.730572373491402</v>
      </c>
      <c r="I47" s="5159">
        <v>8.9965397923875479</v>
      </c>
      <c r="J47" s="5160">
        <v>14.68344766595</v>
      </c>
      <c r="K47" s="5158">
        <v>-1.4006253653705951</v>
      </c>
      <c r="L47" s="5158">
        <v>11.181487991418038</v>
      </c>
      <c r="M47" s="5159">
        <v>3.2314745173015087</v>
      </c>
      <c r="N47" s="5158">
        <v>8.3584892134361617</v>
      </c>
      <c r="O47" s="5158">
        <v>2.760345385235548</v>
      </c>
      <c r="P47" s="5159">
        <v>7.376948359923639</v>
      </c>
      <c r="Q47" s="5160">
        <v>2.788402224131771</v>
      </c>
    </row>
    <row r="48" spans="1:17">
      <c r="A48" s="3"/>
      <c r="C48" s="5109">
        <v>2007</v>
      </c>
      <c r="D48" s="5164">
        <v>9.4708467226792159</v>
      </c>
      <c r="E48" s="5165">
        <v>15.038814502750864</v>
      </c>
      <c r="F48" s="5165">
        <v>4.1899472637651591</v>
      </c>
      <c r="G48" s="5164">
        <v>11.493998716895582</v>
      </c>
      <c r="H48" s="5164">
        <v>10.465107033968879</v>
      </c>
      <c r="I48" s="5165">
        <v>7.0385487528344726</v>
      </c>
      <c r="J48" s="5166">
        <v>10.438342566587888</v>
      </c>
      <c r="K48" s="5164">
        <v>-3.9407705045924541</v>
      </c>
      <c r="L48" s="5164">
        <v>11.443651205136041</v>
      </c>
      <c r="M48" s="5165">
        <v>3.8511938613916401</v>
      </c>
      <c r="N48" s="5164">
        <v>8.8751819267573762</v>
      </c>
      <c r="O48" s="5164">
        <v>1.8212197411509989</v>
      </c>
      <c r="P48" s="5165">
        <v>5.9024666645691788</v>
      </c>
      <c r="Q48" s="5166">
        <v>1.847130254918282</v>
      </c>
    </row>
    <row r="49" spans="1:17">
      <c r="A49" s="3"/>
      <c r="C49" s="4642">
        <v>2008</v>
      </c>
      <c r="D49" s="5158">
        <v>37.441055000966664</v>
      </c>
      <c r="E49" s="5159">
        <v>14.806528207282232</v>
      </c>
      <c r="F49" s="5159">
        <v>7.0112802972686294</v>
      </c>
      <c r="G49" s="5158">
        <v>12.426249558349522</v>
      </c>
      <c r="H49" s="5158">
        <v>25.033246112692176</v>
      </c>
      <c r="I49" s="5159">
        <v>26.599440725362268</v>
      </c>
      <c r="J49" s="5160">
        <v>25.045102886640368</v>
      </c>
      <c r="K49" s="5158">
        <v>4.424970412035079</v>
      </c>
      <c r="L49" s="5158">
        <v>9.5082700702853788</v>
      </c>
      <c r="M49" s="5159">
        <v>4.8302630983272525</v>
      </c>
      <c r="N49" s="5158">
        <v>7.9987618605115243</v>
      </c>
      <c r="O49" s="5158">
        <v>6.1430427113849229</v>
      </c>
      <c r="P49" s="5159">
        <v>22.310668282613552</v>
      </c>
      <c r="Q49" s="5160">
        <v>6.2497727521566064</v>
      </c>
    </row>
    <row r="50" spans="1:17">
      <c r="A50" s="3"/>
      <c r="C50" s="5109">
        <v>2009</v>
      </c>
      <c r="D50" s="5164">
        <v>-39.08468434010576</v>
      </c>
      <c r="E50" s="5165">
        <v>7.0870808573103794</v>
      </c>
      <c r="F50" s="5165">
        <v>14.908656332329628</v>
      </c>
      <c r="G50" s="5164">
        <v>9.3602964266754629</v>
      </c>
      <c r="H50" s="5164">
        <v>-17.477958032359766</v>
      </c>
      <c r="I50" s="5165">
        <v>-13.688085676037486</v>
      </c>
      <c r="J50" s="5166">
        <v>-17.448910416257036</v>
      </c>
      <c r="K50" s="5164">
        <v>-9.5448532748005395</v>
      </c>
      <c r="L50" s="5164">
        <v>5.8371418658112901</v>
      </c>
      <c r="M50" s="5165">
        <v>6.0332283954302053</v>
      </c>
      <c r="N50" s="5164">
        <v>5.8985591027237927</v>
      </c>
      <c r="O50" s="5164">
        <v>-1.9907530541451244</v>
      </c>
      <c r="P50" s="5165">
        <v>-11.004166735376007</v>
      </c>
      <c r="Q50" s="5166">
        <v>-2.0592491890456097</v>
      </c>
    </row>
    <row r="51" spans="1:17">
      <c r="A51" s="3"/>
      <c r="C51" s="4642">
        <v>2010</v>
      </c>
      <c r="D51" s="5158">
        <v>35.090548916460953</v>
      </c>
      <c r="E51" s="5159">
        <v>13.76128602298734</v>
      </c>
      <c r="F51" s="5159">
        <v>15.761085908322503</v>
      </c>
      <c r="G51" s="5158">
        <v>14.372054329702033</v>
      </c>
      <c r="H51" s="5158">
        <v>22.84472269709368</v>
      </c>
      <c r="I51" s="5159">
        <v>13.75727025979061</v>
      </c>
      <c r="J51" s="5160">
        <v>22.77189845002685</v>
      </c>
      <c r="K51" s="5158">
        <v>-0.12789976342595208</v>
      </c>
      <c r="L51" s="5158">
        <v>9.7390242670472951</v>
      </c>
      <c r="M51" s="5159">
        <v>7.4468102794539917</v>
      </c>
      <c r="N51" s="5158">
        <v>9.0201555153737001</v>
      </c>
      <c r="O51" s="5158">
        <v>4.7070420612504682</v>
      </c>
      <c r="P51" s="5159">
        <v>12.650844780950546</v>
      </c>
      <c r="Q51" s="5160">
        <v>4.7618964596843183</v>
      </c>
    </row>
    <row r="52" spans="1:17">
      <c r="A52" s="3"/>
      <c r="C52" s="4643">
        <v>2011</v>
      </c>
      <c r="D52" s="5164">
        <v>44.747874341643488</v>
      </c>
      <c r="E52" s="5165">
        <v>13.446543027420965</v>
      </c>
      <c r="F52" s="5165">
        <v>11.287817593332882</v>
      </c>
      <c r="G52" s="5164">
        <v>12.779308385868916</v>
      </c>
      <c r="H52" s="5164">
        <v>27.155823617375251</v>
      </c>
      <c r="I52" s="5165">
        <v>17.833526484422933</v>
      </c>
      <c r="J52" s="5166">
        <v>27.086602758412059</v>
      </c>
      <c r="K52" s="5164">
        <v>12.161947045582185</v>
      </c>
      <c r="L52" s="5164">
        <v>7.9873953098420607</v>
      </c>
      <c r="M52" s="5165">
        <v>8.4123072044472291</v>
      </c>
      <c r="N52" s="5164">
        <v>8.118730185139821</v>
      </c>
      <c r="O52" s="5164">
        <v>9.9369962330462052</v>
      </c>
      <c r="P52" s="5165">
        <v>12.895549116832717</v>
      </c>
      <c r="Q52" s="5166">
        <v>9.9589643809784203</v>
      </c>
    </row>
    <row r="53" spans="1:17">
      <c r="A53" s="3"/>
      <c r="C53" s="4642">
        <v>2012</v>
      </c>
      <c r="D53" s="5158">
        <v>7.8469487372245572</v>
      </c>
      <c r="E53" s="5159">
        <v>11.233873907746084</v>
      </c>
      <c r="F53" s="5159">
        <v>11.396587021311788</v>
      </c>
      <c r="G53" s="5158">
        <v>11.283501354476911</v>
      </c>
      <c r="H53" s="5158">
        <v>9.524243855428228</v>
      </c>
      <c r="I53" s="5159">
        <v>24.350592999710742</v>
      </c>
      <c r="J53" s="5160">
        <v>9.6263183811895701</v>
      </c>
      <c r="K53" s="5158">
        <v>5.0847356872367753</v>
      </c>
      <c r="L53" s="5158">
        <v>5.5492837448017296</v>
      </c>
      <c r="M53" s="5159">
        <v>5.2598691623897356</v>
      </c>
      <c r="N53" s="5158">
        <v>5.4595864721880787</v>
      </c>
      <c r="O53" s="5158">
        <v>5.2876015036472888</v>
      </c>
      <c r="P53" s="5159">
        <v>17.989651410109083</v>
      </c>
      <c r="Q53" s="5160">
        <v>5.3844368927372885</v>
      </c>
    </row>
    <row r="54" spans="1:17">
      <c r="A54" s="3"/>
      <c r="C54" s="4643">
        <v>2013</v>
      </c>
      <c r="D54" s="5164">
        <v>-6.2319383125171157</v>
      </c>
      <c r="E54" s="5165">
        <v>10.79145028366697</v>
      </c>
      <c r="F54" s="5165">
        <v>5.685431925432316</v>
      </c>
      <c r="G54" s="5164">
        <v>9.232533790673326</v>
      </c>
      <c r="H54" s="5164">
        <v>1.4371211067288892</v>
      </c>
      <c r="I54" s="5165">
        <v>-1.4887875686238061</v>
      </c>
      <c r="J54" s="5166">
        <v>1.4142715938567418</v>
      </c>
      <c r="K54" s="5164">
        <v>-1.633318244719471</v>
      </c>
      <c r="L54" s="5164">
        <v>6.9537260689216573</v>
      </c>
      <c r="M54" s="5165">
        <v>5.0885320129892859</v>
      </c>
      <c r="N54" s="5164">
        <v>6.376747592229604</v>
      </c>
      <c r="O54" s="5164">
        <v>2.7087372105136662</v>
      </c>
      <c r="P54" s="5165">
        <v>-1.8382522564465698</v>
      </c>
      <c r="Q54" s="5166">
        <v>2.6699264927979884</v>
      </c>
    </row>
    <row r="55" spans="1:17">
      <c r="A55" s="3"/>
      <c r="C55" s="4642">
        <v>2014</v>
      </c>
      <c r="D55" s="5158">
        <v>-7.23</v>
      </c>
      <c r="E55" s="5159">
        <v>9.3897718879831302</v>
      </c>
      <c r="F55" s="5159">
        <v>6.5832503679312664</v>
      </c>
      <c r="G55" s="5158">
        <v>8.5607385877916435</v>
      </c>
      <c r="H55" s="5158">
        <v>1.2</v>
      </c>
      <c r="I55" s="5159">
        <v>11.079625956361577</v>
      </c>
      <c r="J55" s="5160">
        <v>1.28</v>
      </c>
      <c r="K55" s="5158">
        <v>2.09</v>
      </c>
      <c r="L55" s="5158">
        <v>5.37</v>
      </c>
      <c r="M55" s="5159">
        <v>3.67</v>
      </c>
      <c r="N55" s="5158">
        <v>4.8499999999999996</v>
      </c>
      <c r="O55" s="5158">
        <v>3.64</v>
      </c>
      <c r="P55" s="5159">
        <v>4.04</v>
      </c>
      <c r="Q55" s="5160">
        <v>3.64</v>
      </c>
    </row>
    <row r="56" spans="1:17" ht="16.5">
      <c r="A56" s="3"/>
      <c r="C56" s="4643" t="s">
        <v>3278</v>
      </c>
      <c r="D56" s="5161">
        <v>-44.452077344611482</v>
      </c>
      <c r="E56" s="5162">
        <v>5.0903967404792532</v>
      </c>
      <c r="F56" s="5162">
        <v>14.471043047605109</v>
      </c>
      <c r="G56" s="5161">
        <v>7.8109205501592065</v>
      </c>
      <c r="H56" s="5161">
        <v>-14.512533733070274</v>
      </c>
      <c r="I56" s="5162">
        <v>10.522959183673469</v>
      </c>
      <c r="J56" s="5163">
        <v>-14.304234428204191</v>
      </c>
      <c r="K56" s="5161">
        <v>3.9682666868890091</v>
      </c>
      <c r="L56" s="5161">
        <v>3.3805121110682022</v>
      </c>
      <c r="M56" s="5162">
        <v>2.4925683054156171</v>
      </c>
      <c r="N56" s="5161">
        <v>3.1122137658746465</v>
      </c>
      <c r="O56" s="5161">
        <v>3.482033890980321</v>
      </c>
      <c r="P56" s="5162">
        <v>3.9220760121646427</v>
      </c>
      <c r="Q56" s="5163">
        <v>3.4856389205776828</v>
      </c>
    </row>
    <row r="57" spans="1:17" ht="5.25" customHeight="1" thickBot="1">
      <c r="A57" s="3"/>
      <c r="C57" s="2365"/>
      <c r="D57" s="5138"/>
      <c r="E57" s="3242"/>
      <c r="F57" s="3242"/>
      <c r="G57" s="5138"/>
      <c r="H57" s="5138"/>
      <c r="I57" s="3242"/>
      <c r="J57" s="5139"/>
      <c r="K57" s="1877"/>
      <c r="L57" s="1877"/>
      <c r="M57" s="1877"/>
      <c r="N57" s="1879"/>
      <c r="O57" s="5167"/>
      <c r="P57" s="5144"/>
      <c r="Q57" s="5168"/>
    </row>
    <row r="58" spans="1:17" ht="3.75" customHeight="1">
      <c r="A58" s="3"/>
      <c r="C58" s="1003"/>
      <c r="D58" s="39"/>
      <c r="E58" s="39"/>
      <c r="F58" s="39"/>
      <c r="G58" s="39"/>
      <c r="H58" s="39"/>
      <c r="I58" s="39"/>
      <c r="J58" s="39"/>
      <c r="K58" s="39"/>
      <c r="L58" s="39"/>
      <c r="M58" s="39"/>
      <c r="N58" s="39"/>
      <c r="O58" s="39"/>
      <c r="P58" s="39"/>
      <c r="Q58" s="39"/>
    </row>
    <row r="59" spans="1:17">
      <c r="A59" s="3"/>
      <c r="C59" s="5023" t="s">
        <v>2008</v>
      </c>
      <c r="D59" s="5023"/>
      <c r="E59" s="733"/>
      <c r="F59" s="733"/>
      <c r="G59" s="733"/>
      <c r="H59" s="733"/>
      <c r="I59" s="733"/>
      <c r="J59" s="733"/>
      <c r="K59" s="733"/>
      <c r="L59" s="733"/>
      <c r="M59" s="733"/>
      <c r="N59" s="733"/>
      <c r="O59" s="733"/>
      <c r="P59" s="733"/>
      <c r="Q59" s="5022" t="s">
        <v>3299</v>
      </c>
    </row>
    <row r="60" spans="1:17">
      <c r="A60" s="3"/>
      <c r="C60" s="5025" t="s">
        <v>4451</v>
      </c>
      <c r="D60" s="591"/>
      <c r="E60" s="591"/>
      <c r="F60" s="591"/>
      <c r="G60" s="591"/>
      <c r="H60" s="591"/>
      <c r="I60" s="591"/>
      <c r="J60" s="591"/>
      <c r="K60" s="591"/>
      <c r="L60" s="591"/>
      <c r="M60" s="591"/>
      <c r="N60" s="591"/>
      <c r="O60" s="591"/>
      <c r="P60" s="591"/>
      <c r="Q60" s="5030" t="s">
        <v>3273</v>
      </c>
    </row>
    <row r="61" spans="1:17">
      <c r="A61" s="3"/>
    </row>
    <row r="62" spans="1:17">
      <c r="A62" s="3"/>
    </row>
    <row r="63" spans="1:17">
      <c r="A63" s="3"/>
      <c r="B63" s="14"/>
      <c r="C63" s="3"/>
      <c r="D63" s="3"/>
      <c r="E63" s="3"/>
      <c r="F63" s="3"/>
      <c r="G63" s="3"/>
      <c r="H63" s="3"/>
      <c r="I63" s="3"/>
      <c r="J63" s="3"/>
      <c r="K63" s="3"/>
      <c r="L63" s="3"/>
      <c r="M63" s="3"/>
      <c r="N63" s="3"/>
      <c r="O63" s="3"/>
    </row>
    <row r="64" spans="1:17">
      <c r="A64" s="3"/>
      <c r="B64" s="14"/>
      <c r="C64" s="3"/>
      <c r="D64" s="3"/>
      <c r="E64" s="3"/>
      <c r="F64" s="3"/>
      <c r="G64" s="3"/>
      <c r="H64" s="3"/>
      <c r="I64" s="3"/>
      <c r="J64" s="3"/>
      <c r="K64" s="3"/>
      <c r="L64" s="3"/>
      <c r="M64" s="3"/>
      <c r="N64" s="3"/>
      <c r="O64" s="3"/>
    </row>
    <row r="65" spans="1:17">
      <c r="A65" s="3"/>
      <c r="B65" s="14"/>
      <c r="C65" s="3"/>
      <c r="D65" s="3"/>
      <c r="E65" s="3"/>
      <c r="F65" s="3"/>
      <c r="G65" s="3"/>
      <c r="H65" s="3"/>
      <c r="I65" s="3"/>
      <c r="J65" s="3"/>
      <c r="K65" s="3"/>
      <c r="L65" s="3"/>
      <c r="M65" s="3"/>
      <c r="N65" s="3"/>
      <c r="O65" s="3"/>
    </row>
    <row r="66" spans="1:17">
      <c r="A66" s="3"/>
      <c r="B66" s="14"/>
      <c r="C66" s="3"/>
      <c r="D66" s="3"/>
      <c r="E66" s="3"/>
      <c r="F66" s="3"/>
      <c r="G66" s="3"/>
      <c r="H66" s="3"/>
      <c r="I66" s="3"/>
      <c r="J66" s="3"/>
      <c r="K66" s="3"/>
      <c r="L66" s="3"/>
      <c r="M66" s="3"/>
      <c r="N66" s="3"/>
      <c r="O66" s="3"/>
    </row>
    <row r="67" spans="1:17">
      <c r="A67" s="3"/>
      <c r="B67" s="14"/>
      <c r="C67" s="3"/>
      <c r="D67" s="3"/>
      <c r="E67" s="3"/>
      <c r="F67" s="3"/>
      <c r="G67" s="3"/>
      <c r="H67" s="3"/>
      <c r="I67" s="3"/>
      <c r="J67" s="3"/>
      <c r="K67" s="3"/>
      <c r="L67" s="3"/>
      <c r="M67" s="3"/>
      <c r="N67" s="3"/>
      <c r="O67" s="3"/>
    </row>
    <row r="68" spans="1:17">
      <c r="A68" s="3"/>
      <c r="B68" s="14"/>
      <c r="C68" s="3"/>
      <c r="D68" s="3"/>
      <c r="E68" s="3"/>
      <c r="F68" s="3"/>
      <c r="G68" s="3"/>
      <c r="H68" s="3"/>
      <c r="I68" s="3"/>
      <c r="J68" s="3"/>
      <c r="K68" s="3"/>
      <c r="L68" s="3"/>
      <c r="M68" s="3"/>
      <c r="N68" s="3"/>
      <c r="O68" s="3"/>
    </row>
    <row r="69" spans="1:17">
      <c r="A69" s="3"/>
      <c r="B69" s="14"/>
      <c r="C69" s="3"/>
      <c r="D69" s="62"/>
      <c r="E69" s="62"/>
      <c r="F69" s="62"/>
      <c r="G69" s="62"/>
      <c r="H69" s="62"/>
      <c r="I69" s="62"/>
      <c r="J69" s="62"/>
      <c r="K69" s="62"/>
      <c r="L69" s="62"/>
      <c r="M69" s="62"/>
      <c r="N69" s="62"/>
      <c r="O69" s="62"/>
      <c r="P69" s="62"/>
      <c r="Q69" s="62"/>
    </row>
    <row r="70" spans="1:17">
      <c r="A70" s="3"/>
      <c r="B70" s="14"/>
      <c r="C70" s="3"/>
      <c r="D70" s="62"/>
      <c r="E70" s="62"/>
      <c r="F70" s="62"/>
      <c r="G70" s="62"/>
      <c r="H70" s="62"/>
      <c r="I70" s="62"/>
      <c r="J70" s="62"/>
      <c r="K70" s="62"/>
      <c r="L70" s="62"/>
      <c r="M70" s="62"/>
      <c r="N70" s="62"/>
      <c r="O70" s="62"/>
      <c r="P70" s="62"/>
      <c r="Q70" s="62"/>
    </row>
    <row r="71" spans="1:17">
      <c r="A71" s="3"/>
      <c r="B71" s="14"/>
      <c r="C71" s="3"/>
      <c r="D71" s="62"/>
      <c r="E71" s="62"/>
      <c r="F71" s="62"/>
      <c r="G71" s="62"/>
      <c r="H71" s="62"/>
      <c r="I71" s="62"/>
      <c r="J71" s="62"/>
      <c r="K71" s="62"/>
      <c r="L71" s="62"/>
      <c r="M71" s="62"/>
      <c r="N71" s="62"/>
      <c r="O71" s="62"/>
      <c r="P71" s="62"/>
      <c r="Q71" s="62"/>
    </row>
    <row r="72" spans="1:17">
      <c r="A72" s="3"/>
      <c r="B72" s="14"/>
      <c r="C72" s="3"/>
      <c r="D72" s="62"/>
      <c r="E72" s="62"/>
      <c r="F72" s="62"/>
      <c r="G72" s="62"/>
      <c r="H72" s="62"/>
      <c r="I72" s="62"/>
      <c r="J72" s="62"/>
      <c r="K72" s="62"/>
      <c r="L72" s="62"/>
      <c r="M72" s="62"/>
      <c r="N72" s="62"/>
      <c r="O72" s="62"/>
      <c r="P72" s="62"/>
      <c r="Q72" s="62"/>
    </row>
    <row r="73" spans="1:17">
      <c r="A73" s="3"/>
      <c r="B73" s="14"/>
      <c r="C73" s="3"/>
      <c r="D73" s="62"/>
      <c r="E73" s="62"/>
      <c r="F73" s="62"/>
      <c r="G73" s="62"/>
      <c r="H73" s="62"/>
      <c r="I73" s="62"/>
      <c r="J73" s="62"/>
      <c r="K73" s="62"/>
      <c r="L73" s="62"/>
      <c r="M73" s="62"/>
      <c r="N73" s="62"/>
      <c r="O73" s="62"/>
      <c r="P73" s="62"/>
      <c r="Q73" s="62"/>
    </row>
    <row r="74" spans="1:17">
      <c r="A74" s="3"/>
      <c r="B74" s="14"/>
      <c r="C74" s="3"/>
      <c r="D74" s="3"/>
      <c r="E74" s="3"/>
      <c r="F74" s="3"/>
      <c r="G74" s="3"/>
      <c r="H74" s="3"/>
      <c r="I74" s="3"/>
      <c r="J74" s="3"/>
      <c r="K74" s="3"/>
      <c r="L74" s="3"/>
      <c r="M74" s="3"/>
      <c r="N74" s="3"/>
      <c r="O74" s="3"/>
    </row>
    <row r="75" spans="1:17">
      <c r="A75" s="3"/>
      <c r="B75" s="14"/>
      <c r="C75" s="3"/>
      <c r="D75" s="3"/>
      <c r="E75" s="3"/>
      <c r="F75" s="3"/>
      <c r="G75" s="3"/>
      <c r="H75" s="3"/>
      <c r="I75" s="3"/>
      <c r="J75" s="3"/>
      <c r="K75" s="3"/>
      <c r="L75" s="3"/>
      <c r="M75" s="3"/>
      <c r="N75" s="3"/>
      <c r="O75" s="3"/>
    </row>
    <row r="76" spans="1:17">
      <c r="A76" s="3"/>
      <c r="B76" s="14"/>
      <c r="C76" s="3"/>
      <c r="D76" s="3"/>
      <c r="E76" s="3"/>
      <c r="F76" s="3"/>
      <c r="G76" s="3"/>
      <c r="H76" s="3"/>
      <c r="I76" s="3"/>
      <c r="J76" s="3"/>
      <c r="K76" s="3"/>
      <c r="L76" s="3"/>
      <c r="M76" s="3"/>
      <c r="N76" s="3"/>
      <c r="O76" s="3"/>
    </row>
  </sheetData>
  <mergeCells count="17">
    <mergeCell ref="I9:I10"/>
    <mergeCell ref="Q9:Q10"/>
    <mergeCell ref="P9:P10"/>
    <mergeCell ref="B2:D2"/>
    <mergeCell ref="J9:J10"/>
    <mergeCell ref="K9:K10"/>
    <mergeCell ref="L9:N9"/>
    <mergeCell ref="O9:O10"/>
    <mergeCell ref="E9:G9"/>
    <mergeCell ref="E2:L2"/>
    <mergeCell ref="B5:Q5"/>
    <mergeCell ref="O6:Q6"/>
    <mergeCell ref="C7:C10"/>
    <mergeCell ref="D7:J8"/>
    <mergeCell ref="K7:Q8"/>
    <mergeCell ref="D9:D10"/>
    <mergeCell ref="H9:H10"/>
  </mergeCells>
  <hyperlinks>
    <hyperlink ref="B2" location="'Main Page'!A1" display="القائمة الرئيسية   Main List"/>
    <hyperlink ref="E2" location="'List 9'!A1" display="National Account Statistics"/>
  </hyperlinks>
  <printOptions horizontalCentered="1" verticalCentered="1"/>
  <pageMargins left="0.19685039370078741" right="0.19685039370078741" top="0.19685039370078741" bottom="0.19685039370078741" header="0.51181102362204722" footer="0.51181102362204722"/>
  <pageSetup paperSize="9" scale="99" orientation="portrait"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Z80"/>
  <sheetViews>
    <sheetView showGridLines="0" showRowColHeaders="0" zoomScaleNormal="100" workbookViewId="0">
      <pane xSplit="1" ySplit="3" topLeftCell="B31" activePane="bottomRight" state="frozen"/>
      <selection activeCell="J23" sqref="J23"/>
      <selection pane="topRight" activeCell="J23" sqref="J23"/>
      <selection pane="bottomLeft" activeCell="J23" sqref="J23"/>
      <selection pane="bottomRight" activeCell="M52" sqref="M52"/>
    </sheetView>
  </sheetViews>
  <sheetFormatPr defaultRowHeight="15.75"/>
  <cols>
    <col min="1" max="2" width="0.125" customWidth="1"/>
    <col min="3" max="3" width="22.5" customWidth="1"/>
    <col min="4" max="7" width="33.5" customWidth="1"/>
    <col min="8" max="16" width="6.625" customWidth="1"/>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180" t="s">
        <v>4314</v>
      </c>
      <c r="C2" s="6180"/>
      <c r="D2" s="6180"/>
      <c r="E2" s="111"/>
      <c r="F2" s="112"/>
      <c r="G2" s="6749" t="s">
        <v>4323</v>
      </c>
      <c r="H2" s="6749"/>
      <c r="I2" s="6749"/>
      <c r="J2" s="6749"/>
      <c r="K2" s="6749"/>
      <c r="L2" s="6749"/>
      <c r="M2" s="6749"/>
      <c r="N2" s="109"/>
      <c r="O2" s="109"/>
      <c r="P2" s="109"/>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c r="A4" s="375"/>
      <c r="B4" s="3"/>
      <c r="C4" s="315"/>
      <c r="D4" s="30"/>
      <c r="E4" s="30"/>
      <c r="F4" s="30"/>
      <c r="G4" s="30"/>
      <c r="H4" s="30"/>
      <c r="I4" s="30"/>
      <c r="J4" s="30"/>
      <c r="K4" s="30"/>
      <c r="L4" s="30"/>
      <c r="M4" s="30"/>
      <c r="N4" s="30"/>
      <c r="O4" s="30"/>
      <c r="P4" s="30"/>
      <c r="Q4" s="21"/>
      <c r="R4" s="21"/>
      <c r="S4" s="21"/>
      <c r="T4" s="21"/>
      <c r="U4" s="21"/>
      <c r="V4" s="21"/>
      <c r="W4" s="21"/>
      <c r="X4" s="21"/>
      <c r="Y4" s="21"/>
      <c r="Z4" s="21"/>
    </row>
    <row r="5" spans="1:26" ht="18.75">
      <c r="A5" s="375"/>
      <c r="B5" s="3"/>
      <c r="C5" s="6421" t="s">
        <v>3300</v>
      </c>
      <c r="D5" s="6421"/>
      <c r="E5" s="6421"/>
      <c r="F5" s="6421"/>
      <c r="G5" s="6421"/>
      <c r="H5" s="30"/>
      <c r="I5" s="30"/>
      <c r="J5" s="30"/>
      <c r="K5" s="30"/>
      <c r="L5" s="30"/>
      <c r="M5" s="30"/>
      <c r="N5" s="30"/>
      <c r="O5" s="30"/>
      <c r="P5" s="30"/>
      <c r="Q5" s="21"/>
      <c r="R5" s="21"/>
      <c r="S5" s="21"/>
      <c r="T5" s="21"/>
      <c r="U5" s="21"/>
      <c r="V5" s="21"/>
      <c r="W5" s="21"/>
      <c r="X5" s="21"/>
      <c r="Y5" s="21"/>
      <c r="Z5" s="21"/>
    </row>
    <row r="6" spans="1:26" ht="18.75">
      <c r="B6" s="6421" t="s">
        <v>2015</v>
      </c>
      <c r="C6" s="6421"/>
      <c r="D6" s="6421"/>
      <c r="E6" s="6421"/>
      <c r="F6" s="6421"/>
      <c r="G6" s="6421"/>
      <c r="H6" s="14"/>
      <c r="I6" s="14"/>
      <c r="J6" s="14"/>
      <c r="K6" s="14"/>
      <c r="L6" s="14"/>
      <c r="M6" s="14"/>
      <c r="N6" s="14"/>
      <c r="O6" s="14"/>
      <c r="P6" s="14"/>
    </row>
    <row r="7" spans="1:26" ht="16.5" thickBot="1">
      <c r="B7" s="3"/>
      <c r="C7" s="1787"/>
      <c r="D7" s="1788"/>
      <c r="E7" s="1788"/>
      <c r="F7" s="1788"/>
      <c r="G7" s="1788"/>
      <c r="H7" s="3"/>
      <c r="I7" s="3"/>
      <c r="J7" s="3"/>
      <c r="K7" s="3"/>
      <c r="L7" s="3"/>
      <c r="M7" s="3"/>
      <c r="N7" s="3"/>
      <c r="O7" s="3"/>
      <c r="P7" s="3"/>
    </row>
    <row r="8" spans="1:26" ht="27" customHeight="1">
      <c r="B8" s="14"/>
      <c r="C8" s="6831" t="s">
        <v>4761</v>
      </c>
      <c r="D8" s="5599" t="s">
        <v>4825</v>
      </c>
      <c r="E8" s="5601" t="s">
        <v>4827</v>
      </c>
      <c r="F8" s="5601" t="s">
        <v>4829</v>
      </c>
      <c r="G8" s="5602" t="s">
        <v>4831</v>
      </c>
      <c r="H8" s="14"/>
      <c r="I8" s="14"/>
      <c r="J8" s="14"/>
      <c r="K8" s="14"/>
      <c r="L8" s="14"/>
      <c r="M8" s="14"/>
      <c r="N8" s="14"/>
      <c r="O8" s="14"/>
      <c r="P8" s="14"/>
    </row>
    <row r="9" spans="1:26" ht="27" customHeight="1" thickBot="1">
      <c r="B9" s="14"/>
      <c r="C9" s="6558"/>
      <c r="D9" s="5600" t="s">
        <v>4826</v>
      </c>
      <c r="E9" s="5603" t="s">
        <v>4828</v>
      </c>
      <c r="F9" s="5603" t="s">
        <v>4830</v>
      </c>
      <c r="G9" s="5604" t="s">
        <v>4832</v>
      </c>
      <c r="H9" s="14"/>
      <c r="I9" s="14"/>
      <c r="J9" s="14"/>
      <c r="K9" s="14"/>
      <c r="L9" s="14"/>
      <c r="M9" s="14"/>
      <c r="N9" s="14"/>
      <c r="O9" s="14"/>
      <c r="P9" s="14"/>
    </row>
    <row r="10" spans="1:26" ht="6" customHeight="1">
      <c r="B10" s="3"/>
      <c r="C10" s="2447"/>
      <c r="D10" s="2448"/>
      <c r="E10" s="2449"/>
      <c r="F10" s="2450"/>
      <c r="G10" s="2706"/>
      <c r="H10" s="3"/>
      <c r="I10" s="3"/>
      <c r="J10" s="3"/>
      <c r="K10" s="3"/>
      <c r="L10" s="3"/>
      <c r="M10" s="3"/>
      <c r="N10" s="3"/>
      <c r="O10" s="3"/>
      <c r="P10" s="3"/>
    </row>
    <row r="11" spans="1:26" ht="20.100000000000001" customHeight="1">
      <c r="B11" s="3"/>
      <c r="C11" s="2451">
        <v>1971</v>
      </c>
      <c r="D11" s="772">
        <v>32237</v>
      </c>
      <c r="E11" s="2407">
        <v>6</v>
      </c>
      <c r="F11" s="2411">
        <v>5372.833333333333</v>
      </c>
      <c r="G11" s="2707">
        <v>1432.7555555555555</v>
      </c>
      <c r="H11" s="3"/>
      <c r="I11" s="3"/>
      <c r="J11" s="3"/>
      <c r="K11" s="3"/>
      <c r="L11" s="3"/>
      <c r="M11" s="3"/>
      <c r="N11" s="3"/>
      <c r="O11" s="3"/>
      <c r="P11" s="3"/>
    </row>
    <row r="12" spans="1:26" ht="20.100000000000001" customHeight="1">
      <c r="B12" s="3"/>
      <c r="C12" s="2452">
        <v>1972</v>
      </c>
      <c r="D12" s="773">
        <v>40056</v>
      </c>
      <c r="E12" s="2406">
        <v>6.28</v>
      </c>
      <c r="F12" s="2412">
        <v>6378.3439490445853</v>
      </c>
      <c r="G12" s="2708">
        <v>1700.8917197452229</v>
      </c>
      <c r="H12" s="3"/>
      <c r="I12" s="3"/>
      <c r="J12" s="3"/>
      <c r="K12" s="3"/>
      <c r="L12" s="3"/>
      <c r="M12" s="3"/>
      <c r="N12" s="3"/>
      <c r="O12" s="3"/>
      <c r="P12" s="3"/>
    </row>
    <row r="13" spans="1:26" ht="20.100000000000001" customHeight="1">
      <c r="B13" s="3"/>
      <c r="C13" s="2451">
        <v>1973</v>
      </c>
      <c r="D13" s="772">
        <v>55404</v>
      </c>
      <c r="E13" s="2407">
        <v>6.58</v>
      </c>
      <c r="F13" s="2411">
        <v>8420.0607902735555</v>
      </c>
      <c r="G13" s="2707">
        <v>2245.3495440729484</v>
      </c>
      <c r="H13" s="3"/>
      <c r="I13" s="3"/>
      <c r="J13" s="3"/>
      <c r="K13" s="3"/>
      <c r="L13" s="3"/>
      <c r="M13" s="3"/>
      <c r="N13" s="3"/>
      <c r="O13" s="3"/>
      <c r="P13" s="3"/>
    </row>
    <row r="14" spans="1:26" ht="20.100000000000001" customHeight="1">
      <c r="B14" s="3"/>
      <c r="C14" s="2452">
        <v>1974</v>
      </c>
      <c r="D14" s="773">
        <v>161216</v>
      </c>
      <c r="E14" s="2406">
        <v>6.9379999999999997</v>
      </c>
      <c r="F14" s="2412">
        <v>23236.667627558374</v>
      </c>
      <c r="G14" s="2708">
        <v>6196.4447006822338</v>
      </c>
      <c r="H14" s="3"/>
      <c r="I14" s="3"/>
      <c r="J14" s="3"/>
      <c r="K14" s="3"/>
      <c r="L14" s="3"/>
      <c r="M14" s="3"/>
      <c r="N14" s="3"/>
      <c r="O14" s="3"/>
      <c r="P14" s="3"/>
    </row>
    <row r="15" spans="1:26" ht="20.100000000000001" customHeight="1">
      <c r="B15" s="3"/>
      <c r="C15" s="2451">
        <v>1975</v>
      </c>
      <c r="D15" s="772">
        <v>164530</v>
      </c>
      <c r="E15" s="2407">
        <v>7.2869999999999999</v>
      </c>
      <c r="F15" s="2411">
        <v>22578.564567037189</v>
      </c>
      <c r="G15" s="2707">
        <v>6020.9505512099167</v>
      </c>
      <c r="H15" s="3"/>
      <c r="I15" s="3"/>
      <c r="J15" s="3"/>
      <c r="K15" s="3"/>
      <c r="L15" s="3"/>
      <c r="M15" s="3"/>
      <c r="N15" s="3"/>
      <c r="O15" s="3"/>
      <c r="P15" s="3"/>
    </row>
    <row r="16" spans="1:26" ht="20.100000000000001" customHeight="1">
      <c r="B16" s="3"/>
      <c r="C16" s="2452">
        <v>1976</v>
      </c>
      <c r="D16" s="773">
        <v>225940</v>
      </c>
      <c r="E16" s="2406">
        <v>7.6529999999999996</v>
      </c>
      <c r="F16" s="2412">
        <v>29523.062851169478</v>
      </c>
      <c r="G16" s="2708">
        <v>7872.81676031186</v>
      </c>
      <c r="H16" s="3"/>
      <c r="I16" s="3"/>
      <c r="J16" s="3"/>
      <c r="K16" s="3"/>
      <c r="L16" s="3"/>
      <c r="M16" s="3"/>
      <c r="N16" s="3"/>
      <c r="O16" s="3"/>
      <c r="P16" s="3"/>
    </row>
    <row r="17" spans="2:16" ht="20.100000000000001" customHeight="1">
      <c r="B17" s="3"/>
      <c r="C17" s="2451">
        <v>1977</v>
      </c>
      <c r="D17" s="772">
        <v>261521</v>
      </c>
      <c r="E17" s="2407">
        <v>8.0380000000000003</v>
      </c>
      <c r="F17" s="2411">
        <v>32535.580990296094</v>
      </c>
      <c r="G17" s="2707">
        <v>8676.1549307456244</v>
      </c>
      <c r="H17" s="3"/>
      <c r="I17" s="3"/>
      <c r="J17" s="3"/>
      <c r="K17" s="3"/>
      <c r="L17" s="3"/>
      <c r="M17" s="3"/>
      <c r="N17" s="3"/>
      <c r="O17" s="3"/>
      <c r="P17" s="3"/>
    </row>
    <row r="18" spans="2:16" ht="20.100000000000001" customHeight="1">
      <c r="B18" s="3"/>
      <c r="C18" s="2452">
        <v>1978</v>
      </c>
      <c r="D18" s="773">
        <v>272871</v>
      </c>
      <c r="E18" s="2406">
        <v>8.4420000000000002</v>
      </c>
      <c r="F18" s="2412">
        <v>32323.027718550107</v>
      </c>
      <c r="G18" s="2708">
        <v>8619.4740582800296</v>
      </c>
      <c r="H18" s="3"/>
      <c r="I18" s="3"/>
      <c r="J18" s="3"/>
      <c r="K18" s="3"/>
      <c r="L18" s="3"/>
      <c r="M18" s="3"/>
      <c r="N18" s="3"/>
      <c r="O18" s="3"/>
      <c r="P18" s="3"/>
    </row>
    <row r="19" spans="2:16" ht="20.100000000000001" customHeight="1">
      <c r="B19" s="3"/>
      <c r="C19" s="2451">
        <v>1979</v>
      </c>
      <c r="D19" s="772">
        <v>375938</v>
      </c>
      <c r="E19" s="2407">
        <v>8.8659999999999997</v>
      </c>
      <c r="F19" s="2411">
        <v>42402.210692533277</v>
      </c>
      <c r="G19" s="2707">
        <v>11307.25618467554</v>
      </c>
      <c r="H19" s="3"/>
      <c r="I19" s="3"/>
      <c r="J19" s="3"/>
      <c r="K19" s="3"/>
      <c r="L19" s="3"/>
      <c r="M19" s="3"/>
      <c r="N19" s="3"/>
      <c r="O19" s="3"/>
      <c r="P19" s="3"/>
    </row>
    <row r="20" spans="2:16" ht="20.100000000000001" customHeight="1">
      <c r="B20" s="3"/>
      <c r="C20" s="2452">
        <v>1980</v>
      </c>
      <c r="D20" s="773">
        <v>547381</v>
      </c>
      <c r="E20" s="2406">
        <v>9.3119999999999994</v>
      </c>
      <c r="F20" s="2412">
        <v>58782.323883161516</v>
      </c>
      <c r="G20" s="2708">
        <v>15675.28636884307</v>
      </c>
      <c r="H20" s="3"/>
      <c r="I20" s="3"/>
      <c r="J20" s="3"/>
      <c r="K20" s="3"/>
      <c r="L20" s="3"/>
      <c r="M20" s="3"/>
      <c r="N20" s="3"/>
      <c r="O20" s="3"/>
      <c r="P20" s="3"/>
    </row>
    <row r="21" spans="2:16" ht="20.100000000000001" customHeight="1">
      <c r="B21" s="3"/>
      <c r="C21" s="2451">
        <v>1981</v>
      </c>
      <c r="D21" s="772">
        <v>623367</v>
      </c>
      <c r="E21" s="2407">
        <v>9.7799999999999994</v>
      </c>
      <c r="F21" s="2411">
        <v>63738.957055214727</v>
      </c>
      <c r="G21" s="2707">
        <v>16997.055214723929</v>
      </c>
      <c r="H21" s="3"/>
      <c r="I21" s="3"/>
      <c r="J21" s="3"/>
      <c r="K21" s="3"/>
      <c r="L21" s="3"/>
      <c r="M21" s="3"/>
      <c r="N21" s="3"/>
      <c r="O21" s="3"/>
      <c r="P21" s="3"/>
    </row>
    <row r="22" spans="2:16" ht="20.100000000000001" customHeight="1">
      <c r="B22" s="3"/>
      <c r="C22" s="2452">
        <v>1982</v>
      </c>
      <c r="D22" s="773">
        <v>525334</v>
      </c>
      <c r="E22" s="2406">
        <v>10.272</v>
      </c>
      <c r="F22" s="2412">
        <v>51142.328660436135</v>
      </c>
      <c r="G22" s="2708">
        <v>13637.954309449638</v>
      </c>
      <c r="H22" s="3"/>
      <c r="I22" s="3"/>
      <c r="J22" s="3"/>
      <c r="K22" s="3"/>
      <c r="L22" s="3"/>
      <c r="M22" s="3"/>
      <c r="N22" s="3"/>
      <c r="O22" s="3"/>
      <c r="P22" s="3"/>
    </row>
    <row r="23" spans="2:16" ht="20.100000000000001" customHeight="1">
      <c r="B23" s="3"/>
      <c r="C23" s="2451">
        <v>1983</v>
      </c>
      <c r="D23" s="772">
        <v>446288</v>
      </c>
      <c r="E23" s="2407">
        <v>10.788</v>
      </c>
      <c r="F23" s="2411">
        <v>41368.928439006304</v>
      </c>
      <c r="G23" s="2707">
        <v>11031.714250401681</v>
      </c>
      <c r="H23" s="3"/>
      <c r="I23" s="3"/>
      <c r="J23" s="3"/>
      <c r="K23" s="3"/>
      <c r="L23" s="3"/>
      <c r="M23" s="3"/>
      <c r="N23" s="3"/>
      <c r="O23" s="3"/>
      <c r="P23" s="3"/>
    </row>
    <row r="24" spans="2:16" ht="20.100000000000001" customHeight="1">
      <c r="B24" s="3"/>
      <c r="C24" s="2452">
        <v>1984</v>
      </c>
      <c r="D24" s="773">
        <v>421558</v>
      </c>
      <c r="E24" s="2406">
        <v>11.331</v>
      </c>
      <c r="F24" s="2412">
        <v>37203.953755184892</v>
      </c>
      <c r="G24" s="2708">
        <v>9921.054334715971</v>
      </c>
      <c r="H24" s="3"/>
      <c r="I24" s="3"/>
      <c r="J24" s="3"/>
      <c r="K24" s="3"/>
      <c r="L24" s="3"/>
      <c r="M24" s="3"/>
      <c r="N24" s="3"/>
      <c r="O24" s="3"/>
      <c r="P24" s="3"/>
    </row>
    <row r="25" spans="2:16" ht="20.100000000000001" customHeight="1">
      <c r="B25" s="3"/>
      <c r="C25" s="2451">
        <v>1985</v>
      </c>
      <c r="D25" s="772">
        <v>376318</v>
      </c>
      <c r="E25" s="2407">
        <v>11.9</v>
      </c>
      <c r="F25" s="2411">
        <v>31623.361344537814</v>
      </c>
      <c r="G25" s="2707">
        <v>8432.8963585434158</v>
      </c>
      <c r="H25" s="3"/>
      <c r="I25" s="3"/>
      <c r="J25" s="3"/>
      <c r="K25" s="3"/>
      <c r="L25" s="3"/>
      <c r="M25" s="3"/>
      <c r="N25" s="3"/>
      <c r="O25" s="3"/>
      <c r="P25" s="3"/>
    </row>
    <row r="26" spans="2:16" ht="20.100000000000001" customHeight="1">
      <c r="B26" s="3"/>
      <c r="C26" s="2452">
        <v>1986</v>
      </c>
      <c r="D26" s="773">
        <v>322020</v>
      </c>
      <c r="E26" s="2406">
        <v>12.499000000000001</v>
      </c>
      <c r="F26" s="2412">
        <v>25763.661092887429</v>
      </c>
      <c r="G26" s="2708">
        <v>6870.3096247699814</v>
      </c>
      <c r="H26" s="3"/>
      <c r="I26" s="3"/>
      <c r="J26" s="3"/>
      <c r="K26" s="3"/>
      <c r="L26" s="3"/>
      <c r="M26" s="3"/>
      <c r="N26" s="3"/>
      <c r="O26" s="3"/>
      <c r="P26" s="3"/>
    </row>
    <row r="27" spans="2:16" ht="20.100000000000001" customHeight="1">
      <c r="B27" s="3"/>
      <c r="C27" s="2451">
        <v>1987</v>
      </c>
      <c r="D27" s="772">
        <v>320931</v>
      </c>
      <c r="E27" s="2407">
        <v>13.127000000000001</v>
      </c>
      <c r="F27" s="2411">
        <v>24448.160280338234</v>
      </c>
      <c r="G27" s="2707">
        <v>6519.5094080901963</v>
      </c>
      <c r="H27" s="3"/>
      <c r="I27" s="3"/>
      <c r="J27" s="3"/>
      <c r="K27" s="3"/>
      <c r="L27" s="3"/>
      <c r="M27" s="3"/>
      <c r="N27" s="3"/>
      <c r="O27" s="3"/>
      <c r="P27" s="3"/>
    </row>
    <row r="28" spans="2:16" ht="20.100000000000001" customHeight="1">
      <c r="B28" s="3"/>
      <c r="C28" s="2452">
        <v>1988</v>
      </c>
      <c r="D28" s="773">
        <v>330519</v>
      </c>
      <c r="E28" s="2406">
        <v>13.787000000000001</v>
      </c>
      <c r="F28" s="2412">
        <v>23973.235656778124</v>
      </c>
      <c r="G28" s="2708">
        <v>6392.8628418074986</v>
      </c>
      <c r="H28" s="3"/>
      <c r="I28" s="3"/>
      <c r="J28" s="3"/>
      <c r="K28" s="3"/>
      <c r="L28" s="3"/>
      <c r="M28" s="3"/>
      <c r="N28" s="3"/>
      <c r="O28" s="3"/>
      <c r="P28" s="3"/>
    </row>
    <row r="29" spans="2:16" ht="20.100000000000001" customHeight="1">
      <c r="B29" s="3"/>
      <c r="C29" s="2451">
        <v>1989</v>
      </c>
      <c r="D29" s="772">
        <v>357065</v>
      </c>
      <c r="E29" s="2407">
        <v>14.48</v>
      </c>
      <c r="F29" s="2411">
        <v>24659.185082872926</v>
      </c>
      <c r="G29" s="2707">
        <v>6575.782688766114</v>
      </c>
      <c r="H29" s="3"/>
      <c r="I29" s="3"/>
      <c r="J29" s="3"/>
      <c r="K29" s="3"/>
      <c r="L29" s="3"/>
      <c r="M29" s="3"/>
      <c r="N29" s="3"/>
      <c r="O29" s="3"/>
      <c r="P29" s="3"/>
    </row>
    <row r="30" spans="2:16" ht="20.100000000000001" customHeight="1">
      <c r="B30" s="3"/>
      <c r="C30" s="2452">
        <v>1990</v>
      </c>
      <c r="D30" s="773">
        <v>440525</v>
      </c>
      <c r="E30" s="2406">
        <v>15.208</v>
      </c>
      <c r="F30" s="2412">
        <v>28966.662283008944</v>
      </c>
      <c r="G30" s="2708">
        <v>7724.4432754690506</v>
      </c>
      <c r="H30" s="3"/>
      <c r="I30" s="3"/>
      <c r="J30" s="3"/>
      <c r="K30" s="3"/>
      <c r="L30" s="3"/>
      <c r="M30" s="3"/>
      <c r="N30" s="3"/>
      <c r="O30" s="3"/>
      <c r="P30" s="3"/>
    </row>
    <row r="31" spans="2:16" ht="20.100000000000001" customHeight="1">
      <c r="B31" s="3"/>
      <c r="C31" s="2451">
        <v>1991</v>
      </c>
      <c r="D31" s="772">
        <v>495176</v>
      </c>
      <c r="E31" s="2407">
        <v>15.973000000000001</v>
      </c>
      <c r="F31" s="2411">
        <v>31000.813873411382</v>
      </c>
      <c r="G31" s="2707">
        <v>8266.8836995763668</v>
      </c>
      <c r="H31" s="3"/>
      <c r="I31" s="3"/>
      <c r="J31" s="3"/>
      <c r="K31" s="3"/>
      <c r="L31" s="3"/>
      <c r="M31" s="3"/>
      <c r="N31" s="3"/>
      <c r="O31" s="3"/>
      <c r="P31" s="3"/>
    </row>
    <row r="32" spans="2:16" ht="20.100000000000001" customHeight="1">
      <c r="B32" s="3"/>
      <c r="C32" s="2452">
        <v>1992</v>
      </c>
      <c r="D32" s="773">
        <v>513394</v>
      </c>
      <c r="E32" s="2406">
        <v>16.757999999999999</v>
      </c>
      <c r="F32" s="2412">
        <v>30635.756056808688</v>
      </c>
      <c r="G32" s="2708">
        <v>8169.5349484823182</v>
      </c>
      <c r="H32" s="3"/>
      <c r="I32" s="3"/>
      <c r="J32" s="3"/>
      <c r="K32" s="3"/>
      <c r="L32" s="3"/>
      <c r="M32" s="3"/>
      <c r="N32" s="3"/>
      <c r="O32" s="3"/>
      <c r="P32" s="3"/>
    </row>
    <row r="33" spans="2:16" ht="20.100000000000001" customHeight="1">
      <c r="B33" s="3"/>
      <c r="C33" s="2451">
        <v>1993</v>
      </c>
      <c r="D33" s="772">
        <v>497965</v>
      </c>
      <c r="E33" s="2407">
        <v>17.277000000000001</v>
      </c>
      <c r="F33" s="2411">
        <v>28822.42287434161</v>
      </c>
      <c r="G33" s="2707">
        <v>7685.9794331577614</v>
      </c>
      <c r="H33" s="3"/>
      <c r="I33" s="3"/>
      <c r="J33" s="3"/>
      <c r="K33" s="3"/>
      <c r="L33" s="3"/>
      <c r="M33" s="3"/>
      <c r="N33" s="3"/>
      <c r="O33" s="3"/>
      <c r="P33" s="3"/>
    </row>
    <row r="34" spans="2:16" ht="20.100000000000001" customHeight="1">
      <c r="B34" s="3"/>
      <c r="C34" s="2452">
        <v>1994</v>
      </c>
      <c r="D34" s="773">
        <v>506231</v>
      </c>
      <c r="E34" s="2406">
        <v>17.701000000000001</v>
      </c>
      <c r="F34" s="2412">
        <v>28599.005705892323</v>
      </c>
      <c r="G34" s="2708">
        <v>7626.4015215712852</v>
      </c>
      <c r="H34" s="3"/>
      <c r="I34" s="3"/>
      <c r="J34" s="3"/>
      <c r="K34" s="3"/>
      <c r="L34" s="3"/>
      <c r="M34" s="3"/>
      <c r="N34" s="3"/>
      <c r="O34" s="3"/>
      <c r="P34" s="3"/>
    </row>
    <row r="35" spans="2:16" ht="20.100000000000001" customHeight="1">
      <c r="B35" s="3"/>
      <c r="C35" s="2451">
        <v>1995</v>
      </c>
      <c r="D35" s="772">
        <v>536820</v>
      </c>
      <c r="E35" s="2407">
        <v>18.135999999999999</v>
      </c>
      <c r="F35" s="2411">
        <v>29599.691221879137</v>
      </c>
      <c r="G35" s="2707">
        <v>7893.2509925011027</v>
      </c>
      <c r="H35" s="3"/>
      <c r="I35" s="3"/>
      <c r="J35" s="3"/>
      <c r="K35" s="3"/>
      <c r="L35" s="3"/>
      <c r="M35" s="3"/>
      <c r="N35" s="3"/>
      <c r="O35" s="3"/>
      <c r="P35" s="3"/>
    </row>
    <row r="36" spans="2:16" ht="20.100000000000001" customHeight="1">
      <c r="B36" s="3"/>
      <c r="C36" s="2452">
        <v>1996</v>
      </c>
      <c r="D36" s="773">
        <v>594191</v>
      </c>
      <c r="E36" s="2406">
        <v>18.582000000000001</v>
      </c>
      <c r="F36" s="2412">
        <v>31976.697879668496</v>
      </c>
      <c r="G36" s="2708">
        <v>8527.1194345782642</v>
      </c>
      <c r="H36" s="3"/>
      <c r="I36" s="3"/>
      <c r="J36" s="3"/>
      <c r="K36" s="3"/>
      <c r="L36" s="3"/>
      <c r="M36" s="3"/>
      <c r="N36" s="3"/>
      <c r="O36" s="3"/>
      <c r="P36" s="3"/>
    </row>
    <row r="37" spans="2:16" ht="20.100000000000001" customHeight="1">
      <c r="B37" s="3"/>
      <c r="C37" s="2451">
        <v>1997</v>
      </c>
      <c r="D37" s="772">
        <v>621533</v>
      </c>
      <c r="E37" s="2407">
        <v>19.038</v>
      </c>
      <c r="F37" s="2411">
        <v>32646.969219455827</v>
      </c>
      <c r="G37" s="2707">
        <v>8705.858458521554</v>
      </c>
      <c r="H37" s="3"/>
      <c r="I37" s="3"/>
      <c r="J37" s="3"/>
      <c r="K37" s="3"/>
      <c r="L37" s="3"/>
      <c r="M37" s="3"/>
      <c r="N37" s="3"/>
      <c r="O37" s="3"/>
      <c r="P37" s="3"/>
    </row>
    <row r="38" spans="2:16" ht="20.100000000000001" customHeight="1">
      <c r="B38" s="3"/>
      <c r="C38" s="2452">
        <v>1998</v>
      </c>
      <c r="D38" s="773">
        <v>550408</v>
      </c>
      <c r="E38" s="2406">
        <v>19.506</v>
      </c>
      <c r="F38" s="2412">
        <v>28217.369014662156</v>
      </c>
      <c r="G38" s="2708">
        <v>7524.6317372432413</v>
      </c>
      <c r="H38" s="3"/>
      <c r="I38" s="3"/>
      <c r="J38" s="3"/>
      <c r="K38" s="3"/>
      <c r="L38" s="3"/>
      <c r="M38" s="3"/>
      <c r="N38" s="3"/>
      <c r="O38" s="3"/>
      <c r="P38" s="3"/>
    </row>
    <row r="39" spans="2:16" ht="20.100000000000001" customHeight="1">
      <c r="B39" s="3"/>
      <c r="C39" s="2451">
        <v>1999</v>
      </c>
      <c r="D39" s="772">
        <v>606439</v>
      </c>
      <c r="E39" s="2407">
        <v>19.984999999999999</v>
      </c>
      <c r="F39" s="2411">
        <v>30344.708531398548</v>
      </c>
      <c r="G39" s="2707">
        <v>8091.9222750396139</v>
      </c>
      <c r="H39" s="3"/>
      <c r="I39" s="3"/>
      <c r="J39" s="3"/>
      <c r="K39" s="3"/>
      <c r="L39" s="3"/>
      <c r="M39" s="3"/>
      <c r="N39" s="3"/>
      <c r="O39" s="3"/>
      <c r="P39" s="3"/>
    </row>
    <row r="40" spans="2:16" ht="20.100000000000001" customHeight="1">
      <c r="B40" s="3"/>
      <c r="C40" s="2452">
        <v>2000</v>
      </c>
      <c r="D40" s="773">
        <v>710681</v>
      </c>
      <c r="E40" s="2406">
        <v>20.475999999999999</v>
      </c>
      <c r="F40" s="2412">
        <v>34707.999609298691</v>
      </c>
      <c r="G40" s="2708">
        <v>9255.4665624796507</v>
      </c>
      <c r="H40" s="3"/>
      <c r="I40" s="3"/>
      <c r="J40" s="3"/>
      <c r="K40" s="3"/>
      <c r="L40" s="3"/>
      <c r="M40" s="3"/>
      <c r="N40" s="3"/>
      <c r="O40" s="3"/>
      <c r="P40" s="3"/>
    </row>
    <row r="41" spans="2:16" ht="20.100000000000001" customHeight="1">
      <c r="B41" s="3"/>
      <c r="C41" s="828">
        <v>2001</v>
      </c>
      <c r="D41" s="2453">
        <v>690516.14318447502</v>
      </c>
      <c r="E41" s="2407">
        <v>20.978999999999999</v>
      </c>
      <c r="F41" s="2411">
        <v>32914.635739762387</v>
      </c>
      <c r="G41" s="2707">
        <v>8777.2361972699691</v>
      </c>
      <c r="H41" s="3"/>
      <c r="I41" s="3"/>
      <c r="J41" s="3"/>
      <c r="K41" s="3"/>
      <c r="L41" s="3"/>
      <c r="M41" s="3"/>
      <c r="N41" s="3"/>
      <c r="O41" s="3"/>
      <c r="P41" s="3"/>
    </row>
    <row r="42" spans="2:16" ht="20.100000000000001" customHeight="1">
      <c r="B42" s="3"/>
      <c r="C42" s="829">
        <v>2002</v>
      </c>
      <c r="D42" s="2454">
        <v>711022.3401166168</v>
      </c>
      <c r="E42" s="2406">
        <v>21.494</v>
      </c>
      <c r="F42" s="2412">
        <v>33080.038155606999</v>
      </c>
      <c r="G42" s="2708">
        <v>8821.3435081618663</v>
      </c>
      <c r="H42" s="3"/>
      <c r="I42" s="3"/>
      <c r="J42" s="3"/>
      <c r="K42" s="3"/>
      <c r="L42" s="3"/>
      <c r="M42" s="3"/>
      <c r="N42" s="3"/>
      <c r="O42" s="3"/>
      <c r="P42" s="3"/>
    </row>
    <row r="43" spans="2:16" ht="20.100000000000001" customHeight="1">
      <c r="B43" s="3"/>
      <c r="C43" s="828">
        <v>2003</v>
      </c>
      <c r="D43" s="2453">
        <v>809279</v>
      </c>
      <c r="E43" s="2407">
        <v>22.021999999999998</v>
      </c>
      <c r="F43" s="2411">
        <v>36748.660430478616</v>
      </c>
      <c r="G43" s="2707">
        <v>9799.6427814609633</v>
      </c>
      <c r="H43" s="3"/>
      <c r="I43" s="3"/>
      <c r="J43" s="3"/>
      <c r="K43" s="3"/>
      <c r="L43" s="3"/>
      <c r="M43" s="3"/>
      <c r="N43" s="3"/>
      <c r="O43" s="3"/>
      <c r="P43" s="3"/>
    </row>
    <row r="44" spans="2:16" ht="20.100000000000001" customHeight="1">
      <c r="B44" s="3"/>
      <c r="C44" s="829">
        <v>2004</v>
      </c>
      <c r="D44" s="2455">
        <v>970283</v>
      </c>
      <c r="E44" s="2456">
        <v>22.53</v>
      </c>
      <c r="F44" s="2457">
        <v>43066.267199289832</v>
      </c>
      <c r="G44" s="2709">
        <v>11484.337919810621</v>
      </c>
      <c r="H44" s="3"/>
      <c r="I44" s="3"/>
      <c r="J44" s="3"/>
      <c r="K44" s="3"/>
      <c r="L44" s="3"/>
      <c r="M44" s="3"/>
      <c r="N44" s="3"/>
      <c r="O44" s="3"/>
      <c r="P44" s="3"/>
    </row>
    <row r="45" spans="2:16" ht="20.100000000000001" customHeight="1">
      <c r="B45" s="3"/>
      <c r="C45" s="828">
        <v>2005</v>
      </c>
      <c r="D45" s="2453">
        <v>1230771</v>
      </c>
      <c r="E45" s="2458">
        <v>23.329000000000001</v>
      </c>
      <c r="F45" s="2411">
        <v>52757.12632346007</v>
      </c>
      <c r="G45" s="2707">
        <v>14068.567019589351</v>
      </c>
      <c r="H45" s="3"/>
      <c r="I45" s="3"/>
      <c r="J45" s="3"/>
      <c r="K45" s="3"/>
      <c r="L45" s="3"/>
      <c r="M45" s="3"/>
      <c r="N45" s="3"/>
      <c r="O45" s="3"/>
      <c r="P45" s="3"/>
    </row>
    <row r="46" spans="2:16" ht="20.100000000000001" customHeight="1">
      <c r="B46" s="3"/>
      <c r="C46" s="829">
        <v>2006</v>
      </c>
      <c r="D46" s="2455">
        <v>1411491</v>
      </c>
      <c r="E46" s="2456">
        <v>24.120999999999999</v>
      </c>
      <c r="F46" s="2457">
        <v>58517.101281041418</v>
      </c>
      <c r="G46" s="2709">
        <v>15604.560341611044</v>
      </c>
      <c r="H46" s="3"/>
      <c r="I46" s="3"/>
      <c r="J46" s="3"/>
      <c r="K46" s="3"/>
      <c r="L46" s="3"/>
      <c r="M46" s="3"/>
      <c r="N46" s="3"/>
      <c r="O46" s="3"/>
      <c r="P46" s="3"/>
    </row>
    <row r="47" spans="2:16" ht="20.100000000000001" customHeight="1">
      <c r="B47" s="3"/>
      <c r="C47" s="828">
        <v>2007</v>
      </c>
      <c r="D47" s="2453">
        <v>1558827</v>
      </c>
      <c r="E47" s="2458">
        <v>24.940999999999999</v>
      </c>
      <c r="F47" s="2411">
        <v>62500.58137203801</v>
      </c>
      <c r="G47" s="2707">
        <v>16666.821699210137</v>
      </c>
      <c r="H47" s="3"/>
      <c r="I47" s="3"/>
      <c r="J47" s="3"/>
      <c r="K47" s="3"/>
      <c r="L47" s="3"/>
      <c r="M47" s="3"/>
      <c r="N47" s="3"/>
      <c r="O47" s="3"/>
      <c r="P47" s="3"/>
    </row>
    <row r="48" spans="2:16" ht="20.100000000000001" customHeight="1">
      <c r="B48" s="3"/>
      <c r="C48" s="889">
        <v>2008</v>
      </c>
      <c r="D48" s="2455">
        <v>1949238</v>
      </c>
      <c r="E48" s="2456">
        <v>25.786999999999999</v>
      </c>
      <c r="F48" s="2457">
        <v>75589.948423624315</v>
      </c>
      <c r="G48" s="2709">
        <v>20157.319579633149</v>
      </c>
      <c r="H48" s="3"/>
      <c r="I48" s="3"/>
      <c r="J48" s="3"/>
      <c r="K48" s="3"/>
      <c r="L48" s="3"/>
      <c r="M48" s="3"/>
      <c r="N48" s="3"/>
      <c r="O48" s="3"/>
      <c r="P48" s="3"/>
    </row>
    <row r="49" spans="2:16" ht="20.100000000000001" customHeight="1">
      <c r="B49" s="3"/>
      <c r="C49" s="828">
        <v>2009</v>
      </c>
      <c r="D49" s="2453">
        <v>1609116.9422963036</v>
      </c>
      <c r="E49" s="2458">
        <v>26.66</v>
      </c>
      <c r="F49" s="2411">
        <v>60356.974579756323</v>
      </c>
      <c r="G49" s="2707">
        <v>16095.193221268353</v>
      </c>
      <c r="H49" s="3"/>
      <c r="I49" s="3"/>
      <c r="J49" s="3"/>
      <c r="K49" s="3"/>
      <c r="L49" s="3"/>
      <c r="M49" s="3"/>
      <c r="N49" s="3"/>
      <c r="O49" s="3"/>
      <c r="P49" s="3"/>
    </row>
    <row r="50" spans="2:16" ht="20.100000000000001" customHeight="1">
      <c r="B50" s="405"/>
      <c r="C50" s="993">
        <v>2010</v>
      </c>
      <c r="D50" s="2459">
        <v>1975542.7747474825</v>
      </c>
      <c r="E50" s="2460">
        <v>27.562999999999999</v>
      </c>
      <c r="F50" s="2461">
        <v>71673.721102473704</v>
      </c>
      <c r="G50" s="2710">
        <v>19112.992293992986</v>
      </c>
      <c r="H50" s="405"/>
      <c r="I50" s="405"/>
      <c r="J50" s="405"/>
      <c r="K50" s="405"/>
      <c r="L50" s="405"/>
      <c r="M50" s="405"/>
      <c r="N50" s="405"/>
      <c r="O50" s="405"/>
      <c r="P50" s="405"/>
    </row>
    <row r="51" spans="2:16" ht="20.100000000000001" customHeight="1">
      <c r="B51" s="3"/>
      <c r="C51" s="828">
        <v>2011</v>
      </c>
      <c r="D51" s="2453">
        <v>2510650.3610715498</v>
      </c>
      <c r="E51" s="2458">
        <v>28.37</v>
      </c>
      <c r="F51" s="2411">
        <v>88496.664119547044</v>
      </c>
      <c r="G51" s="2707">
        <v>23599.110431879213</v>
      </c>
      <c r="H51" s="3"/>
      <c r="I51" s="3"/>
      <c r="J51" s="3"/>
      <c r="K51" s="3"/>
      <c r="L51" s="3"/>
      <c r="M51" s="3"/>
      <c r="N51" s="3"/>
      <c r="O51" s="3"/>
      <c r="P51" s="3"/>
    </row>
    <row r="52" spans="2:16" ht="20.100000000000001" customHeight="1">
      <c r="B52" s="3"/>
      <c r="C52" s="993">
        <v>2012</v>
      </c>
      <c r="D52" s="2459">
        <v>2752333.551762701</v>
      </c>
      <c r="E52" s="2460">
        <v>29.195</v>
      </c>
      <c r="F52" s="2461">
        <v>94274.141180431616</v>
      </c>
      <c r="G52" s="2710">
        <v>25139.77098144843</v>
      </c>
      <c r="H52" s="3"/>
      <c r="I52" s="3"/>
      <c r="J52" s="3"/>
      <c r="K52" s="3"/>
      <c r="L52" s="3"/>
      <c r="M52" s="3"/>
      <c r="N52" s="3"/>
      <c r="O52" s="3"/>
      <c r="P52" s="3"/>
    </row>
    <row r="53" spans="2:16" ht="20.100000000000001" customHeight="1">
      <c r="B53" s="3"/>
      <c r="C53" s="828">
        <v>2013</v>
      </c>
      <c r="D53" s="2453">
        <v>2791259.0315758041</v>
      </c>
      <c r="E53" s="2458">
        <v>29.994271999999999</v>
      </c>
      <c r="F53" s="2411">
        <v>93059.735924772714</v>
      </c>
      <c r="G53" s="2707">
        <v>24815.929579939391</v>
      </c>
      <c r="H53" s="3"/>
      <c r="I53" s="3"/>
      <c r="J53" s="3"/>
      <c r="K53" s="3"/>
      <c r="L53" s="3"/>
      <c r="M53" s="3"/>
      <c r="N53" s="3"/>
      <c r="O53" s="3"/>
      <c r="P53" s="3"/>
    </row>
    <row r="54" spans="2:16" ht="20.100000000000001" customHeight="1">
      <c r="B54" s="3"/>
      <c r="C54" s="4643">
        <v>2014</v>
      </c>
      <c r="D54" s="2459">
        <v>2826868.7395782406</v>
      </c>
      <c r="E54" s="2460">
        <v>30.770375000000001</v>
      </c>
      <c r="F54" s="2461">
        <v>91869.817627449796</v>
      </c>
      <c r="G54" s="2710">
        <v>24498.618033986611</v>
      </c>
      <c r="H54" s="3"/>
      <c r="I54" s="3"/>
      <c r="J54" s="3"/>
      <c r="K54" s="3"/>
      <c r="L54" s="3"/>
      <c r="M54" s="3"/>
      <c r="N54" s="3"/>
      <c r="O54" s="3"/>
      <c r="P54" s="3"/>
    </row>
    <row r="55" spans="2:16" ht="20.100000000000001" customHeight="1">
      <c r="B55" s="3"/>
      <c r="C55" s="4642" t="s">
        <v>3278</v>
      </c>
      <c r="D55" s="4652">
        <v>2422506.808091348</v>
      </c>
      <c r="E55" s="4653">
        <v>31.521418000000001</v>
      </c>
      <c r="F55" s="4654">
        <v>76852.723062501434</v>
      </c>
      <c r="G55" s="2707">
        <v>20494.059483333716</v>
      </c>
      <c r="H55" s="3"/>
      <c r="I55" s="3"/>
      <c r="J55" s="3"/>
      <c r="K55" s="3"/>
      <c r="L55" s="3"/>
      <c r="M55" s="3"/>
      <c r="N55" s="3"/>
      <c r="O55" s="3"/>
      <c r="P55" s="3"/>
    </row>
    <row r="56" spans="2:16" ht="5.25" customHeight="1" thickBot="1">
      <c r="B56" s="8"/>
      <c r="C56" s="2462"/>
      <c r="D56" s="2463"/>
      <c r="E56" s="2464"/>
      <c r="F56" s="2303"/>
      <c r="G56" s="2305"/>
      <c r="H56" s="8"/>
      <c r="I56" s="8"/>
      <c r="J56" s="8"/>
      <c r="K56" s="8"/>
      <c r="L56" s="8"/>
      <c r="M56" s="8"/>
      <c r="N56" s="8"/>
      <c r="O56" s="8"/>
      <c r="P56" s="8"/>
    </row>
    <row r="57" spans="2:16" ht="5.25" customHeight="1">
      <c r="B57" s="3"/>
      <c r="C57" s="14"/>
      <c r="D57" s="3"/>
      <c r="E57" s="3"/>
      <c r="F57" s="3"/>
      <c r="G57" s="3"/>
      <c r="H57" s="3"/>
      <c r="I57" s="3"/>
      <c r="J57" s="3"/>
      <c r="K57" s="3"/>
      <c r="L57" s="3"/>
      <c r="M57" s="3"/>
      <c r="N57" s="3"/>
      <c r="O57" s="3"/>
      <c r="P57" s="3"/>
    </row>
    <row r="58" spans="2:16">
      <c r="B58" s="3"/>
      <c r="C58" s="995" t="s">
        <v>2016</v>
      </c>
      <c r="D58" s="2377"/>
      <c r="E58" s="2377"/>
      <c r="F58" s="2377"/>
      <c r="G58" s="4388" t="s">
        <v>3279</v>
      </c>
      <c r="H58" s="3"/>
      <c r="I58" s="3"/>
      <c r="J58" s="3"/>
      <c r="K58" s="3"/>
      <c r="L58" s="3"/>
      <c r="M58" s="3"/>
      <c r="N58" s="3"/>
      <c r="O58" s="3"/>
      <c r="P58" s="3"/>
    </row>
    <row r="59" spans="2:16">
      <c r="B59" s="3"/>
      <c r="C59" s="5531" t="s">
        <v>4451</v>
      </c>
      <c r="D59" s="5297"/>
      <c r="E59" s="5297"/>
      <c r="F59" s="5297"/>
      <c r="G59" s="3998" t="s">
        <v>3273</v>
      </c>
      <c r="H59" s="3"/>
      <c r="I59" s="3"/>
      <c r="J59" s="3"/>
      <c r="K59" s="3"/>
      <c r="L59" s="3"/>
      <c r="M59" s="3"/>
      <c r="N59" s="3"/>
      <c r="O59" s="3"/>
      <c r="P59" s="3"/>
    </row>
    <row r="60" spans="2:16">
      <c r="B60" s="3"/>
      <c r="C60" s="14"/>
      <c r="D60" s="3"/>
      <c r="E60" s="3"/>
      <c r="F60" s="3"/>
      <c r="G60" s="2"/>
      <c r="H60" s="3"/>
      <c r="I60" s="3"/>
      <c r="J60" s="3"/>
      <c r="K60" s="3"/>
      <c r="L60" s="3"/>
      <c r="M60" s="3"/>
      <c r="N60" s="3"/>
      <c r="O60" s="3"/>
      <c r="P60" s="3"/>
    </row>
    <row r="61" spans="2:16">
      <c r="B61" s="3"/>
      <c r="C61" s="14"/>
      <c r="D61" s="3"/>
      <c r="E61" s="3"/>
      <c r="F61" s="3"/>
      <c r="H61" s="3"/>
      <c r="I61" s="3"/>
      <c r="J61" s="3"/>
      <c r="K61" s="3"/>
      <c r="L61" s="3"/>
      <c r="M61" s="3"/>
      <c r="N61" s="3"/>
      <c r="O61" s="3"/>
      <c r="P61" s="3"/>
    </row>
    <row r="62" spans="2:16">
      <c r="B62" s="3"/>
      <c r="C62" s="14"/>
      <c r="D62" s="3"/>
      <c r="E62" s="3"/>
      <c r="F62" s="3"/>
      <c r="H62" s="3"/>
      <c r="I62" s="3"/>
      <c r="J62" s="3"/>
      <c r="K62" s="3"/>
      <c r="L62" s="3"/>
      <c r="M62" s="3"/>
      <c r="N62" s="3"/>
      <c r="O62" s="3"/>
      <c r="P62" s="3"/>
    </row>
    <row r="63" spans="2:16">
      <c r="B63" s="3"/>
      <c r="C63" s="5314"/>
      <c r="D63" s="2"/>
      <c r="E63" s="2"/>
      <c r="F63" s="2"/>
      <c r="H63" s="2"/>
      <c r="I63" s="3"/>
      <c r="J63" s="3"/>
      <c r="K63" s="3"/>
      <c r="L63" s="3"/>
      <c r="M63" s="3"/>
      <c r="N63" s="3"/>
      <c r="O63" s="3"/>
      <c r="P63" s="3"/>
    </row>
    <row r="64" spans="2:16">
      <c r="B64" s="3"/>
      <c r="C64" s="5314"/>
      <c r="D64" s="2"/>
      <c r="E64" s="2"/>
      <c r="F64" s="2"/>
      <c r="G64" s="2"/>
      <c r="H64" s="2"/>
      <c r="I64" s="3"/>
      <c r="J64" s="3"/>
      <c r="K64" s="3"/>
      <c r="L64" s="3"/>
      <c r="M64" s="3"/>
      <c r="N64" s="3"/>
      <c r="O64" s="3"/>
      <c r="P64" s="3"/>
    </row>
    <row r="65" spans="2:16">
      <c r="B65" s="3"/>
      <c r="C65" s="5314"/>
      <c r="D65" s="2"/>
      <c r="E65" s="2"/>
      <c r="F65" s="2"/>
      <c r="G65" s="2"/>
      <c r="H65" s="2"/>
      <c r="I65" s="3"/>
      <c r="J65" s="3"/>
      <c r="K65" s="3"/>
      <c r="L65" s="3"/>
      <c r="M65" s="3"/>
      <c r="N65" s="3"/>
      <c r="O65" s="3"/>
      <c r="P65" s="3"/>
    </row>
    <row r="66" spans="2:16">
      <c r="B66" s="3"/>
      <c r="C66" s="5314"/>
      <c r="D66" s="2"/>
      <c r="E66" s="2"/>
      <c r="F66" s="2"/>
      <c r="G66" s="2"/>
      <c r="H66" s="2"/>
      <c r="I66" s="3"/>
      <c r="J66" s="3"/>
      <c r="K66" s="3"/>
      <c r="L66" s="3"/>
      <c r="M66" s="3"/>
      <c r="N66" s="3"/>
      <c r="O66" s="3"/>
      <c r="P66" s="3"/>
    </row>
    <row r="67" spans="2:16">
      <c r="B67" s="3"/>
      <c r="C67" s="5314"/>
      <c r="D67" s="2"/>
      <c r="E67" s="2"/>
      <c r="F67" s="2"/>
      <c r="G67" s="2"/>
      <c r="H67" s="2"/>
      <c r="I67" s="3"/>
      <c r="J67" s="3"/>
      <c r="K67" s="3"/>
      <c r="L67" s="3"/>
      <c r="M67" s="3"/>
      <c r="N67" s="3"/>
      <c r="O67" s="3"/>
      <c r="P67" s="3"/>
    </row>
    <row r="68" spans="2:16">
      <c r="B68" s="3"/>
      <c r="C68" s="5314"/>
      <c r="D68" s="2"/>
      <c r="E68" s="2"/>
      <c r="F68" s="2"/>
      <c r="G68" s="2"/>
      <c r="H68" s="2"/>
      <c r="I68" s="3"/>
      <c r="J68" s="3"/>
      <c r="K68" s="3"/>
      <c r="L68" s="3"/>
      <c r="M68" s="3"/>
      <c r="N68" s="3"/>
      <c r="O68" s="3"/>
      <c r="P68" s="3"/>
    </row>
    <row r="69" spans="2:16">
      <c r="B69" s="3"/>
      <c r="C69" s="5314"/>
      <c r="D69" s="2"/>
      <c r="E69" s="2"/>
      <c r="F69" s="2"/>
      <c r="G69" s="2"/>
      <c r="H69" s="2"/>
      <c r="I69" s="3"/>
      <c r="J69" s="3"/>
      <c r="K69" s="3"/>
      <c r="L69" s="3"/>
      <c r="M69" s="3"/>
      <c r="N69" s="3"/>
      <c r="O69" s="3"/>
      <c r="P69" s="3"/>
    </row>
    <row r="70" spans="2:16">
      <c r="B70" s="3"/>
      <c r="C70" s="5314"/>
      <c r="D70" s="5380"/>
      <c r="E70" s="5380"/>
      <c r="F70" s="5380"/>
      <c r="G70" s="5380"/>
      <c r="H70" s="2"/>
      <c r="I70" s="3"/>
      <c r="J70" s="3"/>
      <c r="K70" s="3"/>
      <c r="L70" s="3"/>
      <c r="M70" s="3"/>
      <c r="N70" s="3"/>
      <c r="O70" s="3"/>
      <c r="P70" s="3"/>
    </row>
    <row r="71" spans="2:16">
      <c r="B71" s="3"/>
      <c r="C71" s="4783"/>
      <c r="D71" s="5380"/>
      <c r="E71" s="5380"/>
      <c r="F71" s="5380"/>
      <c r="G71" s="5380"/>
      <c r="H71" s="2"/>
      <c r="I71" s="3"/>
      <c r="J71" s="3"/>
      <c r="K71" s="3"/>
      <c r="L71" s="3"/>
      <c r="M71" s="3"/>
      <c r="N71" s="3"/>
      <c r="O71" s="3"/>
      <c r="P71" s="3"/>
    </row>
    <row r="72" spans="2:16">
      <c r="B72" s="3"/>
      <c r="C72" s="5314"/>
      <c r="D72" s="5380"/>
      <c r="E72" s="5380"/>
      <c r="F72" s="5380"/>
      <c r="G72" s="5380"/>
      <c r="H72" s="2"/>
      <c r="I72" s="3"/>
      <c r="J72" s="3"/>
      <c r="K72" s="3"/>
      <c r="L72" s="3"/>
      <c r="M72" s="3"/>
      <c r="N72" s="3"/>
      <c r="O72" s="3"/>
      <c r="P72" s="3"/>
    </row>
    <row r="73" spans="2:16">
      <c r="B73" s="3"/>
      <c r="C73" s="5314"/>
      <c r="D73" s="5380"/>
      <c r="E73" s="5380"/>
      <c r="F73" s="5380"/>
      <c r="G73" s="5380"/>
      <c r="H73" s="2"/>
      <c r="I73" s="3"/>
      <c r="J73" s="3"/>
      <c r="K73" s="3"/>
      <c r="L73" s="3"/>
      <c r="M73" s="3"/>
      <c r="N73" s="3"/>
      <c r="O73" s="3"/>
      <c r="P73" s="3"/>
    </row>
    <row r="74" spans="2:16">
      <c r="B74" s="3"/>
      <c r="C74" s="5314"/>
      <c r="D74" s="5380"/>
      <c r="E74" s="5380"/>
      <c r="F74" s="5380"/>
      <c r="G74" s="5380"/>
      <c r="H74" s="2"/>
      <c r="I74" s="3"/>
      <c r="J74" s="3"/>
      <c r="K74" s="3"/>
      <c r="L74" s="3"/>
      <c r="M74" s="3"/>
      <c r="N74" s="3"/>
      <c r="O74" s="3"/>
      <c r="P74" s="3"/>
    </row>
    <row r="75" spans="2:16">
      <c r="B75" s="3"/>
      <c r="C75" s="5314"/>
      <c r="D75" s="5380"/>
      <c r="E75" s="5380"/>
      <c r="F75" s="5380"/>
      <c r="G75" s="5380"/>
      <c r="H75" s="2"/>
      <c r="I75" s="3"/>
      <c r="J75" s="3"/>
      <c r="K75" s="3"/>
      <c r="L75" s="3"/>
      <c r="M75" s="3"/>
      <c r="N75" s="3"/>
      <c r="O75" s="3"/>
      <c r="P75" s="3"/>
    </row>
    <row r="76" spans="2:16">
      <c r="B76" s="3"/>
      <c r="C76" s="14"/>
      <c r="D76" s="3"/>
      <c r="E76" s="3"/>
      <c r="F76" s="3"/>
      <c r="G76" s="3"/>
      <c r="H76" s="3"/>
      <c r="I76" s="3"/>
      <c r="J76" s="3"/>
      <c r="K76" s="3"/>
      <c r="L76" s="3"/>
      <c r="M76" s="3"/>
      <c r="N76" s="3"/>
      <c r="O76" s="3"/>
      <c r="P76" s="3"/>
    </row>
    <row r="77" spans="2:16">
      <c r="B77" s="3"/>
      <c r="C77" s="14"/>
      <c r="D77" s="3"/>
      <c r="E77" s="3"/>
      <c r="F77" s="3"/>
      <c r="G77" s="3"/>
      <c r="H77" s="3"/>
      <c r="I77" s="3"/>
      <c r="J77" s="3"/>
      <c r="K77" s="3"/>
      <c r="L77" s="3"/>
      <c r="M77" s="3"/>
      <c r="N77" s="3"/>
      <c r="O77" s="3"/>
      <c r="P77" s="3"/>
    </row>
    <row r="78" spans="2:16">
      <c r="B78" s="3"/>
      <c r="C78" s="14"/>
      <c r="D78" s="3"/>
      <c r="E78" s="3"/>
      <c r="F78" s="3"/>
      <c r="G78" s="3"/>
      <c r="H78" s="3"/>
      <c r="I78" s="3"/>
      <c r="J78" s="3"/>
      <c r="K78" s="3"/>
      <c r="L78" s="3"/>
      <c r="M78" s="3"/>
      <c r="N78" s="3"/>
      <c r="O78" s="3"/>
      <c r="P78" s="3"/>
    </row>
    <row r="79" spans="2:16">
      <c r="B79" s="3"/>
      <c r="C79" s="14"/>
      <c r="D79" s="3"/>
      <c r="E79" s="3"/>
      <c r="F79" s="3"/>
      <c r="G79" s="3"/>
      <c r="H79" s="3"/>
      <c r="I79" s="3"/>
      <c r="J79" s="3"/>
      <c r="K79" s="3"/>
      <c r="L79" s="3"/>
      <c r="M79" s="3"/>
      <c r="N79" s="3"/>
      <c r="O79" s="3"/>
      <c r="P79" s="3"/>
    </row>
    <row r="80" spans="2:16">
      <c r="B80" s="3"/>
      <c r="C80" s="14"/>
      <c r="D80" s="3"/>
      <c r="E80" s="3"/>
      <c r="F80" s="3"/>
      <c r="G80" s="3"/>
      <c r="H80" s="3"/>
      <c r="I80" s="3"/>
      <c r="J80" s="3"/>
      <c r="K80" s="3"/>
      <c r="L80" s="3"/>
      <c r="M80" s="3"/>
      <c r="N80" s="3"/>
      <c r="O80" s="3"/>
      <c r="P80" s="3"/>
    </row>
  </sheetData>
  <mergeCells count="5">
    <mergeCell ref="B2:D2"/>
    <mergeCell ref="G2:M2"/>
    <mergeCell ref="C5:G5"/>
    <mergeCell ref="B6:G6"/>
    <mergeCell ref="C8:C9"/>
  </mergeCells>
  <phoneticPr fontId="3" type="noConversion"/>
  <hyperlinks>
    <hyperlink ref="B2" location="'Main Page'!A1" display="القائمة الرئيسية   Main List"/>
    <hyperlink ref="G2" location="'List 9'!A1" display="National Account Statistics"/>
  </hyperlinks>
  <printOptions horizontalCentered="1" verticalCentered="1"/>
  <pageMargins left="0.19685039370078741" right="0.19685039370078741" top="0.19685039370078741" bottom="0.19685039370078741" header="0.51181102362204722" footer="0.51181102362204722"/>
  <pageSetup paperSize="9" scale="81" orientation="portrait"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Z68"/>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H43" sqref="H43"/>
    </sheetView>
  </sheetViews>
  <sheetFormatPr defaultRowHeight="15.75"/>
  <cols>
    <col min="1" max="2" width="0.125" customWidth="1"/>
    <col min="3" max="3" width="3.625" customWidth="1"/>
    <col min="4" max="4" width="15.25" customWidth="1"/>
    <col min="5" max="10" width="17.125" customWidth="1"/>
    <col min="11" max="11" width="20" customWidth="1"/>
    <col min="12" max="14" width="17.125" customWidth="1"/>
    <col min="15" max="16" width="8.75" customWidth="1"/>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C2" s="110"/>
      <c r="D2" s="6180" t="s">
        <v>4314</v>
      </c>
      <c r="E2" s="6180"/>
      <c r="F2" s="6180"/>
      <c r="G2" s="112"/>
      <c r="H2" s="112"/>
      <c r="I2" s="109"/>
      <c r="J2" s="109"/>
      <c r="K2" s="6749" t="s">
        <v>4323</v>
      </c>
      <c r="L2" s="6749"/>
      <c r="M2" s="6749"/>
      <c r="N2" s="6749"/>
      <c r="O2" s="109"/>
      <c r="P2" s="109"/>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c r="A4" s="3"/>
      <c r="B4" s="3"/>
      <c r="C4" s="315"/>
      <c r="D4" s="12"/>
      <c r="E4" s="12"/>
      <c r="F4" s="12"/>
      <c r="G4" s="12"/>
      <c r="H4" s="12"/>
      <c r="I4" s="12"/>
      <c r="J4" s="12"/>
      <c r="K4" s="12"/>
      <c r="L4" s="12"/>
      <c r="M4" s="12"/>
      <c r="N4" s="12"/>
      <c r="O4" s="12"/>
      <c r="P4" s="12"/>
      <c r="Q4" s="23"/>
      <c r="R4" s="23"/>
      <c r="S4" s="23"/>
      <c r="T4" s="23"/>
      <c r="U4" s="23"/>
      <c r="V4" s="23"/>
      <c r="W4" s="23"/>
      <c r="X4" s="23"/>
      <c r="Y4" s="23"/>
      <c r="Z4" s="23"/>
    </row>
    <row r="5" spans="1:26" ht="18.75">
      <c r="A5" s="3"/>
      <c r="B5" s="3"/>
      <c r="C5" s="315"/>
      <c r="D5" s="6179" t="s">
        <v>3302</v>
      </c>
      <c r="E5" s="6179"/>
      <c r="F5" s="6179"/>
      <c r="G5" s="6179"/>
      <c r="H5" s="6179"/>
      <c r="I5" s="6179"/>
      <c r="J5" s="6179"/>
      <c r="K5" s="6179"/>
      <c r="L5" s="6179"/>
      <c r="M5" s="6179"/>
      <c r="N5" s="6179"/>
      <c r="O5" s="12"/>
      <c r="P5" s="12"/>
      <c r="Q5" s="23"/>
      <c r="R5" s="23"/>
      <c r="S5" s="23"/>
      <c r="T5" s="23"/>
      <c r="U5" s="23"/>
      <c r="V5" s="23"/>
      <c r="W5" s="23"/>
      <c r="X5" s="23"/>
      <c r="Y5" s="23"/>
      <c r="Z5" s="23"/>
    </row>
    <row r="6" spans="1:26" ht="18.75">
      <c r="A6" s="3"/>
      <c r="B6" s="3638" t="s">
        <v>2012</v>
      </c>
      <c r="C6" s="6179" t="s">
        <v>2071</v>
      </c>
      <c r="D6" s="6179"/>
      <c r="E6" s="6179"/>
      <c r="F6" s="6179"/>
      <c r="G6" s="6179"/>
      <c r="H6" s="6179"/>
      <c r="I6" s="6179"/>
      <c r="J6" s="6179"/>
      <c r="K6" s="6179"/>
      <c r="L6" s="6179"/>
      <c r="M6" s="6179"/>
      <c r="N6" s="6179"/>
      <c r="O6" s="3638"/>
      <c r="P6" s="3638"/>
      <c r="Q6" s="23"/>
      <c r="R6" s="23"/>
      <c r="S6" s="23"/>
      <c r="T6" s="23"/>
      <c r="U6" s="23"/>
      <c r="V6" s="23"/>
      <c r="W6" s="23"/>
      <c r="X6" s="23"/>
      <c r="Y6" s="23"/>
      <c r="Z6" s="23"/>
    </row>
    <row r="7" spans="1:26" ht="18.75">
      <c r="A7" s="3"/>
      <c r="B7" s="3"/>
      <c r="C7" s="6756" t="s">
        <v>706</v>
      </c>
      <c r="D7" s="6756"/>
      <c r="E7" s="6756"/>
      <c r="F7" s="6756"/>
      <c r="G7" s="6756"/>
      <c r="H7" s="6756"/>
      <c r="I7" s="6756"/>
      <c r="J7" s="6756"/>
      <c r="K7" s="6756"/>
      <c r="L7" s="6756"/>
      <c r="M7" s="6756"/>
      <c r="N7" s="6756"/>
      <c r="O7" s="12"/>
      <c r="P7" s="12"/>
      <c r="Q7" s="23"/>
      <c r="R7" s="23"/>
      <c r="S7" s="23"/>
      <c r="T7" s="23"/>
      <c r="U7" s="23"/>
      <c r="V7" s="23"/>
      <c r="W7" s="23"/>
      <c r="X7" s="23"/>
      <c r="Y7" s="23"/>
      <c r="Z7" s="23"/>
    </row>
    <row r="8" spans="1:26">
      <c r="A8" s="3"/>
      <c r="B8" s="3"/>
      <c r="C8" s="3"/>
      <c r="D8" s="6181" t="s">
        <v>3303</v>
      </c>
      <c r="E8" s="6181"/>
      <c r="F8" s="6181"/>
      <c r="G8" s="6181"/>
      <c r="H8" s="6181"/>
      <c r="I8" s="6181"/>
      <c r="J8" s="6181"/>
      <c r="K8" s="6181"/>
      <c r="L8" s="6181"/>
      <c r="M8" s="6181"/>
      <c r="N8" s="6181"/>
      <c r="O8" s="12"/>
      <c r="P8" s="12"/>
      <c r="Q8" s="23"/>
      <c r="R8" s="23"/>
      <c r="S8" s="23"/>
      <c r="T8" s="23"/>
      <c r="U8" s="23"/>
      <c r="V8" s="23"/>
      <c r="W8" s="23"/>
      <c r="X8" s="23"/>
      <c r="Y8" s="23"/>
      <c r="Z8" s="23"/>
    </row>
    <row r="9" spans="1:26" ht="4.5" customHeight="1" thickBot="1">
      <c r="A9" s="3"/>
      <c r="B9" s="14"/>
      <c r="C9" s="3"/>
      <c r="D9" s="3639"/>
      <c r="E9" s="3640"/>
      <c r="F9" s="3640"/>
      <c r="G9" s="3640"/>
      <c r="H9" s="3640"/>
      <c r="I9" s="3640"/>
      <c r="J9" s="3640"/>
      <c r="K9" s="3640"/>
      <c r="L9" s="3640"/>
      <c r="M9" s="3640"/>
      <c r="N9" s="3640"/>
      <c r="O9" s="12"/>
      <c r="P9" s="12"/>
      <c r="Q9" s="23"/>
      <c r="R9" s="23"/>
      <c r="S9" s="23"/>
      <c r="T9" s="23"/>
      <c r="U9" s="23"/>
      <c r="V9" s="23"/>
      <c r="W9" s="23"/>
      <c r="X9" s="23"/>
      <c r="Y9" s="23"/>
      <c r="Z9" s="23"/>
    </row>
    <row r="10" spans="1:26" ht="20.100000000000001" customHeight="1">
      <c r="A10" s="3"/>
      <c r="B10" s="14"/>
      <c r="C10" s="14"/>
      <c r="D10" s="4386"/>
      <c r="E10" s="6775" t="s">
        <v>4833</v>
      </c>
      <c r="F10" s="4655"/>
      <c r="G10" s="4655"/>
      <c r="H10" s="4655"/>
      <c r="I10" s="6778" t="s">
        <v>4837</v>
      </c>
      <c r="J10" s="6647" t="s">
        <v>4838</v>
      </c>
      <c r="K10" s="6778" t="s">
        <v>4839</v>
      </c>
      <c r="L10" s="6647" t="s">
        <v>4840</v>
      </c>
      <c r="M10" s="6778" t="s">
        <v>4059</v>
      </c>
      <c r="N10" s="6781" t="s">
        <v>3301</v>
      </c>
      <c r="O10" s="12"/>
      <c r="P10" s="12"/>
    </row>
    <row r="11" spans="1:26" ht="20.100000000000001" customHeight="1">
      <c r="A11" s="141"/>
      <c r="B11" s="14"/>
      <c r="C11" s="14"/>
      <c r="D11" s="6525" t="s">
        <v>2797</v>
      </c>
      <c r="E11" s="6776"/>
      <c r="F11" s="6779" t="s">
        <v>4834</v>
      </c>
      <c r="G11" s="6779" t="s">
        <v>4835</v>
      </c>
      <c r="H11" s="6779" t="s">
        <v>4836</v>
      </c>
      <c r="I11" s="6779"/>
      <c r="J11" s="6572"/>
      <c r="K11" s="6779"/>
      <c r="L11" s="6572"/>
      <c r="M11" s="6779"/>
      <c r="N11" s="6832"/>
      <c r="O11" s="12"/>
      <c r="P11" s="12"/>
    </row>
    <row r="12" spans="1:26" ht="30.75" customHeight="1">
      <c r="A12" s="141"/>
      <c r="B12" s="14"/>
      <c r="C12" s="14"/>
      <c r="D12" s="6525"/>
      <c r="E12" s="6776"/>
      <c r="F12" s="6834"/>
      <c r="G12" s="6834"/>
      <c r="H12" s="6834"/>
      <c r="I12" s="6779"/>
      <c r="J12" s="6572"/>
      <c r="K12" s="6779"/>
      <c r="L12" s="6572"/>
      <c r="M12" s="6779"/>
      <c r="N12" s="6832"/>
      <c r="O12" s="12"/>
      <c r="P12" s="12"/>
    </row>
    <row r="13" spans="1:26" ht="16.5" thickBot="1">
      <c r="A13" s="141"/>
      <c r="B13" s="3"/>
      <c r="C13" s="14"/>
      <c r="D13" s="3881"/>
      <c r="E13" s="6777"/>
      <c r="F13" s="4656"/>
      <c r="G13" s="4656"/>
      <c r="H13" s="4656"/>
      <c r="I13" s="6780"/>
      <c r="J13" s="6639"/>
      <c r="K13" s="6780"/>
      <c r="L13" s="6639"/>
      <c r="M13" s="6780"/>
      <c r="N13" s="6833"/>
      <c r="O13" s="12"/>
      <c r="P13" s="12"/>
    </row>
    <row r="14" spans="1:26" ht="5.25" customHeight="1">
      <c r="A14" s="141"/>
      <c r="B14" s="3"/>
      <c r="C14" s="8"/>
      <c r="D14" s="596"/>
      <c r="E14" s="3641"/>
      <c r="F14" s="3641"/>
      <c r="G14" s="3641"/>
      <c r="H14" s="3641"/>
      <c r="I14" s="3641"/>
      <c r="J14" s="3641"/>
      <c r="K14" s="3641"/>
      <c r="L14" s="3641"/>
      <c r="M14" s="2429"/>
      <c r="N14" s="2700"/>
      <c r="O14" s="12"/>
      <c r="P14" s="12"/>
    </row>
    <row r="15" spans="1:26">
      <c r="B15" s="3"/>
      <c r="C15" s="8"/>
      <c r="D15" s="3642">
        <v>1985</v>
      </c>
      <c r="E15" s="2947">
        <v>21041</v>
      </c>
      <c r="F15" s="3643">
        <v>47236</v>
      </c>
      <c r="G15" s="2947">
        <v>20075</v>
      </c>
      <c r="H15" s="3643">
        <v>6872</v>
      </c>
      <c r="I15" s="3643">
        <v>359</v>
      </c>
      <c r="J15" s="3643">
        <v>4706</v>
      </c>
      <c r="K15" s="3643">
        <v>2739</v>
      </c>
      <c r="L15" s="3643">
        <v>11235</v>
      </c>
      <c r="M15" s="3643">
        <v>5788</v>
      </c>
      <c r="N15" s="2699">
        <v>120051</v>
      </c>
      <c r="O15" s="12"/>
      <c r="P15" s="12"/>
    </row>
    <row r="16" spans="1:26">
      <c r="B16" s="3"/>
      <c r="C16" s="8"/>
      <c r="D16" s="757">
        <v>1986</v>
      </c>
      <c r="E16" s="3641">
        <v>20313</v>
      </c>
      <c r="F16" s="3644">
        <v>41392</v>
      </c>
      <c r="G16" s="3641">
        <v>19453</v>
      </c>
      <c r="H16" s="3644">
        <v>6671</v>
      </c>
      <c r="I16" s="3644">
        <v>340</v>
      </c>
      <c r="J16" s="3644">
        <v>4519</v>
      </c>
      <c r="K16" s="3644">
        <v>2612</v>
      </c>
      <c r="L16" s="3644">
        <v>10576</v>
      </c>
      <c r="M16" s="3644">
        <v>5758</v>
      </c>
      <c r="N16" s="2700">
        <v>111633</v>
      </c>
      <c r="O16" s="12"/>
      <c r="P16" s="12"/>
    </row>
    <row r="17" spans="2:16">
      <c r="B17" s="3"/>
      <c r="C17" s="8"/>
      <c r="D17" s="3642">
        <v>1987</v>
      </c>
      <c r="E17" s="2947">
        <v>20718</v>
      </c>
      <c r="F17" s="3643">
        <v>41739</v>
      </c>
      <c r="G17" s="2947">
        <v>19643</v>
      </c>
      <c r="H17" s="3643">
        <v>6926</v>
      </c>
      <c r="I17" s="3643">
        <v>349</v>
      </c>
      <c r="J17" s="3643">
        <v>4491</v>
      </c>
      <c r="K17" s="3643">
        <v>2725</v>
      </c>
      <c r="L17" s="3643">
        <v>9777</v>
      </c>
      <c r="M17" s="3643">
        <v>6672</v>
      </c>
      <c r="N17" s="2699">
        <v>113040</v>
      </c>
      <c r="O17" s="12"/>
      <c r="P17" s="12"/>
    </row>
    <row r="18" spans="2:16">
      <c r="B18" s="3"/>
      <c r="C18" s="8"/>
      <c r="D18" s="757">
        <v>1988</v>
      </c>
      <c r="E18" s="3641">
        <v>19527</v>
      </c>
      <c r="F18" s="3644">
        <v>36474</v>
      </c>
      <c r="G18" s="3641">
        <v>18998</v>
      </c>
      <c r="H18" s="3644">
        <v>6190</v>
      </c>
      <c r="I18" s="3644">
        <v>319</v>
      </c>
      <c r="J18" s="3644">
        <v>4361</v>
      </c>
      <c r="K18" s="3644">
        <v>2356</v>
      </c>
      <c r="L18" s="3644">
        <v>9417</v>
      </c>
      <c r="M18" s="3644">
        <v>4598</v>
      </c>
      <c r="N18" s="2700">
        <v>102240</v>
      </c>
      <c r="O18" s="12"/>
      <c r="P18" s="12"/>
    </row>
    <row r="19" spans="2:16">
      <c r="B19" s="3"/>
      <c r="C19" s="8"/>
      <c r="D19" s="3642">
        <v>1989</v>
      </c>
      <c r="E19" s="2947">
        <v>24769</v>
      </c>
      <c r="F19" s="3643">
        <v>42325</v>
      </c>
      <c r="G19" s="2947">
        <v>23582</v>
      </c>
      <c r="H19" s="3643">
        <v>7241</v>
      </c>
      <c r="I19" s="3643">
        <v>320</v>
      </c>
      <c r="J19" s="3643">
        <v>5276</v>
      </c>
      <c r="K19" s="3643">
        <v>2351</v>
      </c>
      <c r="L19" s="3643">
        <v>9460</v>
      </c>
      <c r="M19" s="3643">
        <v>4634</v>
      </c>
      <c r="N19" s="2699">
        <v>119958</v>
      </c>
      <c r="O19" s="12"/>
      <c r="P19" s="12"/>
    </row>
    <row r="20" spans="2:16" ht="18.75">
      <c r="B20" s="3638"/>
      <c r="C20" s="8"/>
      <c r="D20" s="757">
        <v>1990</v>
      </c>
      <c r="E20" s="3641">
        <v>54546</v>
      </c>
      <c r="F20" s="3644">
        <v>45590</v>
      </c>
      <c r="G20" s="3641">
        <v>14906</v>
      </c>
      <c r="H20" s="3644">
        <v>1108</v>
      </c>
      <c r="I20" s="3644">
        <v>473</v>
      </c>
      <c r="J20" s="3644">
        <v>166</v>
      </c>
      <c r="K20" s="3644">
        <v>3276</v>
      </c>
      <c r="L20" s="3644">
        <v>7539</v>
      </c>
      <c r="M20" s="3644">
        <v>220</v>
      </c>
      <c r="N20" s="2700">
        <v>127824</v>
      </c>
      <c r="O20" s="12"/>
      <c r="P20" s="12"/>
    </row>
    <row r="21" spans="2:16">
      <c r="B21" s="3"/>
      <c r="C21" s="8"/>
      <c r="D21" s="3642">
        <v>1991</v>
      </c>
      <c r="E21" s="2947">
        <v>42282</v>
      </c>
      <c r="F21" s="3643">
        <v>59195</v>
      </c>
      <c r="G21" s="2947">
        <v>33826</v>
      </c>
      <c r="H21" s="3643">
        <v>10317</v>
      </c>
      <c r="I21" s="3643">
        <v>677</v>
      </c>
      <c r="J21" s="3643">
        <v>1691</v>
      </c>
      <c r="K21" s="3643">
        <v>4228</v>
      </c>
      <c r="L21" s="3643">
        <v>10148</v>
      </c>
      <c r="M21" s="3643">
        <v>6765</v>
      </c>
      <c r="N21" s="2699">
        <v>169128</v>
      </c>
      <c r="O21" s="12"/>
      <c r="P21" s="12"/>
    </row>
    <row r="22" spans="2:16">
      <c r="B22" s="3"/>
      <c r="C22" s="8"/>
      <c r="D22" s="757">
        <v>1992</v>
      </c>
      <c r="E22" s="3641">
        <v>29730</v>
      </c>
      <c r="F22" s="3644">
        <v>56359</v>
      </c>
      <c r="G22" s="3641">
        <v>28055</v>
      </c>
      <c r="H22" s="3644">
        <v>10219</v>
      </c>
      <c r="I22" s="3644">
        <v>414</v>
      </c>
      <c r="J22" s="3644">
        <v>5549</v>
      </c>
      <c r="K22" s="3644">
        <v>3180</v>
      </c>
      <c r="L22" s="3644">
        <v>12019</v>
      </c>
      <c r="M22" s="3644">
        <v>7167</v>
      </c>
      <c r="N22" s="2700">
        <v>152692</v>
      </c>
      <c r="O22" s="12"/>
      <c r="P22" s="12"/>
    </row>
    <row r="23" spans="2:16">
      <c r="B23" s="14"/>
      <c r="C23" s="8"/>
      <c r="D23" s="3642">
        <v>1993</v>
      </c>
      <c r="E23" s="2947">
        <v>24984</v>
      </c>
      <c r="F23" s="3643">
        <v>51296</v>
      </c>
      <c r="G23" s="2947">
        <v>27693</v>
      </c>
      <c r="H23" s="3643">
        <v>7587</v>
      </c>
      <c r="I23" s="3643">
        <v>400</v>
      </c>
      <c r="J23" s="3643">
        <v>4687</v>
      </c>
      <c r="K23" s="3643">
        <v>2899</v>
      </c>
      <c r="L23" s="3643">
        <v>8097</v>
      </c>
      <c r="M23" s="3643">
        <v>3333</v>
      </c>
      <c r="N23" s="2699">
        <v>130976</v>
      </c>
      <c r="O23" s="12"/>
      <c r="P23" s="12"/>
    </row>
    <row r="24" spans="2:16">
      <c r="B24" s="14"/>
      <c r="C24" s="8"/>
      <c r="D24" s="757">
        <v>1994</v>
      </c>
      <c r="E24" s="3641">
        <v>24389</v>
      </c>
      <c r="F24" s="3644">
        <v>45503</v>
      </c>
      <c r="G24" s="3641">
        <v>26476</v>
      </c>
      <c r="H24" s="3644">
        <v>7788</v>
      </c>
      <c r="I24" s="3644">
        <v>402</v>
      </c>
      <c r="J24" s="3644">
        <v>4612</v>
      </c>
      <c r="K24" s="3644">
        <v>2777</v>
      </c>
      <c r="L24" s="3644">
        <v>7450</v>
      </c>
      <c r="M24" s="3644">
        <v>3156</v>
      </c>
      <c r="N24" s="2700">
        <v>122552</v>
      </c>
      <c r="O24" s="12"/>
      <c r="P24" s="12"/>
    </row>
    <row r="25" spans="2:16">
      <c r="B25" s="14"/>
      <c r="C25" s="8"/>
      <c r="D25" s="3642">
        <v>1995</v>
      </c>
      <c r="E25" s="2947">
        <v>25765</v>
      </c>
      <c r="F25" s="3643">
        <v>46018</v>
      </c>
      <c r="G25" s="2947">
        <v>27233</v>
      </c>
      <c r="H25" s="3643">
        <v>8233</v>
      </c>
      <c r="I25" s="3643">
        <v>533</v>
      </c>
      <c r="J25" s="3643">
        <v>4721</v>
      </c>
      <c r="K25" s="3643">
        <v>3018</v>
      </c>
      <c r="L25" s="3643">
        <v>7440</v>
      </c>
      <c r="M25" s="3643">
        <v>2962</v>
      </c>
      <c r="N25" s="2699">
        <v>125923</v>
      </c>
      <c r="O25" s="12"/>
      <c r="P25" s="12"/>
    </row>
    <row r="26" spans="2:16">
      <c r="B26" s="14"/>
      <c r="C26" s="8"/>
      <c r="D26" s="757">
        <v>1996</v>
      </c>
      <c r="E26" s="3641">
        <v>28651</v>
      </c>
      <c r="F26" s="3644">
        <v>52708</v>
      </c>
      <c r="G26" s="3641">
        <v>29096</v>
      </c>
      <c r="H26" s="3644">
        <v>9554</v>
      </c>
      <c r="I26" s="3644">
        <v>633</v>
      </c>
      <c r="J26" s="3644">
        <v>5505</v>
      </c>
      <c r="K26" s="3644">
        <v>3606</v>
      </c>
      <c r="L26" s="3644">
        <v>9939</v>
      </c>
      <c r="M26" s="3644">
        <v>5091</v>
      </c>
      <c r="N26" s="2700">
        <v>144783</v>
      </c>
      <c r="O26" s="12"/>
      <c r="P26" s="12"/>
    </row>
    <row r="27" spans="2:16">
      <c r="B27" s="3"/>
      <c r="C27" s="8"/>
      <c r="D27" s="3642">
        <v>1997</v>
      </c>
      <c r="E27" s="2947">
        <v>31703</v>
      </c>
      <c r="F27" s="3643">
        <v>59618</v>
      </c>
      <c r="G27" s="2947">
        <v>32270</v>
      </c>
      <c r="H27" s="3643">
        <v>10830</v>
      </c>
      <c r="I27" s="3643">
        <v>823</v>
      </c>
      <c r="J27" s="3643">
        <v>6077</v>
      </c>
      <c r="K27" s="3643">
        <v>4104</v>
      </c>
      <c r="L27" s="3643">
        <v>10744</v>
      </c>
      <c r="M27" s="3643">
        <v>5627</v>
      </c>
      <c r="N27" s="2699">
        <v>161795</v>
      </c>
      <c r="O27" s="12"/>
      <c r="P27" s="12"/>
    </row>
    <row r="28" spans="2:16" ht="15.95" customHeight="1">
      <c r="B28" s="3"/>
      <c r="C28" s="8"/>
      <c r="D28" s="757">
        <v>1998</v>
      </c>
      <c r="E28" s="3641">
        <v>31830</v>
      </c>
      <c r="F28" s="3644">
        <v>55747</v>
      </c>
      <c r="G28" s="3641">
        <v>30723</v>
      </c>
      <c r="H28" s="3644">
        <v>10637</v>
      </c>
      <c r="I28" s="3644">
        <v>825</v>
      </c>
      <c r="J28" s="3644">
        <v>5790</v>
      </c>
      <c r="K28" s="3644">
        <v>4054</v>
      </c>
      <c r="L28" s="3644">
        <v>10193</v>
      </c>
      <c r="M28" s="3644">
        <v>5392</v>
      </c>
      <c r="N28" s="2700">
        <v>155192</v>
      </c>
      <c r="O28" s="12"/>
      <c r="P28" s="12"/>
    </row>
    <row r="29" spans="2:16" ht="15.95" customHeight="1">
      <c r="B29" s="3"/>
      <c r="C29" s="8"/>
      <c r="D29" s="3645">
        <v>1999</v>
      </c>
      <c r="E29" s="2947">
        <v>30546</v>
      </c>
      <c r="F29" s="3643">
        <v>42285</v>
      </c>
      <c r="G29" s="2427">
        <v>45362</v>
      </c>
      <c r="H29" s="3643">
        <v>16921</v>
      </c>
      <c r="I29" s="3643">
        <v>583</v>
      </c>
      <c r="J29" s="3643">
        <v>7210</v>
      </c>
      <c r="K29" s="3643">
        <v>4439</v>
      </c>
      <c r="L29" s="3643">
        <v>5203</v>
      </c>
      <c r="M29" s="3643">
        <v>1545</v>
      </c>
      <c r="N29" s="2699">
        <v>154095</v>
      </c>
      <c r="O29" s="12"/>
      <c r="P29" s="12"/>
    </row>
    <row r="30" spans="2:16" ht="15.95" customHeight="1">
      <c r="B30" s="3"/>
      <c r="C30" s="8"/>
      <c r="D30" s="3646">
        <v>2000</v>
      </c>
      <c r="E30" s="3641">
        <v>33010</v>
      </c>
      <c r="F30" s="3644">
        <v>51357</v>
      </c>
      <c r="G30" s="2429">
        <v>49649</v>
      </c>
      <c r="H30" s="3644">
        <v>21566</v>
      </c>
      <c r="I30" s="3644">
        <v>864</v>
      </c>
      <c r="J30" s="3644">
        <v>9691</v>
      </c>
      <c r="K30" s="3644">
        <v>5536</v>
      </c>
      <c r="L30" s="3644">
        <v>8571</v>
      </c>
      <c r="M30" s="3644">
        <v>3560</v>
      </c>
      <c r="N30" s="2700">
        <v>183804</v>
      </c>
      <c r="O30" s="12"/>
      <c r="P30" s="12"/>
    </row>
    <row r="31" spans="2:16" ht="15.95" customHeight="1">
      <c r="B31" s="3"/>
      <c r="C31" s="8"/>
      <c r="D31" s="3647">
        <v>2001</v>
      </c>
      <c r="E31" s="2947">
        <v>34705</v>
      </c>
      <c r="F31" s="3643">
        <v>51696</v>
      </c>
      <c r="G31" s="2427">
        <v>49904</v>
      </c>
      <c r="H31" s="3643">
        <v>22349</v>
      </c>
      <c r="I31" s="3643">
        <v>860</v>
      </c>
      <c r="J31" s="3643">
        <v>10319</v>
      </c>
      <c r="K31" s="3643">
        <v>5663</v>
      </c>
      <c r="L31" s="3643">
        <v>9317</v>
      </c>
      <c r="M31" s="3643">
        <v>3881</v>
      </c>
      <c r="N31" s="2699">
        <v>188695</v>
      </c>
      <c r="O31" s="12"/>
      <c r="P31" s="12"/>
    </row>
    <row r="32" spans="2:16" ht="15.95" customHeight="1">
      <c r="B32" s="3"/>
      <c r="C32" s="8"/>
      <c r="D32" s="3646">
        <v>2002</v>
      </c>
      <c r="E32" s="3641">
        <v>37352</v>
      </c>
      <c r="F32" s="3644">
        <v>48652</v>
      </c>
      <c r="G32" s="2429">
        <v>48351</v>
      </c>
      <c r="H32" s="3644">
        <v>21849</v>
      </c>
      <c r="I32" s="3644">
        <v>856</v>
      </c>
      <c r="J32" s="3644">
        <v>8813</v>
      </c>
      <c r="K32" s="3644">
        <v>5830</v>
      </c>
      <c r="L32" s="3644">
        <v>9132</v>
      </c>
      <c r="M32" s="3644">
        <v>3682</v>
      </c>
      <c r="N32" s="2700">
        <v>184517</v>
      </c>
      <c r="O32" s="12"/>
      <c r="P32" s="12"/>
    </row>
    <row r="33" spans="2:16" ht="15.95" customHeight="1">
      <c r="B33" s="3"/>
      <c r="C33" s="8"/>
      <c r="D33" s="3647">
        <v>2003</v>
      </c>
      <c r="E33" s="2947">
        <v>36150</v>
      </c>
      <c r="F33" s="3643">
        <v>51773</v>
      </c>
      <c r="G33" s="2427">
        <v>57847</v>
      </c>
      <c r="H33" s="3643">
        <v>23306</v>
      </c>
      <c r="I33" s="3643">
        <v>962</v>
      </c>
      <c r="J33" s="3643">
        <v>10528</v>
      </c>
      <c r="K33" s="3643">
        <v>6379</v>
      </c>
      <c r="L33" s="3643">
        <v>6869</v>
      </c>
      <c r="M33" s="3643">
        <v>4336</v>
      </c>
      <c r="N33" s="2699">
        <v>198148</v>
      </c>
      <c r="O33" s="12"/>
      <c r="P33" s="12"/>
    </row>
    <row r="34" spans="2:16" ht="15.95" customHeight="1">
      <c r="B34" s="3"/>
      <c r="C34" s="8"/>
      <c r="D34" s="3646">
        <v>2004</v>
      </c>
      <c r="E34" s="3641">
        <v>42320</v>
      </c>
      <c r="F34" s="3644">
        <v>58669</v>
      </c>
      <c r="G34" s="2429">
        <v>60856</v>
      </c>
      <c r="H34" s="3644">
        <v>24857</v>
      </c>
      <c r="I34" s="3644">
        <v>1150</v>
      </c>
      <c r="J34" s="3644">
        <v>10527</v>
      </c>
      <c r="K34" s="3644">
        <v>6087</v>
      </c>
      <c r="L34" s="3644">
        <v>6641</v>
      </c>
      <c r="M34" s="3644">
        <v>10691</v>
      </c>
      <c r="N34" s="2700">
        <v>221798</v>
      </c>
      <c r="O34" s="12"/>
      <c r="P34" s="12"/>
    </row>
    <row r="35" spans="2:16" ht="15.95" customHeight="1">
      <c r="B35" s="3"/>
      <c r="C35" s="8"/>
      <c r="D35" s="3647">
        <v>2005</v>
      </c>
      <c r="E35" s="2947">
        <v>55871</v>
      </c>
      <c r="F35" s="3643">
        <v>63949</v>
      </c>
      <c r="G35" s="2427">
        <v>69429</v>
      </c>
      <c r="H35" s="3643">
        <v>30503</v>
      </c>
      <c r="I35" s="3643">
        <v>1149</v>
      </c>
      <c r="J35" s="3643">
        <v>12215</v>
      </c>
      <c r="K35" s="3643">
        <v>7461</v>
      </c>
      <c r="L35" s="3643">
        <v>5461</v>
      </c>
      <c r="M35" s="3643">
        <v>16613</v>
      </c>
      <c r="N35" s="2699">
        <v>262650</v>
      </c>
      <c r="O35" s="12"/>
      <c r="P35" s="12"/>
    </row>
    <row r="36" spans="2:16" ht="15.95" customHeight="1">
      <c r="B36" s="3"/>
      <c r="C36" s="8"/>
      <c r="D36" s="3646">
        <v>2006</v>
      </c>
      <c r="E36" s="3641">
        <v>62909</v>
      </c>
      <c r="F36" s="3644">
        <v>75206</v>
      </c>
      <c r="G36" s="2429">
        <v>83273</v>
      </c>
      <c r="H36" s="3644">
        <v>37283</v>
      </c>
      <c r="I36" s="3644">
        <v>1252</v>
      </c>
      <c r="J36" s="3644">
        <v>14530</v>
      </c>
      <c r="K36" s="3644">
        <v>8084</v>
      </c>
      <c r="L36" s="3644">
        <v>7659</v>
      </c>
      <c r="M36" s="3644">
        <v>20888</v>
      </c>
      <c r="N36" s="2700">
        <v>311082</v>
      </c>
      <c r="O36" s="12"/>
      <c r="P36" s="12"/>
    </row>
    <row r="37" spans="2:16" ht="15.95" customHeight="1">
      <c r="B37" s="3"/>
      <c r="C37" s="8"/>
      <c r="D37" s="3647">
        <v>2007</v>
      </c>
      <c r="E37" s="2947">
        <v>68902</v>
      </c>
      <c r="F37" s="2947">
        <v>80157</v>
      </c>
      <c r="G37" s="2947">
        <v>81279</v>
      </c>
      <c r="H37" s="2947">
        <v>39086</v>
      </c>
      <c r="I37" s="2947">
        <v>1465</v>
      </c>
      <c r="J37" s="2947">
        <v>15685</v>
      </c>
      <c r="K37" s="2947">
        <v>9406</v>
      </c>
      <c r="L37" s="2947">
        <v>7319</v>
      </c>
      <c r="M37" s="2947">
        <v>18788</v>
      </c>
      <c r="N37" s="1421">
        <v>322086</v>
      </c>
      <c r="O37" s="12"/>
      <c r="P37" s="12"/>
    </row>
    <row r="38" spans="2:16" ht="15.95" customHeight="1">
      <c r="B38" s="3"/>
      <c r="C38" s="8"/>
      <c r="D38" s="3646">
        <v>2008</v>
      </c>
      <c r="E38" s="3641">
        <v>63840</v>
      </c>
      <c r="F38" s="3644">
        <v>97754</v>
      </c>
      <c r="G38" s="2429">
        <v>87684</v>
      </c>
      <c r="H38" s="3644">
        <v>36829</v>
      </c>
      <c r="I38" s="3644">
        <v>1301</v>
      </c>
      <c r="J38" s="3644">
        <v>18712</v>
      </c>
      <c r="K38" s="3644">
        <v>7224</v>
      </c>
      <c r="L38" s="3644">
        <v>7747</v>
      </c>
      <c r="M38" s="3644">
        <v>24006</v>
      </c>
      <c r="N38" s="2700">
        <v>345098</v>
      </c>
      <c r="O38" s="12"/>
      <c r="P38" s="12"/>
    </row>
    <row r="39" spans="2:16" ht="15.95" customHeight="1">
      <c r="B39" s="3"/>
      <c r="C39" s="8"/>
      <c r="D39" s="3647">
        <v>2009</v>
      </c>
      <c r="E39" s="2947">
        <v>67542</v>
      </c>
      <c r="F39" s="2947">
        <v>85632</v>
      </c>
      <c r="G39" s="2947">
        <v>100563</v>
      </c>
      <c r="H39" s="2947">
        <v>44866</v>
      </c>
      <c r="I39" s="2947">
        <v>1391</v>
      </c>
      <c r="J39" s="2947">
        <v>14539</v>
      </c>
      <c r="K39" s="2947">
        <v>7255</v>
      </c>
      <c r="L39" s="2947">
        <v>8977</v>
      </c>
      <c r="M39" s="2947">
        <v>26249</v>
      </c>
      <c r="N39" s="1421">
        <v>357015</v>
      </c>
      <c r="O39" s="12"/>
      <c r="P39" s="12"/>
    </row>
    <row r="40" spans="2:16" ht="15.95" customHeight="1">
      <c r="B40" s="3"/>
      <c r="C40" s="3648"/>
      <c r="D40" s="993">
        <v>2010</v>
      </c>
      <c r="E40" s="3021">
        <v>70946</v>
      </c>
      <c r="F40" s="3649">
        <v>96010</v>
      </c>
      <c r="G40" s="2446">
        <v>104890</v>
      </c>
      <c r="H40" s="3649">
        <v>44750</v>
      </c>
      <c r="I40" s="3649">
        <v>1387</v>
      </c>
      <c r="J40" s="3649">
        <v>18335</v>
      </c>
      <c r="K40" s="3649">
        <v>7495</v>
      </c>
      <c r="L40" s="3649">
        <v>6783</v>
      </c>
      <c r="M40" s="3649">
        <v>25372</v>
      </c>
      <c r="N40" s="3650">
        <v>375968</v>
      </c>
      <c r="O40" s="12"/>
      <c r="P40" s="12"/>
    </row>
    <row r="41" spans="2:16" ht="15.95" customHeight="1">
      <c r="B41" s="3"/>
      <c r="C41" s="8"/>
      <c r="D41" s="3647">
        <v>2011</v>
      </c>
      <c r="E41" s="2947">
        <v>92075</v>
      </c>
      <c r="F41" s="2947">
        <v>107527</v>
      </c>
      <c r="G41" s="2947">
        <v>141859</v>
      </c>
      <c r="H41" s="2947">
        <v>62663</v>
      </c>
      <c r="I41" s="2947">
        <v>2039</v>
      </c>
      <c r="J41" s="2947">
        <v>24662</v>
      </c>
      <c r="K41" s="2947">
        <v>9317</v>
      </c>
      <c r="L41" s="2947">
        <v>14154</v>
      </c>
      <c r="M41" s="2947">
        <v>33765</v>
      </c>
      <c r="N41" s="1421">
        <v>488062</v>
      </c>
      <c r="O41" s="12"/>
      <c r="P41" s="12"/>
    </row>
    <row r="42" spans="2:16" ht="15.95" customHeight="1">
      <c r="B42" s="3"/>
      <c r="C42" s="3648"/>
      <c r="D42" s="993">
        <v>2012</v>
      </c>
      <c r="E42" s="3021">
        <v>94602</v>
      </c>
      <c r="F42" s="3829">
        <v>120582</v>
      </c>
      <c r="G42" s="3824">
        <v>159235</v>
      </c>
      <c r="H42" s="3829">
        <v>75752</v>
      </c>
      <c r="I42" s="3829">
        <v>3210</v>
      </c>
      <c r="J42" s="3829">
        <v>26075</v>
      </c>
      <c r="K42" s="3829">
        <v>10950</v>
      </c>
      <c r="L42" s="3829">
        <v>13907</v>
      </c>
      <c r="M42" s="3829">
        <v>38386</v>
      </c>
      <c r="N42" s="3650">
        <v>542699</v>
      </c>
      <c r="O42" s="12"/>
      <c r="P42" s="12"/>
    </row>
    <row r="43" spans="2:16" ht="15.95" customHeight="1">
      <c r="B43" s="3"/>
      <c r="C43" s="3648"/>
      <c r="D43" s="3647">
        <v>2013</v>
      </c>
      <c r="E43" s="2947">
        <v>110909</v>
      </c>
      <c r="F43" s="2947">
        <v>118014</v>
      </c>
      <c r="G43" s="2947">
        <v>186605</v>
      </c>
      <c r="H43" s="2947">
        <v>94479</v>
      </c>
      <c r="I43" s="2947">
        <v>4300</v>
      </c>
      <c r="J43" s="2947">
        <v>39620</v>
      </c>
      <c r="K43" s="2947">
        <v>12711</v>
      </c>
      <c r="L43" s="2947">
        <v>24135</v>
      </c>
      <c r="M43" s="2947">
        <v>37749</v>
      </c>
      <c r="N43" s="1421">
        <v>628522</v>
      </c>
      <c r="O43" s="12"/>
      <c r="P43" s="12"/>
    </row>
    <row r="44" spans="2:16" ht="15.95" customHeight="1">
      <c r="B44" s="3"/>
      <c r="C44" s="3648"/>
      <c r="D44" s="4657" t="s">
        <v>2007</v>
      </c>
      <c r="E44" s="3021">
        <v>122187</v>
      </c>
      <c r="F44" s="3021">
        <v>169259</v>
      </c>
      <c r="G44" s="3021">
        <v>198857</v>
      </c>
      <c r="H44" s="3021">
        <v>106411</v>
      </c>
      <c r="I44" s="3021">
        <v>4773</v>
      </c>
      <c r="J44" s="3021">
        <v>41945</v>
      </c>
      <c r="K44" s="3021">
        <v>15314</v>
      </c>
      <c r="L44" s="3021">
        <v>24659</v>
      </c>
      <c r="M44" s="3021">
        <v>55751</v>
      </c>
      <c r="N44" s="4644">
        <v>739156</v>
      </c>
      <c r="O44" s="12"/>
      <c r="P44" s="12"/>
    </row>
    <row r="45" spans="2:16" ht="5.25" customHeight="1" thickBot="1">
      <c r="B45" s="3"/>
      <c r="C45" s="8"/>
      <c r="D45" s="4658"/>
      <c r="E45" s="4659"/>
      <c r="F45" s="4660"/>
      <c r="G45" s="4660"/>
      <c r="H45" s="4660"/>
      <c r="I45" s="4660"/>
      <c r="J45" s="4660"/>
      <c r="K45" s="4660"/>
      <c r="L45" s="4660"/>
      <c r="M45" s="4660"/>
      <c r="N45" s="4661"/>
      <c r="O45" s="12"/>
      <c r="P45" s="12"/>
    </row>
    <row r="46" spans="2:16" ht="4.5" customHeight="1">
      <c r="B46" s="3"/>
      <c r="C46" s="8"/>
      <c r="D46" s="3651"/>
      <c r="E46" s="158"/>
      <c r="F46" s="158"/>
      <c r="G46" s="158"/>
      <c r="H46" s="158"/>
      <c r="I46" s="158"/>
      <c r="J46" s="158"/>
      <c r="K46" s="158"/>
      <c r="L46" s="158"/>
      <c r="M46" s="158"/>
      <c r="N46" s="158"/>
      <c r="O46" s="12"/>
      <c r="P46" s="12"/>
    </row>
    <row r="47" spans="2:16" ht="15.95" customHeight="1">
      <c r="B47" s="3"/>
      <c r="C47" s="3"/>
      <c r="D47" s="3621" t="s">
        <v>2072</v>
      </c>
      <c r="E47" s="592"/>
      <c r="F47" s="592"/>
      <c r="G47" s="592"/>
      <c r="H47" s="592"/>
      <c r="I47" s="592"/>
      <c r="J47" s="592"/>
      <c r="K47" s="592"/>
      <c r="L47" s="592"/>
      <c r="M47" s="592"/>
      <c r="N47" s="4662" t="s">
        <v>3304</v>
      </c>
      <c r="O47" s="12"/>
      <c r="P47" s="12"/>
    </row>
    <row r="48" spans="2:16" ht="15.95" customHeight="1">
      <c r="B48" s="3"/>
      <c r="C48" s="3"/>
      <c r="D48" s="5531" t="s">
        <v>4451</v>
      </c>
      <c r="E48" s="19"/>
      <c r="F48" s="19"/>
      <c r="G48" s="19"/>
      <c r="H48" s="19"/>
      <c r="I48" s="19"/>
      <c r="J48" s="19"/>
      <c r="K48" s="19"/>
      <c r="L48" s="19"/>
      <c r="M48" s="19"/>
      <c r="N48" s="3998" t="s">
        <v>3273</v>
      </c>
      <c r="O48" s="12"/>
      <c r="P48" s="12"/>
    </row>
    <row r="49" spans="2:16" ht="15.95" customHeight="1">
      <c r="B49" s="3"/>
      <c r="C49" s="3"/>
      <c r="D49" s="3623"/>
      <c r="E49" s="19"/>
      <c r="F49" s="19"/>
      <c r="G49" s="19"/>
      <c r="H49" s="19"/>
      <c r="I49" s="19"/>
      <c r="J49" s="19"/>
      <c r="K49" s="19"/>
      <c r="L49" s="19"/>
      <c r="M49" s="19"/>
      <c r="N49" s="19"/>
      <c r="O49" s="12"/>
      <c r="P49" s="12"/>
    </row>
    <row r="50" spans="2:16" ht="15.95" customHeight="1">
      <c r="B50" s="3"/>
      <c r="C50" s="3"/>
      <c r="D50" s="14"/>
      <c r="E50" s="3"/>
      <c r="F50" s="3"/>
      <c r="G50" s="3"/>
      <c r="H50" s="3"/>
      <c r="I50" s="3"/>
      <c r="J50" s="3"/>
      <c r="K50" s="3"/>
      <c r="L50" s="3"/>
      <c r="M50" s="3"/>
      <c r="N50" s="3"/>
      <c r="O50" s="12"/>
      <c r="P50" s="12"/>
    </row>
    <row r="51" spans="2:16" ht="15.95" customHeight="1">
      <c r="B51" s="3"/>
      <c r="C51" s="3"/>
      <c r="D51" s="14"/>
      <c r="E51" s="3"/>
      <c r="F51" s="3"/>
      <c r="G51" s="3"/>
      <c r="H51" s="3"/>
      <c r="I51" s="3"/>
      <c r="J51" s="3"/>
      <c r="K51" s="3"/>
      <c r="L51" s="3"/>
      <c r="M51" s="3"/>
      <c r="N51" s="3"/>
      <c r="O51" s="12"/>
      <c r="P51" s="12"/>
    </row>
    <row r="52" spans="2:16" ht="15.95" customHeight="1">
      <c r="B52" s="3"/>
      <c r="C52" s="3"/>
      <c r="D52" s="14"/>
      <c r="E52" s="3"/>
      <c r="F52" s="3"/>
      <c r="G52" s="3"/>
      <c r="H52" s="3"/>
      <c r="I52" s="3"/>
      <c r="J52" s="3"/>
      <c r="K52" s="3"/>
      <c r="L52" s="3"/>
      <c r="M52" s="3"/>
      <c r="N52" s="3"/>
      <c r="O52" s="12"/>
      <c r="P52" s="12"/>
    </row>
    <row r="53" spans="2:16" ht="15.95" customHeight="1">
      <c r="B53" s="3"/>
      <c r="C53" s="3"/>
      <c r="D53" s="14"/>
      <c r="E53" s="3"/>
      <c r="F53" s="3"/>
      <c r="G53" s="3"/>
      <c r="H53" s="3"/>
      <c r="I53" s="3"/>
      <c r="J53" s="3"/>
      <c r="K53" s="3"/>
      <c r="L53" s="3"/>
      <c r="M53" s="3"/>
      <c r="N53" s="3"/>
      <c r="O53" s="12"/>
      <c r="P53" s="12"/>
    </row>
    <row r="54" spans="2:16" ht="15.95" customHeight="1">
      <c r="B54" s="3"/>
      <c r="C54" s="3"/>
      <c r="D54" s="14"/>
      <c r="E54" s="3"/>
      <c r="F54" s="3"/>
      <c r="G54" s="3"/>
      <c r="H54" s="3"/>
      <c r="I54" s="3"/>
      <c r="J54" s="3"/>
      <c r="K54" s="3"/>
      <c r="L54" s="3"/>
      <c r="M54" s="3"/>
      <c r="N54" s="3"/>
      <c r="O54" s="12"/>
      <c r="P54" s="12"/>
    </row>
    <row r="55" spans="2:16">
      <c r="B55" s="3"/>
      <c r="C55" s="3"/>
      <c r="D55" s="14"/>
      <c r="E55" s="51"/>
      <c r="F55" s="51"/>
      <c r="G55" s="51"/>
      <c r="H55" s="51"/>
      <c r="I55" s="51"/>
      <c r="J55" s="51"/>
      <c r="K55" s="51"/>
      <c r="L55" s="51"/>
      <c r="M55" s="51"/>
      <c r="N55" s="51"/>
      <c r="O55" s="12"/>
      <c r="P55" s="12"/>
    </row>
    <row r="56" spans="2:16">
      <c r="B56" s="3"/>
      <c r="C56" s="3"/>
      <c r="D56" s="14"/>
      <c r="E56" s="51"/>
      <c r="F56" s="51"/>
      <c r="G56" s="51"/>
      <c r="H56" s="51"/>
      <c r="I56" s="51"/>
      <c r="J56" s="51"/>
      <c r="K56" s="51"/>
      <c r="L56" s="51"/>
      <c r="M56" s="51"/>
      <c r="N56" s="51"/>
      <c r="O56" s="12"/>
      <c r="P56" s="12"/>
    </row>
    <row r="57" spans="2:16">
      <c r="B57" s="3623"/>
      <c r="C57" s="3"/>
      <c r="D57" s="14"/>
      <c r="E57" s="51"/>
      <c r="F57" s="51"/>
      <c r="G57" s="51"/>
      <c r="H57" s="51"/>
      <c r="I57" s="51"/>
      <c r="J57" s="51"/>
      <c r="K57" s="51"/>
      <c r="L57" s="51"/>
      <c r="M57" s="51"/>
      <c r="N57" s="51"/>
      <c r="O57" s="12"/>
      <c r="P57" s="12"/>
    </row>
    <row r="58" spans="2:16">
      <c r="B58" s="3623"/>
      <c r="C58" s="3"/>
      <c r="D58" s="14"/>
      <c r="E58" s="51"/>
      <c r="F58" s="51"/>
      <c r="G58" s="51"/>
      <c r="H58" s="51"/>
      <c r="I58" s="51"/>
      <c r="J58" s="51"/>
      <c r="K58" s="51"/>
      <c r="L58" s="51"/>
      <c r="M58" s="51"/>
      <c r="N58" s="51"/>
      <c r="O58" s="12"/>
      <c r="P58" s="12"/>
    </row>
    <row r="59" spans="2:16">
      <c r="B59" s="3623"/>
      <c r="C59" s="3"/>
      <c r="D59" s="14"/>
      <c r="E59" s="51"/>
      <c r="F59" s="51"/>
      <c r="G59" s="51"/>
      <c r="H59" s="51"/>
      <c r="I59" s="51"/>
      <c r="J59" s="51"/>
      <c r="K59" s="51"/>
      <c r="L59" s="51"/>
      <c r="M59" s="51"/>
      <c r="N59" s="51"/>
      <c r="O59" s="12"/>
      <c r="P59" s="12"/>
    </row>
    <row r="60" spans="2:16">
      <c r="B60" s="3623"/>
      <c r="C60" s="3"/>
      <c r="D60" s="14"/>
      <c r="E60" s="3"/>
      <c r="F60" s="3"/>
      <c r="G60" s="3"/>
      <c r="H60" s="3"/>
      <c r="I60" s="3"/>
      <c r="J60" s="3"/>
      <c r="K60" s="3"/>
      <c r="L60" s="3"/>
      <c r="M60" s="3"/>
      <c r="N60" s="3"/>
      <c r="O60" s="12"/>
      <c r="P60" s="12"/>
    </row>
    <row r="61" spans="2:16">
      <c r="B61" s="3623"/>
      <c r="C61" s="3"/>
      <c r="D61" s="14"/>
      <c r="E61" s="3"/>
      <c r="F61" s="3"/>
      <c r="G61" s="3"/>
      <c r="H61" s="3"/>
      <c r="I61" s="3"/>
      <c r="J61" s="3"/>
      <c r="K61" s="3"/>
      <c r="L61" s="3"/>
      <c r="M61" s="3"/>
      <c r="N61" s="3"/>
      <c r="O61" s="12"/>
      <c r="P61" s="12"/>
    </row>
    <row r="62" spans="2:16">
      <c r="B62" s="3"/>
      <c r="C62" s="3"/>
      <c r="D62" s="14"/>
      <c r="E62" s="3"/>
      <c r="F62" s="3"/>
      <c r="G62" s="3"/>
      <c r="H62" s="3"/>
      <c r="I62" s="3"/>
      <c r="J62" s="3"/>
      <c r="K62" s="3"/>
      <c r="L62" s="3"/>
      <c r="M62" s="3"/>
      <c r="N62" s="3"/>
      <c r="O62" s="12"/>
      <c r="P62" s="12"/>
    </row>
    <row r="63" spans="2:16">
      <c r="B63" s="3"/>
      <c r="C63" s="3"/>
      <c r="D63" s="14"/>
      <c r="E63" s="3"/>
      <c r="F63" s="3"/>
      <c r="G63" s="3"/>
      <c r="H63" s="3"/>
      <c r="I63" s="3"/>
      <c r="J63" s="3"/>
      <c r="K63" s="3"/>
      <c r="L63" s="3"/>
      <c r="M63" s="3"/>
      <c r="N63" s="3"/>
      <c r="O63" s="12"/>
      <c r="P63" s="12"/>
    </row>
    <row r="64" spans="2:16">
      <c r="B64" s="3"/>
      <c r="C64" s="3"/>
      <c r="D64" s="14"/>
      <c r="E64" s="3"/>
      <c r="F64" s="3"/>
      <c r="G64" s="3"/>
      <c r="H64" s="3"/>
      <c r="I64" s="3"/>
      <c r="J64" s="3"/>
      <c r="K64" s="3"/>
      <c r="L64" s="3"/>
      <c r="M64" s="3"/>
      <c r="N64" s="3"/>
      <c r="O64" s="12"/>
      <c r="P64" s="12"/>
    </row>
    <row r="65" spans="2:16">
      <c r="B65" s="3"/>
      <c r="C65" s="3"/>
      <c r="D65" s="14"/>
      <c r="E65" s="3"/>
      <c r="F65" s="3"/>
      <c r="G65" s="3"/>
      <c r="H65" s="3"/>
      <c r="I65" s="3"/>
      <c r="J65" s="3"/>
      <c r="K65" s="3"/>
      <c r="L65" s="3"/>
      <c r="M65" s="3"/>
      <c r="N65" s="3"/>
      <c r="O65" s="3"/>
      <c r="P65" s="3"/>
    </row>
    <row r="66" spans="2:16">
      <c r="C66" s="3"/>
      <c r="D66" s="14"/>
      <c r="E66" s="3"/>
      <c r="F66" s="3"/>
      <c r="G66" s="3"/>
      <c r="H66" s="3"/>
      <c r="I66" s="3"/>
      <c r="J66" s="3"/>
      <c r="K66" s="3"/>
      <c r="L66" s="3"/>
      <c r="M66" s="3"/>
      <c r="N66" s="3"/>
    </row>
    <row r="67" spans="2:16">
      <c r="C67" s="3"/>
      <c r="D67" s="14"/>
      <c r="E67" s="3"/>
      <c r="F67" s="3"/>
      <c r="G67" s="3"/>
      <c r="H67" s="3"/>
      <c r="I67" s="3"/>
      <c r="J67" s="3"/>
      <c r="K67" s="3"/>
      <c r="L67" s="3"/>
      <c r="M67" s="3"/>
      <c r="N67" s="3"/>
    </row>
    <row r="68" spans="2:16">
      <c r="C68" s="3"/>
      <c r="D68" s="14"/>
      <c r="E68" s="3"/>
      <c r="F68" s="3"/>
      <c r="G68" s="3"/>
      <c r="H68" s="3"/>
      <c r="I68" s="3"/>
      <c r="J68" s="3"/>
      <c r="K68" s="3"/>
      <c r="L68" s="3"/>
      <c r="M68" s="3"/>
      <c r="N68" s="3"/>
    </row>
  </sheetData>
  <mergeCells count="17">
    <mergeCell ref="D2:F2"/>
    <mergeCell ref="K2:N2"/>
    <mergeCell ref="D5:N5"/>
    <mergeCell ref="C6:N6"/>
    <mergeCell ref="C7:N7"/>
    <mergeCell ref="D8:N8"/>
    <mergeCell ref="E10:E13"/>
    <mergeCell ref="J10:J13"/>
    <mergeCell ref="L10:L13"/>
    <mergeCell ref="M10:M13"/>
    <mergeCell ref="N10:N13"/>
    <mergeCell ref="D11:D12"/>
    <mergeCell ref="F11:F12"/>
    <mergeCell ref="G11:G12"/>
    <mergeCell ref="H11:H12"/>
    <mergeCell ref="I10:I13"/>
    <mergeCell ref="K10:K13"/>
  </mergeCells>
  <phoneticPr fontId="3" type="noConversion"/>
  <hyperlinks>
    <hyperlink ref="D2" location="'Main Page'!A1" display="القائمة الرئيسية   Main List"/>
    <hyperlink ref="K2" location="'List 9'!A1" display="National Account Statistics"/>
  </hyperlinks>
  <printOptions horizontalCentered="1" verticalCentered="1"/>
  <pageMargins left="0.19685039370078741" right="0.19685039370078741" top="0.19685039370078741" bottom="0.19685039370078741" header="0.51181102362204722" footer="0.51181102362204722"/>
  <pageSetup paperSize="9" scale="95" orientation="portrait"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6"/>
  <dimension ref="A1:Z82"/>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F2" sqref="F2:G2"/>
    </sheetView>
  </sheetViews>
  <sheetFormatPr defaultRowHeight="15.75"/>
  <cols>
    <col min="1" max="2" width="0.125" customWidth="1"/>
    <col min="3" max="3" width="19.375" customWidth="1"/>
    <col min="4" max="7" width="28.25" customWidth="1"/>
    <col min="8" max="10" width="18.625" customWidth="1"/>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189" t="s">
        <v>4314</v>
      </c>
      <c r="C2" s="6189"/>
      <c r="D2" s="6189"/>
      <c r="E2" s="111"/>
      <c r="F2" s="6749" t="s">
        <v>4323</v>
      </c>
      <c r="G2" s="6749"/>
      <c r="H2" s="112"/>
      <c r="I2" s="109"/>
      <c r="J2" s="109"/>
      <c r="K2" s="109"/>
      <c r="L2" s="109"/>
      <c r="M2" s="109"/>
      <c r="N2" s="109"/>
      <c r="O2" s="109"/>
      <c r="P2" s="109"/>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c r="A4" s="3"/>
      <c r="B4" s="3"/>
      <c r="C4" s="315"/>
      <c r="D4" s="30"/>
      <c r="E4" s="30"/>
      <c r="F4" s="30"/>
      <c r="G4" s="30"/>
      <c r="H4" s="3"/>
      <c r="I4" s="3"/>
      <c r="J4" s="3"/>
      <c r="K4" s="3"/>
      <c r="L4" s="3"/>
      <c r="M4" s="3"/>
      <c r="N4" s="3"/>
      <c r="O4" s="3"/>
      <c r="P4" s="3"/>
      <c r="Q4" s="23"/>
      <c r="R4" s="23"/>
      <c r="S4" s="23"/>
      <c r="T4" s="23"/>
      <c r="U4" s="23"/>
      <c r="V4" s="23"/>
      <c r="W4" s="23"/>
      <c r="X4" s="23"/>
      <c r="Y4" s="23"/>
      <c r="Z4" s="23"/>
    </row>
    <row r="5" spans="1:26" ht="18.75">
      <c r="A5" s="3"/>
      <c r="B5" s="3"/>
      <c r="C5" s="6421" t="s">
        <v>3305</v>
      </c>
      <c r="D5" s="6421"/>
      <c r="E5" s="6421"/>
      <c r="F5" s="6421"/>
      <c r="G5" s="6421"/>
      <c r="H5" s="3"/>
      <c r="I5" s="3"/>
      <c r="J5" s="3"/>
      <c r="K5" s="3"/>
      <c r="L5" s="3"/>
      <c r="M5" s="3"/>
      <c r="N5" s="3"/>
      <c r="O5" s="3"/>
      <c r="P5" s="3"/>
      <c r="Q5" s="23"/>
      <c r="R5" s="23"/>
      <c r="S5" s="23"/>
      <c r="T5" s="23"/>
      <c r="U5" s="23"/>
      <c r="V5" s="23"/>
      <c r="W5" s="23"/>
      <c r="X5" s="23"/>
      <c r="Y5" s="23"/>
      <c r="Z5" s="23"/>
    </row>
    <row r="6" spans="1:26" ht="18.75">
      <c r="B6" s="6421" t="s">
        <v>2017</v>
      </c>
      <c r="C6" s="6421"/>
      <c r="D6" s="6421"/>
      <c r="E6" s="6421"/>
      <c r="F6" s="6421"/>
      <c r="G6" s="6421"/>
      <c r="H6" s="14"/>
      <c r="I6" s="14"/>
      <c r="J6" s="14"/>
      <c r="K6" s="14"/>
      <c r="L6" s="14"/>
      <c r="M6" s="14"/>
      <c r="N6" s="14"/>
      <c r="O6" s="14"/>
      <c r="P6" s="14"/>
    </row>
    <row r="7" spans="1:26" ht="18.75">
      <c r="B7" s="6837" t="s">
        <v>860</v>
      </c>
      <c r="C7" s="6837"/>
      <c r="D7" s="6837"/>
      <c r="E7" s="6837"/>
      <c r="F7" s="6837"/>
      <c r="G7" s="6837"/>
      <c r="H7" s="3"/>
      <c r="I7" s="3"/>
      <c r="J7" s="3"/>
      <c r="K7" s="3"/>
      <c r="L7" s="3"/>
      <c r="M7" s="3"/>
      <c r="N7" s="3"/>
      <c r="O7" s="3"/>
      <c r="P7" s="3"/>
    </row>
    <row r="8" spans="1:26" ht="16.5" thickBot="1">
      <c r="B8" s="3"/>
      <c r="C8" s="2466"/>
      <c r="D8" s="2467"/>
      <c r="E8" s="2467"/>
      <c r="F8" s="2467"/>
      <c r="G8" s="2467"/>
      <c r="H8" s="3"/>
      <c r="I8" s="3"/>
      <c r="J8" s="3"/>
      <c r="K8" s="3"/>
      <c r="L8" s="3"/>
      <c r="M8" s="3"/>
      <c r="N8" s="3"/>
      <c r="O8" s="3"/>
      <c r="P8" s="3"/>
    </row>
    <row r="9" spans="1:26" ht="33" customHeight="1">
      <c r="B9" s="14"/>
      <c r="C9" s="6838" t="s">
        <v>2797</v>
      </c>
      <c r="D9" s="5605" t="s">
        <v>4847</v>
      </c>
      <c r="E9" s="5606" t="s">
        <v>4845</v>
      </c>
      <c r="F9" s="5606" t="s">
        <v>4841</v>
      </c>
      <c r="G9" s="5606" t="s">
        <v>4842</v>
      </c>
      <c r="H9" s="14"/>
      <c r="I9" s="14"/>
      <c r="J9" s="14"/>
      <c r="K9" s="14"/>
      <c r="L9" s="14"/>
      <c r="M9" s="14"/>
      <c r="N9" s="14"/>
      <c r="O9" s="14"/>
      <c r="P9" s="14"/>
    </row>
    <row r="10" spans="1:26" ht="33" customHeight="1" thickBot="1">
      <c r="B10" s="14"/>
      <c r="C10" s="6839"/>
      <c r="D10" s="5607" t="s">
        <v>4848</v>
      </c>
      <c r="E10" s="5607" t="s">
        <v>4846</v>
      </c>
      <c r="F10" s="5607" t="s">
        <v>4843</v>
      </c>
      <c r="G10" s="5607" t="s">
        <v>4844</v>
      </c>
      <c r="H10" s="14"/>
      <c r="I10" s="14"/>
      <c r="J10" s="14"/>
      <c r="K10" s="14"/>
      <c r="L10" s="14"/>
      <c r="M10" s="14"/>
      <c r="N10" s="14"/>
      <c r="O10" s="14"/>
      <c r="P10" s="14"/>
    </row>
    <row r="11" spans="1:26" ht="4.5" customHeight="1">
      <c r="B11" s="3"/>
      <c r="C11" s="1005"/>
      <c r="D11" s="282"/>
      <c r="E11" s="1006"/>
      <c r="F11" s="283"/>
      <c r="G11" s="1006"/>
      <c r="H11" s="3"/>
      <c r="I11" s="3"/>
      <c r="J11" s="3"/>
      <c r="K11" s="3"/>
      <c r="L11" s="3"/>
      <c r="M11" s="3"/>
      <c r="N11" s="3"/>
      <c r="O11" s="3"/>
      <c r="P11" s="3"/>
    </row>
    <row r="12" spans="1:26" ht="15.95" customHeight="1">
      <c r="B12" s="3"/>
      <c r="C12" s="1007">
        <v>1970</v>
      </c>
      <c r="D12" s="57">
        <v>23912</v>
      </c>
      <c r="E12" s="1008">
        <v>8832</v>
      </c>
      <c r="F12" s="55">
        <v>36.935429909668791</v>
      </c>
      <c r="G12" s="1012">
        <v>8.7416892391036694</v>
      </c>
      <c r="H12" s="3"/>
      <c r="I12" s="3"/>
      <c r="J12" s="3"/>
      <c r="K12" s="3"/>
      <c r="L12" s="3"/>
      <c r="M12" s="3"/>
      <c r="N12" s="3"/>
      <c r="O12" s="3"/>
      <c r="P12" s="3"/>
    </row>
    <row r="13" spans="1:26" ht="15.95" customHeight="1">
      <c r="B13" s="3"/>
      <c r="C13" s="1009">
        <v>1971</v>
      </c>
      <c r="D13" s="58">
        <v>31864</v>
      </c>
      <c r="E13" s="1010">
        <v>9789</v>
      </c>
      <c r="F13" s="56">
        <v>30.721190057745417</v>
      </c>
      <c r="G13" s="1011">
        <v>10.835597826086957</v>
      </c>
      <c r="H13" s="3"/>
      <c r="I13" s="3"/>
      <c r="J13" s="3"/>
      <c r="K13" s="3"/>
      <c r="L13" s="3"/>
      <c r="M13" s="3"/>
      <c r="N13" s="3"/>
      <c r="O13" s="3"/>
      <c r="P13" s="3"/>
    </row>
    <row r="14" spans="1:26" ht="15.95" customHeight="1">
      <c r="B14" s="3"/>
      <c r="C14" s="1007">
        <v>1972</v>
      </c>
      <c r="D14" s="57">
        <v>39616</v>
      </c>
      <c r="E14" s="1008">
        <v>11584</v>
      </c>
      <c r="F14" s="55">
        <v>29.240710823909531</v>
      </c>
      <c r="G14" s="1012">
        <v>18.336908775155784</v>
      </c>
      <c r="H14" s="3"/>
      <c r="I14" s="3"/>
      <c r="J14" s="3"/>
      <c r="K14" s="3"/>
      <c r="L14" s="3"/>
      <c r="M14" s="3"/>
      <c r="N14" s="3"/>
      <c r="O14" s="3"/>
      <c r="P14" s="3"/>
    </row>
    <row r="15" spans="1:26" ht="15.95" customHeight="1">
      <c r="B15" s="3"/>
      <c r="C15" s="1009">
        <v>1973</v>
      </c>
      <c r="D15" s="58">
        <v>54921</v>
      </c>
      <c r="E15" s="1010">
        <v>15142</v>
      </c>
      <c r="F15" s="56">
        <v>27.570510369439738</v>
      </c>
      <c r="G15" s="1011">
        <v>30.714779005524861</v>
      </c>
      <c r="H15" s="3"/>
      <c r="I15" s="3"/>
      <c r="J15" s="3"/>
      <c r="K15" s="3"/>
      <c r="L15" s="3"/>
      <c r="M15" s="3"/>
      <c r="N15" s="3"/>
      <c r="O15" s="3"/>
      <c r="P15" s="3"/>
    </row>
    <row r="16" spans="1:26" ht="15.95" customHeight="1">
      <c r="B16" s="3"/>
      <c r="C16" s="1007">
        <v>1974</v>
      </c>
      <c r="D16" s="57">
        <v>160774</v>
      </c>
      <c r="E16" s="1008">
        <v>25666</v>
      </c>
      <c r="F16" s="55">
        <v>15.964024033736798</v>
      </c>
      <c r="G16" s="1012">
        <v>69.502047285695411</v>
      </c>
      <c r="H16" s="3"/>
      <c r="I16" s="3"/>
      <c r="J16" s="3"/>
      <c r="K16" s="3"/>
      <c r="L16" s="3"/>
      <c r="M16" s="3"/>
      <c r="N16" s="3"/>
      <c r="O16" s="3"/>
      <c r="P16" s="3"/>
    </row>
    <row r="17" spans="2:16" ht="15.95" customHeight="1">
      <c r="B17" s="3"/>
      <c r="C17" s="1009">
        <v>1975</v>
      </c>
      <c r="D17" s="58">
        <v>164016</v>
      </c>
      <c r="E17" s="1010">
        <v>44879</v>
      </c>
      <c r="F17" s="56">
        <v>27.362574382987027</v>
      </c>
      <c r="G17" s="1011">
        <v>74.857788513987373</v>
      </c>
      <c r="H17" s="3"/>
      <c r="I17" s="3"/>
      <c r="J17" s="3"/>
      <c r="K17" s="3"/>
      <c r="L17" s="3"/>
      <c r="M17" s="3"/>
      <c r="N17" s="3"/>
      <c r="O17" s="3"/>
      <c r="P17" s="3"/>
    </row>
    <row r="18" spans="2:16" ht="15.95" customHeight="1">
      <c r="B18" s="3"/>
      <c r="C18" s="1007">
        <v>1976</v>
      </c>
      <c r="D18" s="57">
        <v>225032</v>
      </c>
      <c r="E18" s="1008">
        <v>64878</v>
      </c>
      <c r="F18" s="55">
        <v>28.830566319456789</v>
      </c>
      <c r="G18" s="1012">
        <v>44.562044608837098</v>
      </c>
      <c r="H18" s="3"/>
      <c r="I18" s="3"/>
      <c r="J18" s="3"/>
      <c r="K18" s="3"/>
      <c r="L18" s="3"/>
      <c r="M18" s="3"/>
      <c r="N18" s="3"/>
      <c r="O18" s="3"/>
      <c r="P18" s="3"/>
    </row>
    <row r="19" spans="2:16" ht="15.95" customHeight="1">
      <c r="B19" s="3"/>
      <c r="C19" s="1009">
        <v>1977</v>
      </c>
      <c r="D19" s="58">
        <v>260110</v>
      </c>
      <c r="E19" s="1010">
        <v>83474</v>
      </c>
      <c r="F19" s="56">
        <v>32.091807312290953</v>
      </c>
      <c r="G19" s="1011">
        <v>28.663029069946671</v>
      </c>
      <c r="H19" s="3"/>
      <c r="I19" s="3"/>
      <c r="J19" s="3"/>
      <c r="K19" s="3"/>
      <c r="L19" s="3"/>
      <c r="M19" s="3"/>
      <c r="N19" s="3"/>
      <c r="O19" s="3"/>
      <c r="P19" s="3"/>
    </row>
    <row r="20" spans="2:16" ht="15.95" customHeight="1">
      <c r="B20" s="3"/>
      <c r="C20" s="1007">
        <v>1978</v>
      </c>
      <c r="D20" s="57">
        <v>271044</v>
      </c>
      <c r="E20" s="1008">
        <v>105344</v>
      </c>
      <c r="F20" s="55">
        <v>38.866014374049968</v>
      </c>
      <c r="G20" s="1012">
        <v>26.199774780171069</v>
      </c>
      <c r="H20" s="3"/>
      <c r="I20" s="3"/>
      <c r="J20" s="3"/>
      <c r="K20" s="3"/>
      <c r="L20" s="3"/>
      <c r="M20" s="3"/>
      <c r="N20" s="3"/>
      <c r="O20" s="3"/>
      <c r="P20" s="3"/>
    </row>
    <row r="21" spans="2:16" ht="15.95" customHeight="1">
      <c r="B21" s="3"/>
      <c r="C21" s="1009">
        <v>1979</v>
      </c>
      <c r="D21" s="58">
        <v>373778</v>
      </c>
      <c r="E21" s="1010">
        <v>129329</v>
      </c>
      <c r="F21" s="56">
        <v>34.600484779735567</v>
      </c>
      <c r="G21" s="1011">
        <v>22.768263973268528</v>
      </c>
      <c r="H21" s="3"/>
      <c r="I21" s="3"/>
      <c r="J21" s="3"/>
      <c r="K21" s="3"/>
      <c r="L21" s="3"/>
      <c r="M21" s="3"/>
      <c r="N21" s="3"/>
      <c r="O21" s="3"/>
      <c r="P21" s="3"/>
    </row>
    <row r="22" spans="2:16" ht="15.95" customHeight="1">
      <c r="B22" s="3"/>
      <c r="C22" s="1007">
        <v>1980</v>
      </c>
      <c r="D22" s="57">
        <v>544847</v>
      </c>
      <c r="E22" s="1008">
        <v>152979</v>
      </c>
      <c r="F22" s="55">
        <v>28.077423570286701</v>
      </c>
      <c r="G22" s="1012">
        <v>18.286695172776408</v>
      </c>
      <c r="H22" s="3"/>
      <c r="I22" s="3"/>
      <c r="J22" s="3"/>
      <c r="K22" s="3"/>
      <c r="L22" s="3"/>
      <c r="M22" s="3"/>
      <c r="N22" s="3"/>
      <c r="O22" s="3"/>
      <c r="P22" s="3"/>
    </row>
    <row r="23" spans="2:16" ht="15.95" customHeight="1">
      <c r="B23" s="3"/>
      <c r="C23" s="1009">
        <v>1981</v>
      </c>
      <c r="D23" s="58">
        <v>620730</v>
      </c>
      <c r="E23" s="1010">
        <v>178759</v>
      </c>
      <c r="F23" s="56">
        <v>28.798189228811239</v>
      </c>
      <c r="G23" s="1011">
        <v>16.851986220330893</v>
      </c>
      <c r="H23" s="3"/>
      <c r="I23" s="3"/>
      <c r="J23" s="3"/>
      <c r="K23" s="3"/>
      <c r="L23" s="3"/>
      <c r="M23" s="3"/>
      <c r="N23" s="3"/>
      <c r="O23" s="3"/>
      <c r="P23" s="3"/>
    </row>
    <row r="24" spans="2:16" ht="15.95" customHeight="1">
      <c r="B24" s="3"/>
      <c r="C24" s="1007">
        <v>1982</v>
      </c>
      <c r="D24" s="57">
        <v>522086</v>
      </c>
      <c r="E24" s="1008">
        <v>205493</v>
      </c>
      <c r="F24" s="55">
        <v>39.359990499649484</v>
      </c>
      <c r="G24" s="1012">
        <v>14.955330920401211</v>
      </c>
      <c r="H24" s="3"/>
      <c r="I24" s="3"/>
      <c r="J24" s="3"/>
      <c r="K24" s="3"/>
      <c r="L24" s="3"/>
      <c r="M24" s="3"/>
      <c r="N24" s="3"/>
      <c r="O24" s="3"/>
      <c r="P24" s="3"/>
    </row>
    <row r="25" spans="2:16" ht="15.95" customHeight="1">
      <c r="B25" s="3"/>
      <c r="C25" s="1009">
        <v>1983</v>
      </c>
      <c r="D25" s="58">
        <v>442611</v>
      </c>
      <c r="E25" s="1010">
        <v>218548</v>
      </c>
      <c r="F25" s="56">
        <v>49.376992438055083</v>
      </c>
      <c r="G25" s="1011">
        <v>6.3530144579134085</v>
      </c>
      <c r="H25" s="3"/>
      <c r="I25" s="3"/>
      <c r="J25" s="3"/>
      <c r="K25" s="3"/>
      <c r="L25" s="3"/>
      <c r="M25" s="3"/>
      <c r="N25" s="3"/>
      <c r="O25" s="3"/>
      <c r="P25" s="3"/>
    </row>
    <row r="26" spans="2:16" ht="15.95" customHeight="1">
      <c r="B26" s="3"/>
      <c r="C26" s="1007">
        <v>1984</v>
      </c>
      <c r="D26" s="57">
        <v>417585</v>
      </c>
      <c r="E26" s="1008">
        <v>217967</v>
      </c>
      <c r="F26" s="55">
        <v>52.197037728845622</v>
      </c>
      <c r="G26" s="1012">
        <v>-0.2658454893204239</v>
      </c>
      <c r="H26" s="3"/>
      <c r="I26" s="3"/>
      <c r="J26" s="3"/>
      <c r="K26" s="3"/>
      <c r="L26" s="3"/>
      <c r="M26" s="3"/>
      <c r="N26" s="3"/>
      <c r="O26" s="3"/>
      <c r="P26" s="3"/>
    </row>
    <row r="27" spans="2:16" ht="15.95" customHeight="1">
      <c r="B27" s="3"/>
      <c r="C27" s="1009">
        <v>1985</v>
      </c>
      <c r="D27" s="58">
        <v>372408</v>
      </c>
      <c r="E27" s="1010">
        <v>208921</v>
      </c>
      <c r="F27" s="56">
        <v>56.100030074541898</v>
      </c>
      <c r="G27" s="1011">
        <v>-4.1501695210742904</v>
      </c>
      <c r="H27" s="3"/>
      <c r="I27" s="3"/>
      <c r="J27" s="3"/>
      <c r="K27" s="3"/>
      <c r="L27" s="3"/>
      <c r="M27" s="3"/>
      <c r="N27" s="3"/>
      <c r="O27" s="3"/>
      <c r="P27" s="3"/>
    </row>
    <row r="28" spans="2:16" ht="15.95" customHeight="1">
      <c r="B28" s="3"/>
      <c r="C28" s="1007">
        <v>1986</v>
      </c>
      <c r="D28" s="57">
        <v>318775</v>
      </c>
      <c r="E28" s="1008">
        <v>188404</v>
      </c>
      <c r="F28" s="55">
        <v>59.102501764567485</v>
      </c>
      <c r="G28" s="1012">
        <v>-9.8204584508019774</v>
      </c>
      <c r="H28" s="3"/>
      <c r="I28" s="3"/>
      <c r="J28" s="3"/>
      <c r="K28" s="3"/>
      <c r="L28" s="3"/>
      <c r="M28" s="3"/>
      <c r="N28" s="3"/>
      <c r="O28" s="3"/>
      <c r="P28" s="3"/>
    </row>
    <row r="29" spans="2:16" ht="15.95" customHeight="1">
      <c r="B29" s="3"/>
      <c r="C29" s="1009">
        <v>1987</v>
      </c>
      <c r="D29" s="58">
        <v>317478</v>
      </c>
      <c r="E29" s="1010">
        <v>178354</v>
      </c>
      <c r="F29" s="56">
        <v>56.178380864185861</v>
      </c>
      <c r="G29" s="1011">
        <v>-5.3342816500711239</v>
      </c>
      <c r="H29" s="3"/>
      <c r="I29" s="3"/>
      <c r="J29" s="3"/>
      <c r="K29" s="3"/>
      <c r="L29" s="3"/>
      <c r="M29" s="3"/>
      <c r="N29" s="3"/>
      <c r="O29" s="3"/>
      <c r="P29" s="3"/>
    </row>
    <row r="30" spans="2:16" ht="15.95" customHeight="1">
      <c r="B30" s="3"/>
      <c r="C30" s="1007">
        <v>1988</v>
      </c>
      <c r="D30" s="57">
        <v>322283</v>
      </c>
      <c r="E30" s="1008">
        <v>182175</v>
      </c>
      <c r="F30" s="55">
        <v>56.526406915661077</v>
      </c>
      <c r="G30" s="1012">
        <v>2.1423685479439767</v>
      </c>
      <c r="H30" s="3"/>
      <c r="I30" s="3"/>
      <c r="J30" s="3"/>
      <c r="K30" s="3"/>
      <c r="L30" s="3"/>
      <c r="M30" s="3"/>
      <c r="N30" s="3"/>
      <c r="O30" s="3"/>
      <c r="P30" s="3"/>
    </row>
    <row r="31" spans="2:16" ht="15.95" customHeight="1">
      <c r="B31" s="3"/>
      <c r="C31" s="1009">
        <v>1989</v>
      </c>
      <c r="D31" s="58">
        <v>350325</v>
      </c>
      <c r="E31" s="1010">
        <v>184734</v>
      </c>
      <c r="F31" s="56">
        <v>52.73217726396917</v>
      </c>
      <c r="G31" s="1011">
        <v>1.4046932894195141</v>
      </c>
      <c r="H31" s="3"/>
      <c r="I31" s="3"/>
      <c r="J31" s="3"/>
      <c r="K31" s="3"/>
      <c r="L31" s="3"/>
      <c r="M31" s="3"/>
      <c r="N31" s="3"/>
      <c r="O31" s="3"/>
      <c r="P31" s="3"/>
    </row>
    <row r="32" spans="2:16" ht="15.95" customHeight="1">
      <c r="B32" s="3"/>
      <c r="C32" s="1007">
        <v>1990</v>
      </c>
      <c r="D32" s="57">
        <v>433525</v>
      </c>
      <c r="E32" s="1008">
        <v>200413</v>
      </c>
      <c r="F32" s="55">
        <v>46.228706533648577</v>
      </c>
      <c r="G32" s="1012">
        <v>8.4873385516472339</v>
      </c>
      <c r="H32" s="3"/>
      <c r="I32" s="3"/>
      <c r="J32" s="3"/>
      <c r="K32" s="3"/>
      <c r="L32" s="3"/>
      <c r="M32" s="3"/>
      <c r="N32" s="3"/>
      <c r="O32" s="3"/>
      <c r="P32" s="3"/>
    </row>
    <row r="33" spans="2:16" ht="15.95" customHeight="1">
      <c r="B33" s="3"/>
      <c r="C33" s="1009">
        <v>1991</v>
      </c>
      <c r="D33" s="58">
        <v>488175.89063133497</v>
      </c>
      <c r="E33" s="1010">
        <v>228553</v>
      </c>
      <c r="F33" s="56">
        <v>46.817756547629408</v>
      </c>
      <c r="G33" s="1011">
        <v>14.041005324005928</v>
      </c>
      <c r="H33" s="3"/>
      <c r="I33" s="3"/>
      <c r="J33" s="3"/>
      <c r="K33" s="3"/>
      <c r="L33" s="3"/>
      <c r="M33" s="3"/>
      <c r="N33" s="3"/>
      <c r="O33" s="3"/>
      <c r="P33" s="3"/>
    </row>
    <row r="34" spans="2:16" ht="15.95" customHeight="1">
      <c r="B34" s="3"/>
      <c r="C34" s="1007">
        <v>1992</v>
      </c>
      <c r="D34" s="57">
        <v>504294</v>
      </c>
      <c r="E34" s="1008">
        <v>219778</v>
      </c>
      <c r="F34" s="55">
        <v>43.581323592983459</v>
      </c>
      <c r="G34" s="1012">
        <v>-3.8393720493714802</v>
      </c>
      <c r="H34" s="3"/>
      <c r="I34" s="3"/>
      <c r="J34" s="3"/>
      <c r="K34" s="3"/>
      <c r="L34" s="3"/>
      <c r="M34" s="3"/>
      <c r="N34" s="3"/>
      <c r="O34" s="3"/>
      <c r="P34" s="3"/>
    </row>
    <row r="35" spans="2:16" ht="15.95" customHeight="1">
      <c r="B35" s="3"/>
      <c r="C35" s="1009">
        <v>1993</v>
      </c>
      <c r="D35" s="58">
        <v>488688</v>
      </c>
      <c r="E35" s="1010">
        <v>229336</v>
      </c>
      <c r="F35" s="56">
        <v>46.928919883443015</v>
      </c>
      <c r="G35" s="1011">
        <v>4.348933924232635</v>
      </c>
      <c r="H35" s="3"/>
      <c r="I35" s="3"/>
      <c r="J35" s="3"/>
      <c r="K35" s="3"/>
      <c r="L35" s="3"/>
      <c r="M35" s="3"/>
      <c r="N35" s="3"/>
      <c r="O35" s="3"/>
      <c r="P35" s="3"/>
    </row>
    <row r="36" spans="2:16" ht="15.95" customHeight="1">
      <c r="B36" s="3"/>
      <c r="C36" s="1007">
        <v>1994</v>
      </c>
      <c r="D36" s="57">
        <v>497942</v>
      </c>
      <c r="E36" s="1008">
        <v>234986</v>
      </c>
      <c r="F36" s="55">
        <v>47.191439966903772</v>
      </c>
      <c r="G36" s="1012">
        <v>2.4636341437890259</v>
      </c>
      <c r="H36" s="3"/>
      <c r="I36" s="3"/>
      <c r="J36" s="3"/>
      <c r="K36" s="3"/>
      <c r="L36" s="3"/>
      <c r="M36" s="3"/>
      <c r="N36" s="3"/>
      <c r="O36" s="3"/>
      <c r="P36" s="3"/>
    </row>
    <row r="37" spans="2:16" ht="15.95" customHeight="1">
      <c r="B37" s="3"/>
      <c r="C37" s="1009">
        <v>1995</v>
      </c>
      <c r="D37" s="58">
        <v>529320</v>
      </c>
      <c r="E37" s="1010">
        <v>244313</v>
      </c>
      <c r="F37" s="56">
        <v>46.156011486435425</v>
      </c>
      <c r="G37" s="1011">
        <v>3.9691726315610292</v>
      </c>
      <c r="H37" s="3"/>
      <c r="I37" s="3"/>
      <c r="J37" s="3"/>
      <c r="K37" s="3"/>
      <c r="L37" s="3"/>
      <c r="M37" s="3"/>
      <c r="N37" s="3"/>
      <c r="O37" s="3"/>
      <c r="P37" s="3"/>
    </row>
    <row r="38" spans="2:16" ht="15.95" customHeight="1">
      <c r="B38" s="3"/>
      <c r="C38" s="1007">
        <v>1996</v>
      </c>
      <c r="D38" s="57">
        <v>585316</v>
      </c>
      <c r="E38" s="1008">
        <v>253676</v>
      </c>
      <c r="F38" s="55">
        <v>43.340007790663506</v>
      </c>
      <c r="G38" s="1012">
        <v>3.8323789565025193</v>
      </c>
      <c r="H38" s="3"/>
      <c r="I38" s="3"/>
      <c r="J38" s="3"/>
      <c r="K38" s="3"/>
      <c r="L38" s="3"/>
      <c r="M38" s="3"/>
      <c r="N38" s="3"/>
      <c r="O38" s="3"/>
      <c r="P38" s="3"/>
    </row>
    <row r="39" spans="2:16" ht="15.95" customHeight="1">
      <c r="B39" s="3"/>
      <c r="C39" s="1009">
        <v>1997</v>
      </c>
      <c r="D39" s="58">
        <v>612433</v>
      </c>
      <c r="E39" s="1010">
        <v>274038</v>
      </c>
      <c r="F39" s="56">
        <v>44.745792600986555</v>
      </c>
      <c r="G39" s="1011">
        <v>8.0267743105378511</v>
      </c>
      <c r="H39" s="3"/>
      <c r="I39" s="3"/>
      <c r="J39" s="3"/>
      <c r="K39" s="3"/>
      <c r="L39" s="3"/>
      <c r="M39" s="3"/>
      <c r="N39" s="3"/>
      <c r="O39" s="3"/>
      <c r="P39" s="3"/>
    </row>
    <row r="40" spans="2:16" ht="15.95" customHeight="1">
      <c r="B40" s="3"/>
      <c r="C40" s="1007">
        <v>1998</v>
      </c>
      <c r="D40" s="57">
        <v>540395</v>
      </c>
      <c r="E40" s="1008">
        <v>276124</v>
      </c>
      <c r="F40" s="55">
        <v>51.096697785878852</v>
      </c>
      <c r="G40" s="1012">
        <v>0.76120829957889058</v>
      </c>
      <c r="H40" s="3"/>
      <c r="I40" s="3"/>
      <c r="J40" s="3"/>
      <c r="K40" s="3"/>
      <c r="L40" s="3"/>
      <c r="M40" s="3"/>
      <c r="N40" s="3"/>
      <c r="O40" s="3"/>
      <c r="P40" s="3"/>
    </row>
    <row r="41" spans="2:16" ht="15.95" customHeight="1">
      <c r="B41" s="3"/>
      <c r="C41" s="1009">
        <v>1999</v>
      </c>
      <c r="D41" s="58">
        <v>596805</v>
      </c>
      <c r="E41" s="1010">
        <v>285875</v>
      </c>
      <c r="F41" s="56">
        <v>47.900905655951277</v>
      </c>
      <c r="G41" s="1011">
        <v>3.5313844504642837</v>
      </c>
      <c r="H41" s="3"/>
      <c r="I41" s="3"/>
      <c r="J41" s="3"/>
      <c r="K41" s="3"/>
      <c r="L41" s="3"/>
      <c r="M41" s="3"/>
      <c r="N41" s="3"/>
      <c r="O41" s="3"/>
      <c r="P41" s="3"/>
    </row>
    <row r="42" spans="2:16" ht="15.95" customHeight="1">
      <c r="B42" s="3"/>
      <c r="C42" s="1007">
        <v>2000</v>
      </c>
      <c r="D42" s="57">
        <v>701031</v>
      </c>
      <c r="E42" s="1008">
        <v>294438</v>
      </c>
      <c r="F42" s="55">
        <v>42.000710382279813</v>
      </c>
      <c r="G42" s="1012">
        <v>2.9953651071272409</v>
      </c>
      <c r="H42" s="3"/>
      <c r="I42" s="3"/>
      <c r="J42" s="3"/>
      <c r="K42" s="3"/>
      <c r="L42" s="3"/>
      <c r="M42" s="3"/>
      <c r="N42" s="3"/>
      <c r="O42" s="3"/>
      <c r="P42" s="3"/>
    </row>
    <row r="43" spans="2:16" ht="15.95" customHeight="1">
      <c r="B43" s="3"/>
      <c r="C43" s="1009">
        <v>2001</v>
      </c>
      <c r="D43" s="58">
        <v>683383.14318447502</v>
      </c>
      <c r="E43" s="1010">
        <v>305877</v>
      </c>
      <c r="F43" s="56">
        <v>44.759225194618303</v>
      </c>
      <c r="G43" s="1011">
        <v>3.885028427037271</v>
      </c>
      <c r="H43" s="3"/>
      <c r="I43" s="3"/>
      <c r="J43" s="3"/>
      <c r="K43" s="3"/>
      <c r="L43" s="3"/>
      <c r="M43" s="3"/>
      <c r="N43" s="3"/>
      <c r="O43" s="3"/>
      <c r="P43" s="3"/>
    </row>
    <row r="44" spans="2:16" ht="15.95" customHeight="1">
      <c r="B44" s="3"/>
      <c r="C44" s="1007">
        <v>2002</v>
      </c>
      <c r="D44" s="57">
        <v>703635.3401166168</v>
      </c>
      <c r="E44" s="1008">
        <v>314351</v>
      </c>
      <c r="F44" s="55">
        <v>44.675271703649948</v>
      </c>
      <c r="G44" s="1012">
        <v>2.7703946357522797</v>
      </c>
      <c r="H44" s="3"/>
      <c r="I44" s="3"/>
      <c r="J44" s="3"/>
      <c r="K44" s="3"/>
      <c r="L44" s="3"/>
      <c r="M44" s="3"/>
      <c r="N44" s="3"/>
      <c r="O44" s="3"/>
      <c r="P44" s="3"/>
    </row>
    <row r="45" spans="2:16" ht="15.95" customHeight="1">
      <c r="B45" s="3"/>
      <c r="C45" s="1009">
        <v>2003</v>
      </c>
      <c r="D45" s="58">
        <v>801192</v>
      </c>
      <c r="E45" s="1010">
        <v>337965</v>
      </c>
      <c r="F45" s="56">
        <v>42.182772668723601</v>
      </c>
      <c r="G45" s="1011">
        <v>7.5119850103864794</v>
      </c>
      <c r="H45" s="3"/>
      <c r="I45" s="3"/>
      <c r="J45" s="3"/>
      <c r="K45" s="3"/>
      <c r="L45" s="3"/>
      <c r="M45" s="3"/>
      <c r="N45" s="3"/>
      <c r="O45" s="3"/>
      <c r="P45" s="3"/>
    </row>
    <row r="46" spans="2:16" ht="15.95" customHeight="1">
      <c r="B46" s="3"/>
      <c r="C46" s="1007">
        <v>2004</v>
      </c>
      <c r="D46" s="57">
        <v>961458</v>
      </c>
      <c r="E46" s="1008">
        <v>384798</v>
      </c>
      <c r="F46" s="55">
        <v>40.022341069500698</v>
      </c>
      <c r="G46" s="1012">
        <v>13.857352092672318</v>
      </c>
      <c r="H46" s="3"/>
      <c r="I46" s="3"/>
      <c r="J46" s="3"/>
      <c r="K46" s="3"/>
      <c r="L46" s="3"/>
      <c r="M46" s="3"/>
      <c r="N46" s="3"/>
      <c r="O46" s="3"/>
      <c r="P46" s="3"/>
    </row>
    <row r="47" spans="2:16" ht="15.95" customHeight="1">
      <c r="B47" s="3"/>
      <c r="C47" s="1009">
        <v>2005</v>
      </c>
      <c r="D47" s="58">
        <v>1220656</v>
      </c>
      <c r="E47" s="1010">
        <v>433264</v>
      </c>
      <c r="F47" s="56">
        <v>35.494357132558228</v>
      </c>
      <c r="G47" s="1011">
        <v>12.595179808626863</v>
      </c>
      <c r="H47" s="3"/>
      <c r="I47" s="3"/>
      <c r="J47" s="3"/>
      <c r="K47" s="3"/>
      <c r="L47" s="3"/>
      <c r="M47" s="3"/>
      <c r="N47" s="3"/>
      <c r="O47" s="3"/>
      <c r="P47" s="3"/>
    </row>
    <row r="48" spans="2:16" ht="15.95" customHeight="1">
      <c r="B48" s="3"/>
      <c r="C48" s="1007">
        <v>2006</v>
      </c>
      <c r="D48" s="57">
        <v>1400466</v>
      </c>
      <c r="E48" s="1008">
        <v>488919</v>
      </c>
      <c r="F48" s="55">
        <v>34.911165283555619</v>
      </c>
      <c r="G48" s="1012">
        <v>12.845516821152922</v>
      </c>
      <c r="H48" s="3"/>
      <c r="I48" s="3"/>
      <c r="J48" s="3"/>
      <c r="K48" s="3"/>
      <c r="L48" s="3"/>
      <c r="M48" s="3"/>
      <c r="N48" s="3"/>
      <c r="O48" s="3"/>
      <c r="P48" s="3"/>
    </row>
    <row r="49" spans="2:16" ht="15.95" customHeight="1">
      <c r="B49" s="3"/>
      <c r="C49" s="1009">
        <v>2007</v>
      </c>
      <c r="D49" s="59">
        <v>1547026</v>
      </c>
      <c r="E49" s="1013">
        <v>539521</v>
      </c>
      <c r="F49" s="60">
        <v>34.874720916131984</v>
      </c>
      <c r="G49" s="1014">
        <v>10.349771639064958</v>
      </c>
      <c r="H49" s="3"/>
      <c r="I49" s="3"/>
      <c r="J49" s="3"/>
      <c r="K49" s="3"/>
      <c r="L49" s="3"/>
      <c r="M49" s="3"/>
      <c r="N49" s="3"/>
      <c r="O49" s="3"/>
      <c r="P49" s="3"/>
    </row>
    <row r="50" spans="2:16" ht="15.95" customHeight="1">
      <c r="B50" s="3"/>
      <c r="C50" s="1015">
        <v>2008</v>
      </c>
      <c r="D50" s="57">
        <v>1934298</v>
      </c>
      <c r="E50" s="1008">
        <v>606715</v>
      </c>
      <c r="F50" s="55">
        <v>31.366159712722652</v>
      </c>
      <c r="G50" s="1012">
        <v>12.454380830403265</v>
      </c>
      <c r="H50" s="3"/>
      <c r="I50" s="3"/>
      <c r="J50" s="3"/>
      <c r="K50" s="3"/>
      <c r="L50" s="3"/>
      <c r="M50" s="3"/>
      <c r="N50" s="3"/>
      <c r="O50" s="3"/>
      <c r="P50" s="3"/>
    </row>
    <row r="51" spans="2:16" ht="15.95" customHeight="1">
      <c r="B51" s="3"/>
      <c r="C51" s="1016">
        <v>2009</v>
      </c>
      <c r="D51" s="59">
        <v>1596222</v>
      </c>
      <c r="E51" s="1013">
        <v>684260</v>
      </c>
      <c r="F51" s="60">
        <v>42.867470815463008</v>
      </c>
      <c r="G51" s="1014">
        <v>12.781124580733952</v>
      </c>
      <c r="H51" s="3"/>
      <c r="I51" s="3"/>
      <c r="J51" s="3"/>
      <c r="K51" s="3"/>
      <c r="L51" s="3"/>
      <c r="M51" s="3"/>
      <c r="N51" s="3"/>
      <c r="O51" s="3"/>
      <c r="P51" s="3"/>
    </row>
    <row r="52" spans="2:16" ht="15.95" customHeight="1">
      <c r="B52" s="3"/>
      <c r="C52" s="1015">
        <v>2010</v>
      </c>
      <c r="D52" s="57">
        <v>1960873.9026962209</v>
      </c>
      <c r="E52" s="1008">
        <v>776945.12940850947</v>
      </c>
      <c r="F52" s="55">
        <v>39.62239123791705</v>
      </c>
      <c r="G52" s="1012">
        <v>13.545308714305888</v>
      </c>
      <c r="H52" s="3"/>
      <c r="I52" s="3"/>
      <c r="J52" s="3"/>
      <c r="K52" s="3"/>
      <c r="L52" s="3"/>
      <c r="M52" s="3"/>
      <c r="N52" s="3"/>
      <c r="O52" s="3"/>
      <c r="P52" s="3"/>
    </row>
    <row r="53" spans="2:16" ht="15.95" customHeight="1">
      <c r="B53" s="405"/>
      <c r="C53" s="2468">
        <v>2011</v>
      </c>
      <c r="D53" s="2469">
        <v>2493365.3610715498</v>
      </c>
      <c r="E53" s="2470">
        <v>862452.6120189575</v>
      </c>
      <c r="F53" s="2471">
        <v>34.589901082459477</v>
      </c>
      <c r="G53" s="2472">
        <v>11.005601216078814</v>
      </c>
      <c r="H53" s="405"/>
      <c r="I53" s="405"/>
      <c r="J53" s="405"/>
      <c r="K53" s="405"/>
      <c r="L53" s="405"/>
      <c r="M53" s="405"/>
      <c r="N53" s="405"/>
      <c r="O53" s="405"/>
      <c r="P53" s="405"/>
    </row>
    <row r="54" spans="2:16" ht="15.95" customHeight="1">
      <c r="B54" s="405"/>
      <c r="C54" s="1015">
        <v>2012</v>
      </c>
      <c r="D54" s="57">
        <v>2730839.551762701</v>
      </c>
      <c r="E54" s="1008">
        <v>971478.73004296527</v>
      </c>
      <c r="F54" s="55">
        <v>35.57436135037284</v>
      </c>
      <c r="G54" s="1012">
        <v>12.641403887546145</v>
      </c>
      <c r="H54" s="405"/>
      <c r="I54" s="405"/>
      <c r="J54" s="405"/>
      <c r="K54" s="405"/>
      <c r="L54" s="405"/>
      <c r="M54" s="405"/>
      <c r="N54" s="405"/>
      <c r="O54" s="405"/>
      <c r="P54" s="405"/>
    </row>
    <row r="55" spans="2:16" ht="15.95" customHeight="1">
      <c r="B55" s="405"/>
      <c r="C55" s="2468">
        <v>2013</v>
      </c>
      <c r="D55" s="2469">
        <v>2770085.0315758046</v>
      </c>
      <c r="E55" s="2470">
        <v>1063459.8127272429</v>
      </c>
      <c r="F55" s="2471">
        <v>38.390872504093416</v>
      </c>
      <c r="G55" s="2472">
        <v>9.4681519872503692</v>
      </c>
      <c r="H55" s="405"/>
      <c r="I55" s="405"/>
      <c r="J55" s="405"/>
      <c r="K55" s="405"/>
      <c r="L55" s="405"/>
      <c r="M55" s="405"/>
      <c r="N55" s="405"/>
      <c r="O55" s="405"/>
      <c r="P55" s="405"/>
    </row>
    <row r="56" spans="2:16" ht="15.95" customHeight="1">
      <c r="B56" s="405"/>
      <c r="C56" s="4663">
        <v>2014</v>
      </c>
      <c r="D56" s="57">
        <v>2803348.7395782406</v>
      </c>
      <c r="E56" s="1008">
        <v>1149586.1653174264</v>
      </c>
      <c r="F56" s="55">
        <v>41.007604551204707</v>
      </c>
      <c r="G56" s="1012">
        <v>8.0986936750635117</v>
      </c>
      <c r="H56" s="405"/>
      <c r="I56" s="405"/>
      <c r="J56" s="405"/>
      <c r="K56" s="405"/>
      <c r="L56" s="405"/>
      <c r="M56" s="405"/>
      <c r="N56" s="405"/>
      <c r="O56" s="405"/>
      <c r="P56" s="405"/>
    </row>
    <row r="57" spans="2:16" ht="15.95" customHeight="1">
      <c r="B57" s="405"/>
      <c r="C57" s="2468" t="s">
        <v>3278</v>
      </c>
      <c r="D57" s="2469">
        <v>2396511.808091348</v>
      </c>
      <c r="E57" s="2470">
        <v>1251855.8920330205</v>
      </c>
      <c r="F57" s="2471">
        <v>52.236583513019909</v>
      </c>
      <c r="G57" s="2472">
        <v>8.8962210751166371</v>
      </c>
      <c r="H57" s="405"/>
      <c r="I57" s="405"/>
      <c r="J57" s="405"/>
      <c r="K57" s="405"/>
      <c r="L57" s="405"/>
      <c r="M57" s="405"/>
      <c r="N57" s="405"/>
      <c r="O57" s="405"/>
      <c r="P57" s="405"/>
    </row>
    <row r="58" spans="2:16" ht="9" customHeight="1" thickBot="1">
      <c r="B58" s="3"/>
      <c r="C58" s="2473"/>
      <c r="D58" s="2474"/>
      <c r="E58" s="2475"/>
      <c r="F58" s="2476"/>
      <c r="G58" s="2475"/>
      <c r="H58" s="3"/>
      <c r="I58" s="3"/>
      <c r="J58" s="3"/>
      <c r="K58" s="3"/>
      <c r="L58" s="3"/>
      <c r="M58" s="3"/>
      <c r="N58" s="3"/>
      <c r="O58" s="3"/>
      <c r="P58" s="3"/>
    </row>
    <row r="59" spans="2:16">
      <c r="B59" s="3"/>
      <c r="C59" s="1017"/>
      <c r="D59" s="128"/>
      <c r="E59" s="128"/>
      <c r="F59" s="128"/>
      <c r="G59" s="2477"/>
      <c r="H59" s="16"/>
      <c r="I59" s="16"/>
      <c r="J59" s="16"/>
      <c r="K59" s="16"/>
      <c r="L59" s="3"/>
      <c r="M59" s="3"/>
      <c r="N59" s="3"/>
      <c r="O59" s="3"/>
      <c r="P59" s="3"/>
    </row>
    <row r="60" spans="2:16">
      <c r="B60" s="3"/>
      <c r="C60" s="995" t="s">
        <v>5224</v>
      </c>
      <c r="D60" s="1018"/>
      <c r="E60" s="1018"/>
      <c r="F60" s="1018"/>
      <c r="G60" s="4388" t="s">
        <v>3306</v>
      </c>
      <c r="H60" s="16"/>
      <c r="I60" s="16"/>
      <c r="J60" s="16"/>
      <c r="K60" s="16"/>
      <c r="L60" s="3"/>
      <c r="M60" s="3"/>
      <c r="N60" s="3"/>
      <c r="O60" s="3"/>
      <c r="P60" s="3"/>
    </row>
    <row r="61" spans="2:16">
      <c r="B61" s="3"/>
      <c r="C61" s="1019" t="s">
        <v>2018</v>
      </c>
      <c r="D61" s="2389"/>
      <c r="E61" s="2377"/>
      <c r="F61" s="2389"/>
      <c r="G61" s="4664" t="s">
        <v>3307</v>
      </c>
      <c r="H61" s="16"/>
      <c r="I61" s="16"/>
      <c r="J61" s="16"/>
      <c r="K61" s="16"/>
      <c r="L61" s="3"/>
      <c r="M61" s="3"/>
      <c r="N61" s="3"/>
      <c r="O61" s="3"/>
      <c r="P61" s="3"/>
    </row>
    <row r="62" spans="2:16" ht="18.75" customHeight="1">
      <c r="B62" s="3"/>
      <c r="C62" s="6835" t="s">
        <v>1679</v>
      </c>
      <c r="D62" s="6835"/>
      <c r="E62" s="6835"/>
      <c r="F62" s="6836" t="s">
        <v>4849</v>
      </c>
      <c r="G62" s="6836"/>
      <c r="H62" s="16"/>
      <c r="I62" s="16"/>
      <c r="J62" s="16"/>
      <c r="K62" s="16"/>
      <c r="L62" s="3"/>
      <c r="M62" s="3"/>
      <c r="N62" s="3"/>
      <c r="O62" s="3"/>
      <c r="P62" s="3"/>
    </row>
    <row r="63" spans="2:16">
      <c r="B63" s="3"/>
      <c r="C63" s="6835"/>
      <c r="D63" s="6835"/>
      <c r="E63" s="6835"/>
      <c r="F63" s="6836"/>
      <c r="G63" s="6836"/>
      <c r="H63" s="16"/>
      <c r="I63" s="16"/>
      <c r="J63" s="16"/>
      <c r="K63" s="16"/>
      <c r="L63" s="3"/>
      <c r="M63" s="3"/>
      <c r="N63" s="3"/>
      <c r="O63" s="3"/>
      <c r="P63" s="3"/>
    </row>
    <row r="64" spans="2:16">
      <c r="B64" s="3"/>
      <c r="C64" s="6835"/>
      <c r="D64" s="6835"/>
      <c r="E64" s="6835"/>
      <c r="F64" s="6836"/>
      <c r="G64" s="6836"/>
      <c r="H64" s="16"/>
      <c r="I64" s="16"/>
      <c r="J64" s="16"/>
      <c r="K64" s="16"/>
      <c r="L64" s="3"/>
      <c r="M64" s="3"/>
      <c r="N64" s="3"/>
      <c r="O64" s="3"/>
      <c r="P64" s="3"/>
    </row>
    <row r="65" spans="2:16">
      <c r="B65" s="3"/>
      <c r="C65" s="5531" t="s">
        <v>4451</v>
      </c>
      <c r="D65" s="3"/>
      <c r="E65" s="3"/>
      <c r="F65" s="3"/>
      <c r="G65" s="3998" t="s">
        <v>3273</v>
      </c>
      <c r="H65" s="16"/>
      <c r="I65" s="16"/>
      <c r="J65" s="16"/>
      <c r="K65" s="16"/>
      <c r="L65" s="3"/>
      <c r="M65" s="3"/>
      <c r="N65" s="3"/>
      <c r="O65" s="3"/>
      <c r="P65" s="3"/>
    </row>
    <row r="66" spans="2:16">
      <c r="B66" s="3"/>
      <c r="C66" s="2478"/>
      <c r="D66" s="3"/>
      <c r="E66" s="3"/>
      <c r="F66" s="3"/>
      <c r="H66" s="16"/>
      <c r="I66" s="16"/>
      <c r="J66" s="16"/>
      <c r="K66" s="16"/>
      <c r="L66" s="3"/>
      <c r="M66" s="3"/>
      <c r="N66" s="3"/>
      <c r="O66" s="3"/>
      <c r="P66" s="3"/>
    </row>
    <row r="67" spans="2:16">
      <c r="B67" s="3"/>
      <c r="D67" s="3"/>
      <c r="E67" s="3"/>
      <c r="F67" s="3"/>
      <c r="H67" s="16"/>
      <c r="I67" s="16"/>
      <c r="J67" s="16"/>
      <c r="K67" s="16"/>
      <c r="L67" s="3"/>
      <c r="M67" s="3"/>
      <c r="N67" s="3"/>
      <c r="O67" s="3"/>
      <c r="P67" s="3"/>
    </row>
    <row r="68" spans="2:16">
      <c r="B68" s="3"/>
      <c r="C68" s="14"/>
      <c r="D68" s="3"/>
      <c r="E68" s="3"/>
      <c r="F68" s="3"/>
      <c r="G68" s="4365"/>
      <c r="H68" s="16"/>
      <c r="I68" s="16"/>
      <c r="J68" s="16"/>
      <c r="K68" s="16"/>
      <c r="L68" s="3"/>
      <c r="M68" s="3"/>
      <c r="N68" s="3"/>
      <c r="O68" s="3"/>
      <c r="P68" s="3"/>
    </row>
    <row r="69" spans="2:16">
      <c r="B69" s="3"/>
      <c r="C69" s="14"/>
      <c r="D69" s="3"/>
      <c r="E69" s="3"/>
      <c r="F69" s="3"/>
      <c r="H69" s="16"/>
      <c r="I69" s="16"/>
      <c r="J69" s="16"/>
      <c r="K69" s="16"/>
      <c r="L69" s="3"/>
      <c r="M69" s="3"/>
      <c r="N69" s="3"/>
      <c r="O69" s="3"/>
      <c r="P69" s="3"/>
    </row>
    <row r="70" spans="2:16">
      <c r="B70" s="3"/>
      <c r="C70" s="14"/>
      <c r="D70" s="3"/>
      <c r="E70" s="3"/>
      <c r="F70" s="3"/>
      <c r="G70" s="3"/>
      <c r="H70" s="16"/>
      <c r="I70" s="16"/>
      <c r="J70" s="16"/>
      <c r="K70" s="16"/>
      <c r="L70" s="3"/>
      <c r="M70" s="3"/>
      <c r="N70" s="3"/>
      <c r="O70" s="3"/>
      <c r="P70" s="3"/>
    </row>
    <row r="71" spans="2:16">
      <c r="B71" s="3"/>
      <c r="C71" s="5314"/>
      <c r="D71" s="2"/>
      <c r="E71" s="2"/>
      <c r="F71" s="2"/>
      <c r="G71" s="2"/>
      <c r="H71" s="3"/>
      <c r="I71" s="3"/>
      <c r="J71" s="3"/>
      <c r="K71" s="3"/>
      <c r="L71" s="3"/>
      <c r="M71" s="3"/>
      <c r="N71" s="3"/>
      <c r="O71" s="3"/>
      <c r="P71" s="3"/>
    </row>
    <row r="72" spans="2:16">
      <c r="B72" s="3"/>
      <c r="C72" s="5314"/>
      <c r="D72" s="2"/>
      <c r="E72" s="2"/>
      <c r="F72" s="2"/>
      <c r="G72" s="2"/>
      <c r="H72" s="3"/>
      <c r="I72" s="3"/>
      <c r="J72" s="3"/>
      <c r="K72" s="3"/>
      <c r="L72" s="3"/>
      <c r="M72" s="3"/>
      <c r="N72" s="3"/>
      <c r="O72" s="3"/>
      <c r="P72" s="3"/>
    </row>
    <row r="73" spans="2:16">
      <c r="B73" s="3"/>
      <c r="C73" s="4776"/>
      <c r="D73" s="2"/>
      <c r="E73" s="2"/>
      <c r="F73" s="2"/>
      <c r="G73" s="2"/>
      <c r="H73" s="3"/>
      <c r="I73" s="3"/>
      <c r="J73" s="3"/>
      <c r="K73" s="3"/>
      <c r="L73" s="3"/>
      <c r="M73" s="3"/>
      <c r="N73" s="3"/>
      <c r="O73" s="3"/>
      <c r="P73" s="3"/>
    </row>
    <row r="74" spans="2:16">
      <c r="B74" s="3"/>
      <c r="C74" s="5314"/>
      <c r="D74" s="2"/>
      <c r="E74" s="2"/>
      <c r="F74" s="2"/>
      <c r="G74" s="2"/>
      <c r="H74" s="3"/>
      <c r="I74" s="3"/>
      <c r="J74" s="3"/>
      <c r="K74" s="3"/>
      <c r="L74" s="3"/>
      <c r="M74" s="3"/>
      <c r="N74" s="3"/>
      <c r="O74" s="3"/>
      <c r="P74" s="3"/>
    </row>
    <row r="75" spans="2:16">
      <c r="B75" s="3"/>
      <c r="C75" s="5314"/>
      <c r="D75" s="2"/>
      <c r="E75" s="2"/>
      <c r="F75" s="2"/>
      <c r="G75" s="2"/>
      <c r="H75" s="3"/>
      <c r="I75" s="3"/>
      <c r="J75" s="3"/>
      <c r="K75" s="3"/>
      <c r="L75" s="3"/>
      <c r="M75" s="3"/>
      <c r="N75" s="3"/>
      <c r="O75" s="3"/>
      <c r="P75" s="3"/>
    </row>
    <row r="76" spans="2:16">
      <c r="B76" s="3"/>
      <c r="C76" s="5314"/>
      <c r="D76" s="2"/>
      <c r="E76" s="2"/>
      <c r="F76" s="2"/>
      <c r="G76" s="2"/>
      <c r="H76" s="3"/>
      <c r="I76" s="3"/>
      <c r="J76" s="3"/>
      <c r="K76" s="3"/>
      <c r="L76" s="3"/>
      <c r="M76" s="3"/>
      <c r="N76" s="3"/>
      <c r="O76" s="3"/>
      <c r="P76" s="3"/>
    </row>
    <row r="77" spans="2:16">
      <c r="B77" s="3"/>
      <c r="C77" s="5314"/>
      <c r="D77" s="5337"/>
      <c r="E77" s="5337"/>
      <c r="F77" s="5337"/>
      <c r="G77" s="5337"/>
      <c r="H77" s="3"/>
      <c r="I77" s="3"/>
      <c r="J77" s="3"/>
      <c r="K77" s="3"/>
      <c r="L77" s="3"/>
      <c r="M77" s="3"/>
      <c r="N77" s="3"/>
      <c r="O77" s="3"/>
      <c r="P77" s="3"/>
    </row>
    <row r="78" spans="2:16">
      <c r="B78" s="3"/>
      <c r="C78" s="5314"/>
      <c r="D78" s="5337"/>
      <c r="E78" s="5337"/>
      <c r="F78" s="5337"/>
      <c r="G78" s="5337"/>
      <c r="H78" s="3"/>
      <c r="I78" s="3"/>
      <c r="J78" s="3"/>
      <c r="K78" s="3"/>
      <c r="L78" s="3"/>
      <c r="M78" s="3"/>
      <c r="N78" s="3"/>
      <c r="O78" s="3"/>
      <c r="P78" s="3"/>
    </row>
    <row r="79" spans="2:16">
      <c r="B79" s="3"/>
      <c r="C79" s="5314"/>
      <c r="D79" s="5337"/>
      <c r="E79" s="5337"/>
      <c r="F79" s="5337"/>
      <c r="G79" s="5337"/>
      <c r="H79" s="3"/>
      <c r="I79" s="3"/>
      <c r="J79" s="3"/>
      <c r="K79" s="3"/>
      <c r="L79" s="3"/>
      <c r="M79" s="3"/>
      <c r="N79" s="3"/>
      <c r="O79" s="3"/>
      <c r="P79" s="3"/>
    </row>
    <row r="80" spans="2:16">
      <c r="C80" s="446"/>
      <c r="D80" s="5337"/>
      <c r="E80" s="5337"/>
      <c r="F80" s="5337"/>
      <c r="G80" s="5337"/>
    </row>
    <row r="81" spans="3:7">
      <c r="C81" s="446"/>
      <c r="D81" s="5337"/>
      <c r="E81" s="5337"/>
      <c r="F81" s="5337"/>
      <c r="G81" s="5337"/>
    </row>
    <row r="82" spans="3:7">
      <c r="C82" s="446"/>
      <c r="D82" s="5337"/>
      <c r="E82" s="5337"/>
      <c r="F82" s="5337"/>
      <c r="G82" s="5337"/>
    </row>
  </sheetData>
  <mergeCells count="8">
    <mergeCell ref="C62:E64"/>
    <mergeCell ref="F62:G64"/>
    <mergeCell ref="F2:G2"/>
    <mergeCell ref="B2:D2"/>
    <mergeCell ref="C5:G5"/>
    <mergeCell ref="B6:G6"/>
    <mergeCell ref="B7:G7"/>
    <mergeCell ref="C9:C10"/>
  </mergeCells>
  <hyperlinks>
    <hyperlink ref="B2" location="'Main Page'!A1" display="القائمة الرئيسية   Main List"/>
    <hyperlink ref="F2" location="'List 9'!A1" display="National Account Statistics"/>
  </hyperlinks>
  <printOptions horizontalCentered="1" verticalCentered="1"/>
  <pageMargins left="0.19685039370078741" right="0.19685039370078741" top="0.19685039370078741" bottom="0.19685039370078741" header="0.51181102362204722" footer="0.51181102362204722"/>
  <pageSetup paperSize="9" scale="95" orientation="portrait"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Z85"/>
  <sheetViews>
    <sheetView showGridLines="0" showRowColHeaders="0" workbookViewId="0">
      <pane xSplit="1" ySplit="3" topLeftCell="B4" activePane="bottomRight" state="frozen"/>
      <selection activeCell="J23" sqref="J23"/>
      <selection pane="topRight" activeCell="J23" sqref="J23"/>
      <selection pane="bottomLeft" activeCell="J23" sqref="J23"/>
      <selection pane="bottomRight" activeCell="E76" sqref="E76"/>
    </sheetView>
  </sheetViews>
  <sheetFormatPr defaultRowHeight="15.75"/>
  <cols>
    <col min="1" max="1" width="0.125" customWidth="1"/>
    <col min="2" max="2" width="9.5" customWidth="1"/>
    <col min="3" max="8" width="21.875" customWidth="1"/>
    <col min="9" max="9" width="1.125" customWidth="1"/>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s="113" customFormat="1">
      <c r="A2" s="109"/>
      <c r="B2" s="6180" t="s">
        <v>4314</v>
      </c>
      <c r="C2" s="6180"/>
      <c r="D2" s="111"/>
      <c r="E2" s="111"/>
      <c r="F2" s="6742" t="s">
        <v>4324</v>
      </c>
      <c r="G2" s="6742"/>
      <c r="H2" s="6742"/>
      <c r="I2" s="109"/>
      <c r="J2" s="109"/>
      <c r="K2" s="109"/>
      <c r="L2" s="109"/>
      <c r="M2" s="109"/>
      <c r="N2" s="109"/>
      <c r="O2" s="109"/>
      <c r="P2" s="109"/>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c r="A4" s="3"/>
      <c r="B4" s="583"/>
      <c r="C4" s="12"/>
      <c r="D4" s="12"/>
      <c r="E4" s="12"/>
      <c r="F4" s="12"/>
      <c r="G4" s="12"/>
      <c r="H4" s="12"/>
      <c r="I4" s="12"/>
      <c r="J4" s="3"/>
      <c r="K4" s="3"/>
      <c r="L4" s="3"/>
      <c r="M4" s="3"/>
      <c r="N4" s="3"/>
      <c r="O4" s="3"/>
      <c r="P4" s="3"/>
      <c r="Q4" s="3"/>
      <c r="R4" s="3"/>
      <c r="S4" s="3"/>
      <c r="T4" s="3"/>
      <c r="U4" s="3"/>
      <c r="V4" s="3"/>
      <c r="W4" s="3"/>
      <c r="X4" s="3"/>
      <c r="Y4" s="3"/>
      <c r="Z4" s="3"/>
    </row>
    <row r="5" spans="1:26" ht="18.75">
      <c r="A5" s="3"/>
      <c r="B5" s="6218" t="s">
        <v>3317</v>
      </c>
      <c r="C5" s="6218"/>
      <c r="D5" s="6218"/>
      <c r="E5" s="6218"/>
      <c r="F5" s="6218"/>
      <c r="G5" s="6218"/>
      <c r="H5" s="6218"/>
      <c r="I5" s="6218"/>
      <c r="J5" s="3"/>
      <c r="K5" s="3"/>
      <c r="L5" s="3"/>
      <c r="M5" s="3"/>
      <c r="N5" s="3"/>
      <c r="O5" s="3"/>
      <c r="P5" s="3"/>
      <c r="Q5" s="3"/>
      <c r="R5" s="3"/>
      <c r="S5" s="3"/>
      <c r="T5" s="3"/>
      <c r="U5" s="3"/>
      <c r="V5" s="3"/>
      <c r="W5" s="3"/>
      <c r="X5" s="3"/>
      <c r="Y5" s="3"/>
      <c r="Z5" s="3"/>
    </row>
    <row r="6" spans="1:26" ht="18.75" customHeight="1">
      <c r="A6" s="6840" t="s">
        <v>861</v>
      </c>
      <c r="B6" s="6840"/>
      <c r="C6" s="6840"/>
      <c r="D6" s="6840"/>
      <c r="E6" s="6840"/>
      <c r="F6" s="6840"/>
      <c r="G6" s="6840"/>
      <c r="H6" s="6840"/>
      <c r="I6" s="6840"/>
      <c r="J6" s="14"/>
      <c r="K6" s="14"/>
      <c r="L6" s="14"/>
      <c r="M6" s="14"/>
      <c r="N6" s="14"/>
      <c r="O6" s="14"/>
      <c r="P6" s="3"/>
      <c r="Q6" s="3"/>
      <c r="R6" s="3"/>
      <c r="S6" s="3"/>
      <c r="T6" s="3"/>
      <c r="U6" s="3"/>
      <c r="V6" s="3"/>
      <c r="W6" s="3"/>
      <c r="X6" s="3"/>
      <c r="Y6" s="3"/>
      <c r="Z6" s="3"/>
    </row>
    <row r="7" spans="1:26" ht="16.5" thickBot="1">
      <c r="A7" s="3"/>
      <c r="B7" s="1807"/>
      <c r="C7" s="1808"/>
      <c r="D7" s="1808"/>
      <c r="E7" s="1808"/>
      <c r="F7" s="1808"/>
      <c r="G7" s="1808"/>
      <c r="H7" s="1808"/>
      <c r="I7" s="1808"/>
      <c r="J7" s="3"/>
      <c r="K7" s="3"/>
      <c r="L7" s="3"/>
      <c r="M7" s="3"/>
      <c r="N7" s="3"/>
      <c r="O7" s="3"/>
      <c r="P7" s="3"/>
      <c r="Q7" s="3"/>
      <c r="R7" s="3"/>
      <c r="S7" s="3"/>
      <c r="T7" s="3"/>
      <c r="U7" s="3"/>
      <c r="V7" s="3"/>
      <c r="W7" s="3"/>
      <c r="X7" s="3"/>
      <c r="Y7" s="3"/>
      <c r="Z7" s="3"/>
    </row>
    <row r="8" spans="1:26" ht="32.25" customHeight="1">
      <c r="A8" s="14"/>
      <c r="B8" s="6771" t="s">
        <v>2797</v>
      </c>
      <c r="C8" s="6841" t="s">
        <v>3308</v>
      </c>
      <c r="D8" s="6842"/>
      <c r="E8" s="6842"/>
      <c r="F8" s="6841" t="s">
        <v>3309</v>
      </c>
      <c r="G8" s="6842"/>
      <c r="H8" s="6842"/>
      <c r="I8" s="4665"/>
      <c r="J8" s="35"/>
      <c r="K8" s="14"/>
      <c r="L8" s="14"/>
      <c r="M8" s="14"/>
      <c r="N8" s="14"/>
      <c r="O8" s="14"/>
      <c r="P8" s="3"/>
      <c r="Q8" s="3"/>
      <c r="R8" s="3"/>
      <c r="S8" s="3"/>
      <c r="T8" s="3"/>
      <c r="U8" s="3"/>
      <c r="V8" s="3"/>
      <c r="W8" s="3"/>
      <c r="X8" s="3"/>
      <c r="Y8" s="3"/>
      <c r="Z8" s="3"/>
    </row>
    <row r="9" spans="1:26" ht="30.75" customHeight="1">
      <c r="A9" s="14"/>
      <c r="B9" s="6636"/>
      <c r="C9" s="6843" t="s">
        <v>3310</v>
      </c>
      <c r="D9" s="6844"/>
      <c r="E9" s="6844"/>
      <c r="F9" s="6843" t="s">
        <v>3311</v>
      </c>
      <c r="G9" s="6844"/>
      <c r="H9" s="6844"/>
      <c r="I9" s="2711"/>
      <c r="J9" s="35"/>
      <c r="K9" s="14"/>
      <c r="L9" s="14"/>
      <c r="M9" s="14"/>
      <c r="N9" s="14"/>
      <c r="O9" s="14"/>
      <c r="P9" s="3"/>
      <c r="Q9" s="3"/>
      <c r="R9" s="3"/>
      <c r="S9" s="3"/>
      <c r="T9" s="3"/>
      <c r="U9" s="3"/>
      <c r="V9" s="3"/>
      <c r="W9" s="3"/>
      <c r="X9" s="3"/>
      <c r="Y9" s="3"/>
      <c r="Z9" s="3"/>
    </row>
    <row r="10" spans="1:26" ht="32.25" customHeight="1">
      <c r="A10" s="14"/>
      <c r="B10" s="6636"/>
      <c r="C10" s="4666" t="s">
        <v>3312</v>
      </c>
      <c r="D10" s="6845" t="s">
        <v>3313</v>
      </c>
      <c r="E10" s="6847" t="s">
        <v>3314</v>
      </c>
      <c r="F10" s="4666" t="s">
        <v>3312</v>
      </c>
      <c r="G10" s="6845" t="s">
        <v>3313</v>
      </c>
      <c r="H10" s="6848" t="s">
        <v>3314</v>
      </c>
      <c r="I10" s="1031"/>
      <c r="J10" s="35"/>
      <c r="K10" s="14"/>
      <c r="L10" s="14"/>
      <c r="M10" s="14"/>
      <c r="N10" s="14"/>
      <c r="O10" s="14"/>
      <c r="P10" s="3"/>
      <c r="Q10" s="3"/>
      <c r="R10" s="3"/>
      <c r="S10" s="3"/>
      <c r="T10" s="3"/>
      <c r="U10" s="3"/>
      <c r="V10" s="3"/>
      <c r="W10" s="3"/>
      <c r="X10" s="3"/>
      <c r="Y10" s="3"/>
      <c r="Z10" s="3"/>
    </row>
    <row r="11" spans="1:26" ht="16.5" thickBot="1">
      <c r="A11" s="14"/>
      <c r="B11" s="6220"/>
      <c r="C11" s="4410" t="s">
        <v>862</v>
      </c>
      <c r="D11" s="6846"/>
      <c r="E11" s="6801"/>
      <c r="F11" s="4410" t="s">
        <v>862</v>
      </c>
      <c r="G11" s="6846"/>
      <c r="H11" s="6849"/>
      <c r="I11" s="4667"/>
      <c r="J11" s="35"/>
      <c r="K11" s="14"/>
      <c r="L11" s="14"/>
      <c r="M11" s="14"/>
      <c r="N11" s="14"/>
      <c r="O11" s="14"/>
      <c r="P11" s="3"/>
      <c r="Q11" s="3"/>
      <c r="R11" s="3"/>
      <c r="S11" s="3"/>
      <c r="T11" s="3"/>
      <c r="U11" s="3"/>
      <c r="V11" s="3"/>
      <c r="W11" s="3"/>
      <c r="X11" s="3"/>
      <c r="Y11" s="3"/>
      <c r="Z11" s="3"/>
    </row>
    <row r="12" spans="1:26" ht="5.0999999999999996" customHeight="1">
      <c r="A12" s="3"/>
      <c r="B12" s="1889"/>
      <c r="C12" s="726"/>
      <c r="D12" s="2479"/>
      <c r="E12" s="39"/>
      <c r="F12" s="726"/>
      <c r="G12" s="2479"/>
      <c r="H12" s="39"/>
      <c r="I12" s="2595"/>
      <c r="J12" s="6"/>
      <c r="K12" s="3"/>
      <c r="L12" s="3"/>
      <c r="M12" s="3"/>
      <c r="N12" s="3"/>
      <c r="O12" s="3"/>
      <c r="P12" s="3"/>
      <c r="Q12" s="3"/>
      <c r="R12" s="3"/>
      <c r="S12" s="3"/>
      <c r="T12" s="3"/>
      <c r="U12" s="3"/>
      <c r="V12" s="3"/>
      <c r="W12" s="3"/>
      <c r="X12" s="3"/>
      <c r="Y12" s="3"/>
      <c r="Z12" s="3"/>
    </row>
    <row r="13" spans="1:26" ht="18" customHeight="1">
      <c r="A13" s="3"/>
      <c r="B13" s="787">
        <v>1962</v>
      </c>
      <c r="C13" s="55">
        <v>56.9</v>
      </c>
      <c r="D13" s="2480">
        <v>2.6</v>
      </c>
      <c r="E13" s="55">
        <v>59.5</v>
      </c>
      <c r="F13" s="2481" t="s">
        <v>641</v>
      </c>
      <c r="G13" s="2401" t="s">
        <v>641</v>
      </c>
      <c r="H13" s="46">
        <v>12533</v>
      </c>
      <c r="I13" s="2596"/>
      <c r="J13" s="6"/>
      <c r="K13" s="3"/>
      <c r="L13" s="3"/>
      <c r="M13" s="3"/>
      <c r="N13" s="3"/>
      <c r="O13" s="3"/>
      <c r="P13" s="3"/>
      <c r="Q13" s="3"/>
      <c r="R13" s="3"/>
      <c r="S13" s="3"/>
      <c r="T13" s="3"/>
      <c r="U13" s="3"/>
      <c r="V13" s="3"/>
      <c r="W13" s="3"/>
      <c r="X13" s="3"/>
      <c r="Y13" s="3"/>
      <c r="Z13" s="3"/>
    </row>
    <row r="14" spans="1:26" ht="18" customHeight="1">
      <c r="A14" s="3"/>
      <c r="B14" s="809">
        <v>1963</v>
      </c>
      <c r="C14" s="56">
        <v>57.8</v>
      </c>
      <c r="D14" s="2482">
        <v>3.3</v>
      </c>
      <c r="E14" s="56">
        <v>61.1</v>
      </c>
      <c r="F14" s="2483" t="s">
        <v>641</v>
      </c>
      <c r="G14" s="2484" t="s">
        <v>641</v>
      </c>
      <c r="H14" s="47">
        <v>15099</v>
      </c>
      <c r="I14" s="2595"/>
      <c r="J14" s="6"/>
      <c r="K14" s="3"/>
      <c r="L14" s="3"/>
      <c r="M14" s="3"/>
      <c r="N14" s="3"/>
      <c r="O14" s="3"/>
      <c r="P14" s="3"/>
      <c r="Q14" s="3"/>
      <c r="R14" s="3"/>
      <c r="S14" s="3"/>
      <c r="T14" s="3"/>
      <c r="U14" s="3"/>
      <c r="V14" s="3"/>
      <c r="W14" s="3"/>
      <c r="X14" s="3"/>
      <c r="Y14" s="3"/>
      <c r="Z14" s="3"/>
    </row>
    <row r="15" spans="1:26" ht="18" customHeight="1">
      <c r="A15" s="3"/>
      <c r="B15" s="787">
        <v>1964</v>
      </c>
      <c r="C15" s="55">
        <v>59.1</v>
      </c>
      <c r="D15" s="2480">
        <v>3.3</v>
      </c>
      <c r="E15" s="55">
        <v>62.4</v>
      </c>
      <c r="F15" s="2481" t="s">
        <v>641</v>
      </c>
      <c r="G15" s="2401" t="s">
        <v>641</v>
      </c>
      <c r="H15" s="46">
        <v>18191</v>
      </c>
      <c r="I15" s="2596"/>
      <c r="J15" s="6"/>
      <c r="K15" s="3"/>
      <c r="L15" s="3"/>
      <c r="M15" s="3"/>
      <c r="N15" s="3"/>
      <c r="O15" s="3"/>
      <c r="P15" s="3"/>
      <c r="Q15" s="3"/>
      <c r="R15" s="3"/>
      <c r="S15" s="3"/>
      <c r="T15" s="3"/>
      <c r="U15" s="3"/>
      <c r="V15" s="3"/>
      <c r="W15" s="3"/>
      <c r="X15" s="3"/>
      <c r="Y15" s="3"/>
      <c r="Z15" s="3"/>
    </row>
    <row r="16" spans="1:26" ht="18" customHeight="1">
      <c r="A16" s="3"/>
      <c r="B16" s="809">
        <v>1965</v>
      </c>
      <c r="C16" s="56">
        <v>63.7</v>
      </c>
      <c r="D16" s="2482">
        <v>3.3</v>
      </c>
      <c r="E16" s="56">
        <v>67</v>
      </c>
      <c r="F16" s="2483" t="s">
        <v>641</v>
      </c>
      <c r="G16" s="2484" t="s">
        <v>641</v>
      </c>
      <c r="H16" s="47">
        <v>21916</v>
      </c>
      <c r="I16" s="2595"/>
      <c r="J16" s="6"/>
      <c r="K16" s="3"/>
      <c r="L16" s="3"/>
      <c r="M16" s="3"/>
      <c r="N16" s="3"/>
      <c r="O16" s="3"/>
      <c r="P16" s="3"/>
      <c r="Q16" s="3"/>
      <c r="R16" s="3"/>
      <c r="S16" s="3"/>
      <c r="T16" s="3"/>
      <c r="U16" s="3"/>
      <c r="V16" s="3"/>
      <c r="W16" s="3"/>
      <c r="X16" s="3"/>
      <c r="Y16" s="3"/>
      <c r="Z16" s="3"/>
    </row>
    <row r="17" spans="1:26" ht="18" customHeight="1">
      <c r="A17" s="3"/>
      <c r="B17" s="787">
        <v>1966</v>
      </c>
      <c r="C17" s="55">
        <v>74.7</v>
      </c>
      <c r="D17" s="2480">
        <v>3.3</v>
      </c>
      <c r="E17" s="55">
        <v>78</v>
      </c>
      <c r="F17" s="2481" t="s">
        <v>641</v>
      </c>
      <c r="G17" s="2401" t="s">
        <v>641</v>
      </c>
      <c r="H17" s="46">
        <v>26404</v>
      </c>
      <c r="I17" s="2596"/>
      <c r="J17" s="6"/>
      <c r="K17" s="3"/>
      <c r="L17" s="3"/>
      <c r="M17" s="3"/>
      <c r="N17" s="3"/>
      <c r="O17" s="3"/>
      <c r="P17" s="3"/>
      <c r="Q17" s="3"/>
      <c r="R17" s="3"/>
      <c r="S17" s="3"/>
      <c r="T17" s="3"/>
      <c r="U17" s="3"/>
      <c r="V17" s="3"/>
      <c r="W17" s="3"/>
      <c r="X17" s="3"/>
      <c r="Y17" s="3"/>
      <c r="Z17" s="3"/>
    </row>
    <row r="18" spans="1:26" ht="18" customHeight="1">
      <c r="A18" s="3"/>
      <c r="B18" s="809">
        <v>1967</v>
      </c>
      <c r="C18" s="56">
        <v>77</v>
      </c>
      <c r="D18" s="2482">
        <v>3.4000000000000057</v>
      </c>
      <c r="E18" s="56">
        <v>80.400000000000006</v>
      </c>
      <c r="F18" s="2483" t="s">
        <v>641</v>
      </c>
      <c r="G18" s="2484" t="s">
        <v>641</v>
      </c>
      <c r="H18" s="47">
        <v>34982</v>
      </c>
      <c r="I18" s="2595"/>
      <c r="J18" s="6"/>
      <c r="K18" s="3"/>
      <c r="L18" s="3"/>
      <c r="M18" s="3"/>
      <c r="N18" s="3"/>
      <c r="O18" s="3"/>
      <c r="P18" s="3"/>
      <c r="Q18" s="3"/>
      <c r="R18" s="3"/>
      <c r="S18" s="3"/>
      <c r="T18" s="3"/>
      <c r="U18" s="3"/>
      <c r="V18" s="3"/>
      <c r="W18" s="3"/>
      <c r="X18" s="3"/>
      <c r="Y18" s="3"/>
      <c r="Z18" s="3"/>
    </row>
    <row r="19" spans="1:26" ht="18" customHeight="1">
      <c r="A19" s="3"/>
      <c r="B19" s="787">
        <v>1968</v>
      </c>
      <c r="C19" s="55">
        <v>132.6</v>
      </c>
      <c r="D19" s="2480">
        <v>3.4000000000000057</v>
      </c>
      <c r="E19" s="55">
        <v>136</v>
      </c>
      <c r="F19" s="2481" t="s">
        <v>641</v>
      </c>
      <c r="G19" s="2401" t="s">
        <v>641</v>
      </c>
      <c r="H19" s="46">
        <v>42995</v>
      </c>
      <c r="I19" s="2596"/>
      <c r="J19" s="6"/>
      <c r="K19" s="3"/>
      <c r="L19" s="3"/>
      <c r="M19" s="3"/>
      <c r="N19" s="3"/>
      <c r="O19" s="3"/>
      <c r="P19" s="3"/>
      <c r="Q19" s="3"/>
      <c r="R19" s="3"/>
      <c r="S19" s="3"/>
      <c r="T19" s="3"/>
      <c r="U19" s="3"/>
      <c r="V19" s="3"/>
      <c r="W19" s="3"/>
      <c r="X19" s="3"/>
      <c r="Y19" s="3"/>
      <c r="Z19" s="3"/>
    </row>
    <row r="20" spans="1:26" ht="18" customHeight="1">
      <c r="A20" s="3"/>
      <c r="B20" s="809">
        <v>1969</v>
      </c>
      <c r="C20" s="56">
        <v>133.30000000000001</v>
      </c>
      <c r="D20" s="2482">
        <v>3.3999999999999773</v>
      </c>
      <c r="E20" s="56">
        <v>136.69999999999999</v>
      </c>
      <c r="F20" s="2483" t="s">
        <v>641</v>
      </c>
      <c r="G20" s="2484" t="s">
        <v>641</v>
      </c>
      <c r="H20" s="47">
        <v>49985</v>
      </c>
      <c r="I20" s="2595"/>
      <c r="J20" s="6"/>
      <c r="K20" s="3"/>
      <c r="L20" s="3"/>
      <c r="M20" s="3"/>
      <c r="N20" s="3"/>
      <c r="O20" s="3"/>
      <c r="P20" s="3"/>
      <c r="Q20" s="3"/>
      <c r="R20" s="3"/>
      <c r="S20" s="3"/>
      <c r="T20" s="3"/>
      <c r="U20" s="3"/>
      <c r="V20" s="3"/>
      <c r="W20" s="3"/>
      <c r="X20" s="3"/>
      <c r="Y20" s="3"/>
      <c r="Z20" s="3"/>
    </row>
    <row r="21" spans="1:26" ht="18" customHeight="1">
      <c r="A21" s="3"/>
      <c r="B21" s="787">
        <v>1970</v>
      </c>
      <c r="C21" s="55">
        <v>135</v>
      </c>
      <c r="D21" s="2480">
        <v>3.6999999999999886</v>
      </c>
      <c r="E21" s="55">
        <v>138.69999999999999</v>
      </c>
      <c r="F21" s="2481" t="s">
        <v>641</v>
      </c>
      <c r="G21" s="2401" t="s">
        <v>641</v>
      </c>
      <c r="H21" s="46">
        <v>49491</v>
      </c>
      <c r="I21" s="2596"/>
      <c r="J21" s="6"/>
      <c r="K21" s="3"/>
      <c r="L21" s="3"/>
      <c r="M21" s="3"/>
      <c r="N21" s="3"/>
      <c r="O21" s="3"/>
      <c r="P21" s="3"/>
      <c r="Q21" s="3"/>
      <c r="R21" s="3"/>
      <c r="S21" s="3"/>
      <c r="T21" s="3"/>
      <c r="U21" s="3"/>
      <c r="V21" s="3"/>
      <c r="W21" s="3"/>
      <c r="X21" s="3"/>
      <c r="Y21" s="3"/>
      <c r="Z21" s="3"/>
    </row>
    <row r="22" spans="1:26" ht="18" customHeight="1">
      <c r="A22" s="3"/>
      <c r="B22" s="809">
        <v>1971</v>
      </c>
      <c r="C22" s="56">
        <v>134.72</v>
      </c>
      <c r="D22" s="2482">
        <v>3.539999999999992</v>
      </c>
      <c r="E22" s="56">
        <v>138.26</v>
      </c>
      <c r="F22" s="2483" t="s">
        <v>641</v>
      </c>
      <c r="G22" s="2484" t="s">
        <v>641</v>
      </c>
      <c r="H22" s="47">
        <v>53487</v>
      </c>
      <c r="I22" s="2595"/>
      <c r="J22" s="6"/>
      <c r="K22" s="3"/>
      <c r="L22" s="3"/>
      <c r="M22" s="3"/>
      <c r="N22" s="3"/>
      <c r="O22" s="3"/>
      <c r="P22" s="3"/>
      <c r="Q22" s="3"/>
      <c r="R22" s="3"/>
      <c r="S22" s="3"/>
      <c r="T22" s="3"/>
      <c r="U22" s="3"/>
      <c r="V22" s="3"/>
      <c r="W22" s="3"/>
      <c r="X22" s="3"/>
      <c r="Y22" s="3"/>
      <c r="Z22" s="3"/>
    </row>
    <row r="23" spans="1:26" ht="18" customHeight="1">
      <c r="A23" s="3"/>
      <c r="B23" s="787">
        <v>1972</v>
      </c>
      <c r="C23" s="55">
        <v>133.83000000000001</v>
      </c>
      <c r="D23" s="2480">
        <v>3.2399999999999807</v>
      </c>
      <c r="E23" s="55">
        <v>137.07</v>
      </c>
      <c r="F23" s="2481" t="s">
        <v>641</v>
      </c>
      <c r="G23" s="2401" t="s">
        <v>641</v>
      </c>
      <c r="H23" s="46">
        <v>53734</v>
      </c>
      <c r="I23" s="2596"/>
      <c r="J23" s="6"/>
      <c r="K23" s="3"/>
      <c r="L23" s="3"/>
      <c r="M23" s="3"/>
      <c r="N23" s="3"/>
      <c r="O23" s="3"/>
      <c r="P23" s="3"/>
      <c r="Q23" s="3"/>
      <c r="R23" s="3"/>
      <c r="S23" s="3"/>
      <c r="T23" s="3"/>
      <c r="U23" s="3"/>
      <c r="V23" s="3"/>
      <c r="W23" s="3"/>
      <c r="X23" s="3"/>
      <c r="Y23" s="3"/>
      <c r="Z23" s="3"/>
    </row>
    <row r="24" spans="1:26" ht="18" customHeight="1">
      <c r="A24" s="3"/>
      <c r="B24" s="809">
        <v>1973</v>
      </c>
      <c r="C24" s="56">
        <v>133.68</v>
      </c>
      <c r="D24" s="2482">
        <v>3.1500000000000057</v>
      </c>
      <c r="E24" s="56">
        <v>136.83000000000001</v>
      </c>
      <c r="F24" s="2483" t="s">
        <v>641</v>
      </c>
      <c r="G24" s="2484" t="s">
        <v>641</v>
      </c>
      <c r="H24" s="47">
        <v>54892</v>
      </c>
      <c r="I24" s="2595"/>
      <c r="J24" s="6"/>
      <c r="K24" s="3"/>
      <c r="L24" s="3"/>
      <c r="M24" s="3"/>
      <c r="N24" s="3"/>
      <c r="O24" s="3"/>
      <c r="P24" s="3"/>
      <c r="Q24" s="3"/>
      <c r="R24" s="3"/>
      <c r="S24" s="3"/>
      <c r="T24" s="3"/>
      <c r="U24" s="3"/>
      <c r="V24" s="3"/>
      <c r="W24" s="3"/>
      <c r="X24" s="3"/>
      <c r="Y24" s="3"/>
      <c r="Z24" s="3"/>
    </row>
    <row r="25" spans="1:26" ht="18" customHeight="1">
      <c r="A25" s="3"/>
      <c r="B25" s="787">
        <v>1974</v>
      </c>
      <c r="C25" s="55">
        <v>136.85</v>
      </c>
      <c r="D25" s="2480">
        <v>4.1900000000000004</v>
      </c>
      <c r="E25" s="55">
        <v>141.04</v>
      </c>
      <c r="F25" s="2481" t="s">
        <v>641</v>
      </c>
      <c r="G25" s="2401" t="s">
        <v>641</v>
      </c>
      <c r="H25" s="46">
        <v>58739</v>
      </c>
      <c r="I25" s="2596"/>
      <c r="J25" s="6"/>
      <c r="K25" s="3"/>
      <c r="L25" s="3"/>
      <c r="M25" s="3"/>
      <c r="N25" s="3"/>
      <c r="O25" s="3"/>
      <c r="P25" s="3"/>
      <c r="Q25" s="3"/>
      <c r="R25" s="3"/>
      <c r="S25" s="3"/>
      <c r="T25" s="3"/>
      <c r="U25" s="3"/>
      <c r="V25" s="3"/>
      <c r="W25" s="3"/>
      <c r="X25" s="3"/>
      <c r="Y25" s="3"/>
      <c r="Z25" s="3"/>
    </row>
    <row r="26" spans="1:26" ht="18" customHeight="1">
      <c r="A26" s="3"/>
      <c r="B26" s="809">
        <v>1975</v>
      </c>
      <c r="C26" s="56">
        <v>141.25</v>
      </c>
      <c r="D26" s="2482">
        <v>3.3300000000000125</v>
      </c>
      <c r="E26" s="56">
        <v>144.58000000000001</v>
      </c>
      <c r="F26" s="2483" t="s">
        <v>641</v>
      </c>
      <c r="G26" s="2484" t="s">
        <v>641</v>
      </c>
      <c r="H26" s="47">
        <v>71412</v>
      </c>
      <c r="I26" s="2595"/>
      <c r="J26" s="6"/>
      <c r="K26" s="3"/>
      <c r="L26" s="3"/>
      <c r="M26" s="3"/>
      <c r="N26" s="3"/>
      <c r="O26" s="3"/>
      <c r="P26" s="3"/>
      <c r="Q26" s="3"/>
      <c r="R26" s="3"/>
      <c r="S26" s="3"/>
      <c r="T26" s="3"/>
      <c r="U26" s="3"/>
      <c r="V26" s="3"/>
      <c r="W26" s="3"/>
      <c r="X26" s="3"/>
      <c r="Y26" s="3"/>
      <c r="Z26" s="3"/>
    </row>
    <row r="27" spans="1:26" ht="18" customHeight="1">
      <c r="A27" s="3"/>
      <c r="B27" s="787">
        <v>1976</v>
      </c>
      <c r="C27" s="55">
        <v>147.85</v>
      </c>
      <c r="D27" s="2480">
        <v>3.56</v>
      </c>
      <c r="E27" s="55">
        <v>151.41</v>
      </c>
      <c r="F27" s="2481" t="s">
        <v>641</v>
      </c>
      <c r="G27" s="2401" t="s">
        <v>641</v>
      </c>
      <c r="H27" s="46">
        <v>70106</v>
      </c>
      <c r="I27" s="2596"/>
      <c r="J27" s="6"/>
      <c r="K27" s="3"/>
      <c r="L27" s="3"/>
      <c r="M27" s="3"/>
      <c r="N27" s="3"/>
      <c r="O27" s="3"/>
      <c r="P27" s="3"/>
      <c r="Q27" s="3"/>
      <c r="R27" s="3"/>
      <c r="S27" s="3"/>
      <c r="T27" s="3"/>
      <c r="U27" s="3"/>
      <c r="V27" s="3"/>
      <c r="W27" s="3"/>
      <c r="X27" s="3"/>
      <c r="Y27" s="3"/>
      <c r="Z27" s="3"/>
    </row>
    <row r="28" spans="1:26" ht="18" customHeight="1">
      <c r="A28" s="3"/>
      <c r="B28" s="809">
        <v>1977</v>
      </c>
      <c r="C28" s="56">
        <v>165.68</v>
      </c>
      <c r="D28" s="2482">
        <v>3.7999999999999829</v>
      </c>
      <c r="E28" s="56">
        <v>169.48</v>
      </c>
      <c r="F28" s="2483" t="s">
        <v>641</v>
      </c>
      <c r="G28" s="2484" t="s">
        <v>641</v>
      </c>
      <c r="H28" s="47">
        <v>87473</v>
      </c>
      <c r="I28" s="2595"/>
      <c r="J28" s="6"/>
      <c r="K28" s="3"/>
      <c r="L28" s="3"/>
      <c r="M28" s="3"/>
      <c r="N28" s="3"/>
      <c r="O28" s="3"/>
      <c r="P28" s="3"/>
      <c r="Q28" s="3"/>
      <c r="R28" s="3"/>
      <c r="S28" s="3"/>
      <c r="T28" s="3"/>
      <c r="U28" s="3"/>
      <c r="V28" s="3"/>
      <c r="W28" s="3"/>
      <c r="X28" s="3"/>
      <c r="Y28" s="3"/>
      <c r="Z28" s="3"/>
    </row>
    <row r="29" spans="1:26" ht="18" customHeight="1">
      <c r="A29" s="3"/>
      <c r="B29" s="787">
        <v>1978</v>
      </c>
      <c r="C29" s="55">
        <v>163.35</v>
      </c>
      <c r="D29" s="2480">
        <v>3.710000000000008</v>
      </c>
      <c r="E29" s="55">
        <v>167.06</v>
      </c>
      <c r="F29" s="2481" t="s">
        <v>641</v>
      </c>
      <c r="G29" s="2401" t="s">
        <v>641</v>
      </c>
      <c r="H29" s="46">
        <v>96369</v>
      </c>
      <c r="I29" s="2596"/>
      <c r="J29" s="6"/>
      <c r="K29" s="3"/>
      <c r="L29" s="3"/>
      <c r="M29" s="3"/>
      <c r="N29" s="3"/>
      <c r="O29" s="3"/>
      <c r="P29" s="3"/>
      <c r="Q29" s="3"/>
      <c r="R29" s="3"/>
      <c r="S29" s="3"/>
      <c r="T29" s="3"/>
      <c r="U29" s="3"/>
      <c r="V29" s="3"/>
      <c r="W29" s="3"/>
      <c r="X29" s="3"/>
      <c r="Y29" s="3"/>
      <c r="Z29" s="3"/>
    </row>
    <row r="30" spans="1:26" ht="18" customHeight="1">
      <c r="A30" s="3"/>
      <c r="B30" s="1889" t="s">
        <v>326</v>
      </c>
      <c r="C30" s="2485">
        <v>164.77</v>
      </c>
      <c r="D30" s="2486">
        <v>3.62</v>
      </c>
      <c r="E30" s="56">
        <v>168.39</v>
      </c>
      <c r="F30" s="1197">
        <v>65861</v>
      </c>
      <c r="G30" s="2487">
        <v>29837</v>
      </c>
      <c r="H30" s="47">
        <v>95698</v>
      </c>
      <c r="I30" s="2712"/>
      <c r="J30" s="6"/>
      <c r="K30" s="3"/>
      <c r="L30" s="3"/>
      <c r="M30" s="3"/>
      <c r="N30" s="3"/>
      <c r="O30" s="3"/>
      <c r="P30" s="3"/>
      <c r="Q30" s="3"/>
      <c r="R30" s="3"/>
      <c r="S30" s="3"/>
      <c r="T30" s="3"/>
      <c r="U30" s="3"/>
      <c r="V30" s="3"/>
      <c r="W30" s="3"/>
      <c r="X30" s="3"/>
      <c r="Y30" s="3"/>
      <c r="Z30" s="3"/>
    </row>
    <row r="31" spans="1:26" ht="18" customHeight="1">
      <c r="A31" s="3"/>
      <c r="B31" s="2370" t="s">
        <v>327</v>
      </c>
      <c r="C31" s="2488">
        <v>164.22</v>
      </c>
      <c r="D31" s="2489">
        <v>3.24</v>
      </c>
      <c r="E31" s="55">
        <v>167.46</v>
      </c>
      <c r="F31" s="1164">
        <v>68800</v>
      </c>
      <c r="G31" s="2490">
        <v>43559</v>
      </c>
      <c r="H31" s="46">
        <v>112359</v>
      </c>
      <c r="I31" s="2713"/>
      <c r="J31" s="6"/>
      <c r="K31" s="3"/>
      <c r="L31" s="3"/>
      <c r="M31" s="3"/>
      <c r="N31" s="3"/>
      <c r="O31" s="3"/>
      <c r="P31" s="3"/>
      <c r="Q31" s="3"/>
      <c r="R31" s="3"/>
      <c r="S31" s="3"/>
      <c r="T31" s="3"/>
      <c r="U31" s="3"/>
      <c r="V31" s="3"/>
      <c r="W31" s="3"/>
      <c r="X31" s="3"/>
      <c r="Y31" s="3"/>
      <c r="Z31" s="3"/>
    </row>
    <row r="32" spans="1:26" ht="18" customHeight="1">
      <c r="A32" s="3"/>
      <c r="B32" s="1889" t="s">
        <v>328</v>
      </c>
      <c r="C32" s="2491">
        <v>161.9</v>
      </c>
      <c r="D32" s="2486">
        <v>2.92</v>
      </c>
      <c r="E32" s="56">
        <v>164.82</v>
      </c>
      <c r="F32" s="1197">
        <v>70800</v>
      </c>
      <c r="G32" s="2487">
        <v>47313</v>
      </c>
      <c r="H32" s="47">
        <v>118113</v>
      </c>
      <c r="I32" s="2712"/>
      <c r="J32" s="6"/>
      <c r="K32" s="3"/>
      <c r="L32" s="3"/>
      <c r="M32" s="3"/>
      <c r="N32" s="3"/>
      <c r="O32" s="3"/>
      <c r="P32" s="3"/>
      <c r="Q32" s="3"/>
      <c r="R32" s="3"/>
      <c r="S32" s="3"/>
      <c r="T32" s="3"/>
      <c r="U32" s="3"/>
      <c r="V32" s="3"/>
      <c r="W32" s="3"/>
      <c r="X32" s="3"/>
      <c r="Y32" s="3"/>
      <c r="Z32" s="3"/>
    </row>
    <row r="33" spans="1:26" ht="18" customHeight="1">
      <c r="A33" s="3"/>
      <c r="B33" s="2370" t="s">
        <v>329</v>
      </c>
      <c r="C33" s="2488">
        <v>165.46</v>
      </c>
      <c r="D33" s="2489">
        <v>2.86</v>
      </c>
      <c r="E33" s="55">
        <v>168.32</v>
      </c>
      <c r="F33" s="1164">
        <v>114000</v>
      </c>
      <c r="G33" s="2490">
        <v>7150</v>
      </c>
      <c r="H33" s="46">
        <v>121150</v>
      </c>
      <c r="I33" s="2713"/>
      <c r="J33" s="6"/>
      <c r="K33" s="3"/>
      <c r="L33" s="3"/>
      <c r="M33" s="3"/>
      <c r="N33" s="3"/>
      <c r="O33" s="3"/>
      <c r="P33" s="3"/>
      <c r="Q33" s="3"/>
      <c r="R33" s="3"/>
      <c r="S33" s="3"/>
      <c r="T33" s="3"/>
      <c r="U33" s="3"/>
      <c r="V33" s="3"/>
      <c r="W33" s="3"/>
      <c r="X33" s="3"/>
      <c r="Y33" s="3"/>
      <c r="Z33" s="3"/>
    </row>
    <row r="34" spans="1:26" ht="18" customHeight="1">
      <c r="A34" s="3"/>
      <c r="B34" s="1889" t="s">
        <v>330</v>
      </c>
      <c r="C34" s="2485">
        <v>166.22</v>
      </c>
      <c r="D34" s="56">
        <v>2.8</v>
      </c>
      <c r="E34" s="2492">
        <v>169.02</v>
      </c>
      <c r="F34" s="1197">
        <v>119000</v>
      </c>
      <c r="G34" s="2487">
        <v>6103</v>
      </c>
      <c r="H34" s="47">
        <v>125103</v>
      </c>
      <c r="I34" s="2712"/>
      <c r="J34" s="6"/>
      <c r="K34" s="3"/>
      <c r="L34" s="3"/>
      <c r="M34" s="3"/>
      <c r="N34" s="3"/>
      <c r="O34" s="3"/>
      <c r="P34" s="3"/>
      <c r="Q34" s="3"/>
      <c r="R34" s="3"/>
      <c r="S34" s="3"/>
      <c r="T34" s="3"/>
      <c r="U34" s="3"/>
      <c r="V34" s="3"/>
      <c r="W34" s="3"/>
      <c r="X34" s="3"/>
      <c r="Y34" s="3"/>
      <c r="Z34" s="3"/>
    </row>
    <row r="35" spans="1:26" ht="18" customHeight="1">
      <c r="A35" s="3"/>
      <c r="B35" s="2370" t="s">
        <v>331</v>
      </c>
      <c r="C35" s="2493">
        <v>166.3</v>
      </c>
      <c r="D35" s="2489">
        <v>5.41</v>
      </c>
      <c r="E35" s="55">
        <v>171.71</v>
      </c>
      <c r="F35" s="1164">
        <v>122700</v>
      </c>
      <c r="G35" s="2490">
        <v>4662</v>
      </c>
      <c r="H35" s="46">
        <v>127362</v>
      </c>
      <c r="I35" s="2713"/>
      <c r="J35" s="6"/>
      <c r="K35" s="3"/>
      <c r="L35" s="3"/>
      <c r="M35" s="3"/>
      <c r="N35" s="3"/>
      <c r="O35" s="3"/>
      <c r="P35" s="3"/>
      <c r="Q35" s="3"/>
      <c r="R35" s="3"/>
      <c r="S35" s="3"/>
      <c r="T35" s="3"/>
      <c r="U35" s="3"/>
      <c r="V35" s="3"/>
      <c r="W35" s="3"/>
      <c r="X35" s="3"/>
      <c r="Y35" s="3"/>
      <c r="Z35" s="3"/>
    </row>
    <row r="36" spans="1:26" ht="18" customHeight="1">
      <c r="A36" s="3"/>
      <c r="B36" s="1889" t="s">
        <v>475</v>
      </c>
      <c r="C36" s="2491">
        <v>166.5</v>
      </c>
      <c r="D36" s="2486">
        <v>4.99</v>
      </c>
      <c r="E36" s="56">
        <v>171.49</v>
      </c>
      <c r="F36" s="1197">
        <v>126100</v>
      </c>
      <c r="G36" s="2487">
        <v>4051</v>
      </c>
      <c r="H36" s="47">
        <v>130151</v>
      </c>
      <c r="I36" s="2712"/>
      <c r="J36" s="6"/>
      <c r="K36" s="3"/>
      <c r="L36" s="3"/>
      <c r="M36" s="3"/>
      <c r="N36" s="3"/>
      <c r="O36" s="3"/>
      <c r="P36" s="3"/>
      <c r="Q36" s="3"/>
      <c r="R36" s="3"/>
      <c r="S36" s="3"/>
      <c r="T36" s="3"/>
      <c r="U36" s="3"/>
      <c r="V36" s="3"/>
      <c r="W36" s="3"/>
      <c r="X36" s="3"/>
      <c r="Y36" s="3"/>
      <c r="Z36" s="3"/>
    </row>
    <row r="37" spans="1:26" ht="18" customHeight="1">
      <c r="A37" s="3"/>
      <c r="B37" s="2370" t="s">
        <v>476</v>
      </c>
      <c r="C37" s="2493">
        <v>167</v>
      </c>
      <c r="D37" s="2489">
        <v>2.75</v>
      </c>
      <c r="E37" s="55">
        <v>169.75</v>
      </c>
      <c r="F37" s="1164">
        <v>135800</v>
      </c>
      <c r="G37" s="2490">
        <v>6141</v>
      </c>
      <c r="H37" s="46">
        <v>141941</v>
      </c>
      <c r="I37" s="2713"/>
      <c r="J37" s="6"/>
      <c r="K37" s="3"/>
      <c r="L37" s="3"/>
      <c r="M37" s="3"/>
      <c r="N37" s="3"/>
      <c r="O37" s="3"/>
      <c r="P37" s="3"/>
      <c r="Q37" s="3"/>
      <c r="R37" s="3"/>
      <c r="S37" s="3"/>
      <c r="T37" s="3"/>
      <c r="U37" s="3"/>
      <c r="V37" s="3"/>
      <c r="W37" s="3"/>
      <c r="X37" s="3"/>
      <c r="Y37" s="3"/>
      <c r="Z37" s="3"/>
    </row>
    <row r="38" spans="1:26" ht="18" customHeight="1">
      <c r="A38" s="3"/>
      <c r="B38" s="1889" t="s">
        <v>477</v>
      </c>
      <c r="C38" s="2491">
        <v>167.4</v>
      </c>
      <c r="D38" s="2486">
        <v>2.19</v>
      </c>
      <c r="E38" s="56">
        <v>169.59</v>
      </c>
      <c r="F38" s="1197">
        <v>141800</v>
      </c>
      <c r="G38" s="2487">
        <v>6107</v>
      </c>
      <c r="H38" s="47">
        <v>147907</v>
      </c>
      <c r="I38" s="2712"/>
      <c r="J38" s="6"/>
      <c r="K38" s="3"/>
      <c r="L38" s="3"/>
      <c r="M38" s="3"/>
      <c r="N38" s="3"/>
      <c r="O38" s="3"/>
      <c r="P38" s="3"/>
      <c r="Q38" s="3"/>
      <c r="R38" s="3"/>
      <c r="S38" s="3"/>
      <c r="T38" s="3"/>
      <c r="U38" s="3"/>
      <c r="V38" s="3"/>
      <c r="W38" s="3"/>
      <c r="X38" s="3"/>
      <c r="Y38" s="3"/>
      <c r="Z38" s="3"/>
    </row>
    <row r="39" spans="1:26" ht="18" customHeight="1">
      <c r="A39" s="3"/>
      <c r="B39" s="2370" t="s">
        <v>793</v>
      </c>
      <c r="C39" s="2493">
        <v>252.38</v>
      </c>
      <c r="D39" s="2489">
        <v>2.61</v>
      </c>
      <c r="E39" s="55">
        <v>254.99</v>
      </c>
      <c r="F39" s="1164">
        <v>177294</v>
      </c>
      <c r="G39" s="2490">
        <v>3442</v>
      </c>
      <c r="H39" s="46">
        <v>180736</v>
      </c>
      <c r="I39" s="2713"/>
      <c r="J39" s="6"/>
      <c r="K39" s="3"/>
      <c r="L39" s="3"/>
      <c r="M39" s="3"/>
      <c r="N39" s="3"/>
      <c r="O39" s="3"/>
      <c r="P39" s="3"/>
      <c r="Q39" s="3"/>
      <c r="R39" s="3"/>
      <c r="S39" s="3"/>
      <c r="T39" s="3"/>
      <c r="U39" s="3"/>
      <c r="V39" s="3"/>
      <c r="W39" s="3"/>
      <c r="X39" s="3"/>
      <c r="Y39" s="3"/>
      <c r="Z39" s="3"/>
    </row>
    <row r="40" spans="1:26" ht="18" customHeight="1">
      <c r="A40" s="3"/>
      <c r="B40" s="1889" t="s">
        <v>794</v>
      </c>
      <c r="C40" s="2491">
        <v>257.5</v>
      </c>
      <c r="D40" s="2486">
        <v>2.5499999999999998</v>
      </c>
      <c r="E40" s="56">
        <v>260.05</v>
      </c>
      <c r="F40" s="1197">
        <v>180355</v>
      </c>
      <c r="G40" s="2487">
        <v>3840</v>
      </c>
      <c r="H40" s="47">
        <v>184195</v>
      </c>
      <c r="I40" s="2712"/>
      <c r="J40" s="6"/>
      <c r="K40" s="3"/>
      <c r="L40" s="3"/>
      <c r="M40" s="3"/>
      <c r="N40" s="3"/>
      <c r="O40" s="3"/>
      <c r="P40" s="3"/>
      <c r="Q40" s="3"/>
      <c r="R40" s="3"/>
      <c r="S40" s="3"/>
      <c r="T40" s="3"/>
      <c r="U40" s="3"/>
      <c r="V40" s="3"/>
      <c r="W40" s="3"/>
      <c r="X40" s="3"/>
      <c r="Y40" s="3"/>
      <c r="Z40" s="3"/>
    </row>
    <row r="41" spans="1:26" ht="18" customHeight="1">
      <c r="A41" s="3"/>
      <c r="B41" s="2370" t="s">
        <v>795</v>
      </c>
      <c r="C41" s="2493">
        <v>257.85000000000002</v>
      </c>
      <c r="D41" s="2489">
        <v>2.4900000000000002</v>
      </c>
      <c r="E41" s="55">
        <v>260.33999999999997</v>
      </c>
      <c r="F41" s="1164">
        <v>180526</v>
      </c>
      <c r="G41" s="2490">
        <v>4022</v>
      </c>
      <c r="H41" s="46">
        <v>184548</v>
      </c>
      <c r="I41" s="2713"/>
      <c r="J41" s="6"/>
      <c r="K41" s="3"/>
      <c r="L41" s="3"/>
      <c r="M41" s="3"/>
      <c r="N41" s="3"/>
      <c r="O41" s="3"/>
      <c r="P41" s="3"/>
      <c r="Q41" s="3"/>
      <c r="R41" s="3"/>
      <c r="S41" s="3"/>
      <c r="T41" s="3"/>
      <c r="U41" s="3"/>
      <c r="V41" s="3"/>
      <c r="W41" s="3"/>
      <c r="X41" s="3"/>
      <c r="Y41" s="3"/>
      <c r="Z41" s="3"/>
    </row>
    <row r="42" spans="1:26" ht="18" customHeight="1">
      <c r="A42" s="3"/>
      <c r="B42" s="1889" t="s">
        <v>796</v>
      </c>
      <c r="C42" s="2491">
        <v>258.47000000000003</v>
      </c>
      <c r="D42" s="2486">
        <v>2.46</v>
      </c>
      <c r="E42" s="56">
        <v>260.93</v>
      </c>
      <c r="F42" s="1197">
        <v>180460</v>
      </c>
      <c r="G42" s="2487">
        <v>4014</v>
      </c>
      <c r="H42" s="47">
        <v>184474</v>
      </c>
      <c r="I42" s="2712"/>
      <c r="J42" s="6"/>
      <c r="K42" s="3"/>
      <c r="L42" s="3"/>
      <c r="M42" s="3"/>
      <c r="N42" s="3"/>
      <c r="O42" s="3"/>
      <c r="P42" s="3"/>
      <c r="Q42" s="3"/>
      <c r="R42" s="3"/>
      <c r="S42" s="3"/>
      <c r="T42" s="3"/>
      <c r="U42" s="3"/>
      <c r="V42" s="3"/>
      <c r="W42" s="3"/>
      <c r="X42" s="3"/>
      <c r="Y42" s="3"/>
      <c r="Z42" s="3"/>
    </row>
    <row r="43" spans="1:26" ht="18" customHeight="1">
      <c r="A43" s="3"/>
      <c r="B43" s="2370" t="s">
        <v>797</v>
      </c>
      <c r="C43" s="2493">
        <v>258.8</v>
      </c>
      <c r="D43" s="1412">
        <v>2.4</v>
      </c>
      <c r="E43" s="55">
        <v>261.2</v>
      </c>
      <c r="F43" s="1164">
        <v>181478</v>
      </c>
      <c r="G43" s="2490">
        <v>3993</v>
      </c>
      <c r="H43" s="46">
        <v>185471</v>
      </c>
      <c r="I43" s="2713"/>
      <c r="J43" s="6"/>
      <c r="K43" s="3"/>
      <c r="L43" s="3"/>
      <c r="M43" s="3"/>
      <c r="N43" s="3"/>
      <c r="O43" s="3"/>
      <c r="P43" s="3"/>
      <c r="Q43" s="3"/>
      <c r="R43" s="3"/>
      <c r="S43" s="3"/>
      <c r="T43" s="3"/>
      <c r="U43" s="3"/>
      <c r="V43" s="3"/>
      <c r="W43" s="3"/>
      <c r="X43" s="3"/>
      <c r="Y43" s="3"/>
      <c r="Z43" s="3"/>
    </row>
    <row r="44" spans="1:26" ht="18" customHeight="1">
      <c r="A44" s="3"/>
      <c r="B44" s="1889" t="s">
        <v>642</v>
      </c>
      <c r="C44" s="2491">
        <v>259.02</v>
      </c>
      <c r="D44" s="2486">
        <v>2.34</v>
      </c>
      <c r="E44" s="56">
        <v>261.36</v>
      </c>
      <c r="F44" s="1197">
        <v>181931</v>
      </c>
      <c r="G44" s="2487">
        <v>3974</v>
      </c>
      <c r="H44" s="47">
        <v>185905</v>
      </c>
      <c r="I44" s="2712"/>
      <c r="J44" s="6"/>
      <c r="K44" s="3"/>
      <c r="L44" s="3"/>
      <c r="M44" s="3"/>
      <c r="N44" s="3"/>
      <c r="O44" s="3"/>
      <c r="P44" s="3"/>
      <c r="Q44" s="3"/>
      <c r="R44" s="3"/>
      <c r="S44" s="3"/>
      <c r="T44" s="3"/>
      <c r="U44" s="3"/>
      <c r="V44" s="3"/>
      <c r="W44" s="3"/>
      <c r="X44" s="3"/>
      <c r="Y44" s="3"/>
      <c r="Z44" s="3"/>
    </row>
    <row r="45" spans="1:26" ht="18" customHeight="1">
      <c r="A45" s="3"/>
      <c r="B45" s="2370" t="s">
        <v>643</v>
      </c>
      <c r="C45" s="2493">
        <v>259.02999999999997</v>
      </c>
      <c r="D45" s="2489">
        <v>2.35</v>
      </c>
      <c r="E45" s="55">
        <v>261.38</v>
      </c>
      <c r="F45" s="1164">
        <v>186085</v>
      </c>
      <c r="G45" s="2490">
        <v>3977</v>
      </c>
      <c r="H45" s="46">
        <v>190062</v>
      </c>
      <c r="I45" s="2713"/>
      <c r="J45" s="6"/>
      <c r="K45" s="3"/>
      <c r="L45" s="3"/>
      <c r="M45" s="3"/>
      <c r="N45" s="3"/>
      <c r="O45" s="3"/>
      <c r="P45" s="3"/>
      <c r="Q45" s="3"/>
      <c r="R45" s="3"/>
      <c r="S45" s="3"/>
      <c r="T45" s="3"/>
      <c r="U45" s="3"/>
      <c r="V45" s="3"/>
      <c r="W45" s="3"/>
      <c r="X45" s="3"/>
      <c r="Y45" s="3"/>
      <c r="Z45" s="3"/>
    </row>
    <row r="46" spans="1:26" ht="18" customHeight="1">
      <c r="A46" s="3"/>
      <c r="B46" s="1889" t="s">
        <v>647</v>
      </c>
      <c r="C46" s="2491">
        <v>259.05</v>
      </c>
      <c r="D46" s="2494">
        <v>2.4</v>
      </c>
      <c r="E46" s="56">
        <v>261.45</v>
      </c>
      <c r="F46" s="1197">
        <v>191928</v>
      </c>
      <c r="G46" s="2487">
        <v>3989</v>
      </c>
      <c r="H46" s="47">
        <v>195917</v>
      </c>
      <c r="I46" s="2712"/>
      <c r="J46" s="6"/>
      <c r="K46" s="3"/>
      <c r="L46" s="3"/>
      <c r="M46" s="3"/>
      <c r="N46" s="3"/>
      <c r="O46" s="3"/>
      <c r="P46" s="3"/>
      <c r="Q46" s="3"/>
      <c r="R46" s="3"/>
      <c r="S46" s="3"/>
      <c r="T46" s="3"/>
      <c r="U46" s="3"/>
      <c r="V46" s="3"/>
      <c r="W46" s="3"/>
      <c r="X46" s="3"/>
      <c r="Y46" s="3"/>
      <c r="Z46" s="3"/>
    </row>
    <row r="47" spans="1:26" ht="18" customHeight="1">
      <c r="A47" s="3"/>
      <c r="B47" s="2370" t="s">
        <v>644</v>
      </c>
      <c r="C47" s="2493">
        <v>259.08999999999997</v>
      </c>
      <c r="D47" s="2489">
        <v>2.35</v>
      </c>
      <c r="E47" s="55">
        <v>261.44</v>
      </c>
      <c r="F47" s="1164">
        <v>197442</v>
      </c>
      <c r="G47" s="2490">
        <v>3437</v>
      </c>
      <c r="H47" s="46">
        <v>200879</v>
      </c>
      <c r="I47" s="2713"/>
      <c r="J47" s="6"/>
      <c r="K47" s="3"/>
      <c r="L47" s="3"/>
      <c r="M47" s="3"/>
      <c r="N47" s="3"/>
      <c r="O47" s="3"/>
      <c r="P47" s="3"/>
      <c r="Q47" s="3"/>
      <c r="R47" s="3"/>
      <c r="S47" s="3"/>
      <c r="T47" s="3"/>
      <c r="U47" s="3"/>
      <c r="V47" s="3"/>
      <c r="W47" s="3"/>
      <c r="X47" s="3"/>
      <c r="Y47" s="3"/>
      <c r="Z47" s="3"/>
    </row>
    <row r="48" spans="1:26" ht="18" customHeight="1">
      <c r="A48" s="3"/>
      <c r="B48" s="1889" t="s">
        <v>645</v>
      </c>
      <c r="C48" s="2491">
        <v>259.14999999999998</v>
      </c>
      <c r="D48" s="2486">
        <v>2.39</v>
      </c>
      <c r="E48" s="56">
        <v>261.54000000000002</v>
      </c>
      <c r="F48" s="1197">
        <v>204038</v>
      </c>
      <c r="G48" s="2487">
        <v>3448</v>
      </c>
      <c r="H48" s="47">
        <v>207486</v>
      </c>
      <c r="I48" s="2712"/>
      <c r="J48" s="6"/>
      <c r="K48" s="3"/>
      <c r="L48" s="3"/>
      <c r="M48" s="3"/>
      <c r="N48" s="3"/>
      <c r="O48" s="3"/>
      <c r="P48" s="3"/>
      <c r="Q48" s="3"/>
      <c r="R48" s="3"/>
      <c r="S48" s="3"/>
      <c r="T48" s="3"/>
      <c r="U48" s="3"/>
      <c r="V48" s="3"/>
      <c r="W48" s="3"/>
      <c r="X48" s="3"/>
      <c r="Y48" s="3"/>
      <c r="Z48" s="3"/>
    </row>
    <row r="49" spans="1:26" ht="18" customHeight="1">
      <c r="A49" s="3"/>
      <c r="B49" s="2370" t="s">
        <v>646</v>
      </c>
      <c r="C49" s="2493">
        <v>259.2</v>
      </c>
      <c r="D49" s="2489">
        <v>2.34</v>
      </c>
      <c r="E49" s="55">
        <v>261.54000000000002</v>
      </c>
      <c r="F49" s="1164">
        <v>210832</v>
      </c>
      <c r="G49" s="2490">
        <v>3430</v>
      </c>
      <c r="H49" s="46">
        <v>214262</v>
      </c>
      <c r="I49" s="2713"/>
      <c r="J49" s="6"/>
      <c r="K49" s="3"/>
      <c r="L49" s="3"/>
      <c r="M49" s="3"/>
      <c r="N49" s="3"/>
      <c r="O49" s="3"/>
      <c r="P49" s="3"/>
      <c r="Q49" s="3"/>
      <c r="R49" s="3"/>
      <c r="S49" s="3"/>
      <c r="T49" s="3"/>
      <c r="U49" s="3"/>
      <c r="V49" s="3"/>
      <c r="W49" s="3"/>
      <c r="X49" s="3"/>
      <c r="Y49" s="3"/>
      <c r="Z49" s="3"/>
    </row>
    <row r="50" spans="1:26" ht="18" customHeight="1">
      <c r="A50" s="3"/>
      <c r="B50" s="1889" t="s">
        <v>798</v>
      </c>
      <c r="C50" s="2491">
        <v>259.22000000000003</v>
      </c>
      <c r="D50" s="2486">
        <v>3.57</v>
      </c>
      <c r="E50" s="56">
        <v>262.79000000000002</v>
      </c>
      <c r="F50" s="1197">
        <v>213238</v>
      </c>
      <c r="G50" s="2487">
        <v>3789</v>
      </c>
      <c r="H50" s="47">
        <v>217027</v>
      </c>
      <c r="I50" s="2712"/>
      <c r="J50" s="6"/>
      <c r="K50" s="3"/>
      <c r="L50" s="3"/>
      <c r="M50" s="3"/>
      <c r="N50" s="3"/>
      <c r="O50" s="3"/>
      <c r="P50" s="3"/>
      <c r="Q50" s="3"/>
      <c r="R50" s="3"/>
      <c r="S50" s="3"/>
      <c r="T50" s="3"/>
      <c r="U50" s="3"/>
      <c r="V50" s="3"/>
      <c r="W50" s="3"/>
      <c r="X50" s="3"/>
      <c r="Y50" s="3"/>
      <c r="Z50" s="3"/>
    </row>
    <row r="51" spans="1:26" ht="18" customHeight="1">
      <c r="A51" s="3"/>
      <c r="B51" s="2368">
        <v>2000</v>
      </c>
      <c r="C51" s="2493">
        <v>259.25</v>
      </c>
      <c r="D51" s="2489">
        <v>3.51</v>
      </c>
      <c r="E51" s="55">
        <v>262.76</v>
      </c>
      <c r="F51" s="1164">
        <v>218690</v>
      </c>
      <c r="G51" s="2490">
        <v>3803</v>
      </c>
      <c r="H51" s="46">
        <v>222493</v>
      </c>
      <c r="I51" s="2713"/>
      <c r="J51" s="6"/>
      <c r="K51" s="3"/>
      <c r="L51" s="3"/>
      <c r="M51" s="3"/>
      <c r="N51" s="3"/>
      <c r="O51" s="3"/>
      <c r="P51" s="3"/>
      <c r="Q51" s="3"/>
      <c r="R51" s="3"/>
      <c r="S51" s="3"/>
      <c r="T51" s="3"/>
      <c r="U51" s="3"/>
      <c r="V51" s="3"/>
      <c r="W51" s="3"/>
      <c r="X51" s="3"/>
      <c r="Y51" s="3"/>
      <c r="Z51" s="3"/>
    </row>
    <row r="52" spans="1:26" ht="18" customHeight="1">
      <c r="A52" s="3"/>
      <c r="B52" s="2369">
        <v>2001</v>
      </c>
      <c r="C52" s="2491">
        <v>259.27</v>
      </c>
      <c r="D52" s="2486">
        <v>3.43</v>
      </c>
      <c r="E52" s="56">
        <v>262.7</v>
      </c>
      <c r="F52" s="1197">
        <v>224179</v>
      </c>
      <c r="G52" s="2487">
        <v>3767</v>
      </c>
      <c r="H52" s="47">
        <v>227946</v>
      </c>
      <c r="I52" s="2712"/>
      <c r="J52" s="6"/>
      <c r="K52" s="3"/>
      <c r="L52" s="3"/>
      <c r="M52" s="3"/>
      <c r="N52" s="3"/>
      <c r="O52" s="3"/>
      <c r="P52" s="3"/>
      <c r="Q52" s="3"/>
      <c r="R52" s="3"/>
      <c r="S52" s="3"/>
      <c r="T52" s="3"/>
      <c r="U52" s="3"/>
      <c r="V52" s="3"/>
      <c r="W52" s="3"/>
      <c r="X52" s="3"/>
      <c r="Y52" s="3"/>
      <c r="Z52" s="3"/>
    </row>
    <row r="53" spans="1:26" ht="18" customHeight="1">
      <c r="A53" s="3"/>
      <c r="B53" s="2368">
        <v>2002</v>
      </c>
      <c r="C53" s="2493">
        <v>259.39999999999998</v>
      </c>
      <c r="D53" s="2489">
        <v>3.39</v>
      </c>
      <c r="E53" s="55">
        <v>262.79000000000002</v>
      </c>
      <c r="F53" s="1164">
        <v>230623</v>
      </c>
      <c r="G53" s="2490">
        <v>4050</v>
      </c>
      <c r="H53" s="46">
        <v>234673</v>
      </c>
      <c r="I53" s="2713"/>
      <c r="J53" s="6"/>
      <c r="K53" s="3"/>
      <c r="L53" s="3"/>
      <c r="M53" s="3"/>
      <c r="N53" s="3"/>
      <c r="O53" s="3"/>
      <c r="P53" s="3"/>
      <c r="Q53" s="3"/>
      <c r="R53" s="3"/>
      <c r="S53" s="3"/>
      <c r="T53" s="3"/>
      <c r="U53" s="3"/>
      <c r="V53" s="3"/>
      <c r="W53" s="3"/>
      <c r="X53" s="3"/>
      <c r="Y53" s="3"/>
      <c r="Z53" s="3"/>
    </row>
    <row r="54" spans="1:26" ht="18" customHeight="1">
      <c r="A54" s="3"/>
      <c r="B54" s="2369">
        <v>2003</v>
      </c>
      <c r="C54" s="2491">
        <v>259.43</v>
      </c>
      <c r="D54" s="2494">
        <v>3.3</v>
      </c>
      <c r="E54" s="56">
        <v>262.73</v>
      </c>
      <c r="F54" s="1197">
        <v>234470</v>
      </c>
      <c r="G54" s="2487">
        <v>4022</v>
      </c>
      <c r="H54" s="47">
        <v>238492</v>
      </c>
      <c r="I54" s="2712"/>
      <c r="J54" s="6"/>
      <c r="K54" s="3"/>
      <c r="L54" s="3"/>
      <c r="M54" s="3"/>
      <c r="N54" s="3"/>
      <c r="O54" s="3"/>
      <c r="P54" s="3"/>
      <c r="Q54" s="3"/>
      <c r="R54" s="3"/>
      <c r="S54" s="3"/>
      <c r="T54" s="3"/>
      <c r="U54" s="3"/>
      <c r="V54" s="3"/>
      <c r="W54" s="3"/>
      <c r="X54" s="3"/>
      <c r="Y54" s="3"/>
      <c r="Z54" s="3"/>
    </row>
    <row r="55" spans="1:26" ht="18" customHeight="1">
      <c r="A55" s="3"/>
      <c r="B55" s="2368">
        <v>2004</v>
      </c>
      <c r="C55" s="2493">
        <v>259.7</v>
      </c>
      <c r="D55" s="2489">
        <v>4.6100000000000003</v>
      </c>
      <c r="E55" s="55">
        <v>264.31</v>
      </c>
      <c r="F55" s="1164">
        <v>237010</v>
      </c>
      <c r="G55" s="2490">
        <v>4313</v>
      </c>
      <c r="H55" s="46">
        <v>241323</v>
      </c>
      <c r="I55" s="2713"/>
      <c r="J55" s="6"/>
      <c r="K55" s="3"/>
      <c r="L55" s="3"/>
      <c r="M55" s="3"/>
      <c r="N55" s="3"/>
      <c r="O55" s="3"/>
      <c r="P55" s="3"/>
      <c r="Q55" s="3"/>
      <c r="R55" s="3"/>
      <c r="S55" s="3"/>
      <c r="T55" s="3"/>
      <c r="U55" s="3"/>
      <c r="V55" s="3"/>
      <c r="W55" s="3"/>
      <c r="X55" s="3"/>
      <c r="Y55" s="3"/>
      <c r="Z55" s="3"/>
    </row>
    <row r="56" spans="1:26" ht="18" customHeight="1">
      <c r="A56" s="3"/>
      <c r="B56" s="2369">
        <v>2005</v>
      </c>
      <c r="C56" s="2491">
        <v>259.77999999999997</v>
      </c>
      <c r="D56" s="2486">
        <v>4.43</v>
      </c>
      <c r="E56" s="56">
        <v>264.20999999999998</v>
      </c>
      <c r="F56" s="1197">
        <v>239475</v>
      </c>
      <c r="G56" s="2487">
        <v>4173</v>
      </c>
      <c r="H56" s="47">
        <v>243648</v>
      </c>
      <c r="I56" s="2712"/>
      <c r="J56" s="6"/>
      <c r="K56" s="3"/>
      <c r="L56" s="3"/>
      <c r="M56" s="3"/>
      <c r="N56" s="3"/>
      <c r="O56" s="3"/>
      <c r="P56" s="3"/>
      <c r="Q56" s="3"/>
      <c r="R56" s="3"/>
      <c r="S56" s="3"/>
      <c r="T56" s="3"/>
      <c r="U56" s="3"/>
      <c r="V56" s="3"/>
      <c r="W56" s="3"/>
      <c r="X56" s="3"/>
      <c r="Y56" s="3"/>
      <c r="Z56" s="3"/>
    </row>
    <row r="57" spans="1:26" ht="18" customHeight="1">
      <c r="A57" s="3"/>
      <c r="B57" s="2368">
        <v>2006</v>
      </c>
      <c r="C57" s="2493">
        <v>259.92</v>
      </c>
      <c r="D57" s="2489">
        <v>4.33</v>
      </c>
      <c r="E57" s="55">
        <v>264.25</v>
      </c>
      <c r="F57" s="1164">
        <v>248452</v>
      </c>
      <c r="G57" s="2490">
        <v>4155</v>
      </c>
      <c r="H57" s="46">
        <v>252607</v>
      </c>
      <c r="I57" s="2713"/>
      <c r="J57" s="6"/>
      <c r="K57" s="3"/>
      <c r="L57" s="3"/>
      <c r="M57" s="3"/>
      <c r="N57" s="3"/>
      <c r="O57" s="3"/>
      <c r="P57" s="3"/>
      <c r="Q57" s="3"/>
      <c r="R57" s="3"/>
      <c r="S57" s="3"/>
      <c r="T57" s="3"/>
      <c r="U57" s="3"/>
      <c r="V57" s="3"/>
      <c r="W57" s="3"/>
      <c r="X57" s="3"/>
      <c r="Y57" s="3"/>
      <c r="Z57" s="3"/>
    </row>
    <row r="58" spans="1:26" ht="18" customHeight="1">
      <c r="A58" s="3"/>
      <c r="B58" s="2392">
        <v>2007</v>
      </c>
      <c r="C58" s="2495">
        <v>259.94</v>
      </c>
      <c r="D58" s="2496">
        <v>4.2699999999999996</v>
      </c>
      <c r="E58" s="284">
        <v>264.20999999999998</v>
      </c>
      <c r="F58" s="1165">
        <v>253789</v>
      </c>
      <c r="G58" s="2497">
        <v>4165</v>
      </c>
      <c r="H58" s="235">
        <v>257954</v>
      </c>
      <c r="I58" s="2714"/>
      <c r="J58" s="6"/>
      <c r="K58" s="3"/>
      <c r="L58" s="3"/>
      <c r="M58" s="3"/>
      <c r="N58" s="3"/>
      <c r="O58" s="3"/>
      <c r="P58" s="3"/>
      <c r="Q58" s="3"/>
      <c r="R58" s="3"/>
      <c r="S58" s="3"/>
      <c r="T58" s="3"/>
      <c r="U58" s="3"/>
      <c r="V58" s="3"/>
      <c r="W58" s="3"/>
      <c r="X58" s="3"/>
      <c r="Y58" s="3"/>
      <c r="Z58" s="3"/>
    </row>
    <row r="59" spans="1:26" ht="18" customHeight="1">
      <c r="A59" s="3"/>
      <c r="B59" s="2368">
        <v>2008</v>
      </c>
      <c r="C59" s="1020">
        <v>259.95999999999998</v>
      </c>
      <c r="D59" s="2480">
        <v>4.0999999999999996</v>
      </c>
      <c r="E59" s="1412">
        <v>264.06</v>
      </c>
      <c r="F59" s="2393">
        <v>262969</v>
      </c>
      <c r="G59" s="2498">
        <v>4342</v>
      </c>
      <c r="H59" s="2715">
        <v>267311</v>
      </c>
      <c r="I59" s="2713"/>
      <c r="J59" s="6"/>
      <c r="K59" s="3"/>
      <c r="L59" s="3"/>
      <c r="M59" s="3"/>
      <c r="N59" s="3"/>
      <c r="O59" s="3"/>
      <c r="P59" s="19"/>
      <c r="Q59" s="19"/>
      <c r="R59" s="19"/>
      <c r="S59" s="19"/>
      <c r="T59" s="19"/>
      <c r="U59" s="19"/>
      <c r="V59" s="19"/>
      <c r="W59" s="19"/>
      <c r="X59" s="19"/>
      <c r="Y59" s="19"/>
      <c r="Z59" s="19"/>
    </row>
    <row r="60" spans="1:26" ht="18" customHeight="1">
      <c r="A60" s="3"/>
      <c r="B60" s="2392">
        <v>2009</v>
      </c>
      <c r="C60" s="2499">
        <v>260.07</v>
      </c>
      <c r="D60" s="2500">
        <v>4.5199999999999996</v>
      </c>
      <c r="E60" s="284">
        <v>264.58999999999997</v>
      </c>
      <c r="F60" s="2501">
        <v>275177</v>
      </c>
      <c r="G60" s="2502">
        <v>4493</v>
      </c>
      <c r="H60" s="54">
        <v>279670</v>
      </c>
      <c r="I60" s="2714"/>
      <c r="J60" s="6"/>
      <c r="K60" s="3"/>
      <c r="L60" s="3"/>
      <c r="M60" s="3"/>
      <c r="N60" s="3"/>
      <c r="O60" s="3"/>
      <c r="P60" s="19"/>
      <c r="Q60" s="19"/>
      <c r="R60" s="19"/>
      <c r="S60" s="19"/>
      <c r="T60" s="19"/>
      <c r="U60" s="19"/>
      <c r="V60" s="19"/>
      <c r="W60" s="19"/>
      <c r="X60" s="19"/>
      <c r="Y60" s="19"/>
      <c r="Z60" s="19"/>
    </row>
    <row r="61" spans="1:26" ht="18" customHeight="1">
      <c r="A61" s="3"/>
      <c r="B61" s="2368">
        <v>2010</v>
      </c>
      <c r="C61" s="1020">
        <v>260.08499999999998</v>
      </c>
      <c r="D61" s="2480">
        <v>4.43</v>
      </c>
      <c r="E61" s="1412">
        <v>264.51600000000002</v>
      </c>
      <c r="F61" s="2393">
        <v>278521</v>
      </c>
      <c r="G61" s="2498">
        <v>4536</v>
      </c>
      <c r="H61" s="2715">
        <v>283057</v>
      </c>
      <c r="I61" s="2713"/>
      <c r="J61" s="6"/>
      <c r="K61" s="3"/>
      <c r="L61" s="3"/>
      <c r="M61" s="3"/>
      <c r="N61" s="3"/>
      <c r="O61" s="3"/>
      <c r="P61" s="19"/>
      <c r="Q61" s="19"/>
      <c r="R61" s="19"/>
      <c r="S61" s="19"/>
      <c r="T61" s="19"/>
      <c r="U61" s="19"/>
      <c r="V61" s="19"/>
      <c r="W61" s="19"/>
      <c r="X61" s="19"/>
      <c r="Y61" s="19"/>
      <c r="Z61" s="19"/>
    </row>
    <row r="62" spans="1:26" ht="18" customHeight="1">
      <c r="A62" s="3"/>
      <c r="B62" s="2392">
        <v>2011</v>
      </c>
      <c r="C62" s="2499">
        <v>259.69</v>
      </c>
      <c r="D62" s="2500">
        <v>5.72</v>
      </c>
      <c r="E62" s="284">
        <v>265.41000000000003</v>
      </c>
      <c r="F62" s="2501">
        <v>282813</v>
      </c>
      <c r="G62" s="2502">
        <v>5009</v>
      </c>
      <c r="H62" s="54">
        <v>287822</v>
      </c>
      <c r="I62" s="2714"/>
      <c r="J62" s="6"/>
      <c r="K62" s="3"/>
      <c r="L62" s="3"/>
      <c r="M62" s="3"/>
      <c r="N62" s="3"/>
      <c r="O62" s="3"/>
      <c r="P62" s="19"/>
      <c r="Q62" s="19"/>
      <c r="R62" s="19"/>
      <c r="S62" s="19"/>
      <c r="T62" s="19"/>
      <c r="U62" s="19"/>
      <c r="V62" s="19"/>
      <c r="W62" s="19"/>
      <c r="X62" s="19"/>
      <c r="Y62" s="19"/>
      <c r="Z62" s="19"/>
    </row>
    <row r="63" spans="1:26" ht="18" customHeight="1">
      <c r="A63" s="3"/>
      <c r="B63" s="2368">
        <v>2012</v>
      </c>
      <c r="C63" s="1020">
        <v>260.173</v>
      </c>
      <c r="D63" s="2480">
        <v>5.68</v>
      </c>
      <c r="E63" s="1412">
        <v>265.85300000000001</v>
      </c>
      <c r="F63" s="2393">
        <v>284806</v>
      </c>
      <c r="G63" s="2498">
        <v>5966</v>
      </c>
      <c r="H63" s="2715">
        <v>290772</v>
      </c>
      <c r="I63" s="2713"/>
      <c r="J63" s="6"/>
      <c r="K63" s="3"/>
      <c r="L63" s="3"/>
      <c r="M63" s="3"/>
      <c r="N63" s="3"/>
      <c r="O63" s="3"/>
      <c r="P63" s="19"/>
      <c r="Q63" s="19"/>
      <c r="R63" s="19"/>
      <c r="S63" s="19"/>
      <c r="T63" s="19"/>
      <c r="U63" s="19"/>
      <c r="V63" s="19"/>
      <c r="W63" s="19"/>
      <c r="X63" s="19"/>
      <c r="Y63" s="19"/>
      <c r="Z63" s="19"/>
    </row>
    <row r="64" spans="1:26" ht="18" customHeight="1">
      <c r="A64" s="3"/>
      <c r="B64" s="2392">
        <v>2013</v>
      </c>
      <c r="C64" s="2499">
        <v>260.2</v>
      </c>
      <c r="D64" s="2500">
        <v>5.59</v>
      </c>
      <c r="E64" s="284">
        <v>265.78999999999996</v>
      </c>
      <c r="F64" s="2501">
        <v>287896</v>
      </c>
      <c r="G64" s="2502">
        <v>5789</v>
      </c>
      <c r="H64" s="54">
        <v>293685</v>
      </c>
      <c r="I64" s="2714"/>
      <c r="J64" s="6"/>
      <c r="K64" s="3"/>
      <c r="L64" s="3"/>
      <c r="M64" s="3"/>
      <c r="N64" s="3"/>
      <c r="O64" s="3"/>
      <c r="P64" s="19"/>
      <c r="Q64" s="19"/>
      <c r="R64" s="19"/>
      <c r="S64" s="19"/>
      <c r="T64" s="19"/>
      <c r="U64" s="19"/>
      <c r="V64" s="19"/>
      <c r="W64" s="19"/>
      <c r="X64" s="19"/>
      <c r="Y64" s="19"/>
      <c r="Z64" s="19"/>
    </row>
    <row r="65" spans="1:26" ht="18" customHeight="1">
      <c r="A65" s="3"/>
      <c r="B65" s="2368">
        <v>2014</v>
      </c>
      <c r="C65" s="1020">
        <v>261.10500000000002</v>
      </c>
      <c r="D65" s="2480">
        <v>5.4729999999999999</v>
      </c>
      <c r="E65" s="1412">
        <v>266.57800000000003</v>
      </c>
      <c r="F65" s="2393">
        <v>293991</v>
      </c>
      <c r="G65" s="2498">
        <v>5751</v>
      </c>
      <c r="H65" s="2715">
        <v>299742</v>
      </c>
      <c r="I65" s="2713"/>
      <c r="J65" s="6"/>
      <c r="K65" s="3"/>
      <c r="L65" s="3"/>
      <c r="M65" s="3"/>
      <c r="N65" s="3"/>
      <c r="O65" s="3"/>
      <c r="P65" s="19"/>
      <c r="Q65" s="19"/>
      <c r="R65" s="19"/>
      <c r="S65" s="19"/>
      <c r="T65" s="19"/>
      <c r="U65" s="19"/>
      <c r="V65" s="19"/>
      <c r="W65" s="19"/>
      <c r="X65" s="19"/>
      <c r="Y65" s="19"/>
      <c r="Z65" s="19"/>
    </row>
    <row r="66" spans="1:26" ht="18" customHeight="1">
      <c r="A66" s="3"/>
      <c r="B66" s="5643">
        <v>2015</v>
      </c>
      <c r="C66" s="2499">
        <v>261.05900000000003</v>
      </c>
      <c r="D66" s="2500">
        <v>5.3959999999999999</v>
      </c>
      <c r="E66" s="284">
        <v>266.45500000000004</v>
      </c>
      <c r="F66" s="2501">
        <v>297643</v>
      </c>
      <c r="G66" s="2502">
        <v>5608</v>
      </c>
      <c r="H66" s="54">
        <v>303251</v>
      </c>
      <c r="I66" s="2714"/>
      <c r="J66" s="6"/>
      <c r="K66" s="3"/>
      <c r="L66" s="3"/>
      <c r="M66" s="3"/>
      <c r="N66" s="3"/>
      <c r="O66" s="3"/>
      <c r="P66" s="19"/>
      <c r="Q66" s="19"/>
      <c r="R66" s="19"/>
      <c r="S66" s="19"/>
      <c r="T66" s="19"/>
      <c r="U66" s="19"/>
      <c r="V66" s="19"/>
      <c r="W66" s="19"/>
      <c r="X66" s="19"/>
      <c r="Y66" s="19"/>
      <c r="Z66" s="19"/>
    </row>
    <row r="67" spans="1:26" ht="5.0999999999999996" customHeight="1" thickBot="1">
      <c r="A67" s="3"/>
      <c r="B67" s="2503"/>
      <c r="C67" s="2504"/>
      <c r="D67" s="1877"/>
      <c r="E67" s="1878"/>
      <c r="F67" s="2504"/>
      <c r="G67" s="1877"/>
      <c r="H67" s="1878"/>
      <c r="I67" s="2505"/>
      <c r="J67" s="6"/>
      <c r="K67" s="3"/>
      <c r="L67" s="3"/>
      <c r="M67" s="3"/>
      <c r="N67" s="3"/>
      <c r="O67" s="3"/>
      <c r="P67" s="3"/>
      <c r="Q67" s="3"/>
      <c r="R67" s="3"/>
      <c r="S67" s="3"/>
      <c r="T67" s="3"/>
      <c r="U67" s="3"/>
      <c r="V67" s="3"/>
      <c r="W67" s="3"/>
      <c r="X67" s="3"/>
      <c r="Y67" s="3"/>
      <c r="Z67" s="3"/>
    </row>
    <row r="68" spans="1:26">
      <c r="A68" s="3"/>
      <c r="B68" s="35"/>
      <c r="C68" s="6"/>
      <c r="D68" s="6"/>
      <c r="E68" s="6"/>
      <c r="F68" s="6"/>
      <c r="G68" s="6"/>
      <c r="H68" s="6"/>
      <c r="I68" s="6"/>
      <c r="J68" s="3"/>
      <c r="K68" s="3"/>
      <c r="L68" s="3"/>
      <c r="M68" s="3"/>
      <c r="N68" s="3"/>
      <c r="O68" s="3"/>
      <c r="P68" s="3"/>
      <c r="Q68" s="3"/>
      <c r="R68" s="3"/>
      <c r="S68" s="3"/>
      <c r="T68" s="3"/>
      <c r="U68" s="3"/>
      <c r="V68" s="3"/>
      <c r="W68" s="3"/>
      <c r="X68" s="3"/>
      <c r="Y68" s="3"/>
      <c r="Z68" s="3"/>
    </row>
    <row r="69" spans="1:26">
      <c r="A69" s="3"/>
      <c r="B69" s="6347" t="s">
        <v>271</v>
      </c>
      <c r="C69" s="6347"/>
      <c r="D69" s="2377"/>
      <c r="E69" s="2377"/>
      <c r="F69" s="591"/>
      <c r="G69" s="591"/>
      <c r="H69" s="5997" t="s">
        <v>3315</v>
      </c>
      <c r="I69" s="6"/>
      <c r="J69" s="3"/>
      <c r="K69" s="3"/>
      <c r="L69" s="3"/>
      <c r="M69" s="3"/>
      <c r="N69" s="3"/>
      <c r="O69" s="3"/>
      <c r="P69" s="3"/>
      <c r="Q69" s="3"/>
      <c r="R69" s="3"/>
      <c r="S69" s="3"/>
      <c r="T69" s="3"/>
      <c r="U69" s="3"/>
      <c r="V69" s="3"/>
      <c r="W69" s="3"/>
      <c r="X69" s="3"/>
      <c r="Y69" s="3"/>
      <c r="Z69" s="3"/>
    </row>
    <row r="70" spans="1:26">
      <c r="A70" s="3"/>
      <c r="B70" s="591" t="s">
        <v>863</v>
      </c>
      <c r="C70" s="2377"/>
      <c r="D70" s="2377"/>
      <c r="E70" s="2377"/>
      <c r="F70" s="2377"/>
      <c r="G70" s="2377"/>
      <c r="H70" s="5998" t="s">
        <v>3316</v>
      </c>
      <c r="I70" s="3"/>
      <c r="J70" s="3"/>
      <c r="K70" s="3"/>
      <c r="L70" s="3"/>
      <c r="M70" s="3"/>
      <c r="N70" s="3"/>
      <c r="O70" s="3"/>
      <c r="P70" s="3"/>
      <c r="Q70" s="3"/>
      <c r="R70" s="3"/>
      <c r="S70" s="3"/>
      <c r="T70" s="3"/>
      <c r="U70" s="3"/>
      <c r="V70" s="3"/>
      <c r="W70" s="3"/>
      <c r="X70" s="3"/>
      <c r="Y70" s="3"/>
      <c r="Z70" s="3"/>
    </row>
    <row r="71" spans="1:26">
      <c r="A71" s="3"/>
      <c r="B71" s="591"/>
      <c r="C71" s="2377"/>
      <c r="D71" s="2377"/>
      <c r="E71" s="2377"/>
      <c r="F71" s="2377"/>
      <c r="G71" s="2377"/>
      <c r="O71" s="3"/>
      <c r="P71" s="3"/>
      <c r="Q71" s="3"/>
      <c r="R71" s="3"/>
      <c r="S71" s="3"/>
      <c r="T71" s="3"/>
      <c r="U71" s="3"/>
      <c r="V71" s="3"/>
      <c r="W71" s="3"/>
      <c r="X71" s="3"/>
      <c r="Y71" s="3"/>
      <c r="Z71" s="3"/>
    </row>
    <row r="72" spans="1:26">
      <c r="A72" s="3"/>
      <c r="B72" s="14"/>
      <c r="C72" s="3"/>
      <c r="D72" s="3"/>
      <c r="E72" s="3"/>
      <c r="F72" s="3"/>
      <c r="G72" s="3"/>
      <c r="O72" s="3"/>
      <c r="P72" s="3"/>
      <c r="Q72" s="3"/>
      <c r="R72" s="3"/>
      <c r="S72" s="3"/>
      <c r="T72" s="3"/>
      <c r="U72" s="3"/>
      <c r="V72" s="3"/>
      <c r="W72" s="3"/>
      <c r="X72" s="3"/>
      <c r="Y72" s="3"/>
      <c r="Z72" s="3"/>
    </row>
    <row r="73" spans="1:26">
      <c r="A73" s="3"/>
      <c r="B73" s="14"/>
      <c r="D73" s="6003"/>
      <c r="E73" s="6003"/>
      <c r="F73" s="6003"/>
      <c r="G73" s="6003"/>
      <c r="H73" s="6003"/>
      <c r="I73" s="6003"/>
      <c r="J73" s="3"/>
      <c r="K73" s="3"/>
      <c r="L73" s="3"/>
      <c r="M73" s="3"/>
      <c r="N73" s="3"/>
      <c r="O73" s="3"/>
      <c r="P73" s="3"/>
      <c r="Q73" s="3"/>
      <c r="R73" s="3"/>
      <c r="S73" s="3"/>
      <c r="T73" s="3"/>
      <c r="U73" s="3"/>
      <c r="V73" s="3"/>
      <c r="W73" s="3"/>
      <c r="X73" s="3"/>
      <c r="Y73" s="3"/>
      <c r="Z73" s="3"/>
    </row>
    <row r="74" spans="1:26">
      <c r="A74" s="3"/>
      <c r="B74" s="14"/>
      <c r="D74" s="4672"/>
      <c r="E74" s="4672"/>
      <c r="F74" s="4672"/>
      <c r="G74" s="4672"/>
      <c r="H74" s="4672"/>
      <c r="I74" s="4672"/>
      <c r="J74" s="3"/>
      <c r="K74" s="3"/>
      <c r="L74" s="3"/>
      <c r="M74" s="3"/>
      <c r="N74" s="3"/>
      <c r="O74" s="3"/>
      <c r="P74" s="3"/>
      <c r="Q74" s="3"/>
      <c r="R74" s="3"/>
      <c r="S74" s="3"/>
      <c r="T74" s="3"/>
      <c r="U74" s="3"/>
      <c r="V74" s="3"/>
      <c r="W74" s="3"/>
      <c r="X74" s="3"/>
      <c r="Y74" s="3"/>
      <c r="Z74" s="3"/>
    </row>
    <row r="75" spans="1:26">
      <c r="A75" s="3"/>
      <c r="B75" s="14"/>
      <c r="C75" s="3"/>
      <c r="D75" s="3"/>
      <c r="E75" s="3"/>
      <c r="F75" s="3"/>
      <c r="G75" s="3"/>
      <c r="H75" s="3"/>
      <c r="I75" s="3"/>
      <c r="J75" s="3"/>
      <c r="K75" s="3"/>
      <c r="L75" s="3"/>
      <c r="M75" s="3"/>
      <c r="N75" s="3"/>
      <c r="O75" s="3"/>
      <c r="P75" s="3"/>
      <c r="Q75" s="3"/>
      <c r="R75" s="3"/>
      <c r="S75" s="3"/>
      <c r="T75" s="3"/>
      <c r="U75" s="3"/>
      <c r="V75" s="3"/>
      <c r="W75" s="3"/>
      <c r="X75" s="3"/>
      <c r="Y75" s="3"/>
      <c r="Z75" s="3"/>
    </row>
    <row r="76" spans="1:26">
      <c r="A76" s="3"/>
      <c r="B76" s="14"/>
      <c r="C76" s="3"/>
      <c r="D76" s="3"/>
      <c r="E76" s="3"/>
      <c r="F76" s="3"/>
      <c r="G76" s="3"/>
      <c r="H76" s="3"/>
      <c r="I76" s="3"/>
      <c r="J76" s="3"/>
      <c r="K76" s="3"/>
      <c r="L76" s="3"/>
      <c r="M76" s="3"/>
      <c r="N76" s="3"/>
      <c r="O76" s="3"/>
      <c r="P76" s="3"/>
      <c r="Q76" s="3"/>
      <c r="R76" s="3"/>
      <c r="S76" s="3"/>
      <c r="T76" s="3"/>
      <c r="U76" s="3"/>
      <c r="V76" s="3"/>
      <c r="W76" s="3"/>
      <c r="X76" s="3"/>
      <c r="Y76" s="3"/>
      <c r="Z76" s="3"/>
    </row>
    <row r="77" spans="1:26">
      <c r="A77" s="3"/>
      <c r="B77" s="14"/>
      <c r="C77" s="3"/>
      <c r="D77" s="3"/>
      <c r="E77" s="3"/>
      <c r="F77" s="3"/>
      <c r="G77" s="3"/>
      <c r="H77" s="3"/>
      <c r="I77" s="3"/>
      <c r="J77" s="3"/>
      <c r="K77" s="3"/>
      <c r="L77" s="3"/>
      <c r="M77" s="3"/>
      <c r="N77" s="3"/>
      <c r="O77" s="3"/>
      <c r="P77" s="3"/>
      <c r="Q77" s="3"/>
      <c r="R77" s="3"/>
      <c r="S77" s="3"/>
      <c r="T77" s="3"/>
      <c r="U77" s="3"/>
      <c r="V77" s="3"/>
      <c r="W77" s="3"/>
      <c r="X77" s="3"/>
      <c r="Y77" s="3"/>
      <c r="Z77" s="3"/>
    </row>
    <row r="78" spans="1:26">
      <c r="A78" s="3"/>
      <c r="B78" s="14"/>
      <c r="C78" s="3"/>
      <c r="D78" s="3"/>
      <c r="E78" s="3"/>
      <c r="F78" s="3"/>
      <c r="G78" s="3"/>
      <c r="H78" s="3"/>
      <c r="I78" s="3"/>
      <c r="J78" s="3"/>
      <c r="K78" s="3"/>
      <c r="L78" s="3"/>
      <c r="M78" s="3"/>
      <c r="N78" s="3"/>
      <c r="O78" s="3"/>
      <c r="P78" s="3"/>
      <c r="Q78" s="3"/>
      <c r="R78" s="3"/>
      <c r="S78" s="3"/>
      <c r="T78" s="3"/>
      <c r="U78" s="3"/>
      <c r="V78" s="3"/>
      <c r="W78" s="3"/>
      <c r="X78" s="3"/>
      <c r="Y78" s="3"/>
      <c r="Z78" s="3"/>
    </row>
    <row r="79" spans="1:26">
      <c r="A79" s="375"/>
      <c r="B79" s="375"/>
      <c r="C79" s="375"/>
      <c r="D79" s="375"/>
      <c r="E79" s="375"/>
      <c r="F79" s="375"/>
      <c r="G79" s="375"/>
      <c r="H79" s="375"/>
      <c r="I79" s="375"/>
      <c r="J79" s="375"/>
      <c r="K79" s="375"/>
      <c r="L79" s="375"/>
      <c r="M79" s="375"/>
      <c r="N79" s="375"/>
      <c r="O79" s="375"/>
      <c r="P79" s="3"/>
      <c r="Q79" s="3"/>
      <c r="R79" s="3"/>
      <c r="S79" s="3"/>
      <c r="T79" s="3"/>
      <c r="U79" s="3"/>
      <c r="V79" s="3"/>
      <c r="W79" s="3"/>
      <c r="X79" s="3"/>
      <c r="Y79" s="3"/>
      <c r="Z79" s="3"/>
    </row>
    <row r="80" spans="1:26">
      <c r="A80" s="22"/>
      <c r="B80" s="141"/>
      <c r="C80" s="141"/>
      <c r="D80" s="141"/>
      <c r="E80" s="141"/>
      <c r="F80" s="141"/>
      <c r="G80" s="141"/>
      <c r="H80" s="141"/>
      <c r="I80" s="141"/>
      <c r="J80" s="22"/>
      <c r="K80" s="22"/>
      <c r="L80" s="22"/>
      <c r="M80" s="22"/>
      <c r="N80" s="22"/>
      <c r="O80" s="22"/>
      <c r="P80" s="3"/>
      <c r="Q80" s="3"/>
      <c r="R80" s="3"/>
      <c r="S80" s="3"/>
      <c r="T80" s="3"/>
      <c r="U80" s="3"/>
      <c r="V80" s="3"/>
      <c r="W80" s="3"/>
      <c r="X80" s="3"/>
      <c r="Y80" s="3"/>
      <c r="Z80" s="3"/>
    </row>
    <row r="81" spans="1:10">
      <c r="A81" s="141"/>
      <c r="B81" s="141"/>
      <c r="C81" s="5381"/>
      <c r="D81" s="5381"/>
      <c r="E81" s="5381"/>
      <c r="F81" s="5381"/>
      <c r="G81" s="5381"/>
      <c r="H81" s="5381"/>
      <c r="I81" s="5381"/>
      <c r="J81" s="141"/>
    </row>
    <row r="82" spans="1:10">
      <c r="A82" s="141"/>
      <c r="B82" s="141"/>
      <c r="C82" s="5381"/>
      <c r="D82" s="5381"/>
      <c r="E82" s="5381"/>
      <c r="F82" s="5381"/>
      <c r="G82" s="5381"/>
      <c r="H82" s="5381"/>
      <c r="I82" s="5381"/>
      <c r="J82" s="141"/>
    </row>
    <row r="83" spans="1:10">
      <c r="A83" s="141"/>
      <c r="C83" s="5381"/>
      <c r="D83" s="5381"/>
      <c r="E83" s="5381"/>
      <c r="F83" s="5381"/>
      <c r="G83" s="5381"/>
      <c r="H83" s="5381"/>
      <c r="I83" s="5381"/>
      <c r="J83" s="141"/>
    </row>
    <row r="84" spans="1:10">
      <c r="A84" s="141"/>
      <c r="C84" s="5381"/>
      <c r="D84" s="5381"/>
      <c r="E84" s="5381"/>
      <c r="F84" s="5381"/>
      <c r="G84" s="5381"/>
      <c r="H84" s="5381"/>
      <c r="I84" s="5381"/>
      <c r="J84" s="141"/>
    </row>
    <row r="85" spans="1:10">
      <c r="C85" s="5381"/>
      <c r="D85" s="5381"/>
      <c r="E85" s="5381"/>
      <c r="F85" s="5381"/>
      <c r="G85" s="5381"/>
      <c r="H85" s="5381"/>
      <c r="I85" s="5381"/>
    </row>
  </sheetData>
  <mergeCells count="14">
    <mergeCell ref="B2:C2"/>
    <mergeCell ref="F2:H2"/>
    <mergeCell ref="B5:I5"/>
    <mergeCell ref="B69:C69"/>
    <mergeCell ref="A6:I6"/>
    <mergeCell ref="C8:E8"/>
    <mergeCell ref="F8:H8"/>
    <mergeCell ref="C9:E9"/>
    <mergeCell ref="F9:H9"/>
    <mergeCell ref="B8:B11"/>
    <mergeCell ref="D10:D11"/>
    <mergeCell ref="E10:E11"/>
    <mergeCell ref="H10:H11"/>
    <mergeCell ref="G10:G11"/>
  </mergeCells>
  <phoneticPr fontId="3" type="noConversion"/>
  <hyperlinks>
    <hyperlink ref="B2" location="'Main Page'!A1" display="القائمة الرئيسية   Main List"/>
    <hyperlink ref="F2" location="'List 10'!A1" display="Oil Statistics"/>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Z82"/>
  <sheetViews>
    <sheetView showGridLines="0" showRowColHeaders="0" workbookViewId="0">
      <pane xSplit="1" ySplit="3" topLeftCell="B4" activePane="bottomRight" state="frozen"/>
      <selection activeCell="J23" sqref="J23"/>
      <selection pane="topRight" activeCell="J23" sqref="J23"/>
      <selection pane="bottomLeft" activeCell="J23" sqref="J23"/>
      <selection pane="bottomRight" activeCell="B69" sqref="B69"/>
    </sheetView>
  </sheetViews>
  <sheetFormatPr defaultRowHeight="15.75"/>
  <cols>
    <col min="1" max="1" width="0.125" customWidth="1"/>
    <col min="2" max="2" width="16.75" customWidth="1"/>
    <col min="3" max="5" width="20.625" customWidth="1"/>
    <col min="6" max="6" width="1.125" customWidth="1"/>
    <col min="7" max="7" width="0" hidden="1" customWidth="1"/>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189" t="s">
        <v>4314</v>
      </c>
      <c r="C2" s="6189"/>
      <c r="D2" s="6742" t="s">
        <v>4324</v>
      </c>
      <c r="E2" s="6742"/>
      <c r="F2" s="112"/>
      <c r="G2" s="112"/>
      <c r="H2" s="112"/>
      <c r="I2" s="109"/>
      <c r="J2" s="109"/>
      <c r="K2" s="109"/>
      <c r="L2" s="109"/>
      <c r="M2" s="109"/>
      <c r="N2" s="109"/>
      <c r="O2" s="109"/>
      <c r="P2" s="109"/>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c r="A4" s="3"/>
      <c r="B4" s="583"/>
      <c r="C4" s="12"/>
      <c r="D4" s="12"/>
      <c r="E4" s="12"/>
      <c r="F4" s="12"/>
      <c r="G4" s="3"/>
      <c r="H4" s="3"/>
      <c r="I4" s="3"/>
      <c r="J4" s="3"/>
      <c r="K4" s="3"/>
      <c r="L4" s="3"/>
      <c r="M4" s="3"/>
      <c r="N4" s="3"/>
      <c r="O4" s="3"/>
      <c r="P4" s="3"/>
      <c r="Q4" s="3"/>
      <c r="R4" s="3"/>
      <c r="S4" s="3"/>
      <c r="T4" s="3"/>
      <c r="U4" s="3"/>
      <c r="V4" s="3"/>
      <c r="W4" s="3"/>
      <c r="X4" s="3"/>
      <c r="Y4" s="3"/>
      <c r="Z4" s="3"/>
    </row>
    <row r="5" spans="1:26" ht="18.75">
      <c r="A5" s="3"/>
      <c r="B5" s="6179" t="s">
        <v>3319</v>
      </c>
      <c r="C5" s="6179"/>
      <c r="D5" s="6179"/>
      <c r="E5" s="6179"/>
      <c r="F5" s="12"/>
      <c r="G5" s="3"/>
      <c r="H5" s="3"/>
      <c r="I5" s="3"/>
      <c r="J5" s="3"/>
      <c r="K5" s="3"/>
      <c r="L5" s="3"/>
      <c r="M5" s="3"/>
      <c r="N5" s="3"/>
      <c r="O5" s="3"/>
      <c r="P5" s="3"/>
      <c r="Q5" s="3"/>
      <c r="R5" s="3"/>
      <c r="S5" s="3"/>
      <c r="T5" s="3"/>
      <c r="U5" s="3"/>
      <c r="V5" s="3"/>
      <c r="W5" s="3"/>
      <c r="X5" s="3"/>
      <c r="Y5" s="3"/>
      <c r="Z5" s="3"/>
    </row>
    <row r="6" spans="1:26" ht="18.75">
      <c r="A6" s="6179" t="s">
        <v>864</v>
      </c>
      <c r="B6" s="6179"/>
      <c r="C6" s="6179"/>
      <c r="D6" s="6179"/>
      <c r="E6" s="6179"/>
      <c r="F6" s="6179"/>
      <c r="G6" s="14"/>
      <c r="H6" s="14"/>
      <c r="I6" s="14"/>
      <c r="J6" s="14"/>
      <c r="K6" s="14"/>
      <c r="L6" s="14"/>
      <c r="M6" s="14"/>
      <c r="N6" s="14"/>
      <c r="O6" s="14"/>
      <c r="P6" s="14"/>
      <c r="Q6" s="14"/>
      <c r="R6" s="14"/>
      <c r="S6" s="14"/>
      <c r="T6" s="14"/>
      <c r="U6" s="14"/>
      <c r="V6" s="14"/>
      <c r="W6" s="14"/>
      <c r="X6" s="14"/>
      <c r="Y6" s="14"/>
      <c r="Z6" s="14"/>
    </row>
    <row r="7" spans="1:26">
      <c r="A7" s="3"/>
      <c r="B7" s="6850" t="s">
        <v>3320</v>
      </c>
      <c r="C7" s="6850"/>
      <c r="D7" s="6850"/>
      <c r="E7" s="6850"/>
      <c r="F7" s="6850"/>
      <c r="G7" s="3"/>
      <c r="H7" s="3"/>
      <c r="I7" s="3"/>
      <c r="J7" s="3"/>
      <c r="K7" s="3"/>
      <c r="L7" s="3"/>
      <c r="M7" s="3"/>
      <c r="N7" s="3"/>
      <c r="O7" s="3"/>
      <c r="P7" s="3"/>
      <c r="Q7" s="3"/>
      <c r="R7" s="3"/>
      <c r="S7" s="3"/>
      <c r="T7" s="3"/>
      <c r="U7" s="3"/>
      <c r="V7" s="3"/>
      <c r="W7" s="3"/>
      <c r="X7" s="3"/>
      <c r="Y7" s="3"/>
      <c r="Z7" s="3"/>
    </row>
    <row r="8" spans="1:26" ht="5.0999999999999996" customHeight="1" thickBot="1">
      <c r="A8" s="3"/>
      <c r="B8" s="1807"/>
      <c r="C8" s="1808"/>
      <c r="D8" s="1808" t="s">
        <v>652</v>
      </c>
      <c r="E8" s="1808"/>
      <c r="F8" s="1808"/>
      <c r="G8" s="3"/>
      <c r="H8" s="3"/>
      <c r="I8" s="3"/>
      <c r="J8" s="3"/>
      <c r="K8" s="3"/>
      <c r="L8" s="3"/>
      <c r="M8" s="3"/>
      <c r="N8" s="3"/>
      <c r="O8" s="3"/>
      <c r="P8" s="3"/>
      <c r="Q8" s="3"/>
      <c r="R8" s="3"/>
      <c r="S8" s="3"/>
      <c r="T8" s="3"/>
      <c r="U8" s="3"/>
      <c r="V8" s="3"/>
      <c r="W8" s="3"/>
      <c r="X8" s="3"/>
      <c r="Y8" s="3"/>
      <c r="Z8" s="3"/>
    </row>
    <row r="9" spans="1:26" ht="35.25" customHeight="1">
      <c r="A9" s="14"/>
      <c r="B9" s="6596" t="s">
        <v>3323</v>
      </c>
      <c r="C9" s="6564" t="s">
        <v>2186</v>
      </c>
      <c r="D9" s="4669" t="s">
        <v>3321</v>
      </c>
      <c r="E9" s="4670" t="s">
        <v>3322</v>
      </c>
      <c r="F9" s="4671"/>
      <c r="G9" s="35"/>
      <c r="H9" s="14"/>
      <c r="I9" s="14"/>
      <c r="J9" s="14"/>
      <c r="K9" s="14"/>
      <c r="L9" s="14"/>
      <c r="M9" s="14"/>
      <c r="N9" s="14"/>
      <c r="O9" s="14"/>
      <c r="P9" s="14"/>
      <c r="Q9" s="14"/>
      <c r="R9" s="14"/>
      <c r="S9" s="14"/>
      <c r="T9" s="14"/>
      <c r="U9" s="14"/>
      <c r="V9" s="14"/>
      <c r="W9" s="14"/>
      <c r="X9" s="14"/>
      <c r="Y9" s="14"/>
      <c r="Z9" s="14"/>
    </row>
    <row r="10" spans="1:26" ht="16.5" thickBot="1">
      <c r="A10" s="14"/>
      <c r="B10" s="6597"/>
      <c r="C10" s="6803"/>
      <c r="D10" s="4675" t="s">
        <v>808</v>
      </c>
      <c r="E10" s="5648" t="s">
        <v>237</v>
      </c>
      <c r="F10" s="4336"/>
      <c r="G10" s="35"/>
      <c r="H10" s="14"/>
      <c r="I10" s="14"/>
      <c r="J10" s="14"/>
      <c r="K10" s="14"/>
      <c r="L10" s="14"/>
      <c r="M10" s="14"/>
      <c r="N10" s="14"/>
      <c r="O10" s="14"/>
      <c r="P10" s="14"/>
      <c r="Q10" s="14"/>
      <c r="R10" s="14"/>
      <c r="S10" s="14"/>
      <c r="T10" s="14"/>
      <c r="U10" s="14"/>
      <c r="V10" s="14"/>
      <c r="W10" s="14"/>
      <c r="X10" s="14"/>
      <c r="Y10" s="14"/>
      <c r="Z10" s="14"/>
    </row>
    <row r="11" spans="1:26" ht="5.0999999999999996" customHeight="1">
      <c r="A11" s="3"/>
      <c r="B11" s="586"/>
      <c r="C11" s="1411"/>
      <c r="D11" s="1411"/>
      <c r="E11" s="6"/>
      <c r="F11" s="2595"/>
      <c r="G11" s="6"/>
      <c r="H11" s="3"/>
      <c r="I11" s="3"/>
      <c r="J11" s="3"/>
      <c r="K11" s="3"/>
      <c r="L11" s="3"/>
      <c r="M11" s="3"/>
      <c r="N11" s="3"/>
      <c r="O11" s="3"/>
      <c r="P11" s="3"/>
      <c r="Q11" s="3"/>
      <c r="R11" s="3"/>
      <c r="S11" s="3"/>
      <c r="T11" s="3"/>
      <c r="U11" s="3"/>
      <c r="V11" s="3"/>
      <c r="W11" s="3"/>
      <c r="X11" s="3"/>
      <c r="Y11" s="3"/>
      <c r="Z11" s="3"/>
    </row>
    <row r="12" spans="1:26" ht="18" customHeight="1">
      <c r="A12" s="3"/>
      <c r="B12" s="2371" t="s">
        <v>471</v>
      </c>
      <c r="C12" s="1792">
        <v>599.76</v>
      </c>
      <c r="D12" s="2506" t="s">
        <v>303</v>
      </c>
      <c r="E12" s="285">
        <v>1.64</v>
      </c>
      <c r="F12" s="2716"/>
      <c r="G12" s="6">
        <v>601.4</v>
      </c>
      <c r="H12" s="3"/>
      <c r="I12" s="3"/>
      <c r="J12" s="3"/>
      <c r="K12" s="3"/>
      <c r="L12" s="3"/>
      <c r="M12" s="3"/>
      <c r="N12" s="3"/>
      <c r="O12" s="3"/>
      <c r="P12" s="3"/>
      <c r="Q12" s="3"/>
      <c r="R12" s="3"/>
      <c r="S12" s="3"/>
      <c r="T12" s="3"/>
      <c r="U12" s="3"/>
      <c r="V12" s="3"/>
      <c r="W12" s="3"/>
      <c r="X12" s="3"/>
      <c r="Y12" s="3"/>
      <c r="Z12" s="3"/>
    </row>
    <row r="13" spans="1:26" ht="18" customHeight="1">
      <c r="A13" s="3"/>
      <c r="B13" s="596" t="s">
        <v>472</v>
      </c>
      <c r="C13" s="1289">
        <v>651.71</v>
      </c>
      <c r="D13" s="1289">
        <v>8.66</v>
      </c>
      <c r="E13" s="618">
        <v>1.79</v>
      </c>
      <c r="F13" s="2698"/>
      <c r="G13" s="6">
        <v>662.16</v>
      </c>
      <c r="H13" s="3"/>
      <c r="I13" s="3"/>
      <c r="J13" s="3"/>
      <c r="K13" s="3"/>
      <c r="L13" s="3"/>
      <c r="M13" s="3"/>
      <c r="N13" s="3"/>
      <c r="O13" s="3"/>
      <c r="P13" s="3"/>
      <c r="Q13" s="3"/>
      <c r="R13" s="3"/>
      <c r="S13" s="3"/>
      <c r="T13" s="3"/>
      <c r="U13" s="3"/>
      <c r="V13" s="3"/>
      <c r="W13" s="3"/>
      <c r="X13" s="3"/>
      <c r="Y13" s="3"/>
      <c r="Z13" s="3"/>
    </row>
    <row r="14" spans="1:26" ht="18" customHeight="1">
      <c r="A14" s="3"/>
      <c r="B14" s="2371" t="s">
        <v>473</v>
      </c>
      <c r="C14" s="1792">
        <v>694.13</v>
      </c>
      <c r="D14" s="1792">
        <v>6.5</v>
      </c>
      <c r="E14" s="616">
        <v>1.9</v>
      </c>
      <c r="F14" s="2613"/>
      <c r="G14" s="6">
        <v>702.53</v>
      </c>
      <c r="H14" s="3"/>
      <c r="I14" s="3"/>
      <c r="J14" s="3"/>
      <c r="K14" s="3"/>
      <c r="L14" s="3"/>
      <c r="M14" s="3"/>
      <c r="N14" s="3"/>
      <c r="O14" s="3"/>
      <c r="P14" s="3"/>
      <c r="Q14" s="3"/>
      <c r="R14" s="3"/>
      <c r="S14" s="3"/>
      <c r="T14" s="3"/>
      <c r="U14" s="3"/>
      <c r="V14" s="3"/>
      <c r="W14" s="3"/>
      <c r="X14" s="3"/>
      <c r="Y14" s="3"/>
      <c r="Z14" s="3"/>
    </row>
    <row r="15" spans="1:26" ht="18" customHeight="1">
      <c r="A15" s="3"/>
      <c r="B15" s="596" t="s">
        <v>653</v>
      </c>
      <c r="C15" s="1289">
        <v>804.94</v>
      </c>
      <c r="D15" s="1289">
        <v>15.96</v>
      </c>
      <c r="E15" s="618">
        <v>2.21</v>
      </c>
      <c r="F15" s="2698"/>
      <c r="G15" s="6">
        <v>823.11000000000013</v>
      </c>
      <c r="H15" s="3"/>
      <c r="I15" s="3"/>
      <c r="J15" s="3"/>
      <c r="K15" s="3"/>
      <c r="L15" s="3"/>
      <c r="M15" s="3"/>
      <c r="N15" s="3"/>
      <c r="O15" s="3"/>
      <c r="P15" s="3"/>
      <c r="Q15" s="3"/>
      <c r="R15" s="3"/>
      <c r="S15" s="3"/>
      <c r="T15" s="3"/>
      <c r="U15" s="3"/>
      <c r="V15" s="3"/>
      <c r="W15" s="3"/>
      <c r="X15" s="3"/>
      <c r="Y15" s="3"/>
      <c r="Z15" s="3"/>
    </row>
    <row r="16" spans="1:26" ht="18" customHeight="1">
      <c r="A16" s="3"/>
      <c r="B16" s="2371" t="s">
        <v>654</v>
      </c>
      <c r="C16" s="1792">
        <v>948.57</v>
      </c>
      <c r="D16" s="1792">
        <v>17.84</v>
      </c>
      <c r="E16" s="616">
        <v>2.6</v>
      </c>
      <c r="F16" s="2613"/>
      <c r="G16" s="6">
        <v>969.0100000000001</v>
      </c>
      <c r="H16" s="3"/>
      <c r="I16" s="3"/>
      <c r="J16" s="3"/>
      <c r="K16" s="3"/>
      <c r="L16" s="3"/>
      <c r="M16" s="3"/>
      <c r="N16" s="3"/>
      <c r="O16" s="3"/>
      <c r="P16" s="3"/>
      <c r="Q16" s="3"/>
      <c r="R16" s="3"/>
      <c r="S16" s="3"/>
      <c r="T16" s="3"/>
      <c r="U16" s="3"/>
      <c r="V16" s="3"/>
      <c r="W16" s="3"/>
      <c r="X16" s="3"/>
      <c r="Y16" s="3"/>
      <c r="Z16" s="3"/>
    </row>
    <row r="17" spans="1:26" ht="18" customHeight="1">
      <c r="A17" s="3"/>
      <c r="B17" s="596" t="s">
        <v>655</v>
      </c>
      <c r="C17" s="1289">
        <v>1023.84</v>
      </c>
      <c r="D17" s="1289">
        <v>7.94</v>
      </c>
      <c r="E17" s="618">
        <v>2.81</v>
      </c>
      <c r="F17" s="2698"/>
      <c r="G17" s="6">
        <v>1034.5899999999999</v>
      </c>
      <c r="H17" s="3"/>
      <c r="I17" s="3"/>
      <c r="J17" s="3"/>
      <c r="K17" s="3"/>
      <c r="L17" s="3"/>
      <c r="M17" s="3"/>
      <c r="N17" s="3"/>
      <c r="O17" s="3"/>
      <c r="P17" s="3"/>
      <c r="Q17" s="3"/>
      <c r="R17" s="3"/>
      <c r="S17" s="3"/>
      <c r="T17" s="3"/>
      <c r="U17" s="3"/>
      <c r="V17" s="3"/>
      <c r="W17" s="3"/>
      <c r="X17" s="3"/>
      <c r="Y17" s="3"/>
      <c r="Z17" s="3"/>
    </row>
    <row r="18" spans="1:26" ht="18" customHeight="1">
      <c r="A18" s="3"/>
      <c r="B18" s="2371" t="s">
        <v>315</v>
      </c>
      <c r="C18" s="1792">
        <v>1113.71</v>
      </c>
      <c r="D18" s="1792">
        <v>8.7799999999999994</v>
      </c>
      <c r="E18" s="616">
        <v>3.04</v>
      </c>
      <c r="F18" s="2613"/>
      <c r="G18" s="6">
        <v>1125.53</v>
      </c>
      <c r="H18" s="3"/>
      <c r="I18" s="3"/>
      <c r="J18" s="3"/>
      <c r="K18" s="3"/>
      <c r="L18" s="3"/>
      <c r="M18" s="3"/>
      <c r="N18" s="3"/>
      <c r="O18" s="3"/>
      <c r="P18" s="3"/>
      <c r="Q18" s="3"/>
      <c r="R18" s="3"/>
      <c r="S18" s="3"/>
      <c r="T18" s="3"/>
      <c r="U18" s="3"/>
      <c r="V18" s="3"/>
      <c r="W18" s="3"/>
      <c r="X18" s="3"/>
      <c r="Y18" s="3"/>
      <c r="Z18" s="3"/>
    </row>
    <row r="19" spans="1:26" ht="18" customHeight="1">
      <c r="A19" s="3"/>
      <c r="B19" s="596" t="s">
        <v>316</v>
      </c>
      <c r="C19" s="1289">
        <v>1173.8900000000001</v>
      </c>
      <c r="D19" s="1289">
        <v>5.4</v>
      </c>
      <c r="E19" s="179">
        <v>3.22</v>
      </c>
      <c r="F19" s="2704"/>
      <c r="G19" s="6">
        <v>1182.5100000000002</v>
      </c>
      <c r="H19" s="3"/>
      <c r="I19" s="3"/>
      <c r="J19" s="3"/>
      <c r="K19" s="3"/>
      <c r="L19" s="3"/>
      <c r="M19" s="3"/>
      <c r="N19" s="3"/>
      <c r="O19" s="3"/>
      <c r="P19" s="3"/>
      <c r="Q19" s="3"/>
      <c r="R19" s="3"/>
      <c r="S19" s="3"/>
      <c r="T19" s="3"/>
      <c r="U19" s="3"/>
      <c r="V19" s="3"/>
      <c r="W19" s="3"/>
      <c r="X19" s="3"/>
      <c r="Y19" s="3"/>
      <c r="Z19" s="3"/>
    </row>
    <row r="20" spans="1:26" ht="18" customHeight="1">
      <c r="A20" s="3"/>
      <c r="B20" s="2371" t="s">
        <v>317</v>
      </c>
      <c r="C20" s="1792">
        <v>1386.67</v>
      </c>
      <c r="D20" s="1792">
        <v>18.13</v>
      </c>
      <c r="E20" s="215">
        <v>3.8</v>
      </c>
      <c r="F20" s="2703"/>
      <c r="G20" s="6">
        <v>1408.6000000000001</v>
      </c>
      <c r="H20" s="3"/>
      <c r="I20" s="3"/>
      <c r="J20" s="3"/>
      <c r="K20" s="3"/>
      <c r="L20" s="3"/>
      <c r="M20" s="3"/>
      <c r="N20" s="3"/>
      <c r="O20" s="3"/>
      <c r="P20" s="3"/>
      <c r="Q20" s="3"/>
      <c r="R20" s="3"/>
      <c r="S20" s="3"/>
      <c r="T20" s="3"/>
      <c r="U20" s="3"/>
      <c r="V20" s="3"/>
      <c r="W20" s="3"/>
      <c r="X20" s="3"/>
      <c r="Y20" s="3"/>
      <c r="Z20" s="3"/>
    </row>
    <row r="21" spans="1:26" ht="18" customHeight="1">
      <c r="A21" s="3"/>
      <c r="B21" s="596" t="s">
        <v>318</v>
      </c>
      <c r="C21" s="1289">
        <v>1740.68</v>
      </c>
      <c r="D21" s="1289">
        <v>25.53</v>
      </c>
      <c r="E21" s="179">
        <v>4.7699999999999996</v>
      </c>
      <c r="F21" s="2704"/>
      <c r="G21" s="6">
        <v>1770.98</v>
      </c>
      <c r="H21" s="3"/>
      <c r="I21" s="3"/>
      <c r="J21" s="3"/>
      <c r="K21" s="3"/>
      <c r="L21" s="3"/>
      <c r="M21" s="3"/>
      <c r="N21" s="3"/>
      <c r="O21" s="3"/>
      <c r="P21" s="3"/>
      <c r="Q21" s="3"/>
      <c r="R21" s="3"/>
      <c r="S21" s="3"/>
      <c r="T21" s="3"/>
      <c r="U21" s="3"/>
      <c r="V21" s="3"/>
      <c r="W21" s="3"/>
      <c r="X21" s="3"/>
      <c r="Y21" s="3"/>
      <c r="Z21" s="3"/>
    </row>
    <row r="22" spans="1:26" ht="18" customHeight="1">
      <c r="A22" s="3"/>
      <c r="B22" s="2371" t="s">
        <v>319</v>
      </c>
      <c r="C22" s="1792">
        <v>2201.96</v>
      </c>
      <c r="D22" s="1792">
        <v>26.5</v>
      </c>
      <c r="E22" s="215">
        <v>6.02</v>
      </c>
      <c r="F22" s="2703"/>
      <c r="G22" s="6">
        <v>2234.48</v>
      </c>
      <c r="H22" s="3"/>
      <c r="I22" s="3"/>
      <c r="J22" s="3"/>
      <c r="K22" s="3"/>
      <c r="L22" s="3"/>
      <c r="M22" s="3"/>
      <c r="N22" s="3"/>
      <c r="O22" s="3"/>
      <c r="P22" s="3"/>
      <c r="Q22" s="3"/>
      <c r="R22" s="3"/>
      <c r="S22" s="3"/>
      <c r="T22" s="3"/>
      <c r="U22" s="3"/>
      <c r="V22" s="3"/>
      <c r="W22" s="3"/>
      <c r="X22" s="3"/>
      <c r="Y22" s="3"/>
      <c r="Z22" s="3"/>
    </row>
    <row r="23" spans="1:26" ht="18" customHeight="1">
      <c r="A23" s="3"/>
      <c r="B23" s="596" t="s">
        <v>320</v>
      </c>
      <c r="C23" s="1289">
        <v>2772.61</v>
      </c>
      <c r="D23" s="1289">
        <v>25.92</v>
      </c>
      <c r="E23" s="179">
        <v>7.6</v>
      </c>
      <c r="F23" s="2704"/>
      <c r="G23" s="6">
        <v>2806.13</v>
      </c>
      <c r="H23" s="3"/>
      <c r="I23" s="3"/>
      <c r="J23" s="3"/>
      <c r="K23" s="3"/>
      <c r="L23" s="3"/>
      <c r="M23" s="3"/>
      <c r="N23" s="3"/>
      <c r="O23" s="3"/>
      <c r="P23" s="3"/>
      <c r="Q23" s="3"/>
      <c r="R23" s="3"/>
      <c r="S23" s="3"/>
      <c r="T23" s="3"/>
      <c r="U23" s="3"/>
      <c r="V23" s="3"/>
      <c r="W23" s="3"/>
      <c r="X23" s="3"/>
      <c r="Y23" s="3"/>
      <c r="Z23" s="3"/>
    </row>
    <row r="24" spans="1:26" ht="18" customHeight="1">
      <c r="A24" s="3"/>
      <c r="B24" s="2371" t="s">
        <v>321</v>
      </c>
      <c r="C24" s="1792">
        <v>3095.09</v>
      </c>
      <c r="D24" s="1792">
        <v>11.63</v>
      </c>
      <c r="E24" s="215">
        <v>8.48</v>
      </c>
      <c r="F24" s="2703"/>
      <c r="G24" s="6">
        <v>3115.2000000000003</v>
      </c>
      <c r="H24" s="3"/>
      <c r="I24" s="3"/>
      <c r="J24" s="3"/>
      <c r="K24" s="3"/>
      <c r="L24" s="3"/>
      <c r="M24" s="3"/>
      <c r="N24" s="3"/>
      <c r="O24" s="3"/>
      <c r="P24" s="3"/>
      <c r="Q24" s="3"/>
      <c r="R24" s="3"/>
      <c r="S24" s="3"/>
      <c r="T24" s="3"/>
      <c r="U24" s="3"/>
      <c r="V24" s="3"/>
      <c r="W24" s="3"/>
      <c r="X24" s="3"/>
      <c r="Y24" s="3"/>
      <c r="Z24" s="3"/>
    </row>
    <row r="25" spans="1:26" ht="18" customHeight="1">
      <c r="A25" s="3"/>
      <c r="B25" s="596" t="s">
        <v>322</v>
      </c>
      <c r="C25" s="1289">
        <v>2582.5300000000002</v>
      </c>
      <c r="D25" s="2507">
        <v>-16.559999999999999</v>
      </c>
      <c r="E25" s="179">
        <v>7.08</v>
      </c>
      <c r="F25" s="2704"/>
      <c r="G25" s="6">
        <v>2573.0500000000002</v>
      </c>
      <c r="H25" s="3"/>
      <c r="I25" s="3"/>
      <c r="J25" s="3"/>
      <c r="K25" s="3"/>
      <c r="L25" s="3"/>
      <c r="M25" s="3"/>
      <c r="N25" s="3"/>
      <c r="O25" s="3"/>
      <c r="P25" s="3"/>
      <c r="Q25" s="3"/>
      <c r="R25" s="3"/>
      <c r="S25" s="3"/>
      <c r="T25" s="3"/>
      <c r="U25" s="3"/>
      <c r="V25" s="3"/>
      <c r="W25" s="3"/>
      <c r="X25" s="3"/>
      <c r="Y25" s="3"/>
      <c r="Z25" s="3"/>
    </row>
    <row r="26" spans="1:26" ht="18" customHeight="1">
      <c r="A26" s="3"/>
      <c r="B26" s="2371" t="s">
        <v>323</v>
      </c>
      <c r="C26" s="1792">
        <v>3139.28</v>
      </c>
      <c r="D26" s="2508">
        <v>21.56</v>
      </c>
      <c r="E26" s="215">
        <v>8.58</v>
      </c>
      <c r="F26" s="2703"/>
      <c r="G26" s="6">
        <v>3169.42</v>
      </c>
      <c r="H26" s="3"/>
      <c r="I26" s="3"/>
      <c r="J26" s="3"/>
      <c r="K26" s="3"/>
      <c r="L26" s="3"/>
      <c r="M26" s="3"/>
      <c r="N26" s="3"/>
      <c r="O26" s="3"/>
      <c r="P26" s="3"/>
      <c r="Q26" s="3"/>
      <c r="R26" s="3"/>
      <c r="S26" s="3"/>
      <c r="T26" s="3"/>
      <c r="U26" s="3"/>
      <c r="V26" s="3"/>
      <c r="W26" s="3"/>
      <c r="X26" s="3"/>
      <c r="Y26" s="3"/>
      <c r="Z26" s="3"/>
    </row>
    <row r="27" spans="1:26" ht="18" customHeight="1">
      <c r="A27" s="3"/>
      <c r="B27" s="596" t="s">
        <v>324</v>
      </c>
      <c r="C27" s="1289">
        <v>3357.96</v>
      </c>
      <c r="D27" s="2507">
        <v>6.97</v>
      </c>
      <c r="E27" s="179">
        <v>9.1999999999999993</v>
      </c>
      <c r="F27" s="2704"/>
      <c r="G27" s="6">
        <v>3374.1299999999997</v>
      </c>
      <c r="H27" s="3"/>
      <c r="I27" s="3"/>
      <c r="J27" s="3"/>
      <c r="K27" s="3"/>
      <c r="L27" s="3"/>
      <c r="M27" s="3"/>
      <c r="N27" s="3"/>
      <c r="O27" s="3"/>
      <c r="P27" s="3"/>
      <c r="Q27" s="3"/>
      <c r="R27" s="3"/>
      <c r="S27" s="3"/>
      <c r="T27" s="3"/>
      <c r="U27" s="3"/>
      <c r="V27" s="3"/>
      <c r="W27" s="3"/>
      <c r="X27" s="3"/>
      <c r="Y27" s="3"/>
      <c r="Z27" s="3"/>
    </row>
    <row r="28" spans="1:26" ht="18" customHeight="1">
      <c r="A28" s="3"/>
      <c r="B28" s="2371" t="s">
        <v>325</v>
      </c>
      <c r="C28" s="1792">
        <v>3029.9</v>
      </c>
      <c r="D28" s="2508">
        <v>-9.77</v>
      </c>
      <c r="E28" s="215">
        <v>8.3000000000000007</v>
      </c>
      <c r="F28" s="2703"/>
      <c r="G28" s="6">
        <v>3028.4300000000003</v>
      </c>
      <c r="H28" s="3"/>
      <c r="I28" s="3"/>
      <c r="J28" s="3"/>
      <c r="K28" s="3"/>
      <c r="L28" s="3"/>
      <c r="M28" s="3"/>
      <c r="N28" s="3"/>
      <c r="O28" s="3"/>
      <c r="P28" s="3"/>
      <c r="Q28" s="3"/>
      <c r="R28" s="3"/>
      <c r="S28" s="3"/>
      <c r="T28" s="3"/>
      <c r="U28" s="3"/>
      <c r="V28" s="3"/>
      <c r="W28" s="3"/>
      <c r="X28" s="3"/>
      <c r="Y28" s="3"/>
      <c r="Z28" s="3"/>
    </row>
    <row r="29" spans="1:26" ht="18" customHeight="1">
      <c r="A29" s="3"/>
      <c r="B29" s="596" t="s">
        <v>326</v>
      </c>
      <c r="C29" s="1289">
        <v>3479.15</v>
      </c>
      <c r="D29" s="2507">
        <v>14.83</v>
      </c>
      <c r="E29" s="179">
        <v>9.5299999999999994</v>
      </c>
      <c r="F29" s="2704"/>
      <c r="G29" s="6">
        <v>3503.51</v>
      </c>
      <c r="H29" s="3"/>
      <c r="I29" s="3"/>
      <c r="J29" s="3"/>
      <c r="K29" s="3"/>
      <c r="L29" s="3"/>
      <c r="M29" s="3"/>
      <c r="N29" s="3"/>
      <c r="O29" s="3"/>
      <c r="P29" s="3"/>
      <c r="Q29" s="3"/>
      <c r="R29" s="3"/>
      <c r="S29" s="3"/>
      <c r="T29" s="3"/>
      <c r="U29" s="3"/>
      <c r="V29" s="3"/>
      <c r="W29" s="3"/>
      <c r="X29" s="3"/>
      <c r="Y29" s="3"/>
      <c r="Z29" s="3"/>
    </row>
    <row r="30" spans="1:26" ht="18" customHeight="1">
      <c r="A30" s="3"/>
      <c r="B30" s="2371" t="s">
        <v>327</v>
      </c>
      <c r="C30" s="1792">
        <v>3623.8</v>
      </c>
      <c r="D30" s="2508">
        <v>4.16</v>
      </c>
      <c r="E30" s="215">
        <v>9.9</v>
      </c>
      <c r="F30" s="2703"/>
      <c r="G30" s="6">
        <v>3637.86</v>
      </c>
      <c r="H30" s="3"/>
      <c r="I30" s="3"/>
      <c r="J30" s="3"/>
      <c r="K30" s="3"/>
      <c r="L30" s="3"/>
      <c r="M30" s="3"/>
      <c r="N30" s="3"/>
      <c r="O30" s="3"/>
      <c r="P30" s="3"/>
      <c r="Q30" s="3"/>
      <c r="R30" s="3"/>
      <c r="S30" s="3"/>
      <c r="T30" s="3"/>
      <c r="U30" s="3"/>
      <c r="V30" s="3"/>
      <c r="W30" s="3"/>
      <c r="X30" s="3"/>
      <c r="Y30" s="3"/>
      <c r="Z30" s="3"/>
    </row>
    <row r="31" spans="1:26" ht="18" customHeight="1">
      <c r="A31" s="3"/>
      <c r="B31" s="596" t="s">
        <v>328</v>
      </c>
      <c r="C31" s="1289">
        <v>3579.89</v>
      </c>
      <c r="D31" s="2507">
        <v>-1.21</v>
      </c>
      <c r="E31" s="179">
        <v>9.81</v>
      </c>
      <c r="F31" s="2704"/>
      <c r="G31" s="6">
        <v>3588.49</v>
      </c>
      <c r="H31" s="3"/>
      <c r="I31" s="3"/>
      <c r="J31" s="3"/>
      <c r="K31" s="3"/>
      <c r="L31" s="3"/>
      <c r="M31" s="3"/>
      <c r="N31" s="3"/>
      <c r="O31" s="3"/>
      <c r="P31" s="3"/>
      <c r="Q31" s="3"/>
      <c r="R31" s="3"/>
      <c r="S31" s="3"/>
      <c r="T31" s="3"/>
      <c r="U31" s="3"/>
      <c r="V31" s="3"/>
      <c r="W31" s="3"/>
      <c r="X31" s="3"/>
      <c r="Y31" s="3"/>
      <c r="Z31" s="3"/>
    </row>
    <row r="32" spans="1:26" ht="18" customHeight="1">
      <c r="A32" s="3"/>
      <c r="B32" s="2371" t="s">
        <v>329</v>
      </c>
      <c r="C32" s="1792">
        <v>2366.41</v>
      </c>
      <c r="D32" s="2508">
        <v>-33.9</v>
      </c>
      <c r="E32" s="215">
        <v>6.48</v>
      </c>
      <c r="F32" s="2703"/>
      <c r="G32" s="6">
        <v>2338.9899999999998</v>
      </c>
      <c r="H32" s="3"/>
      <c r="I32" s="3"/>
      <c r="J32" s="3"/>
      <c r="K32" s="3"/>
      <c r="L32" s="3"/>
      <c r="M32" s="3"/>
      <c r="N32" s="3"/>
      <c r="O32" s="3"/>
      <c r="P32" s="3"/>
      <c r="Q32" s="3"/>
      <c r="R32" s="3"/>
      <c r="S32" s="3"/>
      <c r="T32" s="3"/>
      <c r="U32" s="3"/>
      <c r="V32" s="3"/>
      <c r="W32" s="3"/>
      <c r="X32" s="3"/>
      <c r="Y32" s="3"/>
      <c r="Z32" s="3"/>
    </row>
    <row r="33" spans="1:26" ht="18" customHeight="1">
      <c r="A33" s="3"/>
      <c r="B33" s="596" t="s">
        <v>330</v>
      </c>
      <c r="C33" s="1289">
        <v>1656.88</v>
      </c>
      <c r="D33" s="2507">
        <v>-29.98</v>
      </c>
      <c r="E33" s="179">
        <v>4.54</v>
      </c>
      <c r="F33" s="2704"/>
      <c r="G33" s="6">
        <v>1631.44</v>
      </c>
      <c r="H33" s="3"/>
      <c r="I33" s="3"/>
      <c r="J33" s="3"/>
      <c r="K33" s="3"/>
      <c r="L33" s="3"/>
      <c r="M33" s="3"/>
      <c r="N33" s="3"/>
      <c r="O33" s="3"/>
      <c r="P33" s="3"/>
      <c r="Q33" s="3"/>
      <c r="R33" s="3"/>
      <c r="S33" s="3"/>
      <c r="T33" s="3"/>
      <c r="U33" s="3"/>
      <c r="V33" s="3"/>
      <c r="W33" s="3"/>
      <c r="X33" s="3"/>
      <c r="Y33" s="3"/>
      <c r="Z33" s="3"/>
    </row>
    <row r="34" spans="1:26" ht="18" customHeight="1">
      <c r="A34" s="3"/>
      <c r="B34" s="2371" t="s">
        <v>331</v>
      </c>
      <c r="C34" s="1792">
        <v>1492.9</v>
      </c>
      <c r="D34" s="2508">
        <v>-9.9</v>
      </c>
      <c r="E34" s="215">
        <v>4.08</v>
      </c>
      <c r="F34" s="2703"/>
      <c r="G34" s="6">
        <v>1487.08</v>
      </c>
      <c r="H34" s="3"/>
      <c r="I34" s="3"/>
      <c r="J34" s="3"/>
      <c r="K34" s="3"/>
      <c r="L34" s="3"/>
      <c r="M34" s="3"/>
      <c r="N34" s="3"/>
      <c r="O34" s="3"/>
      <c r="P34" s="3"/>
      <c r="Q34" s="3"/>
      <c r="R34" s="3"/>
      <c r="S34" s="3"/>
      <c r="T34" s="3"/>
      <c r="U34" s="3"/>
      <c r="V34" s="3"/>
      <c r="W34" s="3"/>
      <c r="X34" s="3"/>
      <c r="Y34" s="3"/>
      <c r="Z34" s="3"/>
    </row>
    <row r="35" spans="1:26" ht="18" customHeight="1">
      <c r="A35" s="3"/>
      <c r="B35" s="596" t="s">
        <v>475</v>
      </c>
      <c r="C35" s="1289">
        <v>1158.8</v>
      </c>
      <c r="D35" s="2507">
        <v>-22.38</v>
      </c>
      <c r="E35" s="179">
        <v>3.17</v>
      </c>
      <c r="F35" s="2704"/>
      <c r="G35" s="6">
        <v>1139.5899999999999</v>
      </c>
      <c r="H35" s="3"/>
      <c r="I35" s="3"/>
      <c r="J35" s="3"/>
      <c r="K35" s="3"/>
      <c r="L35" s="3"/>
      <c r="M35" s="3"/>
      <c r="N35" s="3"/>
      <c r="O35" s="3"/>
      <c r="P35" s="3"/>
      <c r="Q35" s="3"/>
      <c r="R35" s="3"/>
      <c r="S35" s="3"/>
      <c r="T35" s="3"/>
      <c r="U35" s="3"/>
      <c r="V35" s="3"/>
      <c r="W35" s="3"/>
      <c r="X35" s="3"/>
      <c r="Y35" s="3"/>
      <c r="Z35" s="3"/>
    </row>
    <row r="36" spans="1:26" ht="18" customHeight="1">
      <c r="A36" s="3"/>
      <c r="B36" s="2371" t="s">
        <v>476</v>
      </c>
      <c r="C36" s="1792">
        <v>1746.2</v>
      </c>
      <c r="D36" s="2508">
        <v>50.69</v>
      </c>
      <c r="E36" s="215">
        <v>4.78</v>
      </c>
      <c r="F36" s="2703"/>
      <c r="G36" s="6">
        <v>1801.67</v>
      </c>
      <c r="H36" s="3"/>
      <c r="I36" s="3"/>
      <c r="J36" s="3"/>
      <c r="K36" s="3"/>
      <c r="L36" s="3"/>
      <c r="M36" s="3"/>
      <c r="N36" s="3"/>
      <c r="O36" s="3"/>
      <c r="P36" s="3"/>
      <c r="Q36" s="3"/>
      <c r="R36" s="3"/>
      <c r="S36" s="3"/>
      <c r="T36" s="3"/>
      <c r="U36" s="3"/>
      <c r="V36" s="3"/>
      <c r="W36" s="3"/>
      <c r="X36" s="3"/>
      <c r="Y36" s="3"/>
      <c r="Z36" s="3"/>
    </row>
    <row r="37" spans="1:26" ht="18" customHeight="1">
      <c r="A37" s="3"/>
      <c r="B37" s="596" t="s">
        <v>477</v>
      </c>
      <c r="C37" s="1289">
        <v>1505.4</v>
      </c>
      <c r="D37" s="2507">
        <v>-13.79</v>
      </c>
      <c r="E37" s="179">
        <v>4.12</v>
      </c>
      <c r="F37" s="2704"/>
      <c r="G37" s="6">
        <v>1495.73</v>
      </c>
      <c r="H37" s="3"/>
      <c r="I37" s="3"/>
      <c r="J37" s="3"/>
      <c r="K37" s="3"/>
      <c r="L37" s="3"/>
      <c r="M37" s="3"/>
      <c r="N37" s="3"/>
      <c r="O37" s="3"/>
      <c r="P37" s="3"/>
      <c r="Q37" s="3"/>
      <c r="R37" s="3"/>
      <c r="S37" s="3"/>
      <c r="T37" s="3"/>
      <c r="U37" s="3"/>
      <c r="V37" s="3"/>
      <c r="W37" s="3"/>
      <c r="X37" s="3"/>
      <c r="Y37" s="3"/>
      <c r="Z37" s="3"/>
    </row>
    <row r="38" spans="1:26" ht="18" customHeight="1">
      <c r="A38" s="3"/>
      <c r="B38" s="2371" t="s">
        <v>793</v>
      </c>
      <c r="C38" s="1792">
        <v>1890.1</v>
      </c>
      <c r="D38" s="2508">
        <v>25.55</v>
      </c>
      <c r="E38" s="215">
        <v>5.16</v>
      </c>
      <c r="F38" s="2703"/>
      <c r="G38" s="6">
        <v>1920.81</v>
      </c>
      <c r="H38" s="3"/>
      <c r="I38" s="3"/>
      <c r="J38" s="3"/>
      <c r="K38" s="3"/>
      <c r="L38" s="3"/>
      <c r="M38" s="3"/>
      <c r="N38" s="3"/>
      <c r="O38" s="3"/>
      <c r="P38" s="3"/>
      <c r="Q38" s="3"/>
      <c r="R38" s="3"/>
      <c r="S38" s="3"/>
      <c r="T38" s="3"/>
      <c r="U38" s="3"/>
      <c r="V38" s="3"/>
      <c r="W38" s="3"/>
      <c r="X38" s="3"/>
      <c r="Y38" s="3"/>
      <c r="Z38" s="3"/>
    </row>
    <row r="39" spans="1:26" ht="18" customHeight="1">
      <c r="A39" s="3"/>
      <c r="B39" s="596" t="s">
        <v>794</v>
      </c>
      <c r="C39" s="1289">
        <v>1848.5</v>
      </c>
      <c r="D39" s="2507">
        <v>-2.2000000000000002</v>
      </c>
      <c r="E39" s="179">
        <v>5.0599999999999996</v>
      </c>
      <c r="F39" s="2704"/>
      <c r="G39" s="6">
        <v>1851.36</v>
      </c>
      <c r="H39" s="3"/>
      <c r="I39" s="3"/>
      <c r="J39" s="3"/>
      <c r="K39" s="3"/>
      <c r="L39" s="3"/>
      <c r="M39" s="3"/>
      <c r="N39" s="3"/>
      <c r="O39" s="3"/>
      <c r="P39" s="3"/>
      <c r="Q39" s="3"/>
      <c r="R39" s="3"/>
      <c r="S39" s="3"/>
      <c r="T39" s="3"/>
      <c r="U39" s="3"/>
      <c r="V39" s="3"/>
      <c r="W39" s="3"/>
      <c r="X39" s="3"/>
      <c r="Y39" s="3"/>
      <c r="Z39" s="3"/>
    </row>
    <row r="40" spans="1:26" ht="18" customHeight="1">
      <c r="A40" s="3"/>
      <c r="B40" s="2371" t="s">
        <v>795</v>
      </c>
      <c r="C40" s="1792">
        <v>2340.5</v>
      </c>
      <c r="D40" s="2508">
        <v>26.62</v>
      </c>
      <c r="E40" s="215">
        <v>6.41</v>
      </c>
      <c r="F40" s="2703"/>
      <c r="G40" s="6">
        <v>2373.5299999999997</v>
      </c>
      <c r="H40" s="3"/>
      <c r="I40" s="3"/>
      <c r="J40" s="3"/>
      <c r="K40" s="3"/>
      <c r="L40" s="3"/>
      <c r="M40" s="3"/>
      <c r="N40" s="3"/>
      <c r="O40" s="3"/>
      <c r="P40" s="3"/>
      <c r="Q40" s="3"/>
      <c r="R40" s="3"/>
      <c r="S40" s="3"/>
      <c r="T40" s="3"/>
      <c r="U40" s="3"/>
      <c r="V40" s="3"/>
      <c r="W40" s="3"/>
      <c r="X40" s="3"/>
      <c r="Y40" s="3"/>
      <c r="Z40" s="3"/>
    </row>
    <row r="41" spans="1:26" ht="18" customHeight="1">
      <c r="A41" s="3"/>
      <c r="B41" s="596" t="s">
        <v>796</v>
      </c>
      <c r="C41" s="1289">
        <v>2963</v>
      </c>
      <c r="D41" s="2507">
        <v>26.6</v>
      </c>
      <c r="E41" s="179">
        <v>8.1199999999999992</v>
      </c>
      <c r="F41" s="2704"/>
      <c r="G41" s="6">
        <v>2997.72</v>
      </c>
      <c r="H41" s="3"/>
      <c r="I41" s="3"/>
      <c r="J41" s="3"/>
      <c r="K41" s="3"/>
      <c r="L41" s="3"/>
      <c r="M41" s="3"/>
      <c r="N41" s="3"/>
      <c r="O41" s="3"/>
      <c r="P41" s="3"/>
      <c r="Q41" s="3"/>
      <c r="R41" s="3"/>
      <c r="S41" s="3"/>
      <c r="T41" s="3"/>
      <c r="U41" s="3"/>
      <c r="V41" s="3"/>
      <c r="W41" s="3"/>
      <c r="X41" s="3"/>
      <c r="Y41" s="3"/>
      <c r="Z41" s="3"/>
    </row>
    <row r="42" spans="1:26" ht="18" customHeight="1">
      <c r="A42" s="3"/>
      <c r="B42" s="2391">
        <v>1992</v>
      </c>
      <c r="C42" s="1792">
        <v>3049.4</v>
      </c>
      <c r="D42" s="2508">
        <v>2.92</v>
      </c>
      <c r="E42" s="215">
        <v>8.33</v>
      </c>
      <c r="F42" s="2703"/>
      <c r="G42" s="6">
        <v>3060.65</v>
      </c>
      <c r="H42" s="3"/>
      <c r="I42" s="3"/>
      <c r="J42" s="3"/>
      <c r="K42" s="3"/>
      <c r="L42" s="3"/>
      <c r="M42" s="3"/>
      <c r="N42" s="3"/>
      <c r="O42" s="3"/>
      <c r="P42" s="3"/>
      <c r="Q42" s="3"/>
      <c r="R42" s="3"/>
      <c r="S42" s="3"/>
      <c r="T42" s="3"/>
      <c r="U42" s="3"/>
      <c r="V42" s="3"/>
      <c r="W42" s="3"/>
      <c r="X42" s="3"/>
      <c r="Y42" s="3"/>
      <c r="Z42" s="3"/>
    </row>
    <row r="43" spans="1:26" ht="18" customHeight="1">
      <c r="A43" s="3"/>
      <c r="B43" s="757">
        <v>1993</v>
      </c>
      <c r="C43" s="1289">
        <v>2937.4</v>
      </c>
      <c r="D43" s="2507">
        <v>-3.67</v>
      </c>
      <c r="E43" s="216">
        <v>8.0500000000000007</v>
      </c>
      <c r="F43" s="2698"/>
      <c r="G43" s="6">
        <v>2941.78</v>
      </c>
      <c r="H43" s="3"/>
      <c r="I43" s="3"/>
      <c r="J43" s="3"/>
      <c r="K43" s="3"/>
      <c r="L43" s="3"/>
      <c r="M43" s="3"/>
      <c r="N43" s="3"/>
      <c r="O43" s="3"/>
      <c r="P43" s="3"/>
      <c r="Q43" s="3"/>
      <c r="R43" s="3"/>
      <c r="S43" s="3"/>
      <c r="T43" s="3"/>
      <c r="U43" s="3"/>
      <c r="V43" s="3"/>
      <c r="W43" s="3"/>
      <c r="X43" s="3"/>
      <c r="Y43" s="3"/>
      <c r="Z43" s="3"/>
    </row>
    <row r="44" spans="1:26" ht="18" customHeight="1">
      <c r="A44" s="3"/>
      <c r="B44" s="2391">
        <v>1994</v>
      </c>
      <c r="C44" s="1792">
        <v>2937.9</v>
      </c>
      <c r="D44" s="2508">
        <v>0.02</v>
      </c>
      <c r="E44" s="217">
        <v>8.0500000000000007</v>
      </c>
      <c r="F44" s="2613"/>
      <c r="G44" s="6">
        <v>2945.9700000000003</v>
      </c>
      <c r="H44" s="3"/>
      <c r="I44" s="3"/>
      <c r="J44" s="3"/>
      <c r="K44" s="3"/>
      <c r="L44" s="3"/>
      <c r="M44" s="3"/>
      <c r="N44" s="3"/>
      <c r="O44" s="3"/>
      <c r="P44" s="3"/>
      <c r="Q44" s="3"/>
      <c r="R44" s="3"/>
      <c r="S44" s="3"/>
      <c r="T44" s="3"/>
      <c r="U44" s="3"/>
      <c r="V44" s="3"/>
      <c r="W44" s="3"/>
      <c r="X44" s="3"/>
      <c r="Y44" s="3"/>
      <c r="Z44" s="3"/>
    </row>
    <row r="45" spans="1:26" ht="18" customHeight="1">
      <c r="A45" s="3"/>
      <c r="B45" s="757">
        <v>1995</v>
      </c>
      <c r="C45" s="1289">
        <v>2928.54</v>
      </c>
      <c r="D45" s="2507">
        <v>-0.32</v>
      </c>
      <c r="E45" s="216">
        <v>8.02</v>
      </c>
      <c r="F45" s="2698"/>
      <c r="G45" s="6">
        <v>2936.24</v>
      </c>
      <c r="H45" s="3"/>
      <c r="I45" s="3"/>
      <c r="J45" s="3"/>
      <c r="K45" s="3"/>
      <c r="L45" s="3"/>
      <c r="M45" s="3"/>
      <c r="N45" s="3"/>
      <c r="O45" s="3"/>
      <c r="P45" s="3"/>
      <c r="Q45" s="3"/>
      <c r="R45" s="3"/>
      <c r="S45" s="3"/>
      <c r="T45" s="3"/>
      <c r="U45" s="3"/>
      <c r="V45" s="3"/>
      <c r="W45" s="3"/>
      <c r="X45" s="3"/>
      <c r="Y45" s="3"/>
      <c r="Z45" s="3"/>
    </row>
    <row r="46" spans="1:26" ht="18" customHeight="1">
      <c r="A46" s="3"/>
      <c r="B46" s="2391">
        <v>1996</v>
      </c>
      <c r="C46" s="1792">
        <v>2965.45</v>
      </c>
      <c r="D46" s="2508">
        <v>1.26</v>
      </c>
      <c r="E46" s="217">
        <v>8.1</v>
      </c>
      <c r="F46" s="2613"/>
      <c r="G46" s="6">
        <v>2974.81</v>
      </c>
      <c r="H46" s="3"/>
      <c r="I46" s="3"/>
      <c r="J46" s="3"/>
      <c r="K46" s="3"/>
      <c r="L46" s="3"/>
      <c r="M46" s="3"/>
      <c r="N46" s="3"/>
      <c r="O46" s="3"/>
      <c r="P46" s="3"/>
      <c r="Q46" s="3"/>
      <c r="R46" s="3"/>
      <c r="S46" s="3"/>
      <c r="T46" s="3"/>
      <c r="U46" s="3"/>
      <c r="V46" s="3"/>
      <c r="W46" s="3"/>
      <c r="X46" s="3"/>
      <c r="Y46" s="3"/>
      <c r="Z46" s="3"/>
    </row>
    <row r="47" spans="1:26" ht="18" customHeight="1">
      <c r="A47" s="3"/>
      <c r="B47" s="757">
        <v>1997</v>
      </c>
      <c r="C47" s="1289">
        <v>2924.28</v>
      </c>
      <c r="D47" s="2507">
        <v>-1.3883221770726069</v>
      </c>
      <c r="E47" s="216">
        <v>8.0117260273972608</v>
      </c>
      <c r="F47" s="2698"/>
      <c r="G47" s="6">
        <v>2930.903403850325</v>
      </c>
      <c r="H47" s="3"/>
      <c r="I47" s="3"/>
      <c r="J47" s="3"/>
      <c r="K47" s="3"/>
      <c r="L47" s="3"/>
      <c r="M47" s="3"/>
      <c r="N47" s="3"/>
      <c r="O47" s="3"/>
      <c r="P47" s="3"/>
      <c r="Q47" s="3"/>
      <c r="R47" s="3"/>
      <c r="S47" s="3"/>
      <c r="T47" s="3"/>
      <c r="U47" s="3"/>
      <c r="V47" s="3"/>
      <c r="W47" s="3"/>
      <c r="X47" s="3"/>
      <c r="Y47" s="3"/>
      <c r="Z47" s="3"/>
    </row>
    <row r="48" spans="1:26" ht="18" customHeight="1">
      <c r="A48" s="3"/>
      <c r="B48" s="2391">
        <v>1998</v>
      </c>
      <c r="C48" s="1792">
        <v>3022.27</v>
      </c>
      <c r="D48" s="2508">
        <v>3.3509103095462742</v>
      </c>
      <c r="E48" s="217">
        <v>8.2801917808219176</v>
      </c>
      <c r="F48" s="2613"/>
      <c r="G48" s="6">
        <v>3033.9011020903681</v>
      </c>
      <c r="H48" s="3"/>
      <c r="I48" s="3"/>
      <c r="J48" s="3"/>
      <c r="K48" s="3"/>
      <c r="L48" s="3"/>
      <c r="M48" s="3"/>
      <c r="N48" s="3"/>
      <c r="O48" s="3"/>
      <c r="P48" s="3"/>
      <c r="Q48" s="3"/>
      <c r="R48" s="3"/>
      <c r="S48" s="3"/>
      <c r="T48" s="3"/>
      <c r="U48" s="3"/>
      <c r="V48" s="3"/>
      <c r="W48" s="3"/>
      <c r="X48" s="3"/>
      <c r="Y48" s="3"/>
      <c r="Z48" s="3"/>
    </row>
    <row r="49" spans="1:26" ht="18" customHeight="1">
      <c r="A49" s="3"/>
      <c r="B49" s="757">
        <v>1999</v>
      </c>
      <c r="C49" s="1289">
        <v>2761.1</v>
      </c>
      <c r="D49" s="2507">
        <v>-8.6415177995347889</v>
      </c>
      <c r="E49" s="216">
        <v>7.5646575342465754</v>
      </c>
      <c r="F49" s="2698"/>
      <c r="G49" s="6">
        <v>2760.0231397347115</v>
      </c>
      <c r="H49" s="3"/>
      <c r="I49" s="3"/>
      <c r="J49" s="3"/>
      <c r="K49" s="3"/>
      <c r="L49" s="3"/>
      <c r="M49" s="3"/>
      <c r="N49" s="3"/>
      <c r="O49" s="3"/>
      <c r="P49" s="3"/>
      <c r="Q49" s="3"/>
      <c r="R49" s="3"/>
      <c r="S49" s="3"/>
      <c r="T49" s="3"/>
      <c r="U49" s="3"/>
      <c r="V49" s="3"/>
      <c r="W49" s="3"/>
      <c r="X49" s="3"/>
      <c r="Y49" s="3"/>
      <c r="Z49" s="3"/>
    </row>
    <row r="50" spans="1:26" ht="18" customHeight="1">
      <c r="A50" s="3"/>
      <c r="B50" s="2391">
        <v>2000</v>
      </c>
      <c r="C50" s="1792">
        <v>2962.6</v>
      </c>
      <c r="D50" s="2508">
        <v>7.297816087791098</v>
      </c>
      <c r="E50" s="217">
        <v>8.09</v>
      </c>
      <c r="F50" s="2613"/>
      <c r="G50" s="6">
        <v>2977.9878160877911</v>
      </c>
      <c r="H50" s="3"/>
      <c r="I50" s="3"/>
      <c r="J50" s="3"/>
      <c r="K50" s="3"/>
      <c r="L50" s="3"/>
      <c r="M50" s="3"/>
      <c r="N50" s="3"/>
      <c r="O50" s="3"/>
      <c r="P50" s="3"/>
      <c r="Q50" s="3"/>
      <c r="R50" s="3"/>
      <c r="S50" s="3"/>
      <c r="T50" s="3"/>
      <c r="U50" s="3"/>
      <c r="V50" s="3"/>
      <c r="W50" s="3"/>
      <c r="X50" s="3"/>
      <c r="Y50" s="3"/>
      <c r="Z50" s="3"/>
    </row>
    <row r="51" spans="1:26" ht="18" customHeight="1">
      <c r="A51" s="3"/>
      <c r="B51" s="757">
        <v>2001</v>
      </c>
      <c r="C51" s="1289">
        <v>2879.46</v>
      </c>
      <c r="D51" s="2507">
        <v>-2.8063187740498168</v>
      </c>
      <c r="E51" s="216">
        <v>7.8889315068493149</v>
      </c>
      <c r="F51" s="2698"/>
      <c r="G51" s="6">
        <v>2884.5426127327996</v>
      </c>
      <c r="H51" s="3"/>
      <c r="I51" s="3"/>
      <c r="J51" s="3"/>
      <c r="K51" s="3"/>
      <c r="L51" s="3"/>
      <c r="M51" s="3"/>
      <c r="N51" s="3"/>
      <c r="O51" s="3"/>
      <c r="P51" s="3"/>
      <c r="Q51" s="3"/>
      <c r="R51" s="3"/>
      <c r="S51" s="3"/>
      <c r="T51" s="3"/>
      <c r="U51" s="3"/>
      <c r="V51" s="3"/>
      <c r="W51" s="3"/>
      <c r="X51" s="3"/>
      <c r="Y51" s="3"/>
      <c r="Z51" s="3"/>
    </row>
    <row r="52" spans="1:26" ht="18" customHeight="1">
      <c r="A52" s="3"/>
      <c r="B52" s="2391">
        <v>2002</v>
      </c>
      <c r="C52" s="1792">
        <v>2588.98</v>
      </c>
      <c r="D52" s="2508">
        <v>-10.088002611600787</v>
      </c>
      <c r="E52" s="217">
        <v>7.0930958904109591</v>
      </c>
      <c r="F52" s="2613"/>
      <c r="G52" s="6">
        <v>2585.9850932788104</v>
      </c>
      <c r="H52" s="3"/>
      <c r="I52" s="3"/>
      <c r="J52" s="3"/>
      <c r="K52" s="3"/>
      <c r="L52" s="3"/>
      <c r="M52" s="3"/>
      <c r="N52" s="3"/>
      <c r="O52" s="3"/>
      <c r="P52" s="3"/>
      <c r="Q52" s="3"/>
      <c r="R52" s="3"/>
      <c r="S52" s="3"/>
      <c r="T52" s="3"/>
      <c r="U52" s="3"/>
      <c r="V52" s="3"/>
      <c r="W52" s="3"/>
      <c r="X52" s="3"/>
      <c r="Y52" s="3"/>
      <c r="Z52" s="3"/>
    </row>
    <row r="53" spans="1:26" ht="18" customHeight="1">
      <c r="A53" s="3"/>
      <c r="B53" s="757">
        <v>2003</v>
      </c>
      <c r="C53" s="1289">
        <v>3069.74</v>
      </c>
      <c r="D53" s="2507">
        <v>18.569475237352155</v>
      </c>
      <c r="E53" s="216">
        <v>8.410246575342466</v>
      </c>
      <c r="F53" s="2698"/>
      <c r="G53" s="6">
        <v>3096.7197218126944</v>
      </c>
      <c r="H53" s="3"/>
      <c r="I53" s="3"/>
      <c r="J53" s="3"/>
      <c r="K53" s="3"/>
      <c r="L53" s="3"/>
      <c r="M53" s="3"/>
      <c r="N53" s="3"/>
      <c r="O53" s="3"/>
      <c r="P53" s="3"/>
      <c r="Q53" s="3"/>
      <c r="R53" s="3"/>
      <c r="S53" s="3"/>
      <c r="T53" s="3"/>
      <c r="U53" s="3"/>
      <c r="V53" s="3"/>
      <c r="W53" s="3"/>
      <c r="X53" s="3"/>
      <c r="Y53" s="3"/>
      <c r="Z53" s="3"/>
    </row>
    <row r="54" spans="1:26" ht="18" customHeight="1">
      <c r="A54" s="3"/>
      <c r="B54" s="2391">
        <v>2004</v>
      </c>
      <c r="C54" s="1792">
        <v>3256.3</v>
      </c>
      <c r="D54" s="2508">
        <v>6.08</v>
      </c>
      <c r="E54" s="217">
        <v>8.9</v>
      </c>
      <c r="F54" s="2613"/>
      <c r="G54" s="6">
        <v>3271.28</v>
      </c>
      <c r="H54" s="3"/>
      <c r="I54" s="3"/>
      <c r="J54" s="3"/>
      <c r="K54" s="3"/>
      <c r="L54" s="3"/>
      <c r="M54" s="3"/>
      <c r="N54" s="3"/>
      <c r="O54" s="3"/>
      <c r="P54" s="3"/>
      <c r="Q54" s="3"/>
      <c r="R54" s="3"/>
      <c r="S54" s="3"/>
      <c r="T54" s="3"/>
      <c r="U54" s="3"/>
      <c r="V54" s="3"/>
      <c r="W54" s="3"/>
      <c r="X54" s="3"/>
      <c r="Y54" s="3"/>
      <c r="Z54" s="3"/>
    </row>
    <row r="55" spans="1:26" ht="18" customHeight="1">
      <c r="A55" s="3"/>
      <c r="B55" s="757">
        <v>2005</v>
      </c>
      <c r="C55" s="1289">
        <v>3413.94</v>
      </c>
      <c r="D55" s="2507">
        <v>4.84</v>
      </c>
      <c r="E55" s="618">
        <v>9.35</v>
      </c>
      <c r="F55" s="2698"/>
      <c r="G55" s="6">
        <v>3428.13</v>
      </c>
      <c r="H55" s="3"/>
      <c r="I55" s="3"/>
      <c r="J55" s="3"/>
      <c r="K55" s="3"/>
      <c r="L55" s="3"/>
      <c r="M55" s="3"/>
      <c r="N55" s="3"/>
      <c r="O55" s="3"/>
      <c r="P55" s="3"/>
      <c r="Q55" s="3"/>
      <c r="R55" s="3"/>
      <c r="S55" s="3"/>
      <c r="T55" s="3"/>
      <c r="U55" s="3"/>
      <c r="V55" s="3"/>
      <c r="W55" s="3"/>
      <c r="X55" s="3"/>
      <c r="Y55" s="3"/>
      <c r="Z55" s="3"/>
    </row>
    <row r="56" spans="1:26" ht="18" customHeight="1">
      <c r="A56" s="3"/>
      <c r="B56" s="2391">
        <v>2006</v>
      </c>
      <c r="C56" s="1792">
        <v>3360.9</v>
      </c>
      <c r="D56" s="2508">
        <v>-1.55</v>
      </c>
      <c r="E56" s="616">
        <v>9.2100000000000009</v>
      </c>
      <c r="F56" s="2613"/>
      <c r="G56" s="6">
        <v>3368.56</v>
      </c>
      <c r="H56" s="3"/>
      <c r="I56" s="3"/>
      <c r="J56" s="3"/>
      <c r="K56" s="3"/>
      <c r="L56" s="3"/>
      <c r="M56" s="3"/>
      <c r="N56" s="3"/>
      <c r="O56" s="3"/>
      <c r="P56" s="3"/>
      <c r="Q56" s="3"/>
      <c r="R56" s="3"/>
      <c r="S56" s="3"/>
      <c r="T56" s="3"/>
      <c r="U56" s="3"/>
      <c r="V56" s="3"/>
      <c r="W56" s="3"/>
      <c r="X56" s="3"/>
      <c r="Y56" s="3"/>
      <c r="Z56" s="3"/>
    </row>
    <row r="57" spans="1:26" ht="18" customHeight="1">
      <c r="A57" s="3"/>
      <c r="B57" s="572">
        <v>2007</v>
      </c>
      <c r="C57" s="2509">
        <v>3217.77</v>
      </c>
      <c r="D57" s="2510">
        <v>-4.26</v>
      </c>
      <c r="E57" s="2511">
        <v>8.82</v>
      </c>
      <c r="F57" s="2593"/>
      <c r="G57" s="6">
        <v>3222.33</v>
      </c>
      <c r="H57" s="3"/>
      <c r="I57" s="3"/>
      <c r="J57" s="3"/>
      <c r="K57" s="3"/>
      <c r="L57" s="3"/>
      <c r="M57" s="3"/>
      <c r="N57" s="3"/>
      <c r="O57" s="3"/>
      <c r="P57" s="3"/>
      <c r="Q57" s="3"/>
      <c r="R57" s="3"/>
      <c r="S57" s="3"/>
      <c r="T57" s="3"/>
      <c r="U57" s="3"/>
      <c r="V57" s="3"/>
      <c r="W57" s="3"/>
      <c r="X57" s="3"/>
      <c r="Y57" s="3"/>
      <c r="Z57" s="3"/>
    </row>
    <row r="58" spans="1:26" ht="18" customHeight="1">
      <c r="A58" s="3"/>
      <c r="B58" s="2391">
        <v>2008</v>
      </c>
      <c r="C58" s="1792">
        <v>3366.34</v>
      </c>
      <c r="D58" s="1792">
        <v>4.62</v>
      </c>
      <c r="E58" s="2717">
        <v>9.1999999999999993</v>
      </c>
      <c r="F58" s="2613"/>
      <c r="G58" s="6">
        <v>3380.16</v>
      </c>
      <c r="H58" s="3"/>
      <c r="I58" s="3"/>
      <c r="J58" s="3"/>
      <c r="K58" s="3"/>
      <c r="L58" s="3"/>
      <c r="M58" s="3"/>
      <c r="N58" s="3"/>
      <c r="O58" s="3"/>
      <c r="P58" s="3"/>
      <c r="Q58" s="3"/>
      <c r="R58" s="3"/>
      <c r="S58" s="3"/>
      <c r="T58" s="3"/>
      <c r="U58" s="3"/>
      <c r="V58" s="3"/>
      <c r="W58" s="3"/>
      <c r="X58" s="3"/>
      <c r="Y58" s="3"/>
      <c r="Z58" s="3"/>
    </row>
    <row r="59" spans="1:26" ht="18" customHeight="1">
      <c r="A59" s="3"/>
      <c r="B59" s="572">
        <v>2009</v>
      </c>
      <c r="C59" s="2509">
        <v>2987.27</v>
      </c>
      <c r="D59" s="2510">
        <v>-11.26</v>
      </c>
      <c r="E59" s="281">
        <v>8.18</v>
      </c>
      <c r="F59" s="2593"/>
      <c r="G59" s="6"/>
      <c r="H59" s="3"/>
      <c r="I59" s="3"/>
      <c r="J59" s="3"/>
      <c r="K59" s="3"/>
      <c r="L59" s="3"/>
      <c r="M59" s="3"/>
      <c r="N59" s="3"/>
      <c r="O59" s="3"/>
      <c r="P59" s="3"/>
      <c r="Q59" s="3"/>
      <c r="R59" s="3"/>
      <c r="S59" s="3"/>
      <c r="T59" s="3"/>
      <c r="U59" s="3"/>
      <c r="V59" s="3"/>
      <c r="W59" s="3"/>
      <c r="X59" s="3"/>
      <c r="Y59" s="3"/>
      <c r="Z59" s="3"/>
    </row>
    <row r="60" spans="1:26" ht="18" customHeight="1">
      <c r="A60" s="3"/>
      <c r="B60" s="2391">
        <v>2010</v>
      </c>
      <c r="C60" s="1792">
        <v>2980.43</v>
      </c>
      <c r="D60" s="2508">
        <v>-0.23</v>
      </c>
      <c r="E60" s="2717">
        <v>8.17</v>
      </c>
      <c r="F60" s="2613"/>
      <c r="G60" s="6"/>
      <c r="H60" s="3"/>
      <c r="I60" s="3"/>
      <c r="J60" s="3"/>
      <c r="K60" s="3"/>
      <c r="L60" s="3"/>
      <c r="M60" s="3"/>
      <c r="N60" s="3"/>
      <c r="O60" s="3"/>
      <c r="P60" s="3"/>
      <c r="Q60" s="3"/>
      <c r="R60" s="3"/>
      <c r="S60" s="3"/>
      <c r="T60" s="3"/>
      <c r="U60" s="3"/>
      <c r="V60" s="3"/>
      <c r="W60" s="3"/>
      <c r="X60" s="3"/>
      <c r="Y60" s="3"/>
      <c r="Z60" s="3"/>
    </row>
    <row r="61" spans="1:26" ht="18" customHeight="1">
      <c r="A61" s="3"/>
      <c r="B61" s="572">
        <v>2011</v>
      </c>
      <c r="C61" s="2509">
        <v>3398.52</v>
      </c>
      <c r="D61" s="2510">
        <v>14.03</v>
      </c>
      <c r="E61" s="281">
        <v>9.31</v>
      </c>
      <c r="F61" s="2593"/>
      <c r="G61" s="6"/>
      <c r="H61" s="3"/>
      <c r="I61" s="3"/>
      <c r="J61" s="3"/>
      <c r="K61" s="3"/>
      <c r="L61" s="3"/>
      <c r="M61" s="3"/>
      <c r="N61" s="3"/>
      <c r="O61" s="3"/>
      <c r="P61" s="3"/>
      <c r="Q61" s="3"/>
      <c r="R61" s="3"/>
      <c r="S61" s="3"/>
      <c r="T61" s="3"/>
      <c r="U61" s="3"/>
      <c r="V61" s="3"/>
      <c r="W61" s="3"/>
      <c r="X61" s="3"/>
      <c r="Y61" s="3"/>
      <c r="Z61" s="3"/>
    </row>
    <row r="62" spans="1:26" ht="18" customHeight="1">
      <c r="A62" s="3"/>
      <c r="B62" s="2391">
        <v>2012</v>
      </c>
      <c r="C62" s="1792">
        <v>3573.4</v>
      </c>
      <c r="D62" s="1792">
        <v>5.15</v>
      </c>
      <c r="E62" s="2717">
        <v>9.76</v>
      </c>
      <c r="F62" s="2613"/>
      <c r="G62" s="6"/>
      <c r="H62" s="3"/>
      <c r="I62" s="3"/>
      <c r="J62" s="3"/>
      <c r="K62" s="3"/>
      <c r="L62" s="3"/>
      <c r="M62" s="3"/>
      <c r="N62" s="3"/>
      <c r="O62" s="3"/>
      <c r="P62" s="3"/>
      <c r="Q62" s="3"/>
      <c r="R62" s="3"/>
      <c r="S62" s="3"/>
      <c r="T62" s="3"/>
      <c r="U62" s="3"/>
      <c r="V62" s="3"/>
      <c r="W62" s="3"/>
      <c r="X62" s="3"/>
      <c r="Y62" s="3"/>
      <c r="Z62" s="3"/>
    </row>
    <row r="63" spans="1:26" ht="18" customHeight="1">
      <c r="A63" s="3"/>
      <c r="B63" s="572">
        <v>2013</v>
      </c>
      <c r="C63" s="2509">
        <v>3517.62</v>
      </c>
      <c r="D63" s="2510">
        <v>-1.56</v>
      </c>
      <c r="E63" s="281">
        <v>9.64</v>
      </c>
      <c r="F63" s="2593"/>
      <c r="G63" s="6"/>
      <c r="H63" s="3"/>
      <c r="I63" s="3"/>
      <c r="J63" s="3"/>
      <c r="K63" s="3"/>
      <c r="L63" s="3"/>
      <c r="M63" s="3"/>
      <c r="N63" s="3"/>
      <c r="O63" s="3"/>
      <c r="P63" s="3"/>
      <c r="Q63" s="3"/>
      <c r="R63" s="3"/>
      <c r="S63" s="3"/>
      <c r="T63" s="3"/>
      <c r="U63" s="3"/>
      <c r="V63" s="3"/>
      <c r="W63" s="3"/>
      <c r="X63" s="3"/>
      <c r="Y63" s="3"/>
      <c r="Z63" s="3"/>
    </row>
    <row r="64" spans="1:26" ht="18" customHeight="1">
      <c r="A64" s="3"/>
      <c r="B64" s="2391">
        <v>2014</v>
      </c>
      <c r="C64" s="1792">
        <v>3545.14</v>
      </c>
      <c r="D64" s="1792">
        <v>0.78</v>
      </c>
      <c r="E64" s="2717">
        <v>9.7100000000000009</v>
      </c>
      <c r="F64" s="2613"/>
      <c r="G64" s="6"/>
      <c r="H64" s="3"/>
      <c r="I64" s="3"/>
      <c r="J64" s="3"/>
      <c r="K64" s="3"/>
      <c r="L64" s="3"/>
      <c r="M64" s="3"/>
      <c r="N64" s="3"/>
      <c r="O64" s="3"/>
      <c r="P64" s="3"/>
      <c r="Q64" s="3"/>
      <c r="R64" s="3"/>
      <c r="S64" s="3"/>
      <c r="T64" s="3"/>
      <c r="U64" s="3"/>
      <c r="V64" s="3"/>
      <c r="W64" s="3"/>
      <c r="X64" s="3"/>
      <c r="Y64" s="3"/>
      <c r="Z64" s="3"/>
    </row>
    <row r="65" spans="1:26" ht="18" customHeight="1">
      <c r="A65" s="3"/>
      <c r="B65" s="572">
        <v>2015</v>
      </c>
      <c r="C65" s="2509">
        <v>3720.28</v>
      </c>
      <c r="D65" s="2510">
        <v>4.9400000000000004</v>
      </c>
      <c r="E65" s="281">
        <v>10.19</v>
      </c>
      <c r="F65" s="2593"/>
      <c r="G65" s="6"/>
      <c r="H65" s="3"/>
      <c r="I65" s="3"/>
      <c r="J65" s="3"/>
      <c r="K65" s="3"/>
      <c r="L65" s="3"/>
      <c r="M65" s="3"/>
      <c r="N65" s="3"/>
      <c r="O65" s="3"/>
      <c r="P65" s="3"/>
      <c r="Q65" s="3"/>
      <c r="R65" s="3"/>
      <c r="S65" s="3"/>
      <c r="T65" s="3"/>
      <c r="U65" s="3"/>
      <c r="V65" s="3"/>
      <c r="W65" s="3"/>
      <c r="X65" s="3"/>
      <c r="Y65" s="3"/>
      <c r="Z65" s="3"/>
    </row>
    <row r="66" spans="1:26" ht="5.0999999999999996" customHeight="1" thickBot="1">
      <c r="A66" s="3"/>
      <c r="B66" s="2364"/>
      <c r="C66" s="2512"/>
      <c r="D66" s="2512"/>
      <c r="E66" s="1797"/>
      <c r="F66" s="2513"/>
      <c r="G66" s="6"/>
      <c r="H66" s="3"/>
      <c r="I66" s="3"/>
      <c r="J66" s="3"/>
      <c r="K66" s="3"/>
      <c r="L66" s="3"/>
      <c r="M66" s="3"/>
      <c r="N66" s="3"/>
      <c r="O66" s="3"/>
      <c r="P66" s="3"/>
      <c r="Q66" s="3"/>
      <c r="R66" s="3"/>
      <c r="S66" s="3"/>
      <c r="T66" s="3"/>
      <c r="U66" s="3"/>
      <c r="V66" s="3"/>
      <c r="W66" s="3"/>
      <c r="X66" s="3"/>
      <c r="Y66" s="3"/>
      <c r="Z66" s="3"/>
    </row>
    <row r="67" spans="1:26" ht="3.75" customHeight="1">
      <c r="A67" s="3"/>
      <c r="B67" s="35"/>
      <c r="C67" s="6"/>
      <c r="D67" s="6"/>
      <c r="E67" s="64"/>
      <c r="F67" s="64"/>
      <c r="G67" s="3"/>
      <c r="H67" s="3"/>
      <c r="I67" s="3"/>
      <c r="J67" s="3"/>
      <c r="K67" s="3"/>
      <c r="L67" s="3"/>
      <c r="M67" s="3"/>
      <c r="N67" s="3"/>
      <c r="O67" s="3"/>
      <c r="P67" s="3"/>
      <c r="Q67" s="3"/>
      <c r="R67" s="3"/>
      <c r="S67" s="3"/>
      <c r="T67" s="3"/>
      <c r="U67" s="3"/>
      <c r="V67" s="3"/>
      <c r="W67" s="3"/>
      <c r="X67" s="3"/>
      <c r="Y67" s="3"/>
      <c r="Z67" s="3"/>
    </row>
    <row r="68" spans="1:26">
      <c r="A68" s="3"/>
      <c r="B68" s="591" t="s">
        <v>865</v>
      </c>
      <c r="C68" s="64"/>
      <c r="D68" s="64"/>
      <c r="E68" s="4668" t="s">
        <v>3318</v>
      </c>
      <c r="F68" s="286"/>
      <c r="G68" s="3"/>
      <c r="H68" s="3"/>
      <c r="I68" s="3"/>
      <c r="J68" s="3"/>
      <c r="K68" s="3"/>
      <c r="L68" s="3"/>
      <c r="M68" s="3"/>
      <c r="N68" s="3"/>
      <c r="O68" s="3"/>
      <c r="P68" s="3"/>
      <c r="Q68" s="3"/>
      <c r="R68" s="3"/>
      <c r="S68" s="3"/>
      <c r="T68" s="3"/>
      <c r="U68" s="3"/>
      <c r="V68" s="3"/>
      <c r="W68" s="3"/>
      <c r="X68" s="3"/>
      <c r="Y68" s="3"/>
      <c r="Z68" s="3"/>
    </row>
    <row r="69" spans="1:26">
      <c r="A69" s="3"/>
      <c r="B69" s="35"/>
      <c r="C69" s="64"/>
      <c r="D69" s="64"/>
      <c r="E69" s="286"/>
      <c r="F69" s="286"/>
      <c r="G69" s="3"/>
      <c r="H69" s="3"/>
      <c r="I69" s="3"/>
      <c r="J69" s="3"/>
      <c r="K69" s="3"/>
      <c r="L69" s="3"/>
      <c r="M69" s="3"/>
      <c r="N69" s="3"/>
      <c r="O69" s="3"/>
      <c r="P69" s="3"/>
      <c r="Q69" s="3"/>
      <c r="R69" s="3"/>
      <c r="S69" s="3"/>
      <c r="T69" s="3"/>
      <c r="U69" s="3"/>
      <c r="V69" s="3"/>
      <c r="W69" s="3"/>
      <c r="X69" s="3"/>
      <c r="Y69" s="3"/>
      <c r="Z69" s="3"/>
    </row>
    <row r="70" spans="1:26">
      <c r="A70" s="3"/>
      <c r="B70" s="35"/>
      <c r="C70" s="64"/>
      <c r="D70" s="64"/>
      <c r="E70" s="286"/>
      <c r="F70" s="286"/>
      <c r="G70" s="3"/>
      <c r="H70" s="3"/>
      <c r="I70" s="3"/>
      <c r="J70" s="3"/>
      <c r="K70" s="3"/>
      <c r="L70" s="3"/>
      <c r="M70" s="3"/>
      <c r="N70" s="3"/>
      <c r="O70" s="3"/>
      <c r="P70" s="3"/>
      <c r="Q70" s="3"/>
      <c r="R70" s="3"/>
      <c r="S70" s="3"/>
      <c r="T70" s="3"/>
      <c r="U70" s="3"/>
      <c r="V70" s="3"/>
      <c r="W70" s="3"/>
      <c r="X70" s="3"/>
      <c r="Y70" s="3"/>
      <c r="Z70" s="3"/>
    </row>
    <row r="71" spans="1:26">
      <c r="A71" s="3"/>
      <c r="B71" s="35" t="s">
        <v>652</v>
      </c>
      <c r="C71" s="64"/>
      <c r="D71" s="64"/>
      <c r="E71" s="64"/>
      <c r="F71" s="286"/>
      <c r="G71" s="3"/>
      <c r="H71" s="3"/>
      <c r="I71" s="3"/>
      <c r="J71" s="3"/>
      <c r="K71" s="3"/>
      <c r="L71" s="3"/>
      <c r="M71" s="3"/>
      <c r="N71" s="3"/>
      <c r="O71" s="3"/>
      <c r="P71" s="3"/>
      <c r="Q71" s="3"/>
      <c r="R71" s="3"/>
      <c r="S71" s="3"/>
      <c r="T71" s="3"/>
      <c r="U71" s="3"/>
      <c r="V71" s="3"/>
      <c r="W71" s="3"/>
      <c r="X71" s="3"/>
      <c r="Y71" s="3"/>
      <c r="Z71" s="3"/>
    </row>
    <row r="72" spans="1:26">
      <c r="A72" s="3"/>
      <c r="B72" s="14" t="s">
        <v>652</v>
      </c>
      <c r="C72" s="3"/>
      <c r="D72" s="3"/>
      <c r="E72" s="3"/>
      <c r="F72" s="3"/>
      <c r="G72" s="3"/>
      <c r="H72" s="3"/>
      <c r="I72" s="3"/>
      <c r="J72" s="3"/>
      <c r="K72" s="3"/>
      <c r="L72" s="3"/>
      <c r="M72" s="3"/>
      <c r="N72" s="3"/>
      <c r="O72" s="3"/>
      <c r="P72" s="3"/>
      <c r="Q72" s="3"/>
      <c r="R72" s="3"/>
      <c r="S72" s="3"/>
      <c r="T72" s="3"/>
      <c r="U72" s="3"/>
      <c r="V72" s="3"/>
      <c r="W72" s="3"/>
      <c r="X72" s="3"/>
      <c r="Y72" s="3"/>
      <c r="Z72" s="3"/>
    </row>
    <row r="73" spans="1:26">
      <c r="A73" s="3"/>
      <c r="B73" s="14"/>
      <c r="C73" s="3"/>
      <c r="D73" s="3"/>
      <c r="E73" s="3"/>
      <c r="F73" s="3"/>
      <c r="G73" s="3"/>
      <c r="H73" s="3"/>
      <c r="I73" s="3"/>
      <c r="J73" s="3"/>
      <c r="K73" s="3"/>
      <c r="L73" s="3"/>
      <c r="M73" s="3"/>
      <c r="N73" s="3"/>
      <c r="O73" s="3"/>
      <c r="P73" s="3"/>
      <c r="Q73" s="3"/>
      <c r="R73" s="3"/>
      <c r="S73" s="3"/>
      <c r="T73" s="3"/>
      <c r="U73" s="3"/>
      <c r="V73" s="3"/>
      <c r="W73" s="3"/>
      <c r="X73" s="3"/>
      <c r="Y73" s="3"/>
      <c r="Z73" s="3"/>
    </row>
    <row r="74" spans="1:26">
      <c r="A74" s="3"/>
      <c r="B74" s="14"/>
      <c r="C74" s="3"/>
      <c r="D74" s="3"/>
      <c r="E74" s="3"/>
      <c r="F74" s="3"/>
      <c r="G74" s="3"/>
      <c r="H74" s="3"/>
      <c r="I74" s="3"/>
      <c r="J74" s="3"/>
      <c r="K74" s="3"/>
      <c r="L74" s="3"/>
      <c r="M74" s="3"/>
      <c r="N74" s="3"/>
      <c r="O74" s="3"/>
      <c r="P74" s="3"/>
      <c r="Q74" s="3"/>
      <c r="R74" s="3"/>
      <c r="S74" s="3"/>
      <c r="T74" s="3"/>
      <c r="U74" s="3"/>
      <c r="V74" s="3"/>
      <c r="W74" s="3"/>
      <c r="X74" s="3"/>
      <c r="Y74" s="3"/>
      <c r="Z74" s="3"/>
    </row>
    <row r="75" spans="1:26">
      <c r="A75" s="3"/>
      <c r="B75" s="14"/>
      <c r="C75" s="3"/>
      <c r="D75" s="3"/>
      <c r="E75" s="3"/>
      <c r="F75" s="3"/>
      <c r="G75" s="3"/>
      <c r="H75" s="3"/>
      <c r="I75" s="3"/>
      <c r="J75" s="3"/>
      <c r="K75" s="3"/>
      <c r="L75" s="3"/>
      <c r="M75" s="3"/>
      <c r="N75" s="3"/>
      <c r="O75" s="3"/>
      <c r="P75" s="3"/>
      <c r="Q75" s="3"/>
      <c r="R75" s="3"/>
      <c r="S75" s="3"/>
      <c r="T75" s="3"/>
      <c r="U75" s="3"/>
      <c r="V75" s="3"/>
      <c r="W75" s="3"/>
      <c r="X75" s="3"/>
      <c r="Y75" s="3"/>
      <c r="Z75" s="3"/>
    </row>
    <row r="76" spans="1:26">
      <c r="A76" s="288"/>
      <c r="B76" s="288"/>
      <c r="C76" s="288"/>
      <c r="D76" s="288"/>
      <c r="E76" s="288"/>
      <c r="F76" s="288"/>
      <c r="G76" s="288"/>
      <c r="H76" s="288"/>
      <c r="I76" s="288"/>
      <c r="J76" s="288"/>
      <c r="K76" s="288"/>
      <c r="L76" s="288"/>
      <c r="M76" s="288"/>
      <c r="N76" s="288"/>
      <c r="O76" s="288"/>
      <c r="P76" s="288"/>
      <c r="Q76" s="288"/>
      <c r="R76" s="288"/>
      <c r="S76" s="288"/>
      <c r="T76" s="288"/>
      <c r="U76" s="288"/>
      <c r="V76" s="288"/>
      <c r="W76" s="288"/>
      <c r="X76" s="288"/>
      <c r="Y76" s="288"/>
      <c r="Z76" s="288"/>
    </row>
    <row r="77" spans="1:26">
      <c r="A77" s="3"/>
      <c r="B77" s="63"/>
      <c r="C77" s="288"/>
      <c r="D77" s="288"/>
      <c r="E77" s="288"/>
      <c r="F77" s="3"/>
      <c r="G77" s="3"/>
      <c r="H77" s="3"/>
      <c r="I77" s="3"/>
      <c r="J77" s="3"/>
      <c r="K77" s="3"/>
      <c r="L77" s="3"/>
      <c r="M77" s="3"/>
      <c r="N77" s="3"/>
      <c r="O77" s="3"/>
      <c r="P77" s="3"/>
      <c r="Q77" s="3"/>
      <c r="R77" s="3"/>
      <c r="S77" s="3"/>
      <c r="T77" s="3"/>
      <c r="U77" s="3"/>
      <c r="V77" s="3"/>
      <c r="W77" s="3"/>
      <c r="X77" s="3"/>
      <c r="Y77" s="3"/>
      <c r="Z77" s="3"/>
    </row>
    <row r="78" spans="1:26">
      <c r="A78" s="3"/>
      <c r="B78" s="63"/>
      <c r="C78" s="288"/>
      <c r="D78" s="288"/>
      <c r="E78" s="288"/>
      <c r="F78" s="3"/>
      <c r="G78" s="3"/>
      <c r="H78" s="3"/>
      <c r="I78" s="3"/>
      <c r="J78" s="3"/>
      <c r="K78" s="3"/>
      <c r="L78" s="3"/>
      <c r="M78" s="3"/>
      <c r="N78" s="3"/>
      <c r="O78" s="3"/>
      <c r="P78" s="3"/>
      <c r="Q78" s="3"/>
      <c r="R78" s="3"/>
      <c r="S78" s="3"/>
      <c r="T78" s="3"/>
      <c r="U78" s="3"/>
      <c r="V78" s="3"/>
      <c r="W78" s="3"/>
      <c r="X78" s="3"/>
      <c r="Y78" s="3"/>
      <c r="Z78" s="3"/>
    </row>
    <row r="79" spans="1:26">
      <c r="A79" s="3"/>
      <c r="B79" s="63"/>
      <c r="C79" s="288"/>
      <c r="D79" s="288"/>
      <c r="E79" s="288"/>
      <c r="F79" s="3"/>
      <c r="G79" s="3"/>
      <c r="H79" s="3"/>
      <c r="I79" s="3"/>
      <c r="J79" s="3"/>
      <c r="K79" s="3"/>
      <c r="L79" s="3"/>
      <c r="M79" s="3"/>
      <c r="N79" s="3"/>
      <c r="O79" s="3"/>
      <c r="P79" s="3"/>
      <c r="Q79" s="3"/>
      <c r="R79" s="3"/>
      <c r="S79" s="3"/>
      <c r="T79" s="3"/>
      <c r="U79" s="3"/>
      <c r="V79" s="3"/>
      <c r="W79" s="3"/>
      <c r="X79" s="3"/>
      <c r="Y79" s="3"/>
      <c r="Z79" s="3"/>
    </row>
    <row r="80" spans="1:26">
      <c r="A80" s="3"/>
      <c r="B80" s="63"/>
      <c r="C80" s="288"/>
      <c r="D80" s="288"/>
      <c r="E80" s="288"/>
      <c r="F80" s="3"/>
      <c r="G80" s="3"/>
      <c r="H80" s="3"/>
      <c r="I80" s="3"/>
      <c r="J80" s="3"/>
      <c r="K80" s="3"/>
      <c r="L80" s="3"/>
      <c r="M80" s="3"/>
      <c r="N80" s="3"/>
      <c r="O80" s="3"/>
      <c r="P80" s="3"/>
      <c r="Q80" s="3"/>
      <c r="R80" s="3"/>
      <c r="S80" s="3"/>
      <c r="T80" s="3"/>
      <c r="U80" s="3"/>
      <c r="V80" s="3"/>
      <c r="W80" s="3"/>
      <c r="X80" s="3"/>
      <c r="Y80" s="3"/>
      <c r="Z80" s="3"/>
    </row>
    <row r="81" spans="1:26">
      <c r="A81" s="3"/>
      <c r="G81" s="3"/>
      <c r="H81" s="3"/>
      <c r="I81" s="3"/>
      <c r="J81" s="3"/>
      <c r="K81" s="3"/>
      <c r="L81" s="3"/>
      <c r="M81" s="3"/>
      <c r="N81" s="3"/>
      <c r="O81" s="3"/>
      <c r="P81" s="3"/>
      <c r="Q81" s="3"/>
      <c r="R81" s="3"/>
      <c r="S81" s="3"/>
      <c r="T81" s="3"/>
      <c r="U81" s="3"/>
      <c r="V81" s="3"/>
      <c r="W81" s="3"/>
      <c r="X81" s="3"/>
      <c r="Y81" s="3"/>
      <c r="Z81" s="3"/>
    </row>
    <row r="82" spans="1:26">
      <c r="A82" s="3"/>
      <c r="G82" s="3"/>
      <c r="H82" s="3"/>
      <c r="I82" s="3"/>
      <c r="J82" s="3"/>
      <c r="K82" s="3"/>
      <c r="L82" s="3"/>
      <c r="M82" s="3"/>
      <c r="N82" s="3"/>
      <c r="O82" s="3"/>
      <c r="P82" s="3"/>
      <c r="Q82" s="3"/>
      <c r="R82" s="3"/>
      <c r="S82" s="3"/>
      <c r="T82" s="3"/>
      <c r="U82" s="3"/>
      <c r="V82" s="3"/>
      <c r="W82" s="3"/>
      <c r="X82" s="3"/>
      <c r="Y82" s="3"/>
      <c r="Z82" s="3"/>
    </row>
  </sheetData>
  <mergeCells count="7">
    <mergeCell ref="B2:C2"/>
    <mergeCell ref="D2:E2"/>
    <mergeCell ref="C9:C10"/>
    <mergeCell ref="B9:B10"/>
    <mergeCell ref="A6:F6"/>
    <mergeCell ref="B7:F7"/>
    <mergeCell ref="B5:E5"/>
  </mergeCells>
  <phoneticPr fontId="3" type="noConversion"/>
  <hyperlinks>
    <hyperlink ref="B2" location="'Main Page'!A1" display="القائمة الرئيسية   Main List"/>
    <hyperlink ref="D2" location="'List 10'!A1" display="Oil Statistics"/>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Z85"/>
  <sheetViews>
    <sheetView showGridLines="0" showRowColHeaders="0" workbookViewId="0">
      <pane xSplit="1" ySplit="3" topLeftCell="B7" activePane="bottomRight" state="frozen"/>
      <selection activeCell="J23" sqref="J23"/>
      <selection pane="topRight" activeCell="J23" sqref="J23"/>
      <selection pane="bottomLeft" activeCell="J23" sqref="J23"/>
      <selection pane="bottomRight" activeCell="J73" sqref="J73"/>
    </sheetView>
  </sheetViews>
  <sheetFormatPr defaultRowHeight="15.75"/>
  <cols>
    <col min="1" max="1" width="0.125" customWidth="1"/>
    <col min="2" max="2" width="8" customWidth="1"/>
    <col min="3" max="3" width="9" customWidth="1"/>
    <col min="4" max="4" width="8.5" customWidth="1"/>
    <col min="5" max="5" width="9.125" customWidth="1"/>
    <col min="6" max="6" width="8.25" customWidth="1"/>
    <col min="7" max="7" width="8" customWidth="1"/>
    <col min="8" max="8" width="9.125" customWidth="1"/>
    <col min="9" max="9" width="9" customWidth="1"/>
    <col min="10" max="10" width="9.125" customWidth="1"/>
    <col min="11" max="11" width="1.625" customWidth="1"/>
  </cols>
  <sheetData>
    <row r="1" spans="1:26" ht="19.5" customHeight="1">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189" t="s">
        <v>4314</v>
      </c>
      <c r="C2" s="6189"/>
      <c r="D2" s="6189"/>
      <c r="E2" s="111"/>
      <c r="F2" s="112"/>
      <c r="G2" s="112"/>
      <c r="H2" s="6742" t="s">
        <v>4324</v>
      </c>
      <c r="I2" s="6742"/>
      <c r="J2" s="6742"/>
      <c r="K2" s="109"/>
      <c r="L2" s="109"/>
      <c r="M2" s="109"/>
      <c r="N2" s="109"/>
      <c r="O2" s="109"/>
      <c r="P2" s="109"/>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c r="A4" s="3"/>
      <c r="B4" s="583"/>
      <c r="C4" s="12"/>
      <c r="D4" s="12"/>
      <c r="E4" s="12"/>
      <c r="F4" s="12"/>
      <c r="G4" s="12"/>
      <c r="H4" s="12"/>
      <c r="I4" s="12"/>
      <c r="J4" s="12"/>
      <c r="K4" s="12"/>
      <c r="L4" s="3"/>
      <c r="M4" s="3"/>
      <c r="N4" s="3"/>
      <c r="O4" s="3"/>
      <c r="P4" s="3"/>
      <c r="Q4" s="3"/>
      <c r="R4" s="3"/>
      <c r="S4" s="3"/>
      <c r="T4" s="3"/>
      <c r="U4" s="3"/>
      <c r="V4" s="3"/>
      <c r="W4" s="3"/>
      <c r="X4" s="3"/>
      <c r="Y4" s="3"/>
      <c r="Z4" s="3"/>
    </row>
    <row r="5" spans="1:26" ht="18.75">
      <c r="A5" s="3"/>
      <c r="B5" s="6179" t="s">
        <v>3333</v>
      </c>
      <c r="C5" s="6179"/>
      <c r="D5" s="6179"/>
      <c r="E5" s="6179"/>
      <c r="F5" s="6179"/>
      <c r="G5" s="6179"/>
      <c r="H5" s="6179"/>
      <c r="I5" s="6179"/>
      <c r="J5" s="6179"/>
      <c r="K5" s="6179"/>
      <c r="L5" s="3"/>
      <c r="M5" s="3"/>
      <c r="N5" s="3"/>
      <c r="O5" s="3"/>
      <c r="P5" s="3"/>
      <c r="Q5" s="3"/>
      <c r="R5" s="3"/>
      <c r="S5" s="3"/>
      <c r="T5" s="3"/>
      <c r="U5" s="3"/>
      <c r="V5" s="3"/>
      <c r="W5" s="3"/>
      <c r="X5" s="3"/>
      <c r="Y5" s="3"/>
      <c r="Z5" s="3"/>
    </row>
    <row r="6" spans="1:26" ht="18.75">
      <c r="A6" s="6179" t="s">
        <v>866</v>
      </c>
      <c r="B6" s="6179"/>
      <c r="C6" s="6179"/>
      <c r="D6" s="6179"/>
      <c r="E6" s="6179"/>
      <c r="F6" s="6179"/>
      <c r="G6" s="6179"/>
      <c r="H6" s="6179"/>
      <c r="I6" s="6179"/>
      <c r="J6" s="6179"/>
      <c r="K6" s="6179"/>
      <c r="L6" s="14"/>
      <c r="M6" s="14"/>
      <c r="N6" s="14"/>
      <c r="O6" s="14"/>
      <c r="P6" s="14"/>
      <c r="Q6" s="14"/>
      <c r="R6" s="14"/>
      <c r="S6" s="14"/>
      <c r="T6" s="14"/>
      <c r="U6" s="14"/>
      <c r="V6" s="14"/>
      <c r="W6" s="14"/>
      <c r="X6" s="14"/>
      <c r="Y6" s="14"/>
      <c r="Z6" s="14"/>
    </row>
    <row r="7" spans="1:26" ht="15.75" customHeight="1">
      <c r="A7" s="3"/>
      <c r="B7" s="6851" t="s">
        <v>3334</v>
      </c>
      <c r="C7" s="6851"/>
      <c r="D7" s="6851"/>
      <c r="E7" s="6851"/>
      <c r="F7" s="6851"/>
      <c r="G7" s="6851"/>
      <c r="H7" s="6851"/>
      <c r="I7" s="6851"/>
      <c r="J7" s="6851"/>
      <c r="K7" s="2367"/>
      <c r="L7" s="3"/>
      <c r="M7" s="3"/>
      <c r="N7" s="3"/>
      <c r="O7" s="3"/>
      <c r="P7" s="3"/>
      <c r="Q7" s="3"/>
      <c r="R7" s="3"/>
      <c r="S7" s="3"/>
      <c r="T7" s="3"/>
      <c r="U7" s="3"/>
      <c r="V7" s="3"/>
      <c r="W7" s="3"/>
      <c r="X7" s="3"/>
      <c r="Y7" s="3"/>
      <c r="Z7" s="3"/>
    </row>
    <row r="8" spans="1:26" ht="5.0999999999999996" customHeight="1" thickBot="1">
      <c r="A8" s="3"/>
      <c r="B8" s="1807"/>
      <c r="C8" s="1808"/>
      <c r="D8" s="1808"/>
      <c r="E8" s="1808"/>
      <c r="F8" s="1808"/>
      <c r="G8" s="1808"/>
      <c r="H8" s="1808"/>
      <c r="I8" s="1808"/>
      <c r="J8" s="1808"/>
      <c r="K8" s="1808"/>
      <c r="L8" s="3"/>
      <c r="M8" s="3"/>
      <c r="N8" s="3"/>
      <c r="O8" s="3"/>
      <c r="P8" s="3"/>
      <c r="Q8" s="3"/>
      <c r="R8" s="3"/>
      <c r="S8" s="3"/>
      <c r="T8" s="3"/>
      <c r="U8" s="3"/>
      <c r="V8" s="3"/>
      <c r="W8" s="3"/>
      <c r="X8" s="3"/>
      <c r="Y8" s="3"/>
      <c r="Z8" s="3"/>
    </row>
    <row r="9" spans="1:26" ht="57.75">
      <c r="A9" s="14"/>
      <c r="B9" s="6596" t="s">
        <v>2797</v>
      </c>
      <c r="C9" s="4047" t="s">
        <v>3326</v>
      </c>
      <c r="D9" s="4047" t="s">
        <v>3327</v>
      </c>
      <c r="E9" s="4047" t="s">
        <v>3328</v>
      </c>
      <c r="F9" s="4047" t="s">
        <v>3329</v>
      </c>
      <c r="G9" s="6565" t="s">
        <v>3331</v>
      </c>
      <c r="H9" s="5649" t="s">
        <v>3330</v>
      </c>
      <c r="I9" s="6565" t="s">
        <v>3332</v>
      </c>
      <c r="J9" s="6852" t="s">
        <v>2186</v>
      </c>
      <c r="K9" s="2711"/>
      <c r="L9" s="35"/>
      <c r="M9" s="14"/>
      <c r="N9" s="14"/>
      <c r="O9" s="14"/>
      <c r="P9" s="14"/>
      <c r="Q9" s="14"/>
      <c r="R9" s="14"/>
      <c r="S9" s="14"/>
      <c r="T9" s="14"/>
      <c r="U9" s="14"/>
      <c r="V9" s="14"/>
      <c r="W9" s="14"/>
      <c r="X9" s="14"/>
      <c r="Y9" s="14"/>
      <c r="Z9" s="14"/>
    </row>
    <row r="10" spans="1:26" ht="16.5" thickBot="1">
      <c r="A10" s="14"/>
      <c r="B10" s="6597"/>
      <c r="C10" s="4675" t="s">
        <v>867</v>
      </c>
      <c r="D10" s="4675" t="s">
        <v>867</v>
      </c>
      <c r="E10" s="4675" t="s">
        <v>868</v>
      </c>
      <c r="F10" s="4675" t="s">
        <v>869</v>
      </c>
      <c r="G10" s="6846"/>
      <c r="H10" s="4675" t="s">
        <v>4883</v>
      </c>
      <c r="I10" s="6846"/>
      <c r="J10" s="6849"/>
      <c r="K10" s="4667"/>
      <c r="L10" s="35"/>
      <c r="M10" s="14"/>
      <c r="N10" s="14"/>
      <c r="O10" s="14"/>
      <c r="P10" s="14"/>
      <c r="Q10" s="14"/>
      <c r="R10" s="14"/>
      <c r="S10" s="14"/>
      <c r="T10" s="14"/>
      <c r="U10" s="14"/>
      <c r="V10" s="14"/>
      <c r="W10" s="14"/>
      <c r="X10" s="14"/>
      <c r="Y10" s="14"/>
      <c r="Z10" s="14"/>
    </row>
    <row r="11" spans="1:26" ht="5.0999999999999996" customHeight="1">
      <c r="A11" s="3"/>
      <c r="B11" s="586"/>
      <c r="C11" s="1411"/>
      <c r="D11" s="1411"/>
      <c r="E11" s="1411"/>
      <c r="F11" s="1411"/>
      <c r="G11" s="1411"/>
      <c r="H11" s="1411"/>
      <c r="I11" s="1411"/>
      <c r="J11" s="6"/>
      <c r="K11" s="2595"/>
      <c r="L11" s="6"/>
      <c r="M11" s="3"/>
      <c r="N11" s="3"/>
      <c r="O11" s="3"/>
      <c r="P11" s="3"/>
      <c r="Q11" s="3"/>
      <c r="R11" s="3"/>
      <c r="S11" s="3"/>
      <c r="T11" s="3"/>
      <c r="U11" s="3"/>
      <c r="V11" s="3"/>
      <c r="W11" s="3"/>
      <c r="X11" s="3"/>
      <c r="Y11" s="3"/>
      <c r="Z11" s="3"/>
    </row>
    <row r="12" spans="1:26" ht="18" customHeight="1">
      <c r="A12" s="3"/>
      <c r="B12" s="2371" t="s">
        <v>471</v>
      </c>
      <c r="C12" s="2506" t="s">
        <v>641</v>
      </c>
      <c r="D12" s="2506" t="s">
        <v>641</v>
      </c>
      <c r="E12" s="1792">
        <v>180.92</v>
      </c>
      <c r="F12" s="2506" t="s">
        <v>641</v>
      </c>
      <c r="G12" s="2506" t="s">
        <v>641</v>
      </c>
      <c r="H12" s="2506" t="s">
        <v>641</v>
      </c>
      <c r="I12" s="2506" t="s">
        <v>641</v>
      </c>
      <c r="J12" s="215">
        <v>501.3</v>
      </c>
      <c r="K12" s="2718"/>
      <c r="L12" s="6"/>
      <c r="M12" s="3"/>
      <c r="N12" s="3"/>
      <c r="O12" s="3"/>
      <c r="P12" s="3"/>
      <c r="Q12" s="3"/>
      <c r="R12" s="3"/>
      <c r="S12" s="3"/>
      <c r="T12" s="3"/>
      <c r="U12" s="3"/>
      <c r="V12" s="3"/>
      <c r="W12" s="3"/>
      <c r="X12" s="3"/>
      <c r="Y12" s="3"/>
      <c r="Z12" s="3"/>
    </row>
    <row r="13" spans="1:26" ht="18" customHeight="1">
      <c r="A13" s="3"/>
      <c r="B13" s="596" t="s">
        <v>472</v>
      </c>
      <c r="C13" s="2514" t="s">
        <v>641</v>
      </c>
      <c r="D13" s="2515" t="s">
        <v>641</v>
      </c>
      <c r="E13" s="1289">
        <v>199.74</v>
      </c>
      <c r="F13" s="2514" t="s">
        <v>641</v>
      </c>
      <c r="G13" s="2514" t="s">
        <v>641</v>
      </c>
      <c r="H13" s="2514" t="s">
        <v>641</v>
      </c>
      <c r="I13" s="2514" t="s">
        <v>641</v>
      </c>
      <c r="J13" s="179">
        <v>544.83000000000004</v>
      </c>
      <c r="K13" s="2719"/>
      <c r="L13" s="6"/>
      <c r="M13" s="3"/>
      <c r="N13" s="3"/>
      <c r="O13" s="3"/>
      <c r="P13" s="3"/>
      <c r="Q13" s="3"/>
      <c r="R13" s="3"/>
      <c r="S13" s="3"/>
      <c r="T13" s="3"/>
      <c r="U13" s="3"/>
      <c r="V13" s="3"/>
      <c r="W13" s="3"/>
      <c r="X13" s="3"/>
      <c r="Y13" s="3"/>
      <c r="Z13" s="3"/>
    </row>
    <row r="14" spans="1:26" ht="18" customHeight="1">
      <c r="A14" s="3"/>
      <c r="B14" s="2371" t="s">
        <v>473</v>
      </c>
      <c r="C14" s="2506" t="s">
        <v>641</v>
      </c>
      <c r="D14" s="2506" t="s">
        <v>641</v>
      </c>
      <c r="E14" s="1792">
        <v>247.71</v>
      </c>
      <c r="F14" s="2506" t="s">
        <v>641</v>
      </c>
      <c r="G14" s="2506" t="s">
        <v>641</v>
      </c>
      <c r="H14" s="2506" t="s">
        <v>641</v>
      </c>
      <c r="I14" s="2506" t="s">
        <v>641</v>
      </c>
      <c r="J14" s="215">
        <v>587.21</v>
      </c>
      <c r="K14" s="2718"/>
      <c r="L14" s="6"/>
      <c r="M14" s="3"/>
      <c r="N14" s="3"/>
      <c r="O14" s="3"/>
      <c r="P14" s="3"/>
      <c r="Q14" s="3"/>
      <c r="R14" s="3"/>
      <c r="S14" s="3"/>
      <c r="T14" s="3"/>
      <c r="U14" s="3"/>
      <c r="V14" s="3"/>
      <c r="W14" s="3"/>
      <c r="X14" s="3"/>
      <c r="Y14" s="3"/>
      <c r="Z14" s="3"/>
    </row>
    <row r="15" spans="1:26" ht="18" customHeight="1">
      <c r="A15" s="3"/>
      <c r="B15" s="596" t="s">
        <v>653</v>
      </c>
      <c r="C15" s="2514" t="s">
        <v>641</v>
      </c>
      <c r="D15" s="2515" t="s">
        <v>641</v>
      </c>
      <c r="E15" s="1289">
        <v>301.08999999999997</v>
      </c>
      <c r="F15" s="2514" t="s">
        <v>641</v>
      </c>
      <c r="G15" s="2514" t="s">
        <v>641</v>
      </c>
      <c r="H15" s="2514" t="s">
        <v>641</v>
      </c>
      <c r="I15" s="2514" t="s">
        <v>641</v>
      </c>
      <c r="J15" s="179">
        <v>678.83</v>
      </c>
      <c r="K15" s="2719"/>
      <c r="L15" s="6"/>
      <c r="M15" s="3"/>
      <c r="N15" s="3"/>
      <c r="O15" s="3"/>
      <c r="P15" s="3"/>
      <c r="Q15" s="3"/>
      <c r="R15" s="3"/>
      <c r="S15" s="3"/>
      <c r="T15" s="3"/>
      <c r="U15" s="3"/>
      <c r="V15" s="3"/>
      <c r="W15" s="3"/>
      <c r="X15" s="3"/>
      <c r="Y15" s="3"/>
      <c r="Z15" s="3"/>
    </row>
    <row r="16" spans="1:26" ht="18" customHeight="1">
      <c r="A16" s="3"/>
      <c r="B16" s="2371" t="s">
        <v>654</v>
      </c>
      <c r="C16" s="2506" t="s">
        <v>641</v>
      </c>
      <c r="D16" s="2506" t="s">
        <v>641</v>
      </c>
      <c r="E16" s="1792">
        <v>404.54</v>
      </c>
      <c r="F16" s="2506" t="s">
        <v>641</v>
      </c>
      <c r="G16" s="2506" t="s">
        <v>641</v>
      </c>
      <c r="H16" s="2506" t="s">
        <v>641</v>
      </c>
      <c r="I16" s="2506" t="s">
        <v>641</v>
      </c>
      <c r="J16" s="215">
        <v>829.31</v>
      </c>
      <c r="K16" s="2718"/>
      <c r="L16" s="6"/>
      <c r="M16" s="3"/>
      <c r="N16" s="3"/>
      <c r="O16" s="3"/>
      <c r="P16" s="3"/>
      <c r="Q16" s="3"/>
      <c r="R16" s="3"/>
      <c r="S16" s="3"/>
      <c r="T16" s="3"/>
      <c r="U16" s="3"/>
      <c r="V16" s="3"/>
      <c r="W16" s="3"/>
      <c r="X16" s="3"/>
      <c r="Y16" s="3"/>
      <c r="Z16" s="3"/>
    </row>
    <row r="17" spans="1:26" ht="18" customHeight="1">
      <c r="A17" s="3"/>
      <c r="B17" s="596" t="s">
        <v>655</v>
      </c>
      <c r="C17" s="2514" t="s">
        <v>641</v>
      </c>
      <c r="D17" s="2515" t="s">
        <v>641</v>
      </c>
      <c r="E17" s="1289">
        <v>425.15</v>
      </c>
      <c r="F17" s="2514" t="s">
        <v>641</v>
      </c>
      <c r="G17" s="2514" t="s">
        <v>641</v>
      </c>
      <c r="H17" s="2514" t="s">
        <v>641</v>
      </c>
      <c r="I17" s="2514" t="s">
        <v>641</v>
      </c>
      <c r="J17" s="179">
        <v>888.57</v>
      </c>
      <c r="K17" s="2719"/>
      <c r="L17" s="6"/>
      <c r="M17" s="3"/>
      <c r="N17" s="3"/>
      <c r="O17" s="3"/>
      <c r="P17" s="3"/>
      <c r="Q17" s="3"/>
      <c r="R17" s="3"/>
      <c r="S17" s="3"/>
      <c r="T17" s="3"/>
      <c r="U17" s="3"/>
      <c r="V17" s="3"/>
      <c r="W17" s="3"/>
      <c r="X17" s="3"/>
      <c r="Y17" s="3"/>
      <c r="Z17" s="3"/>
    </row>
    <row r="18" spans="1:26" ht="18" customHeight="1">
      <c r="A18" s="3"/>
      <c r="B18" s="2371" t="s">
        <v>315</v>
      </c>
      <c r="C18" s="1792">
        <v>46.19</v>
      </c>
      <c r="D18" s="1792">
        <v>36.33</v>
      </c>
      <c r="E18" s="1792">
        <v>472.25</v>
      </c>
      <c r="F18" s="1792">
        <v>64.75</v>
      </c>
      <c r="G18" s="1792">
        <v>28.91</v>
      </c>
      <c r="H18" s="1792">
        <v>289.01</v>
      </c>
      <c r="I18" s="1792">
        <v>28.34</v>
      </c>
      <c r="J18" s="285" t="s">
        <v>870</v>
      </c>
      <c r="K18" s="2718"/>
      <c r="L18" s="6"/>
      <c r="M18" s="3"/>
      <c r="N18" s="3"/>
      <c r="O18" s="3"/>
      <c r="P18" s="3"/>
      <c r="Q18" s="3"/>
      <c r="R18" s="3"/>
      <c r="S18" s="3"/>
      <c r="T18" s="3"/>
      <c r="U18" s="3"/>
      <c r="V18" s="3"/>
      <c r="W18" s="3"/>
      <c r="X18" s="3"/>
      <c r="Y18" s="3"/>
      <c r="Z18" s="3"/>
    </row>
    <row r="19" spans="1:26" ht="18" customHeight="1">
      <c r="A19" s="3"/>
      <c r="B19" s="596" t="s">
        <v>316</v>
      </c>
      <c r="C19" s="1289">
        <v>41.62</v>
      </c>
      <c r="D19" s="1289">
        <v>34.44</v>
      </c>
      <c r="E19" s="1289">
        <v>496.04</v>
      </c>
      <c r="F19" s="1289">
        <v>67.66</v>
      </c>
      <c r="G19" s="1289">
        <v>45.43</v>
      </c>
      <c r="H19" s="1289">
        <v>306.58999999999997</v>
      </c>
      <c r="I19" s="1289">
        <v>28.27</v>
      </c>
      <c r="J19" s="179">
        <v>1020.05</v>
      </c>
      <c r="K19" s="2719"/>
      <c r="L19" s="6"/>
      <c r="M19" s="3"/>
      <c r="N19" s="3"/>
      <c r="O19" s="3"/>
      <c r="P19" s="3"/>
      <c r="Q19" s="3"/>
      <c r="R19" s="3"/>
      <c r="S19" s="3"/>
      <c r="T19" s="3"/>
      <c r="U19" s="3"/>
      <c r="V19" s="3"/>
      <c r="W19" s="3"/>
      <c r="X19" s="3"/>
      <c r="Y19" s="3"/>
      <c r="Z19" s="3"/>
    </row>
    <row r="20" spans="1:26" ht="18" customHeight="1">
      <c r="A20" s="3"/>
      <c r="B20" s="2371" t="s">
        <v>317</v>
      </c>
      <c r="C20" s="1792">
        <v>20.82</v>
      </c>
      <c r="D20" s="1792">
        <v>50.59</v>
      </c>
      <c r="E20" s="1792">
        <v>608.09</v>
      </c>
      <c r="F20" s="1792">
        <v>69.84</v>
      </c>
      <c r="G20" s="1792">
        <v>50.64</v>
      </c>
      <c r="H20" s="1792">
        <v>347.45</v>
      </c>
      <c r="I20" s="1792">
        <v>26.74</v>
      </c>
      <c r="J20" s="215">
        <v>1174.17</v>
      </c>
      <c r="K20" s="2718"/>
      <c r="L20" s="6"/>
      <c r="M20" s="3"/>
      <c r="N20" s="3"/>
      <c r="O20" s="3"/>
      <c r="P20" s="3"/>
      <c r="Q20" s="3"/>
      <c r="R20" s="3"/>
      <c r="S20" s="3"/>
      <c r="T20" s="3"/>
      <c r="U20" s="3"/>
      <c r="V20" s="3"/>
      <c r="W20" s="3"/>
      <c r="X20" s="3"/>
      <c r="Y20" s="3"/>
      <c r="Z20" s="3"/>
    </row>
    <row r="21" spans="1:26" ht="18" customHeight="1">
      <c r="A21" s="3"/>
      <c r="B21" s="596" t="s">
        <v>318</v>
      </c>
      <c r="C21" s="1289">
        <v>70.3</v>
      </c>
      <c r="D21" s="1289">
        <v>91.29</v>
      </c>
      <c r="E21" s="1289">
        <v>814.52</v>
      </c>
      <c r="F21" s="1289">
        <v>75.069999999999993</v>
      </c>
      <c r="G21" s="1289">
        <v>67.430000000000007</v>
      </c>
      <c r="H21" s="1289">
        <v>389.01</v>
      </c>
      <c r="I21" s="1289">
        <v>20.57</v>
      </c>
      <c r="J21" s="179">
        <v>1528.19</v>
      </c>
      <c r="K21" s="2719"/>
      <c r="L21" s="6"/>
      <c r="M21" s="3"/>
      <c r="N21" s="3"/>
      <c r="O21" s="3"/>
      <c r="P21" s="3"/>
      <c r="Q21" s="3"/>
      <c r="R21" s="3"/>
      <c r="S21" s="3"/>
      <c r="T21" s="3"/>
      <c r="U21" s="3"/>
      <c r="V21" s="3"/>
      <c r="W21" s="3"/>
      <c r="X21" s="3"/>
      <c r="Y21" s="3"/>
      <c r="Z21" s="3"/>
    </row>
    <row r="22" spans="1:26" ht="18" customHeight="1">
      <c r="A22" s="3"/>
      <c r="B22" s="2371" t="s">
        <v>319</v>
      </c>
      <c r="C22" s="1792">
        <v>90.31</v>
      </c>
      <c r="D22" s="1792">
        <v>115.15</v>
      </c>
      <c r="E22" s="1792">
        <v>1130.3599999999999</v>
      </c>
      <c r="F22" s="1792">
        <v>71.31</v>
      </c>
      <c r="G22" s="1792">
        <v>57.3</v>
      </c>
      <c r="H22" s="1792">
        <v>518.69000000000005</v>
      </c>
      <c r="I22" s="1792">
        <v>9.41</v>
      </c>
      <c r="J22" s="215">
        <v>1992.53</v>
      </c>
      <c r="K22" s="2718"/>
      <c r="L22" s="6"/>
      <c r="M22" s="3"/>
      <c r="N22" s="3"/>
      <c r="O22" s="3"/>
      <c r="P22" s="3"/>
      <c r="Q22" s="3"/>
      <c r="R22" s="3"/>
      <c r="S22" s="3"/>
      <c r="T22" s="3"/>
      <c r="U22" s="3"/>
      <c r="V22" s="3"/>
      <c r="W22" s="3"/>
      <c r="X22" s="3"/>
      <c r="Y22" s="3"/>
      <c r="Z22" s="3"/>
    </row>
    <row r="23" spans="1:26" ht="18" customHeight="1">
      <c r="A23" s="3"/>
      <c r="B23" s="596" t="s">
        <v>320</v>
      </c>
      <c r="C23" s="1289">
        <v>137.13999999999999</v>
      </c>
      <c r="D23" s="1289">
        <v>247.29</v>
      </c>
      <c r="E23" s="1289">
        <v>1332.9</v>
      </c>
      <c r="F23" s="1289">
        <v>77.099999999999994</v>
      </c>
      <c r="G23" s="1289">
        <v>80.77</v>
      </c>
      <c r="H23" s="1289">
        <v>670.94</v>
      </c>
      <c r="I23" s="1289">
        <v>14.2</v>
      </c>
      <c r="J23" s="179">
        <v>2560.3399999999997</v>
      </c>
      <c r="K23" s="2719"/>
      <c r="L23" s="6"/>
      <c r="M23" s="3"/>
      <c r="N23" s="3"/>
      <c r="O23" s="3"/>
      <c r="P23" s="3"/>
      <c r="Q23" s="3"/>
      <c r="R23" s="3"/>
      <c r="S23" s="3"/>
      <c r="T23" s="3"/>
      <c r="U23" s="3"/>
      <c r="V23" s="3"/>
      <c r="W23" s="3"/>
      <c r="X23" s="3"/>
      <c r="Y23" s="3"/>
      <c r="Z23" s="3"/>
    </row>
    <row r="24" spans="1:26" ht="18" customHeight="1">
      <c r="A24" s="3"/>
      <c r="B24" s="2371" t="s">
        <v>321</v>
      </c>
      <c r="C24" s="1792">
        <v>139.80000000000001</v>
      </c>
      <c r="D24" s="1792">
        <v>342.02</v>
      </c>
      <c r="E24" s="1792">
        <v>1526.68</v>
      </c>
      <c r="F24" s="1792">
        <v>79.400000000000006</v>
      </c>
      <c r="G24" s="1792">
        <v>36.85</v>
      </c>
      <c r="H24" s="1792">
        <v>743.95</v>
      </c>
      <c r="I24" s="1792">
        <v>22.98</v>
      </c>
      <c r="J24" s="215">
        <v>2891.68</v>
      </c>
      <c r="K24" s="2718"/>
      <c r="L24" s="6"/>
      <c r="M24" s="3"/>
      <c r="N24" s="3"/>
      <c r="O24" s="3"/>
      <c r="P24" s="3"/>
      <c r="Q24" s="3"/>
      <c r="R24" s="3"/>
      <c r="S24" s="3"/>
      <c r="T24" s="3"/>
      <c r="U24" s="3"/>
      <c r="V24" s="3"/>
      <c r="W24" s="3"/>
      <c r="X24" s="3"/>
      <c r="Y24" s="3"/>
      <c r="Z24" s="3"/>
    </row>
    <row r="25" spans="1:26" ht="18" customHeight="1">
      <c r="A25" s="3"/>
      <c r="B25" s="596" t="s">
        <v>322</v>
      </c>
      <c r="C25" s="1289">
        <v>117</v>
      </c>
      <c r="D25" s="1289">
        <v>344.88</v>
      </c>
      <c r="E25" s="1289">
        <v>1113.1199999999999</v>
      </c>
      <c r="F25" s="1289">
        <v>66.97</v>
      </c>
      <c r="G25" s="1289">
        <v>40.200000000000003</v>
      </c>
      <c r="H25" s="1289">
        <v>699.69</v>
      </c>
      <c r="I25" s="1289">
        <v>27.53</v>
      </c>
      <c r="J25" s="179">
        <v>2409.3900000000003</v>
      </c>
      <c r="K25" s="2719"/>
      <c r="L25" s="6"/>
      <c r="M25" s="3"/>
      <c r="N25" s="3"/>
      <c r="O25" s="3"/>
      <c r="P25" s="3"/>
      <c r="Q25" s="3"/>
      <c r="R25" s="3"/>
      <c r="S25" s="3"/>
      <c r="T25" s="3"/>
      <c r="U25" s="3"/>
      <c r="V25" s="3"/>
      <c r="W25" s="3"/>
      <c r="X25" s="3"/>
      <c r="Y25" s="3"/>
      <c r="Z25" s="3"/>
    </row>
    <row r="26" spans="1:26" ht="18" customHeight="1">
      <c r="A26" s="3"/>
      <c r="B26" s="2371" t="s">
        <v>323</v>
      </c>
      <c r="C26" s="1792">
        <v>171.15</v>
      </c>
      <c r="D26" s="1792">
        <v>490.96</v>
      </c>
      <c r="E26" s="1792">
        <v>1268.8599999999999</v>
      </c>
      <c r="F26" s="1792">
        <v>83.18</v>
      </c>
      <c r="G26" s="1792">
        <v>31.74</v>
      </c>
      <c r="H26" s="1792">
        <v>860.6</v>
      </c>
      <c r="I26" s="1792">
        <v>33.15</v>
      </c>
      <c r="J26" s="215">
        <v>2939.64</v>
      </c>
      <c r="K26" s="2718"/>
      <c r="L26" s="6"/>
      <c r="M26" s="3"/>
      <c r="N26" s="3"/>
      <c r="O26" s="3"/>
      <c r="P26" s="3"/>
      <c r="Q26" s="3"/>
      <c r="R26" s="3"/>
      <c r="S26" s="3"/>
      <c r="T26" s="3"/>
      <c r="U26" s="3"/>
      <c r="V26" s="3"/>
      <c r="W26" s="3"/>
      <c r="X26" s="3"/>
      <c r="Y26" s="3"/>
      <c r="Z26" s="3"/>
    </row>
    <row r="27" spans="1:26" ht="18" customHeight="1">
      <c r="A27" s="3"/>
      <c r="B27" s="596" t="s">
        <v>324</v>
      </c>
      <c r="C27" s="1289">
        <v>359.68</v>
      </c>
      <c r="D27" s="1289">
        <v>369.21</v>
      </c>
      <c r="E27" s="1289">
        <v>1296.05</v>
      </c>
      <c r="F27" s="1289">
        <v>114.34</v>
      </c>
      <c r="G27" s="1289">
        <v>21.19</v>
      </c>
      <c r="H27" s="1289">
        <v>938.37</v>
      </c>
      <c r="I27" s="1289">
        <v>43.21</v>
      </c>
      <c r="J27" s="179">
        <v>3142.05</v>
      </c>
      <c r="K27" s="2719"/>
      <c r="L27" s="6"/>
      <c r="M27" s="3"/>
      <c r="N27" s="3"/>
      <c r="O27" s="3"/>
      <c r="P27" s="3"/>
      <c r="Q27" s="3"/>
      <c r="R27" s="3"/>
      <c r="S27" s="3"/>
      <c r="T27" s="3"/>
      <c r="U27" s="3"/>
      <c r="V27" s="3"/>
      <c r="W27" s="3"/>
      <c r="X27" s="3"/>
      <c r="Y27" s="3"/>
      <c r="Z27" s="3"/>
    </row>
    <row r="28" spans="1:26" ht="18" customHeight="1">
      <c r="A28" s="3"/>
      <c r="B28" s="2371" t="s">
        <v>325</v>
      </c>
      <c r="C28" s="1792">
        <v>509.2</v>
      </c>
      <c r="D28" s="1792">
        <v>139.04</v>
      </c>
      <c r="E28" s="1792">
        <v>1092.28</v>
      </c>
      <c r="F28" s="1792">
        <v>94.87</v>
      </c>
      <c r="G28" s="1792">
        <v>13.83</v>
      </c>
      <c r="H28" s="1792">
        <v>928.6</v>
      </c>
      <c r="I28" s="1792">
        <v>34.880000000000003</v>
      </c>
      <c r="J28" s="215">
        <v>2812.7</v>
      </c>
      <c r="K28" s="2718"/>
      <c r="L28" s="6"/>
      <c r="M28" s="3"/>
      <c r="N28" s="3"/>
      <c r="O28" s="3"/>
      <c r="P28" s="3"/>
      <c r="Q28" s="3"/>
      <c r="R28" s="3"/>
      <c r="S28" s="3"/>
      <c r="T28" s="3"/>
      <c r="U28" s="3"/>
      <c r="V28" s="3"/>
      <c r="W28" s="3"/>
      <c r="X28" s="3"/>
      <c r="Y28" s="3"/>
      <c r="Z28" s="3"/>
    </row>
    <row r="29" spans="1:26" ht="18" customHeight="1">
      <c r="A29" s="3"/>
      <c r="B29" s="596" t="s">
        <v>326</v>
      </c>
      <c r="C29" s="1289">
        <v>641.74</v>
      </c>
      <c r="D29" s="1289">
        <v>116.38</v>
      </c>
      <c r="E29" s="1289">
        <v>1337.21</v>
      </c>
      <c r="F29" s="1289">
        <v>104.27</v>
      </c>
      <c r="G29" s="1289">
        <v>31.44</v>
      </c>
      <c r="H29" s="1289">
        <v>947.43</v>
      </c>
      <c r="I29" s="1289">
        <v>40</v>
      </c>
      <c r="J29" s="179">
        <v>3218.47</v>
      </c>
      <c r="K29" s="2719"/>
      <c r="L29" s="6"/>
      <c r="M29" s="3"/>
      <c r="N29" s="3"/>
      <c r="O29" s="3"/>
      <c r="P29" s="3"/>
      <c r="Q29" s="3"/>
      <c r="R29" s="3"/>
      <c r="S29" s="3"/>
      <c r="T29" s="3"/>
      <c r="U29" s="3"/>
      <c r="V29" s="3"/>
      <c r="W29" s="3"/>
      <c r="X29" s="3"/>
      <c r="Y29" s="3"/>
      <c r="Z29" s="3"/>
    </row>
    <row r="30" spans="1:26" ht="18" customHeight="1">
      <c r="A30" s="3"/>
      <c r="B30" s="2371" t="s">
        <v>327</v>
      </c>
      <c r="C30" s="1792">
        <v>619.11</v>
      </c>
      <c r="D30" s="1792">
        <v>127.41</v>
      </c>
      <c r="E30" s="1792">
        <v>1432.3</v>
      </c>
      <c r="F30" s="1792">
        <v>98.66</v>
      </c>
      <c r="G30" s="1792">
        <v>43.43</v>
      </c>
      <c r="H30" s="1792">
        <v>1008.06</v>
      </c>
      <c r="I30" s="1792">
        <v>46.72</v>
      </c>
      <c r="J30" s="215">
        <v>3375.6899999999991</v>
      </c>
      <c r="K30" s="2718"/>
      <c r="L30" s="6"/>
      <c r="M30" s="3"/>
      <c r="N30" s="3"/>
      <c r="O30" s="3"/>
      <c r="P30" s="3"/>
      <c r="Q30" s="3"/>
      <c r="R30" s="3"/>
      <c r="S30" s="3"/>
      <c r="T30" s="3"/>
      <c r="U30" s="3"/>
      <c r="V30" s="3"/>
      <c r="W30" s="3"/>
      <c r="X30" s="3"/>
      <c r="Y30" s="3"/>
      <c r="Z30" s="3"/>
    </row>
    <row r="31" spans="1:26" ht="18" customHeight="1">
      <c r="A31" s="3"/>
      <c r="B31" s="596" t="s">
        <v>328</v>
      </c>
      <c r="C31" s="1289">
        <v>508.28</v>
      </c>
      <c r="D31" s="1289">
        <v>142.81</v>
      </c>
      <c r="E31" s="1289">
        <v>1396.69</v>
      </c>
      <c r="F31" s="1289">
        <v>114.48</v>
      </c>
      <c r="G31" s="1289">
        <v>55.82</v>
      </c>
      <c r="H31" s="1289">
        <v>1024.1600000000001</v>
      </c>
      <c r="I31" s="1289">
        <v>49.3</v>
      </c>
      <c r="J31" s="179">
        <v>3291.54</v>
      </c>
      <c r="K31" s="2719"/>
      <c r="L31" s="6"/>
      <c r="M31" s="3"/>
      <c r="N31" s="3"/>
      <c r="O31" s="3"/>
      <c r="P31" s="3"/>
      <c r="Q31" s="3"/>
      <c r="R31" s="3"/>
      <c r="S31" s="3"/>
      <c r="T31" s="3"/>
      <c r="U31" s="3"/>
      <c r="V31" s="3"/>
      <c r="W31" s="3"/>
      <c r="X31" s="3"/>
      <c r="Y31" s="3"/>
      <c r="Z31" s="3"/>
    </row>
    <row r="32" spans="1:26" ht="18" customHeight="1">
      <c r="A32" s="3"/>
      <c r="B32" s="2371" t="s">
        <v>329</v>
      </c>
      <c r="C32" s="1792">
        <v>171.05</v>
      </c>
      <c r="D32" s="1792">
        <v>93.93</v>
      </c>
      <c r="E32" s="1792">
        <v>727.72</v>
      </c>
      <c r="F32" s="1792">
        <v>76.95</v>
      </c>
      <c r="G32" s="1792">
        <v>37.590000000000003</v>
      </c>
      <c r="H32" s="1792">
        <v>913.46</v>
      </c>
      <c r="I32" s="1792">
        <v>37.700000000000003</v>
      </c>
      <c r="J32" s="215">
        <v>2058.4</v>
      </c>
      <c r="K32" s="2718"/>
      <c r="L32" s="6"/>
      <c r="M32" s="3"/>
      <c r="N32" s="3"/>
      <c r="O32" s="3"/>
      <c r="P32" s="3"/>
      <c r="Q32" s="3"/>
      <c r="R32" s="3"/>
      <c r="S32" s="3"/>
      <c r="T32" s="3"/>
      <c r="U32" s="3"/>
      <c r="V32" s="3"/>
      <c r="W32" s="3"/>
      <c r="X32" s="3"/>
      <c r="Y32" s="3"/>
      <c r="Z32" s="3"/>
    </row>
    <row r="33" spans="1:26" ht="18" customHeight="1">
      <c r="A33" s="3"/>
      <c r="B33" s="596" t="s">
        <v>330</v>
      </c>
      <c r="C33" s="1289">
        <v>128.06</v>
      </c>
      <c r="D33" s="1289">
        <v>67.64</v>
      </c>
      <c r="E33" s="1289">
        <v>364.53</v>
      </c>
      <c r="F33" s="1289">
        <v>67.83</v>
      </c>
      <c r="G33" s="1289">
        <v>25.96</v>
      </c>
      <c r="H33" s="1289">
        <v>753.49</v>
      </c>
      <c r="I33" s="1289">
        <v>23.57</v>
      </c>
      <c r="J33" s="179">
        <v>1431.0800000000002</v>
      </c>
      <c r="K33" s="2719"/>
      <c r="L33" s="6"/>
      <c r="M33" s="3"/>
      <c r="N33" s="3"/>
      <c r="O33" s="3"/>
      <c r="P33" s="3"/>
      <c r="Q33" s="3"/>
      <c r="R33" s="3"/>
      <c r="S33" s="3"/>
      <c r="T33" s="3"/>
      <c r="U33" s="3"/>
      <c r="V33" s="3"/>
      <c r="W33" s="3"/>
      <c r="X33" s="3"/>
      <c r="Y33" s="3"/>
      <c r="Z33" s="3"/>
    </row>
    <row r="34" spans="1:26" ht="18" customHeight="1">
      <c r="A34" s="3"/>
      <c r="B34" s="2371" t="s">
        <v>331</v>
      </c>
      <c r="C34" s="1792">
        <v>83.32</v>
      </c>
      <c r="D34" s="1792">
        <v>37.130000000000003</v>
      </c>
      <c r="E34" s="1792">
        <v>247.87</v>
      </c>
      <c r="F34" s="1792">
        <v>52.07</v>
      </c>
      <c r="G34" s="1792">
        <v>20.36</v>
      </c>
      <c r="H34" s="1792">
        <v>705.74</v>
      </c>
      <c r="I34" s="1792">
        <v>21.4</v>
      </c>
      <c r="J34" s="215">
        <v>1167.8900000000001</v>
      </c>
      <c r="K34" s="2718"/>
      <c r="L34" s="6"/>
      <c r="M34" s="3"/>
      <c r="N34" s="3"/>
      <c r="O34" s="3"/>
      <c r="P34" s="3"/>
      <c r="Q34" s="3"/>
      <c r="R34" s="3"/>
      <c r="S34" s="3"/>
      <c r="T34" s="3"/>
      <c r="U34" s="3"/>
      <c r="V34" s="3"/>
      <c r="W34" s="3"/>
      <c r="X34" s="3"/>
      <c r="Y34" s="3"/>
      <c r="Z34" s="3"/>
    </row>
    <row r="35" spans="1:26" ht="18" customHeight="1">
      <c r="A35" s="3"/>
      <c r="B35" s="596" t="s">
        <v>475</v>
      </c>
      <c r="C35" s="1289">
        <v>47.11</v>
      </c>
      <c r="D35" s="1289">
        <v>44.33</v>
      </c>
      <c r="E35" s="1289">
        <v>218.5</v>
      </c>
      <c r="F35" s="1289">
        <v>36.520000000000003</v>
      </c>
      <c r="G35" s="1289">
        <v>14.31</v>
      </c>
      <c r="H35" s="1289">
        <v>410.84</v>
      </c>
      <c r="I35" s="1289">
        <v>9.11</v>
      </c>
      <c r="J35" s="179">
        <v>780.71999999999991</v>
      </c>
      <c r="K35" s="2719"/>
      <c r="L35" s="6"/>
      <c r="M35" s="3"/>
      <c r="N35" s="3"/>
      <c r="O35" s="3"/>
      <c r="P35" s="3"/>
      <c r="Q35" s="3"/>
      <c r="R35" s="3"/>
      <c r="S35" s="3"/>
      <c r="T35" s="3"/>
      <c r="U35" s="3"/>
      <c r="V35" s="3"/>
      <c r="W35" s="3"/>
      <c r="X35" s="3"/>
      <c r="Y35" s="3"/>
      <c r="Z35" s="3"/>
    </row>
    <row r="36" spans="1:26" ht="18" customHeight="1">
      <c r="A36" s="3"/>
      <c r="B36" s="2371" t="s">
        <v>476</v>
      </c>
      <c r="C36" s="1792">
        <v>243.15</v>
      </c>
      <c r="D36" s="1792">
        <v>78.900000000000006</v>
      </c>
      <c r="E36" s="1792">
        <v>458.72</v>
      </c>
      <c r="F36" s="1792">
        <v>81.93</v>
      </c>
      <c r="G36" s="1792">
        <v>1.93</v>
      </c>
      <c r="H36" s="1792">
        <v>321.47000000000003</v>
      </c>
      <c r="I36" s="1792">
        <v>3.92</v>
      </c>
      <c r="J36" s="215">
        <v>1190.02</v>
      </c>
      <c r="K36" s="2718"/>
      <c r="L36" s="6"/>
      <c r="M36" s="3"/>
      <c r="N36" s="3"/>
      <c r="O36" s="3"/>
      <c r="P36" s="3"/>
      <c r="Q36" s="3"/>
      <c r="R36" s="3"/>
      <c r="S36" s="3"/>
      <c r="T36" s="3"/>
      <c r="U36" s="3"/>
      <c r="V36" s="3"/>
      <c r="W36" s="3"/>
      <c r="X36" s="3"/>
      <c r="Y36" s="3"/>
      <c r="Z36" s="3"/>
    </row>
    <row r="37" spans="1:26" ht="18" customHeight="1">
      <c r="A37" s="3"/>
      <c r="B37" s="596" t="s">
        <v>477</v>
      </c>
      <c r="C37" s="2514" t="s">
        <v>641</v>
      </c>
      <c r="D37" s="2514" t="s">
        <v>641</v>
      </c>
      <c r="E37" s="2514" t="s">
        <v>641</v>
      </c>
      <c r="F37" s="2514" t="s">
        <v>641</v>
      </c>
      <c r="G37" s="2514" t="s">
        <v>641</v>
      </c>
      <c r="H37" s="2514" t="s">
        <v>641</v>
      </c>
      <c r="I37" s="2514" t="s">
        <v>641</v>
      </c>
      <c r="J37" s="179">
        <v>973.12</v>
      </c>
      <c r="K37" s="2719"/>
      <c r="L37" s="6"/>
      <c r="M37" s="3"/>
      <c r="N37" s="3"/>
      <c r="O37" s="3"/>
      <c r="P37" s="3"/>
      <c r="Q37" s="3"/>
      <c r="R37" s="3"/>
      <c r="S37" s="3"/>
      <c r="T37" s="3"/>
      <c r="U37" s="3"/>
      <c r="V37" s="3"/>
      <c r="W37" s="3"/>
      <c r="X37" s="3"/>
      <c r="Y37" s="3"/>
      <c r="Z37" s="3"/>
    </row>
    <row r="38" spans="1:26" ht="18" customHeight="1">
      <c r="A38" s="3"/>
      <c r="B38" s="2371" t="s">
        <v>793</v>
      </c>
      <c r="C38" s="1792">
        <v>359.42</v>
      </c>
      <c r="D38" s="1792">
        <v>67.959999999999994</v>
      </c>
      <c r="E38" s="1792">
        <v>356.7</v>
      </c>
      <c r="F38" s="1792">
        <v>78.989999999999995</v>
      </c>
      <c r="G38" s="1792">
        <v>13.51</v>
      </c>
      <c r="H38" s="1792">
        <v>346.72</v>
      </c>
      <c r="I38" s="1792">
        <v>22.19</v>
      </c>
      <c r="J38" s="215">
        <v>1245.49</v>
      </c>
      <c r="K38" s="2718"/>
      <c r="L38" s="6"/>
      <c r="M38" s="3"/>
      <c r="N38" s="3"/>
      <c r="O38" s="3"/>
      <c r="P38" s="3"/>
      <c r="Q38" s="3"/>
      <c r="R38" s="3"/>
      <c r="S38" s="3"/>
      <c r="T38" s="3"/>
      <c r="U38" s="3"/>
      <c r="V38" s="3"/>
      <c r="W38" s="3"/>
      <c r="X38" s="3"/>
      <c r="Y38" s="3"/>
      <c r="Z38" s="3"/>
    </row>
    <row r="39" spans="1:26" ht="18" customHeight="1">
      <c r="A39" s="3"/>
      <c r="B39" s="596" t="s">
        <v>794</v>
      </c>
      <c r="C39" s="1289">
        <v>380.48</v>
      </c>
      <c r="D39" s="1289">
        <v>35.590000000000003</v>
      </c>
      <c r="E39" s="1289">
        <v>320.92</v>
      </c>
      <c r="F39" s="1289">
        <v>69.86</v>
      </c>
      <c r="G39" s="1289">
        <v>4.6100000000000003</v>
      </c>
      <c r="H39" s="1289">
        <v>388.96</v>
      </c>
      <c r="I39" s="1289">
        <v>17.079999999999998</v>
      </c>
      <c r="J39" s="179">
        <v>1217.5</v>
      </c>
      <c r="K39" s="2719"/>
      <c r="L39" s="6"/>
      <c r="M39" s="3"/>
      <c r="N39" s="3"/>
      <c r="O39" s="3"/>
      <c r="P39" s="3"/>
      <c r="Q39" s="3"/>
      <c r="R39" s="3"/>
      <c r="S39" s="3"/>
      <c r="T39" s="3"/>
      <c r="U39" s="3"/>
      <c r="V39" s="3"/>
      <c r="W39" s="3"/>
      <c r="X39" s="3"/>
      <c r="Y39" s="3"/>
      <c r="Z39" s="3"/>
    </row>
    <row r="40" spans="1:26" ht="18" customHeight="1">
      <c r="A40" s="3"/>
      <c r="B40" s="2371" t="s">
        <v>795</v>
      </c>
      <c r="C40" s="1792">
        <v>481.04</v>
      </c>
      <c r="D40" s="1792">
        <v>59.71</v>
      </c>
      <c r="E40" s="1792">
        <v>380.19</v>
      </c>
      <c r="F40" s="1792">
        <v>77.349999999999994</v>
      </c>
      <c r="G40" s="1792">
        <v>32.71</v>
      </c>
      <c r="H40" s="1792">
        <v>593.1</v>
      </c>
      <c r="I40" s="1792">
        <v>18.32</v>
      </c>
      <c r="J40" s="215">
        <v>1642.4199999999998</v>
      </c>
      <c r="K40" s="2718"/>
      <c r="L40" s="6"/>
      <c r="M40" s="3"/>
      <c r="N40" s="3"/>
      <c r="O40" s="3"/>
      <c r="P40" s="3"/>
      <c r="Q40" s="3"/>
      <c r="R40" s="3"/>
      <c r="S40" s="3"/>
      <c r="T40" s="3"/>
      <c r="U40" s="3"/>
      <c r="V40" s="3"/>
      <c r="W40" s="3"/>
      <c r="X40" s="3"/>
      <c r="Y40" s="3"/>
      <c r="Z40" s="3"/>
    </row>
    <row r="41" spans="1:26" ht="18" customHeight="1">
      <c r="A41" s="3"/>
      <c r="B41" s="596" t="s">
        <v>796</v>
      </c>
      <c r="C41" s="1289">
        <v>663.89</v>
      </c>
      <c r="D41" s="1289">
        <v>72.349999999999994</v>
      </c>
      <c r="E41" s="1289">
        <v>623.1</v>
      </c>
      <c r="F41" s="1289">
        <v>78.8</v>
      </c>
      <c r="G41" s="1289">
        <v>61.44</v>
      </c>
      <c r="H41" s="1289">
        <v>861.78</v>
      </c>
      <c r="I41" s="1289">
        <v>20.75</v>
      </c>
      <c r="J41" s="179">
        <v>2382.11</v>
      </c>
      <c r="K41" s="2719"/>
      <c r="L41" s="6"/>
      <c r="M41" s="3"/>
      <c r="N41" s="3"/>
      <c r="O41" s="3"/>
      <c r="P41" s="3"/>
      <c r="Q41" s="3"/>
      <c r="R41" s="3"/>
      <c r="S41" s="3"/>
      <c r="T41" s="3"/>
      <c r="U41" s="3"/>
      <c r="V41" s="3"/>
      <c r="W41" s="3"/>
      <c r="X41" s="3"/>
      <c r="Y41" s="3"/>
      <c r="Z41" s="3"/>
    </row>
    <row r="42" spans="1:26" ht="18" customHeight="1">
      <c r="A42" s="3"/>
      <c r="B42" s="2371" t="s">
        <v>797</v>
      </c>
      <c r="C42" s="1792">
        <v>614.84</v>
      </c>
      <c r="D42" s="1792">
        <v>67.67</v>
      </c>
      <c r="E42" s="1792">
        <v>636.24</v>
      </c>
      <c r="F42" s="1792">
        <v>78.2</v>
      </c>
      <c r="G42" s="1792">
        <v>35.479999999999997</v>
      </c>
      <c r="H42" s="1792">
        <v>958.19</v>
      </c>
      <c r="I42" s="1792">
        <v>18.36</v>
      </c>
      <c r="J42" s="215">
        <v>2408.98</v>
      </c>
      <c r="K42" s="2718"/>
      <c r="L42" s="6"/>
      <c r="M42" s="3"/>
      <c r="N42" s="3"/>
      <c r="O42" s="3"/>
      <c r="P42" s="3"/>
      <c r="Q42" s="3"/>
      <c r="R42" s="3"/>
      <c r="S42" s="3"/>
      <c r="T42" s="3"/>
      <c r="U42" s="3"/>
      <c r="V42" s="3"/>
      <c r="W42" s="3"/>
      <c r="X42" s="3"/>
      <c r="Y42" s="3"/>
      <c r="Z42" s="3"/>
    </row>
    <row r="43" spans="1:26" ht="18" customHeight="1">
      <c r="A43" s="3"/>
      <c r="B43" s="596" t="s">
        <v>642</v>
      </c>
      <c r="C43" s="1289">
        <v>487.75</v>
      </c>
      <c r="D43" s="1289">
        <v>61.51</v>
      </c>
      <c r="E43" s="1289">
        <v>628.37</v>
      </c>
      <c r="F43" s="1289">
        <v>74.69</v>
      </c>
      <c r="G43" s="1289">
        <v>33.96</v>
      </c>
      <c r="H43" s="1289">
        <v>986.4</v>
      </c>
      <c r="I43" s="1289">
        <v>24.24</v>
      </c>
      <c r="J43" s="179">
        <v>2296.92</v>
      </c>
      <c r="K43" s="2719"/>
      <c r="L43" s="6"/>
      <c r="M43" s="3"/>
      <c r="N43" s="3"/>
      <c r="O43" s="3"/>
      <c r="P43" s="3"/>
      <c r="Q43" s="3"/>
      <c r="R43" s="3"/>
      <c r="S43" s="3"/>
      <c r="T43" s="3"/>
      <c r="U43" s="3"/>
      <c r="V43" s="3"/>
      <c r="W43" s="3"/>
      <c r="X43" s="3"/>
      <c r="Y43" s="3"/>
      <c r="Z43" s="3"/>
    </row>
    <row r="44" spans="1:26" ht="18" customHeight="1">
      <c r="A44" s="3"/>
      <c r="B44" s="2371" t="s">
        <v>643</v>
      </c>
      <c r="C44" s="1792">
        <v>521.41</v>
      </c>
      <c r="D44" s="1792">
        <v>60.36</v>
      </c>
      <c r="E44" s="1792">
        <v>601.77</v>
      </c>
      <c r="F44" s="1792">
        <v>81.52</v>
      </c>
      <c r="G44" s="1792">
        <v>35.15</v>
      </c>
      <c r="H44" s="1792">
        <v>957.36</v>
      </c>
      <c r="I44" s="1792">
        <v>17.7</v>
      </c>
      <c r="J44" s="215">
        <v>2275.27</v>
      </c>
      <c r="K44" s="2718"/>
      <c r="L44" s="6"/>
      <c r="M44" s="3"/>
      <c r="N44" s="3"/>
      <c r="O44" s="3"/>
      <c r="P44" s="3"/>
      <c r="Q44" s="3"/>
      <c r="R44" s="3"/>
      <c r="S44" s="3"/>
      <c r="T44" s="3"/>
      <c r="U44" s="3"/>
      <c r="V44" s="3"/>
      <c r="W44" s="3"/>
      <c r="X44" s="3"/>
      <c r="Y44" s="3"/>
      <c r="Z44" s="3"/>
    </row>
    <row r="45" spans="1:26" ht="18" customHeight="1">
      <c r="A45" s="3"/>
      <c r="B45" s="596" t="s">
        <v>647</v>
      </c>
      <c r="C45" s="1289">
        <v>504.02</v>
      </c>
      <c r="D45" s="1289">
        <v>53.3</v>
      </c>
      <c r="E45" s="1289">
        <v>598.37</v>
      </c>
      <c r="F45" s="1289">
        <v>80.540000000000006</v>
      </c>
      <c r="G45" s="1289">
        <v>34.96</v>
      </c>
      <c r="H45" s="1289">
        <v>1006.31</v>
      </c>
      <c r="I45" s="1289">
        <v>18.63</v>
      </c>
      <c r="J45" s="179">
        <v>2296.13</v>
      </c>
      <c r="K45" s="2719"/>
      <c r="L45" s="6"/>
      <c r="M45" s="3"/>
      <c r="N45" s="3"/>
      <c r="O45" s="3"/>
      <c r="P45" s="3"/>
      <c r="Q45" s="3"/>
      <c r="R45" s="3"/>
      <c r="S45" s="3"/>
      <c r="T45" s="3"/>
      <c r="U45" s="3"/>
      <c r="V45" s="3"/>
      <c r="W45" s="3"/>
      <c r="X45" s="3"/>
      <c r="Y45" s="3"/>
      <c r="Z45" s="3"/>
    </row>
    <row r="46" spans="1:26" ht="18" customHeight="1">
      <c r="A46" s="3"/>
      <c r="B46" s="2371" t="s">
        <v>644</v>
      </c>
      <c r="C46" s="1792">
        <v>490.66</v>
      </c>
      <c r="D46" s="1792">
        <v>47.15</v>
      </c>
      <c r="E46" s="1792">
        <v>530.62</v>
      </c>
      <c r="F46" s="1792">
        <v>83.61</v>
      </c>
      <c r="G46" s="1792">
        <v>35.24</v>
      </c>
      <c r="H46" s="1792">
        <v>1031.49</v>
      </c>
      <c r="I46" s="1792">
        <v>17.239999999999998</v>
      </c>
      <c r="J46" s="215">
        <v>2236.0099999999998</v>
      </c>
      <c r="K46" s="2718"/>
      <c r="L46" s="6"/>
      <c r="M46" s="3"/>
      <c r="N46" s="3"/>
      <c r="O46" s="3"/>
      <c r="P46" s="3"/>
      <c r="Q46" s="3"/>
      <c r="R46" s="3"/>
      <c r="S46" s="3"/>
      <c r="T46" s="3"/>
      <c r="U46" s="3"/>
      <c r="V46" s="3"/>
      <c r="W46" s="3"/>
      <c r="X46" s="3"/>
      <c r="Y46" s="3"/>
      <c r="Z46" s="3"/>
    </row>
    <row r="47" spans="1:26" ht="18" customHeight="1">
      <c r="A47" s="3"/>
      <c r="B47" s="596">
        <v>1997</v>
      </c>
      <c r="C47" s="1289">
        <v>488.73</v>
      </c>
      <c r="D47" s="1289">
        <v>33.159999999999997</v>
      </c>
      <c r="E47" s="1289">
        <v>591.13</v>
      </c>
      <c r="F47" s="1289">
        <v>77.69</v>
      </c>
      <c r="G47" s="1289">
        <v>38.57</v>
      </c>
      <c r="H47" s="1289">
        <v>1010.81</v>
      </c>
      <c r="I47" s="1289">
        <v>17.239999999999998</v>
      </c>
      <c r="J47" s="179">
        <v>2257.33</v>
      </c>
      <c r="K47" s="2719"/>
      <c r="L47" s="6"/>
      <c r="M47" s="3"/>
      <c r="N47" s="3"/>
      <c r="O47" s="3"/>
      <c r="P47" s="3"/>
      <c r="Q47" s="3"/>
      <c r="R47" s="3"/>
      <c r="S47" s="3"/>
      <c r="T47" s="3"/>
      <c r="U47" s="3"/>
      <c r="V47" s="3"/>
      <c r="W47" s="3"/>
      <c r="X47" s="3"/>
      <c r="Y47" s="3"/>
      <c r="Z47" s="3"/>
    </row>
    <row r="48" spans="1:26" ht="18" customHeight="1">
      <c r="A48" s="3"/>
      <c r="B48" s="2371">
        <v>1998</v>
      </c>
      <c r="C48" s="1792">
        <v>544.24</v>
      </c>
      <c r="D48" s="1792">
        <v>31.42</v>
      </c>
      <c r="E48" s="1792">
        <v>645.73</v>
      </c>
      <c r="F48" s="1792">
        <v>76.489999999999995</v>
      </c>
      <c r="G48" s="1792">
        <v>49.61</v>
      </c>
      <c r="H48" s="1792">
        <v>971.35</v>
      </c>
      <c r="I48" s="1792">
        <v>13.64</v>
      </c>
      <c r="J48" s="215">
        <v>2332.4799999999996</v>
      </c>
      <c r="K48" s="2718"/>
      <c r="L48" s="6"/>
      <c r="M48" s="3"/>
      <c r="N48" s="3"/>
      <c r="O48" s="3"/>
      <c r="P48" s="3"/>
      <c r="Q48" s="3"/>
      <c r="R48" s="3"/>
      <c r="S48" s="3"/>
      <c r="T48" s="3"/>
      <c r="U48" s="3"/>
      <c r="V48" s="3"/>
      <c r="W48" s="3"/>
      <c r="X48" s="3"/>
      <c r="Y48" s="3"/>
      <c r="Z48" s="3"/>
    </row>
    <row r="49" spans="1:26" ht="18" customHeight="1">
      <c r="A49" s="3"/>
      <c r="B49" s="596">
        <v>1999</v>
      </c>
      <c r="C49" s="1289">
        <v>534.20000000000005</v>
      </c>
      <c r="D49" s="1289">
        <v>26.95</v>
      </c>
      <c r="E49" s="1289">
        <v>454.33</v>
      </c>
      <c r="F49" s="1289">
        <v>68.97</v>
      </c>
      <c r="G49" s="1289">
        <v>73.66</v>
      </c>
      <c r="H49" s="1289">
        <v>921.77</v>
      </c>
      <c r="I49" s="1289">
        <v>7.8</v>
      </c>
      <c r="J49" s="179">
        <v>2087.6800000000003</v>
      </c>
      <c r="K49" s="2719"/>
      <c r="L49" s="6"/>
      <c r="M49" s="3"/>
      <c r="N49" s="3"/>
      <c r="O49" s="3"/>
      <c r="P49" s="3"/>
      <c r="Q49" s="3"/>
      <c r="R49" s="3"/>
      <c r="S49" s="3"/>
      <c r="T49" s="3"/>
      <c r="U49" s="3"/>
      <c r="V49" s="3"/>
      <c r="W49" s="3"/>
      <c r="X49" s="3"/>
      <c r="Y49" s="3"/>
      <c r="Z49" s="3"/>
    </row>
    <row r="50" spans="1:26" ht="18" customHeight="1">
      <c r="A50" s="3"/>
      <c r="B50" s="2371">
        <v>2000</v>
      </c>
      <c r="C50" s="1792">
        <v>577.16999999999996</v>
      </c>
      <c r="D50" s="1792">
        <v>22.47</v>
      </c>
      <c r="E50" s="1792">
        <v>483.8</v>
      </c>
      <c r="F50" s="1792">
        <v>60.44</v>
      </c>
      <c r="G50" s="1792">
        <v>79.45</v>
      </c>
      <c r="H50" s="1792">
        <v>1044.67</v>
      </c>
      <c r="I50" s="1792">
        <v>14.38</v>
      </c>
      <c r="J50" s="215">
        <v>2282.38</v>
      </c>
      <c r="K50" s="2718"/>
      <c r="L50" s="6"/>
      <c r="M50" s="3"/>
      <c r="N50" s="3"/>
      <c r="O50" s="3"/>
      <c r="P50" s="3"/>
      <c r="Q50" s="3"/>
      <c r="R50" s="3"/>
      <c r="S50" s="3"/>
      <c r="T50" s="3"/>
      <c r="U50" s="3"/>
      <c r="V50" s="3"/>
      <c r="W50" s="3"/>
      <c r="X50" s="3"/>
      <c r="Y50" s="3"/>
      <c r="Z50" s="3"/>
    </row>
    <row r="51" spans="1:26" ht="18" customHeight="1">
      <c r="A51" s="3"/>
      <c r="B51" s="596">
        <v>2001</v>
      </c>
      <c r="C51" s="1289">
        <v>560.05999999999995</v>
      </c>
      <c r="D51" s="1289">
        <v>36.76</v>
      </c>
      <c r="E51" s="1289">
        <v>405.86</v>
      </c>
      <c r="F51" s="1289">
        <v>57.44</v>
      </c>
      <c r="G51" s="1289">
        <v>64.62</v>
      </c>
      <c r="H51" s="1289">
        <v>1067.98</v>
      </c>
      <c r="I51" s="1289">
        <v>10.38</v>
      </c>
      <c r="J51" s="179">
        <v>2203.1</v>
      </c>
      <c r="K51" s="2719"/>
      <c r="L51" s="6"/>
      <c r="M51" s="3"/>
      <c r="N51" s="3"/>
      <c r="O51" s="3"/>
      <c r="P51" s="3"/>
      <c r="Q51" s="3"/>
      <c r="R51" s="3"/>
      <c r="S51" s="3"/>
      <c r="T51" s="3"/>
      <c r="U51" s="3"/>
      <c r="V51" s="3"/>
      <c r="W51" s="3"/>
      <c r="X51" s="3"/>
      <c r="Y51" s="3"/>
      <c r="Z51" s="3"/>
    </row>
    <row r="52" spans="1:26" ht="18" customHeight="1">
      <c r="A52" s="3"/>
      <c r="B52" s="2371">
        <v>2002</v>
      </c>
      <c r="C52" s="1792">
        <v>488.8</v>
      </c>
      <c r="D52" s="1792">
        <v>22.08</v>
      </c>
      <c r="E52" s="1792">
        <v>343.12</v>
      </c>
      <c r="F52" s="1792">
        <v>49.46</v>
      </c>
      <c r="G52" s="1792">
        <v>68.36</v>
      </c>
      <c r="H52" s="1792">
        <v>942.89</v>
      </c>
      <c r="I52" s="1792">
        <v>14.18</v>
      </c>
      <c r="J52" s="215">
        <v>1928.89</v>
      </c>
      <c r="K52" s="2718"/>
      <c r="L52" s="6"/>
      <c r="M52" s="3"/>
      <c r="N52" s="3"/>
      <c r="O52" s="3"/>
      <c r="P52" s="3"/>
      <c r="Q52" s="3"/>
      <c r="R52" s="3"/>
      <c r="S52" s="3"/>
      <c r="T52" s="3"/>
      <c r="U52" s="3"/>
      <c r="V52" s="3"/>
      <c r="W52" s="3"/>
      <c r="X52" s="3"/>
      <c r="Y52" s="3"/>
      <c r="Z52" s="3"/>
    </row>
    <row r="53" spans="1:26" ht="18" customHeight="1">
      <c r="A53" s="3"/>
      <c r="B53" s="596">
        <v>2003</v>
      </c>
      <c r="C53" s="2507">
        <v>596.91999999999996</v>
      </c>
      <c r="D53" s="2507">
        <v>23.84</v>
      </c>
      <c r="E53" s="2507">
        <v>434.86</v>
      </c>
      <c r="F53" s="2507">
        <v>72.69</v>
      </c>
      <c r="G53" s="2507">
        <v>96.34</v>
      </c>
      <c r="H53" s="2507">
        <v>1149.8699999999999</v>
      </c>
      <c r="I53" s="2507">
        <v>6.33</v>
      </c>
      <c r="J53" s="179">
        <v>2380.8499999999995</v>
      </c>
      <c r="K53" s="2719"/>
      <c r="L53" s="6"/>
      <c r="M53" s="3"/>
      <c r="N53" s="3"/>
      <c r="O53" s="3"/>
      <c r="P53" s="3"/>
      <c r="Q53" s="3"/>
      <c r="R53" s="3"/>
      <c r="S53" s="3"/>
      <c r="T53" s="3"/>
      <c r="U53" s="3"/>
      <c r="V53" s="3"/>
      <c r="W53" s="3"/>
      <c r="X53" s="3"/>
      <c r="Y53" s="3"/>
      <c r="Z53" s="3"/>
    </row>
    <row r="54" spans="1:26" ht="18" customHeight="1">
      <c r="A54" s="3"/>
      <c r="B54" s="2371">
        <v>2004</v>
      </c>
      <c r="C54" s="2508">
        <v>558.38</v>
      </c>
      <c r="D54" s="2508">
        <v>22.32</v>
      </c>
      <c r="E54" s="2508">
        <v>459.56</v>
      </c>
      <c r="F54" s="2508">
        <v>95.45</v>
      </c>
      <c r="G54" s="2508">
        <v>88.74</v>
      </c>
      <c r="H54" s="2508">
        <v>1251.06</v>
      </c>
      <c r="I54" s="2508">
        <v>11.26</v>
      </c>
      <c r="J54" s="215">
        <v>2486.7700000000004</v>
      </c>
      <c r="K54" s="2718"/>
      <c r="L54" s="6"/>
      <c r="M54" s="3"/>
      <c r="N54" s="3"/>
      <c r="O54" s="3"/>
      <c r="P54" s="3"/>
      <c r="Q54" s="3"/>
      <c r="R54" s="3"/>
      <c r="S54" s="3"/>
      <c r="T54" s="3"/>
      <c r="U54" s="3"/>
      <c r="V54" s="3"/>
      <c r="W54" s="3"/>
      <c r="X54" s="3"/>
      <c r="Y54" s="3"/>
      <c r="Z54" s="3"/>
    </row>
    <row r="55" spans="1:26" ht="18" customHeight="1">
      <c r="A55" s="3"/>
      <c r="B55" s="596">
        <v>2005</v>
      </c>
      <c r="C55" s="2507">
        <v>530.92999999999995</v>
      </c>
      <c r="D55" s="2507">
        <v>23.79</v>
      </c>
      <c r="E55" s="2507">
        <v>440.67</v>
      </c>
      <c r="F55" s="2507">
        <v>112.87</v>
      </c>
      <c r="G55" s="2507">
        <v>86.02</v>
      </c>
      <c r="H55" s="2507">
        <v>1435.34</v>
      </c>
      <c r="I55" s="2507">
        <v>1.62</v>
      </c>
      <c r="J55" s="179">
        <v>2631.24</v>
      </c>
      <c r="K55" s="2719"/>
      <c r="L55" s="6"/>
      <c r="M55" s="3"/>
      <c r="N55" s="3"/>
      <c r="O55" s="3"/>
      <c r="P55" s="3"/>
      <c r="Q55" s="3"/>
      <c r="R55" s="3"/>
      <c r="S55" s="3"/>
      <c r="T55" s="3"/>
      <c r="U55" s="3"/>
      <c r="V55" s="3"/>
      <c r="W55" s="3"/>
      <c r="X55" s="3"/>
      <c r="Y55" s="3"/>
      <c r="Z55" s="3"/>
    </row>
    <row r="56" spans="1:26" ht="18" customHeight="1">
      <c r="A56" s="3"/>
      <c r="B56" s="2371">
        <v>2006</v>
      </c>
      <c r="C56" s="2508">
        <v>534.5</v>
      </c>
      <c r="D56" s="2508">
        <v>23.78</v>
      </c>
      <c r="E56" s="2508">
        <v>374.8</v>
      </c>
      <c r="F56" s="2508">
        <v>109.48</v>
      </c>
      <c r="G56" s="2508">
        <v>79.010000000000005</v>
      </c>
      <c r="H56" s="2508">
        <v>1440.63</v>
      </c>
      <c r="I56" s="2508">
        <v>3.52</v>
      </c>
      <c r="J56" s="215">
        <v>2565.7199999999998</v>
      </c>
      <c r="K56" s="2718"/>
      <c r="L56" s="6"/>
      <c r="M56" s="3"/>
      <c r="N56" s="3"/>
      <c r="O56" s="3"/>
      <c r="P56" s="3"/>
      <c r="Q56" s="3"/>
      <c r="R56" s="3"/>
      <c r="S56" s="3"/>
      <c r="T56" s="3"/>
      <c r="U56" s="3"/>
      <c r="V56" s="3"/>
      <c r="W56" s="3"/>
      <c r="X56" s="3"/>
      <c r="Y56" s="3"/>
      <c r="Z56" s="3"/>
    </row>
    <row r="57" spans="1:26" ht="18" customHeight="1">
      <c r="A57" s="3"/>
      <c r="B57" s="597">
        <v>2007</v>
      </c>
      <c r="C57" s="2510">
        <v>571.78</v>
      </c>
      <c r="D57" s="2510">
        <v>22.34</v>
      </c>
      <c r="E57" s="2510">
        <v>306.04000000000002</v>
      </c>
      <c r="F57" s="2510">
        <v>113.06</v>
      </c>
      <c r="G57" s="2510">
        <v>71.760000000000005</v>
      </c>
      <c r="H57" s="2510">
        <v>1453.23</v>
      </c>
      <c r="I57" s="2510">
        <v>2.95</v>
      </c>
      <c r="J57" s="287">
        <v>2541.16</v>
      </c>
      <c r="K57" s="2720"/>
      <c r="L57" s="6"/>
      <c r="M57" s="3"/>
      <c r="N57" s="3"/>
      <c r="O57" s="3"/>
      <c r="P57" s="3"/>
      <c r="Q57" s="3"/>
      <c r="R57" s="3"/>
      <c r="S57" s="3"/>
      <c r="T57" s="3"/>
      <c r="U57" s="3"/>
      <c r="V57" s="3"/>
      <c r="W57" s="3"/>
      <c r="X57" s="3"/>
      <c r="Y57" s="3"/>
      <c r="Z57" s="3"/>
    </row>
    <row r="58" spans="1:26" ht="18" customHeight="1">
      <c r="A58" s="3"/>
      <c r="B58" s="2371">
        <v>2008</v>
      </c>
      <c r="C58" s="2508">
        <v>590.66200000000003</v>
      </c>
      <c r="D58" s="2508">
        <v>23.027000000000001</v>
      </c>
      <c r="E58" s="2508">
        <v>310.97199999999998</v>
      </c>
      <c r="F58" s="2508">
        <v>110.227</v>
      </c>
      <c r="G58" s="2508">
        <v>74.703000000000003</v>
      </c>
      <c r="H58" s="2508">
        <v>1560.857</v>
      </c>
      <c r="I58" s="2508">
        <v>1.9730000000000001</v>
      </c>
      <c r="J58" s="2721">
        <v>2672.4210000000003</v>
      </c>
      <c r="K58" s="2718"/>
      <c r="L58" s="6"/>
      <c r="M58" s="3"/>
      <c r="N58" s="3"/>
      <c r="O58" s="3"/>
      <c r="P58" s="3"/>
      <c r="Q58" s="3"/>
      <c r="R58" s="3"/>
      <c r="S58" s="3"/>
      <c r="T58" s="3"/>
      <c r="U58" s="3"/>
      <c r="V58" s="3"/>
      <c r="W58" s="3"/>
      <c r="X58" s="3"/>
      <c r="Y58" s="3"/>
      <c r="Z58" s="3"/>
    </row>
    <row r="59" spans="1:26" ht="18" customHeight="1">
      <c r="A59" s="3"/>
      <c r="B59" s="597">
        <v>2009</v>
      </c>
      <c r="C59" s="2510">
        <v>386.12</v>
      </c>
      <c r="D59" s="2510">
        <v>23.01</v>
      </c>
      <c r="E59" s="2510">
        <v>228.45</v>
      </c>
      <c r="F59" s="2510">
        <v>104.25</v>
      </c>
      <c r="G59" s="2510">
        <v>60.33</v>
      </c>
      <c r="H59" s="2510">
        <v>1482.61</v>
      </c>
      <c r="I59" s="2510">
        <v>2.89</v>
      </c>
      <c r="J59" s="385">
        <v>2287.66</v>
      </c>
      <c r="K59" s="2720"/>
      <c r="L59" s="6"/>
      <c r="M59" s="3"/>
      <c r="N59" s="3"/>
      <c r="O59" s="3"/>
      <c r="P59" s="3"/>
      <c r="Q59" s="3"/>
      <c r="R59" s="3"/>
      <c r="S59" s="3"/>
      <c r="T59" s="3"/>
      <c r="U59" s="3"/>
      <c r="V59" s="3"/>
      <c r="W59" s="3"/>
      <c r="X59" s="3"/>
      <c r="Y59" s="3"/>
      <c r="Z59" s="3"/>
    </row>
    <row r="60" spans="1:26" ht="18" customHeight="1">
      <c r="A60" s="3"/>
      <c r="B60" s="2371">
        <v>2010</v>
      </c>
      <c r="C60" s="2508">
        <v>442.23700000000002</v>
      </c>
      <c r="D60" s="2508">
        <v>24.428000000000001</v>
      </c>
      <c r="E60" s="2508">
        <v>240.15</v>
      </c>
      <c r="F60" s="2508">
        <v>107.28</v>
      </c>
      <c r="G60" s="2508">
        <v>54.17</v>
      </c>
      <c r="H60" s="2508">
        <v>1555.22</v>
      </c>
      <c r="I60" s="2508">
        <v>1.6</v>
      </c>
      <c r="J60" s="2721">
        <v>2425.085</v>
      </c>
      <c r="K60" s="2718"/>
      <c r="L60" s="6"/>
      <c r="M60" s="3"/>
      <c r="N60" s="3"/>
      <c r="O60" s="3"/>
      <c r="P60" s="3"/>
      <c r="Q60" s="3"/>
      <c r="R60" s="3"/>
      <c r="S60" s="3"/>
      <c r="T60" s="3"/>
      <c r="U60" s="3"/>
      <c r="V60" s="3"/>
      <c r="W60" s="3"/>
      <c r="X60" s="3"/>
      <c r="Y60" s="3"/>
      <c r="Z60" s="3"/>
    </row>
    <row r="61" spans="1:26" ht="18" customHeight="1">
      <c r="A61" s="3"/>
      <c r="B61" s="597">
        <v>2011</v>
      </c>
      <c r="C61" s="2510">
        <v>479.34</v>
      </c>
      <c r="D61" s="2510">
        <v>27.25</v>
      </c>
      <c r="E61" s="2510">
        <v>324.77999999999997</v>
      </c>
      <c r="F61" s="2510">
        <v>103.77</v>
      </c>
      <c r="G61" s="2510">
        <v>61.82</v>
      </c>
      <c r="H61" s="2510">
        <v>1633.23</v>
      </c>
      <c r="I61" s="2510">
        <v>4.4000000000000004</v>
      </c>
      <c r="J61" s="385">
        <v>2634.59</v>
      </c>
      <c r="K61" s="2720"/>
      <c r="L61" s="6"/>
      <c r="M61" s="3"/>
      <c r="N61" s="3"/>
      <c r="O61" s="3"/>
      <c r="P61" s="3"/>
      <c r="Q61" s="3"/>
      <c r="R61" s="3"/>
      <c r="S61" s="3"/>
      <c r="T61" s="3"/>
      <c r="U61" s="3"/>
      <c r="V61" s="3"/>
      <c r="W61" s="3"/>
      <c r="X61" s="3"/>
      <c r="Y61" s="3"/>
      <c r="Z61" s="3"/>
    </row>
    <row r="62" spans="1:26" ht="18" customHeight="1">
      <c r="A62" s="3"/>
      <c r="B62" s="2371">
        <v>2012</v>
      </c>
      <c r="C62" s="2508">
        <v>520.96</v>
      </c>
      <c r="D62" s="2508">
        <v>25.04</v>
      </c>
      <c r="E62" s="2508">
        <v>362.63</v>
      </c>
      <c r="F62" s="2508">
        <v>102.7</v>
      </c>
      <c r="G62" s="2508">
        <v>97.11</v>
      </c>
      <c r="H62" s="2508">
        <v>1669.59</v>
      </c>
      <c r="I62" s="2508">
        <v>5.75</v>
      </c>
      <c r="J62" s="2721">
        <v>2783.7799999999997</v>
      </c>
      <c r="K62" s="2718"/>
      <c r="L62" s="6"/>
      <c r="M62" s="3"/>
      <c r="N62" s="3"/>
      <c r="O62" s="3"/>
      <c r="P62" s="3"/>
      <c r="Q62" s="3"/>
      <c r="R62" s="3"/>
      <c r="S62" s="3"/>
      <c r="T62" s="3"/>
      <c r="U62" s="3"/>
      <c r="V62" s="3"/>
      <c r="W62" s="3"/>
      <c r="X62" s="3"/>
      <c r="Y62" s="3"/>
      <c r="Z62" s="3"/>
    </row>
    <row r="63" spans="1:26" ht="18" customHeight="1">
      <c r="A63" s="3"/>
      <c r="B63" s="597">
        <v>2013</v>
      </c>
      <c r="C63" s="2510">
        <v>532.52</v>
      </c>
      <c r="D63" s="2510">
        <v>29.06</v>
      </c>
      <c r="E63" s="2510">
        <v>347.43</v>
      </c>
      <c r="F63" s="2510">
        <v>99.36</v>
      </c>
      <c r="G63" s="2510">
        <v>80.98</v>
      </c>
      <c r="H63" s="2510">
        <v>1670.79</v>
      </c>
      <c r="I63" s="2510">
        <v>3.18</v>
      </c>
      <c r="J63" s="385">
        <v>2763.3199999999997</v>
      </c>
      <c r="K63" s="2720"/>
      <c r="L63" s="6"/>
      <c r="M63" s="3"/>
      <c r="N63" s="3"/>
      <c r="O63" s="3"/>
      <c r="P63" s="3"/>
      <c r="Q63" s="3"/>
      <c r="R63" s="3"/>
      <c r="S63" s="3"/>
      <c r="T63" s="3"/>
      <c r="U63" s="3"/>
      <c r="V63" s="3"/>
      <c r="W63" s="3"/>
      <c r="X63" s="3"/>
      <c r="Y63" s="3"/>
      <c r="Z63" s="3"/>
    </row>
    <row r="64" spans="1:26" ht="18" customHeight="1">
      <c r="A64" s="3"/>
      <c r="B64" s="2371">
        <v>2014</v>
      </c>
      <c r="C64" s="2508">
        <v>456.73500000000001</v>
      </c>
      <c r="D64" s="2508">
        <v>25.145</v>
      </c>
      <c r="E64" s="2508">
        <v>347.53300000000002</v>
      </c>
      <c r="F64" s="2508">
        <v>99.784000000000006</v>
      </c>
      <c r="G64" s="2508">
        <v>69.73</v>
      </c>
      <c r="H64" s="2508">
        <v>1609.961</v>
      </c>
      <c r="I64" s="2508">
        <v>2.12</v>
      </c>
      <c r="J64" s="2721">
        <v>2611.0079999999998</v>
      </c>
      <c r="K64" s="2718"/>
      <c r="L64" s="6"/>
      <c r="M64" s="3"/>
      <c r="N64" s="3"/>
      <c r="O64" s="3"/>
      <c r="P64" s="3"/>
      <c r="Q64" s="3"/>
      <c r="R64" s="3"/>
      <c r="S64" s="3"/>
      <c r="T64" s="3"/>
      <c r="U64" s="3"/>
      <c r="V64" s="3"/>
      <c r="W64" s="3"/>
      <c r="X64" s="3"/>
      <c r="Y64" s="3"/>
      <c r="Z64" s="3"/>
    </row>
    <row r="65" spans="1:26" ht="18" customHeight="1">
      <c r="A65" s="3"/>
      <c r="B65" s="597">
        <v>2015</v>
      </c>
      <c r="C65" s="2510">
        <v>434.62986100000001</v>
      </c>
      <c r="D65" s="2510">
        <v>25.435233</v>
      </c>
      <c r="E65" s="2510">
        <v>320.20279599999998</v>
      </c>
      <c r="F65" s="2510">
        <v>104.48877</v>
      </c>
      <c r="G65" s="2510">
        <v>53.660960000000003</v>
      </c>
      <c r="H65" s="2510">
        <v>1669.637041</v>
      </c>
      <c r="I65" s="2510">
        <v>6.4473919999999998</v>
      </c>
      <c r="J65" s="385">
        <v>2614.5020530000002</v>
      </c>
      <c r="K65" s="2720"/>
      <c r="L65" s="6"/>
      <c r="M65" s="3"/>
      <c r="N65" s="3"/>
      <c r="O65" s="3"/>
      <c r="P65" s="3"/>
      <c r="Q65" s="3"/>
      <c r="R65" s="3"/>
      <c r="S65" s="3"/>
      <c r="T65" s="3"/>
      <c r="U65" s="3"/>
      <c r="V65" s="3"/>
      <c r="W65" s="3"/>
      <c r="X65" s="3"/>
      <c r="Y65" s="3"/>
      <c r="Z65" s="3"/>
    </row>
    <row r="66" spans="1:26" ht="6" customHeight="1" thickBot="1">
      <c r="A66" s="3"/>
      <c r="B66" s="2364"/>
      <c r="C66" s="2512"/>
      <c r="D66" s="2512"/>
      <c r="E66" s="2512"/>
      <c r="F66" s="2512"/>
      <c r="G66" s="2512"/>
      <c r="H66" s="2512"/>
      <c r="I66" s="2512"/>
      <c r="J66" s="1878"/>
      <c r="K66" s="2516"/>
      <c r="L66" s="6"/>
      <c r="M66" s="3"/>
      <c r="N66" s="3"/>
      <c r="O66" s="3"/>
      <c r="P66" s="3"/>
      <c r="Q66" s="3"/>
      <c r="R66" s="3"/>
      <c r="S66" s="3"/>
      <c r="T66" s="3"/>
      <c r="U66" s="3"/>
      <c r="V66" s="3"/>
      <c r="W66" s="3"/>
      <c r="X66" s="3"/>
      <c r="Y66" s="3"/>
      <c r="Z66" s="3"/>
    </row>
    <row r="67" spans="1:26">
      <c r="A67" s="3"/>
      <c r="B67" s="35"/>
      <c r="C67" s="6"/>
      <c r="D67" s="6"/>
      <c r="E67" s="6"/>
      <c r="F67" s="6"/>
      <c r="G67" s="6"/>
      <c r="H67" s="6"/>
      <c r="I67" s="6"/>
      <c r="J67" s="6"/>
      <c r="K67" s="6"/>
      <c r="L67" s="3"/>
      <c r="M67" s="3"/>
      <c r="N67" s="3"/>
      <c r="O67" s="3"/>
      <c r="P67" s="3"/>
      <c r="Q67" s="3"/>
      <c r="R67" s="3"/>
      <c r="S67" s="3"/>
      <c r="T67" s="3"/>
      <c r="U67" s="3"/>
      <c r="V67" s="3"/>
      <c r="W67" s="3"/>
      <c r="X67" s="3"/>
      <c r="Y67" s="3"/>
      <c r="Z67" s="3"/>
    </row>
    <row r="68" spans="1:26">
      <c r="A68" s="3"/>
      <c r="B68" s="6347" t="s">
        <v>271</v>
      </c>
      <c r="C68" s="6347"/>
      <c r="D68" s="591"/>
      <c r="E68" s="591"/>
      <c r="F68" s="591"/>
      <c r="I68" s="591"/>
      <c r="J68" s="5630" t="s">
        <v>3189</v>
      </c>
      <c r="K68" s="6"/>
      <c r="L68" s="3"/>
      <c r="M68" s="3"/>
      <c r="N68" s="3"/>
      <c r="O68" s="3"/>
      <c r="P68" s="3"/>
      <c r="Q68" s="3"/>
      <c r="R68" s="3"/>
      <c r="S68" s="3"/>
      <c r="T68" s="3"/>
      <c r="U68" s="3"/>
      <c r="V68" s="3"/>
      <c r="W68" s="3"/>
      <c r="X68" s="3"/>
      <c r="Y68" s="3"/>
      <c r="Z68" s="3"/>
    </row>
    <row r="69" spans="1:26">
      <c r="A69" s="3"/>
      <c r="B69" s="591" t="s">
        <v>871</v>
      </c>
      <c r="C69" s="591"/>
      <c r="D69" s="591"/>
      <c r="E69" s="591"/>
      <c r="F69" s="591"/>
      <c r="G69" s="591"/>
      <c r="H69" s="591"/>
      <c r="I69" s="591"/>
      <c r="J69" s="5628" t="s">
        <v>3324</v>
      </c>
      <c r="K69" s="6"/>
      <c r="L69" s="3"/>
      <c r="M69" s="3"/>
      <c r="N69" s="3"/>
      <c r="O69" s="3"/>
      <c r="P69" s="3"/>
      <c r="Q69" s="3"/>
      <c r="R69" s="3"/>
      <c r="S69" s="3"/>
      <c r="T69" s="3"/>
      <c r="U69" s="3"/>
      <c r="V69" s="3"/>
      <c r="W69" s="3"/>
      <c r="X69" s="3"/>
      <c r="Y69" s="3"/>
      <c r="Z69" s="3"/>
    </row>
    <row r="70" spans="1:26">
      <c r="A70" s="3"/>
      <c r="B70" s="591" t="s">
        <v>872</v>
      </c>
      <c r="C70" s="2377"/>
      <c r="D70" s="2377"/>
      <c r="E70" s="2377"/>
      <c r="F70" s="2377"/>
      <c r="H70" s="724"/>
      <c r="J70" s="5627" t="s">
        <v>3325</v>
      </c>
      <c r="K70" s="6"/>
      <c r="O70" s="3"/>
      <c r="P70" s="3"/>
      <c r="Q70" s="3"/>
      <c r="R70" s="3"/>
      <c r="S70" s="3"/>
      <c r="T70" s="3"/>
      <c r="U70" s="3"/>
      <c r="V70" s="3"/>
      <c r="W70" s="3"/>
      <c r="X70" s="3"/>
      <c r="Y70" s="3"/>
      <c r="Z70" s="3"/>
    </row>
    <row r="71" spans="1:26">
      <c r="A71" s="3"/>
      <c r="B71" s="2377"/>
      <c r="C71" s="2377"/>
      <c r="D71" s="2377"/>
      <c r="E71" s="2377"/>
      <c r="F71" s="2377"/>
      <c r="G71" s="591"/>
      <c r="H71" s="591"/>
      <c r="I71" s="4672"/>
      <c r="O71" s="3"/>
      <c r="P71" s="3"/>
      <c r="Q71" s="3"/>
      <c r="R71" s="3"/>
      <c r="S71" s="3"/>
      <c r="T71" s="3"/>
      <c r="U71" s="3"/>
      <c r="V71" s="3"/>
      <c r="W71" s="3"/>
      <c r="X71" s="3"/>
      <c r="Y71" s="3"/>
      <c r="Z71" s="3"/>
    </row>
    <row r="72" spans="1:26">
      <c r="A72" s="3"/>
      <c r="B72" s="14"/>
      <c r="C72" s="3"/>
      <c r="D72" s="3"/>
      <c r="E72" s="3"/>
      <c r="F72" s="3"/>
      <c r="G72" s="3"/>
      <c r="H72" s="3"/>
      <c r="I72" s="3"/>
      <c r="J72" s="3"/>
      <c r="K72" s="3"/>
      <c r="L72" s="3"/>
      <c r="M72" s="3"/>
      <c r="N72" s="3"/>
      <c r="O72" s="3"/>
      <c r="P72" s="3"/>
      <c r="Q72" s="3"/>
      <c r="R72" s="3"/>
      <c r="S72" s="3"/>
      <c r="T72" s="3"/>
      <c r="U72" s="3"/>
      <c r="V72" s="3"/>
      <c r="W72" s="3"/>
      <c r="X72" s="3"/>
      <c r="Y72" s="3"/>
      <c r="Z72" s="3"/>
    </row>
    <row r="73" spans="1:26">
      <c r="A73" s="3"/>
      <c r="B73" s="14"/>
      <c r="C73" s="3"/>
      <c r="D73" s="3"/>
      <c r="E73" s="3"/>
      <c r="F73" s="3"/>
      <c r="G73" s="3"/>
      <c r="H73" s="3"/>
      <c r="I73" s="3"/>
      <c r="J73" s="3"/>
      <c r="K73" s="3"/>
      <c r="L73" s="3"/>
      <c r="M73" s="3"/>
      <c r="N73" s="3"/>
      <c r="O73" s="3"/>
      <c r="P73" s="3"/>
      <c r="Q73" s="3"/>
      <c r="R73" s="3"/>
      <c r="S73" s="3"/>
      <c r="T73" s="3"/>
      <c r="U73" s="3"/>
      <c r="V73" s="3"/>
      <c r="W73" s="3"/>
      <c r="X73" s="3"/>
      <c r="Y73" s="3"/>
      <c r="Z73" s="3"/>
    </row>
    <row r="74" spans="1:26">
      <c r="A74" s="3"/>
      <c r="B74" s="14"/>
      <c r="C74" s="3"/>
      <c r="D74" s="3"/>
      <c r="E74" s="3"/>
      <c r="F74" s="3"/>
      <c r="G74" s="3"/>
      <c r="H74" s="3"/>
      <c r="I74" s="3"/>
      <c r="J74" s="3"/>
      <c r="K74" s="3"/>
      <c r="L74" s="3"/>
      <c r="M74" s="3"/>
      <c r="N74" s="3"/>
      <c r="O74" s="3"/>
      <c r="P74" s="3"/>
      <c r="Q74" s="3"/>
      <c r="R74" s="3"/>
      <c r="S74" s="3"/>
      <c r="T74" s="3"/>
      <c r="U74" s="3"/>
      <c r="V74" s="3"/>
      <c r="W74" s="3"/>
      <c r="X74" s="3"/>
      <c r="Y74" s="3"/>
      <c r="Z74" s="3"/>
    </row>
    <row r="75" spans="1:26">
      <c r="A75" s="3"/>
      <c r="B75" s="14"/>
      <c r="C75" s="3"/>
      <c r="D75" s="3"/>
      <c r="E75" s="3"/>
      <c r="F75" s="3"/>
      <c r="G75" s="3"/>
      <c r="H75" s="3"/>
      <c r="I75" s="3"/>
      <c r="J75" s="3"/>
      <c r="K75" s="3"/>
      <c r="L75" s="3"/>
      <c r="M75" s="3"/>
      <c r="N75" s="3"/>
      <c r="O75" s="3"/>
      <c r="P75" s="3"/>
      <c r="Q75" s="3"/>
      <c r="R75" s="3"/>
      <c r="S75" s="3"/>
      <c r="T75" s="3"/>
      <c r="U75" s="3"/>
      <c r="V75" s="3"/>
      <c r="W75" s="3"/>
      <c r="X75" s="3"/>
      <c r="Y75" s="3"/>
      <c r="Z75" s="3"/>
    </row>
    <row r="76" spans="1:26">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c r="A79" s="3"/>
      <c r="B79" s="3"/>
      <c r="C79" s="62"/>
      <c r="D79" s="62"/>
      <c r="E79" s="62"/>
      <c r="F79" s="62"/>
      <c r="G79" s="62"/>
      <c r="H79" s="62"/>
      <c r="I79" s="62"/>
      <c r="J79" s="62"/>
      <c r="K79" s="3"/>
      <c r="L79" s="3"/>
      <c r="M79" s="3"/>
      <c r="N79" s="3"/>
      <c r="O79" s="3"/>
      <c r="P79" s="3"/>
      <c r="Q79" s="3"/>
      <c r="R79" s="3"/>
      <c r="S79" s="3"/>
      <c r="T79" s="3"/>
      <c r="U79" s="3"/>
      <c r="V79" s="3"/>
      <c r="W79" s="3"/>
      <c r="X79" s="3"/>
      <c r="Y79" s="3"/>
      <c r="Z79" s="3"/>
    </row>
    <row r="80" spans="1:26">
      <c r="A80" s="3"/>
      <c r="B80" s="3"/>
      <c r="C80" s="62"/>
      <c r="D80" s="62"/>
      <c r="E80" s="62"/>
      <c r="F80" s="62"/>
      <c r="G80" s="62"/>
      <c r="H80" s="62"/>
      <c r="I80" s="62"/>
      <c r="J80" s="62"/>
      <c r="K80" s="3"/>
      <c r="L80" s="3"/>
      <c r="M80" s="3"/>
      <c r="N80" s="3"/>
      <c r="O80" s="3"/>
      <c r="P80" s="3"/>
      <c r="Q80" s="3"/>
      <c r="R80" s="3"/>
      <c r="S80" s="3"/>
      <c r="T80" s="3"/>
      <c r="U80" s="3"/>
      <c r="V80" s="3"/>
      <c r="W80" s="3"/>
      <c r="X80" s="3"/>
      <c r="Y80" s="3"/>
      <c r="Z80" s="3"/>
    </row>
    <row r="81" spans="1:26">
      <c r="A81" s="3"/>
      <c r="C81" s="62"/>
      <c r="D81" s="62"/>
      <c r="E81" s="62"/>
      <c r="F81" s="62"/>
      <c r="G81" s="62"/>
      <c r="H81" s="62"/>
      <c r="I81" s="62"/>
      <c r="J81" s="62"/>
      <c r="L81" s="3"/>
      <c r="M81" s="3"/>
      <c r="N81" s="3"/>
      <c r="O81" s="3"/>
      <c r="P81" s="3"/>
      <c r="Q81" s="3"/>
      <c r="R81" s="3"/>
      <c r="S81" s="3"/>
      <c r="T81" s="3"/>
      <c r="U81" s="3"/>
      <c r="V81" s="3"/>
      <c r="W81" s="3"/>
      <c r="X81" s="3"/>
      <c r="Y81" s="3"/>
      <c r="Z81" s="3"/>
    </row>
    <row r="82" spans="1:26">
      <c r="A82" s="3"/>
      <c r="C82" s="62"/>
      <c r="D82" s="62"/>
      <c r="E82" s="62"/>
      <c r="F82" s="62"/>
      <c r="G82" s="62"/>
      <c r="H82" s="62"/>
      <c r="I82" s="62"/>
      <c r="J82" s="62"/>
      <c r="L82" s="3"/>
      <c r="M82" s="3"/>
      <c r="N82" s="3"/>
      <c r="O82" s="3"/>
      <c r="P82" s="3"/>
      <c r="Q82" s="3"/>
      <c r="R82" s="3"/>
      <c r="S82" s="3"/>
      <c r="T82" s="3"/>
      <c r="U82" s="3"/>
      <c r="V82" s="3"/>
      <c r="W82" s="3"/>
      <c r="X82" s="3"/>
      <c r="Y82" s="3"/>
      <c r="Z82" s="3"/>
    </row>
    <row r="83" spans="1:26">
      <c r="C83" s="62"/>
      <c r="D83" s="62"/>
      <c r="E83" s="62"/>
      <c r="F83" s="62"/>
      <c r="G83" s="62"/>
      <c r="H83" s="62"/>
      <c r="I83" s="62"/>
      <c r="J83" s="62"/>
    </row>
    <row r="84" spans="1:26">
      <c r="C84" s="62"/>
      <c r="D84" s="62"/>
      <c r="E84" s="62"/>
      <c r="F84" s="62"/>
      <c r="G84" s="62"/>
      <c r="H84" s="62"/>
      <c r="I84" s="62"/>
      <c r="J84" s="62"/>
    </row>
    <row r="85" spans="1:26">
      <c r="C85" s="62"/>
      <c r="D85" s="62"/>
      <c r="E85" s="62"/>
      <c r="F85" s="62"/>
      <c r="G85" s="62"/>
      <c r="H85" s="62"/>
      <c r="I85" s="62"/>
      <c r="J85" s="62"/>
    </row>
  </sheetData>
  <mergeCells count="10">
    <mergeCell ref="B68:C68"/>
    <mergeCell ref="H2:J2"/>
    <mergeCell ref="B2:D2"/>
    <mergeCell ref="B5:K5"/>
    <mergeCell ref="A6:K6"/>
    <mergeCell ref="B7:J7"/>
    <mergeCell ref="B9:B10"/>
    <mergeCell ref="G9:G10"/>
    <mergeCell ref="J9:J10"/>
    <mergeCell ref="I9:I10"/>
  </mergeCells>
  <phoneticPr fontId="3" type="noConversion"/>
  <hyperlinks>
    <hyperlink ref="B2" location="'Main Page'!A1" display="القائمة الرئيسية   Main List"/>
    <hyperlink ref="H2" location="'List 10'!A1" display="Oil Statistics"/>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ورقة2"/>
  <dimension ref="A1:Z83"/>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G2" sqref="G2:J2"/>
    </sheetView>
  </sheetViews>
  <sheetFormatPr defaultRowHeight="15.75"/>
  <cols>
    <col min="1" max="1" width="0.125" customWidth="1"/>
    <col min="2" max="2" width="7.625" customWidth="1"/>
    <col min="3" max="3" width="8.375" customWidth="1"/>
    <col min="4" max="5" width="8" customWidth="1"/>
    <col min="6" max="7" width="7.5" customWidth="1"/>
    <col min="8" max="8" width="8.5" customWidth="1"/>
    <col min="9" max="9" width="7.5" customWidth="1"/>
    <col min="10" max="10" width="8.5" customWidth="1"/>
    <col min="11" max="11" width="15.75" bestFit="1" customWidth="1"/>
    <col min="12" max="12" width="9.625"/>
  </cols>
  <sheetData>
    <row r="1" spans="1:26" ht="18.75">
      <c r="A1" s="98"/>
      <c r="B1" s="99"/>
      <c r="C1" s="99"/>
      <c r="D1" s="100"/>
      <c r="E1" s="100"/>
      <c r="F1" s="100"/>
      <c r="G1" s="100"/>
      <c r="H1" s="100"/>
      <c r="I1" s="98"/>
      <c r="J1" s="98"/>
      <c r="K1" s="98"/>
      <c r="L1" s="98"/>
      <c r="M1" s="98"/>
      <c r="N1" s="98"/>
      <c r="O1" s="98"/>
      <c r="P1" s="98"/>
      <c r="Q1" s="98"/>
      <c r="R1" s="98"/>
      <c r="S1" s="98"/>
      <c r="T1" s="98"/>
      <c r="U1" s="98"/>
      <c r="V1" s="98"/>
      <c r="W1" s="98"/>
    </row>
    <row r="2" spans="1:26">
      <c r="A2" s="109"/>
      <c r="B2" s="6189" t="s">
        <v>4314</v>
      </c>
      <c r="C2" s="6189"/>
      <c r="D2" s="6189"/>
      <c r="E2" s="111"/>
      <c r="F2" s="112"/>
      <c r="G2" s="6742" t="s">
        <v>4324</v>
      </c>
      <c r="H2" s="6742"/>
      <c r="I2" s="6742"/>
      <c r="J2" s="6742"/>
      <c r="K2" s="109"/>
      <c r="L2" s="109"/>
      <c r="M2" s="109"/>
      <c r="N2" s="109"/>
      <c r="O2" s="109"/>
      <c r="P2" s="109"/>
      <c r="Q2" s="109"/>
      <c r="R2" s="109"/>
      <c r="S2" s="109"/>
      <c r="T2" s="109"/>
      <c r="U2" s="109"/>
      <c r="V2" s="109"/>
      <c r="W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row>
    <row r="4" spans="1:26" ht="16.5" thickTop="1">
      <c r="A4" s="3"/>
      <c r="B4" s="583"/>
      <c r="C4" s="12"/>
      <c r="D4" s="12"/>
      <c r="E4" s="12"/>
      <c r="F4" s="12"/>
      <c r="G4" s="12"/>
      <c r="H4" s="12"/>
      <c r="I4" s="12"/>
      <c r="J4" s="12"/>
      <c r="K4" s="3"/>
      <c r="L4" s="3"/>
      <c r="M4" s="3"/>
      <c r="N4" s="3"/>
      <c r="O4" s="3"/>
      <c r="P4" s="3"/>
      <c r="Q4" s="3"/>
      <c r="R4" s="3"/>
      <c r="S4" s="3"/>
      <c r="T4" s="3"/>
      <c r="U4" s="3"/>
      <c r="V4" s="3"/>
      <c r="W4" s="3"/>
      <c r="X4" s="3"/>
      <c r="Y4" s="3"/>
      <c r="Z4" s="3"/>
    </row>
    <row r="5" spans="1:26" ht="18.75">
      <c r="A5" s="3"/>
      <c r="B5" s="6218" t="s">
        <v>3335</v>
      </c>
      <c r="C5" s="6218"/>
      <c r="D5" s="6218"/>
      <c r="E5" s="6218"/>
      <c r="F5" s="6218"/>
      <c r="G5" s="6218"/>
      <c r="H5" s="6218"/>
      <c r="I5" s="6218"/>
      <c r="J5" s="6218"/>
      <c r="K5" s="3"/>
      <c r="L5" s="3"/>
      <c r="M5" s="3"/>
      <c r="N5" s="3"/>
      <c r="O5" s="3"/>
      <c r="P5" s="3"/>
      <c r="Q5" s="3"/>
      <c r="R5" s="3"/>
      <c r="S5" s="3"/>
      <c r="T5" s="3"/>
      <c r="U5" s="3"/>
      <c r="V5" s="3"/>
      <c r="W5" s="3"/>
      <c r="X5" s="3"/>
      <c r="Y5" s="3"/>
      <c r="Z5" s="3"/>
    </row>
    <row r="6" spans="1:26" ht="38.25" customHeight="1">
      <c r="A6" s="6218" t="s">
        <v>873</v>
      </c>
      <c r="B6" s="6218"/>
      <c r="C6" s="6218"/>
      <c r="D6" s="6218"/>
      <c r="E6" s="6218"/>
      <c r="F6" s="6218"/>
      <c r="G6" s="6218"/>
      <c r="H6" s="6218"/>
      <c r="I6" s="6218"/>
      <c r="J6" s="6218"/>
      <c r="K6" s="3"/>
      <c r="L6" s="3"/>
      <c r="M6" s="3"/>
      <c r="N6" s="3"/>
      <c r="O6" s="3"/>
      <c r="P6" s="3"/>
      <c r="Q6" s="3"/>
      <c r="R6" s="3"/>
      <c r="S6" s="3"/>
      <c r="T6" s="3"/>
      <c r="U6" s="3"/>
      <c r="V6" s="3"/>
      <c r="W6" s="3"/>
      <c r="X6" s="3"/>
      <c r="Y6" s="3"/>
      <c r="Z6" s="3"/>
    </row>
    <row r="7" spans="1:26" ht="15.75" customHeight="1">
      <c r="A7" s="3"/>
      <c r="B7" s="6851" t="s">
        <v>3336</v>
      </c>
      <c r="C7" s="6851"/>
      <c r="D7" s="6851"/>
      <c r="E7" s="6851"/>
      <c r="F7" s="6851"/>
      <c r="G7" s="6851"/>
      <c r="H7" s="6851"/>
      <c r="I7" s="6851"/>
      <c r="J7" s="6851"/>
      <c r="K7" s="3"/>
      <c r="L7" s="3"/>
      <c r="M7" s="3"/>
      <c r="N7" s="3"/>
      <c r="O7" s="3"/>
      <c r="P7" s="3"/>
      <c r="Q7" s="3"/>
      <c r="R7" s="3"/>
      <c r="S7" s="3"/>
      <c r="T7" s="3"/>
      <c r="U7" s="3"/>
      <c r="V7" s="3"/>
      <c r="W7" s="3"/>
      <c r="X7" s="3"/>
      <c r="Y7" s="3"/>
      <c r="Z7" s="3"/>
    </row>
    <row r="8" spans="1:26" ht="5.0999999999999996" customHeight="1" thickBot="1">
      <c r="A8" s="3"/>
      <c r="B8" s="1807"/>
      <c r="C8" s="1808"/>
      <c r="D8" s="1808"/>
      <c r="E8" s="1808"/>
      <c r="F8" s="1808"/>
      <c r="G8" s="1808"/>
      <c r="H8" s="1808"/>
      <c r="I8" s="1808"/>
      <c r="J8" s="1808"/>
      <c r="K8" s="3"/>
      <c r="L8" s="3"/>
      <c r="M8" s="3"/>
      <c r="N8" s="3"/>
      <c r="O8" s="3"/>
      <c r="P8" s="3"/>
      <c r="Q8" s="3"/>
      <c r="R8" s="3"/>
      <c r="S8" s="3"/>
      <c r="T8" s="3"/>
      <c r="U8" s="3"/>
      <c r="V8" s="3"/>
      <c r="W8" s="3"/>
      <c r="X8" s="3"/>
      <c r="Y8" s="3"/>
      <c r="Z8" s="3"/>
    </row>
    <row r="9" spans="1:26" ht="57">
      <c r="A9" s="14"/>
      <c r="B9" s="6596" t="s">
        <v>2815</v>
      </c>
      <c r="C9" s="4047" t="s">
        <v>3326</v>
      </c>
      <c r="D9" s="4047" t="s">
        <v>3327</v>
      </c>
      <c r="E9" s="4047" t="s">
        <v>3328</v>
      </c>
      <c r="F9" s="4047" t="s">
        <v>3329</v>
      </c>
      <c r="G9" s="6565" t="s">
        <v>3331</v>
      </c>
      <c r="H9" s="4674" t="s">
        <v>3330</v>
      </c>
      <c r="I9" s="6565" t="s">
        <v>3332</v>
      </c>
      <c r="J9" s="6754" t="s">
        <v>2186</v>
      </c>
      <c r="K9" s="14"/>
      <c r="L9" s="14"/>
      <c r="M9" s="14"/>
      <c r="N9" s="14"/>
      <c r="O9" s="14"/>
      <c r="P9" s="14"/>
      <c r="Q9" s="14"/>
      <c r="R9" s="14"/>
      <c r="S9" s="14"/>
      <c r="T9" s="14"/>
      <c r="U9" s="14"/>
      <c r="V9" s="14"/>
      <c r="W9" s="14"/>
      <c r="X9" s="14"/>
      <c r="Y9" s="14"/>
      <c r="Z9" s="14"/>
    </row>
    <row r="10" spans="1:26" ht="16.5" thickBot="1">
      <c r="A10" s="14"/>
      <c r="B10" s="6597"/>
      <c r="C10" s="4675" t="s">
        <v>867</v>
      </c>
      <c r="D10" s="4675" t="s">
        <v>867</v>
      </c>
      <c r="E10" s="4675" t="s">
        <v>868</v>
      </c>
      <c r="F10" s="4675" t="s">
        <v>869</v>
      </c>
      <c r="G10" s="6846"/>
      <c r="H10" s="4675" t="s">
        <v>4883</v>
      </c>
      <c r="I10" s="6846"/>
      <c r="J10" s="6801"/>
      <c r="K10" s="14"/>
      <c r="L10" s="14"/>
      <c r="M10" s="14"/>
      <c r="N10" s="14"/>
      <c r="O10" s="14"/>
      <c r="P10" s="14"/>
      <c r="Q10" s="14"/>
      <c r="R10" s="14"/>
      <c r="S10" s="14"/>
      <c r="T10" s="14"/>
      <c r="U10" s="14"/>
      <c r="V10" s="14"/>
      <c r="W10" s="14"/>
      <c r="X10" s="14"/>
      <c r="Y10" s="14"/>
      <c r="Z10" s="14"/>
    </row>
    <row r="11" spans="1:26" ht="5.0999999999999996" customHeight="1">
      <c r="A11" s="3"/>
      <c r="B11" s="586"/>
      <c r="C11" s="1411"/>
      <c r="D11" s="1411"/>
      <c r="E11" s="1411"/>
      <c r="F11" s="1411"/>
      <c r="G11" s="1411"/>
      <c r="H11" s="1411"/>
      <c r="I11" s="1411"/>
      <c r="J11" s="2518"/>
      <c r="K11" s="3"/>
      <c r="L11" s="3"/>
      <c r="M11" s="3"/>
      <c r="N11" s="3"/>
      <c r="O11" s="3"/>
      <c r="P11" s="3"/>
      <c r="Q11" s="3"/>
      <c r="R11" s="3"/>
      <c r="S11" s="3"/>
      <c r="T11" s="3"/>
      <c r="U11" s="3"/>
      <c r="V11" s="3"/>
      <c r="W11" s="3"/>
      <c r="X11" s="3"/>
      <c r="Y11" s="3"/>
      <c r="Z11" s="3"/>
    </row>
    <row r="12" spans="1:26" ht="18" customHeight="1">
      <c r="A12" s="3"/>
      <c r="B12" s="2371" t="s">
        <v>471</v>
      </c>
      <c r="C12" s="2506" t="s">
        <v>641</v>
      </c>
      <c r="D12" s="2506" t="s">
        <v>641</v>
      </c>
      <c r="E12" s="1792">
        <v>2.0299999999999998</v>
      </c>
      <c r="F12" s="2506" t="s">
        <v>641</v>
      </c>
      <c r="G12" s="2506" t="s">
        <v>641</v>
      </c>
      <c r="H12" s="2506" t="s">
        <v>641</v>
      </c>
      <c r="I12" s="2506" t="s">
        <v>641</v>
      </c>
      <c r="J12" s="2336">
        <v>81.59</v>
      </c>
      <c r="K12" s="3"/>
      <c r="L12" s="288"/>
      <c r="M12" s="3"/>
      <c r="N12" s="3"/>
      <c r="O12" s="3"/>
      <c r="P12" s="3"/>
      <c r="Q12" s="3"/>
      <c r="R12" s="3"/>
      <c r="S12" s="3"/>
      <c r="T12" s="3"/>
      <c r="U12" s="3"/>
      <c r="V12" s="3"/>
      <c r="W12" s="3"/>
      <c r="X12" s="3"/>
      <c r="Y12" s="3"/>
      <c r="Z12" s="3"/>
    </row>
    <row r="13" spans="1:26" ht="18" customHeight="1">
      <c r="A13" s="3"/>
      <c r="B13" s="596" t="s">
        <v>472</v>
      </c>
      <c r="C13" s="2514" t="s">
        <v>641</v>
      </c>
      <c r="D13" s="2514" t="s">
        <v>641</v>
      </c>
      <c r="E13" s="1289">
        <v>2.77</v>
      </c>
      <c r="F13" s="2514" t="s">
        <v>641</v>
      </c>
      <c r="G13" s="2514" t="s">
        <v>641</v>
      </c>
      <c r="H13" s="2514" t="s">
        <v>641</v>
      </c>
      <c r="I13" s="2514" t="s">
        <v>641</v>
      </c>
      <c r="J13" s="2337">
        <v>88.33</v>
      </c>
      <c r="K13" s="3"/>
      <c r="L13" s="288"/>
      <c r="M13" s="3"/>
      <c r="N13" s="3"/>
      <c r="O13" s="3"/>
      <c r="P13" s="3"/>
      <c r="Q13" s="3"/>
      <c r="R13" s="3"/>
      <c r="S13" s="3"/>
      <c r="T13" s="3"/>
      <c r="U13" s="3"/>
      <c r="V13" s="3"/>
      <c r="W13" s="3"/>
      <c r="X13" s="3"/>
      <c r="Y13" s="3"/>
      <c r="Z13" s="3"/>
    </row>
    <row r="14" spans="1:26" ht="18" customHeight="1">
      <c r="A14" s="3"/>
      <c r="B14" s="2371" t="s">
        <v>473</v>
      </c>
      <c r="C14" s="2506" t="s">
        <v>641</v>
      </c>
      <c r="D14" s="2506" t="s">
        <v>641</v>
      </c>
      <c r="E14" s="1792">
        <v>1.68</v>
      </c>
      <c r="F14" s="2506" t="s">
        <v>641</v>
      </c>
      <c r="G14" s="2506" t="s">
        <v>641</v>
      </c>
      <c r="H14" s="2506" t="s">
        <v>641</v>
      </c>
      <c r="I14" s="2506" t="s">
        <v>641</v>
      </c>
      <c r="J14" s="2336">
        <v>95.76</v>
      </c>
      <c r="K14" s="3"/>
      <c r="L14" s="288"/>
      <c r="M14" s="3"/>
      <c r="N14" s="3"/>
      <c r="O14" s="3"/>
      <c r="P14" s="3"/>
      <c r="Q14" s="3"/>
      <c r="R14" s="3"/>
      <c r="S14" s="3"/>
      <c r="T14" s="3"/>
      <c r="U14" s="3"/>
      <c r="V14" s="3"/>
      <c r="W14" s="3"/>
      <c r="X14" s="3"/>
      <c r="Y14" s="3"/>
      <c r="Z14" s="3"/>
    </row>
    <row r="15" spans="1:26" ht="18" customHeight="1">
      <c r="A15" s="3"/>
      <c r="B15" s="596" t="s">
        <v>653</v>
      </c>
      <c r="C15" s="2514" t="s">
        <v>641</v>
      </c>
      <c r="D15" s="2514" t="s">
        <v>641</v>
      </c>
      <c r="E15" s="1289">
        <v>1.69</v>
      </c>
      <c r="F15" s="2514" t="s">
        <v>641</v>
      </c>
      <c r="G15" s="2514" t="s">
        <v>641</v>
      </c>
      <c r="H15" s="2514" t="s">
        <v>641</v>
      </c>
      <c r="I15" s="2514" t="s">
        <v>641</v>
      </c>
      <c r="J15" s="2337">
        <v>110.43</v>
      </c>
      <c r="K15" s="3"/>
      <c r="L15" s="288"/>
      <c r="M15" s="3"/>
      <c r="N15" s="3"/>
      <c r="O15" s="3"/>
      <c r="P15" s="3"/>
      <c r="Q15" s="3"/>
      <c r="R15" s="3"/>
      <c r="S15" s="3"/>
      <c r="T15" s="3"/>
      <c r="U15" s="3"/>
      <c r="V15" s="3"/>
      <c r="W15" s="3"/>
      <c r="X15" s="3"/>
      <c r="Y15" s="3"/>
      <c r="Z15" s="3"/>
    </row>
    <row r="16" spans="1:26" ht="18" customHeight="1">
      <c r="A16" s="3"/>
      <c r="B16" s="2371" t="s">
        <v>654</v>
      </c>
      <c r="C16" s="2506" t="s">
        <v>641</v>
      </c>
      <c r="D16" s="2506" t="s">
        <v>641</v>
      </c>
      <c r="E16" s="1792">
        <v>2.85</v>
      </c>
      <c r="F16" s="2506" t="s">
        <v>641</v>
      </c>
      <c r="G16" s="2506" t="s">
        <v>641</v>
      </c>
      <c r="H16" s="2506" t="s">
        <v>641</v>
      </c>
      <c r="I16" s="2506" t="s">
        <v>641</v>
      </c>
      <c r="J16" s="2336">
        <v>113.19</v>
      </c>
      <c r="K16" s="3"/>
      <c r="L16" s="288"/>
      <c r="M16" s="3"/>
      <c r="N16" s="3"/>
      <c r="O16" s="3"/>
      <c r="P16" s="3"/>
      <c r="Q16" s="3"/>
      <c r="R16" s="3"/>
      <c r="S16" s="3"/>
      <c r="T16" s="3"/>
      <c r="U16" s="3"/>
      <c r="V16" s="3"/>
      <c r="W16" s="3"/>
      <c r="X16" s="3"/>
      <c r="Y16" s="3"/>
      <c r="Z16" s="3"/>
    </row>
    <row r="17" spans="1:26" ht="18" customHeight="1">
      <c r="A17" s="3"/>
      <c r="B17" s="596" t="s">
        <v>655</v>
      </c>
      <c r="C17" s="2514" t="s">
        <v>641</v>
      </c>
      <c r="D17" s="2514" t="s">
        <v>641</v>
      </c>
      <c r="E17" s="1289">
        <v>4.03</v>
      </c>
      <c r="F17" s="2514" t="s">
        <v>641</v>
      </c>
      <c r="G17" s="2514" t="s">
        <v>641</v>
      </c>
      <c r="H17" s="2514" t="s">
        <v>641</v>
      </c>
      <c r="I17" s="2514" t="s">
        <v>641</v>
      </c>
      <c r="J17" s="2337">
        <v>122.16</v>
      </c>
      <c r="K17" s="3"/>
      <c r="L17" s="288"/>
      <c r="M17" s="3"/>
      <c r="N17" s="3"/>
      <c r="O17" s="3"/>
      <c r="P17" s="3"/>
      <c r="Q17" s="3"/>
      <c r="R17" s="3"/>
      <c r="S17" s="3"/>
      <c r="T17" s="3"/>
      <c r="U17" s="3"/>
      <c r="V17" s="3"/>
      <c r="W17" s="3"/>
      <c r="X17" s="3"/>
      <c r="Y17" s="3"/>
      <c r="Z17" s="3"/>
    </row>
    <row r="18" spans="1:26" ht="18" customHeight="1">
      <c r="A18" s="3"/>
      <c r="B18" s="2371" t="s">
        <v>315</v>
      </c>
      <c r="C18" s="1792">
        <v>1.1200000000000001</v>
      </c>
      <c r="D18" s="1792">
        <v>1.76</v>
      </c>
      <c r="E18" s="1792">
        <v>2.25</v>
      </c>
      <c r="F18" s="1792">
        <v>2.39</v>
      </c>
      <c r="G18" s="1792">
        <v>6.21</v>
      </c>
      <c r="H18" s="1792">
        <v>58.99</v>
      </c>
      <c r="I18" s="1792">
        <v>4.55</v>
      </c>
      <c r="J18" s="2336">
        <v>77.27</v>
      </c>
      <c r="K18" s="3"/>
      <c r="L18" s="288"/>
      <c r="M18" s="3"/>
      <c r="N18" s="3"/>
      <c r="O18" s="3"/>
      <c r="P18" s="3"/>
      <c r="Q18" s="3"/>
      <c r="R18" s="3"/>
      <c r="S18" s="3"/>
      <c r="T18" s="3"/>
      <c r="U18" s="3"/>
      <c r="V18" s="3"/>
      <c r="W18" s="3"/>
      <c r="X18" s="3"/>
      <c r="Y18" s="3"/>
      <c r="Z18" s="3"/>
    </row>
    <row r="19" spans="1:26" ht="18" customHeight="1">
      <c r="A19" s="3"/>
      <c r="B19" s="596" t="s">
        <v>316</v>
      </c>
      <c r="C19" s="1289">
        <v>0.87</v>
      </c>
      <c r="D19" s="1289">
        <v>3.64</v>
      </c>
      <c r="E19" s="1289">
        <v>1.28</v>
      </c>
      <c r="F19" s="1289">
        <v>1.98</v>
      </c>
      <c r="G19" s="1289">
        <v>4.32</v>
      </c>
      <c r="H19" s="1289">
        <v>63.63</v>
      </c>
      <c r="I19" s="1289">
        <v>4.38</v>
      </c>
      <c r="J19" s="2337">
        <v>80.099999999999994</v>
      </c>
      <c r="K19" s="3"/>
      <c r="L19" s="288"/>
      <c r="M19" s="3"/>
      <c r="N19" s="3"/>
      <c r="O19" s="3"/>
      <c r="P19" s="3"/>
      <c r="Q19" s="3"/>
      <c r="R19" s="3"/>
      <c r="S19" s="3"/>
      <c r="T19" s="3"/>
      <c r="U19" s="3"/>
      <c r="V19" s="3"/>
      <c r="W19" s="3"/>
      <c r="X19" s="3"/>
      <c r="Y19" s="3"/>
      <c r="Z19" s="3"/>
    </row>
    <row r="20" spans="1:26" ht="18" customHeight="1">
      <c r="A20" s="3"/>
      <c r="B20" s="2371" t="s">
        <v>317</v>
      </c>
      <c r="C20" s="1792">
        <v>0.08</v>
      </c>
      <c r="D20" s="1792">
        <v>6.4</v>
      </c>
      <c r="E20" s="1792">
        <v>6.71</v>
      </c>
      <c r="F20" s="1792">
        <v>1.67</v>
      </c>
      <c r="G20" s="1792">
        <v>7.58</v>
      </c>
      <c r="H20" s="1792">
        <v>96.2</v>
      </c>
      <c r="I20" s="1792">
        <v>8.0299999999999994</v>
      </c>
      <c r="J20" s="2336">
        <v>126.67</v>
      </c>
      <c r="K20" s="3"/>
      <c r="L20" s="288"/>
      <c r="M20" s="3"/>
      <c r="N20" s="3"/>
      <c r="O20" s="3"/>
      <c r="P20" s="3"/>
      <c r="Q20" s="3"/>
      <c r="R20" s="3"/>
      <c r="S20" s="3"/>
      <c r="T20" s="3"/>
      <c r="U20" s="3"/>
      <c r="V20" s="3"/>
      <c r="W20" s="3"/>
      <c r="X20" s="3"/>
      <c r="Y20" s="3"/>
      <c r="Z20" s="3"/>
    </row>
    <row r="21" spans="1:26" ht="18" customHeight="1">
      <c r="A21" s="3"/>
      <c r="B21" s="596" t="s">
        <v>318</v>
      </c>
      <c r="C21" s="1289">
        <v>2.92</v>
      </c>
      <c r="D21" s="1289">
        <v>7.46</v>
      </c>
      <c r="E21" s="1289">
        <v>9.1199999999999992</v>
      </c>
      <c r="F21" s="1289">
        <v>2.23</v>
      </c>
      <c r="G21" s="1289">
        <v>6.48</v>
      </c>
      <c r="H21" s="1289">
        <v>74.75</v>
      </c>
      <c r="I21" s="1289">
        <v>4.41</v>
      </c>
      <c r="J21" s="2337">
        <v>107.37</v>
      </c>
      <c r="K21" s="3"/>
      <c r="L21" s="288"/>
      <c r="M21" s="3"/>
      <c r="N21" s="3"/>
      <c r="O21" s="3"/>
      <c r="P21" s="3"/>
      <c r="Q21" s="3"/>
      <c r="R21" s="3"/>
      <c r="S21" s="3"/>
      <c r="T21" s="3"/>
      <c r="U21" s="3"/>
      <c r="V21" s="3"/>
      <c r="W21" s="3"/>
      <c r="X21" s="3"/>
      <c r="Y21" s="3"/>
      <c r="Z21" s="3"/>
    </row>
    <row r="22" spans="1:26" ht="18" customHeight="1">
      <c r="A22" s="3"/>
      <c r="B22" s="2371" t="s">
        <v>319</v>
      </c>
      <c r="C22" s="1410">
        <v>5.83</v>
      </c>
      <c r="D22" s="1410">
        <v>5.32</v>
      </c>
      <c r="E22" s="1410">
        <v>7.18</v>
      </c>
      <c r="F22" s="1410">
        <v>2.14</v>
      </c>
      <c r="G22" s="1410">
        <v>7.87</v>
      </c>
      <c r="H22" s="1410">
        <v>78.489999999999995</v>
      </c>
      <c r="I22" s="1410">
        <v>10.09</v>
      </c>
      <c r="J22" s="2336">
        <v>116.92</v>
      </c>
      <c r="K22" s="3"/>
      <c r="L22" s="288"/>
      <c r="M22" s="3"/>
      <c r="N22" s="3"/>
      <c r="O22" s="3"/>
      <c r="P22" s="3"/>
      <c r="Q22" s="3"/>
      <c r="R22" s="3"/>
      <c r="S22" s="3"/>
      <c r="T22" s="3"/>
      <c r="U22" s="3"/>
      <c r="V22" s="3"/>
      <c r="W22" s="3"/>
      <c r="X22" s="3"/>
      <c r="Y22" s="3"/>
      <c r="Z22" s="3"/>
    </row>
    <row r="23" spans="1:26" ht="18" customHeight="1">
      <c r="A23" s="3"/>
      <c r="B23" s="596" t="s">
        <v>320</v>
      </c>
      <c r="C23" s="1289">
        <v>7.87</v>
      </c>
      <c r="D23" s="1289">
        <v>9.0399999999999991</v>
      </c>
      <c r="E23" s="1289">
        <v>19.829999999999998</v>
      </c>
      <c r="F23" s="1289">
        <v>1.49</v>
      </c>
      <c r="G23" s="1289">
        <v>7.39</v>
      </c>
      <c r="H23" s="1289">
        <v>69.77</v>
      </c>
      <c r="I23" s="1289">
        <v>5.66</v>
      </c>
      <c r="J23" s="2337">
        <v>121.04999999999998</v>
      </c>
      <c r="K23" s="3"/>
      <c r="L23" s="288"/>
      <c r="M23" s="3"/>
      <c r="N23" s="3"/>
      <c r="O23" s="3"/>
      <c r="P23" s="3"/>
      <c r="Q23" s="3"/>
      <c r="R23" s="3"/>
      <c r="S23" s="3"/>
      <c r="T23" s="3"/>
      <c r="U23" s="3"/>
      <c r="V23" s="3"/>
      <c r="W23" s="3"/>
      <c r="X23" s="3"/>
      <c r="Y23" s="3"/>
      <c r="Z23" s="3"/>
    </row>
    <row r="24" spans="1:26" ht="18" customHeight="1">
      <c r="A24" s="3"/>
      <c r="B24" s="2371" t="s">
        <v>321</v>
      </c>
      <c r="C24" s="1792">
        <v>8.24</v>
      </c>
      <c r="D24" s="1792">
        <v>4.49</v>
      </c>
      <c r="E24" s="1792">
        <v>19.22</v>
      </c>
      <c r="F24" s="1792">
        <v>1.66</v>
      </c>
      <c r="G24" s="1792">
        <v>4.03</v>
      </c>
      <c r="H24" s="1792">
        <v>75.150000000000006</v>
      </c>
      <c r="I24" s="1792">
        <v>4.57</v>
      </c>
      <c r="J24" s="2336">
        <v>117.36000000000001</v>
      </c>
      <c r="K24" s="3"/>
      <c r="L24" s="288"/>
      <c r="M24" s="3"/>
      <c r="N24" s="3"/>
      <c r="O24" s="3"/>
      <c r="P24" s="3"/>
      <c r="Q24" s="3"/>
      <c r="R24" s="3"/>
      <c r="S24" s="3"/>
      <c r="T24" s="3"/>
      <c r="U24" s="3"/>
      <c r="V24" s="3"/>
      <c r="W24" s="3"/>
      <c r="X24" s="3"/>
      <c r="Y24" s="3"/>
      <c r="Z24" s="3"/>
    </row>
    <row r="25" spans="1:26" ht="18" customHeight="1">
      <c r="A25" s="3"/>
      <c r="B25" s="596" t="s">
        <v>322</v>
      </c>
      <c r="C25" s="1289">
        <v>8.91</v>
      </c>
      <c r="D25" s="1289">
        <v>10.35</v>
      </c>
      <c r="E25" s="1289">
        <v>12.71</v>
      </c>
      <c r="F25" s="1289">
        <v>0.86</v>
      </c>
      <c r="G25" s="1289">
        <v>3.51</v>
      </c>
      <c r="H25" s="1289">
        <v>75.95</v>
      </c>
      <c r="I25" s="1289">
        <v>8.42</v>
      </c>
      <c r="J25" s="2337">
        <v>120.71</v>
      </c>
      <c r="K25" s="3"/>
      <c r="L25" s="288"/>
      <c r="M25" s="3"/>
      <c r="N25" s="3"/>
      <c r="O25" s="3"/>
      <c r="P25" s="3"/>
      <c r="Q25" s="3"/>
      <c r="R25" s="3"/>
      <c r="S25" s="3"/>
      <c r="T25" s="3"/>
      <c r="U25" s="3"/>
      <c r="V25" s="3"/>
      <c r="W25" s="3"/>
      <c r="X25" s="3"/>
      <c r="Y25" s="3"/>
      <c r="Z25" s="3"/>
    </row>
    <row r="26" spans="1:26" ht="18" customHeight="1">
      <c r="A26" s="3"/>
      <c r="B26" s="2371" t="s">
        <v>323</v>
      </c>
      <c r="C26" s="1792">
        <v>8.24</v>
      </c>
      <c r="D26" s="1792">
        <v>8.5</v>
      </c>
      <c r="E26" s="1792">
        <v>13.47</v>
      </c>
      <c r="F26" s="1792">
        <v>1.7</v>
      </c>
      <c r="G26" s="1792">
        <v>4.3600000000000003</v>
      </c>
      <c r="H26" s="1792">
        <v>100.77</v>
      </c>
      <c r="I26" s="1792">
        <v>5.7</v>
      </c>
      <c r="J26" s="2336">
        <v>142.73999999999998</v>
      </c>
      <c r="K26" s="3"/>
      <c r="L26" s="288"/>
      <c r="M26" s="3"/>
      <c r="N26" s="3"/>
      <c r="O26" s="3"/>
      <c r="P26" s="3"/>
      <c r="Q26" s="3"/>
      <c r="R26" s="3"/>
      <c r="S26" s="3"/>
      <c r="T26" s="3"/>
      <c r="U26" s="3"/>
      <c r="V26" s="3"/>
      <c r="W26" s="3"/>
      <c r="X26" s="3"/>
      <c r="Y26" s="3"/>
      <c r="Z26" s="3"/>
    </row>
    <row r="27" spans="1:26" ht="18" customHeight="1">
      <c r="A27" s="3"/>
      <c r="B27" s="596" t="s">
        <v>324</v>
      </c>
      <c r="C27" s="1289">
        <v>2.63</v>
      </c>
      <c r="D27" s="1289">
        <v>6.11</v>
      </c>
      <c r="E27" s="1289">
        <v>12.26</v>
      </c>
      <c r="F27" s="1289">
        <v>1.85</v>
      </c>
      <c r="G27" s="1289">
        <v>2.21</v>
      </c>
      <c r="H27" s="1289">
        <v>96.2</v>
      </c>
      <c r="I27" s="1289">
        <v>3.34</v>
      </c>
      <c r="J27" s="2337">
        <v>124.60000000000001</v>
      </c>
      <c r="K27" s="3"/>
      <c r="L27" s="288"/>
      <c r="M27" s="3"/>
      <c r="N27" s="3"/>
      <c r="O27" s="3"/>
      <c r="P27" s="3"/>
      <c r="Q27" s="3"/>
      <c r="R27" s="3"/>
      <c r="S27" s="3"/>
      <c r="T27" s="3"/>
      <c r="U27" s="3"/>
      <c r="V27" s="3"/>
      <c r="W27" s="3"/>
      <c r="X27" s="3"/>
      <c r="Y27" s="3"/>
      <c r="Z27" s="3"/>
    </row>
    <row r="28" spans="1:26" ht="18" customHeight="1">
      <c r="A28" s="3"/>
      <c r="B28" s="2371" t="s">
        <v>325</v>
      </c>
      <c r="C28" s="1792">
        <v>1.71</v>
      </c>
      <c r="D28" s="1792">
        <v>3.69</v>
      </c>
      <c r="E28" s="1792">
        <v>15.91</v>
      </c>
      <c r="F28" s="1792">
        <v>1</v>
      </c>
      <c r="G28" s="1792">
        <v>2.97</v>
      </c>
      <c r="H28" s="1792">
        <v>102.51</v>
      </c>
      <c r="I28" s="1792">
        <v>2.7</v>
      </c>
      <c r="J28" s="2336">
        <v>130.49</v>
      </c>
      <c r="K28" s="3"/>
      <c r="L28" s="288"/>
      <c r="M28" s="3"/>
      <c r="N28" s="3"/>
      <c r="O28" s="3"/>
      <c r="P28" s="3"/>
      <c r="Q28" s="3"/>
      <c r="R28" s="3"/>
      <c r="S28" s="3"/>
      <c r="T28" s="3"/>
      <c r="U28" s="3"/>
      <c r="V28" s="3"/>
      <c r="W28" s="3"/>
      <c r="X28" s="3"/>
      <c r="Y28" s="3"/>
      <c r="Z28" s="3"/>
    </row>
    <row r="29" spans="1:26" ht="18" customHeight="1">
      <c r="A29" s="3"/>
      <c r="B29" s="596" t="s">
        <v>326</v>
      </c>
      <c r="C29" s="1289">
        <v>6.57</v>
      </c>
      <c r="D29" s="1289">
        <v>2.48</v>
      </c>
      <c r="E29" s="1289">
        <v>21.16</v>
      </c>
      <c r="F29" s="1289">
        <v>1.21</v>
      </c>
      <c r="G29" s="1289">
        <v>1.45</v>
      </c>
      <c r="H29" s="1289">
        <v>102.47</v>
      </c>
      <c r="I29" s="1289">
        <v>1.74</v>
      </c>
      <c r="J29" s="2337">
        <v>137.08000000000001</v>
      </c>
      <c r="K29" s="3"/>
      <c r="L29" s="288"/>
      <c r="M29" s="3"/>
      <c r="N29" s="3"/>
      <c r="O29" s="3"/>
      <c r="P29" s="3"/>
      <c r="Q29" s="3"/>
      <c r="R29" s="3"/>
      <c r="S29" s="3"/>
      <c r="T29" s="3"/>
      <c r="U29" s="3"/>
      <c r="V29" s="3"/>
      <c r="W29" s="3"/>
      <c r="X29" s="3"/>
      <c r="Y29" s="3"/>
      <c r="Z29" s="3"/>
    </row>
    <row r="30" spans="1:26" ht="18" customHeight="1">
      <c r="A30" s="3"/>
      <c r="B30" s="2371" t="s">
        <v>327</v>
      </c>
      <c r="C30" s="1792">
        <v>4.53</v>
      </c>
      <c r="D30" s="1792">
        <v>2.31</v>
      </c>
      <c r="E30" s="1792">
        <v>36.93</v>
      </c>
      <c r="F30" s="1792">
        <v>1.88</v>
      </c>
      <c r="G30" s="1792">
        <v>0.39</v>
      </c>
      <c r="H30" s="1792">
        <v>100.34</v>
      </c>
      <c r="I30" s="1792">
        <v>2.5099999999999998</v>
      </c>
      <c r="J30" s="2336">
        <v>148.88999999999999</v>
      </c>
      <c r="K30" s="3"/>
      <c r="L30" s="288"/>
      <c r="M30" s="3"/>
      <c r="N30" s="3"/>
      <c r="O30" s="3"/>
      <c r="P30" s="3"/>
      <c r="Q30" s="3"/>
      <c r="R30" s="3"/>
      <c r="S30" s="3"/>
      <c r="T30" s="3"/>
      <c r="U30" s="3"/>
      <c r="V30" s="3"/>
      <c r="W30" s="3"/>
      <c r="X30" s="3"/>
      <c r="Y30" s="3"/>
      <c r="Z30" s="3"/>
    </row>
    <row r="31" spans="1:26" ht="18" customHeight="1">
      <c r="A31" s="3"/>
      <c r="B31" s="596" t="s">
        <v>328</v>
      </c>
      <c r="C31" s="1289">
        <v>9</v>
      </c>
      <c r="D31" s="1289">
        <v>6.74</v>
      </c>
      <c r="E31" s="1289">
        <v>50.98</v>
      </c>
      <c r="F31" s="1289">
        <v>7.29</v>
      </c>
      <c r="G31" s="1289">
        <v>0.25</v>
      </c>
      <c r="H31" s="1289">
        <v>100.79</v>
      </c>
      <c r="I31" s="1289">
        <v>0.98</v>
      </c>
      <c r="J31" s="2337">
        <v>176.03</v>
      </c>
      <c r="K31" s="3"/>
      <c r="L31" s="288"/>
      <c r="M31" s="3"/>
      <c r="N31" s="3"/>
      <c r="O31" s="3"/>
      <c r="P31" s="3"/>
      <c r="Q31" s="3"/>
      <c r="R31" s="3"/>
      <c r="S31" s="3"/>
      <c r="T31" s="3"/>
      <c r="U31" s="3"/>
      <c r="V31" s="3"/>
      <c r="W31" s="3"/>
      <c r="X31" s="3"/>
      <c r="Y31" s="3"/>
      <c r="Z31" s="3"/>
    </row>
    <row r="32" spans="1:26" ht="18" customHeight="1">
      <c r="A32" s="3"/>
      <c r="B32" s="2371" t="s">
        <v>329</v>
      </c>
      <c r="C32" s="1792">
        <v>7.53</v>
      </c>
      <c r="D32" s="1792">
        <v>11.92</v>
      </c>
      <c r="E32" s="1792">
        <v>33.89</v>
      </c>
      <c r="F32" s="1792">
        <v>9.93</v>
      </c>
      <c r="G32" s="2519" t="s">
        <v>641</v>
      </c>
      <c r="H32" s="1792">
        <v>120.16</v>
      </c>
      <c r="I32" s="1792">
        <v>0.95</v>
      </c>
      <c r="J32" s="2336">
        <v>184.38</v>
      </c>
      <c r="K32" s="3"/>
      <c r="L32" s="288"/>
      <c r="M32" s="3"/>
      <c r="N32" s="3"/>
      <c r="O32" s="3"/>
      <c r="P32" s="3"/>
      <c r="Q32" s="3"/>
      <c r="R32" s="3"/>
      <c r="S32" s="3"/>
      <c r="T32" s="3"/>
      <c r="U32" s="3"/>
      <c r="V32" s="3"/>
      <c r="W32" s="3"/>
      <c r="X32" s="3"/>
      <c r="Y32" s="3"/>
      <c r="Z32" s="3"/>
    </row>
    <row r="33" spans="1:26" ht="18" customHeight="1">
      <c r="A33" s="3"/>
      <c r="B33" s="596" t="s">
        <v>330</v>
      </c>
      <c r="C33" s="1289">
        <v>7.35</v>
      </c>
      <c r="D33" s="1289">
        <v>6.67</v>
      </c>
      <c r="E33" s="1289">
        <v>21.02</v>
      </c>
      <c r="F33" s="1289">
        <v>0.6</v>
      </c>
      <c r="G33" s="1289">
        <v>0.13</v>
      </c>
      <c r="H33" s="1289">
        <v>103.24</v>
      </c>
      <c r="I33" s="1289">
        <v>1.03</v>
      </c>
      <c r="J33" s="2337">
        <v>140.04</v>
      </c>
      <c r="K33" s="3"/>
      <c r="L33" s="288"/>
      <c r="M33" s="3"/>
      <c r="N33" s="3"/>
      <c r="O33" s="3"/>
      <c r="P33" s="3"/>
      <c r="Q33" s="3"/>
      <c r="R33" s="3"/>
      <c r="S33" s="3"/>
      <c r="T33" s="3"/>
      <c r="U33" s="3"/>
      <c r="V33" s="3"/>
      <c r="W33" s="3"/>
      <c r="X33" s="3"/>
      <c r="Y33" s="3"/>
      <c r="Z33" s="3"/>
    </row>
    <row r="34" spans="1:26" ht="18" customHeight="1">
      <c r="A34" s="3"/>
      <c r="B34" s="2371" t="s">
        <v>331</v>
      </c>
      <c r="C34" s="1792">
        <v>6.4</v>
      </c>
      <c r="D34" s="1792">
        <v>7.66</v>
      </c>
      <c r="E34" s="1792">
        <v>32.479999999999997</v>
      </c>
      <c r="F34" s="1792">
        <v>11.38</v>
      </c>
      <c r="G34" s="1792">
        <v>1.1399999999999999</v>
      </c>
      <c r="H34" s="1792">
        <v>112.66</v>
      </c>
      <c r="I34" s="1792">
        <v>1.92</v>
      </c>
      <c r="J34" s="2336">
        <v>173.64</v>
      </c>
      <c r="K34" s="3"/>
      <c r="L34" s="288"/>
      <c r="M34" s="3"/>
      <c r="N34" s="3"/>
      <c r="O34" s="3"/>
      <c r="P34" s="3"/>
      <c r="Q34" s="3"/>
      <c r="R34" s="3"/>
      <c r="S34" s="3"/>
      <c r="T34" s="3"/>
      <c r="U34" s="3"/>
      <c r="V34" s="3"/>
      <c r="W34" s="3"/>
      <c r="X34" s="3"/>
      <c r="Y34" s="3"/>
      <c r="Z34" s="3"/>
    </row>
    <row r="35" spans="1:26" ht="18" customHeight="1">
      <c r="A35" s="3"/>
      <c r="B35" s="596" t="s">
        <v>475</v>
      </c>
      <c r="C35" s="1289">
        <v>12.21</v>
      </c>
      <c r="D35" s="1289">
        <v>1.79</v>
      </c>
      <c r="E35" s="1289">
        <v>26.95</v>
      </c>
      <c r="F35" s="1289">
        <v>19.71</v>
      </c>
      <c r="G35" s="1289">
        <v>7.06</v>
      </c>
      <c r="H35" s="1289">
        <v>122.52</v>
      </c>
      <c r="I35" s="1289">
        <v>4.99</v>
      </c>
      <c r="J35" s="2337">
        <v>195.23000000000002</v>
      </c>
      <c r="K35" s="3"/>
      <c r="L35" s="288"/>
      <c r="M35" s="3"/>
      <c r="N35" s="3"/>
      <c r="O35" s="3"/>
      <c r="P35" s="3"/>
      <c r="Q35" s="3"/>
      <c r="R35" s="3"/>
      <c r="S35" s="3"/>
      <c r="T35" s="3"/>
      <c r="U35" s="3"/>
      <c r="V35" s="3"/>
      <c r="W35" s="3"/>
      <c r="X35" s="3"/>
      <c r="Y35" s="3"/>
      <c r="Z35" s="3"/>
    </row>
    <row r="36" spans="1:26" ht="18" customHeight="1">
      <c r="A36" s="3"/>
      <c r="B36" s="2371" t="s">
        <v>476</v>
      </c>
      <c r="C36" s="1792">
        <v>27.29</v>
      </c>
      <c r="D36" s="1792">
        <v>3.77</v>
      </c>
      <c r="E36" s="1792">
        <v>44.82</v>
      </c>
      <c r="F36" s="1792">
        <v>16.62</v>
      </c>
      <c r="G36" s="1792">
        <v>6.78</v>
      </c>
      <c r="H36" s="1792">
        <v>154.66</v>
      </c>
      <c r="I36" s="1792">
        <v>8.65</v>
      </c>
      <c r="J36" s="2336">
        <v>262.58999999999997</v>
      </c>
      <c r="K36" s="3"/>
      <c r="L36" s="288"/>
      <c r="M36" s="3"/>
      <c r="N36" s="3"/>
      <c r="O36" s="3"/>
      <c r="P36" s="3"/>
      <c r="Q36" s="3"/>
      <c r="R36" s="3"/>
      <c r="S36" s="3"/>
      <c r="T36" s="3"/>
      <c r="U36" s="3"/>
      <c r="V36" s="3"/>
      <c r="W36" s="3"/>
      <c r="X36" s="3"/>
      <c r="Y36" s="3"/>
      <c r="Z36" s="3"/>
    </row>
    <row r="37" spans="1:26" ht="18" customHeight="1">
      <c r="A37" s="3"/>
      <c r="B37" s="596" t="s">
        <v>477</v>
      </c>
      <c r="C37" s="2520" t="s">
        <v>641</v>
      </c>
      <c r="D37" s="2520" t="s">
        <v>641</v>
      </c>
      <c r="E37" s="2520" t="s">
        <v>641</v>
      </c>
      <c r="F37" s="2520" t="s">
        <v>641</v>
      </c>
      <c r="G37" s="2520" t="s">
        <v>641</v>
      </c>
      <c r="H37" s="2520" t="s">
        <v>641</v>
      </c>
      <c r="I37" s="2520" t="s">
        <v>641</v>
      </c>
      <c r="J37" s="2337">
        <v>248.11</v>
      </c>
      <c r="K37" s="3"/>
      <c r="L37" s="288"/>
      <c r="M37" s="3"/>
      <c r="N37" s="3"/>
      <c r="O37" s="3"/>
      <c r="P37" s="3"/>
      <c r="Q37" s="3"/>
      <c r="R37" s="3"/>
      <c r="S37" s="3"/>
      <c r="T37" s="3"/>
      <c r="U37" s="3"/>
      <c r="V37" s="3"/>
      <c r="W37" s="3"/>
      <c r="X37" s="3"/>
      <c r="Y37" s="3"/>
      <c r="Z37" s="3"/>
    </row>
    <row r="38" spans="1:26" ht="18" customHeight="1">
      <c r="A38" s="3"/>
      <c r="B38" s="2371" t="s">
        <v>793</v>
      </c>
      <c r="C38" s="1792">
        <v>54.67</v>
      </c>
      <c r="D38" s="1792">
        <v>5.01</v>
      </c>
      <c r="E38" s="1792">
        <v>63.02</v>
      </c>
      <c r="F38" s="1792">
        <v>22.52</v>
      </c>
      <c r="G38" s="1792">
        <v>12.59</v>
      </c>
      <c r="H38" s="1792">
        <v>246.56</v>
      </c>
      <c r="I38" s="1792">
        <v>10.64</v>
      </c>
      <c r="J38" s="2336">
        <v>415.01</v>
      </c>
      <c r="K38" s="3"/>
      <c r="L38" s="288"/>
      <c r="M38" s="3"/>
      <c r="N38" s="3"/>
      <c r="O38" s="3"/>
      <c r="P38" s="3"/>
      <c r="Q38" s="3"/>
      <c r="R38" s="3"/>
      <c r="S38" s="3"/>
      <c r="T38" s="3"/>
      <c r="U38" s="3"/>
      <c r="V38" s="3"/>
      <c r="W38" s="3"/>
      <c r="X38" s="3"/>
      <c r="Y38" s="3"/>
      <c r="Z38" s="3"/>
    </row>
    <row r="39" spans="1:26" ht="18" customHeight="1">
      <c r="A39" s="3"/>
      <c r="B39" s="596" t="s">
        <v>794</v>
      </c>
      <c r="C39" s="1289">
        <v>30.32</v>
      </c>
      <c r="D39" s="1289">
        <v>4.84</v>
      </c>
      <c r="E39" s="1289">
        <v>48.27</v>
      </c>
      <c r="F39" s="1289">
        <v>25.32</v>
      </c>
      <c r="G39" s="1289">
        <v>11.34</v>
      </c>
      <c r="H39" s="1289">
        <v>259.13</v>
      </c>
      <c r="I39" s="1289">
        <v>12.21</v>
      </c>
      <c r="J39" s="2337">
        <v>391.43</v>
      </c>
      <c r="K39" s="3"/>
      <c r="L39" s="288"/>
      <c r="M39" s="3"/>
      <c r="N39" s="3"/>
      <c r="O39" s="3"/>
      <c r="P39" s="3"/>
      <c r="Q39" s="3"/>
      <c r="R39" s="3"/>
      <c r="S39" s="3"/>
      <c r="T39" s="3"/>
      <c r="U39" s="3"/>
      <c r="V39" s="3"/>
      <c r="W39" s="3"/>
      <c r="X39" s="3"/>
      <c r="Y39" s="3"/>
      <c r="Z39" s="3"/>
    </row>
    <row r="40" spans="1:26" ht="18" customHeight="1">
      <c r="A40" s="3"/>
      <c r="B40" s="2371" t="s">
        <v>795</v>
      </c>
      <c r="C40" s="1792">
        <v>50.61</v>
      </c>
      <c r="D40" s="1792">
        <v>6.43</v>
      </c>
      <c r="E40" s="1792">
        <v>80.67</v>
      </c>
      <c r="F40" s="1792">
        <v>34.64</v>
      </c>
      <c r="G40" s="1792">
        <v>18.73</v>
      </c>
      <c r="H40" s="1792">
        <v>274.67</v>
      </c>
      <c r="I40" s="1792">
        <v>10.87</v>
      </c>
      <c r="J40" s="2336">
        <v>476.62</v>
      </c>
      <c r="K40" s="3"/>
      <c r="L40" s="288"/>
      <c r="M40" s="3"/>
      <c r="N40" s="3"/>
      <c r="O40" s="3"/>
      <c r="P40" s="3"/>
      <c r="Q40" s="3"/>
      <c r="R40" s="3"/>
      <c r="S40" s="3"/>
      <c r="T40" s="3"/>
      <c r="U40" s="3"/>
      <c r="V40" s="3"/>
      <c r="W40" s="3"/>
      <c r="X40" s="3"/>
      <c r="Y40" s="3"/>
      <c r="Z40" s="3"/>
    </row>
    <row r="41" spans="1:26" ht="18" customHeight="1">
      <c r="A41" s="3"/>
      <c r="B41" s="596" t="s">
        <v>796</v>
      </c>
      <c r="C41" s="1289">
        <v>36.369999999999997</v>
      </c>
      <c r="D41" s="1289">
        <v>8.02</v>
      </c>
      <c r="E41" s="1289">
        <v>67.819999999999993</v>
      </c>
      <c r="F41" s="1289">
        <v>48.39</v>
      </c>
      <c r="G41" s="1289">
        <v>16.079999999999998</v>
      </c>
      <c r="H41" s="1289">
        <v>255.13</v>
      </c>
      <c r="I41" s="1289">
        <v>15.72</v>
      </c>
      <c r="J41" s="2337">
        <v>447.53000000000003</v>
      </c>
      <c r="K41" s="3"/>
      <c r="L41" s="288"/>
      <c r="M41" s="3"/>
      <c r="N41" s="3"/>
      <c r="O41" s="3"/>
      <c r="P41" s="3"/>
      <c r="Q41" s="3"/>
      <c r="R41" s="3"/>
      <c r="S41" s="3"/>
      <c r="T41" s="3"/>
      <c r="U41" s="3"/>
      <c r="V41" s="3"/>
      <c r="W41" s="3"/>
      <c r="X41" s="3"/>
      <c r="Y41" s="3"/>
      <c r="Z41" s="3"/>
    </row>
    <row r="42" spans="1:26" ht="18" customHeight="1">
      <c r="A42" s="3"/>
      <c r="B42" s="2371" t="s">
        <v>797</v>
      </c>
      <c r="C42" s="1792">
        <v>46.02</v>
      </c>
      <c r="D42" s="1792">
        <v>18.2</v>
      </c>
      <c r="E42" s="1792">
        <v>65.05</v>
      </c>
      <c r="F42" s="1792">
        <v>45.08</v>
      </c>
      <c r="G42" s="1792">
        <v>18.920000000000002</v>
      </c>
      <c r="H42" s="1792">
        <v>264.52999999999997</v>
      </c>
      <c r="I42" s="1792">
        <v>13.47</v>
      </c>
      <c r="J42" s="2336">
        <v>471.27</v>
      </c>
      <c r="K42" s="3"/>
      <c r="L42" s="288"/>
      <c r="M42" s="3"/>
      <c r="N42" s="3"/>
      <c r="O42" s="3"/>
      <c r="P42" s="3"/>
      <c r="Q42" s="3"/>
      <c r="R42" s="3"/>
      <c r="S42" s="3"/>
      <c r="T42" s="3"/>
      <c r="U42" s="3"/>
      <c r="V42" s="3"/>
      <c r="W42" s="3"/>
      <c r="X42" s="3"/>
      <c r="Y42" s="3"/>
      <c r="Z42" s="3"/>
    </row>
    <row r="43" spans="1:26" ht="18" customHeight="1">
      <c r="A43" s="3"/>
      <c r="B43" s="596" t="s">
        <v>642</v>
      </c>
      <c r="C43" s="1289">
        <v>47.54</v>
      </c>
      <c r="D43" s="1289">
        <v>45.52</v>
      </c>
      <c r="E43" s="1289">
        <v>76.28</v>
      </c>
      <c r="F43" s="1289">
        <v>60.14</v>
      </c>
      <c r="G43" s="1289">
        <v>17.37</v>
      </c>
      <c r="H43" s="1289">
        <v>246.87</v>
      </c>
      <c r="I43" s="1289">
        <v>12.07</v>
      </c>
      <c r="J43" s="2337">
        <v>505.79</v>
      </c>
      <c r="K43" s="3"/>
      <c r="L43" s="288"/>
      <c r="M43" s="3"/>
      <c r="N43" s="3"/>
      <c r="O43" s="3"/>
      <c r="P43" s="3"/>
      <c r="Q43" s="3"/>
      <c r="R43" s="3"/>
      <c r="S43" s="3"/>
      <c r="T43" s="3"/>
      <c r="U43" s="3"/>
      <c r="V43" s="3"/>
      <c r="W43" s="3"/>
      <c r="X43" s="3"/>
      <c r="Y43" s="3"/>
      <c r="Z43" s="3"/>
    </row>
    <row r="44" spans="1:26" ht="18" customHeight="1">
      <c r="A44" s="3"/>
      <c r="B44" s="2371" t="s">
        <v>643</v>
      </c>
      <c r="C44" s="1792">
        <v>36.65</v>
      </c>
      <c r="D44" s="1792">
        <v>35.1</v>
      </c>
      <c r="E44" s="1792">
        <v>64.22</v>
      </c>
      <c r="F44" s="1792">
        <v>56.63</v>
      </c>
      <c r="G44" s="1792">
        <v>18.41</v>
      </c>
      <c r="H44" s="1792">
        <v>281.42</v>
      </c>
      <c r="I44" s="1792">
        <v>3.96</v>
      </c>
      <c r="J44" s="2336">
        <v>496.39</v>
      </c>
      <c r="K44" s="3"/>
      <c r="L44" s="288"/>
      <c r="M44" s="3"/>
      <c r="N44" s="3"/>
      <c r="O44" s="3"/>
      <c r="P44" s="3"/>
      <c r="Q44" s="3"/>
      <c r="R44" s="3"/>
      <c r="S44" s="3"/>
      <c r="T44" s="3"/>
      <c r="U44" s="3"/>
      <c r="V44" s="3"/>
      <c r="W44" s="3"/>
      <c r="X44" s="3"/>
      <c r="Y44" s="3"/>
      <c r="Z44" s="3"/>
    </row>
    <row r="45" spans="1:26" ht="18" customHeight="1">
      <c r="A45" s="3"/>
      <c r="B45" s="596" t="s">
        <v>647</v>
      </c>
      <c r="C45" s="1289">
        <v>24.1</v>
      </c>
      <c r="D45" s="1289">
        <v>17.29</v>
      </c>
      <c r="E45" s="1289">
        <v>33.54</v>
      </c>
      <c r="F45" s="1289">
        <v>53.19</v>
      </c>
      <c r="G45" s="1289">
        <v>14.88</v>
      </c>
      <c r="H45" s="1289">
        <v>323.92</v>
      </c>
      <c r="I45" s="1289">
        <v>15.46</v>
      </c>
      <c r="J45" s="2337">
        <v>482.38</v>
      </c>
      <c r="K45" s="3"/>
      <c r="L45" s="288"/>
      <c r="M45" s="3"/>
      <c r="N45" s="3"/>
      <c r="O45" s="3"/>
      <c r="P45" s="3"/>
      <c r="Q45" s="3"/>
      <c r="R45" s="3"/>
      <c r="S45" s="3"/>
      <c r="T45" s="3"/>
      <c r="U45" s="3"/>
      <c r="V45" s="3"/>
      <c r="W45" s="3"/>
      <c r="X45" s="3"/>
      <c r="Y45" s="3"/>
      <c r="Z45" s="3"/>
    </row>
    <row r="46" spans="1:26" ht="18" customHeight="1">
      <c r="A46" s="3"/>
      <c r="B46" s="2371" t="s">
        <v>644</v>
      </c>
      <c r="C46" s="1792">
        <v>35.58</v>
      </c>
      <c r="D46" s="1792">
        <v>26.73</v>
      </c>
      <c r="E46" s="1792">
        <v>30.01</v>
      </c>
      <c r="F46" s="1792">
        <v>60.51</v>
      </c>
      <c r="G46" s="1792">
        <v>19.8</v>
      </c>
      <c r="H46" s="1792">
        <v>350.95</v>
      </c>
      <c r="I46" s="1792">
        <v>22.49</v>
      </c>
      <c r="J46" s="2336">
        <v>546.07000000000005</v>
      </c>
      <c r="K46" s="3"/>
      <c r="L46" s="288"/>
      <c r="M46" s="3"/>
      <c r="N46" s="3"/>
      <c r="O46" s="3"/>
      <c r="P46" s="3"/>
      <c r="Q46" s="3"/>
      <c r="R46" s="3"/>
      <c r="S46" s="3"/>
      <c r="T46" s="3"/>
      <c r="U46" s="3"/>
      <c r="V46" s="3"/>
      <c r="W46" s="3"/>
      <c r="X46" s="3"/>
      <c r="Y46" s="3"/>
      <c r="Z46" s="3"/>
    </row>
    <row r="47" spans="1:26" ht="18" customHeight="1">
      <c r="A47" s="3"/>
      <c r="B47" s="596">
        <v>1997</v>
      </c>
      <c r="C47" s="1289">
        <v>27.29</v>
      </c>
      <c r="D47" s="1289">
        <v>25.54</v>
      </c>
      <c r="E47" s="1289">
        <v>29.95</v>
      </c>
      <c r="F47" s="1289">
        <v>67.680000000000007</v>
      </c>
      <c r="G47" s="1289">
        <v>29.73</v>
      </c>
      <c r="H47" s="1289">
        <v>311.23</v>
      </c>
      <c r="I47" s="1289">
        <v>17</v>
      </c>
      <c r="J47" s="2337">
        <v>508.42</v>
      </c>
      <c r="K47" s="3"/>
      <c r="L47" s="288"/>
      <c r="M47" s="3"/>
      <c r="N47" s="3"/>
      <c r="O47" s="3"/>
      <c r="P47" s="3"/>
      <c r="Q47" s="3"/>
      <c r="R47" s="3"/>
      <c r="S47" s="3"/>
      <c r="T47" s="3"/>
      <c r="U47" s="3"/>
      <c r="V47" s="3"/>
      <c r="W47" s="3"/>
      <c r="X47" s="3"/>
      <c r="Y47" s="3"/>
      <c r="Z47" s="3"/>
    </row>
    <row r="48" spans="1:26" ht="18" customHeight="1">
      <c r="A48" s="3"/>
      <c r="B48" s="2371">
        <v>1998</v>
      </c>
      <c r="C48" s="1792">
        <v>16.809999999999999</v>
      </c>
      <c r="D48" s="1792">
        <v>31.75</v>
      </c>
      <c r="E48" s="1792">
        <v>34.799999999999997</v>
      </c>
      <c r="F48" s="1792">
        <v>50.36</v>
      </c>
      <c r="G48" s="1792">
        <v>41.84</v>
      </c>
      <c r="H48" s="1792">
        <v>309.51</v>
      </c>
      <c r="I48" s="1792">
        <v>14.59</v>
      </c>
      <c r="J48" s="2336">
        <v>499.65999999999997</v>
      </c>
      <c r="K48" s="3"/>
      <c r="L48" s="288"/>
      <c r="M48" s="3"/>
      <c r="N48" s="3"/>
      <c r="O48" s="3"/>
      <c r="P48" s="3"/>
      <c r="Q48" s="3"/>
      <c r="R48" s="3"/>
      <c r="S48" s="3"/>
      <c r="T48" s="3"/>
      <c r="U48" s="3"/>
      <c r="V48" s="3"/>
      <c r="W48" s="3"/>
      <c r="X48" s="3"/>
      <c r="Y48" s="3"/>
      <c r="Z48" s="3"/>
    </row>
    <row r="49" spans="1:26" ht="18" customHeight="1">
      <c r="A49" s="3"/>
      <c r="B49" s="596">
        <v>1999</v>
      </c>
      <c r="C49" s="1289">
        <v>10.43</v>
      </c>
      <c r="D49" s="1289">
        <v>16.440000000000001</v>
      </c>
      <c r="E49" s="1289">
        <v>22.83</v>
      </c>
      <c r="F49" s="1289">
        <v>33.75</v>
      </c>
      <c r="G49" s="1289">
        <v>33.200000000000003</v>
      </c>
      <c r="H49" s="1289">
        <v>335.66</v>
      </c>
      <c r="I49" s="1289">
        <v>14.77</v>
      </c>
      <c r="J49" s="2337">
        <v>467.08000000000004</v>
      </c>
      <c r="K49" s="3"/>
      <c r="L49" s="288"/>
      <c r="M49" s="3"/>
      <c r="N49" s="3"/>
      <c r="O49" s="3"/>
      <c r="P49" s="3"/>
      <c r="Q49" s="3"/>
      <c r="R49" s="3"/>
      <c r="S49" s="3"/>
      <c r="T49" s="3"/>
      <c r="U49" s="3"/>
      <c r="V49" s="3"/>
      <c r="W49" s="3"/>
      <c r="X49" s="3"/>
      <c r="Y49" s="3"/>
      <c r="Z49" s="3"/>
    </row>
    <row r="50" spans="1:26" ht="18" customHeight="1">
      <c r="A50" s="3"/>
      <c r="B50" s="2371">
        <v>2000</v>
      </c>
      <c r="C50" s="1792">
        <v>7.7</v>
      </c>
      <c r="D50" s="1792">
        <v>20.56</v>
      </c>
      <c r="E50" s="1792">
        <v>28.48</v>
      </c>
      <c r="F50" s="1792">
        <v>43.77</v>
      </c>
      <c r="G50" s="1792">
        <v>39.659999999999997</v>
      </c>
      <c r="H50" s="1792">
        <v>292.83</v>
      </c>
      <c r="I50" s="1792">
        <v>15.24</v>
      </c>
      <c r="J50" s="2336">
        <v>448.24</v>
      </c>
      <c r="K50" s="3"/>
      <c r="L50" s="288"/>
      <c r="M50" s="3"/>
      <c r="N50" s="3"/>
      <c r="O50" s="3"/>
      <c r="P50" s="3"/>
      <c r="Q50" s="3"/>
      <c r="R50" s="3"/>
      <c r="S50" s="3"/>
      <c r="T50" s="3"/>
      <c r="U50" s="3"/>
      <c r="V50" s="3"/>
      <c r="W50" s="3"/>
      <c r="X50" s="3"/>
      <c r="Y50" s="3"/>
      <c r="Z50" s="3"/>
    </row>
    <row r="51" spans="1:26" ht="18" customHeight="1">
      <c r="A51" s="3"/>
      <c r="B51" s="597">
        <v>2001</v>
      </c>
      <c r="C51" s="1289">
        <v>5.76</v>
      </c>
      <c r="D51" s="1289">
        <v>13.55</v>
      </c>
      <c r="E51" s="1289">
        <v>29.52</v>
      </c>
      <c r="F51" s="1289">
        <v>44.93</v>
      </c>
      <c r="G51" s="1289">
        <v>37.020000000000003</v>
      </c>
      <c r="H51" s="1289">
        <v>252.25</v>
      </c>
      <c r="I51" s="1289">
        <v>12.1</v>
      </c>
      <c r="J51" s="2337">
        <v>395.13</v>
      </c>
      <c r="K51" s="3"/>
      <c r="L51" s="288"/>
      <c r="M51" s="3"/>
      <c r="N51" s="3"/>
      <c r="O51" s="3"/>
      <c r="P51" s="3"/>
      <c r="Q51" s="3"/>
      <c r="R51" s="3"/>
      <c r="S51" s="3"/>
      <c r="T51" s="3"/>
      <c r="U51" s="3"/>
      <c r="V51" s="3"/>
      <c r="W51" s="3"/>
      <c r="X51" s="3"/>
      <c r="Y51" s="3"/>
      <c r="Z51" s="3"/>
    </row>
    <row r="52" spans="1:26" ht="18" customHeight="1">
      <c r="A52" s="3"/>
      <c r="B52" s="2371">
        <v>2002</v>
      </c>
      <c r="C52" s="1792">
        <v>4.91</v>
      </c>
      <c r="D52" s="1792">
        <v>10.87</v>
      </c>
      <c r="E52" s="1792">
        <v>18.3</v>
      </c>
      <c r="F52" s="1792">
        <v>36.61</v>
      </c>
      <c r="G52" s="1792">
        <v>29.98</v>
      </c>
      <c r="H52" s="1792">
        <v>256.45999999999998</v>
      </c>
      <c r="I52" s="1792">
        <v>5.51</v>
      </c>
      <c r="J52" s="2336">
        <v>362.64</v>
      </c>
      <c r="K52" s="3"/>
      <c r="L52" s="288"/>
      <c r="M52" s="3"/>
      <c r="N52" s="3"/>
      <c r="O52" s="3"/>
      <c r="P52" s="3"/>
      <c r="Q52" s="3"/>
      <c r="R52" s="3"/>
      <c r="S52" s="3"/>
      <c r="T52" s="3"/>
      <c r="U52" s="3"/>
      <c r="V52" s="3"/>
      <c r="W52" s="3"/>
      <c r="X52" s="3"/>
      <c r="Y52" s="3"/>
      <c r="Z52" s="3"/>
    </row>
    <row r="53" spans="1:26" ht="18" customHeight="1">
      <c r="A53" s="3"/>
      <c r="B53" s="596">
        <v>2003</v>
      </c>
      <c r="C53" s="1289">
        <v>10.61</v>
      </c>
      <c r="D53" s="1289">
        <v>11.43</v>
      </c>
      <c r="E53" s="1289">
        <v>29.76</v>
      </c>
      <c r="F53" s="1289">
        <v>45.93</v>
      </c>
      <c r="G53" s="1289">
        <v>34.25</v>
      </c>
      <c r="H53" s="1289">
        <v>276.82</v>
      </c>
      <c r="I53" s="1289">
        <v>3.14</v>
      </c>
      <c r="J53" s="2337">
        <v>411.93999999999994</v>
      </c>
      <c r="K53" s="3"/>
      <c r="L53" s="288"/>
      <c r="M53" s="3"/>
      <c r="N53" s="3"/>
      <c r="O53" s="3"/>
      <c r="P53" s="3"/>
      <c r="Q53" s="3"/>
      <c r="R53" s="3"/>
      <c r="S53" s="3"/>
      <c r="T53" s="3"/>
      <c r="U53" s="3"/>
      <c r="V53" s="3"/>
      <c r="W53" s="3"/>
      <c r="X53" s="3"/>
      <c r="Y53" s="3"/>
      <c r="Z53" s="3"/>
    </row>
    <row r="54" spans="1:26" ht="18" customHeight="1">
      <c r="A54" s="3"/>
      <c r="B54" s="2371">
        <v>2004</v>
      </c>
      <c r="C54" s="1792">
        <v>22.25</v>
      </c>
      <c r="D54" s="1792">
        <v>13.77</v>
      </c>
      <c r="E54" s="1792">
        <v>49.11</v>
      </c>
      <c r="F54" s="1792">
        <v>51.76</v>
      </c>
      <c r="G54" s="1792">
        <v>36.909999999999997</v>
      </c>
      <c r="H54" s="1792">
        <v>309.57</v>
      </c>
      <c r="I54" s="1792">
        <v>3.7</v>
      </c>
      <c r="J54" s="2336">
        <v>487.07</v>
      </c>
      <c r="K54" s="3"/>
      <c r="L54" s="288"/>
      <c r="M54" s="3"/>
      <c r="N54" s="3"/>
      <c r="O54" s="3"/>
      <c r="P54" s="3"/>
      <c r="Q54" s="3"/>
      <c r="R54" s="3"/>
      <c r="S54" s="3"/>
      <c r="T54" s="3"/>
      <c r="U54" s="3"/>
      <c r="V54" s="3"/>
      <c r="W54" s="3"/>
      <c r="X54" s="3"/>
      <c r="Y54" s="3"/>
      <c r="Z54" s="3"/>
    </row>
    <row r="55" spans="1:26" ht="18" customHeight="1">
      <c r="A55" s="3"/>
      <c r="B55" s="596">
        <v>2005</v>
      </c>
      <c r="C55" s="1289">
        <v>18.55</v>
      </c>
      <c r="D55" s="1289">
        <v>12.12</v>
      </c>
      <c r="E55" s="1289">
        <v>55.57</v>
      </c>
      <c r="F55" s="1289">
        <v>56.75</v>
      </c>
      <c r="G55" s="1289">
        <v>41.4</v>
      </c>
      <c r="H55" s="1289">
        <v>317.22000000000003</v>
      </c>
      <c r="I55" s="1289">
        <v>4.0599999999999996</v>
      </c>
      <c r="J55" s="2337">
        <v>505.67</v>
      </c>
      <c r="K55" s="3"/>
      <c r="L55" s="288"/>
      <c r="M55" s="3"/>
      <c r="N55" s="3"/>
      <c r="O55" s="3"/>
      <c r="P55" s="3"/>
      <c r="Q55" s="3"/>
      <c r="R55" s="3"/>
      <c r="S55" s="3"/>
      <c r="T55" s="3"/>
      <c r="U55" s="3"/>
      <c r="V55" s="3"/>
      <c r="W55" s="3"/>
      <c r="X55" s="3"/>
      <c r="Y55" s="3"/>
      <c r="Z55" s="3"/>
    </row>
    <row r="56" spans="1:26" ht="18" customHeight="1">
      <c r="A56" s="3"/>
      <c r="B56" s="2371">
        <v>2006</v>
      </c>
      <c r="C56" s="1792">
        <v>13.23</v>
      </c>
      <c r="D56" s="1792">
        <v>7.23</v>
      </c>
      <c r="E56" s="1792">
        <v>49.64</v>
      </c>
      <c r="F56" s="1792">
        <v>72.010000000000005</v>
      </c>
      <c r="G56" s="1792">
        <v>45.17</v>
      </c>
      <c r="H56" s="1792">
        <v>275.92</v>
      </c>
      <c r="I56" s="1792">
        <v>3.11</v>
      </c>
      <c r="J56" s="2336">
        <v>466.31000000000006</v>
      </c>
      <c r="K56" s="3"/>
      <c r="L56" s="288"/>
      <c r="M56" s="3"/>
      <c r="N56" s="3"/>
      <c r="O56" s="3"/>
      <c r="P56" s="3"/>
      <c r="Q56" s="3"/>
      <c r="R56" s="3"/>
      <c r="S56" s="3"/>
      <c r="T56" s="3"/>
      <c r="U56" s="3"/>
      <c r="V56" s="3"/>
      <c r="W56" s="3"/>
      <c r="X56" s="3"/>
      <c r="Y56" s="3"/>
      <c r="Z56" s="3"/>
    </row>
    <row r="57" spans="1:26" ht="18" customHeight="1">
      <c r="A57" s="3"/>
      <c r="B57" s="597">
        <v>2007</v>
      </c>
      <c r="C57" s="2509">
        <v>11.04</v>
      </c>
      <c r="D57" s="2509">
        <v>9.36</v>
      </c>
      <c r="E57" s="2509">
        <v>36.28</v>
      </c>
      <c r="F57" s="2509">
        <v>61.04</v>
      </c>
      <c r="G57" s="2509">
        <v>45.31</v>
      </c>
      <c r="H57" s="2509">
        <v>249.66</v>
      </c>
      <c r="I57" s="2509">
        <v>2.97</v>
      </c>
      <c r="J57" s="2521">
        <v>415.66</v>
      </c>
      <c r="K57" s="3"/>
      <c r="L57" s="288"/>
      <c r="M57" s="3"/>
      <c r="N57" s="3"/>
      <c r="O57" s="3"/>
      <c r="P57" s="3"/>
      <c r="Q57" s="3"/>
      <c r="R57" s="3"/>
      <c r="S57" s="3"/>
      <c r="T57" s="3"/>
      <c r="U57" s="3"/>
      <c r="V57" s="3"/>
      <c r="W57" s="3"/>
      <c r="X57" s="3"/>
      <c r="Y57" s="3"/>
      <c r="Z57" s="3"/>
    </row>
    <row r="58" spans="1:26" ht="18" customHeight="1">
      <c r="A58" s="3"/>
      <c r="B58" s="2371">
        <v>2008</v>
      </c>
      <c r="C58" s="1792">
        <v>5.8220000000000001</v>
      </c>
      <c r="D58" s="1792">
        <v>8.9659999999999993</v>
      </c>
      <c r="E58" s="1792">
        <v>38.901000000000003</v>
      </c>
      <c r="F58" s="1792">
        <v>56.661000000000001</v>
      </c>
      <c r="G58" s="1792">
        <v>49.414999999999999</v>
      </c>
      <c r="H58" s="1792">
        <v>224.27199999999999</v>
      </c>
      <c r="I58" s="1792">
        <v>2.2330000000000001</v>
      </c>
      <c r="J58" s="2336">
        <v>386.27000000000004</v>
      </c>
      <c r="K58" s="3"/>
      <c r="L58" s="288"/>
      <c r="M58" s="3"/>
      <c r="N58" s="3"/>
      <c r="O58" s="3"/>
      <c r="P58" s="3"/>
      <c r="Q58" s="3"/>
      <c r="R58" s="3"/>
      <c r="S58" s="3"/>
      <c r="T58" s="3"/>
      <c r="U58" s="3"/>
      <c r="V58" s="3"/>
      <c r="W58" s="3"/>
      <c r="X58" s="3"/>
      <c r="Y58" s="3"/>
      <c r="Z58" s="3"/>
    </row>
    <row r="59" spans="1:26" ht="18" customHeight="1">
      <c r="A59" s="3"/>
      <c r="B59" s="597">
        <v>2009</v>
      </c>
      <c r="C59" s="2509">
        <v>4.67</v>
      </c>
      <c r="D59" s="2509">
        <v>7.48</v>
      </c>
      <c r="E59" s="2509">
        <v>31.32</v>
      </c>
      <c r="F59" s="2509">
        <v>71.77</v>
      </c>
      <c r="G59" s="2509">
        <v>40.03</v>
      </c>
      <c r="H59" s="2509">
        <v>211.71</v>
      </c>
      <c r="I59" s="2509">
        <v>1.08</v>
      </c>
      <c r="J59" s="2521">
        <v>368.06</v>
      </c>
      <c r="K59" s="3"/>
      <c r="L59" s="288"/>
      <c r="M59" s="3"/>
      <c r="N59" s="3"/>
      <c r="O59" s="3"/>
      <c r="P59" s="3"/>
      <c r="Q59" s="3"/>
      <c r="R59" s="3"/>
      <c r="S59" s="3"/>
      <c r="T59" s="3"/>
      <c r="U59" s="3"/>
      <c r="V59" s="3"/>
      <c r="W59" s="3"/>
      <c r="X59" s="3"/>
      <c r="Y59" s="3"/>
      <c r="Z59" s="3"/>
    </row>
    <row r="60" spans="1:26" ht="18" customHeight="1">
      <c r="A60" s="3"/>
      <c r="B60" s="2371">
        <v>2010</v>
      </c>
      <c r="C60" s="1792">
        <v>5.32</v>
      </c>
      <c r="D60" s="1792">
        <v>5.61</v>
      </c>
      <c r="E60" s="1792">
        <v>25.96</v>
      </c>
      <c r="F60" s="1792">
        <v>74.87</v>
      </c>
      <c r="G60" s="1792">
        <v>33.86</v>
      </c>
      <c r="H60" s="1792">
        <v>201.44</v>
      </c>
      <c r="I60" s="1792">
        <v>0</v>
      </c>
      <c r="J60" s="2336">
        <v>347.06</v>
      </c>
      <c r="K60" s="3"/>
      <c r="L60" s="288"/>
      <c r="M60" s="3"/>
      <c r="N60" s="3"/>
      <c r="O60" s="3"/>
      <c r="P60" s="3"/>
      <c r="Q60" s="3"/>
      <c r="R60" s="3"/>
      <c r="S60" s="3"/>
      <c r="T60" s="3"/>
      <c r="U60" s="3"/>
      <c r="V60" s="3"/>
      <c r="W60" s="3"/>
      <c r="X60" s="3"/>
      <c r="Y60" s="3"/>
      <c r="Z60" s="3"/>
    </row>
    <row r="61" spans="1:26" ht="18" customHeight="1">
      <c r="A61" s="3"/>
      <c r="B61" s="597">
        <v>2011</v>
      </c>
      <c r="C61" s="2509">
        <v>1.65</v>
      </c>
      <c r="D61" s="2509">
        <v>9.42</v>
      </c>
      <c r="E61" s="2509">
        <v>42.71</v>
      </c>
      <c r="F61" s="2509">
        <v>58.54</v>
      </c>
      <c r="G61" s="2509">
        <v>35.74</v>
      </c>
      <c r="H61" s="2509">
        <v>180.29</v>
      </c>
      <c r="I61" s="2509">
        <v>0.94499999999999995</v>
      </c>
      <c r="J61" s="2521">
        <v>329.3</v>
      </c>
      <c r="K61" s="3"/>
      <c r="L61" s="288"/>
      <c r="M61" s="3"/>
      <c r="N61" s="3"/>
      <c r="O61" s="3"/>
      <c r="P61" s="3"/>
      <c r="Q61" s="3"/>
      <c r="R61" s="3"/>
      <c r="S61" s="3"/>
      <c r="T61" s="3"/>
      <c r="U61" s="3"/>
      <c r="V61" s="3"/>
      <c r="W61" s="3"/>
      <c r="X61" s="3"/>
      <c r="Y61" s="3"/>
      <c r="Z61" s="3"/>
    </row>
    <row r="62" spans="1:26" ht="18" customHeight="1">
      <c r="A62" s="3"/>
      <c r="B62" s="2371">
        <v>2012</v>
      </c>
      <c r="C62" s="1792">
        <v>0.56000000000000005</v>
      </c>
      <c r="D62" s="1792">
        <v>4.53</v>
      </c>
      <c r="E62" s="1792">
        <v>40.56</v>
      </c>
      <c r="F62" s="1792">
        <v>55.4</v>
      </c>
      <c r="G62" s="1792">
        <v>34.89</v>
      </c>
      <c r="H62" s="1792">
        <v>178.51</v>
      </c>
      <c r="I62" s="1792">
        <v>1.07</v>
      </c>
      <c r="J62" s="2336">
        <v>315.52</v>
      </c>
      <c r="K62" s="3"/>
      <c r="L62" s="288"/>
      <c r="M62" s="3"/>
      <c r="N62" s="3"/>
      <c r="O62" s="3"/>
      <c r="P62" s="3"/>
      <c r="Q62" s="3"/>
      <c r="R62" s="3"/>
      <c r="S62" s="3"/>
      <c r="T62" s="3"/>
      <c r="U62" s="3"/>
      <c r="V62" s="3"/>
      <c r="W62" s="3"/>
      <c r="X62" s="3"/>
      <c r="Y62" s="3"/>
      <c r="Z62" s="3"/>
    </row>
    <row r="63" spans="1:26" ht="18" customHeight="1">
      <c r="A63" s="3"/>
      <c r="B63" s="597">
        <v>2013</v>
      </c>
      <c r="C63" s="2509" t="s">
        <v>469</v>
      </c>
      <c r="D63" s="2509">
        <v>3.036</v>
      </c>
      <c r="E63" s="2509">
        <v>27.885000000000002</v>
      </c>
      <c r="F63" s="2509">
        <v>43.006</v>
      </c>
      <c r="G63" s="2509">
        <v>33.404000000000003</v>
      </c>
      <c r="H63" s="2509">
        <v>182.471</v>
      </c>
      <c r="I63" s="2509" t="s">
        <v>469</v>
      </c>
      <c r="J63" s="2521">
        <v>289.80200000000002</v>
      </c>
      <c r="K63" s="3"/>
      <c r="L63" s="288"/>
      <c r="M63" s="3"/>
      <c r="N63" s="3"/>
      <c r="O63" s="3"/>
      <c r="P63" s="3"/>
      <c r="Q63" s="3"/>
      <c r="R63" s="3"/>
      <c r="S63" s="3"/>
      <c r="T63" s="3"/>
      <c r="U63" s="3"/>
      <c r="V63" s="3"/>
      <c r="W63" s="3"/>
      <c r="X63" s="3"/>
      <c r="Y63" s="3"/>
      <c r="Z63" s="3"/>
    </row>
    <row r="64" spans="1:26" ht="18" customHeight="1">
      <c r="A64" s="3"/>
      <c r="B64" s="2371">
        <v>2014</v>
      </c>
      <c r="C64" s="1792">
        <v>4.7080000000000002</v>
      </c>
      <c r="D64" s="1792">
        <v>4.7530000000000001</v>
      </c>
      <c r="E64" s="1792">
        <v>41.131</v>
      </c>
      <c r="F64" s="1792">
        <v>67.942999999999998</v>
      </c>
      <c r="G64" s="1792">
        <v>41.731000000000002</v>
      </c>
      <c r="H64" s="1792">
        <v>200.29</v>
      </c>
      <c r="I64" s="1792" t="s">
        <v>469</v>
      </c>
      <c r="J64" s="2336">
        <v>360.55599999999998</v>
      </c>
      <c r="K64" s="3"/>
      <c r="L64" s="288"/>
      <c r="M64" s="3"/>
      <c r="N64" s="3"/>
      <c r="O64" s="3"/>
      <c r="P64" s="3"/>
      <c r="Q64" s="3"/>
      <c r="R64" s="3"/>
      <c r="S64" s="3"/>
      <c r="T64" s="3"/>
      <c r="U64" s="3"/>
      <c r="V64" s="3"/>
      <c r="W64" s="3"/>
      <c r="X64" s="3"/>
      <c r="Y64" s="3"/>
      <c r="Z64" s="3"/>
    </row>
    <row r="65" spans="1:26" ht="18" customHeight="1">
      <c r="A65" s="3"/>
      <c r="B65" s="597">
        <v>2015</v>
      </c>
      <c r="C65" s="2509" t="s">
        <v>469</v>
      </c>
      <c r="D65" s="2509">
        <v>1.485231</v>
      </c>
      <c r="E65" s="2509">
        <v>65.966801000000004</v>
      </c>
      <c r="F65" s="2509">
        <v>71.472612999999996</v>
      </c>
      <c r="G65" s="2509">
        <v>71.254788000000005</v>
      </c>
      <c r="H65" s="2509">
        <v>211.29523699999999</v>
      </c>
      <c r="I65" s="2509" t="s">
        <v>469</v>
      </c>
      <c r="J65" s="2521">
        <v>421.47467</v>
      </c>
      <c r="K65" s="3"/>
      <c r="L65" s="288"/>
      <c r="M65" s="3"/>
      <c r="N65" s="3"/>
      <c r="O65" s="3"/>
      <c r="P65" s="3"/>
      <c r="Q65" s="3"/>
      <c r="R65" s="3"/>
      <c r="S65" s="3"/>
      <c r="T65" s="3"/>
      <c r="U65" s="3"/>
      <c r="V65" s="3"/>
      <c r="W65" s="3"/>
      <c r="X65" s="3"/>
      <c r="Y65" s="3"/>
      <c r="Z65" s="3"/>
    </row>
    <row r="66" spans="1:26" ht="5.0999999999999996" customHeight="1" thickBot="1">
      <c r="A66" s="3"/>
      <c r="B66" s="2364"/>
      <c r="C66" s="2512"/>
      <c r="D66" s="2512"/>
      <c r="E66" s="2512"/>
      <c r="F66" s="2512"/>
      <c r="G66" s="2512"/>
      <c r="H66" s="2512"/>
      <c r="I66" s="2512"/>
      <c r="J66" s="2338"/>
      <c r="K66" s="3"/>
      <c r="L66" s="3"/>
      <c r="M66" s="3"/>
      <c r="N66" s="3"/>
      <c r="O66" s="3"/>
      <c r="P66" s="3"/>
      <c r="Q66" s="3"/>
      <c r="R66" s="3"/>
      <c r="S66" s="3"/>
      <c r="T66" s="3"/>
      <c r="U66" s="3"/>
      <c r="V66" s="3"/>
      <c r="W66" s="3"/>
      <c r="X66" s="3"/>
      <c r="Y66" s="3"/>
      <c r="Z66" s="3"/>
    </row>
    <row r="67" spans="1:26">
      <c r="A67" s="3"/>
      <c r="B67" s="35"/>
      <c r="C67" s="6"/>
      <c r="D67" s="6"/>
      <c r="E67" s="6"/>
      <c r="F67" s="6"/>
      <c r="G67" s="6"/>
      <c r="H67" s="6"/>
      <c r="I67" s="6"/>
      <c r="J67" s="6"/>
      <c r="K67" s="3"/>
      <c r="L67" s="3"/>
      <c r="M67" s="3"/>
      <c r="N67" s="3"/>
      <c r="O67" s="3"/>
      <c r="P67" s="3"/>
      <c r="Q67" s="3"/>
      <c r="R67" s="3"/>
      <c r="S67" s="3"/>
      <c r="T67" s="3"/>
      <c r="U67" s="3"/>
      <c r="V67" s="3"/>
      <c r="W67" s="3"/>
      <c r="X67" s="3"/>
      <c r="Y67" s="3"/>
      <c r="Z67" s="3"/>
    </row>
    <row r="68" spans="1:26">
      <c r="A68" s="3"/>
      <c r="B68" s="591" t="s">
        <v>2019</v>
      </c>
      <c r="C68" s="591"/>
      <c r="D68" s="591"/>
      <c r="E68" s="591"/>
      <c r="F68" s="591"/>
      <c r="I68" s="5304"/>
      <c r="J68" s="5303" t="s">
        <v>3337</v>
      </c>
      <c r="K68" s="3"/>
      <c r="L68" s="3"/>
      <c r="M68" s="3"/>
      <c r="N68" s="3"/>
      <c r="O68" s="3"/>
      <c r="P68" s="3"/>
      <c r="Q68" s="3"/>
      <c r="R68" s="3"/>
      <c r="S68" s="3"/>
      <c r="T68" s="3"/>
      <c r="U68" s="3"/>
      <c r="V68" s="3"/>
      <c r="W68" s="3"/>
      <c r="X68" s="3"/>
      <c r="Y68" s="3"/>
      <c r="Z68" s="3"/>
    </row>
    <row r="69" spans="1:26">
      <c r="A69" s="3"/>
      <c r="B69" s="723" t="s">
        <v>271</v>
      </c>
      <c r="C69" s="2377"/>
      <c r="D69" s="2377"/>
      <c r="E69" s="2377"/>
      <c r="F69" s="2377"/>
      <c r="G69" s="2377"/>
      <c r="J69" s="3961" t="s">
        <v>3189</v>
      </c>
      <c r="K69" s="3"/>
      <c r="L69" s="3"/>
      <c r="M69" s="3"/>
      <c r="N69" s="3"/>
      <c r="O69" s="3"/>
      <c r="P69" s="3"/>
      <c r="Q69" s="3"/>
      <c r="R69" s="3"/>
      <c r="S69" s="3"/>
      <c r="T69" s="3"/>
      <c r="U69" s="3"/>
      <c r="V69" s="3"/>
      <c r="W69" s="3"/>
      <c r="X69" s="3"/>
      <c r="Y69" s="3"/>
      <c r="Z69" s="3"/>
    </row>
    <row r="70" spans="1:26">
      <c r="A70" s="3"/>
      <c r="B70" s="591" t="s">
        <v>872</v>
      </c>
      <c r="C70" s="591"/>
      <c r="D70" s="591"/>
      <c r="E70" s="591"/>
      <c r="F70" s="591"/>
      <c r="G70" s="591"/>
      <c r="H70" s="6853" t="s">
        <v>3325</v>
      </c>
      <c r="I70" s="6853"/>
      <c r="J70" s="6853"/>
      <c r="K70" s="3"/>
      <c r="L70" s="3"/>
      <c r="M70" s="3"/>
      <c r="N70" s="3"/>
      <c r="O70" s="3"/>
      <c r="P70" s="3"/>
      <c r="Q70" s="3"/>
      <c r="R70" s="3"/>
      <c r="S70" s="3"/>
      <c r="T70" s="3"/>
      <c r="U70" s="3"/>
      <c r="V70" s="3"/>
      <c r="W70" s="3"/>
      <c r="X70" s="3"/>
      <c r="Y70" s="3"/>
      <c r="Z70" s="3"/>
    </row>
    <row r="71" spans="1:26">
      <c r="A71" s="3"/>
      <c r="K71" s="3"/>
      <c r="L71" s="3"/>
      <c r="M71" s="3"/>
      <c r="N71" s="3"/>
      <c r="O71" s="3"/>
      <c r="P71" s="3"/>
      <c r="Q71" s="3"/>
      <c r="R71" s="3"/>
      <c r="S71" s="3"/>
      <c r="T71" s="3"/>
      <c r="U71" s="3"/>
      <c r="V71" s="3"/>
      <c r="W71" s="3"/>
      <c r="X71" s="3"/>
      <c r="Y71" s="3"/>
      <c r="Z71" s="3"/>
    </row>
    <row r="72" spans="1:26">
      <c r="A72" s="3"/>
      <c r="B72" s="14"/>
      <c r="C72" s="288"/>
      <c r="D72" s="288"/>
      <c r="E72" s="19"/>
      <c r="F72" s="19"/>
      <c r="G72" s="19"/>
      <c r="N72" s="3"/>
      <c r="O72" s="3"/>
      <c r="P72" s="3"/>
      <c r="Q72" s="3"/>
      <c r="R72" s="3"/>
      <c r="S72" s="3"/>
      <c r="T72" s="3"/>
      <c r="U72" s="3"/>
      <c r="V72" s="3"/>
      <c r="W72" s="3"/>
      <c r="X72" s="3"/>
      <c r="Y72" s="3"/>
      <c r="Z72" s="3"/>
    </row>
    <row r="73" spans="1:26">
      <c r="A73" s="3"/>
      <c r="B73" s="14"/>
      <c r="C73" s="3"/>
      <c r="D73" s="3"/>
      <c r="E73" s="288"/>
      <c r="F73" s="288"/>
      <c r="G73" s="288"/>
      <c r="H73" s="288"/>
      <c r="I73" s="288"/>
      <c r="J73" s="288"/>
      <c r="N73" s="3"/>
      <c r="O73" s="3"/>
      <c r="P73" s="3"/>
      <c r="Q73" s="3"/>
      <c r="R73" s="3"/>
      <c r="S73" s="3"/>
      <c r="T73" s="3"/>
      <c r="U73" s="3"/>
      <c r="V73" s="3"/>
      <c r="W73" s="3"/>
      <c r="X73" s="3"/>
      <c r="Y73" s="3"/>
      <c r="Z73" s="3"/>
    </row>
    <row r="74" spans="1:26">
      <c r="A74" s="3"/>
      <c r="B74" s="14"/>
      <c r="C74" s="3"/>
      <c r="D74" s="3"/>
      <c r="E74" s="3"/>
      <c r="F74" s="3"/>
      <c r="G74" s="3"/>
      <c r="N74" s="3"/>
      <c r="O74" s="3"/>
      <c r="P74" s="3"/>
      <c r="Q74" s="3"/>
      <c r="R74" s="3"/>
      <c r="S74" s="3"/>
      <c r="T74" s="3"/>
      <c r="U74" s="3"/>
      <c r="V74" s="3"/>
      <c r="W74" s="3"/>
      <c r="X74" s="3"/>
      <c r="Y74" s="3"/>
      <c r="Z74" s="3"/>
    </row>
    <row r="75" spans="1:26">
      <c r="A75" s="3"/>
      <c r="B75" s="14"/>
      <c r="C75" s="3"/>
      <c r="D75" s="3"/>
      <c r="E75" s="3"/>
      <c r="F75" s="3"/>
      <c r="G75" s="3"/>
      <c r="H75" s="3"/>
      <c r="I75" s="3"/>
      <c r="J75" s="3"/>
      <c r="K75" s="3"/>
      <c r="L75" s="3"/>
      <c r="M75" s="3"/>
      <c r="N75" s="3"/>
      <c r="O75" s="3"/>
      <c r="P75" s="3"/>
      <c r="Q75" s="3"/>
      <c r="R75" s="3"/>
      <c r="S75" s="3"/>
      <c r="T75" s="3"/>
      <c r="U75" s="3"/>
      <c r="V75" s="3"/>
      <c r="W75" s="3"/>
      <c r="X75" s="3"/>
      <c r="Y75" s="3"/>
      <c r="Z75" s="3"/>
    </row>
    <row r="79" spans="1:26">
      <c r="C79" s="5382"/>
      <c r="D79" s="5382"/>
      <c r="E79" s="5382"/>
      <c r="F79" s="5382"/>
      <c r="G79" s="5382"/>
      <c r="H79" s="5382"/>
      <c r="I79" s="5382"/>
      <c r="J79" s="5382"/>
    </row>
    <row r="80" spans="1:26">
      <c r="C80" s="5382"/>
      <c r="D80" s="5382"/>
      <c r="E80" s="5382"/>
      <c r="F80" s="5382"/>
      <c r="G80" s="5382"/>
      <c r="H80" s="5382"/>
      <c r="I80" s="5382"/>
      <c r="J80" s="5382"/>
    </row>
    <row r="81" spans="3:10">
      <c r="C81" s="5382"/>
      <c r="D81" s="5382"/>
      <c r="E81" s="5382"/>
      <c r="F81" s="5382"/>
      <c r="G81" s="5382"/>
      <c r="H81" s="5382"/>
      <c r="I81" s="5382"/>
      <c r="J81" s="5382"/>
    </row>
    <row r="82" spans="3:10">
      <c r="C82" s="5382"/>
      <c r="D82" s="5382"/>
      <c r="E82" s="5382"/>
      <c r="F82" s="5382"/>
      <c r="G82" s="5382"/>
      <c r="H82" s="5382"/>
      <c r="I82" s="5382"/>
      <c r="J82" s="5382"/>
    </row>
    <row r="83" spans="3:10">
      <c r="C83" s="5382"/>
      <c r="D83" s="5382"/>
      <c r="E83" s="5382"/>
      <c r="F83" s="5382"/>
      <c r="G83" s="5382"/>
      <c r="H83" s="5382"/>
      <c r="I83" s="5382"/>
      <c r="J83" s="5382"/>
    </row>
  </sheetData>
  <mergeCells count="10">
    <mergeCell ref="H70:J70"/>
    <mergeCell ref="B2:D2"/>
    <mergeCell ref="G2:J2"/>
    <mergeCell ref="A6:J6"/>
    <mergeCell ref="B7:J7"/>
    <mergeCell ref="B5:J5"/>
    <mergeCell ref="G9:G10"/>
    <mergeCell ref="I9:I10"/>
    <mergeCell ref="J9:J10"/>
    <mergeCell ref="B9:B10"/>
  </mergeCells>
  <hyperlinks>
    <hyperlink ref="B2" location="'Main Page'!A1" display="القائمة الرئيسية   Main List"/>
    <hyperlink ref="G2" location="'List 10'!A1" display="Oil Statistics"/>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B1:D22"/>
  <sheetViews>
    <sheetView showGridLines="0" showRowColHeaders="0" workbookViewId="0">
      <pane xSplit="1" ySplit="4" topLeftCell="B5" activePane="bottomRight" state="frozen"/>
      <selection activeCell="J23" sqref="J23"/>
      <selection pane="topRight" activeCell="J23" sqref="J23"/>
      <selection pane="bottomLeft" activeCell="J23" sqref="J23"/>
      <selection pane="bottomRight" activeCell="C2" sqref="C2"/>
    </sheetView>
  </sheetViews>
  <sheetFormatPr defaultRowHeight="15.75"/>
  <cols>
    <col min="2" max="2" width="79" customWidth="1"/>
    <col min="3" max="3" width="12.625" customWidth="1"/>
    <col min="4" max="4" width="79" customWidth="1"/>
  </cols>
  <sheetData>
    <row r="1" spans="2:4">
      <c r="C1" s="97"/>
    </row>
    <row r="2" spans="2:4" ht="18.75">
      <c r="C2" s="96" t="s">
        <v>4314</v>
      </c>
    </row>
    <row r="3" spans="2:4">
      <c r="C3" s="97"/>
    </row>
    <row r="4" spans="2:4" ht="30" customHeight="1">
      <c r="B4" s="5010" t="s">
        <v>4248</v>
      </c>
      <c r="C4" s="4988"/>
      <c r="D4" s="4988" t="s">
        <v>363</v>
      </c>
    </row>
    <row r="5" spans="2:4" ht="27.95" customHeight="1">
      <c r="B5" s="5005" t="s">
        <v>4233</v>
      </c>
      <c r="C5" s="5009">
        <v>1</v>
      </c>
      <c r="D5" s="5006" t="s">
        <v>352</v>
      </c>
    </row>
    <row r="6" spans="2:4" ht="27.95" customHeight="1">
      <c r="B6" s="5005" t="s">
        <v>4234</v>
      </c>
      <c r="C6" s="5009">
        <v>2</v>
      </c>
      <c r="D6" s="5006" t="s">
        <v>353</v>
      </c>
    </row>
    <row r="7" spans="2:4" ht="27.95" customHeight="1">
      <c r="B7" s="5005" t="s">
        <v>4235</v>
      </c>
      <c r="C7" s="5009" t="s">
        <v>4189</v>
      </c>
      <c r="D7" s="5006" t="s">
        <v>354</v>
      </c>
    </row>
    <row r="8" spans="2:4" ht="27.95" customHeight="1">
      <c r="B8" s="5005" t="s">
        <v>4882</v>
      </c>
      <c r="C8" s="5009" t="s">
        <v>4190</v>
      </c>
      <c r="D8" s="5006" t="s">
        <v>355</v>
      </c>
    </row>
    <row r="9" spans="2:4" ht="27.95" customHeight="1">
      <c r="B9" s="5005" t="s">
        <v>4236</v>
      </c>
      <c r="C9" s="5009">
        <v>4</v>
      </c>
      <c r="D9" s="5006" t="s">
        <v>356</v>
      </c>
    </row>
    <row r="10" spans="2:4" ht="27.95" customHeight="1">
      <c r="B10" s="5005" t="s">
        <v>4237</v>
      </c>
      <c r="C10" s="5009">
        <v>5</v>
      </c>
      <c r="D10" s="5006" t="s">
        <v>357</v>
      </c>
    </row>
    <row r="11" spans="2:4" ht="27.95" customHeight="1">
      <c r="B11" s="5005" t="s">
        <v>4238</v>
      </c>
      <c r="C11" s="5009">
        <v>6</v>
      </c>
      <c r="D11" s="5006" t="s">
        <v>358</v>
      </c>
    </row>
    <row r="12" spans="2:4" ht="27.95" customHeight="1">
      <c r="B12" s="5005" t="s">
        <v>4239</v>
      </c>
      <c r="C12" s="5009">
        <v>7</v>
      </c>
      <c r="D12" s="5006" t="s">
        <v>359</v>
      </c>
    </row>
    <row r="13" spans="2:4" ht="27.95" customHeight="1">
      <c r="B13" s="5005" t="s">
        <v>4240</v>
      </c>
      <c r="C13" s="5009">
        <v>8</v>
      </c>
      <c r="D13" s="5006" t="s">
        <v>360</v>
      </c>
    </row>
    <row r="14" spans="2:4" ht="27.95" customHeight="1">
      <c r="B14" s="5005" t="s">
        <v>4241</v>
      </c>
      <c r="C14" s="5009">
        <v>9</v>
      </c>
      <c r="D14" s="5006" t="s">
        <v>361</v>
      </c>
    </row>
    <row r="15" spans="2:4" ht="27.95" customHeight="1">
      <c r="B15" s="5005" t="s">
        <v>4242</v>
      </c>
      <c r="C15" s="5009">
        <v>10</v>
      </c>
      <c r="D15" s="5006" t="s">
        <v>362</v>
      </c>
    </row>
    <row r="16" spans="2:4" ht="27.95" customHeight="1">
      <c r="B16" s="5005" t="s">
        <v>4243</v>
      </c>
      <c r="C16" s="5009">
        <v>11</v>
      </c>
      <c r="D16" s="5006" t="s">
        <v>1273</v>
      </c>
    </row>
    <row r="17" spans="2:4" ht="27.95" customHeight="1">
      <c r="B17" s="5005" t="s">
        <v>4244</v>
      </c>
      <c r="C17" s="5009">
        <v>12</v>
      </c>
      <c r="D17" s="5006" t="s">
        <v>1274</v>
      </c>
    </row>
    <row r="18" spans="2:4" ht="27.95" customHeight="1">
      <c r="B18" s="5005" t="s">
        <v>4245</v>
      </c>
      <c r="C18" s="5009">
        <v>13</v>
      </c>
      <c r="D18" s="5006" t="s">
        <v>1275</v>
      </c>
    </row>
    <row r="19" spans="2:4" ht="27.95" customHeight="1">
      <c r="B19" s="5005" t="s">
        <v>4246</v>
      </c>
      <c r="C19" s="5009">
        <v>14</v>
      </c>
      <c r="D19" s="5006" t="s">
        <v>1276</v>
      </c>
    </row>
    <row r="20" spans="2:4" ht="27.95" customHeight="1">
      <c r="B20" s="5005" t="s">
        <v>4455</v>
      </c>
      <c r="C20" s="5009">
        <v>15</v>
      </c>
      <c r="D20" s="5006" t="s">
        <v>4456</v>
      </c>
    </row>
    <row r="21" spans="2:4" ht="27.95" customHeight="1">
      <c r="B21" s="5005" t="s">
        <v>4247</v>
      </c>
      <c r="C21" s="5009">
        <v>16</v>
      </c>
      <c r="D21" s="5006" t="s">
        <v>1851</v>
      </c>
    </row>
    <row r="22" spans="2:4" ht="27.95" customHeight="1">
      <c r="B22" s="4988"/>
      <c r="C22" s="4988"/>
      <c r="D22" s="4988"/>
    </row>
  </sheetData>
  <phoneticPr fontId="3" type="noConversion"/>
  <hyperlinks>
    <hyperlink ref="D5" location="'10-1'!A1" display="إحتياطي المملكة الثابت وجوده من النفط الخام والغاز الطبيعي"/>
    <hyperlink ref="D6" location="'10-2'!A1" display="إنتاج المملكة من النفط الخام بالــبراميل "/>
    <hyperlink ref="D7" location="'10-3a'!A1" display="(صادرات المملكة من النفط الخام حسب الجهات (بالبراميل"/>
    <hyperlink ref="D8" location="'10-3b'!A1" display="إنتاج المملكة من النفط الخام بالــبراميل "/>
    <hyperlink ref="D9" location="'10-4'!A1" display="(إنتاج المملكة من المنتجات المكررة (بالبــرامـيــل"/>
    <hyperlink ref="D10" location="'10-5'!A1" display="إنتاج المملكة من النفط الخام بالــبراميل "/>
    <hyperlink ref="D11" location="'10-6'!A1" display="إنتاج أرامكو السعودية من سوائل الغاز الطبيعي"/>
    <hyperlink ref="D12" location="'10-7'!A1" display="الأسعار الفورية لنفط خام المملكة   "/>
    <hyperlink ref="D13" location="'10-8'!A1" display="إنتاج العالم من النفط   ( بملايين البراميل يومياً ) "/>
    <hyperlink ref="D14" location="'10-9'!A1" display="نسبة مساهمة النفط والغاز الطبيعي من إجمالي الطاقة العالمية المستهلكة"/>
    <hyperlink ref="D15" location="'10-10'!A1" display="الأسعار الاسمية والحقيقية للنفط"/>
    <hyperlink ref="C2" location="'Main Page'!A1" display="'Main Page'!A1"/>
    <hyperlink ref="D16" location="'10-11'!A1" display="AVERAGE WORLD DEMAND FOR OIL"/>
    <hyperlink ref="D17" location="'10-12'!A1" display="TAXES ON OIL IN INDUSTRIAL COUNTRIES"/>
    <hyperlink ref="D18" location="'10-13'!A1" display="SHARE OF NUCLEAR ENERGY IN TOTAL ENERGY CONSUMPTION"/>
    <hyperlink ref="D19" location="'10-14'!A1" display="THE KINGDOM’S OUTPUT OF REFINED PRODUCTS"/>
    <hyperlink ref="D20" location="'10-15'!A1" display="MINERAL ORES EXTRACTED"/>
    <hyperlink ref="D21" location="'10-16'!A1" display=" DOMESTIC CONSUMPTION OF REFINED PRODUCTS, CRUDE OIL AND NATURAL GAS"/>
    <hyperlink ref="B5" location="'10-1'!A1" display="إحتياطي المملكة الثابت وجوده من النفط الخام والغاز الطبيعي"/>
    <hyperlink ref="B6" location="'10-2'!A1" display="إنتاج المملكة من النفط الخام بالــبراميل "/>
    <hyperlink ref="B7" location="'10-3a'!A1" display="(صادرات المملكة من النفط الخام حسب الجهات (بالبراميل"/>
    <hyperlink ref="B8" location="'10-3b'!A1" display="إنتاج المملكة من النفط الخام بالــبراميل "/>
    <hyperlink ref="B9" location="'10-4'!A1" display="(إنتاج المملكة من المنتجات المكررة (بالبــرامـيــل"/>
    <hyperlink ref="B10" location="'10-5'!A1" display="إنتاج المملكة من النفط الخام بالــبراميل "/>
    <hyperlink ref="B11" location="'10-6'!A1" display="إنتاج أرامكو السعودية من سوائل الغاز الطبيعي"/>
    <hyperlink ref="B12" location="'10-7'!A1" display="الأسعار الفورية لنفط خام المملكة   "/>
    <hyperlink ref="B13" location="'10-8'!A1" display="إنتاج العالم من النفط   ( بملايين البراميل يومياً ) "/>
    <hyperlink ref="B14" location="'10-9'!A1" display="نسبة مساهمة النفط والغاز الطبيعي من إجمالي الطاقة العالمية المستهلكة"/>
    <hyperlink ref="B15" location="'10-10'!A1" display="الأسعار الاسمية والحقيقية للنفط"/>
    <hyperlink ref="B16" location="'10-11'!A1" display=" متوسط الطلب العالمي على النفط"/>
    <hyperlink ref="B17" location="'10-12'!A1" display="الضرائب على النفط في الدول الصناعية"/>
    <hyperlink ref="B18" location="'10-13'!A1" display="نسبة مساهمة الطاقة النووية من اجمالي الطاقة المستهلكة"/>
    <hyperlink ref="B19" location="'10-14'!A1" display="إنتاج المملكة من المنتجات المكررة"/>
    <hyperlink ref="B20" location="'10-15'!A1" display="الخامات المعدنية المستغلة"/>
    <hyperlink ref="B21" location="'10-16'!A1" display="الإستهلاك المحلي من المنتجات المكررة والزيت الخام والغاز الطبيعي"/>
  </hyperlinks>
  <pageMargins left="0.75" right="0.75" top="1" bottom="1" header="0.5" footer="0.5"/>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dimension ref="A1:Z82"/>
  <sheetViews>
    <sheetView showGridLines="0" showRowColHeaders="0" workbookViewId="0">
      <pane xSplit="1" ySplit="3" topLeftCell="B4" activePane="bottomRight" state="frozen"/>
      <selection activeCell="J23" sqref="J23"/>
      <selection pane="topRight" activeCell="J23" sqref="J23"/>
      <selection pane="bottomLeft" activeCell="J23" sqref="J23"/>
      <selection pane="bottomRight" activeCell="I2" sqref="I2:L2"/>
    </sheetView>
  </sheetViews>
  <sheetFormatPr defaultRowHeight="15.75"/>
  <cols>
    <col min="1" max="1" width="0.125" customWidth="1"/>
    <col min="2" max="2" width="15.125" customWidth="1"/>
    <col min="3" max="9" width="17.625" customWidth="1"/>
    <col min="10" max="10" width="2.25" customWidth="1"/>
    <col min="11" max="12" width="16.25" customWidth="1"/>
    <col min="13" max="21" width="9.625"/>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180" t="s">
        <v>4314</v>
      </c>
      <c r="C2" s="6180"/>
      <c r="D2" s="6180"/>
      <c r="E2" s="111"/>
      <c r="F2" s="112"/>
      <c r="G2" s="373"/>
      <c r="H2" s="112"/>
      <c r="I2" s="6742" t="s">
        <v>4324</v>
      </c>
      <c r="J2" s="6742"/>
      <c r="K2" s="6742"/>
      <c r="L2" s="6742"/>
      <c r="M2" s="109"/>
      <c r="N2" s="109"/>
      <c r="O2" s="109"/>
      <c r="P2" s="109"/>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c r="A4" s="3"/>
      <c r="B4" s="315"/>
      <c r="C4" s="12"/>
      <c r="D4" s="12"/>
      <c r="E4" s="12"/>
      <c r="F4" s="12"/>
      <c r="G4" s="12"/>
      <c r="H4" s="39"/>
      <c r="I4" s="12"/>
      <c r="J4" s="12"/>
      <c r="K4" s="12"/>
      <c r="L4" s="12"/>
      <c r="M4" s="3"/>
      <c r="N4" s="3"/>
      <c r="O4" s="3"/>
      <c r="P4" s="3"/>
      <c r="Q4" s="3"/>
      <c r="R4" s="3"/>
      <c r="S4" s="3"/>
      <c r="T4" s="3"/>
      <c r="U4" s="3"/>
      <c r="V4" s="3"/>
      <c r="W4" s="3"/>
      <c r="X4" s="3"/>
      <c r="Y4" s="3"/>
      <c r="Z4" s="3"/>
    </row>
    <row r="5" spans="1:26" ht="18.75">
      <c r="A5" s="3"/>
      <c r="B5" s="6179" t="s">
        <v>3342</v>
      </c>
      <c r="C5" s="6179"/>
      <c r="D5" s="6179"/>
      <c r="E5" s="6179"/>
      <c r="F5" s="6179"/>
      <c r="G5" s="6179"/>
      <c r="H5" s="6179"/>
      <c r="I5" s="6179"/>
      <c r="J5" s="6179"/>
      <c r="K5" s="6179"/>
      <c r="L5" s="6179"/>
      <c r="M5" s="3"/>
      <c r="N5" s="3"/>
      <c r="O5" s="3"/>
      <c r="P5" s="3"/>
      <c r="Q5" s="3"/>
      <c r="R5" s="3"/>
      <c r="S5" s="3"/>
      <c r="T5" s="3"/>
      <c r="U5" s="3"/>
      <c r="V5" s="3"/>
      <c r="W5" s="3"/>
      <c r="X5" s="3"/>
      <c r="Y5" s="3"/>
      <c r="Z5" s="3"/>
    </row>
    <row r="6" spans="1:26" ht="18.75">
      <c r="A6" s="6179" t="s">
        <v>874</v>
      </c>
      <c r="B6" s="6179"/>
      <c r="C6" s="6179"/>
      <c r="D6" s="6179"/>
      <c r="E6" s="6179"/>
      <c r="F6" s="6179"/>
      <c r="G6" s="6179"/>
      <c r="H6" s="6179"/>
      <c r="I6" s="6179"/>
      <c r="J6" s="6179"/>
      <c r="K6" s="6179"/>
      <c r="L6" s="6179"/>
      <c r="M6" s="3"/>
      <c r="N6" s="3"/>
      <c r="O6" s="3"/>
      <c r="P6" s="3"/>
      <c r="Q6" s="3"/>
      <c r="R6" s="3"/>
      <c r="S6" s="3"/>
      <c r="T6" s="3"/>
      <c r="U6" s="3"/>
      <c r="V6" s="3"/>
      <c r="W6" s="3"/>
      <c r="X6" s="3"/>
      <c r="Y6" s="3"/>
      <c r="Z6" s="3"/>
    </row>
    <row r="7" spans="1:26">
      <c r="A7" s="3"/>
      <c r="B7" s="6181" t="s">
        <v>3343</v>
      </c>
      <c r="C7" s="6181"/>
      <c r="D7" s="6181"/>
      <c r="E7" s="6181"/>
      <c r="F7" s="6181"/>
      <c r="G7" s="6181"/>
      <c r="H7" s="6181"/>
      <c r="I7" s="6181"/>
      <c r="J7" s="6181"/>
      <c r="K7" s="6181"/>
      <c r="L7" s="6181"/>
      <c r="M7" s="3"/>
      <c r="N7" s="3"/>
      <c r="O7" s="3"/>
      <c r="P7" s="3"/>
      <c r="Q7" s="3"/>
      <c r="R7" s="3"/>
      <c r="S7" s="3"/>
      <c r="T7" s="3"/>
      <c r="U7" s="3"/>
      <c r="V7" s="3"/>
      <c r="W7" s="3"/>
      <c r="X7" s="3"/>
      <c r="Y7" s="3"/>
      <c r="Z7" s="3"/>
    </row>
    <row r="8" spans="1:26" ht="5.0999999999999996" customHeight="1" thickBot="1">
      <c r="A8" s="3"/>
      <c r="B8" s="1807"/>
      <c r="C8" s="1808"/>
      <c r="D8" s="1808"/>
      <c r="E8" s="1808"/>
      <c r="F8" s="1808"/>
      <c r="G8" s="1808"/>
      <c r="H8" s="1878"/>
      <c r="I8" s="1808"/>
      <c r="J8" s="1808"/>
      <c r="K8" s="1808"/>
      <c r="L8" s="1808"/>
      <c r="M8" s="3"/>
      <c r="N8" s="3"/>
      <c r="O8" s="3"/>
      <c r="P8" s="3"/>
      <c r="Q8" s="3"/>
      <c r="R8" s="3"/>
      <c r="S8" s="3"/>
      <c r="T8" s="3"/>
      <c r="U8" s="3"/>
      <c r="V8" s="3"/>
      <c r="W8" s="3"/>
      <c r="X8" s="3"/>
      <c r="Y8" s="3"/>
      <c r="Z8" s="3"/>
    </row>
    <row r="9" spans="1:26" ht="29.25" customHeight="1">
      <c r="A9" s="14"/>
      <c r="B9" s="6771" t="s">
        <v>2797</v>
      </c>
      <c r="C9" s="5651" t="s">
        <v>5190</v>
      </c>
      <c r="D9" s="6750" t="s">
        <v>3344</v>
      </c>
      <c r="E9" s="6026" t="s">
        <v>5185</v>
      </c>
      <c r="F9" s="6750" t="s">
        <v>3345</v>
      </c>
      <c r="G9" s="6750" t="s">
        <v>3346</v>
      </c>
      <c r="H9" s="5641" t="s">
        <v>5186</v>
      </c>
      <c r="I9" s="6552" t="s">
        <v>5189</v>
      </c>
      <c r="J9" s="6855"/>
      <c r="K9" s="6750" t="s">
        <v>3347</v>
      </c>
      <c r="L9" s="6754" t="s">
        <v>2186</v>
      </c>
      <c r="M9" s="14"/>
      <c r="N9" s="14"/>
      <c r="O9" s="14"/>
      <c r="P9" s="14"/>
      <c r="Q9" s="14"/>
      <c r="R9" s="14"/>
      <c r="S9" s="14"/>
      <c r="T9" s="14"/>
      <c r="U9" s="14"/>
      <c r="V9" s="14"/>
      <c r="W9" s="14"/>
      <c r="X9" s="14"/>
      <c r="Y9" s="14"/>
      <c r="Z9" s="14"/>
    </row>
    <row r="10" spans="1:26" ht="29.25" thickBot="1">
      <c r="A10" s="14"/>
      <c r="B10" s="6220"/>
      <c r="C10" s="5650" t="s">
        <v>5191</v>
      </c>
      <c r="D10" s="6606"/>
      <c r="E10" s="6025" t="s">
        <v>5184</v>
      </c>
      <c r="F10" s="6606"/>
      <c r="G10" s="6606"/>
      <c r="H10" s="6072" t="s">
        <v>5187</v>
      </c>
      <c r="I10" s="6541" t="s">
        <v>5188</v>
      </c>
      <c r="J10" s="6854"/>
      <c r="K10" s="6606"/>
      <c r="L10" s="6543"/>
      <c r="M10" s="14"/>
      <c r="N10" s="14"/>
      <c r="O10" s="14"/>
      <c r="P10" s="14"/>
      <c r="Q10" s="14"/>
      <c r="R10" s="14"/>
      <c r="S10" s="14"/>
      <c r="T10" s="14"/>
      <c r="U10" s="14"/>
      <c r="V10" s="14"/>
      <c r="W10" s="14"/>
      <c r="X10" s="14"/>
      <c r="Y10" s="14"/>
      <c r="Z10" s="14"/>
    </row>
    <row r="11" spans="1:26" ht="5.0999999999999996" customHeight="1">
      <c r="A11" s="3"/>
      <c r="B11" s="706"/>
      <c r="C11" s="602"/>
      <c r="D11" s="1411"/>
      <c r="E11" s="1411"/>
      <c r="F11" s="1411"/>
      <c r="G11" s="1411"/>
      <c r="H11" s="618"/>
      <c r="I11" s="2722"/>
      <c r="J11" s="1411"/>
      <c r="K11" s="12"/>
      <c r="L11" s="2518"/>
      <c r="M11" s="3"/>
      <c r="N11" s="3"/>
      <c r="O11" s="3"/>
      <c r="P11" s="3"/>
      <c r="Q11" s="3"/>
      <c r="R11" s="3"/>
      <c r="S11" s="3"/>
      <c r="T11" s="3"/>
      <c r="U11" s="3"/>
      <c r="V11" s="3"/>
      <c r="W11" s="3"/>
      <c r="X11" s="3"/>
      <c r="Y11" s="3"/>
      <c r="Z11" s="3"/>
    </row>
    <row r="12" spans="1:26" ht="18" customHeight="1">
      <c r="A12" s="3"/>
      <c r="B12" s="2370" t="s">
        <v>471</v>
      </c>
      <c r="C12" s="615">
        <v>57163</v>
      </c>
      <c r="D12" s="1410">
        <v>12310</v>
      </c>
      <c r="E12" s="1410">
        <v>9339</v>
      </c>
      <c r="F12" s="2519" t="s">
        <v>641</v>
      </c>
      <c r="G12" s="1410">
        <v>1058</v>
      </c>
      <c r="H12" s="2597">
        <v>8200</v>
      </c>
      <c r="I12" s="2723">
        <v>6348</v>
      </c>
      <c r="J12" s="1410"/>
      <c r="K12" s="2519" t="s">
        <v>641</v>
      </c>
      <c r="L12" s="1463">
        <v>94418</v>
      </c>
      <c r="M12" s="3"/>
      <c r="N12" s="3"/>
      <c r="O12" s="3"/>
      <c r="P12" s="3"/>
      <c r="Q12" s="3"/>
      <c r="R12" s="3"/>
      <c r="S12" s="3"/>
      <c r="T12" s="3"/>
      <c r="U12" s="3"/>
      <c r="V12" s="3"/>
      <c r="W12" s="3"/>
      <c r="X12" s="3"/>
      <c r="Y12" s="3"/>
      <c r="Z12" s="3"/>
    </row>
    <row r="13" spans="1:26" ht="18" customHeight="1">
      <c r="A13" s="3"/>
      <c r="B13" s="1889" t="s">
        <v>472</v>
      </c>
      <c r="C13" s="611">
        <v>56274</v>
      </c>
      <c r="D13" s="1400">
        <v>15174</v>
      </c>
      <c r="E13" s="1400">
        <v>11265</v>
      </c>
      <c r="F13" s="2520" t="s">
        <v>641</v>
      </c>
      <c r="G13" s="1400">
        <v>2117</v>
      </c>
      <c r="H13" s="2599">
        <v>8291</v>
      </c>
      <c r="I13" s="2724">
        <v>6648</v>
      </c>
      <c r="J13" s="1400"/>
      <c r="K13" s="2520" t="s">
        <v>641</v>
      </c>
      <c r="L13" s="1465">
        <v>99769</v>
      </c>
      <c r="M13" s="3"/>
      <c r="N13" s="3"/>
      <c r="O13" s="3"/>
      <c r="P13" s="3"/>
      <c r="Q13" s="3"/>
      <c r="R13" s="3"/>
      <c r="S13" s="3"/>
      <c r="T13" s="3"/>
      <c r="U13" s="3"/>
      <c r="V13" s="3"/>
      <c r="W13" s="3"/>
      <c r="X13" s="3"/>
      <c r="Y13" s="3"/>
      <c r="Z13" s="3"/>
    </row>
    <row r="14" spans="1:26" ht="18" customHeight="1">
      <c r="A14" s="3"/>
      <c r="B14" s="2370" t="s">
        <v>473</v>
      </c>
      <c r="C14" s="615">
        <v>61641</v>
      </c>
      <c r="D14" s="1410">
        <v>13713</v>
      </c>
      <c r="E14" s="1410">
        <v>13936</v>
      </c>
      <c r="F14" s="2519" t="s">
        <v>641</v>
      </c>
      <c r="G14" s="1410">
        <v>4127</v>
      </c>
      <c r="H14" s="2597">
        <v>7796</v>
      </c>
      <c r="I14" s="2723">
        <v>4737</v>
      </c>
      <c r="J14" s="1410"/>
      <c r="K14" s="2519" t="s">
        <v>641</v>
      </c>
      <c r="L14" s="1463">
        <v>105950</v>
      </c>
      <c r="M14" s="3"/>
      <c r="N14" s="3"/>
      <c r="O14" s="3"/>
      <c r="P14" s="3"/>
      <c r="Q14" s="3"/>
      <c r="R14" s="3"/>
      <c r="S14" s="3"/>
      <c r="T14" s="3"/>
      <c r="U14" s="3"/>
      <c r="V14" s="3"/>
      <c r="W14" s="3"/>
      <c r="X14" s="3"/>
      <c r="Y14" s="3"/>
      <c r="Z14" s="3"/>
    </row>
    <row r="15" spans="1:26" ht="18" customHeight="1">
      <c r="A15" s="3"/>
      <c r="B15" s="1889" t="s">
        <v>653</v>
      </c>
      <c r="C15" s="611">
        <v>67520</v>
      </c>
      <c r="D15" s="1400">
        <v>16533</v>
      </c>
      <c r="E15" s="1400">
        <v>17958</v>
      </c>
      <c r="F15" s="2520" t="s">
        <v>641</v>
      </c>
      <c r="G15" s="1400">
        <v>4032</v>
      </c>
      <c r="H15" s="2599">
        <v>11766</v>
      </c>
      <c r="I15" s="2724">
        <v>2531</v>
      </c>
      <c r="J15" s="1400"/>
      <c r="K15" s="2520" t="s">
        <v>641</v>
      </c>
      <c r="L15" s="1465">
        <v>120340</v>
      </c>
      <c r="M15" s="3"/>
      <c r="N15" s="3"/>
      <c r="O15" s="3"/>
      <c r="P15" s="3"/>
      <c r="Q15" s="3"/>
      <c r="R15" s="3"/>
      <c r="S15" s="3"/>
      <c r="T15" s="3"/>
      <c r="U15" s="3"/>
      <c r="V15" s="3"/>
      <c r="W15" s="3"/>
      <c r="X15" s="3"/>
      <c r="Y15" s="3"/>
      <c r="Z15" s="3"/>
    </row>
    <row r="16" spans="1:26" ht="18" customHeight="1">
      <c r="A16" s="3"/>
      <c r="B16" s="2370" t="s">
        <v>654</v>
      </c>
      <c r="C16" s="615">
        <v>69071</v>
      </c>
      <c r="D16" s="1410">
        <v>16038</v>
      </c>
      <c r="E16" s="1410">
        <v>18965</v>
      </c>
      <c r="F16" s="2519" t="s">
        <v>641</v>
      </c>
      <c r="G16" s="1410">
        <v>5679</v>
      </c>
      <c r="H16" s="2597">
        <v>12197</v>
      </c>
      <c r="I16" s="2723">
        <v>1201</v>
      </c>
      <c r="J16" s="1410"/>
      <c r="K16" s="2519" t="s">
        <v>641</v>
      </c>
      <c r="L16" s="1463">
        <v>123151</v>
      </c>
      <c r="M16" s="3"/>
      <c r="N16" s="3"/>
      <c r="O16" s="3"/>
      <c r="P16" s="3"/>
      <c r="Q16" s="3"/>
      <c r="R16" s="3"/>
      <c r="S16" s="3"/>
      <c r="T16" s="3"/>
      <c r="U16" s="3"/>
      <c r="V16" s="3"/>
      <c r="W16" s="3"/>
      <c r="X16" s="3"/>
      <c r="Y16" s="3"/>
      <c r="Z16" s="3"/>
    </row>
    <row r="17" spans="1:26" ht="18" customHeight="1">
      <c r="A17" s="3"/>
      <c r="B17" s="1889" t="s">
        <v>655</v>
      </c>
      <c r="C17" s="611">
        <v>74739</v>
      </c>
      <c r="D17" s="1400">
        <v>16322</v>
      </c>
      <c r="E17" s="1400">
        <v>22517</v>
      </c>
      <c r="F17" s="2520" t="s">
        <v>641</v>
      </c>
      <c r="G17" s="1400">
        <v>6683</v>
      </c>
      <c r="H17" s="2599">
        <v>12323</v>
      </c>
      <c r="I17" s="2724">
        <v>1036</v>
      </c>
      <c r="J17" s="1400"/>
      <c r="K17" s="2520" t="s">
        <v>641</v>
      </c>
      <c r="L17" s="1465">
        <v>133620</v>
      </c>
      <c r="M17" s="3"/>
      <c r="N17" s="3"/>
      <c r="O17" s="3"/>
      <c r="P17" s="3"/>
      <c r="Q17" s="3"/>
      <c r="R17" s="3"/>
      <c r="S17" s="3"/>
      <c r="T17" s="3"/>
      <c r="U17" s="3"/>
      <c r="V17" s="3"/>
      <c r="W17" s="3"/>
      <c r="X17" s="3"/>
      <c r="Y17" s="3"/>
      <c r="Z17" s="3"/>
    </row>
    <row r="18" spans="1:26" ht="18" customHeight="1">
      <c r="A18" s="3"/>
      <c r="B18" s="2370" t="s">
        <v>315</v>
      </c>
      <c r="C18" s="615">
        <v>88166</v>
      </c>
      <c r="D18" s="1410">
        <v>19050</v>
      </c>
      <c r="E18" s="1410">
        <v>26860</v>
      </c>
      <c r="F18" s="2519" t="s">
        <v>641</v>
      </c>
      <c r="G18" s="1410">
        <v>10643</v>
      </c>
      <c r="H18" s="2597">
        <v>16372</v>
      </c>
      <c r="I18" s="2723">
        <v>2039</v>
      </c>
      <c r="J18" s="1410"/>
      <c r="K18" s="2519" t="s">
        <v>641</v>
      </c>
      <c r="L18" s="1463">
        <v>163130</v>
      </c>
      <c r="M18" s="3"/>
      <c r="N18" s="3"/>
      <c r="O18" s="3"/>
      <c r="P18" s="3"/>
      <c r="Q18" s="3"/>
      <c r="R18" s="3"/>
      <c r="S18" s="3"/>
      <c r="T18" s="3"/>
      <c r="U18" s="3"/>
      <c r="V18" s="3"/>
      <c r="W18" s="3"/>
      <c r="X18" s="3"/>
      <c r="Y18" s="3"/>
      <c r="Z18" s="3"/>
    </row>
    <row r="19" spans="1:26" ht="18" customHeight="1">
      <c r="A19" s="3"/>
      <c r="B19" s="1889" t="s">
        <v>316</v>
      </c>
      <c r="C19" s="604">
        <v>90753</v>
      </c>
      <c r="D19" s="1321">
        <v>19010</v>
      </c>
      <c r="E19" s="1321">
        <v>28329</v>
      </c>
      <c r="F19" s="2522" t="s">
        <v>641</v>
      </c>
      <c r="G19" s="1321">
        <v>13259</v>
      </c>
      <c r="H19" s="2725">
        <v>17332</v>
      </c>
      <c r="I19" s="2726">
        <v>3793</v>
      </c>
      <c r="J19" s="1321"/>
      <c r="K19" s="2522" t="s">
        <v>641</v>
      </c>
      <c r="L19" s="1465">
        <v>172476</v>
      </c>
      <c r="M19" s="3"/>
      <c r="N19" s="3"/>
      <c r="O19" s="3"/>
      <c r="P19" s="3"/>
      <c r="Q19" s="3"/>
      <c r="R19" s="3"/>
      <c r="S19" s="3"/>
      <c r="T19" s="3"/>
      <c r="U19" s="3"/>
      <c r="V19" s="3"/>
      <c r="W19" s="3"/>
      <c r="X19" s="3"/>
      <c r="Y19" s="3"/>
      <c r="Z19" s="3"/>
    </row>
    <row r="20" spans="1:26" ht="18" customHeight="1">
      <c r="A20" s="3"/>
      <c r="B20" s="2370" t="s">
        <v>317</v>
      </c>
      <c r="C20" s="603">
        <v>126763</v>
      </c>
      <c r="D20" s="1335">
        <v>21629</v>
      </c>
      <c r="E20" s="1335">
        <v>37580</v>
      </c>
      <c r="F20" s="2523" t="s">
        <v>641</v>
      </c>
      <c r="G20" s="1335">
        <v>17017</v>
      </c>
      <c r="H20" s="1347">
        <v>20646</v>
      </c>
      <c r="I20" s="2727">
        <v>1662</v>
      </c>
      <c r="J20" s="1335"/>
      <c r="K20" s="2523" t="s">
        <v>641</v>
      </c>
      <c r="L20" s="1463">
        <v>225297</v>
      </c>
      <c r="M20" s="3"/>
      <c r="N20" s="3"/>
      <c r="O20" s="3"/>
      <c r="P20" s="3"/>
      <c r="Q20" s="3"/>
      <c r="R20" s="3"/>
      <c r="S20" s="3"/>
      <c r="T20" s="3"/>
      <c r="U20" s="3"/>
      <c r="V20" s="3"/>
      <c r="W20" s="3"/>
      <c r="X20" s="3"/>
      <c r="Y20" s="3"/>
      <c r="Z20" s="3"/>
    </row>
    <row r="21" spans="1:26" ht="18" customHeight="1">
      <c r="A21" s="3"/>
      <c r="B21" s="1889" t="s">
        <v>318</v>
      </c>
      <c r="C21" s="604">
        <v>124401</v>
      </c>
      <c r="D21" s="1321">
        <v>22905</v>
      </c>
      <c r="E21" s="1321">
        <v>34373</v>
      </c>
      <c r="F21" s="2522" t="s">
        <v>641</v>
      </c>
      <c r="G21" s="1321">
        <v>17895</v>
      </c>
      <c r="H21" s="2725">
        <v>18505</v>
      </c>
      <c r="I21" s="2726">
        <v>1099</v>
      </c>
      <c r="J21" s="1321"/>
      <c r="K21" s="2522" t="s">
        <v>641</v>
      </c>
      <c r="L21" s="1465">
        <v>219178</v>
      </c>
      <c r="M21" s="3"/>
      <c r="N21" s="3"/>
      <c r="O21" s="3"/>
      <c r="P21" s="3"/>
      <c r="Q21" s="3"/>
      <c r="R21" s="3"/>
      <c r="S21" s="3"/>
      <c r="T21" s="3"/>
      <c r="U21" s="3"/>
      <c r="V21" s="3"/>
      <c r="W21" s="3"/>
      <c r="X21" s="3"/>
      <c r="Y21" s="3"/>
      <c r="Z21" s="3"/>
    </row>
    <row r="22" spans="1:26" ht="18" customHeight="1">
      <c r="A22" s="3"/>
      <c r="B22" s="2370" t="s">
        <v>319</v>
      </c>
      <c r="C22" s="603">
        <v>122589</v>
      </c>
      <c r="D22" s="1335">
        <v>23458</v>
      </c>
      <c r="E22" s="1335">
        <v>38238</v>
      </c>
      <c r="F22" s="2523" t="s">
        <v>641</v>
      </c>
      <c r="G22" s="1335">
        <v>15855</v>
      </c>
      <c r="H22" s="1347">
        <v>21281</v>
      </c>
      <c r="I22" s="2727">
        <v>1142</v>
      </c>
      <c r="J22" s="1335"/>
      <c r="K22" s="2523" t="s">
        <v>641</v>
      </c>
      <c r="L22" s="1463">
        <v>222563</v>
      </c>
      <c r="M22" s="3"/>
      <c r="N22" s="3"/>
      <c r="O22" s="3"/>
      <c r="P22" s="3"/>
      <c r="Q22" s="3"/>
      <c r="R22" s="3"/>
      <c r="S22" s="3"/>
      <c r="T22" s="3"/>
      <c r="U22" s="3"/>
      <c r="V22" s="3"/>
      <c r="W22" s="3"/>
      <c r="X22" s="3"/>
      <c r="Y22" s="3"/>
      <c r="Z22" s="3"/>
    </row>
    <row r="23" spans="1:26" ht="18" customHeight="1">
      <c r="A23" s="3"/>
      <c r="B23" s="1889" t="s">
        <v>320</v>
      </c>
      <c r="C23" s="604">
        <v>113993</v>
      </c>
      <c r="D23" s="1321">
        <v>27247</v>
      </c>
      <c r="E23" s="1321">
        <v>48063</v>
      </c>
      <c r="F23" s="2522" t="s">
        <v>641</v>
      </c>
      <c r="G23" s="1321">
        <v>25672</v>
      </c>
      <c r="H23" s="2725">
        <v>18715</v>
      </c>
      <c r="I23" s="2726">
        <v>1482</v>
      </c>
      <c r="J23" s="1321"/>
      <c r="K23" s="2522" t="s">
        <v>641</v>
      </c>
      <c r="L23" s="1465">
        <v>235172</v>
      </c>
      <c r="M23" s="3"/>
      <c r="N23" s="3"/>
      <c r="O23" s="3"/>
      <c r="P23" s="3"/>
      <c r="Q23" s="3"/>
      <c r="R23" s="3"/>
      <c r="S23" s="3"/>
      <c r="T23" s="3"/>
      <c r="U23" s="3"/>
      <c r="V23" s="3"/>
      <c r="W23" s="3"/>
      <c r="X23" s="3"/>
      <c r="Y23" s="3"/>
      <c r="Z23" s="3"/>
    </row>
    <row r="24" spans="1:26" ht="18" customHeight="1">
      <c r="A24" s="3"/>
      <c r="B24" s="2370" t="s">
        <v>321</v>
      </c>
      <c r="C24" s="603">
        <v>106352</v>
      </c>
      <c r="D24" s="1335">
        <v>28110</v>
      </c>
      <c r="E24" s="1335">
        <v>47500</v>
      </c>
      <c r="F24" s="2523" t="s">
        <v>641</v>
      </c>
      <c r="G24" s="1335">
        <v>37966</v>
      </c>
      <c r="H24" s="1347">
        <v>15258</v>
      </c>
      <c r="I24" s="2727">
        <v>1987</v>
      </c>
      <c r="J24" s="1335"/>
      <c r="K24" s="2523" t="s">
        <v>641</v>
      </c>
      <c r="L24" s="1463">
        <v>237173</v>
      </c>
      <c r="M24" s="3"/>
      <c r="N24" s="3"/>
      <c r="O24" s="3"/>
      <c r="P24" s="3"/>
      <c r="Q24" s="3"/>
      <c r="R24" s="3"/>
      <c r="S24" s="3"/>
      <c r="T24" s="3"/>
      <c r="U24" s="3"/>
      <c r="V24" s="3"/>
      <c r="W24" s="3"/>
      <c r="X24" s="3"/>
      <c r="Y24" s="3"/>
      <c r="Z24" s="3"/>
    </row>
    <row r="25" spans="1:26" ht="18" customHeight="1">
      <c r="A25" s="3"/>
      <c r="B25" s="1889" t="s">
        <v>322</v>
      </c>
      <c r="C25" s="604">
        <v>86977</v>
      </c>
      <c r="D25" s="1321">
        <v>24941</v>
      </c>
      <c r="E25" s="1321">
        <v>44301</v>
      </c>
      <c r="F25" s="2522" t="s">
        <v>641</v>
      </c>
      <c r="G25" s="1321">
        <v>39780</v>
      </c>
      <c r="H25" s="2725">
        <v>12371</v>
      </c>
      <c r="I25" s="2726">
        <v>2465</v>
      </c>
      <c r="J25" s="1321"/>
      <c r="K25" s="2522" t="s">
        <v>641</v>
      </c>
      <c r="L25" s="1465">
        <v>210835</v>
      </c>
      <c r="M25" s="3"/>
      <c r="N25" s="3"/>
      <c r="O25" s="3"/>
      <c r="P25" s="3"/>
      <c r="Q25" s="3"/>
      <c r="R25" s="3"/>
      <c r="S25" s="3"/>
      <c r="T25" s="3"/>
      <c r="U25" s="3"/>
      <c r="V25" s="3"/>
      <c r="W25" s="3"/>
      <c r="X25" s="3"/>
      <c r="Y25" s="3"/>
      <c r="Z25" s="3"/>
    </row>
    <row r="26" spans="1:26" ht="18" customHeight="1">
      <c r="A26" s="3"/>
      <c r="B26" s="2370" t="s">
        <v>323</v>
      </c>
      <c r="C26" s="603">
        <v>104528</v>
      </c>
      <c r="D26" s="1335">
        <v>26914</v>
      </c>
      <c r="E26" s="1335">
        <v>61036</v>
      </c>
      <c r="F26" s="2523" t="s">
        <v>641</v>
      </c>
      <c r="G26" s="1335">
        <v>47021</v>
      </c>
      <c r="H26" s="1347">
        <v>12881</v>
      </c>
      <c r="I26" s="2727">
        <v>5081</v>
      </c>
      <c r="J26" s="1335"/>
      <c r="K26" s="2523" t="s">
        <v>641</v>
      </c>
      <c r="L26" s="1463">
        <v>257461</v>
      </c>
      <c r="M26" s="3"/>
      <c r="N26" s="3"/>
      <c r="O26" s="3"/>
      <c r="P26" s="3"/>
      <c r="Q26" s="3"/>
      <c r="R26" s="3"/>
      <c r="S26" s="3"/>
      <c r="T26" s="3"/>
      <c r="U26" s="3"/>
      <c r="V26" s="3"/>
      <c r="W26" s="3"/>
      <c r="X26" s="3"/>
      <c r="Y26" s="3"/>
      <c r="Z26" s="3"/>
    </row>
    <row r="27" spans="1:26" ht="18" customHeight="1">
      <c r="A27" s="3"/>
      <c r="B27" s="1889" t="s">
        <v>324</v>
      </c>
      <c r="C27" s="604">
        <v>98279</v>
      </c>
      <c r="D27" s="1321">
        <v>32116</v>
      </c>
      <c r="E27" s="1321">
        <v>61592</v>
      </c>
      <c r="F27" s="2522" t="s">
        <v>641</v>
      </c>
      <c r="G27" s="1321">
        <v>57571</v>
      </c>
      <c r="H27" s="2725">
        <v>10623</v>
      </c>
      <c r="I27" s="2726">
        <v>6793</v>
      </c>
      <c r="J27" s="1321"/>
      <c r="K27" s="2522" t="s">
        <v>641</v>
      </c>
      <c r="L27" s="1465">
        <v>266974</v>
      </c>
      <c r="M27" s="3"/>
      <c r="N27" s="3"/>
      <c r="O27" s="3"/>
      <c r="P27" s="3"/>
      <c r="Q27" s="3"/>
      <c r="R27" s="3"/>
      <c r="S27" s="3"/>
      <c r="T27" s="3"/>
      <c r="U27" s="3"/>
      <c r="V27" s="3"/>
      <c r="W27" s="3"/>
      <c r="X27" s="3"/>
      <c r="Y27" s="3"/>
      <c r="Z27" s="3"/>
    </row>
    <row r="28" spans="1:26" ht="18" customHeight="1">
      <c r="A28" s="3"/>
      <c r="B28" s="2370" t="s">
        <v>325</v>
      </c>
      <c r="C28" s="603">
        <v>95423</v>
      </c>
      <c r="D28" s="1335">
        <v>37491</v>
      </c>
      <c r="E28" s="1335">
        <v>68001</v>
      </c>
      <c r="F28" s="2523" t="s">
        <v>641</v>
      </c>
      <c r="G28" s="1335">
        <v>65326</v>
      </c>
      <c r="H28" s="1347">
        <v>10056</v>
      </c>
      <c r="I28" s="2727">
        <v>7263</v>
      </c>
      <c r="J28" s="1335"/>
      <c r="K28" s="2523" t="s">
        <v>641</v>
      </c>
      <c r="L28" s="1463">
        <v>283560</v>
      </c>
      <c r="M28" s="3"/>
      <c r="N28" s="3"/>
      <c r="O28" s="3"/>
      <c r="P28" s="3"/>
      <c r="Q28" s="3"/>
      <c r="R28" s="3"/>
      <c r="S28" s="3"/>
      <c r="T28" s="3"/>
      <c r="U28" s="3"/>
      <c r="V28" s="3"/>
      <c r="W28" s="3"/>
      <c r="X28" s="3"/>
      <c r="Y28" s="3"/>
      <c r="Z28" s="3"/>
    </row>
    <row r="29" spans="1:26" ht="18" customHeight="1">
      <c r="A29" s="3"/>
      <c r="B29" s="1889" t="s">
        <v>326</v>
      </c>
      <c r="C29" s="604">
        <v>97997</v>
      </c>
      <c r="D29" s="1321">
        <v>34991</v>
      </c>
      <c r="E29" s="1321">
        <v>72566</v>
      </c>
      <c r="F29" s="2522" t="s">
        <v>641</v>
      </c>
      <c r="G29" s="1321">
        <v>79523</v>
      </c>
      <c r="H29" s="2725">
        <v>10161</v>
      </c>
      <c r="I29" s="2726">
        <v>9497</v>
      </c>
      <c r="J29" s="1321"/>
      <c r="K29" s="2522" t="s">
        <v>641</v>
      </c>
      <c r="L29" s="1465">
        <v>304735</v>
      </c>
      <c r="M29" s="3"/>
      <c r="N29" s="3"/>
      <c r="O29" s="3"/>
      <c r="P29" s="3"/>
      <c r="Q29" s="3"/>
      <c r="R29" s="3"/>
      <c r="S29" s="3"/>
      <c r="T29" s="3"/>
      <c r="U29" s="3"/>
      <c r="V29" s="3"/>
      <c r="W29" s="3"/>
      <c r="X29" s="3"/>
      <c r="Y29" s="3"/>
      <c r="Z29" s="3"/>
    </row>
    <row r="30" spans="1:26" ht="18" customHeight="1">
      <c r="A30" s="3"/>
      <c r="B30" s="2370" t="s">
        <v>327</v>
      </c>
      <c r="C30" s="603">
        <v>89003</v>
      </c>
      <c r="D30" s="1335">
        <v>44507</v>
      </c>
      <c r="E30" s="1335">
        <v>72316</v>
      </c>
      <c r="F30" s="2523" t="s">
        <v>641</v>
      </c>
      <c r="G30" s="1335">
        <v>74865</v>
      </c>
      <c r="H30" s="1347">
        <v>12050</v>
      </c>
      <c r="I30" s="2727">
        <v>9753</v>
      </c>
      <c r="J30" s="1335"/>
      <c r="K30" s="2523" t="s">
        <v>641</v>
      </c>
      <c r="L30" s="1463">
        <v>302494</v>
      </c>
      <c r="M30" s="3"/>
      <c r="N30" s="3"/>
      <c r="O30" s="3"/>
      <c r="P30" s="3"/>
      <c r="Q30" s="3"/>
      <c r="R30" s="3"/>
      <c r="S30" s="3"/>
      <c r="T30" s="3"/>
      <c r="U30" s="3"/>
      <c r="V30" s="3"/>
      <c r="W30" s="3"/>
      <c r="X30" s="3"/>
      <c r="Y30" s="3"/>
      <c r="Z30" s="3"/>
    </row>
    <row r="31" spans="1:26" ht="18" customHeight="1">
      <c r="A31" s="3"/>
      <c r="B31" s="1889" t="s">
        <v>328</v>
      </c>
      <c r="C31" s="604">
        <v>85513</v>
      </c>
      <c r="D31" s="1321">
        <v>54152</v>
      </c>
      <c r="E31" s="1321">
        <v>71149</v>
      </c>
      <c r="F31" s="2522" t="s">
        <v>641</v>
      </c>
      <c r="G31" s="1321">
        <v>69510</v>
      </c>
      <c r="H31" s="2725">
        <v>12210</v>
      </c>
      <c r="I31" s="2726">
        <v>11966</v>
      </c>
      <c r="J31" s="1321"/>
      <c r="K31" s="2522" t="s">
        <v>641</v>
      </c>
      <c r="L31" s="1465">
        <v>304500</v>
      </c>
      <c r="M31" s="3"/>
      <c r="N31" s="3"/>
      <c r="O31" s="3"/>
      <c r="P31" s="3"/>
      <c r="Q31" s="3"/>
      <c r="R31" s="3"/>
      <c r="S31" s="3"/>
      <c r="T31" s="3"/>
      <c r="U31" s="3"/>
      <c r="V31" s="3"/>
      <c r="W31" s="3"/>
      <c r="X31" s="3"/>
      <c r="Y31" s="3"/>
      <c r="Z31" s="3"/>
    </row>
    <row r="32" spans="1:26" ht="18" customHeight="1">
      <c r="A32" s="3"/>
      <c r="B32" s="2370" t="s">
        <v>329</v>
      </c>
      <c r="C32" s="603">
        <v>93748</v>
      </c>
      <c r="D32" s="1335">
        <v>66975</v>
      </c>
      <c r="E32" s="1335">
        <v>66853</v>
      </c>
      <c r="F32" s="2523" t="s">
        <v>641</v>
      </c>
      <c r="G32" s="1335">
        <v>57243</v>
      </c>
      <c r="H32" s="1347">
        <v>11814</v>
      </c>
      <c r="I32" s="2727">
        <v>14125</v>
      </c>
      <c r="J32" s="1335"/>
      <c r="K32" s="2523" t="s">
        <v>641</v>
      </c>
      <c r="L32" s="1463">
        <v>310758</v>
      </c>
      <c r="M32" s="3"/>
      <c r="N32" s="3"/>
      <c r="O32" s="3"/>
      <c r="P32" s="3"/>
      <c r="Q32" s="3"/>
      <c r="R32" s="3"/>
      <c r="S32" s="3"/>
      <c r="T32" s="3"/>
      <c r="U32" s="3"/>
      <c r="V32" s="3"/>
      <c r="W32" s="3"/>
      <c r="X32" s="3"/>
      <c r="Y32" s="3"/>
      <c r="Z32" s="3"/>
    </row>
    <row r="33" spans="1:26" ht="18" customHeight="1">
      <c r="A33" s="3"/>
      <c r="B33" s="1889" t="s">
        <v>330</v>
      </c>
      <c r="C33" s="604">
        <v>100855</v>
      </c>
      <c r="D33" s="1321">
        <v>84411</v>
      </c>
      <c r="E33" s="1321">
        <v>75363</v>
      </c>
      <c r="F33" s="2522" t="s">
        <v>641</v>
      </c>
      <c r="G33" s="1321">
        <v>41334</v>
      </c>
      <c r="H33" s="2725">
        <v>15211</v>
      </c>
      <c r="I33" s="2726">
        <v>16610</v>
      </c>
      <c r="J33" s="1321"/>
      <c r="K33" s="2522" t="s">
        <v>641</v>
      </c>
      <c r="L33" s="1465">
        <v>333784</v>
      </c>
      <c r="M33" s="3"/>
      <c r="N33" s="3"/>
      <c r="O33" s="3"/>
      <c r="P33" s="3"/>
      <c r="Q33" s="3"/>
      <c r="R33" s="3"/>
      <c r="S33" s="3"/>
      <c r="T33" s="3"/>
      <c r="U33" s="3"/>
      <c r="V33" s="3"/>
      <c r="W33" s="3"/>
      <c r="X33" s="3"/>
      <c r="Y33" s="3"/>
      <c r="Z33" s="3"/>
    </row>
    <row r="34" spans="1:26" ht="18" customHeight="1">
      <c r="A34" s="3"/>
      <c r="B34" s="2370" t="s">
        <v>331</v>
      </c>
      <c r="C34" s="603">
        <v>97950</v>
      </c>
      <c r="D34" s="1335">
        <v>96143</v>
      </c>
      <c r="E34" s="1335">
        <v>75079</v>
      </c>
      <c r="F34" s="2523" t="s">
        <v>641</v>
      </c>
      <c r="G34" s="1335">
        <v>51220</v>
      </c>
      <c r="H34" s="1347">
        <v>14110</v>
      </c>
      <c r="I34" s="2727">
        <v>14920</v>
      </c>
      <c r="J34" s="1335"/>
      <c r="K34" s="2523" t="s">
        <v>641</v>
      </c>
      <c r="L34" s="1463">
        <v>349422</v>
      </c>
      <c r="M34" s="3"/>
      <c r="N34" s="3"/>
      <c r="O34" s="3"/>
      <c r="P34" s="3"/>
      <c r="Q34" s="3"/>
      <c r="R34" s="3"/>
      <c r="S34" s="3"/>
      <c r="T34" s="3"/>
      <c r="U34" s="3"/>
      <c r="V34" s="3"/>
      <c r="W34" s="3"/>
      <c r="X34" s="3"/>
      <c r="Y34" s="3"/>
      <c r="Z34" s="3"/>
    </row>
    <row r="35" spans="1:26" ht="18" customHeight="1">
      <c r="A35" s="3"/>
      <c r="B35" s="1889" t="s">
        <v>475</v>
      </c>
      <c r="C35" s="604">
        <v>122125</v>
      </c>
      <c r="D35" s="1321">
        <v>110553</v>
      </c>
      <c r="E35" s="1321">
        <v>89546</v>
      </c>
      <c r="F35" s="2522" t="s">
        <v>641</v>
      </c>
      <c r="G35" s="1321">
        <v>51225</v>
      </c>
      <c r="H35" s="2725">
        <v>24158</v>
      </c>
      <c r="I35" s="2726">
        <v>17648</v>
      </c>
      <c r="J35" s="1321"/>
      <c r="K35" s="2522" t="s">
        <v>641</v>
      </c>
      <c r="L35" s="1465">
        <v>415255</v>
      </c>
      <c r="M35" s="3"/>
      <c r="N35" s="3"/>
      <c r="O35" s="3"/>
      <c r="P35" s="3"/>
      <c r="Q35" s="3"/>
      <c r="R35" s="3"/>
      <c r="S35" s="3"/>
      <c r="T35" s="3"/>
      <c r="U35" s="3"/>
      <c r="V35" s="3"/>
      <c r="W35" s="3"/>
      <c r="X35" s="3"/>
      <c r="Y35" s="3"/>
      <c r="Z35" s="3"/>
    </row>
    <row r="36" spans="1:26" ht="18" customHeight="1">
      <c r="A36" s="3"/>
      <c r="B36" s="2370" t="s">
        <v>476</v>
      </c>
      <c r="C36" s="603">
        <v>138325</v>
      </c>
      <c r="D36" s="1335">
        <v>109290</v>
      </c>
      <c r="E36" s="1335">
        <v>109711</v>
      </c>
      <c r="F36" s="2523" t="s">
        <v>641</v>
      </c>
      <c r="G36" s="1335">
        <v>55050</v>
      </c>
      <c r="H36" s="1347">
        <v>30708</v>
      </c>
      <c r="I36" s="2727">
        <v>53152</v>
      </c>
      <c r="J36" s="1335"/>
      <c r="K36" s="2523" t="s">
        <v>641</v>
      </c>
      <c r="L36" s="1463">
        <v>496236</v>
      </c>
      <c r="M36" s="3"/>
      <c r="N36" s="3"/>
      <c r="O36" s="3"/>
      <c r="P36" s="3"/>
      <c r="Q36" s="3"/>
      <c r="R36" s="3"/>
      <c r="S36" s="3"/>
      <c r="T36" s="3"/>
      <c r="U36" s="3"/>
      <c r="V36" s="3"/>
      <c r="W36" s="3"/>
      <c r="X36" s="3"/>
      <c r="Y36" s="3"/>
      <c r="Z36" s="3"/>
    </row>
    <row r="37" spans="1:26" ht="18" customHeight="1">
      <c r="A37" s="3"/>
      <c r="B37" s="1889" t="s">
        <v>477</v>
      </c>
      <c r="C37" s="604">
        <v>152577</v>
      </c>
      <c r="D37" s="1321">
        <v>149129</v>
      </c>
      <c r="E37" s="1321">
        <v>130102</v>
      </c>
      <c r="F37" s="2522" t="s">
        <v>641</v>
      </c>
      <c r="G37" s="1321">
        <v>7949</v>
      </c>
      <c r="H37" s="2725">
        <v>47485</v>
      </c>
      <c r="I37" s="2726">
        <v>14442</v>
      </c>
      <c r="J37" s="1321"/>
      <c r="K37" s="2522" t="s">
        <v>641</v>
      </c>
      <c r="L37" s="1465">
        <v>501684</v>
      </c>
      <c r="M37" s="3"/>
      <c r="N37" s="3"/>
      <c r="O37" s="3"/>
      <c r="P37" s="3"/>
      <c r="Q37" s="3"/>
      <c r="R37" s="3"/>
      <c r="S37" s="3"/>
      <c r="T37" s="3"/>
      <c r="U37" s="3"/>
      <c r="V37" s="3"/>
      <c r="W37" s="3"/>
      <c r="X37" s="3"/>
      <c r="Y37" s="3"/>
      <c r="Z37" s="3"/>
    </row>
    <row r="38" spans="1:26" ht="18" customHeight="1">
      <c r="A38" s="3"/>
      <c r="B38" s="2370" t="s">
        <v>793</v>
      </c>
      <c r="C38" s="603">
        <v>164282</v>
      </c>
      <c r="D38" s="1335">
        <v>161590</v>
      </c>
      <c r="E38" s="1335">
        <v>130539</v>
      </c>
      <c r="F38" s="2523" t="s">
        <v>641</v>
      </c>
      <c r="G38" s="1335">
        <v>9559</v>
      </c>
      <c r="H38" s="1347">
        <v>46769</v>
      </c>
      <c r="I38" s="2727">
        <v>13084</v>
      </c>
      <c r="J38" s="1335"/>
      <c r="K38" s="2523" t="s">
        <v>641</v>
      </c>
      <c r="L38" s="1463">
        <v>525823</v>
      </c>
      <c r="M38" s="3"/>
      <c r="N38" s="3"/>
      <c r="O38" s="3"/>
      <c r="P38" s="3"/>
      <c r="Q38" s="3"/>
      <c r="R38" s="3"/>
      <c r="S38" s="3"/>
      <c r="T38" s="3"/>
      <c r="U38" s="3"/>
      <c r="V38" s="3"/>
      <c r="W38" s="3"/>
      <c r="X38" s="3"/>
      <c r="Y38" s="3"/>
      <c r="Z38" s="3"/>
    </row>
    <row r="39" spans="1:26" ht="18" customHeight="1">
      <c r="A39" s="3"/>
      <c r="B39" s="1889" t="s">
        <v>794</v>
      </c>
      <c r="C39" s="604">
        <v>148348</v>
      </c>
      <c r="D39" s="1321">
        <v>145670</v>
      </c>
      <c r="E39" s="1321">
        <v>124104</v>
      </c>
      <c r="F39" s="2522" t="s">
        <v>641</v>
      </c>
      <c r="G39" s="1321">
        <v>7909</v>
      </c>
      <c r="H39" s="2725">
        <v>48132</v>
      </c>
      <c r="I39" s="2726">
        <v>13437</v>
      </c>
      <c r="J39" s="1321"/>
      <c r="K39" s="2522" t="s">
        <v>641</v>
      </c>
      <c r="L39" s="1465">
        <v>487600</v>
      </c>
      <c r="M39" s="3"/>
      <c r="N39" s="3"/>
      <c r="O39" s="3"/>
      <c r="P39" s="3"/>
      <c r="Q39" s="3"/>
      <c r="R39" s="3"/>
      <c r="S39" s="3"/>
      <c r="T39" s="3"/>
      <c r="U39" s="3"/>
      <c r="V39" s="3"/>
      <c r="W39" s="3"/>
      <c r="X39" s="3"/>
      <c r="Y39" s="3"/>
      <c r="Z39" s="3"/>
    </row>
    <row r="40" spans="1:26" ht="18" customHeight="1">
      <c r="A40" s="3"/>
      <c r="B40" s="2370" t="s">
        <v>795</v>
      </c>
      <c r="C40" s="603">
        <v>183863</v>
      </c>
      <c r="D40" s="1335">
        <v>161660</v>
      </c>
      <c r="E40" s="1335">
        <v>139808</v>
      </c>
      <c r="F40" s="2523" t="s">
        <v>641</v>
      </c>
      <c r="G40" s="1335">
        <v>7320</v>
      </c>
      <c r="H40" s="164">
        <v>50552</v>
      </c>
      <c r="I40" s="2727">
        <v>18033</v>
      </c>
      <c r="J40" s="1335"/>
      <c r="K40" s="2523" t="s">
        <v>641</v>
      </c>
      <c r="L40" s="1463">
        <v>561236</v>
      </c>
      <c r="M40" s="3"/>
      <c r="N40" s="3"/>
      <c r="O40" s="3"/>
      <c r="P40" s="3"/>
      <c r="Q40" s="3"/>
      <c r="R40" s="3"/>
      <c r="S40" s="3"/>
      <c r="T40" s="3"/>
      <c r="U40" s="3"/>
      <c r="V40" s="3"/>
      <c r="W40" s="3"/>
      <c r="X40" s="3"/>
      <c r="Y40" s="3"/>
      <c r="Z40" s="3"/>
    </row>
    <row r="41" spans="1:26" ht="18" customHeight="1">
      <c r="A41" s="3"/>
      <c r="B41" s="1889" t="s">
        <v>796</v>
      </c>
      <c r="C41" s="604">
        <v>161700</v>
      </c>
      <c r="D41" s="1321">
        <v>147439</v>
      </c>
      <c r="E41" s="1321">
        <v>128594</v>
      </c>
      <c r="F41" s="2522" t="s">
        <v>641</v>
      </c>
      <c r="G41" s="1321">
        <v>8380</v>
      </c>
      <c r="H41" s="9">
        <v>48642</v>
      </c>
      <c r="I41" s="2726">
        <v>22501</v>
      </c>
      <c r="J41" s="1321"/>
      <c r="K41" s="2522" t="s">
        <v>641</v>
      </c>
      <c r="L41" s="1465">
        <v>517256</v>
      </c>
      <c r="M41" s="3"/>
      <c r="N41" s="3"/>
      <c r="O41" s="3"/>
      <c r="P41" s="3"/>
      <c r="Q41" s="3"/>
      <c r="R41" s="3"/>
      <c r="S41" s="3"/>
      <c r="T41" s="3"/>
      <c r="U41" s="3"/>
      <c r="V41" s="3"/>
      <c r="W41" s="3"/>
      <c r="X41" s="3"/>
      <c r="Y41" s="3"/>
      <c r="Z41" s="3"/>
    </row>
    <row r="42" spans="1:26" ht="18" customHeight="1">
      <c r="A42" s="3"/>
      <c r="B42" s="2370" t="s">
        <v>797</v>
      </c>
      <c r="C42" s="603">
        <v>171689</v>
      </c>
      <c r="D42" s="1335">
        <v>159256</v>
      </c>
      <c r="E42" s="1335">
        <v>132781</v>
      </c>
      <c r="F42" s="2523" t="s">
        <v>641</v>
      </c>
      <c r="G42" s="1335">
        <v>11120</v>
      </c>
      <c r="H42" s="164">
        <v>56174</v>
      </c>
      <c r="I42" s="2727">
        <v>10509</v>
      </c>
      <c r="J42" s="1335"/>
      <c r="K42" s="2523" t="s">
        <v>641</v>
      </c>
      <c r="L42" s="1463">
        <v>541529</v>
      </c>
      <c r="M42" s="3"/>
      <c r="N42" s="3"/>
      <c r="O42" s="3"/>
      <c r="P42" s="3"/>
      <c r="Q42" s="3"/>
      <c r="R42" s="3"/>
      <c r="S42" s="3"/>
      <c r="T42" s="3"/>
      <c r="U42" s="3"/>
      <c r="V42" s="3"/>
      <c r="W42" s="3"/>
      <c r="X42" s="3"/>
      <c r="Y42" s="3"/>
      <c r="Z42" s="3"/>
    </row>
    <row r="43" spans="1:26" ht="18" customHeight="1">
      <c r="A43" s="3"/>
      <c r="B43" s="1889" t="s">
        <v>642</v>
      </c>
      <c r="C43" s="611">
        <v>177596</v>
      </c>
      <c r="D43" s="1400">
        <v>161154</v>
      </c>
      <c r="E43" s="1400">
        <v>132849</v>
      </c>
      <c r="F43" s="2520" t="s">
        <v>641</v>
      </c>
      <c r="G43" s="1400">
        <v>9925</v>
      </c>
      <c r="H43" s="618">
        <v>57986</v>
      </c>
      <c r="I43" s="2724">
        <v>9299</v>
      </c>
      <c r="J43" s="1400"/>
      <c r="K43" s="2520" t="s">
        <v>641</v>
      </c>
      <c r="L43" s="1465">
        <v>548809</v>
      </c>
      <c r="M43" s="3"/>
      <c r="N43" s="3"/>
      <c r="O43" s="3"/>
      <c r="P43" s="3"/>
      <c r="Q43" s="3"/>
      <c r="R43" s="3"/>
      <c r="S43" s="3"/>
      <c r="T43" s="3"/>
      <c r="U43" s="3"/>
      <c r="V43" s="3"/>
      <c r="W43" s="3"/>
      <c r="X43" s="3"/>
      <c r="Y43" s="3"/>
      <c r="Z43" s="3"/>
    </row>
    <row r="44" spans="1:26" ht="18" customHeight="1">
      <c r="A44" s="3"/>
      <c r="B44" s="2370" t="s">
        <v>643</v>
      </c>
      <c r="C44" s="615">
        <v>156626</v>
      </c>
      <c r="D44" s="1410">
        <v>169889</v>
      </c>
      <c r="E44" s="1410">
        <v>138496</v>
      </c>
      <c r="F44" s="2519" t="s">
        <v>641</v>
      </c>
      <c r="G44" s="1410">
        <v>8207</v>
      </c>
      <c r="H44" s="616">
        <v>58417</v>
      </c>
      <c r="I44" s="2723">
        <v>19996</v>
      </c>
      <c r="J44" s="1410"/>
      <c r="K44" s="2519" t="s">
        <v>641</v>
      </c>
      <c r="L44" s="1463">
        <v>551631</v>
      </c>
      <c r="M44" s="3"/>
      <c r="N44" s="3"/>
      <c r="O44" s="3"/>
      <c r="P44" s="3"/>
      <c r="Q44" s="3"/>
      <c r="R44" s="3"/>
      <c r="S44" s="3"/>
      <c r="T44" s="3"/>
      <c r="U44" s="3"/>
      <c r="V44" s="3"/>
      <c r="W44" s="3"/>
      <c r="X44" s="3"/>
      <c r="Y44" s="3"/>
      <c r="Z44" s="3"/>
    </row>
    <row r="45" spans="1:26" ht="18" customHeight="1">
      <c r="A45" s="3"/>
      <c r="B45" s="1889" t="s">
        <v>647</v>
      </c>
      <c r="C45" s="611">
        <v>159052</v>
      </c>
      <c r="D45" s="1400">
        <v>166766</v>
      </c>
      <c r="E45" s="1400">
        <v>129204</v>
      </c>
      <c r="F45" s="2522" t="s">
        <v>641</v>
      </c>
      <c r="G45" s="1400">
        <v>12733</v>
      </c>
      <c r="H45" s="618">
        <v>57028</v>
      </c>
      <c r="I45" s="2724">
        <v>4428</v>
      </c>
      <c r="J45" s="1285"/>
      <c r="K45" s="2522" t="s">
        <v>641</v>
      </c>
      <c r="L45" s="1465">
        <v>529211</v>
      </c>
      <c r="M45" s="3"/>
      <c r="N45" s="3"/>
      <c r="O45" s="3"/>
      <c r="P45" s="3"/>
      <c r="Q45" s="3"/>
      <c r="R45" s="3"/>
      <c r="S45" s="3"/>
      <c r="T45" s="3"/>
      <c r="U45" s="3"/>
      <c r="V45" s="3"/>
      <c r="W45" s="3"/>
      <c r="X45" s="3"/>
      <c r="Y45" s="3"/>
      <c r="Z45" s="3"/>
    </row>
    <row r="46" spans="1:26" ht="18" customHeight="1">
      <c r="A46" s="3"/>
      <c r="B46" s="2370" t="s">
        <v>644</v>
      </c>
      <c r="C46" s="615">
        <v>181059</v>
      </c>
      <c r="D46" s="1410">
        <v>192509</v>
      </c>
      <c r="E46" s="1410">
        <v>142164</v>
      </c>
      <c r="F46" s="2523" t="s">
        <v>641</v>
      </c>
      <c r="G46" s="1410">
        <v>15424</v>
      </c>
      <c r="H46" s="616">
        <v>64058</v>
      </c>
      <c r="I46" s="2723">
        <v>5387</v>
      </c>
      <c r="J46" s="1920"/>
      <c r="K46" s="2523" t="s">
        <v>641</v>
      </c>
      <c r="L46" s="1463">
        <v>600601</v>
      </c>
      <c r="M46" s="3"/>
      <c r="N46" s="3"/>
      <c r="O46" s="3"/>
      <c r="P46" s="3"/>
      <c r="Q46" s="3"/>
      <c r="R46" s="3"/>
      <c r="S46" s="3"/>
      <c r="T46" s="3"/>
      <c r="U46" s="3"/>
      <c r="V46" s="3"/>
      <c r="W46" s="3"/>
      <c r="X46" s="3"/>
      <c r="Y46" s="3"/>
      <c r="Z46" s="3"/>
    </row>
    <row r="47" spans="1:26" ht="18" customHeight="1">
      <c r="A47" s="3"/>
      <c r="B47" s="1192">
        <v>1997</v>
      </c>
      <c r="C47" s="611">
        <v>165375</v>
      </c>
      <c r="D47" s="1400">
        <v>191948</v>
      </c>
      <c r="E47" s="1400">
        <v>138740</v>
      </c>
      <c r="F47" s="2522" t="s">
        <v>641</v>
      </c>
      <c r="G47" s="1400">
        <v>14447</v>
      </c>
      <c r="H47" s="618">
        <v>60844</v>
      </c>
      <c r="I47" s="2724">
        <v>6934</v>
      </c>
      <c r="J47" s="1285"/>
      <c r="K47" s="2522" t="s">
        <v>641</v>
      </c>
      <c r="L47" s="1465">
        <v>578288</v>
      </c>
      <c r="M47" s="3"/>
      <c r="N47" s="3"/>
      <c r="O47" s="3"/>
      <c r="P47" s="3"/>
      <c r="Q47" s="3"/>
      <c r="R47" s="3"/>
      <c r="S47" s="3"/>
      <c r="T47" s="3"/>
      <c r="U47" s="3"/>
      <c r="V47" s="3"/>
      <c r="W47" s="3"/>
      <c r="X47" s="3"/>
      <c r="Y47" s="3"/>
      <c r="Z47" s="3"/>
    </row>
    <row r="48" spans="1:26" ht="18" customHeight="1">
      <c r="A48" s="3"/>
      <c r="B48" s="1037">
        <v>1998</v>
      </c>
      <c r="C48" s="615">
        <v>176460</v>
      </c>
      <c r="D48" s="1410">
        <v>193328</v>
      </c>
      <c r="E48" s="1410">
        <v>142606</v>
      </c>
      <c r="F48" s="2523" t="s">
        <v>641</v>
      </c>
      <c r="G48" s="1410">
        <v>11929</v>
      </c>
      <c r="H48" s="616">
        <v>53243</v>
      </c>
      <c r="I48" s="2723">
        <v>6533</v>
      </c>
      <c r="J48" s="1920"/>
      <c r="K48" s="2523" t="s">
        <v>641</v>
      </c>
      <c r="L48" s="1463">
        <v>584099</v>
      </c>
      <c r="M48" s="3"/>
      <c r="N48" s="3"/>
      <c r="O48" s="3"/>
      <c r="P48" s="3"/>
      <c r="Q48" s="3"/>
      <c r="R48" s="3"/>
      <c r="S48" s="3"/>
      <c r="T48" s="3"/>
      <c r="U48" s="3"/>
      <c r="V48" s="3"/>
      <c r="W48" s="3"/>
      <c r="X48" s="3"/>
      <c r="Y48" s="3"/>
      <c r="Z48" s="3"/>
    </row>
    <row r="49" spans="1:26" ht="18" customHeight="1">
      <c r="A49" s="3"/>
      <c r="B49" s="1192">
        <v>1999</v>
      </c>
      <c r="C49" s="611">
        <v>164032</v>
      </c>
      <c r="D49" s="1400">
        <v>188848</v>
      </c>
      <c r="E49" s="1400">
        <v>148853</v>
      </c>
      <c r="F49" s="2520" t="s">
        <v>641</v>
      </c>
      <c r="G49" s="1400">
        <v>12533</v>
      </c>
      <c r="H49" s="618">
        <v>60638</v>
      </c>
      <c r="I49" s="2724">
        <v>6625</v>
      </c>
      <c r="J49" s="1285"/>
      <c r="K49" s="2520" t="s">
        <v>641</v>
      </c>
      <c r="L49" s="1465">
        <v>581529</v>
      </c>
      <c r="M49" s="3"/>
      <c r="N49" s="3"/>
      <c r="O49" s="3"/>
      <c r="P49" s="3"/>
      <c r="Q49" s="3"/>
      <c r="R49" s="3"/>
      <c r="S49" s="3"/>
      <c r="T49" s="3"/>
      <c r="U49" s="3"/>
      <c r="V49" s="3"/>
      <c r="W49" s="3"/>
      <c r="X49" s="3"/>
      <c r="Y49" s="3"/>
      <c r="Z49" s="3"/>
    </row>
    <row r="50" spans="1:26" ht="18" customHeight="1">
      <c r="A50" s="3"/>
      <c r="B50" s="1037">
        <v>2000</v>
      </c>
      <c r="C50" s="615">
        <v>163941</v>
      </c>
      <c r="D50" s="1410">
        <v>198178</v>
      </c>
      <c r="E50" s="1410">
        <v>155398</v>
      </c>
      <c r="F50" s="2519" t="s">
        <v>641</v>
      </c>
      <c r="G50" s="1410">
        <v>9634</v>
      </c>
      <c r="H50" s="616">
        <v>66920</v>
      </c>
      <c r="I50" s="2723">
        <v>8083</v>
      </c>
      <c r="J50" s="1920"/>
      <c r="K50" s="2519" t="s">
        <v>641</v>
      </c>
      <c r="L50" s="1463">
        <v>602154</v>
      </c>
      <c r="M50" s="3"/>
      <c r="N50" s="3"/>
      <c r="O50" s="3"/>
      <c r="P50" s="3"/>
      <c r="Q50" s="3"/>
      <c r="R50" s="3"/>
      <c r="S50" s="3"/>
      <c r="T50" s="3"/>
      <c r="U50" s="3"/>
      <c r="V50" s="3"/>
      <c r="W50" s="3"/>
      <c r="X50" s="3"/>
      <c r="Y50" s="3"/>
      <c r="Z50" s="3"/>
    </row>
    <row r="51" spans="1:26" ht="18" customHeight="1">
      <c r="A51" s="3"/>
      <c r="B51" s="1192">
        <v>2001</v>
      </c>
      <c r="C51" s="611">
        <v>169527</v>
      </c>
      <c r="D51" s="1400">
        <v>193768</v>
      </c>
      <c r="E51" s="1400">
        <v>152232</v>
      </c>
      <c r="F51" s="2520" t="s">
        <v>641</v>
      </c>
      <c r="G51" s="1400">
        <v>13225</v>
      </c>
      <c r="H51" s="618">
        <v>60053</v>
      </c>
      <c r="I51" s="2724">
        <v>8650</v>
      </c>
      <c r="J51" s="1285"/>
      <c r="K51" s="2520" t="s">
        <v>641</v>
      </c>
      <c r="L51" s="1465">
        <v>597455</v>
      </c>
      <c r="M51" s="3"/>
      <c r="N51" s="3"/>
      <c r="O51" s="3"/>
      <c r="P51" s="3"/>
      <c r="Q51" s="3"/>
      <c r="R51" s="3"/>
      <c r="S51" s="3"/>
      <c r="T51" s="3"/>
      <c r="U51" s="3"/>
      <c r="V51" s="3"/>
      <c r="W51" s="3"/>
      <c r="X51" s="3"/>
      <c r="Y51" s="3"/>
      <c r="Z51" s="3"/>
    </row>
    <row r="52" spans="1:26" ht="18" customHeight="1">
      <c r="A52" s="3"/>
      <c r="B52" s="1037">
        <v>2002</v>
      </c>
      <c r="C52" s="615">
        <v>157683</v>
      </c>
      <c r="D52" s="1410">
        <v>192723</v>
      </c>
      <c r="E52" s="2427">
        <v>153245</v>
      </c>
      <c r="F52" s="2519" t="s">
        <v>641</v>
      </c>
      <c r="G52" s="1410">
        <v>10344</v>
      </c>
      <c r="H52" s="616">
        <v>59702</v>
      </c>
      <c r="I52" s="2723">
        <v>9182</v>
      </c>
      <c r="J52" s="1920"/>
      <c r="K52" s="2519" t="s">
        <v>641</v>
      </c>
      <c r="L52" s="1463">
        <v>582879</v>
      </c>
      <c r="M52" s="3"/>
      <c r="N52" s="3"/>
      <c r="O52" s="3"/>
      <c r="P52" s="3"/>
      <c r="Q52" s="3"/>
      <c r="R52" s="3"/>
      <c r="S52" s="3"/>
      <c r="T52" s="3"/>
      <c r="U52" s="3"/>
      <c r="V52" s="3"/>
      <c r="W52" s="3"/>
      <c r="X52" s="3"/>
      <c r="Y52" s="3"/>
      <c r="Z52" s="3"/>
    </row>
    <row r="53" spans="1:26" ht="18" customHeight="1">
      <c r="A53" s="3"/>
      <c r="B53" s="809">
        <v>2003</v>
      </c>
      <c r="C53" s="1261">
        <v>169376</v>
      </c>
      <c r="D53" s="1261">
        <v>215593</v>
      </c>
      <c r="E53" s="2446">
        <v>107480</v>
      </c>
      <c r="F53" s="2308">
        <v>64240</v>
      </c>
      <c r="G53" s="1261">
        <v>10148</v>
      </c>
      <c r="H53" s="2645">
        <v>65550</v>
      </c>
      <c r="I53" s="2728">
        <v>10236</v>
      </c>
      <c r="J53" s="1285"/>
      <c r="K53" s="2522" t="s">
        <v>641</v>
      </c>
      <c r="L53" s="1465">
        <v>642623</v>
      </c>
      <c r="M53" s="3"/>
      <c r="N53" s="3"/>
      <c r="O53" s="3"/>
      <c r="P53" s="3"/>
      <c r="Q53" s="3"/>
      <c r="R53" s="3"/>
      <c r="S53" s="3"/>
      <c r="T53" s="3"/>
      <c r="U53" s="3"/>
      <c r="V53" s="3"/>
      <c r="W53" s="3"/>
      <c r="X53" s="3"/>
      <c r="Y53" s="3"/>
      <c r="Z53" s="3"/>
    </row>
    <row r="54" spans="1:26" ht="18" customHeight="1">
      <c r="A54" s="3"/>
      <c r="B54" s="1037">
        <v>2004</v>
      </c>
      <c r="C54" s="772">
        <v>172787</v>
      </c>
      <c r="D54" s="1259">
        <v>234888</v>
      </c>
      <c r="E54" s="2427">
        <v>116050</v>
      </c>
      <c r="F54" s="2308">
        <v>82520</v>
      </c>
      <c r="G54" s="1259">
        <v>13397</v>
      </c>
      <c r="H54" s="157">
        <v>66981</v>
      </c>
      <c r="I54" s="2729">
        <v>11491</v>
      </c>
      <c r="J54" s="1920"/>
      <c r="K54" s="2523" t="s">
        <v>641</v>
      </c>
      <c r="L54" s="1463">
        <v>698114</v>
      </c>
      <c r="M54" s="3"/>
      <c r="N54" s="3"/>
      <c r="O54" s="3"/>
      <c r="P54" s="3"/>
      <c r="Q54" s="3"/>
      <c r="R54" s="3"/>
      <c r="S54" s="3"/>
      <c r="T54" s="3"/>
      <c r="U54" s="3"/>
      <c r="V54" s="3"/>
      <c r="W54" s="3"/>
      <c r="X54" s="3"/>
      <c r="Y54" s="3"/>
      <c r="Z54" s="3"/>
    </row>
    <row r="55" spans="1:26" ht="18" customHeight="1">
      <c r="A55" s="3"/>
      <c r="B55" s="1192">
        <v>2005</v>
      </c>
      <c r="C55" s="773">
        <v>177971</v>
      </c>
      <c r="D55" s="1261">
        <v>236371</v>
      </c>
      <c r="E55" s="2446">
        <v>114300</v>
      </c>
      <c r="F55" s="2308">
        <v>84570</v>
      </c>
      <c r="G55" s="1261">
        <v>12739</v>
      </c>
      <c r="H55" s="158">
        <v>80908</v>
      </c>
      <c r="I55" s="2728">
        <v>13781</v>
      </c>
      <c r="J55" s="1285"/>
      <c r="K55" s="2520" t="s">
        <v>641</v>
      </c>
      <c r="L55" s="1465">
        <v>720640</v>
      </c>
      <c r="M55" s="3"/>
      <c r="N55" s="3"/>
      <c r="O55" s="3"/>
      <c r="P55" s="3"/>
      <c r="Q55" s="3"/>
      <c r="R55" s="3"/>
      <c r="S55" s="3"/>
      <c r="T55" s="3"/>
      <c r="U55" s="3"/>
      <c r="V55" s="3"/>
      <c r="W55" s="3"/>
      <c r="X55" s="3"/>
      <c r="Y55" s="3"/>
      <c r="Z55" s="3"/>
    </row>
    <row r="56" spans="1:26" ht="18" customHeight="1">
      <c r="A56" s="3"/>
      <c r="B56" s="1037">
        <v>2006</v>
      </c>
      <c r="C56" s="772">
        <v>181000</v>
      </c>
      <c r="D56" s="1259">
        <v>241785</v>
      </c>
      <c r="E56" s="2427">
        <v>102570</v>
      </c>
      <c r="F56" s="2308">
        <v>83850</v>
      </c>
      <c r="G56" s="1259">
        <v>14732</v>
      </c>
      <c r="H56" s="157">
        <v>77334</v>
      </c>
      <c r="I56" s="2729">
        <v>14156</v>
      </c>
      <c r="J56" s="1920"/>
      <c r="K56" s="2519" t="s">
        <v>641</v>
      </c>
      <c r="L56" s="1463">
        <v>715427</v>
      </c>
      <c r="M56" s="3"/>
      <c r="N56" s="3"/>
      <c r="O56" s="3"/>
      <c r="P56" s="3"/>
      <c r="Q56" s="3"/>
      <c r="R56" s="3"/>
      <c r="S56" s="3"/>
      <c r="T56" s="3"/>
      <c r="U56" s="3"/>
      <c r="V56" s="3"/>
      <c r="W56" s="3"/>
      <c r="X56" s="3"/>
      <c r="Y56" s="3"/>
      <c r="Z56" s="3"/>
    </row>
    <row r="57" spans="1:26" ht="18" customHeight="1">
      <c r="A57" s="3"/>
      <c r="B57" s="1040">
        <v>2007</v>
      </c>
      <c r="C57" s="876">
        <v>174385</v>
      </c>
      <c r="D57" s="2308">
        <v>238496</v>
      </c>
      <c r="E57" s="2446">
        <v>128381</v>
      </c>
      <c r="F57" s="2308">
        <v>60260</v>
      </c>
      <c r="G57" s="2308">
        <v>11521</v>
      </c>
      <c r="H57" s="224">
        <v>67282</v>
      </c>
      <c r="I57" s="2730">
        <v>15041</v>
      </c>
      <c r="J57" s="1285"/>
      <c r="K57" s="2520" t="s">
        <v>641</v>
      </c>
      <c r="L57" s="1527">
        <v>695369</v>
      </c>
      <c r="M57" s="3"/>
      <c r="N57" s="3"/>
      <c r="O57" s="3"/>
      <c r="P57" s="3"/>
      <c r="Q57" s="3"/>
      <c r="R57" s="3"/>
      <c r="S57" s="3"/>
      <c r="T57" s="3"/>
      <c r="U57" s="3"/>
      <c r="V57" s="3"/>
      <c r="W57" s="3"/>
      <c r="X57" s="3"/>
      <c r="Y57" s="3"/>
      <c r="Z57" s="3"/>
    </row>
    <row r="58" spans="1:26" ht="18" customHeight="1">
      <c r="A58" s="3"/>
      <c r="B58" s="1037">
        <v>2008</v>
      </c>
      <c r="C58" s="588">
        <v>174381</v>
      </c>
      <c r="D58" s="2427">
        <v>247438</v>
      </c>
      <c r="E58" s="2427">
        <v>124009</v>
      </c>
      <c r="F58" s="2308">
        <v>76597</v>
      </c>
      <c r="G58" s="2427">
        <v>11303</v>
      </c>
      <c r="H58" s="157">
        <v>69677</v>
      </c>
      <c r="I58" s="2729">
        <v>17960</v>
      </c>
      <c r="J58" s="1259"/>
      <c r="K58" s="2519" t="s">
        <v>641</v>
      </c>
      <c r="L58" s="1421">
        <v>721365</v>
      </c>
      <c r="M58" s="3"/>
      <c r="N58" s="3"/>
      <c r="O58" s="3"/>
      <c r="P58" s="3"/>
      <c r="Q58" s="3"/>
      <c r="R58" s="3"/>
      <c r="S58" s="3"/>
      <c r="T58" s="3"/>
      <c r="U58" s="3"/>
      <c r="V58" s="3"/>
      <c r="W58" s="3"/>
      <c r="X58" s="3"/>
      <c r="Y58" s="3"/>
      <c r="Z58" s="3"/>
    </row>
    <row r="59" spans="1:26" ht="18" customHeight="1">
      <c r="A59" s="3"/>
      <c r="B59" s="1040">
        <v>2009</v>
      </c>
      <c r="C59" s="876">
        <v>181613</v>
      </c>
      <c r="D59" s="2308">
        <v>227686</v>
      </c>
      <c r="E59" s="2446">
        <v>129622</v>
      </c>
      <c r="F59" s="2308">
        <v>65361</v>
      </c>
      <c r="G59" s="2308">
        <v>12692</v>
      </c>
      <c r="H59" s="224">
        <v>63502</v>
      </c>
      <c r="I59" s="2730">
        <v>17035</v>
      </c>
      <c r="J59" s="2308"/>
      <c r="K59" s="2520" t="s">
        <v>641</v>
      </c>
      <c r="L59" s="2524">
        <v>697511</v>
      </c>
      <c r="M59" s="3"/>
      <c r="N59" s="3"/>
      <c r="O59" s="3"/>
      <c r="P59" s="3"/>
      <c r="Q59" s="3"/>
      <c r="R59" s="3"/>
      <c r="S59" s="3"/>
      <c r="T59" s="3"/>
      <c r="U59" s="3"/>
      <c r="V59" s="3"/>
      <c r="W59" s="3"/>
      <c r="X59" s="3"/>
      <c r="Y59" s="3"/>
      <c r="Z59" s="3"/>
    </row>
    <row r="60" spans="1:26" ht="18" customHeight="1">
      <c r="A60" s="3"/>
      <c r="B60" s="1037">
        <v>2010</v>
      </c>
      <c r="C60" s="588">
        <v>162575</v>
      </c>
      <c r="D60" s="2427">
        <v>231212</v>
      </c>
      <c r="E60" s="2427">
        <v>137080</v>
      </c>
      <c r="F60" s="2427">
        <v>71690</v>
      </c>
      <c r="G60" s="2427">
        <v>12228</v>
      </c>
      <c r="H60" s="157">
        <v>58112</v>
      </c>
      <c r="I60" s="2729">
        <v>18212</v>
      </c>
      <c r="J60" s="1259"/>
      <c r="K60" s="2519" t="s">
        <v>641</v>
      </c>
      <c r="L60" s="1421">
        <v>691109</v>
      </c>
      <c r="M60" s="3"/>
      <c r="N60" s="3"/>
      <c r="O60" s="3"/>
      <c r="P60" s="3"/>
      <c r="Q60" s="3"/>
      <c r="R60" s="3"/>
      <c r="S60" s="3"/>
      <c r="T60" s="3"/>
      <c r="U60" s="3"/>
      <c r="V60" s="3"/>
      <c r="W60" s="3"/>
      <c r="X60" s="3"/>
      <c r="Y60" s="3"/>
      <c r="Z60" s="3"/>
    </row>
    <row r="61" spans="1:26" ht="18" customHeight="1">
      <c r="A61" s="3"/>
      <c r="B61" s="1040">
        <v>2011</v>
      </c>
      <c r="C61" s="876">
        <v>152172</v>
      </c>
      <c r="D61" s="2308">
        <v>229397</v>
      </c>
      <c r="E61" s="2308">
        <v>142584</v>
      </c>
      <c r="F61" s="2308">
        <v>62122</v>
      </c>
      <c r="G61" s="2308">
        <v>11970</v>
      </c>
      <c r="H61" s="224">
        <v>60738</v>
      </c>
      <c r="I61" s="2730">
        <v>18718</v>
      </c>
      <c r="J61" s="2308"/>
      <c r="K61" s="2520" t="s">
        <v>641</v>
      </c>
      <c r="L61" s="2524">
        <v>677701</v>
      </c>
      <c r="M61" s="3"/>
      <c r="N61" s="3"/>
      <c r="O61" s="3"/>
      <c r="P61" s="3"/>
      <c r="Q61" s="3"/>
      <c r="R61" s="3"/>
      <c r="S61" s="3"/>
      <c r="T61" s="3"/>
      <c r="U61" s="3"/>
      <c r="V61" s="3"/>
      <c r="W61" s="3"/>
      <c r="X61" s="3"/>
      <c r="Y61" s="3"/>
      <c r="Z61" s="3"/>
    </row>
    <row r="62" spans="1:26" ht="18" customHeight="1">
      <c r="A62" s="3"/>
      <c r="B62" s="1037">
        <v>2012</v>
      </c>
      <c r="C62" s="588">
        <v>168383</v>
      </c>
      <c r="D62" s="2427">
        <v>234122</v>
      </c>
      <c r="E62" s="2427">
        <v>145889</v>
      </c>
      <c r="F62" s="2427">
        <v>64180</v>
      </c>
      <c r="G62" s="2427">
        <v>11249</v>
      </c>
      <c r="H62" s="157">
        <v>63802</v>
      </c>
      <c r="I62" s="2729">
        <v>17688</v>
      </c>
      <c r="J62" s="1259"/>
      <c r="K62" s="2519" t="s">
        <v>641</v>
      </c>
      <c r="L62" s="1421">
        <v>705313</v>
      </c>
      <c r="M62" s="3"/>
      <c r="N62" s="3"/>
      <c r="O62" s="3"/>
      <c r="P62" s="3"/>
      <c r="Q62" s="3"/>
      <c r="R62" s="3"/>
      <c r="S62" s="3"/>
      <c r="T62" s="3"/>
      <c r="U62" s="3"/>
      <c r="V62" s="3"/>
      <c r="W62" s="3"/>
      <c r="X62" s="3"/>
      <c r="Y62" s="3"/>
      <c r="Z62" s="3"/>
    </row>
    <row r="63" spans="1:26" ht="18" customHeight="1">
      <c r="A63" s="3"/>
      <c r="B63" s="1040">
        <v>2013</v>
      </c>
      <c r="C63" s="876">
        <v>166197</v>
      </c>
      <c r="D63" s="2308">
        <v>219768</v>
      </c>
      <c r="E63" s="2308">
        <v>134692</v>
      </c>
      <c r="F63" s="2308">
        <v>58654</v>
      </c>
      <c r="G63" s="2308">
        <v>13862</v>
      </c>
      <c r="H63" s="224">
        <v>59455</v>
      </c>
      <c r="I63" s="2730">
        <v>19604</v>
      </c>
      <c r="J63" s="2308"/>
      <c r="K63" s="2525" t="s">
        <v>641</v>
      </c>
      <c r="L63" s="2524">
        <v>672232</v>
      </c>
      <c r="M63" s="3"/>
      <c r="N63" s="3"/>
      <c r="O63" s="3"/>
      <c r="P63" s="3"/>
      <c r="Q63" s="3"/>
      <c r="R63" s="3"/>
      <c r="S63" s="3"/>
      <c r="T63" s="3"/>
      <c r="U63" s="3"/>
      <c r="V63" s="3"/>
      <c r="W63" s="3"/>
      <c r="X63" s="3"/>
      <c r="Y63" s="3"/>
      <c r="Z63" s="3"/>
    </row>
    <row r="64" spans="1:26" ht="18" customHeight="1">
      <c r="A64" s="3"/>
      <c r="B64" s="1037">
        <v>2014</v>
      </c>
      <c r="C64" s="588">
        <v>175676</v>
      </c>
      <c r="D64" s="2427">
        <v>274842</v>
      </c>
      <c r="E64" s="2427">
        <v>160938</v>
      </c>
      <c r="F64" s="2427">
        <v>70272</v>
      </c>
      <c r="G64" s="2427">
        <v>16171</v>
      </c>
      <c r="H64" s="157">
        <v>77315</v>
      </c>
      <c r="I64" s="2729">
        <v>20063</v>
      </c>
      <c r="J64" s="1259"/>
      <c r="K64" s="2642">
        <v>8567</v>
      </c>
      <c r="L64" s="1421">
        <v>803844</v>
      </c>
      <c r="M64" s="3"/>
      <c r="N64" s="3"/>
      <c r="O64" s="3"/>
      <c r="P64" s="3"/>
      <c r="Q64" s="3"/>
      <c r="R64" s="3"/>
      <c r="S64" s="3"/>
      <c r="T64" s="3"/>
      <c r="U64" s="3"/>
      <c r="V64" s="3"/>
      <c r="W64" s="3"/>
      <c r="X64" s="3"/>
      <c r="Y64" s="3"/>
      <c r="Z64" s="3"/>
    </row>
    <row r="65" spans="1:26" ht="18" customHeight="1">
      <c r="A65" s="3"/>
      <c r="B65" s="1040">
        <v>2015</v>
      </c>
      <c r="C65" s="876">
        <v>163156</v>
      </c>
      <c r="D65" s="2308">
        <v>351471</v>
      </c>
      <c r="E65" s="2308">
        <v>179901</v>
      </c>
      <c r="F65" s="2308">
        <v>68770</v>
      </c>
      <c r="G65" s="2308">
        <v>16758</v>
      </c>
      <c r="H65" s="224">
        <v>76954</v>
      </c>
      <c r="I65" s="2730">
        <v>21596</v>
      </c>
      <c r="J65" s="2308"/>
      <c r="K65" s="2525">
        <v>26821</v>
      </c>
      <c r="L65" s="2524">
        <v>905427</v>
      </c>
      <c r="M65" s="3"/>
      <c r="N65" s="3"/>
      <c r="O65" s="3"/>
      <c r="P65" s="3"/>
      <c r="Q65" s="3"/>
      <c r="R65" s="3"/>
      <c r="S65" s="3"/>
      <c r="T65" s="3"/>
      <c r="U65" s="3"/>
      <c r="V65" s="3"/>
      <c r="W65" s="3"/>
      <c r="X65" s="3"/>
      <c r="Y65" s="3"/>
      <c r="Z65" s="3"/>
    </row>
    <row r="66" spans="1:26" ht="5.0999999999999996" customHeight="1" thickBot="1">
      <c r="A66" s="3"/>
      <c r="B66" s="2503"/>
      <c r="C66" s="2504"/>
      <c r="D66" s="1877"/>
      <c r="E66" s="1877"/>
      <c r="F66" s="1877"/>
      <c r="G66" s="1888"/>
      <c r="H66" s="1878"/>
      <c r="I66" s="2526"/>
      <c r="J66" s="1877"/>
      <c r="K66" s="1878"/>
      <c r="L66" s="2338"/>
      <c r="M66" s="3"/>
      <c r="N66" s="3"/>
      <c r="O66" s="3"/>
      <c r="P66" s="3"/>
      <c r="Q66" s="3"/>
      <c r="R66" s="3"/>
      <c r="S66" s="3"/>
      <c r="T66" s="3"/>
      <c r="U66" s="3"/>
      <c r="V66" s="3"/>
      <c r="W66" s="3"/>
      <c r="X66" s="3"/>
      <c r="Y66" s="3"/>
      <c r="Z66" s="3"/>
    </row>
    <row r="67" spans="1:26" ht="12.75" customHeight="1">
      <c r="A67" s="3"/>
      <c r="B67" s="35"/>
      <c r="C67" s="6"/>
      <c r="D67" s="6"/>
      <c r="E67" s="6"/>
      <c r="F67" s="6"/>
      <c r="G67" s="6"/>
      <c r="H67" s="618"/>
      <c r="I67" s="6"/>
      <c r="J67" s="6"/>
      <c r="K67" s="6"/>
      <c r="L67" s="6"/>
      <c r="M67" s="3"/>
      <c r="N67" s="3"/>
      <c r="O67" s="3"/>
      <c r="P67" s="3"/>
      <c r="Q67" s="3"/>
      <c r="R67" s="3"/>
      <c r="S67" s="3"/>
      <c r="T67" s="3"/>
      <c r="U67" s="3"/>
      <c r="V67" s="3"/>
      <c r="W67" s="3"/>
      <c r="X67" s="3"/>
      <c r="Y67" s="3"/>
      <c r="Z67" s="3"/>
    </row>
    <row r="68" spans="1:26">
      <c r="A68" s="3"/>
      <c r="B68" s="723" t="s">
        <v>271</v>
      </c>
      <c r="C68" s="591"/>
      <c r="D68" s="591"/>
      <c r="E68" s="591"/>
      <c r="F68" s="591"/>
      <c r="G68" s="591"/>
      <c r="I68" s="4672"/>
      <c r="J68" s="4672"/>
      <c r="K68" s="4672"/>
      <c r="L68" s="3961" t="s">
        <v>3189</v>
      </c>
      <c r="Q68" s="3"/>
      <c r="R68" s="3"/>
      <c r="S68" s="3"/>
      <c r="T68" s="3"/>
      <c r="U68" s="3"/>
      <c r="V68" s="3"/>
      <c r="W68" s="3"/>
      <c r="X68" s="3"/>
      <c r="Y68" s="3"/>
      <c r="Z68" s="3"/>
    </row>
    <row r="69" spans="1:26">
      <c r="A69" s="3"/>
      <c r="B69" s="2527" t="s">
        <v>2020</v>
      </c>
      <c r="C69" s="591"/>
      <c r="D69" s="723"/>
      <c r="E69" s="723"/>
      <c r="G69" s="723"/>
      <c r="J69" s="4672"/>
      <c r="K69" s="4672"/>
      <c r="L69" s="6027" t="s">
        <v>3338</v>
      </c>
      <c r="Q69" s="3"/>
      <c r="R69" s="3"/>
      <c r="S69" s="3"/>
      <c r="T69" s="3"/>
      <c r="U69" s="3"/>
      <c r="V69" s="3"/>
      <c r="W69" s="3"/>
      <c r="X69" s="3"/>
      <c r="Y69" s="3"/>
      <c r="Z69" s="3"/>
    </row>
    <row r="70" spans="1:26">
      <c r="A70" s="3"/>
      <c r="B70" s="2527" t="s">
        <v>1717</v>
      </c>
      <c r="C70" s="591"/>
      <c r="D70" s="591"/>
      <c r="E70" s="591"/>
      <c r="F70" s="591"/>
      <c r="G70" s="591"/>
      <c r="H70" s="2528"/>
      <c r="J70" s="4672"/>
      <c r="K70" s="4672"/>
      <c r="L70" s="6027" t="s">
        <v>3339</v>
      </c>
      <c r="M70" s="3"/>
      <c r="N70" s="3"/>
      <c r="O70" s="3"/>
      <c r="P70" s="3"/>
      <c r="Q70" s="3"/>
      <c r="R70" s="3"/>
      <c r="S70" s="3"/>
      <c r="T70" s="3"/>
      <c r="U70" s="3"/>
      <c r="V70" s="3"/>
      <c r="W70" s="3"/>
      <c r="X70" s="3"/>
      <c r="Y70" s="3"/>
      <c r="Z70" s="3"/>
    </row>
    <row r="71" spans="1:26">
      <c r="A71" s="3"/>
      <c r="B71" s="2527" t="s">
        <v>872</v>
      </c>
      <c r="C71" s="2377"/>
      <c r="D71" s="2377"/>
      <c r="E71" s="2377"/>
      <c r="F71" s="2377"/>
      <c r="G71" s="2377"/>
      <c r="H71" s="791"/>
      <c r="I71" s="2377"/>
      <c r="J71" s="2377"/>
      <c r="K71" s="2377"/>
      <c r="L71" s="6027" t="s">
        <v>3325</v>
      </c>
      <c r="M71" s="3"/>
      <c r="N71" s="3"/>
      <c r="O71" s="3"/>
      <c r="P71" s="3"/>
      <c r="Q71" s="3"/>
      <c r="R71" s="3"/>
      <c r="S71" s="3"/>
      <c r="T71" s="3"/>
      <c r="U71" s="3"/>
      <c r="V71" s="3"/>
      <c r="W71" s="3"/>
      <c r="X71" s="3"/>
      <c r="Y71" s="3"/>
      <c r="Z71" s="3"/>
    </row>
    <row r="72" spans="1:26">
      <c r="A72" s="3"/>
      <c r="B72" s="2377"/>
      <c r="C72" s="2377"/>
      <c r="D72" s="2377"/>
      <c r="E72" s="2377"/>
      <c r="F72" s="2377"/>
      <c r="G72" s="2377"/>
      <c r="H72" s="2377"/>
      <c r="I72" s="2377"/>
      <c r="J72" s="2377"/>
      <c r="K72" s="2377"/>
      <c r="L72" s="3"/>
      <c r="N72" s="3"/>
      <c r="O72" s="3"/>
      <c r="P72" s="3"/>
      <c r="Q72" s="3"/>
      <c r="R72" s="3"/>
      <c r="S72" s="3"/>
      <c r="T72" s="3"/>
      <c r="U72" s="3"/>
      <c r="V72" s="3"/>
      <c r="W72" s="3"/>
      <c r="X72" s="3"/>
      <c r="Y72" s="3"/>
      <c r="Z72" s="3"/>
    </row>
    <row r="73" spans="1:26">
      <c r="A73" s="3"/>
      <c r="B73" s="2377"/>
      <c r="C73" s="2377"/>
      <c r="D73" s="2377"/>
      <c r="E73" s="2377"/>
      <c r="F73" s="2377"/>
      <c r="G73" s="2377"/>
      <c r="H73" s="2377"/>
      <c r="I73" s="2377"/>
      <c r="J73" s="2377"/>
      <c r="K73" s="2377"/>
      <c r="L73" s="3"/>
      <c r="N73" s="3"/>
      <c r="O73" s="3"/>
      <c r="P73" s="3"/>
      <c r="Q73" s="3"/>
      <c r="R73" s="3"/>
      <c r="S73" s="3"/>
      <c r="T73" s="3"/>
      <c r="U73" s="3"/>
      <c r="V73" s="3"/>
      <c r="W73" s="3"/>
      <c r="X73" s="3"/>
      <c r="Y73" s="3"/>
      <c r="Z73" s="3"/>
    </row>
    <row r="74" spans="1:26">
      <c r="A74" s="3"/>
      <c r="B74" s="14"/>
      <c r="C74" s="3"/>
      <c r="D74" s="3"/>
      <c r="E74" s="3"/>
      <c r="F74" s="3"/>
      <c r="G74" s="3"/>
      <c r="H74" s="3"/>
      <c r="I74" s="3"/>
      <c r="J74" s="3"/>
      <c r="K74" s="3"/>
      <c r="L74" s="3"/>
      <c r="N74" s="3"/>
      <c r="O74" s="3"/>
      <c r="P74" s="3"/>
      <c r="Q74" s="3"/>
      <c r="R74" s="3"/>
      <c r="S74" s="3"/>
      <c r="T74" s="3"/>
      <c r="U74" s="3"/>
      <c r="V74" s="3"/>
      <c r="W74" s="3"/>
      <c r="X74" s="3"/>
      <c r="Y74" s="3"/>
      <c r="Z74" s="3"/>
    </row>
    <row r="77" spans="1:26">
      <c r="C77" s="2233"/>
      <c r="D77" s="2233"/>
      <c r="E77" s="2233"/>
      <c r="F77" s="2233"/>
      <c r="G77" s="2233"/>
      <c r="H77" s="2233"/>
      <c r="I77" s="2233"/>
      <c r="J77" s="2233"/>
      <c r="K77" s="2233"/>
      <c r="L77" s="2233"/>
    </row>
    <row r="78" spans="1:26">
      <c r="C78" s="2233"/>
      <c r="D78" s="2233"/>
      <c r="E78" s="2233"/>
      <c r="F78" s="2233"/>
      <c r="G78" s="2233"/>
      <c r="H78" s="2233"/>
      <c r="I78" s="2233"/>
      <c r="J78" s="2233"/>
      <c r="K78" s="2233"/>
      <c r="L78" s="2233"/>
    </row>
    <row r="79" spans="1:26">
      <c r="C79" s="2233"/>
      <c r="D79" s="2233"/>
      <c r="E79" s="2233"/>
      <c r="F79" s="2233"/>
      <c r="G79" s="2233"/>
      <c r="H79" s="2233"/>
      <c r="I79" s="2233"/>
      <c r="J79" s="2233"/>
      <c r="K79" s="2233"/>
      <c r="L79" s="2233"/>
    </row>
    <row r="80" spans="1:26">
      <c r="C80" s="2233"/>
      <c r="D80" s="2233"/>
      <c r="E80" s="2233"/>
      <c r="F80" s="2233"/>
      <c r="G80" s="2233"/>
      <c r="H80" s="2233"/>
      <c r="I80" s="2233"/>
      <c r="J80" s="2233"/>
      <c r="K80" s="2233"/>
      <c r="L80" s="2233"/>
    </row>
    <row r="81" spans="3:12">
      <c r="C81" s="2233"/>
      <c r="D81" s="2233"/>
      <c r="E81" s="2233"/>
      <c r="F81" s="2233"/>
      <c r="G81" s="2233"/>
      <c r="H81" s="2233"/>
      <c r="I81" s="2233"/>
      <c r="J81" s="2233"/>
      <c r="K81" s="2233"/>
      <c r="L81" s="2233"/>
    </row>
    <row r="82" spans="3:12">
      <c r="C82" s="2233"/>
    </row>
  </sheetData>
  <mergeCells count="13">
    <mergeCell ref="K9:K10"/>
    <mergeCell ref="L9:L10"/>
    <mergeCell ref="I10:J10"/>
    <mergeCell ref="B9:B10"/>
    <mergeCell ref="D9:D10"/>
    <mergeCell ref="F9:F10"/>
    <mergeCell ref="G9:G10"/>
    <mergeCell ref="I9:J9"/>
    <mergeCell ref="B2:D2"/>
    <mergeCell ref="I2:L2"/>
    <mergeCell ref="B5:L5"/>
    <mergeCell ref="A6:L6"/>
    <mergeCell ref="B7:L7"/>
  </mergeCells>
  <phoneticPr fontId="3" type="noConversion"/>
  <hyperlinks>
    <hyperlink ref="B2" location="'Main Page'!A1" display="القائمة الرئيسية   Main List"/>
    <hyperlink ref="I2" location="'List 10'!A1" display="Oil Statistics"/>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dimension ref="A1:Z75"/>
  <sheetViews>
    <sheetView showGridLines="0" showRowColHeaders="0" workbookViewId="0">
      <pane xSplit="1" ySplit="3" topLeftCell="B4" activePane="bottomRight" state="frozen"/>
      <selection activeCell="J23" sqref="J23"/>
      <selection pane="topRight" activeCell="J23" sqref="J23"/>
      <selection pane="bottomLeft" activeCell="J23" sqref="J23"/>
      <selection pane="bottomRight" activeCell="G2" sqref="G2:Q2"/>
    </sheetView>
  </sheetViews>
  <sheetFormatPr defaultRowHeight="15.75"/>
  <cols>
    <col min="1" max="1" width="0.125" customWidth="1"/>
    <col min="2" max="2" width="12.25" customWidth="1"/>
    <col min="3" max="8" width="10.875" customWidth="1"/>
    <col min="9" max="9" width="1.625" customWidth="1"/>
    <col min="10" max="11" width="0.5" customWidth="1"/>
    <col min="12" max="12" width="13" customWidth="1"/>
    <col min="13" max="17" width="12.875" customWidth="1"/>
    <col min="18" max="18" width="1.5" customWidth="1"/>
    <col min="19" max="19" width="0" hidden="1" customWidth="1"/>
    <col min="20" max="20" width="9.625"/>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383" t="s">
        <v>4314</v>
      </c>
      <c r="C2" s="6383"/>
      <c r="D2" s="6383"/>
      <c r="E2" s="111"/>
      <c r="F2" s="112"/>
      <c r="G2" s="6742" t="s">
        <v>4324</v>
      </c>
      <c r="H2" s="6742"/>
      <c r="I2" s="6742"/>
      <c r="J2" s="6742"/>
      <c r="K2" s="6742"/>
      <c r="L2" s="6742"/>
      <c r="M2" s="6742"/>
      <c r="N2" s="6742"/>
      <c r="O2" s="6742"/>
      <c r="P2" s="6742"/>
      <c r="Q2" s="6742"/>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c r="A4" s="3"/>
      <c r="B4" s="583"/>
      <c r="C4" s="12"/>
      <c r="D4" s="12"/>
      <c r="E4" s="12"/>
      <c r="F4" s="12"/>
      <c r="G4" s="12"/>
      <c r="H4" s="12"/>
      <c r="I4" s="12"/>
      <c r="J4" s="608"/>
      <c r="K4" s="608"/>
      <c r="L4" s="583"/>
      <c r="M4" s="12"/>
      <c r="N4" s="12"/>
      <c r="O4" s="12"/>
      <c r="P4" s="12"/>
      <c r="Q4" s="12"/>
      <c r="R4" s="12"/>
      <c r="S4" s="3"/>
      <c r="T4" s="3"/>
      <c r="U4" s="3"/>
      <c r="V4" s="3"/>
      <c r="W4" s="3"/>
      <c r="X4" s="3"/>
      <c r="Y4" s="3"/>
      <c r="Z4" s="3"/>
    </row>
    <row r="5" spans="1:26" ht="18.75">
      <c r="A5" s="3"/>
      <c r="B5" s="6179" t="s">
        <v>3350</v>
      </c>
      <c r="C5" s="6179"/>
      <c r="D5" s="6179"/>
      <c r="E5" s="6179"/>
      <c r="F5" s="6179"/>
      <c r="G5" s="6179"/>
      <c r="H5" s="6179"/>
      <c r="I5" s="12"/>
      <c r="J5" s="608"/>
      <c r="K5" s="608"/>
      <c r="L5" s="6218" t="s">
        <v>3351</v>
      </c>
      <c r="M5" s="6218"/>
      <c r="N5" s="6218"/>
      <c r="O5" s="6218"/>
      <c r="P5" s="6218"/>
      <c r="Q5" s="6218"/>
      <c r="R5" s="6218"/>
      <c r="S5" s="3"/>
      <c r="T5" s="3"/>
      <c r="U5" s="3"/>
      <c r="V5" s="3"/>
      <c r="W5" s="3"/>
      <c r="X5" s="3"/>
      <c r="Y5" s="3"/>
      <c r="Z5" s="3"/>
    </row>
    <row r="6" spans="1:26" ht="18.75" customHeight="1">
      <c r="A6" s="6179" t="s">
        <v>875</v>
      </c>
      <c r="B6" s="6179"/>
      <c r="C6" s="6179"/>
      <c r="D6" s="6179"/>
      <c r="E6" s="6179"/>
      <c r="F6" s="6179"/>
      <c r="G6" s="6179"/>
      <c r="H6" s="6179"/>
      <c r="I6" s="6179"/>
      <c r="J6" s="6179"/>
      <c r="K6" s="6218" t="s">
        <v>876</v>
      </c>
      <c r="L6" s="6218"/>
      <c r="M6" s="6218"/>
      <c r="N6" s="6218"/>
      <c r="O6" s="6218"/>
      <c r="P6" s="6218"/>
      <c r="Q6" s="6218"/>
      <c r="R6" s="6218"/>
      <c r="S6" s="14"/>
      <c r="T6" s="14"/>
      <c r="U6" s="14"/>
      <c r="V6" s="14"/>
      <c r="W6" s="14"/>
      <c r="X6" s="14"/>
      <c r="Y6" s="14"/>
      <c r="Z6" s="14"/>
    </row>
    <row r="7" spans="1:26" ht="18.75">
      <c r="A7" s="6179" t="s">
        <v>877</v>
      </c>
      <c r="B7" s="6179"/>
      <c r="C7" s="6179"/>
      <c r="D7" s="6179"/>
      <c r="E7" s="6179"/>
      <c r="F7" s="6179"/>
      <c r="G7" s="6179"/>
      <c r="H7" s="6179"/>
      <c r="I7" s="6179"/>
      <c r="J7" s="6179"/>
      <c r="K7" s="6179" t="s">
        <v>877</v>
      </c>
      <c r="L7" s="6179"/>
      <c r="M7" s="6179"/>
      <c r="N7" s="6179"/>
      <c r="O7" s="6179"/>
      <c r="P7" s="6179"/>
      <c r="Q7" s="6179"/>
      <c r="R7" s="6179"/>
      <c r="S7" s="14"/>
      <c r="T7" s="14"/>
      <c r="U7" s="14"/>
      <c r="V7" s="14"/>
      <c r="W7" s="14"/>
      <c r="X7" s="14"/>
      <c r="Y7" s="14"/>
      <c r="Z7" s="14"/>
    </row>
    <row r="8" spans="1:26">
      <c r="A8" s="3"/>
      <c r="B8" s="6181" t="s">
        <v>3348</v>
      </c>
      <c r="C8" s="6181"/>
      <c r="D8" s="6181"/>
      <c r="E8" s="6181"/>
      <c r="F8" s="6181"/>
      <c r="G8" s="6181"/>
      <c r="H8" s="6181"/>
      <c r="I8" s="12"/>
      <c r="J8" s="608"/>
      <c r="K8" s="608"/>
      <c r="L8" s="6181" t="s">
        <v>3349</v>
      </c>
      <c r="M8" s="6181"/>
      <c r="N8" s="6181"/>
      <c r="O8" s="6181"/>
      <c r="P8" s="6181"/>
      <c r="Q8" s="6181"/>
      <c r="R8" s="12"/>
      <c r="S8" s="3"/>
      <c r="T8" s="3"/>
      <c r="U8" s="3"/>
      <c r="V8" s="3"/>
      <c r="W8" s="3"/>
      <c r="X8" s="3"/>
      <c r="Y8" s="3"/>
      <c r="Z8" s="3"/>
    </row>
    <row r="9" spans="1:26" ht="5.0999999999999996" customHeight="1" thickBot="1">
      <c r="A9" s="3"/>
      <c r="B9" s="1807"/>
      <c r="C9" s="1808"/>
      <c r="D9" s="1808"/>
      <c r="E9" s="1808"/>
      <c r="F9" s="1808"/>
      <c r="G9" s="1808"/>
      <c r="H9" s="1808"/>
      <c r="I9" s="1808"/>
      <c r="J9" s="608"/>
      <c r="K9" s="608"/>
      <c r="L9" s="1807"/>
      <c r="M9" s="1808"/>
      <c r="N9" s="1808"/>
      <c r="O9" s="1808"/>
      <c r="P9" s="1808"/>
      <c r="Q9" s="1808"/>
      <c r="R9" s="1808"/>
      <c r="S9" s="3"/>
      <c r="T9" s="3"/>
      <c r="U9" s="3"/>
      <c r="V9" s="3"/>
      <c r="W9" s="3"/>
      <c r="X9" s="3"/>
      <c r="Y9" s="3"/>
      <c r="Z9" s="3"/>
    </row>
    <row r="10" spans="1:26" ht="4.5" customHeight="1">
      <c r="A10" s="3"/>
      <c r="B10" s="2307"/>
      <c r="C10" s="2529"/>
      <c r="D10" s="2530"/>
      <c r="E10" s="2531"/>
      <c r="F10" s="2530"/>
      <c r="G10" s="2530"/>
      <c r="H10" s="2530"/>
      <c r="I10" s="2532"/>
      <c r="J10" s="608"/>
      <c r="K10" s="2592"/>
      <c r="L10" s="2307"/>
      <c r="M10" s="2530"/>
      <c r="N10" s="2530"/>
      <c r="O10" s="2530"/>
      <c r="P10" s="2533"/>
      <c r="Q10" s="2530"/>
      <c r="R10" s="2532"/>
      <c r="S10" s="3"/>
      <c r="T10" s="3"/>
      <c r="U10" s="3"/>
      <c r="V10" s="3"/>
      <c r="W10" s="3"/>
      <c r="X10" s="3"/>
      <c r="Y10" s="3"/>
      <c r="Z10" s="3"/>
    </row>
    <row r="11" spans="1:26" ht="28.5">
      <c r="A11" s="14"/>
      <c r="B11" s="4673"/>
      <c r="C11" s="6544" t="s">
        <v>3352</v>
      </c>
      <c r="D11" s="6856"/>
      <c r="E11" s="6857"/>
      <c r="F11" s="6222" t="s">
        <v>3353</v>
      </c>
      <c r="G11" s="6861"/>
      <c r="H11" s="6861"/>
      <c r="I11" s="2731"/>
      <c r="J11" s="1021"/>
      <c r="K11" s="2732"/>
      <c r="L11" s="4673"/>
      <c r="M11" s="4682" t="s">
        <v>3356</v>
      </c>
      <c r="N11" s="1022"/>
      <c r="O11" s="781"/>
      <c r="P11" s="4676"/>
      <c r="Q11" s="1023"/>
      <c r="R11" s="2711"/>
      <c r="S11" s="14"/>
      <c r="T11" s="14"/>
      <c r="U11" s="14"/>
      <c r="V11" s="14"/>
      <c r="W11" s="14"/>
      <c r="X11" s="14"/>
      <c r="Y11" s="14"/>
      <c r="Z11" s="14"/>
    </row>
    <row r="12" spans="1:26" ht="16.5" thickBot="1">
      <c r="A12" s="14"/>
      <c r="B12" s="4673"/>
      <c r="C12" s="6858"/>
      <c r="D12" s="6859"/>
      <c r="E12" s="6860"/>
      <c r="F12" s="6862"/>
      <c r="G12" s="6862"/>
      <c r="H12" s="6862"/>
      <c r="I12" s="1024"/>
      <c r="J12" s="1021"/>
      <c r="K12" s="2732"/>
      <c r="L12" s="4673"/>
      <c r="M12" s="1025" t="s">
        <v>878</v>
      </c>
      <c r="N12" s="1025"/>
      <c r="O12" s="1025"/>
      <c r="P12" s="4676"/>
      <c r="Q12" s="1023"/>
      <c r="R12" s="2711"/>
      <c r="S12" s="14"/>
      <c r="T12" s="14"/>
      <c r="U12" s="14"/>
      <c r="V12" s="14"/>
      <c r="W12" s="14"/>
      <c r="X12" s="14"/>
      <c r="Y12" s="14"/>
      <c r="Z12" s="14"/>
    </row>
    <row r="13" spans="1:26" ht="36" customHeight="1" thickTop="1">
      <c r="A13" s="14"/>
      <c r="B13" s="6525" t="s">
        <v>2797</v>
      </c>
      <c r="C13" s="6591" t="s">
        <v>5194</v>
      </c>
      <c r="D13" s="4047" t="s">
        <v>3354</v>
      </c>
      <c r="E13" s="5656" t="s">
        <v>3355</v>
      </c>
      <c r="F13" s="6593" t="s">
        <v>5194</v>
      </c>
      <c r="G13" s="4047" t="s">
        <v>3354</v>
      </c>
      <c r="H13" s="5657" t="s">
        <v>3355</v>
      </c>
      <c r="I13" s="2711"/>
      <c r="J13" s="609"/>
      <c r="K13" s="2590"/>
      <c r="L13" s="6525" t="s">
        <v>2797</v>
      </c>
      <c r="M13" s="6591" t="s">
        <v>5194</v>
      </c>
      <c r="N13" s="4047" t="s">
        <v>3354</v>
      </c>
      <c r="O13" s="4047" t="s">
        <v>3355</v>
      </c>
      <c r="P13" s="5651" t="s">
        <v>3357</v>
      </c>
      <c r="Q13" s="6863" t="s">
        <v>4884</v>
      </c>
      <c r="R13" s="2711"/>
      <c r="S13" s="14"/>
      <c r="T13" s="14"/>
      <c r="U13" s="14"/>
      <c r="V13" s="14"/>
      <c r="W13" s="14"/>
      <c r="X13" s="14"/>
      <c r="Y13" s="14"/>
      <c r="Z13" s="14"/>
    </row>
    <row r="14" spans="1:26" ht="25.5" customHeight="1">
      <c r="A14" s="14"/>
      <c r="B14" s="6525"/>
      <c r="C14" s="6534"/>
      <c r="D14" s="5652" t="s">
        <v>879</v>
      </c>
      <c r="E14" s="5655" t="s">
        <v>415</v>
      </c>
      <c r="F14" s="6864"/>
      <c r="G14" s="5652" t="s">
        <v>879</v>
      </c>
      <c r="H14" s="5654" t="s">
        <v>415</v>
      </c>
      <c r="I14" s="2711"/>
      <c r="J14" s="609"/>
      <c r="K14" s="2590"/>
      <c r="L14" s="6525"/>
      <c r="M14" s="6534"/>
      <c r="N14" s="5652" t="s">
        <v>879</v>
      </c>
      <c r="O14" s="5652" t="s">
        <v>415</v>
      </c>
      <c r="P14" s="5653" t="s">
        <v>415</v>
      </c>
      <c r="Q14" s="6863"/>
      <c r="R14" s="2711"/>
      <c r="S14" s="14"/>
      <c r="T14" s="14"/>
      <c r="U14" s="14"/>
      <c r="V14" s="14"/>
      <c r="W14" s="14"/>
      <c r="X14" s="14"/>
      <c r="Y14" s="14"/>
      <c r="Z14" s="14"/>
    </row>
    <row r="15" spans="1:26" ht="3.75" customHeight="1" thickBot="1">
      <c r="A15" s="14"/>
      <c r="B15" s="4677"/>
      <c r="C15" s="4678"/>
      <c r="D15" s="4679"/>
      <c r="E15" s="4680"/>
      <c r="F15" s="4679"/>
      <c r="G15" s="4679"/>
      <c r="H15" s="4681"/>
      <c r="I15" s="4667"/>
      <c r="J15" s="609"/>
      <c r="K15" s="2590"/>
      <c r="L15" s="4677"/>
      <c r="M15" s="4678"/>
      <c r="N15" s="4679"/>
      <c r="O15" s="4679"/>
      <c r="P15" s="4678"/>
      <c r="Q15" s="4683"/>
      <c r="R15" s="4667"/>
      <c r="S15" s="14"/>
      <c r="T15" s="14"/>
      <c r="U15" s="14"/>
      <c r="V15" s="14"/>
      <c r="W15" s="14"/>
      <c r="X15" s="14"/>
      <c r="Y15" s="14"/>
      <c r="Z15" s="14"/>
    </row>
    <row r="16" spans="1:26" ht="5.0999999999999996" customHeight="1">
      <c r="A16" s="3"/>
      <c r="B16" s="735"/>
      <c r="C16" s="602"/>
      <c r="D16" s="1411"/>
      <c r="E16" s="1411"/>
      <c r="F16" s="1411"/>
      <c r="G16" s="1411"/>
      <c r="H16" s="6"/>
      <c r="I16" s="2595"/>
      <c r="J16" s="608"/>
      <c r="K16" s="2592"/>
      <c r="L16" s="735"/>
      <c r="M16" s="1411"/>
      <c r="N16" s="1411"/>
      <c r="O16" s="12"/>
      <c r="P16" s="602"/>
      <c r="Q16" s="6"/>
      <c r="R16" s="2595"/>
      <c r="S16" s="3"/>
      <c r="T16" s="3"/>
      <c r="U16" s="3"/>
      <c r="V16" s="3"/>
      <c r="W16" s="3"/>
      <c r="X16" s="3"/>
      <c r="Y16" s="3"/>
      <c r="Z16" s="3"/>
    </row>
    <row r="17" spans="1:26" ht="18" customHeight="1">
      <c r="A17" s="3"/>
      <c r="B17" s="737">
        <v>1969</v>
      </c>
      <c r="C17" s="772">
        <v>408</v>
      </c>
      <c r="D17" s="2326" t="s">
        <v>641</v>
      </c>
      <c r="E17" s="1259">
        <v>408</v>
      </c>
      <c r="F17" s="2326" t="s">
        <v>641</v>
      </c>
      <c r="G17" s="2326" t="s">
        <v>641</v>
      </c>
      <c r="H17" s="6004" t="s">
        <v>641</v>
      </c>
      <c r="I17" s="2596"/>
      <c r="J17" s="608"/>
      <c r="K17" s="2592"/>
      <c r="L17" s="737">
        <v>1969</v>
      </c>
      <c r="M17" s="1259">
        <v>13818</v>
      </c>
      <c r="N17" s="2326" t="s">
        <v>641</v>
      </c>
      <c r="O17" s="157">
        <v>13818</v>
      </c>
      <c r="P17" s="772">
        <v>14226</v>
      </c>
      <c r="Q17" s="285">
        <v>6.83</v>
      </c>
      <c r="R17" s="2596"/>
      <c r="S17" s="3">
        <v>42684.83</v>
      </c>
      <c r="T17" s="3"/>
      <c r="U17" s="3"/>
      <c r="V17" s="3"/>
      <c r="W17" s="3"/>
      <c r="X17" s="3"/>
      <c r="Y17" s="3"/>
      <c r="Z17" s="3"/>
    </row>
    <row r="18" spans="1:26" ht="18" customHeight="1">
      <c r="A18" s="3"/>
      <c r="B18" s="735" t="s">
        <v>317</v>
      </c>
      <c r="C18" s="773">
        <v>489</v>
      </c>
      <c r="D18" s="2325" t="s">
        <v>641</v>
      </c>
      <c r="E18" s="1261">
        <v>489</v>
      </c>
      <c r="F18" s="2325" t="s">
        <v>641</v>
      </c>
      <c r="G18" s="1261">
        <v>10621</v>
      </c>
      <c r="H18" s="279">
        <v>10621</v>
      </c>
      <c r="I18" s="2595"/>
      <c r="J18" s="608"/>
      <c r="K18" s="2592"/>
      <c r="L18" s="735" t="s">
        <v>317</v>
      </c>
      <c r="M18" s="1261">
        <v>15023</v>
      </c>
      <c r="N18" s="1261">
        <v>1103</v>
      </c>
      <c r="O18" s="158">
        <v>16126</v>
      </c>
      <c r="P18" s="773">
        <v>27236</v>
      </c>
      <c r="Q18" s="289">
        <v>91.452270490650918</v>
      </c>
      <c r="R18" s="2595"/>
      <c r="S18" s="3">
        <v>81799.452270490656</v>
      </c>
      <c r="T18" s="3"/>
      <c r="U18" s="3"/>
      <c r="V18" s="3"/>
      <c r="W18" s="3"/>
      <c r="X18" s="3"/>
      <c r="Y18" s="3"/>
      <c r="Z18" s="3"/>
    </row>
    <row r="19" spans="1:26" ht="18" customHeight="1">
      <c r="A19" s="3"/>
      <c r="B19" s="782" t="s">
        <v>318</v>
      </c>
      <c r="C19" s="772">
        <v>594</v>
      </c>
      <c r="D19" s="2326" t="s">
        <v>641</v>
      </c>
      <c r="E19" s="1259">
        <v>594</v>
      </c>
      <c r="F19" s="2326" t="s">
        <v>641</v>
      </c>
      <c r="G19" s="1259">
        <v>8863</v>
      </c>
      <c r="H19" s="280">
        <v>8863</v>
      </c>
      <c r="I19" s="2596"/>
      <c r="J19" s="608"/>
      <c r="K19" s="2592"/>
      <c r="L19" s="782" t="s">
        <v>318</v>
      </c>
      <c r="M19" s="1259">
        <v>16598</v>
      </c>
      <c r="N19" s="1259">
        <v>544</v>
      </c>
      <c r="O19" s="157">
        <v>17142</v>
      </c>
      <c r="P19" s="772">
        <v>26599</v>
      </c>
      <c r="Q19" s="285">
        <v>-2.3388162725804085</v>
      </c>
      <c r="R19" s="2596"/>
      <c r="S19" s="3">
        <v>79794.661183727425</v>
      </c>
      <c r="T19" s="3"/>
      <c r="U19" s="3"/>
      <c r="V19" s="3"/>
      <c r="W19" s="3"/>
      <c r="X19" s="3"/>
      <c r="Y19" s="3"/>
      <c r="Z19" s="3"/>
    </row>
    <row r="20" spans="1:26" ht="18" customHeight="1">
      <c r="A20" s="3"/>
      <c r="B20" s="735" t="s">
        <v>319</v>
      </c>
      <c r="C20" s="773">
        <v>745</v>
      </c>
      <c r="D20" s="2325" t="s">
        <v>641</v>
      </c>
      <c r="E20" s="1261">
        <v>745</v>
      </c>
      <c r="F20" s="2325" t="s">
        <v>641</v>
      </c>
      <c r="G20" s="1261">
        <v>10045</v>
      </c>
      <c r="H20" s="279">
        <v>10045</v>
      </c>
      <c r="I20" s="2595"/>
      <c r="J20" s="608"/>
      <c r="K20" s="2592"/>
      <c r="L20" s="735" t="s">
        <v>319</v>
      </c>
      <c r="M20" s="1261">
        <v>19294</v>
      </c>
      <c r="N20" s="1261">
        <v>732</v>
      </c>
      <c r="O20" s="158">
        <v>20026</v>
      </c>
      <c r="P20" s="773">
        <v>30816</v>
      </c>
      <c r="Q20" s="289">
        <v>15.853979472912517</v>
      </c>
      <c r="R20" s="2595"/>
      <c r="S20" s="3">
        <v>92463.853979472915</v>
      </c>
      <c r="T20" s="3"/>
      <c r="U20" s="3"/>
      <c r="V20" s="3"/>
      <c r="W20" s="3"/>
      <c r="X20" s="3"/>
      <c r="Y20" s="3"/>
      <c r="Z20" s="3"/>
    </row>
    <row r="21" spans="1:26" ht="18" customHeight="1">
      <c r="A21" s="3"/>
      <c r="B21" s="782" t="s">
        <v>320</v>
      </c>
      <c r="C21" s="772">
        <v>896</v>
      </c>
      <c r="D21" s="2326" t="s">
        <v>641</v>
      </c>
      <c r="E21" s="1259">
        <v>896</v>
      </c>
      <c r="F21" s="2326" t="s">
        <v>641</v>
      </c>
      <c r="G21" s="1259">
        <v>11824</v>
      </c>
      <c r="H21" s="280">
        <v>11824</v>
      </c>
      <c r="I21" s="2596"/>
      <c r="J21" s="608"/>
      <c r="K21" s="2592"/>
      <c r="L21" s="782" t="s">
        <v>320</v>
      </c>
      <c r="M21" s="1259">
        <v>24003</v>
      </c>
      <c r="N21" s="1259">
        <v>1152</v>
      </c>
      <c r="O21" s="157">
        <v>25155</v>
      </c>
      <c r="P21" s="772">
        <v>37875</v>
      </c>
      <c r="Q21" s="285">
        <v>22.906931464174455</v>
      </c>
      <c r="R21" s="2596"/>
      <c r="S21" s="3">
        <v>113647.90693146417</v>
      </c>
      <c r="T21" s="3"/>
      <c r="U21" s="3"/>
      <c r="V21" s="3"/>
      <c r="W21" s="3"/>
      <c r="X21" s="3"/>
      <c r="Y21" s="3"/>
      <c r="Z21" s="3"/>
    </row>
    <row r="22" spans="1:26" ht="18" customHeight="1">
      <c r="A22" s="3"/>
      <c r="B22" s="735" t="s">
        <v>321</v>
      </c>
      <c r="C22" s="773">
        <v>1050</v>
      </c>
      <c r="D22" s="2325" t="s">
        <v>641</v>
      </c>
      <c r="E22" s="1261">
        <v>1050</v>
      </c>
      <c r="F22" s="2325" t="s">
        <v>641</v>
      </c>
      <c r="G22" s="1261">
        <v>14962</v>
      </c>
      <c r="H22" s="279">
        <v>14962</v>
      </c>
      <c r="I22" s="2595"/>
      <c r="J22" s="608"/>
      <c r="K22" s="2592"/>
      <c r="L22" s="735" t="s">
        <v>321</v>
      </c>
      <c r="M22" s="1261">
        <v>30972</v>
      </c>
      <c r="N22" s="1261">
        <v>2530</v>
      </c>
      <c r="O22" s="158">
        <v>33502</v>
      </c>
      <c r="P22" s="773">
        <v>49514</v>
      </c>
      <c r="Q22" s="289">
        <v>30.730033003300328</v>
      </c>
      <c r="R22" s="2595"/>
      <c r="S22" s="3">
        <v>148572.73003300329</v>
      </c>
      <c r="T22" s="3"/>
      <c r="U22" s="3"/>
      <c r="V22" s="3"/>
      <c r="W22" s="3"/>
      <c r="X22" s="3"/>
      <c r="Y22" s="3"/>
      <c r="Z22" s="3"/>
    </row>
    <row r="23" spans="1:26" ht="18" customHeight="1">
      <c r="A23" s="3"/>
      <c r="B23" s="782" t="s">
        <v>322</v>
      </c>
      <c r="C23" s="772">
        <v>1230</v>
      </c>
      <c r="D23" s="2326" t="s">
        <v>641</v>
      </c>
      <c r="E23" s="1259">
        <v>1230</v>
      </c>
      <c r="F23" s="2326" t="s">
        <v>641</v>
      </c>
      <c r="G23" s="1259">
        <v>17805</v>
      </c>
      <c r="H23" s="280">
        <v>17805</v>
      </c>
      <c r="I23" s="2596"/>
      <c r="J23" s="608"/>
      <c r="K23" s="2592"/>
      <c r="L23" s="782" t="s">
        <v>322</v>
      </c>
      <c r="M23" s="1259">
        <v>41568</v>
      </c>
      <c r="N23" s="1259">
        <v>3443</v>
      </c>
      <c r="O23" s="157">
        <v>45011</v>
      </c>
      <c r="P23" s="772">
        <v>64046</v>
      </c>
      <c r="Q23" s="285">
        <v>29.349274952538678</v>
      </c>
      <c r="R23" s="2596"/>
      <c r="S23" s="3">
        <v>192167.34927495255</v>
      </c>
      <c r="T23" s="3"/>
      <c r="U23" s="3"/>
      <c r="V23" s="3"/>
      <c r="W23" s="3"/>
      <c r="X23" s="3"/>
      <c r="Y23" s="3"/>
      <c r="Z23" s="3"/>
    </row>
    <row r="24" spans="1:26" ht="18" customHeight="1">
      <c r="A24" s="3"/>
      <c r="B24" s="735" t="s">
        <v>323</v>
      </c>
      <c r="C24" s="773">
        <v>1399</v>
      </c>
      <c r="D24" s="1261">
        <v>129</v>
      </c>
      <c r="E24" s="1261">
        <v>1528</v>
      </c>
      <c r="F24" s="2325" t="s">
        <v>641</v>
      </c>
      <c r="G24" s="1261">
        <v>19220</v>
      </c>
      <c r="H24" s="279">
        <v>19220</v>
      </c>
      <c r="I24" s="2595"/>
      <c r="J24" s="608"/>
      <c r="K24" s="2592"/>
      <c r="L24" s="735" t="s">
        <v>323</v>
      </c>
      <c r="M24" s="1261">
        <v>56445</v>
      </c>
      <c r="N24" s="1261">
        <v>4205</v>
      </c>
      <c r="O24" s="158">
        <v>60650</v>
      </c>
      <c r="P24" s="773">
        <v>81398</v>
      </c>
      <c r="Q24" s="289">
        <v>27.093026886925021</v>
      </c>
      <c r="R24" s="2595"/>
      <c r="S24" s="3">
        <v>244221.09302688693</v>
      </c>
      <c r="T24" s="3"/>
      <c r="U24" s="3"/>
      <c r="V24" s="3"/>
      <c r="W24" s="3"/>
      <c r="X24" s="3"/>
      <c r="Y24" s="3"/>
      <c r="Z24" s="3"/>
    </row>
    <row r="25" spans="1:26" ht="18" customHeight="1">
      <c r="A25" s="3"/>
      <c r="B25" s="782" t="s">
        <v>324</v>
      </c>
      <c r="C25" s="772">
        <v>1749</v>
      </c>
      <c r="D25" s="2326" t="s">
        <v>641</v>
      </c>
      <c r="E25" s="1259">
        <v>1749</v>
      </c>
      <c r="F25" s="1259">
        <v>6198</v>
      </c>
      <c r="G25" s="1259">
        <v>20851</v>
      </c>
      <c r="H25" s="280">
        <v>27049</v>
      </c>
      <c r="I25" s="2596"/>
      <c r="J25" s="608"/>
      <c r="K25" s="2592"/>
      <c r="L25" s="782" t="s">
        <v>324</v>
      </c>
      <c r="M25" s="1259">
        <v>61392</v>
      </c>
      <c r="N25" s="1259">
        <v>2227</v>
      </c>
      <c r="O25" s="157">
        <v>63619</v>
      </c>
      <c r="P25" s="772">
        <v>92417</v>
      </c>
      <c r="Q25" s="285">
        <v>13.537187645888105</v>
      </c>
      <c r="R25" s="2596"/>
      <c r="S25" s="3">
        <v>277264.53718764591</v>
      </c>
      <c r="T25" s="3"/>
      <c r="U25" s="3"/>
      <c r="V25" s="3"/>
      <c r="W25" s="3"/>
      <c r="X25" s="3"/>
      <c r="Y25" s="3"/>
      <c r="Z25" s="3"/>
    </row>
    <row r="26" spans="1:26" ht="18" customHeight="1">
      <c r="A26" s="3"/>
      <c r="B26" s="735" t="s">
        <v>325</v>
      </c>
      <c r="C26" s="773">
        <v>2263</v>
      </c>
      <c r="D26" s="2325" t="s">
        <v>641</v>
      </c>
      <c r="E26" s="1261">
        <v>2263</v>
      </c>
      <c r="F26" s="1261">
        <v>13183</v>
      </c>
      <c r="G26" s="1261">
        <v>24116</v>
      </c>
      <c r="H26" s="279">
        <v>37299</v>
      </c>
      <c r="I26" s="2595"/>
      <c r="J26" s="608"/>
      <c r="K26" s="2592"/>
      <c r="L26" s="735" t="s">
        <v>325</v>
      </c>
      <c r="M26" s="1261">
        <v>78368</v>
      </c>
      <c r="N26" s="1261">
        <v>4943</v>
      </c>
      <c r="O26" s="158">
        <v>83311</v>
      </c>
      <c r="P26" s="773">
        <v>122873</v>
      </c>
      <c r="Q26" s="289">
        <v>32.954975816137718</v>
      </c>
      <c r="R26" s="2595"/>
      <c r="S26" s="3">
        <v>368651.95497581613</v>
      </c>
      <c r="T26" s="3"/>
      <c r="U26" s="3"/>
      <c r="V26" s="3"/>
      <c r="W26" s="3"/>
      <c r="X26" s="3"/>
      <c r="Y26" s="3"/>
      <c r="Z26" s="3"/>
    </row>
    <row r="27" spans="1:26" ht="18" customHeight="1">
      <c r="A27" s="3"/>
      <c r="B27" s="782" t="s">
        <v>326</v>
      </c>
      <c r="C27" s="772">
        <v>2717</v>
      </c>
      <c r="D27" s="1259">
        <v>9</v>
      </c>
      <c r="E27" s="1259">
        <v>2726</v>
      </c>
      <c r="F27" s="1259">
        <v>20322</v>
      </c>
      <c r="G27" s="1259">
        <v>25471</v>
      </c>
      <c r="H27" s="280">
        <v>45793</v>
      </c>
      <c r="I27" s="2596"/>
      <c r="J27" s="608"/>
      <c r="K27" s="2592"/>
      <c r="L27" s="782" t="s">
        <v>326</v>
      </c>
      <c r="M27" s="1259">
        <v>96525</v>
      </c>
      <c r="N27" s="1259">
        <v>6571</v>
      </c>
      <c r="O27" s="157">
        <v>103096</v>
      </c>
      <c r="P27" s="772">
        <v>151615</v>
      </c>
      <c r="Q27" s="285">
        <v>23.391632010287044</v>
      </c>
      <c r="R27" s="2596"/>
      <c r="S27" s="3">
        <v>454868.39163201029</v>
      </c>
      <c r="T27" s="3"/>
      <c r="U27" s="3"/>
      <c r="V27" s="3"/>
      <c r="W27" s="3"/>
      <c r="X27" s="3"/>
      <c r="Y27" s="3"/>
      <c r="Z27" s="3"/>
    </row>
    <row r="28" spans="1:26" ht="18" customHeight="1">
      <c r="A28" s="3"/>
      <c r="B28" s="735" t="s">
        <v>327</v>
      </c>
      <c r="C28" s="773">
        <v>3328</v>
      </c>
      <c r="D28" s="1261">
        <v>52</v>
      </c>
      <c r="E28" s="1261">
        <v>3380</v>
      </c>
      <c r="F28" s="1261">
        <v>31198</v>
      </c>
      <c r="G28" s="1261">
        <v>32691</v>
      </c>
      <c r="H28" s="279">
        <v>63889</v>
      </c>
      <c r="I28" s="2595"/>
      <c r="J28" s="608"/>
      <c r="K28" s="2592"/>
      <c r="L28" s="735" t="s">
        <v>327</v>
      </c>
      <c r="M28" s="1261">
        <v>177626</v>
      </c>
      <c r="N28" s="1261">
        <v>8921</v>
      </c>
      <c r="O28" s="158">
        <v>186547</v>
      </c>
      <c r="P28" s="773">
        <v>253816</v>
      </c>
      <c r="Q28" s="289">
        <v>67.408237971177002</v>
      </c>
      <c r="R28" s="2595"/>
      <c r="S28" s="3">
        <v>761515.40823797113</v>
      </c>
      <c r="T28" s="3"/>
      <c r="U28" s="3"/>
      <c r="V28" s="3"/>
      <c r="W28" s="3"/>
      <c r="X28" s="3"/>
      <c r="Y28" s="3"/>
      <c r="Z28" s="3"/>
    </row>
    <row r="29" spans="1:26" ht="18" customHeight="1">
      <c r="A29" s="3"/>
      <c r="B29" s="782" t="s">
        <v>328</v>
      </c>
      <c r="C29" s="772">
        <v>3770</v>
      </c>
      <c r="D29" s="1259">
        <v>152</v>
      </c>
      <c r="E29" s="1259">
        <v>3922</v>
      </c>
      <c r="F29" s="1259">
        <v>38658</v>
      </c>
      <c r="G29" s="1259">
        <v>35829</v>
      </c>
      <c r="H29" s="280">
        <v>74487</v>
      </c>
      <c r="I29" s="2596"/>
      <c r="J29" s="608"/>
      <c r="K29" s="2592"/>
      <c r="L29" s="782" t="s">
        <v>328</v>
      </c>
      <c r="M29" s="1259">
        <v>215092</v>
      </c>
      <c r="N29" s="1259">
        <v>6429</v>
      </c>
      <c r="O29" s="157">
        <v>221521</v>
      </c>
      <c r="P29" s="772">
        <v>299930</v>
      </c>
      <c r="Q29" s="285">
        <v>18.1682793834904</v>
      </c>
      <c r="R29" s="2596"/>
      <c r="S29" s="3">
        <v>899808.16827938345</v>
      </c>
      <c r="T29" s="3"/>
      <c r="U29" s="3"/>
      <c r="V29" s="3"/>
      <c r="W29" s="3"/>
      <c r="X29" s="3"/>
      <c r="Y29" s="3"/>
      <c r="Z29" s="3"/>
    </row>
    <row r="30" spans="1:26" ht="18" customHeight="1">
      <c r="A30" s="3"/>
      <c r="B30" s="735" t="s">
        <v>329</v>
      </c>
      <c r="C30" s="773">
        <v>4588</v>
      </c>
      <c r="D30" s="1261">
        <v>41</v>
      </c>
      <c r="E30" s="1261">
        <v>4629</v>
      </c>
      <c r="F30" s="1261">
        <v>41392</v>
      </c>
      <c r="G30" s="1261">
        <v>37555</v>
      </c>
      <c r="H30" s="279">
        <v>78947</v>
      </c>
      <c r="I30" s="2595"/>
      <c r="J30" s="608"/>
      <c r="K30" s="2592"/>
      <c r="L30" s="735" t="s">
        <v>329</v>
      </c>
      <c r="M30" s="1261">
        <v>238118</v>
      </c>
      <c r="N30" s="1261">
        <v>6123</v>
      </c>
      <c r="O30" s="158">
        <v>244241</v>
      </c>
      <c r="P30" s="773">
        <v>327817</v>
      </c>
      <c r="Q30" s="289">
        <v>9.2978361617710803</v>
      </c>
      <c r="R30" s="2595"/>
      <c r="S30" s="3">
        <v>983460.2978361618</v>
      </c>
      <c r="T30" s="3"/>
      <c r="U30" s="3"/>
      <c r="V30" s="3"/>
      <c r="W30" s="3"/>
      <c r="X30" s="3"/>
      <c r="Y30" s="3"/>
      <c r="Z30" s="3"/>
    </row>
    <row r="31" spans="1:26" ht="18" customHeight="1">
      <c r="A31" s="3"/>
      <c r="B31" s="782" t="s">
        <v>330</v>
      </c>
      <c r="C31" s="772">
        <v>4412</v>
      </c>
      <c r="D31" s="1259">
        <v>630</v>
      </c>
      <c r="E31" s="1259">
        <v>5042</v>
      </c>
      <c r="F31" s="1259">
        <v>52234</v>
      </c>
      <c r="G31" s="1259">
        <v>24861</v>
      </c>
      <c r="H31" s="280">
        <v>77095</v>
      </c>
      <c r="I31" s="2596"/>
      <c r="J31" s="608"/>
      <c r="K31" s="2592"/>
      <c r="L31" s="782" t="s">
        <v>330</v>
      </c>
      <c r="M31" s="1259">
        <v>269135</v>
      </c>
      <c r="N31" s="1259">
        <v>7437</v>
      </c>
      <c r="O31" s="157">
        <v>276572</v>
      </c>
      <c r="P31" s="772">
        <v>358709</v>
      </c>
      <c r="Q31" s="285">
        <v>9.4235503344853999</v>
      </c>
      <c r="R31" s="2596"/>
      <c r="S31" s="3">
        <v>1076136.4235503345</v>
      </c>
      <c r="T31" s="3"/>
      <c r="U31" s="3"/>
      <c r="V31" s="3"/>
      <c r="W31" s="3"/>
      <c r="X31" s="3"/>
      <c r="Y31" s="3"/>
      <c r="Z31" s="3"/>
    </row>
    <row r="32" spans="1:26" ht="18" customHeight="1">
      <c r="A32" s="3"/>
      <c r="B32" s="735" t="s">
        <v>331</v>
      </c>
      <c r="C32" s="773">
        <v>3978</v>
      </c>
      <c r="D32" s="1261">
        <v>646</v>
      </c>
      <c r="E32" s="1261">
        <v>4624</v>
      </c>
      <c r="F32" s="1261">
        <v>68218</v>
      </c>
      <c r="G32" s="1261">
        <v>25703</v>
      </c>
      <c r="H32" s="279">
        <v>93921</v>
      </c>
      <c r="I32" s="2595"/>
      <c r="J32" s="608"/>
      <c r="K32" s="2592"/>
      <c r="L32" s="735" t="s">
        <v>331</v>
      </c>
      <c r="M32" s="1261">
        <v>284578</v>
      </c>
      <c r="N32" s="1261">
        <v>12124</v>
      </c>
      <c r="O32" s="158">
        <v>296702</v>
      </c>
      <c r="P32" s="773">
        <v>395247</v>
      </c>
      <c r="Q32" s="289">
        <v>10.185972473509167</v>
      </c>
      <c r="R32" s="2595"/>
      <c r="S32" s="3">
        <v>1185751.1859724736</v>
      </c>
      <c r="T32" s="3"/>
      <c r="U32" s="3"/>
      <c r="V32" s="3"/>
      <c r="W32" s="3"/>
      <c r="X32" s="3"/>
      <c r="Y32" s="3"/>
      <c r="Z32" s="3"/>
    </row>
    <row r="33" spans="1:26" ht="18" customHeight="1">
      <c r="A33" s="3"/>
      <c r="B33" s="782" t="s">
        <v>475</v>
      </c>
      <c r="C33" s="772">
        <v>3722</v>
      </c>
      <c r="D33" s="1259">
        <v>1053</v>
      </c>
      <c r="E33" s="1259">
        <v>4775</v>
      </c>
      <c r="F33" s="1259">
        <v>84653</v>
      </c>
      <c r="G33" s="1259">
        <v>25323</v>
      </c>
      <c r="H33" s="280">
        <v>109976</v>
      </c>
      <c r="I33" s="2596"/>
      <c r="J33" s="608"/>
      <c r="K33" s="2592"/>
      <c r="L33" s="782" t="s">
        <v>475</v>
      </c>
      <c r="M33" s="1259">
        <v>272971</v>
      </c>
      <c r="N33" s="1259">
        <v>16335</v>
      </c>
      <c r="O33" s="157">
        <v>289306</v>
      </c>
      <c r="P33" s="772">
        <v>404057</v>
      </c>
      <c r="Q33" s="285">
        <v>2.2289859252568647</v>
      </c>
      <c r="R33" s="2596"/>
      <c r="S33" s="3">
        <v>1212173.2289859252</v>
      </c>
      <c r="T33" s="3"/>
      <c r="U33" s="3"/>
      <c r="V33" s="3"/>
      <c r="W33" s="3"/>
      <c r="X33" s="3"/>
      <c r="Y33" s="3"/>
      <c r="Z33" s="3"/>
    </row>
    <row r="34" spans="1:26" ht="18" customHeight="1">
      <c r="A34" s="3"/>
      <c r="B34" s="735" t="s">
        <v>476</v>
      </c>
      <c r="C34" s="773">
        <v>4066</v>
      </c>
      <c r="D34" s="1261">
        <v>881</v>
      </c>
      <c r="E34" s="1261">
        <v>4947</v>
      </c>
      <c r="F34" s="1261">
        <v>94563</v>
      </c>
      <c r="G34" s="1261">
        <v>26659</v>
      </c>
      <c r="H34" s="279">
        <v>121222</v>
      </c>
      <c r="I34" s="2595"/>
      <c r="J34" s="608"/>
      <c r="K34" s="2592"/>
      <c r="L34" s="735" t="s">
        <v>476</v>
      </c>
      <c r="M34" s="1261">
        <v>268879</v>
      </c>
      <c r="N34" s="1261">
        <v>14051</v>
      </c>
      <c r="O34" s="158">
        <v>282930</v>
      </c>
      <c r="P34" s="773">
        <v>409099</v>
      </c>
      <c r="Q34" s="289">
        <v>1.2478437448181816</v>
      </c>
      <c r="R34" s="2595"/>
      <c r="S34" s="3">
        <v>1227298.2478437449</v>
      </c>
      <c r="T34" s="3"/>
      <c r="U34" s="3"/>
      <c r="V34" s="3"/>
      <c r="W34" s="3"/>
      <c r="X34" s="3"/>
      <c r="Y34" s="3"/>
      <c r="Z34" s="3"/>
    </row>
    <row r="35" spans="1:26" ht="18" customHeight="1">
      <c r="A35" s="3"/>
      <c r="B35" s="782" t="s">
        <v>477</v>
      </c>
      <c r="C35" s="772">
        <v>4214</v>
      </c>
      <c r="D35" s="1259">
        <v>1187</v>
      </c>
      <c r="E35" s="1259">
        <v>5401</v>
      </c>
      <c r="F35" s="1259">
        <v>97005</v>
      </c>
      <c r="G35" s="1259">
        <v>27535</v>
      </c>
      <c r="H35" s="280">
        <v>124540</v>
      </c>
      <c r="I35" s="2596"/>
      <c r="J35" s="608"/>
      <c r="K35" s="2592"/>
      <c r="L35" s="782" t="s">
        <v>477</v>
      </c>
      <c r="M35" s="1259">
        <v>260187</v>
      </c>
      <c r="N35" s="1259">
        <v>20325</v>
      </c>
      <c r="O35" s="157">
        <v>280512</v>
      </c>
      <c r="P35" s="772">
        <v>410453</v>
      </c>
      <c r="Q35" s="285">
        <v>0.33097123190230238</v>
      </c>
      <c r="R35" s="2596"/>
      <c r="S35" s="3">
        <v>1231359.3309712319</v>
      </c>
      <c r="T35" s="3"/>
      <c r="U35" s="3"/>
      <c r="V35" s="3"/>
      <c r="W35" s="3"/>
      <c r="X35" s="3"/>
      <c r="Y35" s="3"/>
      <c r="Z35" s="3"/>
    </row>
    <row r="36" spans="1:26" ht="18" customHeight="1">
      <c r="A36" s="3"/>
      <c r="B36" s="735" t="s">
        <v>793</v>
      </c>
      <c r="C36" s="773">
        <v>4566</v>
      </c>
      <c r="D36" s="1261">
        <v>1143</v>
      </c>
      <c r="E36" s="1261">
        <v>5709</v>
      </c>
      <c r="F36" s="1261">
        <v>108696</v>
      </c>
      <c r="G36" s="1261">
        <v>31948</v>
      </c>
      <c r="H36" s="279">
        <v>140644</v>
      </c>
      <c r="I36" s="2595"/>
      <c r="J36" s="608"/>
      <c r="K36" s="2592"/>
      <c r="L36" s="735" t="s">
        <v>793</v>
      </c>
      <c r="M36" s="1261">
        <v>257196</v>
      </c>
      <c r="N36" s="1261">
        <v>23240</v>
      </c>
      <c r="O36" s="158">
        <v>280436</v>
      </c>
      <c r="P36" s="773">
        <v>426789</v>
      </c>
      <c r="Q36" s="289">
        <v>3.9799928371823325</v>
      </c>
      <c r="R36" s="2595"/>
      <c r="S36" s="3">
        <v>1280370.9799928372</v>
      </c>
      <c r="T36" s="3"/>
      <c r="U36" s="3"/>
      <c r="V36" s="3"/>
      <c r="W36" s="3"/>
      <c r="X36" s="3"/>
      <c r="Y36" s="3"/>
      <c r="Z36" s="3"/>
    </row>
    <row r="37" spans="1:26" ht="18" customHeight="1">
      <c r="A37" s="3"/>
      <c r="B37" s="782" t="s">
        <v>794</v>
      </c>
      <c r="C37" s="772">
        <v>4604</v>
      </c>
      <c r="D37" s="1259">
        <v>1420</v>
      </c>
      <c r="E37" s="1259">
        <v>6024</v>
      </c>
      <c r="F37" s="1259">
        <v>122799</v>
      </c>
      <c r="G37" s="1259">
        <v>33217</v>
      </c>
      <c r="H37" s="280">
        <v>156016</v>
      </c>
      <c r="I37" s="2596"/>
      <c r="J37" s="608"/>
      <c r="K37" s="2592"/>
      <c r="L37" s="782" t="s">
        <v>794</v>
      </c>
      <c r="M37" s="1259">
        <v>233663</v>
      </c>
      <c r="N37" s="1259">
        <v>16324</v>
      </c>
      <c r="O37" s="157">
        <v>249987</v>
      </c>
      <c r="P37" s="772">
        <v>412027</v>
      </c>
      <c r="Q37" s="285">
        <v>-3.4588520322688727</v>
      </c>
      <c r="R37" s="2596"/>
      <c r="S37" s="3">
        <v>1236077.5411479678</v>
      </c>
      <c r="T37" s="3"/>
      <c r="U37" s="3"/>
      <c r="V37" s="3"/>
      <c r="W37" s="3"/>
      <c r="X37" s="3"/>
      <c r="Y37" s="3"/>
      <c r="Z37" s="3"/>
    </row>
    <row r="38" spans="1:26" ht="18" customHeight="1">
      <c r="A38" s="3"/>
      <c r="B38" s="735" t="s">
        <v>795</v>
      </c>
      <c r="C38" s="773">
        <v>6461</v>
      </c>
      <c r="D38" s="1261">
        <v>1722</v>
      </c>
      <c r="E38" s="1261">
        <v>8183</v>
      </c>
      <c r="F38" s="1261">
        <v>128992</v>
      </c>
      <c r="G38" s="1261">
        <v>33705</v>
      </c>
      <c r="H38" s="279">
        <v>162697</v>
      </c>
      <c r="I38" s="2595"/>
      <c r="J38" s="608"/>
      <c r="K38" s="2592"/>
      <c r="L38" s="735" t="s">
        <v>795</v>
      </c>
      <c r="M38" s="1261">
        <v>289334</v>
      </c>
      <c r="N38" s="1261">
        <v>20681</v>
      </c>
      <c r="O38" s="158">
        <v>310015</v>
      </c>
      <c r="P38" s="773">
        <v>480895</v>
      </c>
      <c r="Q38" s="289">
        <v>16.714438616886756</v>
      </c>
      <c r="R38" s="2595"/>
      <c r="S38" s="3">
        <v>1442701.714438617</v>
      </c>
      <c r="T38" s="3"/>
      <c r="U38" s="3"/>
      <c r="V38" s="3"/>
      <c r="W38" s="3"/>
      <c r="X38" s="3"/>
      <c r="Y38" s="3"/>
      <c r="Z38" s="3"/>
    </row>
    <row r="39" spans="1:26" ht="18" customHeight="1">
      <c r="A39" s="3"/>
      <c r="B39" s="782" t="s">
        <v>796</v>
      </c>
      <c r="C39" s="772">
        <v>6388</v>
      </c>
      <c r="D39" s="1259">
        <v>2328</v>
      </c>
      <c r="E39" s="1259">
        <v>8716</v>
      </c>
      <c r="F39" s="1259">
        <v>131969</v>
      </c>
      <c r="G39" s="1259">
        <v>35019</v>
      </c>
      <c r="H39" s="280">
        <v>166988</v>
      </c>
      <c r="I39" s="2596"/>
      <c r="J39" s="608"/>
      <c r="K39" s="2592"/>
      <c r="L39" s="782" t="s">
        <v>796</v>
      </c>
      <c r="M39" s="1259">
        <v>298829</v>
      </c>
      <c r="N39" s="1259">
        <v>11059</v>
      </c>
      <c r="O39" s="157">
        <v>309888</v>
      </c>
      <c r="P39" s="772">
        <v>485592</v>
      </c>
      <c r="Q39" s="285">
        <v>0.97672048991983695</v>
      </c>
      <c r="R39" s="2596"/>
      <c r="S39" s="3">
        <v>1456776.97672049</v>
      </c>
      <c r="T39" s="3"/>
      <c r="U39" s="3"/>
      <c r="V39" s="3"/>
      <c r="W39" s="3"/>
      <c r="X39" s="3"/>
      <c r="Y39" s="3"/>
      <c r="Z39" s="3"/>
    </row>
    <row r="40" spans="1:26" ht="18" customHeight="1">
      <c r="A40" s="3"/>
      <c r="B40" s="735" t="s">
        <v>797</v>
      </c>
      <c r="C40" s="773">
        <v>7703</v>
      </c>
      <c r="D40" s="1261">
        <v>2627</v>
      </c>
      <c r="E40" s="1261">
        <v>10330</v>
      </c>
      <c r="F40" s="1261">
        <v>151450</v>
      </c>
      <c r="G40" s="1261">
        <v>45263</v>
      </c>
      <c r="H40" s="279">
        <v>196713</v>
      </c>
      <c r="I40" s="2595"/>
      <c r="J40" s="608"/>
      <c r="K40" s="2592"/>
      <c r="L40" s="735" t="s">
        <v>797</v>
      </c>
      <c r="M40" s="1261">
        <v>286180</v>
      </c>
      <c r="N40" s="1261">
        <v>31142</v>
      </c>
      <c r="O40" s="158">
        <v>317322</v>
      </c>
      <c r="P40" s="773">
        <v>524365</v>
      </c>
      <c r="Q40" s="289">
        <v>7.9846867328951046</v>
      </c>
      <c r="R40" s="2595"/>
      <c r="S40" s="3">
        <v>1573102.984686733</v>
      </c>
      <c r="T40" s="3"/>
      <c r="U40" s="3"/>
      <c r="V40" s="3"/>
      <c r="W40" s="3"/>
      <c r="X40" s="3"/>
      <c r="Y40" s="3"/>
      <c r="Z40" s="3"/>
    </row>
    <row r="41" spans="1:26" ht="18" customHeight="1">
      <c r="A41" s="3"/>
      <c r="B41" s="782" t="s">
        <v>642</v>
      </c>
      <c r="C41" s="772">
        <v>8409</v>
      </c>
      <c r="D41" s="1259">
        <v>2540</v>
      </c>
      <c r="E41" s="1259">
        <v>10949</v>
      </c>
      <c r="F41" s="1259">
        <v>158550</v>
      </c>
      <c r="G41" s="1259">
        <v>47655</v>
      </c>
      <c r="H41" s="280">
        <v>206205</v>
      </c>
      <c r="I41" s="2596"/>
      <c r="J41" s="608"/>
      <c r="K41" s="2592"/>
      <c r="L41" s="782" t="s">
        <v>642</v>
      </c>
      <c r="M41" s="1259">
        <v>311645</v>
      </c>
      <c r="N41" s="1259">
        <v>28610</v>
      </c>
      <c r="O41" s="157">
        <v>340255</v>
      </c>
      <c r="P41" s="772">
        <v>557409</v>
      </c>
      <c r="Q41" s="285">
        <v>6.3017173152288954</v>
      </c>
      <c r="R41" s="2596"/>
      <c r="S41" s="3">
        <v>1672233.3017173153</v>
      </c>
      <c r="T41" s="3"/>
      <c r="U41" s="3"/>
      <c r="V41" s="3"/>
      <c r="W41" s="3"/>
      <c r="X41" s="3"/>
      <c r="Y41" s="3"/>
      <c r="Z41" s="3"/>
    </row>
    <row r="42" spans="1:26" ht="18" customHeight="1">
      <c r="A42" s="3"/>
      <c r="B42" s="735" t="s">
        <v>643</v>
      </c>
      <c r="C42" s="773">
        <v>8847</v>
      </c>
      <c r="D42" s="1261">
        <v>2310</v>
      </c>
      <c r="E42" s="1261">
        <v>11157</v>
      </c>
      <c r="F42" s="1261">
        <v>166828</v>
      </c>
      <c r="G42" s="1261">
        <v>53083</v>
      </c>
      <c r="H42" s="279">
        <v>219911</v>
      </c>
      <c r="I42" s="2595"/>
      <c r="J42" s="608"/>
      <c r="K42" s="2592"/>
      <c r="L42" s="735" t="s">
        <v>643</v>
      </c>
      <c r="M42" s="1261">
        <v>329842</v>
      </c>
      <c r="N42" s="1261">
        <v>26825</v>
      </c>
      <c r="O42" s="158">
        <v>356667</v>
      </c>
      <c r="P42" s="773">
        <v>587735</v>
      </c>
      <c r="Q42" s="289">
        <v>5.4405293061288926</v>
      </c>
      <c r="R42" s="2595"/>
      <c r="S42" s="3">
        <v>1763210.4405293062</v>
      </c>
      <c r="T42" s="3"/>
      <c r="U42" s="3"/>
      <c r="V42" s="3"/>
      <c r="W42" s="3"/>
      <c r="X42" s="3"/>
      <c r="Y42" s="3"/>
      <c r="Z42" s="3"/>
    </row>
    <row r="43" spans="1:26" ht="18" customHeight="1">
      <c r="A43" s="3"/>
      <c r="B43" s="782" t="s">
        <v>647</v>
      </c>
      <c r="C43" s="772">
        <v>8853</v>
      </c>
      <c r="D43" s="1259">
        <v>2486</v>
      </c>
      <c r="E43" s="1259">
        <v>11339</v>
      </c>
      <c r="F43" s="1259">
        <v>166233</v>
      </c>
      <c r="G43" s="1259">
        <v>68853</v>
      </c>
      <c r="H43" s="280">
        <v>235086</v>
      </c>
      <c r="I43" s="2596"/>
      <c r="J43" s="608"/>
      <c r="K43" s="2592"/>
      <c r="L43" s="782" t="s">
        <v>647</v>
      </c>
      <c r="M43" s="1259">
        <v>316731</v>
      </c>
      <c r="N43" s="1259">
        <v>25144</v>
      </c>
      <c r="O43" s="157">
        <v>341875</v>
      </c>
      <c r="P43" s="772">
        <v>588300</v>
      </c>
      <c r="Q43" s="285">
        <v>9.6131760061932678E-2</v>
      </c>
      <c r="R43" s="2596"/>
      <c r="S43" s="3">
        <v>1764900.0961317602</v>
      </c>
      <c r="T43" s="3"/>
      <c r="U43" s="3"/>
      <c r="V43" s="3"/>
      <c r="W43" s="3"/>
      <c r="X43" s="3"/>
      <c r="Y43" s="3"/>
      <c r="Z43" s="3"/>
    </row>
    <row r="44" spans="1:26" ht="18" customHeight="1">
      <c r="A44" s="3"/>
      <c r="B44" s="735" t="s">
        <v>644</v>
      </c>
      <c r="C44" s="773">
        <v>9083</v>
      </c>
      <c r="D44" s="1261">
        <v>2474</v>
      </c>
      <c r="E44" s="1261">
        <v>11557</v>
      </c>
      <c r="F44" s="1261">
        <v>172122</v>
      </c>
      <c r="G44" s="1261">
        <v>72781</v>
      </c>
      <c r="H44" s="279">
        <v>244903</v>
      </c>
      <c r="I44" s="2595"/>
      <c r="J44" s="608"/>
      <c r="K44" s="2592"/>
      <c r="L44" s="735" t="s">
        <v>644</v>
      </c>
      <c r="M44" s="1261">
        <v>337803</v>
      </c>
      <c r="N44" s="1261">
        <v>31215</v>
      </c>
      <c r="O44" s="158">
        <v>369018</v>
      </c>
      <c r="P44" s="773">
        <v>625478</v>
      </c>
      <c r="Q44" s="289">
        <v>6.3195648478667348</v>
      </c>
      <c r="R44" s="2595"/>
      <c r="S44" s="3">
        <v>1876440.319564848</v>
      </c>
      <c r="T44" s="3"/>
      <c r="U44" s="3"/>
      <c r="V44" s="3"/>
      <c r="W44" s="3"/>
      <c r="X44" s="3"/>
      <c r="Y44" s="3"/>
      <c r="Z44" s="3"/>
    </row>
    <row r="45" spans="1:26" ht="18" customHeight="1">
      <c r="A45" s="3"/>
      <c r="B45" s="1026">
        <v>1997</v>
      </c>
      <c r="C45" s="772">
        <v>9284</v>
      </c>
      <c r="D45" s="1259">
        <v>2462</v>
      </c>
      <c r="E45" s="1259">
        <v>11746</v>
      </c>
      <c r="F45" s="1259">
        <v>180852</v>
      </c>
      <c r="G45" s="1259">
        <v>73494</v>
      </c>
      <c r="H45" s="280">
        <v>254346</v>
      </c>
      <c r="I45" s="2596"/>
      <c r="J45" s="608"/>
      <c r="K45" s="2592"/>
      <c r="L45" s="1026">
        <v>1997</v>
      </c>
      <c r="M45" s="1259">
        <v>340880</v>
      </c>
      <c r="N45" s="1259">
        <v>29822</v>
      </c>
      <c r="O45" s="157">
        <v>370702</v>
      </c>
      <c r="P45" s="772">
        <v>636794</v>
      </c>
      <c r="Q45" s="285">
        <v>1.8091763419336893</v>
      </c>
      <c r="R45" s="2596"/>
      <c r="S45" s="3">
        <v>1910383.8091763419</v>
      </c>
      <c r="T45" s="3"/>
      <c r="U45" s="3"/>
      <c r="V45" s="3"/>
      <c r="W45" s="3"/>
      <c r="X45" s="3"/>
      <c r="Y45" s="3"/>
      <c r="Z45" s="3"/>
    </row>
    <row r="46" spans="1:26" ht="18" customHeight="1">
      <c r="A46" s="3"/>
      <c r="B46" s="1027" t="s">
        <v>646</v>
      </c>
      <c r="C46" s="773">
        <v>9959</v>
      </c>
      <c r="D46" s="1261">
        <v>2518</v>
      </c>
      <c r="E46" s="1261">
        <v>12477</v>
      </c>
      <c r="F46" s="1261">
        <v>190404</v>
      </c>
      <c r="G46" s="1261">
        <v>71944</v>
      </c>
      <c r="H46" s="279">
        <v>262348</v>
      </c>
      <c r="I46" s="2595"/>
      <c r="J46" s="608"/>
      <c r="K46" s="2592"/>
      <c r="L46" s="1027">
        <v>1998</v>
      </c>
      <c r="M46" s="1261">
        <v>366313</v>
      </c>
      <c r="N46" s="1261">
        <v>32711</v>
      </c>
      <c r="O46" s="158">
        <v>399024</v>
      </c>
      <c r="P46" s="773">
        <v>673849</v>
      </c>
      <c r="Q46" s="289">
        <v>5.8189932694089457</v>
      </c>
      <c r="R46" s="2595"/>
      <c r="S46" s="3">
        <v>2021552.8189932695</v>
      </c>
      <c r="T46" s="3"/>
      <c r="U46" s="3"/>
      <c r="V46" s="3"/>
      <c r="W46" s="3"/>
      <c r="X46" s="3"/>
      <c r="Y46" s="3"/>
      <c r="Z46" s="3"/>
    </row>
    <row r="47" spans="1:26" ht="18" customHeight="1">
      <c r="A47" s="3"/>
      <c r="B47" s="1026">
        <v>1999</v>
      </c>
      <c r="C47" s="772">
        <v>9775</v>
      </c>
      <c r="D47" s="1259">
        <v>1928</v>
      </c>
      <c r="E47" s="1259">
        <v>11703</v>
      </c>
      <c r="F47" s="1259">
        <v>192364</v>
      </c>
      <c r="G47" s="1259">
        <v>69223</v>
      </c>
      <c r="H47" s="280">
        <v>261587</v>
      </c>
      <c r="I47" s="2596"/>
      <c r="J47" s="608"/>
      <c r="K47" s="2592"/>
      <c r="L47" s="1026" t="s">
        <v>798</v>
      </c>
      <c r="M47" s="1259">
        <v>381272</v>
      </c>
      <c r="N47" s="1259">
        <v>30725</v>
      </c>
      <c r="O47" s="157">
        <v>411997</v>
      </c>
      <c r="P47" s="772">
        <v>685287</v>
      </c>
      <c r="Q47" s="285">
        <v>1.6974129218860605</v>
      </c>
      <c r="R47" s="2596"/>
      <c r="S47" s="3">
        <v>2055862.6974129218</v>
      </c>
      <c r="T47" s="3"/>
      <c r="U47" s="3"/>
      <c r="V47" s="3"/>
      <c r="W47" s="3"/>
      <c r="X47" s="3"/>
      <c r="Y47" s="3"/>
      <c r="Z47" s="3"/>
    </row>
    <row r="48" spans="1:26" ht="18" customHeight="1">
      <c r="A48" s="3"/>
      <c r="B48" s="1027">
        <v>2000</v>
      </c>
      <c r="C48" s="773">
        <v>10111</v>
      </c>
      <c r="D48" s="1261">
        <v>1800</v>
      </c>
      <c r="E48" s="1261">
        <v>11911</v>
      </c>
      <c r="F48" s="1261">
        <v>205976</v>
      </c>
      <c r="G48" s="1261">
        <v>75284</v>
      </c>
      <c r="H48" s="279">
        <v>281260</v>
      </c>
      <c r="I48" s="2595"/>
      <c r="J48" s="608"/>
      <c r="K48" s="2592"/>
      <c r="L48" s="1027">
        <v>2000</v>
      </c>
      <c r="M48" s="1261">
        <v>389832</v>
      </c>
      <c r="N48" s="1261">
        <v>28701</v>
      </c>
      <c r="O48" s="158">
        <v>418533</v>
      </c>
      <c r="P48" s="773">
        <v>711704</v>
      </c>
      <c r="Q48" s="289">
        <v>3.8548812395390541</v>
      </c>
      <c r="R48" s="2595"/>
      <c r="S48" s="3">
        <v>2135115.8548812396</v>
      </c>
      <c r="T48" s="3"/>
      <c r="U48" s="3"/>
      <c r="V48" s="3"/>
      <c r="W48" s="3"/>
      <c r="X48" s="3"/>
      <c r="Y48" s="3"/>
      <c r="Z48" s="3"/>
    </row>
    <row r="49" spans="1:26" ht="18" customHeight="1">
      <c r="A49" s="3"/>
      <c r="B49" s="1026">
        <v>2001</v>
      </c>
      <c r="C49" s="772">
        <v>10523</v>
      </c>
      <c r="D49" s="1259">
        <v>1680</v>
      </c>
      <c r="E49" s="1259">
        <v>12203</v>
      </c>
      <c r="F49" s="1259">
        <v>238404</v>
      </c>
      <c r="G49" s="1259">
        <v>66676</v>
      </c>
      <c r="H49" s="280">
        <v>305080</v>
      </c>
      <c r="I49" s="2596"/>
      <c r="J49" s="608"/>
      <c r="K49" s="2592"/>
      <c r="L49" s="1026">
        <v>2001</v>
      </c>
      <c r="M49" s="1259">
        <v>391329</v>
      </c>
      <c r="N49" s="1259">
        <v>29027</v>
      </c>
      <c r="O49" s="157">
        <v>420356</v>
      </c>
      <c r="P49" s="772">
        <v>737639</v>
      </c>
      <c r="Q49" s="285">
        <v>3.6440711306947828</v>
      </c>
      <c r="R49" s="2596"/>
      <c r="S49" s="3">
        <v>2212920.6440711305</v>
      </c>
      <c r="T49" s="3"/>
      <c r="U49" s="3"/>
      <c r="V49" s="3"/>
      <c r="W49" s="3"/>
      <c r="X49" s="3"/>
      <c r="Y49" s="3"/>
      <c r="Z49" s="3"/>
    </row>
    <row r="50" spans="1:26" ht="18" customHeight="1">
      <c r="A50" s="3"/>
      <c r="B50" s="1027">
        <v>2002</v>
      </c>
      <c r="C50" s="773">
        <v>10980</v>
      </c>
      <c r="D50" s="1261">
        <v>2110</v>
      </c>
      <c r="E50" s="1261">
        <v>13090</v>
      </c>
      <c r="F50" s="1261">
        <v>254730</v>
      </c>
      <c r="G50" s="1261">
        <v>72278</v>
      </c>
      <c r="H50" s="279">
        <v>327008</v>
      </c>
      <c r="I50" s="2595"/>
      <c r="J50" s="608"/>
      <c r="K50" s="2592"/>
      <c r="L50" s="1027">
        <v>2002</v>
      </c>
      <c r="M50" s="1261">
        <v>397349</v>
      </c>
      <c r="N50" s="1261">
        <v>34994</v>
      </c>
      <c r="O50" s="158">
        <v>432343</v>
      </c>
      <c r="P50" s="773">
        <v>772441</v>
      </c>
      <c r="Q50" s="289">
        <v>4.718026026281148</v>
      </c>
      <c r="R50" s="2595"/>
      <c r="S50" s="3">
        <v>2317327.7180260262</v>
      </c>
      <c r="T50" s="3"/>
      <c r="U50" s="3"/>
      <c r="V50" s="3"/>
      <c r="W50" s="3"/>
      <c r="X50" s="3"/>
      <c r="Y50" s="3"/>
      <c r="Z50" s="3"/>
    </row>
    <row r="51" spans="1:26" ht="18" customHeight="1">
      <c r="A51" s="3"/>
      <c r="B51" s="1026">
        <v>2003</v>
      </c>
      <c r="C51" s="772">
        <v>11252</v>
      </c>
      <c r="D51" s="1259">
        <v>2076</v>
      </c>
      <c r="E51" s="1259">
        <v>13328</v>
      </c>
      <c r="F51" s="1259">
        <v>265824</v>
      </c>
      <c r="G51" s="1259">
        <v>73972</v>
      </c>
      <c r="H51" s="280">
        <v>339796</v>
      </c>
      <c r="I51" s="2596"/>
      <c r="J51" s="608"/>
      <c r="K51" s="2592"/>
      <c r="L51" s="1026">
        <v>2003</v>
      </c>
      <c r="M51" s="1259">
        <v>419672</v>
      </c>
      <c r="N51" s="1259">
        <v>34996</v>
      </c>
      <c r="O51" s="157">
        <v>454668</v>
      </c>
      <c r="P51" s="772">
        <v>807792</v>
      </c>
      <c r="Q51" s="285">
        <v>4.5765307641619231</v>
      </c>
      <c r="R51" s="2596"/>
      <c r="S51" s="3">
        <v>2423380.5765307643</v>
      </c>
      <c r="T51" s="3"/>
      <c r="U51" s="3"/>
      <c r="V51" s="3"/>
      <c r="W51" s="3"/>
      <c r="X51" s="3"/>
      <c r="Y51" s="3"/>
      <c r="Z51" s="3"/>
    </row>
    <row r="52" spans="1:26" ht="18" customHeight="1">
      <c r="A52" s="3"/>
      <c r="B52" s="1027">
        <v>2004</v>
      </c>
      <c r="C52" s="773">
        <v>11613</v>
      </c>
      <c r="D52" s="1261">
        <v>1300</v>
      </c>
      <c r="E52" s="1261">
        <v>12913</v>
      </c>
      <c r="F52" s="1261">
        <v>310537</v>
      </c>
      <c r="G52" s="1261">
        <v>65603</v>
      </c>
      <c r="H52" s="279">
        <v>376140</v>
      </c>
      <c r="I52" s="2595"/>
      <c r="J52" s="608"/>
      <c r="K52" s="2592"/>
      <c r="L52" s="1027">
        <v>2004</v>
      </c>
      <c r="M52" s="1261">
        <v>437920</v>
      </c>
      <c r="N52" s="1261">
        <v>36889</v>
      </c>
      <c r="O52" s="158">
        <v>474809</v>
      </c>
      <c r="P52" s="773">
        <v>863862</v>
      </c>
      <c r="Q52" s="289">
        <v>6.9411432646027684</v>
      </c>
      <c r="R52" s="2595"/>
      <c r="S52" s="3">
        <v>2591592.9411432645</v>
      </c>
      <c r="T52" s="3"/>
      <c r="U52" s="3"/>
      <c r="V52" s="3"/>
      <c r="W52" s="3"/>
      <c r="X52" s="3"/>
      <c r="Y52" s="3"/>
      <c r="Z52" s="3"/>
    </row>
    <row r="53" spans="1:26" ht="18" customHeight="1">
      <c r="A53" s="3"/>
      <c r="B53" s="1026">
        <v>2005</v>
      </c>
      <c r="C53" s="772">
        <v>12191</v>
      </c>
      <c r="D53" s="1259">
        <v>1044</v>
      </c>
      <c r="E53" s="1259">
        <v>13235</v>
      </c>
      <c r="F53" s="1259">
        <v>336334</v>
      </c>
      <c r="G53" s="1259">
        <v>80563</v>
      </c>
      <c r="H53" s="280">
        <v>416897</v>
      </c>
      <c r="I53" s="2596"/>
      <c r="J53" s="608"/>
      <c r="K53" s="2592"/>
      <c r="L53" s="1026">
        <v>2005</v>
      </c>
      <c r="M53" s="1259">
        <v>456617</v>
      </c>
      <c r="N53" s="1259">
        <v>37179</v>
      </c>
      <c r="O53" s="157">
        <v>493796</v>
      </c>
      <c r="P53" s="772">
        <v>923928</v>
      </c>
      <c r="Q53" s="285">
        <v>6.9531939129166469</v>
      </c>
      <c r="R53" s="2596"/>
      <c r="S53" s="3">
        <v>2771790.9531939127</v>
      </c>
      <c r="T53" s="3"/>
      <c r="U53" s="3"/>
      <c r="V53" s="3"/>
      <c r="W53" s="3"/>
      <c r="X53" s="3"/>
      <c r="Y53" s="3"/>
      <c r="Z53" s="3"/>
    </row>
    <row r="54" spans="1:26" ht="18" customHeight="1">
      <c r="A54" s="3"/>
      <c r="B54" s="1028">
        <v>2006</v>
      </c>
      <c r="C54" s="876">
        <v>11864</v>
      </c>
      <c r="D54" s="2308">
        <v>1274</v>
      </c>
      <c r="E54" s="2308">
        <v>13138</v>
      </c>
      <c r="F54" s="2308">
        <v>345883</v>
      </c>
      <c r="G54" s="2308">
        <v>77022</v>
      </c>
      <c r="H54" s="6005">
        <v>422905</v>
      </c>
      <c r="I54" s="2592"/>
      <c r="J54" s="608"/>
      <c r="K54" s="2592"/>
      <c r="L54" s="1028">
        <v>2006</v>
      </c>
      <c r="M54" s="2308">
        <v>488140</v>
      </c>
      <c r="N54" s="2308">
        <v>32132</v>
      </c>
      <c r="O54" s="224">
        <v>520272</v>
      </c>
      <c r="P54" s="876">
        <v>956315</v>
      </c>
      <c r="Q54" s="290">
        <v>3.51</v>
      </c>
      <c r="R54" s="2592"/>
      <c r="S54" s="3">
        <v>2868948.51</v>
      </c>
      <c r="T54" s="3"/>
      <c r="U54" s="3"/>
      <c r="V54" s="3"/>
      <c r="W54" s="3"/>
      <c r="X54" s="3"/>
      <c r="Y54" s="3"/>
      <c r="Z54" s="3"/>
    </row>
    <row r="55" spans="1:26" ht="18" customHeight="1">
      <c r="A55" s="3"/>
      <c r="B55" s="1026">
        <v>2007</v>
      </c>
      <c r="C55" s="772">
        <v>12456</v>
      </c>
      <c r="D55" s="1259">
        <v>2449</v>
      </c>
      <c r="E55" s="1259">
        <v>14905</v>
      </c>
      <c r="F55" s="1259">
        <v>349045</v>
      </c>
      <c r="G55" s="1259">
        <v>90915</v>
      </c>
      <c r="H55" s="280">
        <v>439960</v>
      </c>
      <c r="I55" s="2596"/>
      <c r="J55" s="608"/>
      <c r="K55" s="2592"/>
      <c r="L55" s="1026">
        <v>2007</v>
      </c>
      <c r="M55" s="1259">
        <v>530314</v>
      </c>
      <c r="N55" s="1259">
        <v>33505</v>
      </c>
      <c r="O55" s="157">
        <v>563819</v>
      </c>
      <c r="P55" s="772">
        <v>1018684</v>
      </c>
      <c r="Q55" s="285">
        <v>6.52</v>
      </c>
      <c r="R55" s="2596"/>
      <c r="S55" s="3">
        <v>3056058.52</v>
      </c>
      <c r="T55" s="3"/>
      <c r="U55" s="3"/>
      <c r="V55" s="3"/>
      <c r="W55" s="3"/>
      <c r="X55" s="3"/>
      <c r="Y55" s="3"/>
      <c r="Z55" s="3"/>
    </row>
    <row r="56" spans="1:26" ht="18" customHeight="1">
      <c r="A56" s="3"/>
      <c r="B56" s="1028">
        <v>2008</v>
      </c>
      <c r="C56" s="590">
        <v>13005</v>
      </c>
      <c r="D56" s="2954">
        <v>2565</v>
      </c>
      <c r="E56" s="2308">
        <v>15570</v>
      </c>
      <c r="F56" s="2308">
        <v>381347</v>
      </c>
      <c r="G56" s="2308">
        <v>96318</v>
      </c>
      <c r="H56" s="6006">
        <v>477665</v>
      </c>
      <c r="I56" s="2592"/>
      <c r="J56" s="608"/>
      <c r="K56" s="2592"/>
      <c r="L56" s="1028">
        <v>2008</v>
      </c>
      <c r="M56" s="2308">
        <v>578459</v>
      </c>
      <c r="N56" s="2308">
        <v>39009</v>
      </c>
      <c r="O56" s="224">
        <v>617468</v>
      </c>
      <c r="P56" s="876">
        <v>1110703</v>
      </c>
      <c r="Q56" s="290">
        <v>9.0299999999999994</v>
      </c>
      <c r="R56" s="2592"/>
      <c r="S56" s="3">
        <v>3332118.03</v>
      </c>
      <c r="T56" s="3"/>
      <c r="U56" s="3"/>
      <c r="V56" s="3"/>
      <c r="W56" s="3"/>
      <c r="X56" s="3"/>
      <c r="Y56" s="3"/>
      <c r="Z56" s="3"/>
    </row>
    <row r="57" spans="1:26" ht="18" customHeight="1">
      <c r="A57" s="3"/>
      <c r="B57" s="1026">
        <v>2009</v>
      </c>
      <c r="C57" s="772">
        <v>13208</v>
      </c>
      <c r="D57" s="1259">
        <v>2639</v>
      </c>
      <c r="E57" s="1259">
        <v>15847</v>
      </c>
      <c r="F57" s="1259">
        <v>380787</v>
      </c>
      <c r="G57" s="1259">
        <v>85455</v>
      </c>
      <c r="H57" s="280">
        <v>466242</v>
      </c>
      <c r="I57" s="2596"/>
      <c r="J57" s="608"/>
      <c r="K57" s="2592"/>
      <c r="L57" s="1026">
        <v>2009</v>
      </c>
      <c r="M57" s="1259">
        <v>641388</v>
      </c>
      <c r="N57" s="1259">
        <v>27768</v>
      </c>
      <c r="O57" s="157">
        <v>669156</v>
      </c>
      <c r="P57" s="772">
        <v>1151245</v>
      </c>
      <c r="Q57" s="285">
        <v>3.65</v>
      </c>
      <c r="R57" s="2596"/>
      <c r="S57" s="3"/>
      <c r="T57" s="3"/>
      <c r="U57" s="3"/>
      <c r="V57" s="3"/>
      <c r="W57" s="3"/>
      <c r="X57" s="3"/>
      <c r="Y57" s="3"/>
      <c r="Z57" s="3"/>
    </row>
    <row r="58" spans="1:26" ht="18" customHeight="1">
      <c r="A58" s="3"/>
      <c r="B58" s="1028">
        <v>2010</v>
      </c>
      <c r="C58" s="590">
        <v>13148</v>
      </c>
      <c r="D58" s="2954">
        <v>280</v>
      </c>
      <c r="E58" s="2308">
        <v>13428</v>
      </c>
      <c r="F58" s="2308">
        <v>405190</v>
      </c>
      <c r="G58" s="2308">
        <v>116594</v>
      </c>
      <c r="H58" s="6006">
        <v>521784</v>
      </c>
      <c r="I58" s="2592"/>
      <c r="J58" s="608"/>
      <c r="K58" s="2592"/>
      <c r="L58" s="1028">
        <v>2010</v>
      </c>
      <c r="M58" s="2308">
        <v>689885</v>
      </c>
      <c r="N58" s="2308">
        <v>33832</v>
      </c>
      <c r="O58" s="224">
        <v>723717</v>
      </c>
      <c r="P58" s="876">
        <v>1258929</v>
      </c>
      <c r="Q58" s="290">
        <v>9.3536996903352332</v>
      </c>
      <c r="R58" s="2592"/>
      <c r="S58" s="3"/>
      <c r="T58" s="3"/>
      <c r="U58" s="3"/>
      <c r="V58" s="3"/>
      <c r="W58" s="3"/>
      <c r="X58" s="3"/>
      <c r="Y58" s="3"/>
      <c r="Z58" s="3"/>
    </row>
    <row r="59" spans="1:26" ht="18" customHeight="1">
      <c r="A59" s="3"/>
      <c r="B59" s="1026">
        <v>2011</v>
      </c>
      <c r="C59" s="772">
        <v>15838</v>
      </c>
      <c r="D59" s="1259">
        <v>2454</v>
      </c>
      <c r="E59" s="1259">
        <v>18292</v>
      </c>
      <c r="F59" s="1259">
        <v>437210</v>
      </c>
      <c r="G59" s="1259">
        <v>113492</v>
      </c>
      <c r="H59" s="280">
        <v>550702</v>
      </c>
      <c r="I59" s="2596"/>
      <c r="J59" s="608"/>
      <c r="K59" s="2592"/>
      <c r="L59" s="1026">
        <v>2011</v>
      </c>
      <c r="M59" s="1259">
        <v>721667</v>
      </c>
      <c r="N59" s="1259">
        <v>30750</v>
      </c>
      <c r="O59" s="157">
        <v>752417</v>
      </c>
      <c r="P59" s="772">
        <v>1321411</v>
      </c>
      <c r="Q59" s="285">
        <v>4.96</v>
      </c>
      <c r="R59" s="2596"/>
      <c r="S59" s="3"/>
      <c r="T59" s="3"/>
      <c r="U59" s="3"/>
      <c r="V59" s="3"/>
      <c r="W59" s="3"/>
      <c r="X59" s="3"/>
      <c r="Y59" s="3"/>
      <c r="Z59" s="3"/>
    </row>
    <row r="60" spans="1:26" ht="18" customHeight="1">
      <c r="A60" s="3"/>
      <c r="B60" s="1028">
        <v>2012</v>
      </c>
      <c r="C60" s="590">
        <v>13740</v>
      </c>
      <c r="D60" s="2954">
        <v>2616</v>
      </c>
      <c r="E60" s="2308">
        <v>16356</v>
      </c>
      <c r="F60" s="2308">
        <v>484615</v>
      </c>
      <c r="G60" s="2308">
        <v>113357</v>
      </c>
      <c r="H60" s="6006">
        <v>597972</v>
      </c>
      <c r="I60" s="2592"/>
      <c r="J60" s="608"/>
      <c r="K60" s="2592"/>
      <c r="L60" s="1028">
        <v>2012</v>
      </c>
      <c r="M60" s="2308">
        <v>760296</v>
      </c>
      <c r="N60" s="2308">
        <v>33966</v>
      </c>
      <c r="O60" s="224">
        <v>794262</v>
      </c>
      <c r="P60" s="876">
        <v>1408590</v>
      </c>
      <c r="Q60" s="290">
        <v>6.597417457551046</v>
      </c>
      <c r="R60" s="2592"/>
      <c r="S60" s="3"/>
      <c r="T60" s="3"/>
      <c r="U60" s="3"/>
      <c r="V60" s="3"/>
      <c r="W60" s="3"/>
      <c r="X60" s="3"/>
      <c r="Y60" s="3"/>
      <c r="Z60" s="3"/>
    </row>
    <row r="61" spans="1:26" ht="18" customHeight="1">
      <c r="A61" s="3"/>
      <c r="B61" s="1026">
        <v>2013</v>
      </c>
      <c r="C61" s="772">
        <v>12266</v>
      </c>
      <c r="D61" s="1259">
        <v>2993</v>
      </c>
      <c r="E61" s="1259">
        <v>15259</v>
      </c>
      <c r="F61" s="1259">
        <v>496436</v>
      </c>
      <c r="G61" s="1259">
        <v>100799</v>
      </c>
      <c r="H61" s="280">
        <v>597235</v>
      </c>
      <c r="I61" s="2596"/>
      <c r="J61" s="608"/>
      <c r="K61" s="2592"/>
      <c r="L61" s="1026">
        <v>2013</v>
      </c>
      <c r="M61" s="1259">
        <v>776022</v>
      </c>
      <c r="N61" s="1259">
        <v>35280</v>
      </c>
      <c r="O61" s="157">
        <v>811302</v>
      </c>
      <c r="P61" s="772">
        <v>1423796</v>
      </c>
      <c r="Q61" s="285">
        <v>4.96</v>
      </c>
      <c r="R61" s="2596"/>
      <c r="S61" s="3"/>
      <c r="T61" s="3"/>
      <c r="U61" s="3"/>
      <c r="V61" s="3"/>
      <c r="W61" s="3"/>
      <c r="X61" s="3"/>
      <c r="Y61" s="3"/>
      <c r="Z61" s="3"/>
    </row>
    <row r="62" spans="1:26" ht="18" customHeight="1">
      <c r="A62" s="3"/>
      <c r="B62" s="1028">
        <v>2014</v>
      </c>
      <c r="C62" s="590">
        <v>11483</v>
      </c>
      <c r="D62" s="2954">
        <v>3705</v>
      </c>
      <c r="E62" s="2308">
        <v>15188</v>
      </c>
      <c r="F62" s="2308">
        <v>504087</v>
      </c>
      <c r="G62" s="2308">
        <v>110540</v>
      </c>
      <c r="H62" s="6006">
        <v>614627</v>
      </c>
      <c r="I62" s="2592"/>
      <c r="J62" s="608"/>
      <c r="K62" s="2592"/>
      <c r="L62" s="1028">
        <v>2014</v>
      </c>
      <c r="M62" s="590">
        <v>837941</v>
      </c>
      <c r="N62" s="2954">
        <v>49048</v>
      </c>
      <c r="O62" s="224">
        <v>886989</v>
      </c>
      <c r="P62" s="876">
        <v>1516804</v>
      </c>
      <c r="Q62" s="290">
        <v>6.5323964950034963</v>
      </c>
      <c r="R62" s="2593"/>
      <c r="S62" s="3"/>
      <c r="T62" s="3"/>
      <c r="U62" s="3"/>
      <c r="V62" s="3"/>
      <c r="W62" s="3"/>
      <c r="X62" s="3"/>
      <c r="Y62" s="3"/>
      <c r="Z62" s="3"/>
    </row>
    <row r="63" spans="1:26" ht="18" customHeight="1">
      <c r="A63" s="3"/>
      <c r="B63" s="1026">
        <v>2015</v>
      </c>
      <c r="C63" s="772">
        <v>12597</v>
      </c>
      <c r="D63" s="1259">
        <v>3530</v>
      </c>
      <c r="E63" s="1259">
        <v>16127</v>
      </c>
      <c r="F63" s="1259">
        <v>506065</v>
      </c>
      <c r="G63" s="1259">
        <v>121611</v>
      </c>
      <c r="H63" s="280">
        <v>627676</v>
      </c>
      <c r="I63" s="2596"/>
      <c r="J63" s="608"/>
      <c r="K63" s="2592"/>
      <c r="L63" s="1026">
        <v>2015</v>
      </c>
      <c r="M63" s="1259">
        <v>892061</v>
      </c>
      <c r="N63" s="1259">
        <v>50634</v>
      </c>
      <c r="O63" s="157">
        <v>942695</v>
      </c>
      <c r="P63" s="772">
        <v>1586498</v>
      </c>
      <c r="Q63" s="285">
        <v>4.5947927352512323</v>
      </c>
      <c r="R63" s="2596"/>
      <c r="S63" s="3"/>
      <c r="T63" s="3"/>
      <c r="U63" s="3"/>
      <c r="V63" s="3"/>
      <c r="W63" s="3"/>
      <c r="X63" s="3"/>
      <c r="Y63" s="3"/>
      <c r="Z63" s="3"/>
    </row>
    <row r="64" spans="1:26" ht="5.0999999999999996" customHeight="1" thickBot="1">
      <c r="A64" s="3"/>
      <c r="B64" s="2361"/>
      <c r="C64" s="2312"/>
      <c r="D64" s="1924"/>
      <c r="E64" s="1924"/>
      <c r="F64" s="1924"/>
      <c r="G64" s="1924"/>
      <c r="H64" s="1927"/>
      <c r="I64" s="2534"/>
      <c r="J64" s="608"/>
      <c r="K64" s="2592"/>
      <c r="L64" s="2535"/>
      <c r="M64" s="2536"/>
      <c r="N64" s="1925"/>
      <c r="O64" s="1927"/>
      <c r="P64" s="2312"/>
      <c r="Q64" s="1927"/>
      <c r="R64" s="2537"/>
      <c r="S64" s="3"/>
      <c r="T64" s="3"/>
      <c r="U64" s="3"/>
      <c r="V64" s="3"/>
      <c r="W64" s="3"/>
      <c r="X64" s="3"/>
      <c r="Y64" s="3"/>
      <c r="Z64" s="3"/>
    </row>
    <row r="65" spans="1:26">
      <c r="A65" s="3"/>
      <c r="B65" s="35"/>
      <c r="C65" s="6"/>
      <c r="D65" s="6"/>
      <c r="E65" s="6"/>
      <c r="F65" s="6"/>
      <c r="G65" s="6"/>
      <c r="H65" s="6"/>
      <c r="I65" s="6"/>
      <c r="J65" s="608"/>
      <c r="K65" s="608"/>
      <c r="L65" s="35"/>
      <c r="M65" s="6"/>
      <c r="N65" s="6"/>
      <c r="O65" s="6"/>
      <c r="P65" s="6"/>
      <c r="Q65" s="63"/>
      <c r="R65" s="6"/>
      <c r="S65" s="3"/>
      <c r="T65" s="3"/>
      <c r="U65" s="3"/>
      <c r="V65" s="3"/>
      <c r="W65" s="3"/>
      <c r="X65" s="3"/>
      <c r="Y65" s="3"/>
      <c r="Z65" s="3"/>
    </row>
    <row r="66" spans="1:26">
      <c r="A66" s="2377"/>
      <c r="B66" s="723" t="s">
        <v>271</v>
      </c>
      <c r="C66" s="591"/>
      <c r="D66" s="591"/>
      <c r="E66" s="591"/>
      <c r="F66" s="591"/>
      <c r="G66" s="723"/>
      <c r="H66" s="723"/>
      <c r="I66" s="591"/>
      <c r="J66" s="635"/>
      <c r="K66" s="635"/>
      <c r="M66" s="591"/>
      <c r="N66" s="591"/>
      <c r="P66" s="4672"/>
      <c r="Q66" s="3961" t="s">
        <v>3189</v>
      </c>
      <c r="R66" s="4672"/>
      <c r="S66" s="2377"/>
      <c r="T66" s="2377"/>
      <c r="U66" s="2377"/>
      <c r="V66" s="2377"/>
      <c r="W66" s="2377"/>
      <c r="X66" s="2377"/>
      <c r="Y66" s="2377"/>
      <c r="Z66" s="2377"/>
    </row>
    <row r="67" spans="1:26">
      <c r="A67" s="2377"/>
      <c r="B67" s="591" t="s">
        <v>5193</v>
      </c>
      <c r="C67" s="591"/>
      <c r="D67" s="591"/>
      <c r="E67" s="591"/>
      <c r="F67" s="591"/>
      <c r="G67" s="591"/>
      <c r="H67" s="591"/>
      <c r="I67" s="591"/>
      <c r="J67" s="635"/>
      <c r="K67" s="635"/>
      <c r="L67" s="2377"/>
      <c r="M67" s="2377"/>
      <c r="N67" s="2377"/>
      <c r="P67" s="4672"/>
      <c r="Q67" s="6027" t="s">
        <v>5192</v>
      </c>
      <c r="R67" s="2377"/>
      <c r="S67" s="2377"/>
      <c r="T67" s="2377"/>
      <c r="U67" s="2377"/>
      <c r="V67" s="2377"/>
      <c r="W67" s="2377"/>
      <c r="X67" s="2377"/>
      <c r="Y67" s="2377"/>
      <c r="Z67" s="2377"/>
    </row>
    <row r="68" spans="1:26">
      <c r="A68" s="2377"/>
      <c r="B68" s="591" t="s">
        <v>872</v>
      </c>
      <c r="C68" s="723"/>
      <c r="D68" s="4085"/>
      <c r="E68" s="4085"/>
      <c r="J68" s="591"/>
      <c r="K68" s="635"/>
      <c r="L68" s="635"/>
      <c r="M68" s="4684"/>
      <c r="N68" s="4400"/>
      <c r="P68" s="4672"/>
      <c r="Q68" s="4672" t="s">
        <v>3358</v>
      </c>
      <c r="R68" s="4672"/>
      <c r="S68" s="2377"/>
      <c r="T68" s="2377"/>
      <c r="U68" s="2377"/>
      <c r="V68" s="2377"/>
      <c r="W68" s="2377"/>
      <c r="X68" s="2377"/>
      <c r="Y68" s="2377"/>
      <c r="Z68" s="2377"/>
    </row>
    <row r="69" spans="1:26">
      <c r="A69" s="2377"/>
      <c r="D69" s="4085"/>
      <c r="E69" s="4085"/>
      <c r="F69" s="591"/>
      <c r="J69" s="591"/>
      <c r="K69" s="635"/>
      <c r="L69" s="635"/>
      <c r="M69" s="4394"/>
      <c r="N69" s="4394"/>
      <c r="O69" s="4394"/>
      <c r="P69" s="4394"/>
      <c r="R69" s="4394"/>
      <c r="S69" s="2377"/>
      <c r="T69" s="2377"/>
      <c r="U69" s="2377"/>
      <c r="V69" s="2377"/>
      <c r="W69" s="2377"/>
      <c r="X69" s="2377"/>
      <c r="Y69" s="2377"/>
      <c r="Z69" s="2377"/>
    </row>
    <row r="70" spans="1:26">
      <c r="A70" s="3"/>
      <c r="B70" s="3"/>
      <c r="C70" s="35"/>
      <c r="D70" s="6"/>
      <c r="E70" s="6"/>
      <c r="F70" s="6"/>
      <c r="G70" s="6"/>
      <c r="H70" s="6"/>
      <c r="I70" s="6"/>
      <c r="J70" s="6"/>
      <c r="K70" s="608"/>
      <c r="L70" s="608"/>
      <c r="M70" s="2538"/>
      <c r="N70" s="3"/>
      <c r="O70" s="3"/>
      <c r="P70" s="3"/>
      <c r="Q70" s="3"/>
      <c r="R70" s="3"/>
      <c r="S70" s="3"/>
      <c r="T70" s="3"/>
      <c r="U70" s="3"/>
      <c r="V70" s="3"/>
      <c r="W70" s="3"/>
      <c r="X70" s="3"/>
      <c r="Y70" s="3"/>
      <c r="Z70" s="3"/>
    </row>
    <row r="71" spans="1:26">
      <c r="A71" s="3"/>
      <c r="B71" s="35"/>
      <c r="C71" s="6"/>
      <c r="D71" s="6"/>
      <c r="E71" s="6"/>
      <c r="F71" s="6"/>
      <c r="G71" s="6"/>
      <c r="H71" s="6"/>
      <c r="I71" s="6"/>
      <c r="J71" s="608"/>
      <c r="K71" s="608"/>
      <c r="L71" s="14"/>
      <c r="M71" s="3"/>
      <c r="N71" s="3"/>
      <c r="O71" s="3"/>
      <c r="P71" s="3"/>
      <c r="Q71" s="3"/>
      <c r="R71" s="3"/>
      <c r="S71" s="3"/>
      <c r="T71" s="3"/>
      <c r="U71" s="3"/>
      <c r="V71" s="3"/>
      <c r="W71" s="3"/>
      <c r="X71" s="3"/>
      <c r="Y71" s="3"/>
      <c r="Z71" s="3"/>
    </row>
    <row r="72" spans="1:26">
      <c r="A72" s="3"/>
      <c r="B72" s="35"/>
      <c r="C72" s="6"/>
      <c r="D72" s="3"/>
      <c r="E72" s="3"/>
      <c r="F72" s="6"/>
      <c r="G72" s="6"/>
      <c r="H72" s="6"/>
      <c r="I72" s="6"/>
      <c r="J72" s="608"/>
      <c r="K72" s="608"/>
      <c r="L72" s="14"/>
      <c r="M72" s="3"/>
      <c r="N72" s="3"/>
      <c r="O72" s="3"/>
      <c r="P72" s="3"/>
      <c r="Q72" s="3"/>
      <c r="R72" s="3"/>
      <c r="S72" s="3"/>
      <c r="T72" s="3"/>
      <c r="U72" s="3"/>
      <c r="V72" s="3"/>
      <c r="W72" s="3"/>
      <c r="X72" s="3"/>
      <c r="Y72" s="3"/>
      <c r="Z72" s="3"/>
    </row>
    <row r="73" spans="1:26">
      <c r="A73" s="3"/>
      <c r="B73" s="35"/>
      <c r="C73" s="6"/>
      <c r="D73" s="6"/>
      <c r="E73" s="6"/>
      <c r="F73" s="6"/>
      <c r="G73" s="6"/>
      <c r="H73" s="6"/>
      <c r="I73" s="6"/>
      <c r="J73" s="608"/>
      <c r="K73" s="608"/>
      <c r="L73" s="14"/>
      <c r="M73" s="3"/>
      <c r="N73" s="3"/>
      <c r="O73" s="3"/>
      <c r="P73" s="3"/>
      <c r="Q73" s="3"/>
      <c r="R73" s="3"/>
      <c r="S73" s="3"/>
      <c r="T73" s="3"/>
      <c r="U73" s="3"/>
      <c r="V73" s="3"/>
      <c r="W73" s="3"/>
      <c r="X73" s="3"/>
      <c r="Y73" s="3"/>
      <c r="Z73" s="3"/>
    </row>
    <row r="74" spans="1:26">
      <c r="A74" s="3"/>
      <c r="B74" s="35"/>
      <c r="C74" s="6"/>
      <c r="D74" s="6"/>
      <c r="E74" s="6"/>
      <c r="F74" s="6"/>
      <c r="G74" s="6"/>
      <c r="H74" s="6"/>
      <c r="I74" s="6"/>
      <c r="J74" s="608"/>
      <c r="K74" s="608"/>
      <c r="L74" s="14"/>
      <c r="M74" s="3"/>
      <c r="N74" s="3"/>
      <c r="O74" s="3"/>
      <c r="P74" s="3"/>
      <c r="Q74" s="3"/>
      <c r="R74" s="3"/>
      <c r="S74" s="3"/>
      <c r="T74" s="3"/>
      <c r="U74" s="3"/>
      <c r="V74" s="3"/>
      <c r="W74" s="3"/>
      <c r="X74" s="3"/>
      <c r="Y74" s="3"/>
      <c r="Z74" s="3"/>
    </row>
    <row r="75" spans="1:26">
      <c r="A75" s="3"/>
      <c r="B75" s="35"/>
      <c r="C75" s="6"/>
      <c r="D75" s="6"/>
      <c r="E75" s="6"/>
      <c r="F75" s="6"/>
      <c r="G75" s="6"/>
      <c r="H75" s="6"/>
      <c r="I75" s="6"/>
      <c r="J75" s="608"/>
      <c r="K75" s="608"/>
      <c r="L75" s="14"/>
      <c r="M75" s="3"/>
      <c r="N75" s="3"/>
      <c r="O75" s="3"/>
      <c r="P75" s="3"/>
      <c r="Q75" s="3"/>
      <c r="R75" s="3"/>
      <c r="S75" s="3"/>
      <c r="T75" s="3"/>
      <c r="U75" s="3"/>
      <c r="V75" s="3"/>
      <c r="W75" s="3"/>
      <c r="X75" s="3"/>
      <c r="Y75" s="3"/>
      <c r="Z75" s="3"/>
    </row>
  </sheetData>
  <mergeCells count="18">
    <mergeCell ref="Q13:Q14"/>
    <mergeCell ref="M13:M14"/>
    <mergeCell ref="C13:C14"/>
    <mergeCell ref="F13:F14"/>
    <mergeCell ref="B13:B14"/>
    <mergeCell ref="L13:L14"/>
    <mergeCell ref="C11:E12"/>
    <mergeCell ref="B2:D2"/>
    <mergeCell ref="G2:Q2"/>
    <mergeCell ref="B5:H5"/>
    <mergeCell ref="L5:R5"/>
    <mergeCell ref="F11:H12"/>
    <mergeCell ref="A6:J6"/>
    <mergeCell ref="K6:R6"/>
    <mergeCell ref="A7:J7"/>
    <mergeCell ref="K7:R7"/>
    <mergeCell ref="B8:H8"/>
    <mergeCell ref="L8:Q8"/>
  </mergeCells>
  <phoneticPr fontId="3" type="noConversion"/>
  <hyperlinks>
    <hyperlink ref="B2" location="'Main Page'!A1" display="القائمة الرئيسية   Main List"/>
    <hyperlink ref="G2" location="'List 10'!A1" display="Oil Statistics"/>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colBreaks count="1" manualBreakCount="1">
    <brk id="10" min="3" max="57" man="1"/>
  </col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dimension ref="A1:Z76"/>
  <sheetViews>
    <sheetView showGridLines="0" showRowColHeaders="0" workbookViewId="0">
      <pane xSplit="1" ySplit="3" topLeftCell="B4" activePane="bottomRight" state="frozen"/>
      <selection activeCell="J23" sqref="J23"/>
      <selection pane="topRight" activeCell="J23" sqref="J23"/>
      <selection pane="bottomLeft" activeCell="J23" sqref="J23"/>
      <selection pane="bottomRight" activeCell="D2" sqref="D2:E2"/>
    </sheetView>
  </sheetViews>
  <sheetFormatPr defaultRowHeight="15.75"/>
  <cols>
    <col min="1" max="1" width="0.125" customWidth="1"/>
    <col min="2" max="2" width="16.875" customWidth="1"/>
    <col min="3" max="5" width="20.5" customWidth="1"/>
    <col min="6" max="8" width="9.625"/>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383" t="s">
        <v>4314</v>
      </c>
      <c r="C2" s="6383"/>
      <c r="D2" s="6742" t="s">
        <v>4324</v>
      </c>
      <c r="E2" s="6742"/>
      <c r="F2" s="112"/>
      <c r="G2" s="112"/>
      <c r="H2" s="112"/>
      <c r="I2" s="109"/>
      <c r="J2" s="109"/>
      <c r="K2" s="109"/>
      <c r="L2" s="109"/>
      <c r="M2" s="109"/>
      <c r="N2" s="109"/>
      <c r="O2" s="109"/>
      <c r="P2" s="109"/>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c r="A4" s="3"/>
      <c r="B4" s="609"/>
      <c r="C4" s="608"/>
      <c r="D4" s="608"/>
      <c r="E4" s="608"/>
      <c r="F4" s="3"/>
      <c r="G4" s="3"/>
      <c r="H4" s="3"/>
      <c r="I4" s="3"/>
      <c r="J4" s="3"/>
      <c r="K4" s="3"/>
      <c r="L4" s="3"/>
      <c r="M4" s="3"/>
      <c r="N4" s="3"/>
      <c r="O4" s="3"/>
      <c r="P4" s="3"/>
      <c r="Q4" s="3"/>
      <c r="R4" s="3"/>
      <c r="S4" s="3"/>
      <c r="T4" s="3"/>
      <c r="U4" s="3"/>
      <c r="V4" s="3"/>
      <c r="W4" s="3"/>
      <c r="X4" s="3"/>
      <c r="Y4" s="3"/>
      <c r="Z4" s="3"/>
    </row>
    <row r="5" spans="1:26" ht="18.75">
      <c r="A5" s="3"/>
      <c r="B5" s="6865" t="s">
        <v>3364</v>
      </c>
      <c r="C5" s="6865"/>
      <c r="D5" s="6865"/>
      <c r="E5" s="6865"/>
      <c r="F5" s="3"/>
      <c r="G5" s="3"/>
      <c r="H5" s="3"/>
      <c r="I5" s="3"/>
      <c r="J5" s="3"/>
      <c r="K5" s="3"/>
      <c r="L5" s="3"/>
      <c r="M5" s="3"/>
      <c r="N5" s="3"/>
      <c r="O5" s="3"/>
      <c r="P5" s="3"/>
      <c r="Q5" s="3"/>
      <c r="R5" s="3"/>
      <c r="S5" s="3"/>
      <c r="T5" s="3"/>
      <c r="U5" s="3"/>
      <c r="V5" s="3"/>
      <c r="W5" s="3"/>
      <c r="X5" s="3"/>
      <c r="Y5" s="3"/>
      <c r="Z5" s="3"/>
    </row>
    <row r="6" spans="1:26" ht="36" customHeight="1">
      <c r="A6" s="6865" t="s">
        <v>880</v>
      </c>
      <c r="B6" s="6865"/>
      <c r="C6" s="6865"/>
      <c r="D6" s="6865"/>
      <c r="E6" s="6865"/>
      <c r="F6" s="14"/>
      <c r="G6" s="14"/>
      <c r="H6" s="14"/>
      <c r="I6" s="14"/>
      <c r="J6" s="14"/>
      <c r="K6" s="14"/>
      <c r="L6" s="14"/>
      <c r="M6" s="14"/>
      <c r="N6" s="14"/>
      <c r="O6" s="14"/>
      <c r="P6" s="14"/>
      <c r="Q6" s="14"/>
      <c r="R6" s="14"/>
      <c r="S6" s="14"/>
      <c r="T6" s="14"/>
      <c r="U6" s="14"/>
      <c r="V6" s="14"/>
      <c r="W6" s="14"/>
      <c r="X6" s="14"/>
      <c r="Y6" s="14"/>
      <c r="Z6" s="14"/>
    </row>
    <row r="7" spans="1:26">
      <c r="A7" s="3"/>
      <c r="B7" s="6866" t="s">
        <v>3363</v>
      </c>
      <c r="C7" s="6866"/>
      <c r="D7" s="6866"/>
      <c r="E7" s="6866"/>
      <c r="F7" s="3"/>
      <c r="G7" s="3"/>
      <c r="H7" s="3"/>
      <c r="I7" s="3"/>
      <c r="J7" s="3"/>
      <c r="K7" s="3"/>
      <c r="L7" s="3"/>
      <c r="M7" s="3"/>
      <c r="N7" s="3"/>
      <c r="O7" s="3"/>
      <c r="P7" s="3"/>
      <c r="Q7" s="3"/>
      <c r="R7" s="3"/>
      <c r="S7" s="3"/>
      <c r="T7" s="3"/>
      <c r="U7" s="3"/>
      <c r="V7" s="3"/>
      <c r="W7" s="3"/>
      <c r="X7" s="3"/>
      <c r="Y7" s="3"/>
      <c r="Z7" s="3"/>
    </row>
    <row r="8" spans="1:26" ht="5.0999999999999996" customHeight="1" thickBot="1">
      <c r="A8" s="3"/>
      <c r="B8" s="2539"/>
      <c r="C8" s="2540"/>
      <c r="D8" s="2540"/>
      <c r="E8" s="2541"/>
      <c r="F8" s="3"/>
      <c r="G8" s="3"/>
      <c r="H8" s="3"/>
      <c r="I8" s="3"/>
      <c r="J8" s="3"/>
      <c r="K8" s="3"/>
      <c r="L8" s="3"/>
      <c r="M8" s="3"/>
      <c r="N8" s="3"/>
      <c r="O8" s="3"/>
      <c r="P8" s="3"/>
      <c r="Q8" s="3"/>
      <c r="R8" s="3"/>
      <c r="S8" s="3"/>
      <c r="T8" s="3"/>
      <c r="U8" s="3"/>
      <c r="V8" s="3"/>
      <c r="W8" s="3"/>
      <c r="X8" s="3"/>
      <c r="Y8" s="3"/>
      <c r="Z8" s="3"/>
    </row>
    <row r="9" spans="1:26" ht="15.75" customHeight="1">
      <c r="A9" s="14"/>
      <c r="B9" s="4425"/>
      <c r="C9" s="6755" t="s">
        <v>3360</v>
      </c>
      <c r="D9" s="6750" t="s">
        <v>3361</v>
      </c>
      <c r="E9" s="6754" t="s">
        <v>3362</v>
      </c>
      <c r="F9" s="35"/>
      <c r="G9" s="14"/>
      <c r="H9" s="14"/>
      <c r="I9" s="14"/>
      <c r="J9" s="14"/>
      <c r="K9" s="14"/>
      <c r="L9" s="14"/>
      <c r="M9" s="14"/>
      <c r="N9" s="14"/>
      <c r="O9" s="14"/>
      <c r="P9" s="14"/>
      <c r="Q9" s="14"/>
      <c r="R9" s="14"/>
      <c r="S9" s="14"/>
      <c r="T9" s="14"/>
      <c r="U9" s="14"/>
      <c r="V9" s="14"/>
      <c r="W9" s="14"/>
      <c r="X9" s="14"/>
      <c r="Y9" s="14"/>
      <c r="Z9" s="14"/>
    </row>
    <row r="10" spans="1:26" ht="29.25" thickBot="1">
      <c r="A10" s="14"/>
      <c r="B10" s="4390" t="s">
        <v>3323</v>
      </c>
      <c r="C10" s="6637"/>
      <c r="D10" s="6639"/>
      <c r="E10" s="6560"/>
      <c r="F10" s="35"/>
      <c r="G10" s="14"/>
      <c r="H10" s="14"/>
      <c r="I10" s="14"/>
      <c r="J10" s="14"/>
      <c r="K10" s="14"/>
      <c r="L10" s="14"/>
      <c r="M10" s="14"/>
      <c r="N10" s="14"/>
      <c r="O10" s="14"/>
      <c r="P10" s="14"/>
      <c r="Q10" s="14"/>
      <c r="R10" s="14"/>
      <c r="S10" s="14"/>
      <c r="T10" s="14"/>
      <c r="U10" s="14"/>
      <c r="V10" s="14"/>
      <c r="W10" s="14"/>
      <c r="X10" s="14"/>
      <c r="Y10" s="14"/>
      <c r="Z10" s="14"/>
    </row>
    <row r="11" spans="1:26" ht="5.0999999999999996" customHeight="1">
      <c r="A11" s="3"/>
      <c r="B11" s="586"/>
      <c r="C11" s="1411"/>
      <c r="D11" s="1411"/>
      <c r="E11" s="2518"/>
      <c r="F11" s="6"/>
      <c r="G11" s="3"/>
      <c r="H11" s="3"/>
      <c r="I11" s="3"/>
      <c r="J11" s="3"/>
      <c r="K11" s="3"/>
      <c r="L11" s="3"/>
      <c r="M11" s="3"/>
      <c r="N11" s="3"/>
      <c r="O11" s="3"/>
      <c r="P11" s="3"/>
      <c r="Q11" s="3"/>
      <c r="R11" s="3"/>
      <c r="S11" s="3"/>
      <c r="T11" s="3"/>
      <c r="U11" s="3"/>
      <c r="V11" s="3"/>
      <c r="W11" s="3"/>
      <c r="X11" s="3"/>
      <c r="Y11" s="3"/>
      <c r="Z11" s="3"/>
    </row>
    <row r="12" spans="1:26" ht="20.100000000000001" customHeight="1">
      <c r="A12" s="3"/>
      <c r="B12" s="2391">
        <v>1962</v>
      </c>
      <c r="C12" s="1792">
        <v>1.06</v>
      </c>
      <c r="D12" s="2401" t="s">
        <v>641</v>
      </c>
      <c r="E12" s="3281">
        <v>3.0000000000000001E-3</v>
      </c>
      <c r="F12" s="6"/>
      <c r="G12" s="3"/>
      <c r="H12" s="3"/>
      <c r="I12" s="3"/>
      <c r="J12" s="3"/>
      <c r="K12" s="3"/>
      <c r="L12" s="3"/>
      <c r="M12" s="3"/>
      <c r="N12" s="3"/>
      <c r="O12" s="3"/>
      <c r="P12" s="3"/>
      <c r="Q12" s="3"/>
      <c r="R12" s="3"/>
      <c r="S12" s="3"/>
      <c r="T12" s="3"/>
      <c r="U12" s="3"/>
      <c r="V12" s="3"/>
      <c r="W12" s="3"/>
      <c r="X12" s="3"/>
      <c r="Y12" s="3"/>
      <c r="Z12" s="3"/>
    </row>
    <row r="13" spans="1:26" ht="20.100000000000001" customHeight="1">
      <c r="A13" s="3"/>
      <c r="B13" s="572">
        <v>1963</v>
      </c>
      <c r="C13" s="1289">
        <v>2.12</v>
      </c>
      <c r="D13" s="2542">
        <v>100</v>
      </c>
      <c r="E13" s="3580">
        <v>6.0000000000000001E-3</v>
      </c>
      <c r="F13" s="6"/>
      <c r="G13" s="3"/>
      <c r="H13" s="3"/>
      <c r="I13" s="3"/>
      <c r="J13" s="3"/>
      <c r="K13" s="3"/>
      <c r="L13" s="3"/>
      <c r="M13" s="3"/>
      <c r="N13" s="3"/>
      <c r="O13" s="3"/>
      <c r="P13" s="3"/>
      <c r="Q13" s="3"/>
      <c r="R13" s="3"/>
      <c r="S13" s="3"/>
      <c r="T13" s="3"/>
      <c r="U13" s="3"/>
      <c r="V13" s="3"/>
      <c r="W13" s="3"/>
      <c r="X13" s="3"/>
      <c r="Y13" s="3"/>
      <c r="Z13" s="3"/>
    </row>
    <row r="14" spans="1:26" ht="20.100000000000001" customHeight="1">
      <c r="A14" s="3"/>
      <c r="B14" s="2391">
        <v>1964</v>
      </c>
      <c r="C14" s="1792">
        <v>4.03</v>
      </c>
      <c r="D14" s="2543">
        <v>90.094339622641513</v>
      </c>
      <c r="E14" s="3281">
        <v>1.1000000000000001E-2</v>
      </c>
      <c r="F14" s="6"/>
      <c r="G14" s="3"/>
      <c r="H14" s="3"/>
      <c r="I14" s="3"/>
      <c r="J14" s="3"/>
      <c r="K14" s="3"/>
      <c r="L14" s="3"/>
      <c r="M14" s="3"/>
      <c r="N14" s="3"/>
      <c r="O14" s="3"/>
      <c r="P14" s="3"/>
      <c r="Q14" s="3"/>
      <c r="R14" s="3"/>
      <c r="S14" s="3"/>
      <c r="T14" s="3"/>
      <c r="U14" s="3"/>
      <c r="V14" s="3"/>
      <c r="W14" s="3"/>
      <c r="X14" s="3"/>
      <c r="Y14" s="3"/>
      <c r="Z14" s="3"/>
    </row>
    <row r="15" spans="1:26" ht="20.100000000000001" customHeight="1">
      <c r="A15" s="3"/>
      <c r="B15" s="572">
        <v>1965</v>
      </c>
      <c r="C15" s="1289">
        <v>5.0599999999999996</v>
      </c>
      <c r="D15" s="2542">
        <v>25.558312655086837</v>
      </c>
      <c r="E15" s="3580">
        <v>1.4E-2</v>
      </c>
      <c r="F15" s="6"/>
      <c r="G15" s="3"/>
      <c r="H15" s="3"/>
      <c r="I15" s="3"/>
      <c r="J15" s="3"/>
      <c r="K15" s="3"/>
      <c r="L15" s="3"/>
      <c r="M15" s="3"/>
      <c r="N15" s="3"/>
      <c r="O15" s="3"/>
      <c r="P15" s="3"/>
      <c r="Q15" s="3"/>
      <c r="R15" s="3"/>
      <c r="S15" s="3"/>
      <c r="T15" s="3"/>
      <c r="U15" s="3"/>
      <c r="V15" s="3"/>
      <c r="W15" s="3"/>
      <c r="X15" s="3"/>
      <c r="Y15" s="3"/>
      <c r="Z15" s="3"/>
    </row>
    <row r="16" spans="1:26" ht="20.100000000000001" customHeight="1">
      <c r="A16" s="3"/>
      <c r="B16" s="2391">
        <v>1966</v>
      </c>
      <c r="C16" s="1792">
        <v>5.68</v>
      </c>
      <c r="D16" s="2543">
        <v>12.252964426877469</v>
      </c>
      <c r="E16" s="3281">
        <v>1.6E-2</v>
      </c>
      <c r="F16" s="6"/>
      <c r="G16" s="3"/>
      <c r="H16" s="3"/>
      <c r="I16" s="3"/>
      <c r="J16" s="3"/>
      <c r="K16" s="3"/>
      <c r="L16" s="3"/>
      <c r="M16" s="3"/>
      <c r="N16" s="3"/>
      <c r="O16" s="3"/>
      <c r="P16" s="3"/>
      <c r="Q16" s="3"/>
      <c r="R16" s="3"/>
      <c r="S16" s="3"/>
      <c r="T16" s="3"/>
      <c r="U16" s="3"/>
      <c r="V16" s="3"/>
      <c r="W16" s="3"/>
      <c r="X16" s="3"/>
      <c r="Y16" s="3"/>
      <c r="Z16" s="3"/>
    </row>
    <row r="17" spans="1:26" ht="20.100000000000001" customHeight="1">
      <c r="A17" s="3"/>
      <c r="B17" s="572">
        <v>1967</v>
      </c>
      <c r="C17" s="1289">
        <v>7.44</v>
      </c>
      <c r="D17" s="2542">
        <v>30.985915492957758</v>
      </c>
      <c r="E17" s="3580">
        <v>0.02</v>
      </c>
      <c r="F17" s="6"/>
      <c r="G17" s="3"/>
      <c r="H17" s="3"/>
      <c r="I17" s="3"/>
      <c r="J17" s="3"/>
      <c r="K17" s="3"/>
      <c r="L17" s="3"/>
      <c r="M17" s="3"/>
      <c r="N17" s="3"/>
      <c r="O17" s="3"/>
      <c r="P17" s="3"/>
      <c r="Q17" s="3"/>
      <c r="R17" s="3"/>
      <c r="S17" s="3"/>
      <c r="T17" s="3"/>
      <c r="U17" s="3"/>
      <c r="V17" s="3"/>
      <c r="W17" s="3"/>
      <c r="X17" s="3"/>
      <c r="Y17" s="3"/>
      <c r="Z17" s="3"/>
    </row>
    <row r="18" spans="1:26" ht="20.100000000000001" customHeight="1">
      <c r="A18" s="3"/>
      <c r="B18" s="2391">
        <v>1968</v>
      </c>
      <c r="C18" s="1792">
        <v>14.08</v>
      </c>
      <c r="D18" s="2543">
        <v>89.247311827956963</v>
      </c>
      <c r="E18" s="3281">
        <v>3.7999999999999999E-2</v>
      </c>
      <c r="F18" s="6"/>
      <c r="G18" s="3"/>
      <c r="H18" s="3"/>
      <c r="I18" s="3"/>
      <c r="J18" s="3"/>
      <c r="K18" s="3"/>
      <c r="L18" s="3"/>
      <c r="M18" s="3"/>
      <c r="N18" s="3"/>
      <c r="O18" s="3"/>
      <c r="P18" s="3"/>
      <c r="Q18" s="3"/>
      <c r="R18" s="3"/>
      <c r="S18" s="3"/>
      <c r="T18" s="3"/>
      <c r="U18" s="3"/>
      <c r="V18" s="3"/>
      <c r="W18" s="3"/>
      <c r="X18" s="3"/>
      <c r="Y18" s="3"/>
      <c r="Z18" s="3"/>
    </row>
    <row r="19" spans="1:26" ht="20.100000000000001" customHeight="1">
      <c r="A19" s="3"/>
      <c r="B19" s="572">
        <v>1969</v>
      </c>
      <c r="C19" s="1289">
        <v>16.850000000000001</v>
      </c>
      <c r="D19" s="2542">
        <v>19.673295454545453</v>
      </c>
      <c r="E19" s="3580">
        <v>4.5999999999999999E-2</v>
      </c>
      <c r="F19" s="6"/>
      <c r="G19" s="3"/>
      <c r="H19" s="3"/>
      <c r="I19" s="3"/>
      <c r="J19" s="3"/>
      <c r="K19" s="3"/>
      <c r="L19" s="3"/>
      <c r="M19" s="3"/>
      <c r="N19" s="3"/>
      <c r="O19" s="3"/>
      <c r="P19" s="3"/>
      <c r="Q19" s="3"/>
      <c r="R19" s="3"/>
      <c r="S19" s="3"/>
      <c r="T19" s="3"/>
      <c r="U19" s="3"/>
      <c r="V19" s="3"/>
      <c r="W19" s="3"/>
      <c r="X19" s="3"/>
      <c r="Y19" s="3"/>
      <c r="Z19" s="3"/>
    </row>
    <row r="20" spans="1:26" ht="20.100000000000001" customHeight="1">
      <c r="A20" s="3"/>
      <c r="B20" s="2391">
        <v>1970</v>
      </c>
      <c r="C20" s="1792">
        <v>19.02</v>
      </c>
      <c r="D20" s="2543">
        <v>12.87833827893175</v>
      </c>
      <c r="E20" s="3281">
        <v>5.2000000000000005E-2</v>
      </c>
      <c r="F20" s="6"/>
      <c r="G20" s="3"/>
      <c r="H20" s="3"/>
      <c r="I20" s="3"/>
      <c r="J20" s="3"/>
      <c r="K20" s="3"/>
      <c r="L20" s="3"/>
      <c r="M20" s="3"/>
      <c r="N20" s="3"/>
      <c r="O20" s="3"/>
      <c r="P20" s="3"/>
      <c r="Q20" s="3"/>
      <c r="R20" s="3"/>
      <c r="S20" s="3"/>
      <c r="T20" s="3"/>
      <c r="U20" s="3"/>
      <c r="V20" s="3"/>
      <c r="W20" s="3"/>
      <c r="X20" s="3"/>
      <c r="Y20" s="3"/>
      <c r="Z20" s="3"/>
    </row>
    <row r="21" spans="1:26" ht="20.100000000000001" customHeight="1">
      <c r="A21" s="3"/>
      <c r="B21" s="572">
        <v>1971</v>
      </c>
      <c r="C21" s="1289">
        <v>19</v>
      </c>
      <c r="D21" s="2544">
        <v>-0.10515247108307335</v>
      </c>
      <c r="E21" s="3580">
        <v>5.2000000000000005E-2</v>
      </c>
      <c r="F21" s="6"/>
      <c r="G21" s="3"/>
      <c r="H21" s="3"/>
      <c r="I21" s="3"/>
      <c r="J21" s="3"/>
      <c r="K21" s="3"/>
      <c r="L21" s="3"/>
      <c r="M21" s="3"/>
      <c r="N21" s="3"/>
      <c r="O21" s="3"/>
      <c r="P21" s="3"/>
      <c r="Q21" s="3"/>
      <c r="R21" s="3"/>
      <c r="S21" s="3"/>
      <c r="T21" s="3"/>
      <c r="U21" s="3"/>
      <c r="V21" s="3"/>
      <c r="W21" s="3"/>
      <c r="X21" s="3"/>
      <c r="Y21" s="3"/>
      <c r="Z21" s="3"/>
    </row>
    <row r="22" spans="1:26" ht="20.100000000000001" customHeight="1">
      <c r="A22" s="3"/>
      <c r="B22" s="2391">
        <v>1972</v>
      </c>
      <c r="C22" s="1792">
        <v>19.79</v>
      </c>
      <c r="D22" s="2543">
        <v>4.1578947368420955</v>
      </c>
      <c r="E22" s="3281">
        <v>5.3999999999999999E-2</v>
      </c>
      <c r="F22" s="6"/>
      <c r="G22" s="3"/>
      <c r="H22" s="3"/>
      <c r="I22" s="3"/>
      <c r="J22" s="3"/>
      <c r="K22" s="3"/>
      <c r="L22" s="3"/>
      <c r="M22" s="3"/>
      <c r="N22" s="3"/>
      <c r="O22" s="3"/>
      <c r="P22" s="3"/>
      <c r="Q22" s="3"/>
      <c r="R22" s="3"/>
      <c r="S22" s="3"/>
      <c r="T22" s="3"/>
      <c r="U22" s="3"/>
      <c r="V22" s="3"/>
      <c r="W22" s="3"/>
      <c r="X22" s="3"/>
      <c r="Y22" s="3"/>
      <c r="Z22" s="3"/>
    </row>
    <row r="23" spans="1:26" ht="20.100000000000001" customHeight="1">
      <c r="A23" s="3"/>
      <c r="B23" s="572">
        <v>1973</v>
      </c>
      <c r="C23" s="1289">
        <v>35.450000000000003</v>
      </c>
      <c r="D23" s="2542">
        <v>79.130874178878258</v>
      </c>
      <c r="E23" s="3580">
        <v>9.7000000000000003E-2</v>
      </c>
      <c r="F23" s="6"/>
      <c r="G23" s="3"/>
      <c r="H23" s="3"/>
      <c r="I23" s="3"/>
      <c r="J23" s="3"/>
      <c r="K23" s="3"/>
      <c r="L23" s="3"/>
      <c r="M23" s="3"/>
      <c r="N23" s="3"/>
      <c r="O23" s="3"/>
      <c r="P23" s="3"/>
      <c r="Q23" s="3"/>
      <c r="R23" s="3"/>
      <c r="S23" s="3"/>
      <c r="T23" s="3"/>
      <c r="U23" s="3"/>
      <c r="V23" s="3"/>
      <c r="W23" s="3"/>
      <c r="X23" s="3"/>
      <c r="Y23" s="3"/>
      <c r="Z23" s="3"/>
    </row>
    <row r="24" spans="1:26" ht="20.100000000000001" customHeight="1">
      <c r="A24" s="3"/>
      <c r="B24" s="2391">
        <v>1974</v>
      </c>
      <c r="C24" s="1792">
        <v>50.24</v>
      </c>
      <c r="D24" s="2543">
        <v>41.720733427362461</v>
      </c>
      <c r="E24" s="3281">
        <v>0.13700000000000001</v>
      </c>
      <c r="F24" s="6"/>
      <c r="G24" s="3"/>
      <c r="H24" s="3"/>
      <c r="I24" s="3"/>
      <c r="J24" s="3"/>
      <c r="K24" s="3"/>
      <c r="L24" s="3"/>
      <c r="M24" s="3"/>
      <c r="N24" s="3"/>
      <c r="O24" s="3"/>
      <c r="P24" s="3"/>
      <c r="Q24" s="3"/>
      <c r="R24" s="3"/>
      <c r="S24" s="3"/>
      <c r="T24" s="3"/>
      <c r="U24" s="3"/>
      <c r="V24" s="3"/>
      <c r="W24" s="3"/>
      <c r="X24" s="3"/>
      <c r="Y24" s="3"/>
      <c r="Z24" s="3"/>
    </row>
    <row r="25" spans="1:26" ht="20.100000000000001" customHeight="1">
      <c r="A25" s="3"/>
      <c r="B25" s="572">
        <v>1975</v>
      </c>
      <c r="C25" s="1289">
        <v>51.62</v>
      </c>
      <c r="D25" s="2542">
        <v>2.7468152866241979</v>
      </c>
      <c r="E25" s="3580">
        <v>0.14100000000000001</v>
      </c>
      <c r="F25" s="6"/>
      <c r="G25" s="3"/>
      <c r="H25" s="3"/>
      <c r="I25" s="3"/>
      <c r="J25" s="3"/>
      <c r="K25" s="3"/>
      <c r="L25" s="3"/>
      <c r="M25" s="3"/>
      <c r="N25" s="3"/>
      <c r="O25" s="3"/>
      <c r="P25" s="3"/>
      <c r="Q25" s="3"/>
      <c r="R25" s="3"/>
      <c r="S25" s="3"/>
      <c r="T25" s="3"/>
      <c r="U25" s="3"/>
      <c r="V25" s="3"/>
      <c r="W25" s="3"/>
      <c r="X25" s="3"/>
      <c r="Y25" s="3"/>
      <c r="Z25" s="3"/>
    </row>
    <row r="26" spans="1:26" ht="20.100000000000001" customHeight="1">
      <c r="A26" s="3"/>
      <c r="B26" s="2391">
        <v>1976</v>
      </c>
      <c r="C26" s="1792">
        <v>67.63</v>
      </c>
      <c r="D26" s="2543">
        <v>31.015110422316923</v>
      </c>
      <c r="E26" s="3281">
        <v>0.184</v>
      </c>
      <c r="F26" s="6"/>
      <c r="G26" s="3"/>
      <c r="H26" s="3"/>
      <c r="I26" s="3"/>
      <c r="J26" s="3"/>
      <c r="K26" s="3"/>
      <c r="L26" s="3"/>
      <c r="M26" s="3"/>
      <c r="N26" s="3"/>
      <c r="O26" s="3"/>
      <c r="P26" s="3"/>
      <c r="Q26" s="3"/>
      <c r="R26" s="3"/>
      <c r="S26" s="3"/>
      <c r="T26" s="3"/>
      <c r="U26" s="3"/>
      <c r="V26" s="3"/>
      <c r="W26" s="3"/>
      <c r="X26" s="3"/>
      <c r="Y26" s="3"/>
      <c r="Z26" s="3"/>
    </row>
    <row r="27" spans="1:26" ht="20.100000000000001" customHeight="1">
      <c r="A27" s="3"/>
      <c r="B27" s="572">
        <v>1977</v>
      </c>
      <c r="C27" s="1289">
        <v>80.099999999999994</v>
      </c>
      <c r="D27" s="2542">
        <v>18.43856276800237</v>
      </c>
      <c r="E27" s="3580">
        <v>0.219</v>
      </c>
      <c r="F27" s="6"/>
      <c r="G27" s="3"/>
      <c r="H27" s="3"/>
      <c r="I27" s="3"/>
      <c r="J27" s="3"/>
      <c r="K27" s="3"/>
      <c r="L27" s="3"/>
      <c r="M27" s="3"/>
      <c r="N27" s="3"/>
      <c r="O27" s="3"/>
      <c r="P27" s="3"/>
      <c r="Q27" s="3"/>
      <c r="R27" s="3"/>
      <c r="S27" s="3"/>
      <c r="T27" s="3"/>
      <c r="U27" s="3"/>
      <c r="V27" s="3"/>
      <c r="W27" s="3"/>
      <c r="X27" s="3"/>
      <c r="Y27" s="3"/>
      <c r="Z27" s="3"/>
    </row>
    <row r="28" spans="1:26" ht="20.100000000000001" customHeight="1">
      <c r="A28" s="3"/>
      <c r="B28" s="2391">
        <v>1978</v>
      </c>
      <c r="C28" s="1792">
        <v>92.38</v>
      </c>
      <c r="D28" s="2543">
        <v>15.33083645443196</v>
      </c>
      <c r="E28" s="3281">
        <v>0.253</v>
      </c>
      <c r="F28" s="6"/>
      <c r="G28" s="3"/>
      <c r="H28" s="3"/>
      <c r="I28" s="3"/>
      <c r="J28" s="3"/>
      <c r="K28" s="3"/>
      <c r="L28" s="3"/>
      <c r="M28" s="3"/>
      <c r="N28" s="3"/>
      <c r="O28" s="3"/>
      <c r="P28" s="3"/>
      <c r="Q28" s="3"/>
      <c r="R28" s="3"/>
      <c r="S28" s="3"/>
      <c r="T28" s="3"/>
      <c r="U28" s="3"/>
      <c r="V28" s="3"/>
      <c r="W28" s="3"/>
      <c r="X28" s="3"/>
      <c r="Y28" s="3"/>
      <c r="Z28" s="3"/>
    </row>
    <row r="29" spans="1:26" ht="20.100000000000001" customHeight="1">
      <c r="A29" s="3"/>
      <c r="B29" s="572">
        <v>1979</v>
      </c>
      <c r="C29" s="1289">
        <v>112.88</v>
      </c>
      <c r="D29" s="2542">
        <v>22.190950422169294</v>
      </c>
      <c r="E29" s="3580">
        <v>0.309</v>
      </c>
      <c r="F29" s="6"/>
      <c r="G29" s="3"/>
      <c r="H29" s="3"/>
      <c r="I29" s="3"/>
      <c r="J29" s="3"/>
      <c r="K29" s="3"/>
      <c r="L29" s="3"/>
      <c r="M29" s="3"/>
      <c r="N29" s="3"/>
      <c r="O29" s="3"/>
      <c r="P29" s="3"/>
      <c r="Q29" s="3"/>
      <c r="R29" s="3"/>
      <c r="S29" s="3"/>
      <c r="T29" s="3"/>
      <c r="U29" s="3"/>
      <c r="V29" s="3"/>
      <c r="W29" s="3"/>
      <c r="X29" s="3"/>
      <c r="Y29" s="3"/>
      <c r="Z29" s="3"/>
    </row>
    <row r="30" spans="1:26" ht="20.100000000000001" customHeight="1">
      <c r="A30" s="3"/>
      <c r="B30" s="2391">
        <v>1980</v>
      </c>
      <c r="C30" s="1792">
        <v>135.13999999999999</v>
      </c>
      <c r="D30" s="2543">
        <v>19.720056697377728</v>
      </c>
      <c r="E30" s="3281">
        <v>0.36899999999999999</v>
      </c>
      <c r="F30" s="6"/>
      <c r="G30" s="3"/>
      <c r="H30" s="3"/>
      <c r="I30" s="3"/>
      <c r="J30" s="3"/>
      <c r="K30" s="3"/>
      <c r="L30" s="3"/>
      <c r="M30" s="3"/>
      <c r="N30" s="3"/>
      <c r="O30" s="3"/>
      <c r="P30" s="3"/>
      <c r="Q30" s="3"/>
      <c r="R30" s="3"/>
      <c r="S30" s="3"/>
      <c r="T30" s="3"/>
      <c r="U30" s="3"/>
      <c r="V30" s="3"/>
      <c r="W30" s="3"/>
      <c r="X30" s="3"/>
      <c r="Y30" s="3"/>
      <c r="Z30" s="3"/>
    </row>
    <row r="31" spans="1:26" ht="20.100000000000001" customHeight="1">
      <c r="A31" s="3"/>
      <c r="B31" s="572">
        <v>1981</v>
      </c>
      <c r="C31" s="1289">
        <v>163.58000000000001</v>
      </c>
      <c r="D31" s="2542">
        <v>21.044842385674144</v>
      </c>
      <c r="E31" s="3580">
        <v>0.44800000000000001</v>
      </c>
      <c r="F31" s="6"/>
      <c r="G31" s="3"/>
      <c r="H31" s="3"/>
      <c r="I31" s="3"/>
      <c r="J31" s="3"/>
      <c r="K31" s="3"/>
      <c r="L31" s="3"/>
      <c r="M31" s="3"/>
      <c r="N31" s="3"/>
      <c r="O31" s="3"/>
      <c r="P31" s="3"/>
      <c r="Q31" s="3"/>
      <c r="R31" s="3"/>
      <c r="S31" s="3"/>
      <c r="T31" s="3"/>
      <c r="U31" s="3"/>
      <c r="V31" s="3"/>
      <c r="W31" s="3"/>
      <c r="X31" s="3"/>
      <c r="Y31" s="3"/>
      <c r="Z31" s="3"/>
    </row>
    <row r="32" spans="1:26" ht="20.100000000000001" customHeight="1">
      <c r="A32" s="3"/>
      <c r="B32" s="2391">
        <v>1982</v>
      </c>
      <c r="C32" s="1792">
        <v>156.77000000000001</v>
      </c>
      <c r="D32" s="2545">
        <v>-4.1631006235481038</v>
      </c>
      <c r="E32" s="3281">
        <v>0.43</v>
      </c>
      <c r="F32" s="6"/>
      <c r="G32" s="3"/>
      <c r="H32" s="3"/>
      <c r="I32" s="3"/>
      <c r="J32" s="3"/>
      <c r="K32" s="3"/>
      <c r="L32" s="3"/>
      <c r="M32" s="3"/>
      <c r="N32" s="3"/>
      <c r="O32" s="3"/>
      <c r="P32" s="3"/>
      <c r="Q32" s="3"/>
      <c r="R32" s="3"/>
      <c r="S32" s="3"/>
      <c r="T32" s="3"/>
      <c r="U32" s="3"/>
      <c r="V32" s="3"/>
      <c r="W32" s="3"/>
      <c r="X32" s="3"/>
      <c r="Y32" s="3"/>
      <c r="Z32" s="3"/>
    </row>
    <row r="33" spans="1:26" ht="20.100000000000001" customHeight="1">
      <c r="A33" s="3"/>
      <c r="B33" s="572">
        <v>1983</v>
      </c>
      <c r="C33" s="1289">
        <v>120.49</v>
      </c>
      <c r="D33" s="2544">
        <v>-23.142182815589734</v>
      </c>
      <c r="E33" s="3580">
        <v>0.33</v>
      </c>
      <c r="F33" s="6"/>
      <c r="G33" s="3"/>
      <c r="H33" s="3"/>
      <c r="I33" s="3"/>
      <c r="J33" s="3"/>
      <c r="K33" s="3"/>
      <c r="L33" s="3"/>
      <c r="M33" s="3"/>
      <c r="N33" s="3"/>
      <c r="O33" s="3"/>
      <c r="P33" s="3"/>
      <c r="Q33" s="3"/>
      <c r="R33" s="3"/>
      <c r="S33" s="3"/>
      <c r="T33" s="3"/>
      <c r="U33" s="3"/>
      <c r="V33" s="3"/>
      <c r="W33" s="3"/>
      <c r="X33" s="3"/>
      <c r="Y33" s="3"/>
      <c r="Z33" s="3"/>
    </row>
    <row r="34" spans="1:26" ht="20.100000000000001" customHeight="1">
      <c r="A34" s="3"/>
      <c r="B34" s="2391">
        <v>1984</v>
      </c>
      <c r="C34" s="1792">
        <v>129.96</v>
      </c>
      <c r="D34" s="2543">
        <v>7.8595734085816389</v>
      </c>
      <c r="E34" s="3281">
        <v>0.35499999999999998</v>
      </c>
      <c r="F34" s="6"/>
      <c r="G34" s="3"/>
      <c r="H34" s="3"/>
      <c r="I34" s="3"/>
      <c r="J34" s="3"/>
      <c r="K34" s="3"/>
      <c r="L34" s="3"/>
      <c r="M34" s="3"/>
      <c r="N34" s="3"/>
      <c r="O34" s="3"/>
      <c r="P34" s="3"/>
      <c r="Q34" s="3"/>
      <c r="R34" s="3"/>
      <c r="S34" s="3"/>
      <c r="T34" s="3"/>
      <c r="U34" s="3"/>
      <c r="V34" s="3"/>
      <c r="W34" s="3"/>
      <c r="X34" s="3"/>
      <c r="Y34" s="3"/>
      <c r="Z34" s="3"/>
    </row>
    <row r="35" spans="1:26" ht="20.100000000000001" customHeight="1">
      <c r="A35" s="3"/>
      <c r="B35" s="572">
        <v>1985</v>
      </c>
      <c r="C35" s="1289">
        <v>115.45</v>
      </c>
      <c r="D35" s="2544">
        <v>-11.164973838104032</v>
      </c>
      <c r="E35" s="3580">
        <v>0.316</v>
      </c>
      <c r="F35" s="6"/>
      <c r="G35" s="3"/>
      <c r="H35" s="3"/>
      <c r="I35" s="3"/>
      <c r="J35" s="3"/>
      <c r="K35" s="3"/>
      <c r="L35" s="3"/>
      <c r="M35" s="3"/>
      <c r="N35" s="3"/>
      <c r="O35" s="3"/>
      <c r="P35" s="3"/>
      <c r="Q35" s="3"/>
      <c r="R35" s="3"/>
      <c r="S35" s="3"/>
      <c r="T35" s="3"/>
      <c r="U35" s="3"/>
      <c r="V35" s="3"/>
      <c r="W35" s="3"/>
      <c r="X35" s="3"/>
      <c r="Y35" s="3"/>
      <c r="Z35" s="3"/>
    </row>
    <row r="36" spans="1:26" ht="20.100000000000001" customHeight="1">
      <c r="A36" s="3"/>
      <c r="B36" s="2391">
        <v>1986</v>
      </c>
      <c r="C36" s="1792">
        <v>111.03</v>
      </c>
      <c r="D36" s="2545">
        <v>-3.828497184928537</v>
      </c>
      <c r="E36" s="3281">
        <v>0.30399999999999999</v>
      </c>
      <c r="F36" s="6"/>
      <c r="G36" s="3"/>
      <c r="H36" s="3"/>
      <c r="I36" s="3"/>
      <c r="J36" s="3"/>
      <c r="K36" s="3"/>
      <c r="L36" s="3"/>
      <c r="M36" s="3"/>
      <c r="N36" s="3"/>
      <c r="O36" s="3"/>
      <c r="P36" s="3"/>
      <c r="Q36" s="3"/>
      <c r="R36" s="3"/>
      <c r="S36" s="3"/>
      <c r="T36" s="3"/>
      <c r="U36" s="3"/>
      <c r="V36" s="3"/>
      <c r="W36" s="3"/>
      <c r="X36" s="3"/>
      <c r="Y36" s="3"/>
      <c r="Z36" s="3"/>
    </row>
    <row r="37" spans="1:26" ht="20.100000000000001" customHeight="1">
      <c r="A37" s="3"/>
      <c r="B37" s="572">
        <v>1987</v>
      </c>
      <c r="C37" s="1289">
        <v>125.9</v>
      </c>
      <c r="D37" s="2542">
        <v>13.392776727010713</v>
      </c>
      <c r="E37" s="3580">
        <v>0.34499999999999997</v>
      </c>
      <c r="F37" s="6"/>
      <c r="G37" s="3"/>
      <c r="H37" s="3"/>
      <c r="I37" s="3"/>
      <c r="J37" s="3"/>
      <c r="K37" s="3"/>
      <c r="L37" s="3"/>
      <c r="M37" s="3"/>
      <c r="N37" s="3"/>
      <c r="O37" s="3"/>
      <c r="P37" s="3"/>
      <c r="Q37" s="3"/>
      <c r="R37" s="3"/>
      <c r="S37" s="3"/>
      <c r="T37" s="3"/>
      <c r="U37" s="3"/>
      <c r="V37" s="3"/>
      <c r="W37" s="3"/>
      <c r="X37" s="3"/>
      <c r="Y37" s="3"/>
      <c r="Z37" s="3"/>
    </row>
    <row r="38" spans="1:26" ht="20.100000000000001" customHeight="1">
      <c r="A38" s="3"/>
      <c r="B38" s="2391">
        <v>1988</v>
      </c>
      <c r="C38" s="1792">
        <v>152.33000000000001</v>
      </c>
      <c r="D38" s="2543">
        <v>20.992851469420188</v>
      </c>
      <c r="E38" s="3281">
        <v>0.41600000000000004</v>
      </c>
      <c r="F38" s="6"/>
      <c r="G38" s="3"/>
      <c r="H38" s="3"/>
      <c r="I38" s="3"/>
      <c r="J38" s="3"/>
      <c r="K38" s="3"/>
      <c r="L38" s="3"/>
      <c r="M38" s="3"/>
      <c r="N38" s="3"/>
      <c r="O38" s="3"/>
      <c r="P38" s="3"/>
      <c r="Q38" s="3"/>
      <c r="R38" s="3"/>
      <c r="S38" s="3"/>
      <c r="T38" s="3"/>
      <c r="U38" s="3"/>
      <c r="V38" s="3"/>
      <c r="W38" s="3"/>
      <c r="X38" s="3"/>
      <c r="Y38" s="3"/>
      <c r="Z38" s="3"/>
    </row>
    <row r="39" spans="1:26" ht="20.100000000000001" customHeight="1">
      <c r="A39" s="3"/>
      <c r="B39" s="572">
        <v>1989</v>
      </c>
      <c r="C39" s="1289">
        <v>153.65</v>
      </c>
      <c r="D39" s="2542">
        <v>0.86653974922863597</v>
      </c>
      <c r="E39" s="3580">
        <v>0.42099999999999999</v>
      </c>
      <c r="F39" s="6"/>
      <c r="G39" s="3"/>
      <c r="H39" s="3"/>
      <c r="I39" s="3"/>
      <c r="J39" s="3"/>
      <c r="K39" s="3"/>
      <c r="L39" s="3"/>
      <c r="M39" s="3"/>
      <c r="N39" s="3"/>
      <c r="O39" s="3"/>
      <c r="P39" s="3"/>
      <c r="Q39" s="3"/>
      <c r="R39" s="3"/>
      <c r="S39" s="3"/>
      <c r="T39" s="3"/>
      <c r="U39" s="3"/>
      <c r="V39" s="3"/>
      <c r="W39" s="3"/>
      <c r="X39" s="3"/>
      <c r="Y39" s="3"/>
      <c r="Z39" s="3"/>
    </row>
    <row r="40" spans="1:26" ht="20.100000000000001" customHeight="1">
      <c r="A40" s="3"/>
      <c r="B40" s="2391">
        <v>1990</v>
      </c>
      <c r="C40" s="1792">
        <v>194.63</v>
      </c>
      <c r="D40" s="2543">
        <v>26.671005532053371</v>
      </c>
      <c r="E40" s="3281">
        <v>0.53300000000000003</v>
      </c>
      <c r="F40" s="6"/>
      <c r="G40" s="3"/>
      <c r="H40" s="3"/>
      <c r="I40" s="3"/>
      <c r="J40" s="3"/>
      <c r="K40" s="3"/>
      <c r="L40" s="3"/>
      <c r="M40" s="3"/>
      <c r="N40" s="3"/>
      <c r="O40" s="3"/>
      <c r="P40" s="3"/>
      <c r="Q40" s="3"/>
      <c r="R40" s="3"/>
      <c r="S40" s="3"/>
      <c r="T40" s="3"/>
      <c r="U40" s="3"/>
      <c r="V40" s="3"/>
      <c r="W40" s="3"/>
      <c r="X40" s="3"/>
      <c r="Y40" s="3"/>
      <c r="Z40" s="3"/>
    </row>
    <row r="41" spans="1:26" ht="20.100000000000001" customHeight="1">
      <c r="A41" s="3"/>
      <c r="B41" s="566">
        <v>1991</v>
      </c>
      <c r="C41" s="2509">
        <v>214.16</v>
      </c>
      <c r="D41" s="2542">
        <v>10.03442429224684</v>
      </c>
      <c r="E41" s="3581">
        <v>0.58673972602739721</v>
      </c>
      <c r="F41" s="6"/>
      <c r="G41" s="3"/>
      <c r="H41" s="3"/>
      <c r="I41" s="3"/>
      <c r="J41" s="3"/>
      <c r="K41" s="3"/>
      <c r="L41" s="3"/>
      <c r="M41" s="3"/>
      <c r="N41" s="3"/>
      <c r="O41" s="3"/>
      <c r="P41" s="3"/>
      <c r="Q41" s="3"/>
      <c r="R41" s="3"/>
      <c r="S41" s="3"/>
      <c r="T41" s="3"/>
      <c r="U41" s="3"/>
      <c r="V41" s="3"/>
      <c r="W41" s="3"/>
      <c r="X41" s="3"/>
      <c r="Y41" s="3"/>
      <c r="Z41" s="3"/>
    </row>
    <row r="42" spans="1:26" ht="20.100000000000001" customHeight="1">
      <c r="A42" s="3"/>
      <c r="B42" s="599">
        <v>1992</v>
      </c>
      <c r="C42" s="1792">
        <v>227.67</v>
      </c>
      <c r="D42" s="2543">
        <v>6.3083675756443682</v>
      </c>
      <c r="E42" s="3281">
        <v>0.62204918032786882</v>
      </c>
      <c r="F42" s="6"/>
      <c r="G42" s="3"/>
      <c r="H42" s="3"/>
      <c r="I42" s="3"/>
      <c r="J42" s="3"/>
      <c r="K42" s="3"/>
      <c r="L42" s="3"/>
      <c r="M42" s="3"/>
      <c r="N42" s="3"/>
      <c r="O42" s="3"/>
      <c r="P42" s="3"/>
      <c r="Q42" s="3"/>
      <c r="R42" s="3"/>
      <c r="S42" s="3"/>
      <c r="T42" s="3"/>
      <c r="U42" s="3"/>
      <c r="V42" s="3"/>
      <c r="W42" s="3"/>
      <c r="X42" s="3"/>
      <c r="Y42" s="3"/>
      <c r="Z42" s="3"/>
    </row>
    <row r="43" spans="1:26" ht="20.100000000000001" customHeight="1">
      <c r="A43" s="3"/>
      <c r="B43" s="566">
        <v>1993</v>
      </c>
      <c r="C43" s="2509">
        <v>233.51</v>
      </c>
      <c r="D43" s="2546">
        <v>2.5651161769227429</v>
      </c>
      <c r="E43" s="3581">
        <v>0.63975342465753426</v>
      </c>
      <c r="F43" s="6"/>
      <c r="G43" s="3"/>
      <c r="H43" s="3"/>
      <c r="I43" s="3"/>
      <c r="J43" s="3"/>
      <c r="K43" s="3"/>
      <c r="L43" s="3"/>
      <c r="M43" s="3"/>
      <c r="N43" s="3"/>
      <c r="O43" s="3"/>
      <c r="P43" s="3"/>
      <c r="Q43" s="3"/>
      <c r="R43" s="3"/>
      <c r="S43" s="3"/>
      <c r="T43" s="3"/>
      <c r="U43" s="3"/>
      <c r="V43" s="3"/>
      <c r="W43" s="3"/>
      <c r="X43" s="3"/>
      <c r="Y43" s="3"/>
      <c r="Z43" s="3"/>
    </row>
    <row r="44" spans="1:26" ht="20.100000000000001" customHeight="1">
      <c r="A44" s="3"/>
      <c r="B44" s="599">
        <v>1994</v>
      </c>
      <c r="C44" s="1792">
        <v>251.09</v>
      </c>
      <c r="D44" s="2543">
        <v>7.5285854995503598</v>
      </c>
      <c r="E44" s="3281">
        <v>0.68791780821917814</v>
      </c>
      <c r="F44" s="6"/>
      <c r="G44" s="3"/>
      <c r="H44" s="3"/>
      <c r="I44" s="3"/>
      <c r="J44" s="3"/>
      <c r="K44" s="3"/>
      <c r="L44" s="3"/>
      <c r="M44" s="3"/>
      <c r="N44" s="3"/>
      <c r="O44" s="3"/>
      <c r="P44" s="3"/>
      <c r="Q44" s="3"/>
      <c r="R44" s="3"/>
      <c r="S44" s="3"/>
      <c r="T44" s="3"/>
      <c r="U44" s="3"/>
      <c r="V44" s="3"/>
      <c r="W44" s="3"/>
      <c r="X44" s="3"/>
      <c r="Y44" s="3"/>
      <c r="Z44" s="3"/>
    </row>
    <row r="45" spans="1:26" ht="20.100000000000001" customHeight="1">
      <c r="A45" s="3"/>
      <c r="B45" s="566">
        <v>1995</v>
      </c>
      <c r="C45" s="2509">
        <v>267.12</v>
      </c>
      <c r="D45" s="2546">
        <v>6.3841650404237669</v>
      </c>
      <c r="E45" s="3581">
        <v>0.73183561643835615</v>
      </c>
      <c r="F45" s="6"/>
      <c r="G45" s="3"/>
      <c r="H45" s="3"/>
      <c r="I45" s="3"/>
      <c r="J45" s="3"/>
      <c r="K45" s="3"/>
      <c r="L45" s="3"/>
      <c r="M45" s="3"/>
      <c r="N45" s="3"/>
      <c r="O45" s="3"/>
      <c r="P45" s="3"/>
      <c r="Q45" s="3"/>
      <c r="R45" s="3"/>
      <c r="S45" s="3"/>
      <c r="T45" s="3"/>
      <c r="U45" s="3"/>
      <c r="V45" s="3"/>
      <c r="W45" s="3"/>
      <c r="X45" s="3"/>
      <c r="Y45" s="3"/>
      <c r="Z45" s="3"/>
    </row>
    <row r="46" spans="1:26" ht="20.100000000000001" customHeight="1">
      <c r="A46" s="3"/>
      <c r="B46" s="599">
        <v>1996</v>
      </c>
      <c r="C46" s="1792">
        <v>276.75</v>
      </c>
      <c r="D46" s="2543">
        <v>3.6051212938005222</v>
      </c>
      <c r="E46" s="3281">
        <v>0.75614754098360659</v>
      </c>
      <c r="F46" s="6"/>
      <c r="G46" s="3"/>
      <c r="H46" s="3"/>
      <c r="I46" s="3"/>
      <c r="J46" s="3"/>
      <c r="K46" s="3"/>
      <c r="L46" s="3"/>
      <c r="M46" s="3"/>
      <c r="N46" s="3"/>
      <c r="O46" s="3"/>
      <c r="P46" s="3"/>
      <c r="Q46" s="3"/>
      <c r="R46" s="3"/>
      <c r="S46" s="3"/>
      <c r="T46" s="3"/>
      <c r="U46" s="3"/>
      <c r="V46" s="3"/>
      <c r="W46" s="3"/>
      <c r="X46" s="3"/>
      <c r="Y46" s="3"/>
      <c r="Z46" s="3"/>
    </row>
    <row r="47" spans="1:26" ht="20.100000000000001" customHeight="1">
      <c r="A47" s="3"/>
      <c r="B47" s="566">
        <v>1997</v>
      </c>
      <c r="C47" s="2509">
        <v>280.12</v>
      </c>
      <c r="D47" s="2546">
        <v>1.2177055103884413</v>
      </c>
      <c r="E47" s="3581">
        <v>0.76745205479452061</v>
      </c>
      <c r="F47" s="6"/>
      <c r="G47" s="3"/>
      <c r="H47" s="3"/>
      <c r="I47" s="3"/>
      <c r="J47" s="3"/>
      <c r="K47" s="3"/>
      <c r="L47" s="3"/>
      <c r="M47" s="3"/>
      <c r="N47" s="3"/>
      <c r="O47" s="3"/>
      <c r="P47" s="3"/>
      <c r="Q47" s="3"/>
      <c r="R47" s="3"/>
      <c r="S47" s="3"/>
      <c r="T47" s="3"/>
      <c r="U47" s="3"/>
      <c r="V47" s="3"/>
      <c r="W47" s="3"/>
      <c r="X47" s="3"/>
      <c r="Y47" s="3"/>
      <c r="Z47" s="3"/>
    </row>
    <row r="48" spans="1:26" ht="20.100000000000001" customHeight="1">
      <c r="A48" s="3"/>
      <c r="B48" s="599">
        <v>1998</v>
      </c>
      <c r="C48" s="1792">
        <v>279.16000000000003</v>
      </c>
      <c r="D48" s="2545">
        <v>-0.34271026702840857</v>
      </c>
      <c r="E48" s="3281">
        <v>0.76482191780821929</v>
      </c>
      <c r="F48" s="6"/>
      <c r="G48" s="3"/>
      <c r="H48" s="3"/>
      <c r="I48" s="3"/>
      <c r="J48" s="3"/>
      <c r="K48" s="3"/>
      <c r="L48" s="3"/>
      <c r="M48" s="3"/>
      <c r="N48" s="3"/>
      <c r="O48" s="3"/>
      <c r="P48" s="3"/>
      <c r="Q48" s="3"/>
      <c r="R48" s="3"/>
      <c r="S48" s="3"/>
      <c r="T48" s="3"/>
      <c r="U48" s="3"/>
      <c r="V48" s="3"/>
      <c r="W48" s="3"/>
      <c r="X48" s="3"/>
      <c r="Y48" s="3"/>
      <c r="Z48" s="3"/>
    </row>
    <row r="49" spans="1:26" ht="20.100000000000001" customHeight="1">
      <c r="A49" s="3"/>
      <c r="B49" s="566">
        <v>1999</v>
      </c>
      <c r="C49" s="2509">
        <v>269.13</v>
      </c>
      <c r="D49" s="2544">
        <v>-3.5929216220088875</v>
      </c>
      <c r="E49" s="3581">
        <v>0.73734246575342466</v>
      </c>
      <c r="F49" s="6"/>
      <c r="G49" s="3"/>
      <c r="H49" s="3"/>
      <c r="I49" s="3"/>
      <c r="J49" s="3"/>
      <c r="K49" s="3"/>
      <c r="L49" s="3"/>
      <c r="M49" s="3"/>
      <c r="N49" s="3"/>
      <c r="O49" s="3"/>
      <c r="P49" s="3"/>
      <c r="Q49" s="3"/>
      <c r="R49" s="3"/>
      <c r="S49" s="3"/>
      <c r="T49" s="3"/>
      <c r="U49" s="3"/>
      <c r="V49" s="3"/>
      <c r="W49" s="3"/>
      <c r="X49" s="3"/>
      <c r="Y49" s="3"/>
      <c r="Z49" s="3"/>
    </row>
    <row r="50" spans="1:26" ht="20.100000000000001" customHeight="1">
      <c r="A50" s="3"/>
      <c r="B50" s="599">
        <v>2000</v>
      </c>
      <c r="C50" s="1792">
        <v>285.01</v>
      </c>
      <c r="D50" s="2545">
        <v>5.9004941849663624</v>
      </c>
      <c r="E50" s="3281">
        <v>0.77871584699453544</v>
      </c>
      <c r="F50" s="6"/>
      <c r="G50" s="3"/>
      <c r="H50" s="3"/>
      <c r="I50" s="3"/>
      <c r="J50" s="3"/>
      <c r="K50" s="3"/>
      <c r="L50" s="3"/>
      <c r="M50" s="3"/>
      <c r="N50" s="3"/>
      <c r="O50" s="3"/>
      <c r="P50" s="3"/>
      <c r="Q50" s="3"/>
      <c r="R50" s="3"/>
      <c r="S50" s="3"/>
      <c r="T50" s="3"/>
      <c r="U50" s="3"/>
      <c r="V50" s="3"/>
      <c r="W50" s="3"/>
      <c r="X50" s="3"/>
      <c r="Y50" s="3"/>
      <c r="Z50" s="3"/>
    </row>
    <row r="51" spans="1:26" ht="20.100000000000001" customHeight="1">
      <c r="A51" s="3"/>
      <c r="B51" s="566">
        <v>2001</v>
      </c>
      <c r="C51" s="2509">
        <v>292.38</v>
      </c>
      <c r="D51" s="2547">
        <v>2.5858741798533487</v>
      </c>
      <c r="E51" s="3581">
        <v>0.80104109589041095</v>
      </c>
      <c r="F51" s="6"/>
      <c r="G51" s="3"/>
      <c r="H51" s="3"/>
      <c r="I51" s="3"/>
      <c r="J51" s="3"/>
      <c r="K51" s="3"/>
      <c r="L51" s="3"/>
      <c r="M51" s="3"/>
      <c r="N51" s="3"/>
      <c r="O51" s="3"/>
      <c r="P51" s="3"/>
      <c r="Q51" s="3"/>
      <c r="R51" s="3"/>
      <c r="S51" s="3"/>
      <c r="T51" s="3"/>
      <c r="U51" s="3"/>
      <c r="V51" s="3"/>
      <c r="W51" s="3"/>
      <c r="X51" s="3"/>
      <c r="Y51" s="3"/>
      <c r="Z51" s="3"/>
    </row>
    <row r="52" spans="1:26" ht="20.100000000000001" customHeight="1">
      <c r="A52" s="3"/>
      <c r="B52" s="599">
        <v>2002</v>
      </c>
      <c r="C52" s="1792">
        <v>316.94</v>
      </c>
      <c r="D52" s="2545">
        <v>8.4000273616526329</v>
      </c>
      <c r="E52" s="3281">
        <v>0.86832876712328766</v>
      </c>
      <c r="F52" s="6"/>
      <c r="G52" s="3"/>
      <c r="H52" s="3"/>
      <c r="I52" s="3"/>
      <c r="J52" s="3"/>
      <c r="K52" s="3"/>
      <c r="L52" s="3"/>
      <c r="M52" s="3"/>
      <c r="N52" s="3"/>
      <c r="O52" s="3"/>
      <c r="P52" s="3"/>
      <c r="Q52" s="3"/>
      <c r="R52" s="3"/>
      <c r="S52" s="3"/>
      <c r="T52" s="3"/>
      <c r="U52" s="3"/>
      <c r="V52" s="3"/>
      <c r="W52" s="3"/>
      <c r="X52" s="3"/>
      <c r="Y52" s="3"/>
      <c r="Z52" s="3"/>
    </row>
    <row r="53" spans="1:26" ht="20.100000000000001" customHeight="1">
      <c r="A53" s="3"/>
      <c r="B53" s="566">
        <v>2003</v>
      </c>
      <c r="C53" s="2509">
        <v>345.08</v>
      </c>
      <c r="D53" s="2547">
        <v>8.878652110809611</v>
      </c>
      <c r="E53" s="3581">
        <v>0.94542465753424654</v>
      </c>
      <c r="F53" s="6"/>
      <c r="G53" s="3"/>
      <c r="H53" s="3"/>
      <c r="I53" s="3"/>
      <c r="J53" s="3"/>
      <c r="K53" s="3"/>
      <c r="L53" s="3"/>
      <c r="M53" s="3"/>
      <c r="N53" s="3"/>
      <c r="O53" s="3"/>
      <c r="P53" s="3"/>
      <c r="Q53" s="3"/>
      <c r="R53" s="3"/>
      <c r="S53" s="3"/>
      <c r="T53" s="3"/>
      <c r="U53" s="3"/>
      <c r="V53" s="3"/>
      <c r="W53" s="3"/>
      <c r="X53" s="3"/>
      <c r="Y53" s="3"/>
      <c r="Z53" s="3"/>
    </row>
    <row r="54" spans="1:26" ht="20.100000000000001" customHeight="1">
      <c r="A54" s="3"/>
      <c r="B54" s="599">
        <v>2004</v>
      </c>
      <c r="C54" s="1792">
        <v>387.3</v>
      </c>
      <c r="D54" s="2508">
        <v>12.234844094123119</v>
      </c>
      <c r="E54" s="3281">
        <v>1.0610958904109589</v>
      </c>
      <c r="F54" s="6"/>
      <c r="G54" s="3"/>
      <c r="H54" s="3"/>
      <c r="I54" s="3"/>
      <c r="J54" s="3"/>
      <c r="K54" s="3"/>
      <c r="L54" s="3"/>
      <c r="M54" s="3"/>
      <c r="N54" s="3"/>
      <c r="O54" s="3"/>
      <c r="P54" s="3"/>
      <c r="Q54" s="3"/>
      <c r="R54" s="3"/>
      <c r="S54" s="3"/>
      <c r="T54" s="3"/>
      <c r="U54" s="3"/>
      <c r="V54" s="3"/>
      <c r="W54" s="3"/>
      <c r="X54" s="3"/>
      <c r="Y54" s="3"/>
      <c r="Z54" s="3"/>
    </row>
    <row r="55" spans="1:26" ht="20.100000000000001" customHeight="1">
      <c r="A55" s="3"/>
      <c r="B55" s="566">
        <v>2005</v>
      </c>
      <c r="C55" s="2509">
        <v>400.38</v>
      </c>
      <c r="D55" s="2510">
        <v>3.3772269558481725</v>
      </c>
      <c r="E55" s="3581">
        <v>1.0969315068493151</v>
      </c>
      <c r="F55" s="6"/>
      <c r="G55" s="3"/>
      <c r="H55" s="3"/>
      <c r="I55" s="3"/>
      <c r="J55" s="3"/>
      <c r="K55" s="3"/>
      <c r="L55" s="3"/>
      <c r="M55" s="3"/>
      <c r="N55" s="3"/>
      <c r="O55" s="3"/>
      <c r="P55" s="3"/>
      <c r="Q55" s="3"/>
      <c r="R55" s="3"/>
      <c r="S55" s="3"/>
      <c r="T55" s="3"/>
      <c r="U55" s="3"/>
      <c r="V55" s="3"/>
      <c r="W55" s="3"/>
      <c r="X55" s="3"/>
      <c r="Y55" s="3"/>
      <c r="Z55" s="3"/>
    </row>
    <row r="56" spans="1:26" ht="20.100000000000001" customHeight="1">
      <c r="A56" s="3"/>
      <c r="B56" s="599">
        <v>2006</v>
      </c>
      <c r="C56" s="1792">
        <v>399.03</v>
      </c>
      <c r="D56" s="2545">
        <v>-0.33717967930466841</v>
      </c>
      <c r="E56" s="3281">
        <v>1.0932328767123287</v>
      </c>
      <c r="F56" s="6"/>
      <c r="G56" s="3"/>
      <c r="H56" s="3"/>
      <c r="I56" s="3"/>
      <c r="J56" s="3"/>
      <c r="K56" s="3"/>
      <c r="L56" s="3"/>
      <c r="M56" s="3"/>
      <c r="N56" s="3"/>
      <c r="O56" s="3"/>
      <c r="P56" s="3"/>
      <c r="Q56" s="3"/>
      <c r="R56" s="3"/>
      <c r="S56" s="3"/>
      <c r="T56" s="3"/>
      <c r="U56" s="3"/>
      <c r="V56" s="3"/>
      <c r="W56" s="3"/>
      <c r="X56" s="3"/>
      <c r="Y56" s="3"/>
      <c r="Z56" s="3"/>
    </row>
    <row r="57" spans="1:26" ht="20.100000000000001" customHeight="1">
      <c r="A57" s="3"/>
      <c r="B57" s="566">
        <v>2007</v>
      </c>
      <c r="C57" s="2509">
        <v>394.56</v>
      </c>
      <c r="D57" s="2510">
        <v>-1.1202165250732889</v>
      </c>
      <c r="E57" s="3581">
        <v>1.0809863013698631</v>
      </c>
      <c r="F57" s="6"/>
      <c r="G57" s="3"/>
      <c r="H57" s="3"/>
      <c r="I57" s="3"/>
      <c r="J57" s="3"/>
      <c r="K57" s="3"/>
      <c r="L57" s="3"/>
      <c r="M57" s="3"/>
      <c r="N57" s="3"/>
      <c r="O57" s="3"/>
      <c r="P57" s="3"/>
      <c r="Q57" s="3"/>
      <c r="R57" s="3"/>
      <c r="S57" s="3"/>
      <c r="T57" s="3"/>
      <c r="U57" s="3"/>
      <c r="V57" s="3"/>
      <c r="W57" s="3"/>
      <c r="X57" s="3"/>
      <c r="Y57" s="3"/>
      <c r="Z57" s="3"/>
    </row>
    <row r="58" spans="1:26" ht="20.100000000000001" customHeight="1">
      <c r="A58" s="3"/>
      <c r="B58" s="599">
        <v>2008</v>
      </c>
      <c r="C58" s="1792">
        <v>402.2</v>
      </c>
      <c r="D58" s="2543">
        <v>1.9363341443633431</v>
      </c>
      <c r="E58" s="3281">
        <v>1.1019178082191781</v>
      </c>
      <c r="F58" s="6"/>
      <c r="G58" s="3"/>
      <c r="H58" s="3"/>
      <c r="I58" s="3"/>
      <c r="J58" s="3"/>
      <c r="K58" s="3"/>
      <c r="L58" s="3"/>
      <c r="M58" s="3"/>
      <c r="N58" s="3"/>
      <c r="O58" s="3"/>
      <c r="P58" s="3"/>
      <c r="Q58" s="3"/>
      <c r="R58" s="3"/>
      <c r="S58" s="3"/>
      <c r="T58" s="3"/>
      <c r="U58" s="3"/>
      <c r="V58" s="3"/>
      <c r="W58" s="3"/>
      <c r="X58" s="3"/>
      <c r="Y58" s="3"/>
      <c r="Z58" s="3"/>
    </row>
    <row r="59" spans="1:26" ht="20.100000000000001" customHeight="1">
      <c r="A59" s="3"/>
      <c r="B59" s="566">
        <v>2009</v>
      </c>
      <c r="C59" s="2509">
        <v>410.2</v>
      </c>
      <c r="D59" s="2510">
        <v>1.9890601690701288</v>
      </c>
      <c r="E59" s="3581">
        <v>1.1238356164383561</v>
      </c>
      <c r="F59" s="6"/>
      <c r="G59" s="3"/>
      <c r="H59" s="3"/>
      <c r="I59" s="3"/>
      <c r="J59" s="3"/>
      <c r="K59" s="3"/>
      <c r="L59" s="3"/>
      <c r="M59" s="3"/>
      <c r="N59" s="3"/>
      <c r="O59" s="3"/>
      <c r="P59" s="3"/>
      <c r="Q59" s="3"/>
      <c r="R59" s="3"/>
      <c r="S59" s="3"/>
      <c r="T59" s="3"/>
      <c r="U59" s="3"/>
      <c r="V59" s="3"/>
      <c r="W59" s="3"/>
      <c r="X59" s="3"/>
      <c r="Y59" s="3"/>
      <c r="Z59" s="3"/>
    </row>
    <row r="60" spans="1:26" ht="20.100000000000001" customHeight="1">
      <c r="A60" s="3"/>
      <c r="B60" s="599">
        <v>2010</v>
      </c>
      <c r="C60" s="1792">
        <v>445</v>
      </c>
      <c r="D60" s="2543">
        <v>8.4836665041443098</v>
      </c>
      <c r="E60" s="3281">
        <v>1.2191780821917808</v>
      </c>
      <c r="F60" s="6"/>
      <c r="G60" s="3"/>
      <c r="H60" s="3"/>
      <c r="I60" s="3"/>
      <c r="J60" s="3"/>
      <c r="K60" s="3"/>
      <c r="L60" s="3"/>
      <c r="M60" s="3"/>
      <c r="N60" s="3"/>
      <c r="O60" s="3"/>
      <c r="P60" s="3"/>
      <c r="Q60" s="3"/>
      <c r="R60" s="3"/>
      <c r="S60" s="3"/>
      <c r="T60" s="3"/>
      <c r="U60" s="3"/>
      <c r="V60" s="3"/>
      <c r="W60" s="3"/>
      <c r="X60" s="3"/>
      <c r="Y60" s="3"/>
      <c r="Z60" s="3"/>
    </row>
    <row r="61" spans="1:26" ht="20.100000000000001" customHeight="1">
      <c r="A61" s="3"/>
      <c r="B61" s="566">
        <v>2011</v>
      </c>
      <c r="C61" s="2509">
        <v>461.4</v>
      </c>
      <c r="D61" s="2510">
        <v>3.6853932584269558</v>
      </c>
      <c r="E61" s="3581">
        <v>1.2641095890410958</v>
      </c>
      <c r="F61" s="6"/>
      <c r="G61" s="3"/>
      <c r="H61" s="3"/>
      <c r="I61" s="3"/>
      <c r="J61" s="3"/>
      <c r="K61" s="3"/>
      <c r="L61" s="3"/>
      <c r="M61" s="3"/>
      <c r="N61" s="3"/>
      <c r="O61" s="3"/>
      <c r="P61" s="3"/>
      <c r="Q61" s="3"/>
      <c r="R61" s="3"/>
      <c r="S61" s="3"/>
      <c r="T61" s="3"/>
      <c r="U61" s="3"/>
      <c r="V61" s="3"/>
      <c r="W61" s="3"/>
      <c r="X61" s="3"/>
      <c r="Y61" s="3"/>
      <c r="Z61" s="3"/>
    </row>
    <row r="62" spans="1:26" ht="20.100000000000001" customHeight="1">
      <c r="A62" s="3"/>
      <c r="B62" s="599">
        <v>2012</v>
      </c>
      <c r="C62" s="1792">
        <v>482</v>
      </c>
      <c r="D62" s="2543">
        <v>4.4646727351538686</v>
      </c>
      <c r="E62" s="3281">
        <v>1.3205479452054794</v>
      </c>
      <c r="F62" s="6"/>
      <c r="G62" s="3"/>
      <c r="H62" s="3"/>
      <c r="I62" s="3"/>
      <c r="J62" s="3"/>
      <c r="K62" s="3"/>
      <c r="L62" s="3"/>
      <c r="M62" s="3"/>
      <c r="N62" s="3"/>
      <c r="O62" s="3"/>
      <c r="P62" s="3"/>
      <c r="Q62" s="3"/>
      <c r="R62" s="3"/>
      <c r="S62" s="3"/>
      <c r="T62" s="3"/>
      <c r="U62" s="3"/>
      <c r="V62" s="3"/>
      <c r="W62" s="3"/>
      <c r="X62" s="3"/>
      <c r="Y62" s="3"/>
      <c r="Z62" s="3"/>
    </row>
    <row r="63" spans="1:26" ht="20.100000000000001" customHeight="1">
      <c r="A63" s="3"/>
      <c r="B63" s="566">
        <v>2013</v>
      </c>
      <c r="C63" s="2509">
        <v>455.9</v>
      </c>
      <c r="D63" s="2510">
        <v>-5.4149377593360981</v>
      </c>
      <c r="E63" s="3581">
        <v>1.2490410958904108</v>
      </c>
      <c r="F63" s="6"/>
      <c r="G63" s="3"/>
      <c r="H63" s="3"/>
      <c r="I63" s="3"/>
      <c r="J63" s="3"/>
      <c r="K63" s="3"/>
      <c r="L63" s="3"/>
      <c r="M63" s="3"/>
      <c r="N63" s="3"/>
      <c r="O63" s="3"/>
      <c r="P63" s="3"/>
      <c r="Q63" s="3"/>
      <c r="R63" s="3"/>
      <c r="S63" s="3"/>
      <c r="T63" s="3"/>
      <c r="U63" s="3"/>
      <c r="V63" s="3"/>
      <c r="W63" s="3"/>
      <c r="X63" s="3"/>
      <c r="Y63" s="3"/>
      <c r="Z63" s="3"/>
    </row>
    <row r="64" spans="1:26" ht="20.100000000000001" customHeight="1">
      <c r="A64" s="3"/>
      <c r="B64" s="599">
        <v>2014</v>
      </c>
      <c r="C64" s="1792">
        <v>471.3</v>
      </c>
      <c r="D64" s="2543">
        <v>3.3779337574029427</v>
      </c>
      <c r="E64" s="3281">
        <v>1.2912328767123289</v>
      </c>
      <c r="F64" s="6"/>
      <c r="G64" s="3"/>
      <c r="H64" s="3"/>
      <c r="I64" s="3"/>
      <c r="J64" s="3"/>
      <c r="K64" s="3"/>
      <c r="L64" s="3"/>
      <c r="M64" s="3"/>
      <c r="N64" s="3"/>
      <c r="O64" s="3"/>
      <c r="P64" s="3"/>
      <c r="Q64" s="3"/>
      <c r="R64" s="3"/>
      <c r="S64" s="3"/>
      <c r="T64" s="3"/>
      <c r="U64" s="3"/>
      <c r="V64" s="3"/>
      <c r="W64" s="3"/>
      <c r="X64" s="3"/>
      <c r="Y64" s="3"/>
      <c r="Z64" s="3"/>
    </row>
    <row r="65" spans="1:26" ht="20.100000000000001" customHeight="1">
      <c r="A65" s="3"/>
      <c r="B65" s="5999">
        <v>2015</v>
      </c>
      <c r="C65" s="5136">
        <v>474.4</v>
      </c>
      <c r="D65" s="6009">
        <v>0.65775514534264801</v>
      </c>
      <c r="E65" s="6008">
        <v>1.2997260273972602</v>
      </c>
      <c r="F65" s="6"/>
      <c r="G65" s="3"/>
      <c r="H65" s="3"/>
      <c r="I65" s="3"/>
      <c r="J65" s="3"/>
      <c r="K65" s="3"/>
      <c r="L65" s="3"/>
      <c r="M65" s="3"/>
      <c r="N65" s="3"/>
      <c r="O65" s="3"/>
      <c r="P65" s="3"/>
      <c r="Q65" s="3"/>
      <c r="R65" s="3"/>
      <c r="S65" s="3"/>
      <c r="T65" s="3"/>
      <c r="U65" s="3"/>
      <c r="V65" s="3"/>
      <c r="W65" s="3"/>
      <c r="X65" s="3"/>
      <c r="Y65" s="3"/>
      <c r="Z65" s="3"/>
    </row>
    <row r="66" spans="1:26" ht="7.5" customHeight="1" thickBot="1">
      <c r="A66" s="3"/>
      <c r="B66" s="2364"/>
      <c r="C66" s="2512"/>
      <c r="D66" s="2548"/>
      <c r="E66" s="1799"/>
      <c r="F66" s="6"/>
      <c r="G66" s="3"/>
      <c r="H66" s="3"/>
      <c r="I66" s="3"/>
      <c r="J66" s="3"/>
      <c r="K66" s="3"/>
      <c r="L66" s="3"/>
      <c r="M66" s="3"/>
      <c r="N66" s="3"/>
      <c r="O66" s="3"/>
      <c r="P66" s="3"/>
      <c r="Q66" s="3"/>
      <c r="R66" s="3"/>
      <c r="S66" s="3"/>
      <c r="T66" s="3"/>
      <c r="U66" s="3"/>
      <c r="V66" s="3"/>
      <c r="W66" s="3"/>
      <c r="X66" s="3"/>
      <c r="Y66" s="3"/>
      <c r="Z66" s="3"/>
    </row>
    <row r="67" spans="1:26" ht="20.100000000000001" customHeight="1">
      <c r="A67" s="3"/>
      <c r="B67" s="723" t="s">
        <v>271</v>
      </c>
      <c r="E67" s="3961" t="s">
        <v>3189</v>
      </c>
      <c r="F67" s="3"/>
      <c r="G67" s="3"/>
      <c r="H67" s="3"/>
      <c r="I67" s="3"/>
      <c r="J67" s="3"/>
      <c r="K67" s="3"/>
      <c r="L67" s="3"/>
      <c r="M67" s="3"/>
      <c r="N67" s="3"/>
      <c r="O67" s="3"/>
      <c r="P67" s="3"/>
      <c r="Q67" s="3"/>
      <c r="R67" s="3"/>
      <c r="S67" s="3"/>
      <c r="T67" s="3"/>
      <c r="U67" s="3"/>
      <c r="V67" s="3"/>
      <c r="W67" s="3"/>
      <c r="X67" s="3"/>
      <c r="Y67" s="3"/>
      <c r="Z67" s="3"/>
    </row>
    <row r="68" spans="1:26">
      <c r="A68" s="3"/>
      <c r="B68" s="591" t="s">
        <v>881</v>
      </c>
      <c r="C68" s="1029"/>
      <c r="E68" s="2998" t="s">
        <v>3359</v>
      </c>
      <c r="F68" s="3"/>
      <c r="G68" s="3"/>
      <c r="H68" s="3"/>
      <c r="I68" s="3"/>
      <c r="J68" s="3"/>
      <c r="K68" s="3"/>
      <c r="L68" s="3"/>
      <c r="M68" s="3"/>
      <c r="N68" s="3"/>
      <c r="O68" s="3"/>
      <c r="P68" s="3"/>
      <c r="Q68" s="3"/>
      <c r="R68" s="3"/>
      <c r="S68" s="3"/>
      <c r="T68" s="3"/>
      <c r="U68" s="3"/>
      <c r="V68" s="3"/>
      <c r="W68" s="3"/>
      <c r="X68" s="3"/>
      <c r="Y68" s="3"/>
      <c r="Z68" s="3"/>
    </row>
    <row r="69" spans="1:26">
      <c r="A69" s="3"/>
      <c r="F69" s="3"/>
      <c r="G69" s="3"/>
      <c r="H69" s="3"/>
      <c r="I69" s="3"/>
      <c r="J69" s="3"/>
      <c r="K69" s="3"/>
      <c r="L69" s="3"/>
      <c r="M69" s="3"/>
      <c r="N69" s="3"/>
      <c r="O69" s="3"/>
      <c r="P69" s="3"/>
      <c r="Q69" s="3"/>
      <c r="R69" s="3"/>
      <c r="S69" s="3"/>
      <c r="T69" s="3"/>
      <c r="U69" s="3"/>
      <c r="V69" s="3"/>
      <c r="W69" s="3"/>
      <c r="X69" s="3"/>
      <c r="Y69" s="3"/>
      <c r="Z69" s="3"/>
    </row>
    <row r="70" spans="1:26">
      <c r="A70" s="3"/>
      <c r="B70" s="591" t="s">
        <v>652</v>
      </c>
      <c r="C70" s="1029"/>
      <c r="D70" s="1029"/>
      <c r="E70" s="1030"/>
      <c r="F70" s="3"/>
      <c r="G70" s="3"/>
      <c r="H70" s="3"/>
      <c r="I70" s="3"/>
      <c r="J70" s="3"/>
      <c r="K70" s="3"/>
      <c r="L70" s="3"/>
      <c r="M70" s="3"/>
      <c r="N70" s="3"/>
      <c r="O70" s="3"/>
      <c r="P70" s="3"/>
      <c r="Q70" s="3"/>
      <c r="R70" s="3"/>
      <c r="S70" s="3"/>
      <c r="T70" s="3"/>
      <c r="U70" s="3"/>
      <c r="V70" s="3"/>
      <c r="W70" s="3"/>
      <c r="X70" s="3"/>
      <c r="Y70" s="3"/>
      <c r="Z70" s="3"/>
    </row>
    <row r="71" spans="1:26">
      <c r="A71" s="3"/>
      <c r="B71" s="14" t="s">
        <v>652</v>
      </c>
      <c r="C71" s="3"/>
      <c r="D71" s="3"/>
      <c r="E71" s="3"/>
      <c r="F71" s="3"/>
      <c r="G71" s="3"/>
      <c r="H71" s="3"/>
      <c r="I71" s="3"/>
      <c r="J71" s="3"/>
      <c r="K71" s="3"/>
      <c r="L71" s="3"/>
      <c r="M71" s="3"/>
      <c r="N71" s="3"/>
      <c r="O71" s="3"/>
      <c r="P71" s="3"/>
      <c r="Q71" s="3"/>
      <c r="R71" s="3"/>
      <c r="S71" s="3"/>
      <c r="T71" s="3"/>
      <c r="U71" s="3"/>
      <c r="V71" s="3"/>
      <c r="W71" s="3"/>
      <c r="X71" s="3"/>
      <c r="Y71" s="3"/>
      <c r="Z71" s="3"/>
    </row>
    <row r="72" spans="1:26">
      <c r="A72" s="3"/>
      <c r="B72" s="14"/>
      <c r="C72" s="3"/>
      <c r="D72" s="3"/>
      <c r="E72" s="3"/>
      <c r="F72" s="3"/>
      <c r="G72" s="3"/>
      <c r="H72" s="3"/>
      <c r="I72" s="3"/>
      <c r="J72" s="3"/>
      <c r="K72" s="3"/>
      <c r="L72" s="3"/>
      <c r="M72" s="3"/>
      <c r="N72" s="3"/>
      <c r="O72" s="3"/>
      <c r="P72" s="3"/>
      <c r="Q72" s="3"/>
      <c r="R72" s="3"/>
      <c r="S72" s="3"/>
      <c r="T72" s="3"/>
      <c r="U72" s="3"/>
      <c r="V72" s="3"/>
      <c r="W72" s="3"/>
      <c r="X72" s="3"/>
      <c r="Y72" s="3"/>
      <c r="Z72" s="3"/>
    </row>
    <row r="73" spans="1:26">
      <c r="A73" s="3"/>
      <c r="B73" s="14"/>
      <c r="C73" s="3"/>
      <c r="D73" s="3"/>
      <c r="E73" s="3"/>
      <c r="F73" s="3"/>
      <c r="G73" s="3"/>
      <c r="H73" s="3"/>
      <c r="I73" s="3"/>
      <c r="J73" s="3"/>
      <c r="K73" s="3"/>
      <c r="L73" s="3"/>
      <c r="M73" s="3"/>
      <c r="N73" s="3"/>
      <c r="O73" s="3"/>
      <c r="P73" s="3"/>
      <c r="Q73" s="3"/>
      <c r="R73" s="3"/>
      <c r="S73" s="3"/>
      <c r="T73" s="3"/>
      <c r="U73" s="3"/>
      <c r="V73" s="3"/>
      <c r="W73" s="3"/>
      <c r="X73" s="3"/>
      <c r="Y73" s="3"/>
      <c r="Z73" s="3"/>
    </row>
    <row r="74" spans="1:26">
      <c r="A74" s="3"/>
      <c r="B74" s="14"/>
      <c r="C74" s="3"/>
      <c r="D74" s="3"/>
      <c r="E74" s="3"/>
      <c r="F74" s="3"/>
      <c r="G74" s="3"/>
      <c r="H74" s="3"/>
      <c r="I74" s="3"/>
      <c r="J74" s="3"/>
      <c r="K74" s="3"/>
      <c r="L74" s="3"/>
      <c r="M74" s="3"/>
      <c r="N74" s="3"/>
      <c r="O74" s="3"/>
      <c r="P74" s="3"/>
      <c r="Q74" s="3"/>
      <c r="R74" s="3"/>
      <c r="S74" s="3"/>
      <c r="T74" s="3"/>
      <c r="U74" s="3"/>
      <c r="V74" s="3"/>
      <c r="W74" s="3"/>
      <c r="X74" s="3"/>
      <c r="Y74" s="3"/>
      <c r="Z74" s="3"/>
    </row>
    <row r="75" spans="1:26">
      <c r="A75" s="3"/>
      <c r="B75" s="14"/>
      <c r="C75" s="3"/>
      <c r="D75" s="3"/>
      <c r="E75" s="3"/>
      <c r="F75" s="3"/>
      <c r="G75" s="3"/>
      <c r="H75" s="3"/>
      <c r="I75" s="3"/>
      <c r="J75" s="3"/>
      <c r="K75" s="3"/>
      <c r="L75" s="3"/>
      <c r="M75" s="3"/>
      <c r="N75" s="3"/>
      <c r="O75" s="3"/>
      <c r="P75" s="3"/>
      <c r="Q75" s="3"/>
      <c r="R75" s="3"/>
      <c r="S75" s="3"/>
      <c r="T75" s="3"/>
      <c r="U75" s="3"/>
      <c r="V75" s="3"/>
      <c r="W75" s="3"/>
      <c r="X75" s="3"/>
      <c r="Y75" s="3"/>
      <c r="Z75" s="3"/>
    </row>
    <row r="76" spans="1:26">
      <c r="A76" s="3"/>
      <c r="B76" s="14"/>
      <c r="C76" s="3"/>
      <c r="D76" s="3"/>
      <c r="E76" s="3"/>
      <c r="F76" s="3"/>
      <c r="G76" s="3"/>
      <c r="H76" s="3"/>
      <c r="I76" s="3"/>
      <c r="J76" s="3"/>
      <c r="K76" s="3"/>
      <c r="L76" s="3"/>
      <c r="M76" s="3"/>
      <c r="N76" s="3"/>
      <c r="O76" s="3"/>
      <c r="P76" s="3"/>
      <c r="Q76" s="3"/>
      <c r="R76" s="3"/>
      <c r="S76" s="3"/>
      <c r="T76" s="3"/>
      <c r="U76" s="3"/>
      <c r="V76" s="3"/>
      <c r="W76" s="3"/>
      <c r="X76" s="3"/>
      <c r="Y76" s="3"/>
      <c r="Z76" s="3"/>
    </row>
  </sheetData>
  <mergeCells count="8">
    <mergeCell ref="B2:C2"/>
    <mergeCell ref="D2:E2"/>
    <mergeCell ref="B5:E5"/>
    <mergeCell ref="C9:C10"/>
    <mergeCell ref="D9:D10"/>
    <mergeCell ref="E9:E10"/>
    <mergeCell ref="A6:E6"/>
    <mergeCell ref="B7:E7"/>
  </mergeCells>
  <phoneticPr fontId="3" type="noConversion"/>
  <hyperlinks>
    <hyperlink ref="B2" location="'Main Page'!A1" display="القائمة الرئيسية   Main List"/>
    <hyperlink ref="D2" location="'List 10'!A1" display="Oil Statistics"/>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dimension ref="A1:Z74"/>
  <sheetViews>
    <sheetView showGridLines="0" showRowColHeaders="0" workbookViewId="0">
      <pane xSplit="1" ySplit="3" topLeftCell="B31" activePane="bottomRight" state="frozen"/>
      <selection activeCell="J23" sqref="J23"/>
      <selection pane="topRight" activeCell="J23" sqref="J23"/>
      <selection pane="bottomLeft" activeCell="J23" sqref="J23"/>
      <selection pane="bottomRight" activeCell="C50" sqref="C50"/>
    </sheetView>
  </sheetViews>
  <sheetFormatPr defaultRowHeight="15.75"/>
  <cols>
    <col min="1" max="1" width="0.375" customWidth="1"/>
    <col min="2" max="2" width="14.5" customWidth="1"/>
    <col min="3" max="5" width="21.125" customWidth="1"/>
    <col min="6" max="6" width="1.25" customWidth="1"/>
    <col min="7" max="9" width="10.375" customWidth="1"/>
    <col min="10" max="10" width="9.625"/>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189" t="s">
        <v>4314</v>
      </c>
      <c r="C2" s="6189"/>
      <c r="D2" s="111"/>
      <c r="E2" s="6749" t="s">
        <v>4324</v>
      </c>
      <c r="F2" s="6749"/>
      <c r="G2" s="112"/>
      <c r="H2" s="112"/>
      <c r="I2" s="109"/>
      <c r="J2" s="109"/>
      <c r="K2" s="109"/>
      <c r="L2" s="109"/>
      <c r="M2" s="109"/>
      <c r="N2" s="109"/>
      <c r="O2" s="109"/>
      <c r="P2" s="109"/>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c r="A4" s="3"/>
      <c r="B4" s="1681"/>
      <c r="C4" s="185"/>
      <c r="D4" s="185"/>
      <c r="E4" s="185"/>
      <c r="F4" s="185"/>
      <c r="G4" s="3"/>
      <c r="H4" s="3"/>
      <c r="I4" s="3"/>
      <c r="J4" s="3"/>
      <c r="K4" s="3"/>
      <c r="L4" s="3"/>
      <c r="M4" s="3"/>
      <c r="N4" s="3"/>
      <c r="O4" s="3"/>
      <c r="P4" s="3"/>
      <c r="Q4" s="3"/>
      <c r="R4" s="3"/>
      <c r="S4" s="3"/>
      <c r="T4" s="3"/>
      <c r="U4" s="3"/>
      <c r="V4" s="3"/>
      <c r="W4" s="3"/>
      <c r="X4" s="3"/>
      <c r="Y4" s="3"/>
      <c r="Z4" s="3"/>
    </row>
    <row r="5" spans="1:26" ht="18.75">
      <c r="A5" s="3"/>
      <c r="B5" s="6440" t="s">
        <v>3370</v>
      </c>
      <c r="C5" s="6440"/>
      <c r="D5" s="6440"/>
      <c r="E5" s="6440"/>
      <c r="F5" s="6440"/>
      <c r="G5" s="3"/>
      <c r="H5" s="3"/>
      <c r="I5" s="3"/>
      <c r="J5" s="3"/>
      <c r="K5" s="3"/>
      <c r="L5" s="3"/>
      <c r="M5" s="3"/>
      <c r="N5" s="3"/>
      <c r="O5" s="3"/>
      <c r="P5" s="3"/>
      <c r="Q5" s="3"/>
      <c r="R5" s="3"/>
      <c r="S5" s="3"/>
      <c r="T5" s="3"/>
      <c r="U5" s="3"/>
      <c r="V5" s="3"/>
      <c r="W5" s="3"/>
      <c r="X5" s="3"/>
      <c r="Y5" s="3"/>
      <c r="Z5" s="3"/>
    </row>
    <row r="6" spans="1:26" ht="20.100000000000001" customHeight="1">
      <c r="A6" s="6440" t="s">
        <v>410</v>
      </c>
      <c r="B6" s="6440"/>
      <c r="C6" s="6440"/>
      <c r="D6" s="6440"/>
      <c r="E6" s="6440"/>
      <c r="F6" s="6440"/>
      <c r="G6" s="14"/>
      <c r="H6" s="14"/>
      <c r="I6" s="14"/>
      <c r="J6" s="14"/>
      <c r="K6" s="14"/>
      <c r="L6" s="14"/>
      <c r="M6" s="14"/>
      <c r="N6" s="14"/>
      <c r="O6" s="14"/>
      <c r="P6" s="14"/>
      <c r="Q6" s="14"/>
      <c r="R6" s="14"/>
      <c r="S6" s="14"/>
      <c r="T6" s="14"/>
      <c r="U6" s="14"/>
      <c r="V6" s="14"/>
      <c r="W6" s="14"/>
      <c r="X6" s="14"/>
      <c r="Y6" s="14"/>
      <c r="Z6" s="14"/>
    </row>
    <row r="7" spans="1:26" ht="20.100000000000001" customHeight="1">
      <c r="A7" s="4389"/>
      <c r="B7" s="4389"/>
      <c r="C7" s="4389"/>
      <c r="D7" s="4389"/>
      <c r="E7" s="4389"/>
      <c r="F7" s="4389"/>
      <c r="G7" s="14"/>
      <c r="H7" s="14"/>
      <c r="I7" s="14"/>
      <c r="J7" s="14"/>
      <c r="K7" s="14"/>
      <c r="L7" s="14"/>
      <c r="M7" s="14"/>
      <c r="N7" s="14"/>
      <c r="O7" s="14"/>
      <c r="P7" s="14"/>
      <c r="Q7" s="14"/>
      <c r="R7" s="14"/>
      <c r="S7" s="14"/>
      <c r="T7" s="14"/>
      <c r="U7" s="14"/>
      <c r="V7" s="14"/>
      <c r="W7" s="14"/>
      <c r="X7" s="14"/>
      <c r="Y7" s="14"/>
      <c r="Z7" s="14"/>
    </row>
    <row r="8" spans="1:26" ht="20.100000000000001" customHeight="1" thickBot="1">
      <c r="A8" s="3"/>
      <c r="B8" s="6439" t="s">
        <v>3369</v>
      </c>
      <c r="C8" s="6439"/>
      <c r="D8" s="6439"/>
      <c r="E8" s="6439"/>
      <c r="F8" s="185"/>
      <c r="G8" s="3"/>
      <c r="H8" s="3"/>
      <c r="I8" s="3"/>
      <c r="J8" s="3"/>
      <c r="K8" s="3"/>
      <c r="L8" s="3"/>
      <c r="M8" s="3"/>
      <c r="N8" s="3"/>
      <c r="O8" s="3"/>
      <c r="P8" s="3"/>
      <c r="Q8" s="3"/>
      <c r="R8" s="3"/>
      <c r="S8" s="3"/>
      <c r="T8" s="3"/>
      <c r="U8" s="3"/>
      <c r="V8" s="3"/>
      <c r="W8" s="3"/>
      <c r="X8" s="3"/>
      <c r="Y8" s="3"/>
      <c r="Z8" s="3"/>
    </row>
    <row r="9" spans="1:26" ht="20.100000000000001" customHeight="1">
      <c r="A9" s="3"/>
      <c r="B9" s="4686"/>
      <c r="C9" s="4687"/>
      <c r="D9" s="4688"/>
      <c r="E9" s="4689"/>
      <c r="F9" s="4690"/>
      <c r="G9" s="3"/>
      <c r="H9" s="3"/>
      <c r="I9" s="3"/>
      <c r="J9" s="3"/>
      <c r="K9" s="3"/>
      <c r="L9" s="3"/>
      <c r="M9" s="3"/>
      <c r="N9" s="3"/>
      <c r="O9" s="3"/>
      <c r="P9" s="3"/>
      <c r="Q9" s="3"/>
      <c r="R9" s="3"/>
      <c r="S9" s="3"/>
      <c r="T9" s="3"/>
      <c r="U9" s="3"/>
      <c r="V9" s="3"/>
      <c r="W9" s="3"/>
      <c r="X9" s="3"/>
      <c r="Y9" s="3"/>
      <c r="Z9" s="3"/>
    </row>
    <row r="10" spans="1:26" ht="33" customHeight="1">
      <c r="A10" s="14"/>
      <c r="B10" s="4395" t="s">
        <v>2797</v>
      </c>
      <c r="C10" s="4393" t="s">
        <v>3366</v>
      </c>
      <c r="D10" s="4396" t="s">
        <v>3367</v>
      </c>
      <c r="E10" s="4387" t="s">
        <v>3368</v>
      </c>
      <c r="F10" s="2711"/>
      <c r="G10" s="14"/>
      <c r="H10" s="14"/>
      <c r="I10" s="14"/>
      <c r="J10" s="14"/>
      <c r="K10" s="14"/>
      <c r="L10" s="14"/>
      <c r="M10" s="14"/>
      <c r="N10" s="14"/>
      <c r="O10" s="14"/>
      <c r="P10" s="14"/>
      <c r="Q10" s="14"/>
      <c r="R10" s="14"/>
      <c r="S10" s="14"/>
      <c r="T10" s="14"/>
      <c r="U10" s="14"/>
      <c r="V10" s="14"/>
      <c r="W10" s="14"/>
      <c r="X10" s="14"/>
      <c r="Y10" s="14"/>
      <c r="Z10" s="14"/>
    </row>
    <row r="11" spans="1:26" ht="20.100000000000001" customHeight="1">
      <c r="A11" s="14"/>
      <c r="B11" s="4442"/>
      <c r="C11" s="4392" t="s">
        <v>411</v>
      </c>
      <c r="D11" s="3735" t="s">
        <v>412</v>
      </c>
      <c r="E11" s="807" t="s">
        <v>413</v>
      </c>
      <c r="F11" s="2711"/>
      <c r="G11" s="14"/>
      <c r="H11" s="14"/>
      <c r="I11" s="14"/>
      <c r="J11" s="14"/>
      <c r="K11" s="14"/>
      <c r="L11" s="14"/>
      <c r="M11" s="14"/>
      <c r="N11" s="14"/>
      <c r="O11" s="14"/>
      <c r="P11" s="14"/>
      <c r="Q11" s="14"/>
      <c r="R11" s="14"/>
      <c r="S11" s="14"/>
      <c r="T11" s="14"/>
      <c r="U11" s="14"/>
      <c r="V11" s="14"/>
      <c r="W11" s="14"/>
      <c r="X11" s="14"/>
      <c r="Y11" s="14"/>
      <c r="Z11" s="14"/>
    </row>
    <row r="12" spans="1:26" ht="5.0999999999999996" customHeight="1" thickBot="1">
      <c r="A12" s="3"/>
      <c r="B12" s="4691"/>
      <c r="C12" s="4692"/>
      <c r="D12" s="4693"/>
      <c r="E12" s="4694"/>
      <c r="F12" s="4695"/>
      <c r="G12" s="3"/>
      <c r="H12" s="3"/>
      <c r="I12" s="3"/>
      <c r="J12" s="3"/>
      <c r="K12" s="3"/>
      <c r="L12" s="3"/>
      <c r="M12" s="3"/>
      <c r="N12" s="3"/>
      <c r="O12" s="3"/>
      <c r="P12" s="3"/>
      <c r="Q12" s="3"/>
      <c r="R12" s="3"/>
      <c r="S12" s="3"/>
      <c r="T12" s="3"/>
      <c r="U12" s="3"/>
      <c r="V12" s="3"/>
      <c r="W12" s="3"/>
      <c r="X12" s="3"/>
      <c r="Y12" s="3"/>
      <c r="Z12" s="3"/>
    </row>
    <row r="13" spans="1:26" ht="6" customHeight="1">
      <c r="A13" s="3"/>
      <c r="B13" s="1032"/>
      <c r="C13" s="1033"/>
      <c r="D13" s="2549"/>
      <c r="E13" s="1034"/>
      <c r="F13" s="2733"/>
      <c r="G13" s="3"/>
      <c r="H13" s="3"/>
      <c r="I13" s="3"/>
      <c r="J13" s="3"/>
      <c r="K13" s="3"/>
      <c r="L13" s="3"/>
      <c r="M13" s="3"/>
      <c r="N13" s="3"/>
      <c r="O13" s="3"/>
      <c r="P13" s="3"/>
      <c r="Q13" s="3"/>
      <c r="R13" s="3"/>
      <c r="S13" s="3"/>
      <c r="T13" s="3"/>
      <c r="U13" s="3"/>
      <c r="V13" s="3"/>
      <c r="W13" s="3"/>
      <c r="X13" s="3"/>
      <c r="Y13" s="3"/>
      <c r="Z13" s="3"/>
    </row>
    <row r="14" spans="1:26" ht="20.100000000000001" customHeight="1">
      <c r="A14" s="3"/>
      <c r="B14" s="2370" t="s">
        <v>475</v>
      </c>
      <c r="C14" s="1035">
        <v>27.52</v>
      </c>
      <c r="D14" s="1792">
        <v>26.52</v>
      </c>
      <c r="E14" s="215">
        <v>25.85</v>
      </c>
      <c r="F14" s="2713"/>
      <c r="G14" s="3"/>
      <c r="H14" s="3"/>
      <c r="I14" s="3"/>
      <c r="J14" s="3"/>
      <c r="K14" s="3"/>
      <c r="L14" s="3"/>
      <c r="M14" s="3"/>
      <c r="N14" s="3"/>
      <c r="O14" s="3"/>
      <c r="P14" s="3"/>
      <c r="Q14" s="3"/>
      <c r="R14" s="3"/>
      <c r="S14" s="3"/>
      <c r="T14" s="3"/>
      <c r="U14" s="3"/>
      <c r="V14" s="3"/>
      <c r="W14" s="3"/>
      <c r="X14" s="3"/>
      <c r="Y14" s="3"/>
      <c r="Z14" s="3"/>
    </row>
    <row r="15" spans="1:26" ht="20.100000000000001" customHeight="1">
      <c r="A15" s="3"/>
      <c r="B15" s="2550" t="s">
        <v>476</v>
      </c>
      <c r="C15" s="1036">
        <v>13.73</v>
      </c>
      <c r="D15" s="2551">
        <v>12.95</v>
      </c>
      <c r="E15" s="193">
        <v>12.3</v>
      </c>
      <c r="F15" s="2734"/>
      <c r="G15" s="3"/>
      <c r="H15" s="3"/>
      <c r="I15" s="3"/>
      <c r="J15" s="3"/>
      <c r="K15" s="3"/>
      <c r="L15" s="3"/>
      <c r="M15" s="3"/>
      <c r="N15" s="3"/>
      <c r="O15" s="3"/>
      <c r="P15" s="3"/>
      <c r="Q15" s="3"/>
      <c r="R15" s="3"/>
      <c r="S15" s="3"/>
      <c r="T15" s="3"/>
      <c r="U15" s="3"/>
      <c r="V15" s="3"/>
      <c r="W15" s="3"/>
      <c r="X15" s="3"/>
      <c r="Y15" s="3"/>
      <c r="Z15" s="3"/>
    </row>
    <row r="16" spans="1:26" ht="20.100000000000001" customHeight="1">
      <c r="A16" s="3"/>
      <c r="B16" s="2370" t="s">
        <v>477</v>
      </c>
      <c r="C16" s="1035">
        <v>17.23</v>
      </c>
      <c r="D16" s="1792">
        <v>16.57</v>
      </c>
      <c r="E16" s="215">
        <v>16.100000000000001</v>
      </c>
      <c r="F16" s="2713"/>
      <c r="G16" s="3"/>
      <c r="H16" s="3"/>
      <c r="I16" s="3"/>
      <c r="J16" s="3"/>
      <c r="K16" s="3"/>
      <c r="L16" s="3"/>
      <c r="M16" s="3"/>
      <c r="N16" s="3"/>
      <c r="O16" s="3"/>
      <c r="P16" s="3"/>
      <c r="Q16" s="3"/>
      <c r="R16" s="3"/>
      <c r="S16" s="3"/>
      <c r="T16" s="3"/>
      <c r="U16" s="3"/>
      <c r="V16" s="3"/>
      <c r="W16" s="3"/>
      <c r="X16" s="3"/>
      <c r="Y16" s="3"/>
      <c r="Z16" s="3"/>
    </row>
    <row r="17" spans="1:26" ht="20.100000000000001" customHeight="1">
      <c r="A17" s="3"/>
      <c r="B17" s="2550" t="s">
        <v>793</v>
      </c>
      <c r="C17" s="1036">
        <v>13.4</v>
      </c>
      <c r="D17" s="2551">
        <v>12.84</v>
      </c>
      <c r="E17" s="193">
        <v>12.17</v>
      </c>
      <c r="F17" s="2734"/>
      <c r="G17" s="3"/>
      <c r="H17" s="3"/>
      <c r="I17" s="3"/>
      <c r="J17" s="3"/>
      <c r="K17" s="3"/>
      <c r="L17" s="3"/>
      <c r="M17" s="3"/>
      <c r="N17" s="3"/>
      <c r="O17" s="3"/>
      <c r="P17" s="3"/>
      <c r="Q17" s="3"/>
      <c r="R17" s="3"/>
      <c r="S17" s="3"/>
      <c r="T17" s="3"/>
      <c r="U17" s="3"/>
      <c r="V17" s="3"/>
      <c r="W17" s="3"/>
      <c r="X17" s="3"/>
      <c r="Y17" s="3"/>
      <c r="Z17" s="3"/>
    </row>
    <row r="18" spans="1:26" ht="20.100000000000001" customHeight="1">
      <c r="A18" s="3"/>
      <c r="B18" s="2370" t="s">
        <v>794</v>
      </c>
      <c r="C18" s="1035">
        <v>16.21</v>
      </c>
      <c r="D18" s="1792">
        <v>15.39</v>
      </c>
      <c r="E18" s="215">
        <v>14.93</v>
      </c>
      <c r="F18" s="2596"/>
      <c r="G18" s="3"/>
      <c r="H18" s="3"/>
      <c r="I18" s="3"/>
      <c r="J18" s="3"/>
      <c r="K18" s="3"/>
      <c r="L18" s="3"/>
      <c r="M18" s="3"/>
      <c r="N18" s="3"/>
      <c r="O18" s="3"/>
      <c r="P18" s="3"/>
      <c r="Q18" s="3"/>
      <c r="R18" s="3"/>
      <c r="S18" s="3"/>
      <c r="T18" s="3"/>
      <c r="U18" s="3"/>
      <c r="V18" s="3"/>
      <c r="W18" s="3"/>
      <c r="X18" s="3"/>
      <c r="Y18" s="3"/>
      <c r="Z18" s="3"/>
    </row>
    <row r="19" spans="1:26" ht="20.100000000000001" customHeight="1">
      <c r="A19" s="3"/>
      <c r="B19" s="2550" t="s">
        <v>795</v>
      </c>
      <c r="C19" s="1036">
        <v>20.82</v>
      </c>
      <c r="D19" s="2551">
        <v>19.559999999999999</v>
      </c>
      <c r="E19" s="193">
        <v>18.82</v>
      </c>
      <c r="F19" s="2734"/>
      <c r="G19" s="3"/>
      <c r="H19" s="3"/>
      <c r="I19" s="3"/>
      <c r="J19" s="3"/>
      <c r="K19" s="3"/>
      <c r="L19" s="3"/>
      <c r="M19" s="3"/>
      <c r="N19" s="3"/>
      <c r="O19" s="3"/>
      <c r="P19" s="3"/>
      <c r="Q19" s="3"/>
      <c r="R19" s="3"/>
      <c r="S19" s="3"/>
      <c r="T19" s="3"/>
      <c r="U19" s="3"/>
      <c r="V19" s="3"/>
      <c r="W19" s="3"/>
      <c r="X19" s="3"/>
      <c r="Y19" s="3"/>
      <c r="Z19" s="3"/>
    </row>
    <row r="20" spans="1:26" ht="20.100000000000001" customHeight="1">
      <c r="A20" s="3"/>
      <c r="B20" s="2370" t="s">
        <v>796</v>
      </c>
      <c r="C20" s="1035">
        <v>17.43</v>
      </c>
      <c r="D20" s="1792">
        <v>15.72</v>
      </c>
      <c r="E20" s="215">
        <v>13.96</v>
      </c>
      <c r="F20" s="2713"/>
      <c r="G20" s="3"/>
      <c r="H20" s="3"/>
      <c r="I20" s="3"/>
      <c r="J20" s="3"/>
      <c r="K20" s="3"/>
      <c r="L20" s="3"/>
      <c r="M20" s="3"/>
      <c r="N20" s="3"/>
      <c r="O20" s="3"/>
      <c r="P20" s="3"/>
      <c r="Q20" s="3"/>
      <c r="R20" s="3"/>
      <c r="S20" s="3"/>
      <c r="T20" s="3"/>
      <c r="U20" s="3"/>
      <c r="V20" s="3"/>
      <c r="W20" s="3"/>
      <c r="X20" s="3"/>
      <c r="Y20" s="3"/>
      <c r="Z20" s="3"/>
    </row>
    <row r="21" spans="1:26" ht="20.100000000000001" customHeight="1">
      <c r="A21" s="3"/>
      <c r="B21" s="2550" t="s">
        <v>797</v>
      </c>
      <c r="C21" s="1036">
        <v>17.940000000000001</v>
      </c>
      <c r="D21" s="2551">
        <v>16.399999999999999</v>
      </c>
      <c r="E21" s="193">
        <v>15.2</v>
      </c>
      <c r="F21" s="2733"/>
      <c r="G21" s="3"/>
      <c r="H21" s="3"/>
      <c r="I21" s="3"/>
      <c r="J21" s="3"/>
      <c r="K21" s="3"/>
      <c r="L21" s="3"/>
      <c r="M21" s="3"/>
      <c r="N21" s="3"/>
      <c r="O21" s="3"/>
      <c r="P21" s="3"/>
      <c r="Q21" s="3"/>
      <c r="R21" s="3"/>
      <c r="S21" s="3"/>
      <c r="T21" s="3"/>
      <c r="U21" s="3"/>
      <c r="V21" s="3"/>
      <c r="W21" s="3"/>
      <c r="X21" s="3"/>
      <c r="Y21" s="3"/>
      <c r="Z21" s="3"/>
    </row>
    <row r="22" spans="1:26" ht="20.100000000000001" customHeight="1">
      <c r="A22" s="3"/>
      <c r="B22" s="2370" t="s">
        <v>642</v>
      </c>
      <c r="C22" s="1035">
        <v>15.68</v>
      </c>
      <c r="D22" s="1792">
        <v>14.19</v>
      </c>
      <c r="E22" s="215">
        <v>13.03</v>
      </c>
      <c r="F22" s="2596"/>
      <c r="G22" s="3"/>
      <c r="H22" s="3"/>
      <c r="I22" s="3"/>
      <c r="J22" s="3"/>
      <c r="K22" s="3"/>
      <c r="L22" s="3"/>
      <c r="M22" s="3"/>
      <c r="N22" s="3"/>
      <c r="O22" s="3"/>
      <c r="P22" s="3"/>
      <c r="Q22" s="3"/>
      <c r="R22" s="3"/>
      <c r="S22" s="3"/>
      <c r="T22" s="3"/>
      <c r="U22" s="3"/>
      <c r="V22" s="3"/>
      <c r="W22" s="3"/>
      <c r="X22" s="3"/>
      <c r="Y22" s="3"/>
      <c r="Z22" s="3"/>
    </row>
    <row r="23" spans="1:26" ht="20.100000000000001" customHeight="1">
      <c r="A23" s="3"/>
      <c r="B23" s="2550" t="s">
        <v>643</v>
      </c>
      <c r="C23" s="1036">
        <v>15.39</v>
      </c>
      <c r="D23" s="2551">
        <v>14.43</v>
      </c>
      <c r="E23" s="193">
        <v>13.67</v>
      </c>
      <c r="F23" s="2733"/>
      <c r="G23" s="3"/>
      <c r="H23" s="3"/>
      <c r="I23" s="3"/>
      <c r="J23" s="3"/>
      <c r="K23" s="3"/>
      <c r="L23" s="3"/>
      <c r="M23" s="3"/>
      <c r="N23" s="3"/>
      <c r="O23" s="3"/>
      <c r="P23" s="3"/>
      <c r="Q23" s="3"/>
      <c r="R23" s="3"/>
      <c r="S23" s="3"/>
      <c r="T23" s="3"/>
      <c r="U23" s="3"/>
      <c r="V23" s="3"/>
      <c r="W23" s="3"/>
      <c r="X23" s="3"/>
      <c r="Y23" s="3"/>
      <c r="Z23" s="3"/>
    </row>
    <row r="24" spans="1:26" ht="20.100000000000001" customHeight="1">
      <c r="A24" s="3"/>
      <c r="B24" s="2370" t="s">
        <v>647</v>
      </c>
      <c r="C24" s="1035">
        <v>16.73</v>
      </c>
      <c r="D24" s="1792">
        <v>16.100000000000001</v>
      </c>
      <c r="E24" s="215">
        <v>15.59</v>
      </c>
      <c r="F24" s="2596"/>
      <c r="G24" s="3"/>
      <c r="H24" s="3"/>
      <c r="I24" s="3"/>
      <c r="J24" s="3"/>
      <c r="K24" s="3"/>
      <c r="L24" s="3"/>
      <c r="M24" s="3"/>
      <c r="N24" s="3"/>
      <c r="O24" s="3"/>
      <c r="P24" s="3"/>
      <c r="Q24" s="3"/>
      <c r="R24" s="3"/>
      <c r="S24" s="3"/>
      <c r="T24" s="3"/>
      <c r="U24" s="3"/>
      <c r="V24" s="3"/>
      <c r="W24" s="3"/>
      <c r="X24" s="3"/>
      <c r="Y24" s="3"/>
      <c r="Z24" s="3"/>
    </row>
    <row r="25" spans="1:26" ht="20.100000000000001" customHeight="1">
      <c r="A25" s="3"/>
      <c r="B25" s="2550" t="s">
        <v>644</v>
      </c>
      <c r="C25" s="1036">
        <v>19.91</v>
      </c>
      <c r="D25" s="2551">
        <v>18.93</v>
      </c>
      <c r="E25" s="193">
        <v>18.36</v>
      </c>
      <c r="F25" s="2733"/>
      <c r="G25" s="3"/>
      <c r="H25" s="3"/>
      <c r="I25" s="3"/>
      <c r="J25" s="3"/>
      <c r="K25" s="3"/>
      <c r="L25" s="3"/>
      <c r="M25" s="3"/>
      <c r="N25" s="3"/>
      <c r="O25" s="3"/>
      <c r="P25" s="3"/>
      <c r="Q25" s="3"/>
      <c r="R25" s="3"/>
      <c r="S25" s="3"/>
      <c r="T25" s="3"/>
      <c r="U25" s="3"/>
      <c r="V25" s="3"/>
      <c r="W25" s="3"/>
      <c r="X25" s="3"/>
      <c r="Y25" s="3"/>
      <c r="Z25" s="3"/>
    </row>
    <row r="26" spans="1:26" ht="20.100000000000001" customHeight="1">
      <c r="A26" s="3"/>
      <c r="B26" s="1037">
        <v>1997</v>
      </c>
      <c r="C26" s="1035">
        <v>18.71</v>
      </c>
      <c r="D26" s="1792">
        <v>18.059999999999999</v>
      </c>
      <c r="E26" s="215">
        <v>17.260000000000002</v>
      </c>
      <c r="F26" s="2596"/>
      <c r="G26" s="3"/>
      <c r="H26" s="3"/>
      <c r="I26" s="3"/>
      <c r="J26" s="3"/>
      <c r="K26" s="3"/>
      <c r="L26" s="3"/>
      <c r="M26" s="3"/>
      <c r="N26" s="3"/>
      <c r="O26" s="3"/>
      <c r="P26" s="3"/>
      <c r="Q26" s="3"/>
      <c r="R26" s="3"/>
      <c r="S26" s="3"/>
      <c r="T26" s="3"/>
      <c r="U26" s="3"/>
      <c r="V26" s="3"/>
      <c r="W26" s="3"/>
      <c r="X26" s="3"/>
      <c r="Y26" s="3"/>
      <c r="Z26" s="3"/>
    </row>
    <row r="27" spans="1:26" ht="20.100000000000001" customHeight="1">
      <c r="A27" s="3"/>
      <c r="B27" s="1038">
        <v>1998</v>
      </c>
      <c r="C27" s="1036">
        <v>12.2</v>
      </c>
      <c r="D27" s="2551">
        <v>11.58</v>
      </c>
      <c r="E27" s="193">
        <v>10.95</v>
      </c>
      <c r="F27" s="2733"/>
      <c r="G27" s="3"/>
      <c r="H27" s="3"/>
      <c r="I27" s="3"/>
      <c r="J27" s="3"/>
      <c r="K27" s="3"/>
      <c r="L27" s="3"/>
      <c r="M27" s="3"/>
      <c r="N27" s="3"/>
      <c r="O27" s="3"/>
      <c r="P27" s="3"/>
      <c r="Q27" s="3"/>
      <c r="R27" s="3"/>
      <c r="S27" s="3"/>
      <c r="T27" s="3"/>
      <c r="U27" s="3"/>
      <c r="V27" s="3"/>
      <c r="W27" s="3"/>
      <c r="X27" s="3"/>
      <c r="Y27" s="3"/>
      <c r="Z27" s="3"/>
    </row>
    <row r="28" spans="1:26" ht="20.100000000000001" customHeight="1">
      <c r="A28" s="3"/>
      <c r="B28" s="1037">
        <v>1999</v>
      </c>
      <c r="C28" s="1035">
        <v>17.45</v>
      </c>
      <c r="D28" s="1792">
        <v>16.920000000000002</v>
      </c>
      <c r="E28" s="215">
        <v>16.41</v>
      </c>
      <c r="F28" s="2596"/>
      <c r="G28" s="3"/>
      <c r="H28" s="3"/>
      <c r="I28" s="3"/>
      <c r="J28" s="3"/>
      <c r="K28" s="3"/>
      <c r="L28" s="3"/>
      <c r="M28" s="3"/>
      <c r="N28" s="3"/>
      <c r="O28" s="3"/>
      <c r="P28" s="3"/>
      <c r="Q28" s="3"/>
      <c r="R28" s="3"/>
      <c r="S28" s="3"/>
      <c r="T28" s="3"/>
      <c r="U28" s="3"/>
      <c r="V28" s="3"/>
      <c r="W28" s="3"/>
      <c r="X28" s="3"/>
      <c r="Y28" s="3"/>
      <c r="Z28" s="3"/>
    </row>
    <row r="29" spans="1:26" ht="20.100000000000001" customHeight="1">
      <c r="A29" s="3"/>
      <c r="B29" s="1038">
        <v>2000</v>
      </c>
      <c r="C29" s="1036">
        <v>26.81</v>
      </c>
      <c r="D29" s="2552">
        <v>26.02</v>
      </c>
      <c r="E29" s="193">
        <v>25.2</v>
      </c>
      <c r="F29" s="2733"/>
      <c r="G29" s="3"/>
      <c r="H29" s="3"/>
      <c r="I29" s="3"/>
      <c r="J29" s="3"/>
      <c r="K29" s="3"/>
      <c r="L29" s="3"/>
      <c r="M29" s="3"/>
      <c r="N29" s="3"/>
      <c r="O29" s="3"/>
      <c r="P29" s="3"/>
      <c r="Q29" s="3"/>
      <c r="R29" s="3"/>
      <c r="S29" s="3"/>
      <c r="T29" s="3"/>
      <c r="U29" s="3"/>
      <c r="V29" s="3"/>
      <c r="W29" s="3"/>
      <c r="X29" s="3"/>
      <c r="Y29" s="3"/>
      <c r="Z29" s="3"/>
    </row>
    <row r="30" spans="1:26" ht="20.100000000000001" customHeight="1">
      <c r="A30" s="3"/>
      <c r="B30" s="1037">
        <v>2001</v>
      </c>
      <c r="C30" s="1035">
        <v>23.06</v>
      </c>
      <c r="D30" s="2506">
        <v>22.6</v>
      </c>
      <c r="E30" s="215">
        <v>21.9</v>
      </c>
      <c r="F30" s="2596"/>
      <c r="G30" s="3"/>
      <c r="H30" s="3"/>
      <c r="I30" s="3"/>
      <c r="J30" s="3"/>
      <c r="K30" s="3"/>
      <c r="L30" s="3"/>
      <c r="M30" s="3"/>
      <c r="N30" s="3"/>
      <c r="O30" s="3"/>
      <c r="P30" s="3"/>
      <c r="Q30" s="3"/>
      <c r="R30" s="3"/>
      <c r="S30" s="3"/>
      <c r="T30" s="3"/>
      <c r="U30" s="3"/>
      <c r="V30" s="3"/>
      <c r="W30" s="3"/>
      <c r="X30" s="3"/>
      <c r="Y30" s="3"/>
      <c r="Z30" s="3"/>
    </row>
    <row r="31" spans="1:26" ht="20.100000000000001" customHeight="1">
      <c r="A31" s="3"/>
      <c r="B31" s="1038">
        <v>2002</v>
      </c>
      <c r="C31" s="1039">
        <v>24.32</v>
      </c>
      <c r="D31" s="2553">
        <v>23.84</v>
      </c>
      <c r="E31" s="2735">
        <v>23.37</v>
      </c>
      <c r="F31" s="2733"/>
      <c r="G31" s="3"/>
      <c r="H31" s="3"/>
      <c r="I31" s="3"/>
      <c r="J31" s="3"/>
      <c r="K31" s="3"/>
      <c r="L31" s="3"/>
      <c r="M31" s="3"/>
      <c r="N31" s="3"/>
      <c r="O31" s="3"/>
      <c r="P31" s="3"/>
      <c r="Q31" s="3"/>
      <c r="R31" s="3"/>
      <c r="S31" s="3"/>
      <c r="T31" s="3"/>
      <c r="U31" s="3"/>
      <c r="V31" s="3"/>
      <c r="W31" s="3"/>
      <c r="X31" s="3"/>
      <c r="Y31" s="3"/>
      <c r="Z31" s="3"/>
    </row>
    <row r="32" spans="1:26" ht="20.100000000000001" customHeight="1">
      <c r="A32" s="3"/>
      <c r="B32" s="1037">
        <v>2003</v>
      </c>
      <c r="C32" s="1035">
        <v>27.69</v>
      </c>
      <c r="D32" s="2543">
        <v>27.03</v>
      </c>
      <c r="E32" s="65">
        <v>26.51</v>
      </c>
      <c r="F32" s="2596"/>
      <c r="G32" s="3"/>
      <c r="H32" s="3"/>
      <c r="I32" s="3"/>
      <c r="J32" s="3"/>
      <c r="K32" s="3"/>
      <c r="L32" s="3"/>
      <c r="M32" s="3"/>
      <c r="N32" s="3"/>
      <c r="O32" s="3"/>
      <c r="P32" s="3"/>
      <c r="Q32" s="3"/>
      <c r="R32" s="3"/>
      <c r="S32" s="3"/>
      <c r="T32" s="3"/>
      <c r="U32" s="3"/>
      <c r="V32" s="3"/>
      <c r="W32" s="3"/>
      <c r="X32" s="3"/>
      <c r="Y32" s="3"/>
      <c r="Z32" s="3"/>
    </row>
    <row r="33" spans="1:26" ht="20.100000000000001" customHeight="1">
      <c r="A33" s="3"/>
      <c r="B33" s="1038">
        <v>2004</v>
      </c>
      <c r="C33" s="1036">
        <v>34.53</v>
      </c>
      <c r="D33" s="2553">
        <v>32.619999999999997</v>
      </c>
      <c r="E33" s="2735">
        <v>31.09</v>
      </c>
      <c r="F33" s="2733"/>
      <c r="G33" s="3"/>
      <c r="H33" s="3"/>
      <c r="I33" s="3"/>
      <c r="J33" s="3"/>
      <c r="K33" s="3"/>
      <c r="L33" s="3"/>
      <c r="M33" s="3"/>
      <c r="N33" s="3"/>
      <c r="O33" s="3"/>
      <c r="P33" s="3"/>
      <c r="Q33" s="3"/>
      <c r="R33" s="3"/>
      <c r="S33" s="3"/>
      <c r="T33" s="3"/>
      <c r="U33" s="3"/>
      <c r="V33" s="3"/>
      <c r="W33" s="3"/>
      <c r="X33" s="3"/>
      <c r="Y33" s="3"/>
      <c r="Z33" s="3"/>
    </row>
    <row r="34" spans="1:26" ht="20.100000000000001" customHeight="1">
      <c r="A34" s="3"/>
      <c r="B34" s="1037">
        <v>2005</v>
      </c>
      <c r="C34" s="1035">
        <v>50.21</v>
      </c>
      <c r="D34" s="2543">
        <v>47.97</v>
      </c>
      <c r="E34" s="65">
        <v>45.23</v>
      </c>
      <c r="F34" s="2596"/>
      <c r="G34" s="3"/>
      <c r="H34" s="3"/>
      <c r="I34" s="3"/>
      <c r="J34" s="3"/>
      <c r="K34" s="3"/>
      <c r="L34" s="3"/>
      <c r="M34" s="3"/>
      <c r="N34" s="3"/>
      <c r="O34" s="3"/>
      <c r="P34" s="3"/>
      <c r="Q34" s="3"/>
      <c r="R34" s="3"/>
      <c r="S34" s="3"/>
      <c r="T34" s="3"/>
      <c r="U34" s="3"/>
      <c r="V34" s="3"/>
      <c r="W34" s="3"/>
      <c r="X34" s="3"/>
      <c r="Y34" s="3"/>
      <c r="Z34" s="3"/>
    </row>
    <row r="35" spans="1:26" ht="20.100000000000001" customHeight="1">
      <c r="A35" s="3"/>
      <c r="B35" s="1038">
        <v>2006</v>
      </c>
      <c r="C35" s="1036">
        <v>61.1</v>
      </c>
      <c r="D35" s="2551">
        <v>59.56</v>
      </c>
      <c r="E35" s="291">
        <v>56.8</v>
      </c>
      <c r="F35" s="2733"/>
      <c r="G35" s="3"/>
      <c r="H35" s="3"/>
      <c r="I35" s="3"/>
      <c r="J35" s="3"/>
      <c r="K35" s="3"/>
      <c r="L35" s="3"/>
      <c r="M35" s="3"/>
      <c r="N35" s="3"/>
      <c r="O35" s="3"/>
      <c r="P35" s="3"/>
      <c r="Q35" s="3"/>
      <c r="R35" s="3"/>
      <c r="S35" s="3"/>
      <c r="T35" s="3"/>
      <c r="U35" s="3"/>
      <c r="V35" s="3"/>
      <c r="W35" s="3"/>
      <c r="X35" s="3"/>
      <c r="Y35" s="3"/>
      <c r="Z35" s="3"/>
    </row>
    <row r="36" spans="1:26" ht="20.100000000000001" customHeight="1">
      <c r="A36" s="3"/>
      <c r="B36" s="1037">
        <v>2007</v>
      </c>
      <c r="C36" s="1035">
        <v>68.75</v>
      </c>
      <c r="D36" s="1792">
        <v>66.72</v>
      </c>
      <c r="E36" s="65">
        <v>64.19</v>
      </c>
      <c r="F36" s="2596"/>
      <c r="G36" s="3"/>
      <c r="H36" s="3"/>
      <c r="I36" s="3"/>
      <c r="J36" s="3"/>
      <c r="K36" s="3"/>
      <c r="L36" s="3"/>
      <c r="M36" s="3"/>
      <c r="N36" s="3"/>
      <c r="O36" s="3"/>
      <c r="P36" s="3"/>
      <c r="Q36" s="3"/>
      <c r="R36" s="3"/>
      <c r="S36" s="3"/>
      <c r="T36" s="3"/>
      <c r="U36" s="3"/>
      <c r="V36" s="3"/>
      <c r="W36" s="3"/>
      <c r="X36" s="3"/>
      <c r="Y36" s="3"/>
      <c r="Z36" s="3"/>
    </row>
    <row r="37" spans="1:26" ht="20.100000000000001" customHeight="1">
      <c r="A37" s="3"/>
      <c r="B37" s="1040">
        <v>2008</v>
      </c>
      <c r="C37" s="2554">
        <v>95.16</v>
      </c>
      <c r="D37" s="2555">
        <v>91.01</v>
      </c>
      <c r="E37" s="2736">
        <v>87.75</v>
      </c>
      <c r="F37" s="2592"/>
      <c r="G37" s="3"/>
      <c r="H37" s="3"/>
      <c r="I37" s="3"/>
      <c r="J37" s="3"/>
      <c r="K37" s="3"/>
      <c r="L37" s="3"/>
      <c r="M37" s="3"/>
      <c r="N37" s="3"/>
      <c r="O37" s="3"/>
      <c r="P37" s="3"/>
      <c r="Q37" s="3"/>
      <c r="R37" s="3"/>
      <c r="S37" s="3"/>
      <c r="T37" s="3"/>
      <c r="U37" s="3"/>
      <c r="V37" s="3"/>
      <c r="W37" s="3"/>
      <c r="X37" s="3"/>
      <c r="Y37" s="3"/>
      <c r="Z37" s="3"/>
    </row>
    <row r="38" spans="1:26" ht="20.100000000000001" customHeight="1">
      <c r="A38" s="3"/>
      <c r="B38" s="1037">
        <v>2009</v>
      </c>
      <c r="C38" s="2556">
        <v>61.38</v>
      </c>
      <c r="D38" s="2543">
        <v>61.18</v>
      </c>
      <c r="E38" s="2717">
        <v>60.06</v>
      </c>
      <c r="F38" s="2596"/>
      <c r="G38" s="3"/>
      <c r="H38" s="3"/>
      <c r="I38" s="3"/>
      <c r="J38" s="3"/>
      <c r="K38" s="3"/>
      <c r="L38" s="3"/>
      <c r="M38" s="3"/>
      <c r="N38" s="3"/>
      <c r="O38" s="3"/>
      <c r="P38" s="3"/>
      <c r="Q38" s="3"/>
      <c r="R38" s="3"/>
      <c r="S38" s="3"/>
      <c r="T38" s="3"/>
      <c r="U38" s="3"/>
      <c r="V38" s="3"/>
      <c r="W38" s="3"/>
      <c r="X38" s="3"/>
      <c r="Y38" s="3"/>
      <c r="Z38" s="3"/>
    </row>
    <row r="39" spans="1:26" ht="20.100000000000001" customHeight="1">
      <c r="A39" s="3"/>
      <c r="B39" s="1040">
        <v>2010</v>
      </c>
      <c r="C39" s="2554">
        <v>77.819999999999993</v>
      </c>
      <c r="D39" s="2555">
        <v>76.64</v>
      </c>
      <c r="E39" s="2736">
        <v>75.510000000000005</v>
      </c>
      <c r="F39" s="2592"/>
      <c r="G39" s="3"/>
      <c r="H39" s="3"/>
      <c r="I39" s="3"/>
      <c r="J39" s="3"/>
      <c r="K39" s="3"/>
      <c r="L39" s="3"/>
      <c r="M39" s="3"/>
      <c r="N39" s="3"/>
      <c r="O39" s="3"/>
      <c r="P39" s="3"/>
      <c r="Q39" s="3"/>
      <c r="R39" s="3"/>
      <c r="S39" s="3"/>
      <c r="T39" s="3"/>
      <c r="U39" s="3"/>
      <c r="V39" s="3"/>
      <c r="W39" s="3"/>
      <c r="X39" s="3"/>
      <c r="Y39" s="3"/>
      <c r="Z39" s="3"/>
    </row>
    <row r="40" spans="1:26" ht="20.100000000000001" customHeight="1">
      <c r="A40" s="3"/>
      <c r="B40" s="1037">
        <v>2011</v>
      </c>
      <c r="C40" s="2556">
        <v>107.82</v>
      </c>
      <c r="D40" s="2543">
        <v>105.97</v>
      </c>
      <c r="E40" s="2717">
        <v>104.05</v>
      </c>
      <c r="F40" s="2596"/>
      <c r="G40" s="3"/>
      <c r="H40" s="3"/>
      <c r="I40" s="3"/>
      <c r="J40" s="3"/>
      <c r="K40" s="3"/>
      <c r="L40" s="3"/>
      <c r="M40" s="3"/>
      <c r="N40" s="3"/>
      <c r="O40" s="3"/>
      <c r="P40" s="3"/>
      <c r="Q40" s="3"/>
      <c r="R40" s="3"/>
      <c r="S40" s="3"/>
      <c r="T40" s="3"/>
      <c r="U40" s="3"/>
      <c r="V40" s="3"/>
      <c r="W40" s="3"/>
      <c r="X40" s="3"/>
      <c r="Y40" s="3"/>
      <c r="Z40" s="3"/>
    </row>
    <row r="41" spans="1:26" ht="20.100000000000001" customHeight="1">
      <c r="A41" s="3"/>
      <c r="B41" s="1040">
        <v>2012</v>
      </c>
      <c r="C41" s="2554">
        <v>110.22</v>
      </c>
      <c r="D41" s="2555">
        <v>109.82</v>
      </c>
      <c r="E41" s="2736">
        <v>108.36</v>
      </c>
      <c r="F41" s="2592"/>
      <c r="G41" s="3"/>
      <c r="H41" s="3"/>
      <c r="I41" s="3"/>
      <c r="J41" s="3"/>
      <c r="K41" s="3"/>
      <c r="L41" s="3"/>
      <c r="M41" s="3"/>
      <c r="N41" s="3"/>
      <c r="O41" s="3"/>
      <c r="P41" s="3"/>
      <c r="Q41" s="3"/>
      <c r="R41" s="3"/>
      <c r="S41" s="3"/>
      <c r="T41" s="3"/>
      <c r="U41" s="3"/>
      <c r="V41" s="3"/>
      <c r="W41" s="3"/>
      <c r="X41" s="3"/>
      <c r="Y41" s="3"/>
      <c r="Z41" s="3"/>
    </row>
    <row r="42" spans="1:26" ht="20.100000000000001" customHeight="1">
      <c r="A42" s="3"/>
      <c r="B42" s="1037">
        <v>2013</v>
      </c>
      <c r="C42" s="2556">
        <v>106.53</v>
      </c>
      <c r="D42" s="2543">
        <v>106.14</v>
      </c>
      <c r="E42" s="2717">
        <v>103.96</v>
      </c>
      <c r="F42" s="2596"/>
      <c r="G42" s="3"/>
      <c r="H42" s="3"/>
      <c r="I42" s="3"/>
      <c r="J42" s="3"/>
      <c r="K42" s="3"/>
      <c r="L42" s="3"/>
      <c r="M42" s="3"/>
      <c r="N42" s="3"/>
      <c r="O42" s="3"/>
      <c r="P42" s="3"/>
      <c r="Q42" s="3"/>
      <c r="R42" s="3"/>
      <c r="S42" s="3"/>
      <c r="T42" s="3"/>
      <c r="U42" s="3"/>
      <c r="V42" s="3"/>
      <c r="W42" s="3"/>
      <c r="X42" s="3"/>
      <c r="Y42" s="3"/>
      <c r="Z42" s="3"/>
    </row>
    <row r="43" spans="1:26" ht="20.100000000000001" customHeight="1">
      <c r="A43" s="3"/>
      <c r="B43" s="1040">
        <v>2014</v>
      </c>
      <c r="C43" s="2554">
        <v>97.18</v>
      </c>
      <c r="D43" s="2555">
        <v>96.27</v>
      </c>
      <c r="E43" s="2736">
        <v>93.57</v>
      </c>
      <c r="F43" s="2592"/>
      <c r="G43" s="3"/>
      <c r="H43" s="3"/>
      <c r="I43" s="3"/>
      <c r="J43" s="3"/>
      <c r="K43" s="3"/>
      <c r="L43" s="3"/>
      <c r="M43" s="3"/>
      <c r="N43" s="3"/>
      <c r="O43" s="3"/>
      <c r="P43" s="3"/>
      <c r="Q43" s="3"/>
      <c r="R43" s="3"/>
      <c r="S43" s="3"/>
      <c r="T43" s="3"/>
      <c r="U43" s="3"/>
      <c r="V43" s="3"/>
      <c r="W43" s="3"/>
      <c r="X43" s="3"/>
      <c r="Y43" s="3"/>
      <c r="Z43" s="3"/>
    </row>
    <row r="44" spans="1:26" ht="20.100000000000001" customHeight="1">
      <c r="A44" s="3"/>
      <c r="B44" s="1037">
        <v>2015</v>
      </c>
      <c r="C44" s="2556">
        <v>49.85</v>
      </c>
      <c r="D44" s="2543">
        <v>48.91</v>
      </c>
      <c r="E44" s="2717">
        <v>47.02</v>
      </c>
      <c r="F44" s="2596"/>
      <c r="G44" s="3"/>
      <c r="H44" s="3"/>
      <c r="I44" s="3"/>
      <c r="J44" s="3"/>
      <c r="K44" s="3"/>
      <c r="L44" s="3"/>
      <c r="M44" s="3"/>
      <c r="N44" s="3"/>
      <c r="O44" s="3"/>
      <c r="P44" s="3"/>
      <c r="Q44" s="3"/>
      <c r="R44" s="3"/>
      <c r="S44" s="3"/>
      <c r="T44" s="3"/>
      <c r="U44" s="3"/>
      <c r="V44" s="3"/>
      <c r="W44" s="3"/>
      <c r="X44" s="3"/>
      <c r="Y44" s="3"/>
      <c r="Z44" s="3"/>
    </row>
    <row r="45" spans="1:26" ht="7.5" customHeight="1" thickBot="1">
      <c r="A45" s="3"/>
      <c r="B45" s="2557"/>
      <c r="C45" s="2558"/>
      <c r="D45" s="1971"/>
      <c r="E45" s="1972"/>
      <c r="F45" s="2559"/>
      <c r="G45" s="3"/>
      <c r="H45" s="3"/>
      <c r="I45" s="3"/>
      <c r="J45" s="3"/>
      <c r="K45" s="3"/>
      <c r="L45" s="3"/>
      <c r="M45" s="3"/>
      <c r="N45" s="3"/>
      <c r="O45" s="3"/>
      <c r="P45" s="3"/>
      <c r="Q45" s="3"/>
      <c r="R45" s="3"/>
      <c r="S45" s="3"/>
      <c r="T45" s="3"/>
      <c r="U45" s="3"/>
      <c r="V45" s="3"/>
      <c r="W45" s="3"/>
      <c r="X45" s="3"/>
      <c r="Y45" s="3"/>
      <c r="Z45" s="3"/>
    </row>
    <row r="46" spans="1:26">
      <c r="A46" s="3"/>
      <c r="B46" s="1041"/>
      <c r="C46" s="1034"/>
      <c r="D46" s="1034"/>
      <c r="E46" s="1034"/>
      <c r="F46" s="1034"/>
      <c r="G46" s="3"/>
      <c r="H46" s="3"/>
      <c r="I46" s="3"/>
      <c r="J46" s="3"/>
      <c r="K46" s="3"/>
      <c r="L46" s="3"/>
      <c r="M46" s="3"/>
      <c r="N46" s="3"/>
      <c r="O46" s="3"/>
      <c r="P46" s="3"/>
      <c r="Q46" s="3"/>
      <c r="R46" s="3"/>
      <c r="S46" s="3"/>
      <c r="T46" s="3"/>
      <c r="U46" s="3"/>
      <c r="V46" s="3"/>
      <c r="W46" s="3"/>
      <c r="X46" s="3"/>
      <c r="Y46" s="3"/>
      <c r="Z46" s="3"/>
    </row>
    <row r="47" spans="1:26">
      <c r="A47" s="3"/>
      <c r="B47" s="837" t="s">
        <v>1886</v>
      </c>
      <c r="C47" s="837"/>
      <c r="D47" s="837"/>
      <c r="E47" s="4574" t="s">
        <v>3365</v>
      </c>
      <c r="F47" s="1034"/>
      <c r="G47" s="3"/>
      <c r="H47" s="3"/>
      <c r="I47" s="3"/>
      <c r="J47" s="3"/>
      <c r="K47" s="3"/>
      <c r="L47" s="3"/>
      <c r="M47" s="3"/>
      <c r="N47" s="3"/>
      <c r="O47" s="3"/>
      <c r="P47" s="3"/>
      <c r="Q47" s="3"/>
      <c r="R47" s="3"/>
      <c r="S47" s="3"/>
      <c r="T47" s="3"/>
      <c r="U47" s="3"/>
      <c r="V47" s="3"/>
      <c r="W47" s="3"/>
      <c r="X47" s="3"/>
      <c r="Y47" s="3"/>
      <c r="Z47" s="3"/>
    </row>
    <row r="48" spans="1:26">
      <c r="A48" s="3"/>
      <c r="B48" s="837"/>
      <c r="C48" s="825"/>
      <c r="D48" s="825"/>
      <c r="E48" s="825"/>
      <c r="F48" s="191"/>
      <c r="G48" s="3"/>
      <c r="H48" s="3"/>
      <c r="I48" s="3"/>
      <c r="J48" s="3"/>
      <c r="K48" s="3"/>
      <c r="L48" s="3"/>
      <c r="M48" s="3"/>
      <c r="N48" s="3"/>
      <c r="O48" s="3"/>
      <c r="P48" s="3"/>
      <c r="Q48" s="3"/>
      <c r="R48" s="3"/>
      <c r="S48" s="3"/>
      <c r="T48" s="3"/>
      <c r="U48" s="3"/>
      <c r="V48" s="3"/>
      <c r="W48" s="3"/>
      <c r="X48" s="3"/>
      <c r="Y48" s="3"/>
      <c r="Z48" s="3"/>
    </row>
    <row r="49" spans="1:26">
      <c r="A49" s="3"/>
      <c r="B49" s="825"/>
      <c r="C49" s="825"/>
      <c r="D49" s="825"/>
      <c r="E49" s="825"/>
      <c r="F49" s="191"/>
      <c r="G49" s="3"/>
      <c r="H49" s="3"/>
      <c r="I49" s="3"/>
      <c r="J49" s="3"/>
      <c r="K49" s="3"/>
      <c r="L49" s="3"/>
      <c r="M49" s="3"/>
      <c r="N49" s="3"/>
      <c r="O49" s="3"/>
      <c r="P49" s="3"/>
      <c r="Q49" s="3"/>
      <c r="R49" s="3"/>
      <c r="S49" s="3"/>
      <c r="T49" s="3"/>
      <c r="U49" s="3"/>
      <c r="V49" s="3"/>
      <c r="W49" s="3"/>
      <c r="X49" s="3"/>
      <c r="Y49" s="3"/>
      <c r="Z49" s="3"/>
    </row>
    <row r="50" spans="1:26">
      <c r="A50" s="3"/>
      <c r="B50" s="2560"/>
      <c r="C50" s="191"/>
      <c r="D50" s="191"/>
      <c r="E50" s="191"/>
      <c r="F50" s="191"/>
      <c r="G50" s="3"/>
      <c r="H50" s="3"/>
      <c r="I50" s="3"/>
      <c r="J50" s="3"/>
      <c r="K50" s="3"/>
      <c r="L50" s="3"/>
      <c r="M50" s="3"/>
      <c r="N50" s="3"/>
      <c r="O50" s="3"/>
      <c r="P50" s="3"/>
      <c r="Q50" s="3"/>
      <c r="R50" s="3"/>
      <c r="S50" s="3"/>
      <c r="T50" s="3"/>
      <c r="U50" s="3"/>
      <c r="V50" s="3"/>
      <c r="W50" s="3"/>
      <c r="X50" s="3"/>
      <c r="Y50" s="3"/>
      <c r="Z50" s="3"/>
    </row>
    <row r="51" spans="1:26">
      <c r="A51" s="3"/>
      <c r="B51" s="14"/>
      <c r="C51" s="3"/>
      <c r="D51" s="3"/>
      <c r="E51" s="3"/>
      <c r="F51" s="3"/>
      <c r="G51" s="3"/>
      <c r="H51" s="3"/>
      <c r="I51" s="3"/>
      <c r="J51" s="3"/>
      <c r="K51" s="3"/>
      <c r="L51" s="3"/>
      <c r="M51" s="3"/>
      <c r="N51" s="3"/>
      <c r="O51" s="3"/>
      <c r="P51" s="3"/>
      <c r="Q51" s="3"/>
      <c r="R51" s="3"/>
      <c r="S51" s="3"/>
      <c r="T51" s="3"/>
      <c r="U51" s="3"/>
      <c r="V51" s="3"/>
      <c r="W51" s="3"/>
      <c r="X51" s="3"/>
      <c r="Y51" s="3"/>
      <c r="Z51" s="3"/>
    </row>
    <row r="52" spans="1:26">
      <c r="A52" s="3"/>
      <c r="B52" s="14"/>
      <c r="C52" s="3"/>
      <c r="D52" s="3"/>
      <c r="E52" s="3"/>
      <c r="F52" s="3"/>
      <c r="G52" s="3"/>
      <c r="H52" s="3"/>
      <c r="I52" s="3"/>
      <c r="J52" s="3"/>
      <c r="K52" s="3"/>
      <c r="L52" s="3"/>
      <c r="M52" s="3"/>
      <c r="N52" s="3"/>
      <c r="O52" s="3"/>
      <c r="P52" s="3"/>
      <c r="Q52" s="3"/>
      <c r="R52" s="3"/>
      <c r="S52" s="3"/>
      <c r="T52" s="3"/>
      <c r="U52" s="3"/>
      <c r="V52" s="3"/>
      <c r="W52" s="3"/>
      <c r="X52" s="3"/>
      <c r="Y52" s="3"/>
      <c r="Z52" s="3"/>
    </row>
    <row r="53" spans="1:26">
      <c r="A53" s="3"/>
      <c r="B53" s="14"/>
      <c r="C53" s="3"/>
      <c r="D53" s="3"/>
      <c r="E53" s="3"/>
      <c r="F53" s="3"/>
      <c r="G53" s="3"/>
      <c r="H53" s="3"/>
      <c r="I53" s="3"/>
      <c r="J53" s="3"/>
      <c r="K53" s="3"/>
      <c r="L53" s="3"/>
      <c r="M53" s="3"/>
      <c r="N53" s="3"/>
      <c r="O53" s="3"/>
      <c r="P53" s="3"/>
      <c r="Q53" s="3"/>
      <c r="R53" s="3"/>
      <c r="S53" s="3"/>
      <c r="T53" s="3"/>
      <c r="U53" s="3"/>
      <c r="V53" s="3"/>
      <c r="W53" s="3"/>
      <c r="X53" s="3"/>
      <c r="Y53" s="3"/>
      <c r="Z53" s="3"/>
    </row>
    <row r="54" spans="1:26">
      <c r="A54" s="3"/>
      <c r="B54" s="14"/>
      <c r="C54" s="3"/>
      <c r="D54" s="3"/>
      <c r="E54" s="3"/>
      <c r="F54" s="3"/>
      <c r="G54" s="3"/>
      <c r="H54" s="3"/>
      <c r="I54" s="3"/>
      <c r="J54" s="3"/>
      <c r="K54" s="3"/>
      <c r="L54" s="3"/>
      <c r="M54" s="3"/>
      <c r="N54" s="3"/>
      <c r="O54" s="3"/>
      <c r="P54" s="3"/>
      <c r="Q54" s="3"/>
      <c r="R54" s="3"/>
      <c r="S54" s="3"/>
      <c r="T54" s="3"/>
      <c r="U54" s="3"/>
      <c r="V54" s="3"/>
      <c r="W54" s="3"/>
      <c r="X54" s="3"/>
      <c r="Y54" s="3"/>
      <c r="Z54" s="3"/>
    </row>
    <row r="55" spans="1:26">
      <c r="A55" s="3"/>
      <c r="B55" s="14"/>
      <c r="C55" s="3"/>
      <c r="D55" s="3"/>
      <c r="E55" s="3"/>
      <c r="F55" s="3"/>
      <c r="G55" s="3"/>
      <c r="H55" s="3"/>
      <c r="I55" s="3"/>
      <c r="J55" s="3"/>
      <c r="K55" s="3"/>
      <c r="L55" s="3"/>
      <c r="M55" s="3"/>
      <c r="N55" s="3"/>
      <c r="O55" s="3"/>
      <c r="P55" s="3"/>
      <c r="Q55" s="3"/>
      <c r="R55" s="3"/>
      <c r="S55" s="3"/>
      <c r="T55" s="3"/>
      <c r="U55" s="3"/>
      <c r="V55" s="3"/>
      <c r="W55" s="3"/>
      <c r="X55" s="3"/>
      <c r="Y55" s="3"/>
      <c r="Z55" s="3"/>
    </row>
    <row r="56" spans="1:26">
      <c r="A56" s="3"/>
      <c r="B56" s="14"/>
      <c r="C56" s="3"/>
      <c r="D56" s="3"/>
      <c r="E56" s="3"/>
      <c r="F56" s="3"/>
      <c r="G56" s="3"/>
      <c r="H56" s="3"/>
      <c r="I56" s="3"/>
      <c r="J56" s="3"/>
      <c r="K56" s="3"/>
      <c r="L56" s="3"/>
      <c r="M56" s="3"/>
      <c r="N56" s="3"/>
      <c r="O56" s="3"/>
      <c r="P56" s="3"/>
      <c r="Q56" s="3"/>
      <c r="R56" s="3"/>
      <c r="S56" s="3"/>
      <c r="T56" s="3"/>
      <c r="U56" s="3"/>
      <c r="V56" s="3"/>
      <c r="W56" s="3"/>
      <c r="X56" s="3"/>
      <c r="Y56" s="3"/>
      <c r="Z56" s="3"/>
    </row>
    <row r="57" spans="1:26">
      <c r="A57" s="3"/>
      <c r="B57" s="14"/>
      <c r="C57" s="3"/>
      <c r="D57" s="3"/>
      <c r="E57" s="3"/>
      <c r="F57" s="3"/>
      <c r="G57" s="3"/>
      <c r="H57" s="3"/>
      <c r="I57" s="3"/>
      <c r="J57" s="3"/>
      <c r="K57" s="3"/>
      <c r="L57" s="3"/>
      <c r="M57" s="3"/>
      <c r="N57" s="3"/>
      <c r="O57" s="3"/>
      <c r="P57" s="3"/>
      <c r="Q57" s="3"/>
      <c r="R57" s="3"/>
      <c r="S57" s="3"/>
      <c r="T57" s="3"/>
      <c r="U57" s="3"/>
      <c r="V57" s="3"/>
      <c r="W57" s="3"/>
      <c r="X57" s="3"/>
      <c r="Y57" s="3"/>
      <c r="Z57" s="3"/>
    </row>
    <row r="58" spans="1:26">
      <c r="A58" s="3"/>
      <c r="B58" s="14"/>
      <c r="C58" s="3"/>
      <c r="D58" s="3"/>
      <c r="E58" s="3"/>
      <c r="F58" s="3"/>
      <c r="G58" s="3"/>
      <c r="H58" s="3"/>
      <c r="I58" s="3"/>
      <c r="J58" s="3"/>
      <c r="K58" s="3"/>
      <c r="L58" s="3"/>
      <c r="M58" s="3"/>
      <c r="N58" s="3"/>
      <c r="O58" s="3"/>
      <c r="P58" s="3"/>
      <c r="Q58" s="3"/>
      <c r="R58" s="3"/>
      <c r="S58" s="3"/>
      <c r="T58" s="3"/>
      <c r="U58" s="3"/>
      <c r="V58" s="3"/>
      <c r="W58" s="3"/>
      <c r="X58" s="3"/>
      <c r="Y58" s="3"/>
      <c r="Z58" s="3"/>
    </row>
    <row r="59" spans="1:26">
      <c r="A59" s="3"/>
      <c r="B59" s="14"/>
      <c r="C59" s="3"/>
      <c r="D59" s="3"/>
      <c r="E59" s="3"/>
      <c r="F59" s="3"/>
      <c r="G59" s="3"/>
      <c r="H59" s="3"/>
      <c r="I59" s="3"/>
      <c r="J59" s="3"/>
      <c r="K59" s="3"/>
      <c r="L59" s="3"/>
      <c r="M59" s="3"/>
      <c r="N59" s="3"/>
      <c r="O59" s="3"/>
      <c r="P59" s="3"/>
      <c r="Q59" s="3"/>
      <c r="R59" s="3"/>
      <c r="S59" s="3"/>
      <c r="T59" s="3"/>
      <c r="U59" s="3"/>
      <c r="V59" s="3"/>
      <c r="W59" s="3"/>
      <c r="X59" s="3"/>
      <c r="Y59" s="3"/>
      <c r="Z59" s="3"/>
    </row>
    <row r="60" spans="1:26">
      <c r="A60" s="3"/>
      <c r="B60" s="14"/>
      <c r="C60" s="3"/>
      <c r="D60" s="3"/>
      <c r="E60" s="3"/>
      <c r="F60" s="3"/>
      <c r="G60" s="3"/>
      <c r="H60" s="3"/>
      <c r="I60" s="3"/>
      <c r="J60" s="3"/>
      <c r="K60" s="3"/>
      <c r="L60" s="3"/>
      <c r="M60" s="3"/>
      <c r="N60" s="3"/>
      <c r="O60" s="3"/>
      <c r="P60" s="3"/>
      <c r="Q60" s="3"/>
      <c r="R60" s="3"/>
      <c r="S60" s="3"/>
      <c r="T60" s="3"/>
      <c r="U60" s="3"/>
      <c r="V60" s="3"/>
      <c r="W60" s="3"/>
      <c r="X60" s="3"/>
      <c r="Y60" s="3"/>
      <c r="Z60" s="3"/>
    </row>
    <row r="61" spans="1:26">
      <c r="A61" s="3"/>
      <c r="B61" s="14"/>
      <c r="C61" s="3"/>
      <c r="D61" s="3"/>
      <c r="E61" s="3"/>
      <c r="F61" s="3"/>
      <c r="G61" s="3"/>
      <c r="H61" s="3"/>
      <c r="I61" s="3"/>
      <c r="J61" s="3"/>
      <c r="K61" s="3"/>
      <c r="L61" s="3"/>
      <c r="M61" s="3"/>
      <c r="N61" s="3"/>
      <c r="O61" s="3"/>
      <c r="P61" s="3"/>
      <c r="Q61" s="3"/>
      <c r="R61" s="3"/>
      <c r="S61" s="3"/>
      <c r="T61" s="3"/>
      <c r="U61" s="3"/>
      <c r="V61" s="3"/>
      <c r="W61" s="3"/>
      <c r="X61" s="3"/>
      <c r="Y61" s="3"/>
      <c r="Z61" s="3"/>
    </row>
    <row r="62" spans="1:26">
      <c r="A62" s="3"/>
      <c r="B62" s="14"/>
      <c r="C62" s="3"/>
      <c r="D62" s="3"/>
      <c r="E62" s="3"/>
      <c r="F62" s="3"/>
      <c r="G62" s="3"/>
      <c r="H62" s="3"/>
      <c r="I62" s="3"/>
      <c r="J62" s="3"/>
      <c r="K62" s="3"/>
      <c r="L62" s="3"/>
      <c r="M62" s="3"/>
      <c r="N62" s="3"/>
      <c r="O62" s="3"/>
      <c r="P62" s="3"/>
      <c r="Q62" s="3"/>
      <c r="R62" s="3"/>
      <c r="S62" s="3"/>
      <c r="T62" s="3"/>
      <c r="U62" s="3"/>
      <c r="V62" s="3"/>
      <c r="W62" s="3"/>
      <c r="X62" s="3"/>
      <c r="Y62" s="3"/>
      <c r="Z62" s="3"/>
    </row>
    <row r="63" spans="1:26">
      <c r="A63" s="3"/>
      <c r="B63" s="14"/>
      <c r="C63" s="3"/>
      <c r="D63" s="3"/>
      <c r="E63" s="3"/>
      <c r="F63" s="3"/>
      <c r="G63" s="3"/>
      <c r="H63" s="3"/>
      <c r="I63" s="3"/>
      <c r="J63" s="3"/>
      <c r="K63" s="3"/>
      <c r="L63" s="3"/>
      <c r="M63" s="3"/>
      <c r="N63" s="3"/>
      <c r="O63" s="3"/>
      <c r="P63" s="3"/>
      <c r="Q63" s="3"/>
      <c r="R63" s="3"/>
      <c r="S63" s="3"/>
      <c r="T63" s="3"/>
      <c r="U63" s="3"/>
      <c r="V63" s="3"/>
      <c r="W63" s="3"/>
      <c r="X63" s="3"/>
      <c r="Y63" s="3"/>
      <c r="Z63" s="3"/>
    </row>
    <row r="64" spans="1:26">
      <c r="A64" s="3"/>
      <c r="B64" s="14"/>
      <c r="C64" s="3"/>
      <c r="D64" s="3"/>
      <c r="E64" s="3"/>
      <c r="F64" s="3"/>
      <c r="G64" s="3"/>
      <c r="H64" s="3"/>
      <c r="I64" s="3"/>
      <c r="J64" s="3"/>
      <c r="K64" s="3"/>
      <c r="L64" s="3"/>
      <c r="M64" s="3"/>
      <c r="N64" s="3"/>
      <c r="O64" s="3"/>
      <c r="P64" s="3"/>
      <c r="Q64" s="3"/>
      <c r="R64" s="3"/>
      <c r="S64" s="3"/>
      <c r="T64" s="3"/>
      <c r="U64" s="3"/>
      <c r="V64" s="3"/>
      <c r="W64" s="3"/>
      <c r="X64" s="3"/>
      <c r="Y64" s="3"/>
      <c r="Z64" s="3"/>
    </row>
    <row r="65" spans="1:26">
      <c r="A65" s="3"/>
      <c r="B65" s="14"/>
      <c r="C65" s="3"/>
      <c r="D65" s="3"/>
      <c r="E65" s="3"/>
      <c r="F65" s="3"/>
      <c r="G65" s="3"/>
      <c r="H65" s="3"/>
      <c r="I65" s="3"/>
      <c r="J65" s="3"/>
      <c r="K65" s="3"/>
      <c r="L65" s="3"/>
      <c r="M65" s="3"/>
      <c r="N65" s="3"/>
      <c r="O65" s="3"/>
      <c r="P65" s="3"/>
      <c r="Q65" s="3"/>
      <c r="R65" s="3"/>
      <c r="S65" s="3"/>
      <c r="T65" s="3"/>
      <c r="U65" s="3"/>
      <c r="V65" s="3"/>
      <c r="W65" s="3"/>
      <c r="X65" s="3"/>
      <c r="Y65" s="3"/>
      <c r="Z65" s="3"/>
    </row>
    <row r="66" spans="1:26">
      <c r="A66" s="3"/>
      <c r="B66" s="14"/>
      <c r="C66" s="3"/>
      <c r="D66" s="3"/>
      <c r="E66" s="3"/>
      <c r="F66" s="3"/>
      <c r="G66" s="3"/>
      <c r="H66" s="3"/>
      <c r="I66" s="3"/>
      <c r="J66" s="3"/>
      <c r="K66" s="3"/>
      <c r="L66" s="3"/>
      <c r="M66" s="3"/>
      <c r="N66" s="3"/>
      <c r="O66" s="3"/>
      <c r="P66" s="3"/>
      <c r="Q66" s="3"/>
      <c r="R66" s="3"/>
      <c r="S66" s="3"/>
      <c r="T66" s="3"/>
      <c r="U66" s="3"/>
      <c r="V66" s="3"/>
      <c r="W66" s="3"/>
      <c r="X66" s="3"/>
      <c r="Y66" s="3"/>
      <c r="Z66" s="3"/>
    </row>
    <row r="67" spans="1:26">
      <c r="A67" s="3"/>
      <c r="B67" s="14"/>
      <c r="C67" s="3"/>
      <c r="D67" s="3"/>
      <c r="E67" s="3"/>
      <c r="F67" s="3"/>
      <c r="G67" s="3"/>
      <c r="H67" s="3"/>
      <c r="I67" s="3"/>
      <c r="J67" s="3"/>
      <c r="K67" s="3"/>
      <c r="L67" s="3"/>
      <c r="M67" s="3"/>
      <c r="N67" s="3"/>
      <c r="O67" s="3"/>
      <c r="P67" s="3"/>
      <c r="Q67" s="3"/>
      <c r="R67" s="3"/>
      <c r="S67" s="3"/>
      <c r="T67" s="3"/>
      <c r="U67" s="3"/>
      <c r="V67" s="3"/>
      <c r="W67" s="3"/>
      <c r="X67" s="3"/>
      <c r="Y67" s="3"/>
      <c r="Z67" s="3"/>
    </row>
    <row r="68" spans="1:26">
      <c r="A68" s="3"/>
      <c r="B68" s="14"/>
      <c r="C68" s="3"/>
      <c r="D68" s="3"/>
      <c r="E68" s="3"/>
      <c r="F68" s="3"/>
      <c r="G68" s="3"/>
      <c r="H68" s="3"/>
      <c r="I68" s="3"/>
      <c r="J68" s="3"/>
      <c r="K68" s="3"/>
      <c r="L68" s="3"/>
      <c r="M68" s="3"/>
      <c r="N68" s="3"/>
      <c r="O68" s="3"/>
      <c r="P68" s="3"/>
      <c r="Q68" s="3"/>
      <c r="R68" s="3"/>
      <c r="S68" s="3"/>
      <c r="T68" s="3"/>
      <c r="U68" s="3"/>
      <c r="V68" s="3"/>
      <c r="W68" s="3"/>
      <c r="X68" s="3"/>
      <c r="Y68" s="3"/>
      <c r="Z68" s="3"/>
    </row>
    <row r="69" spans="1:26">
      <c r="A69" s="3"/>
      <c r="B69" s="14"/>
      <c r="C69" s="3"/>
      <c r="D69" s="3"/>
      <c r="E69" s="3"/>
      <c r="F69" s="3"/>
      <c r="G69" s="3"/>
      <c r="H69" s="3"/>
      <c r="I69" s="3"/>
      <c r="J69" s="3"/>
      <c r="K69" s="3"/>
      <c r="L69" s="3"/>
      <c r="M69" s="3"/>
      <c r="N69" s="3"/>
      <c r="O69" s="3"/>
      <c r="P69" s="3"/>
      <c r="Q69" s="3"/>
      <c r="R69" s="3"/>
      <c r="S69" s="3"/>
      <c r="T69" s="3"/>
      <c r="U69" s="3"/>
      <c r="V69" s="3"/>
      <c r="W69" s="3"/>
      <c r="X69" s="3"/>
      <c r="Y69" s="3"/>
      <c r="Z69" s="3"/>
    </row>
    <row r="70" spans="1:26">
      <c r="A70" s="3"/>
      <c r="B70" s="14"/>
      <c r="C70" s="3"/>
      <c r="D70" s="3"/>
      <c r="E70" s="3"/>
      <c r="F70" s="3"/>
      <c r="G70" s="3"/>
      <c r="H70" s="3"/>
      <c r="I70" s="3"/>
      <c r="J70" s="3"/>
      <c r="K70" s="3"/>
      <c r="L70" s="3"/>
      <c r="M70" s="3"/>
      <c r="N70" s="3"/>
      <c r="O70" s="3"/>
      <c r="P70" s="3"/>
      <c r="Q70" s="3"/>
      <c r="R70" s="3"/>
      <c r="S70" s="3"/>
      <c r="T70" s="3"/>
      <c r="U70" s="3"/>
      <c r="V70" s="3"/>
      <c r="W70" s="3"/>
      <c r="X70" s="3"/>
      <c r="Y70" s="3"/>
      <c r="Z70" s="3"/>
    </row>
    <row r="71" spans="1:26">
      <c r="A71" s="3"/>
      <c r="B71" s="14"/>
      <c r="C71" s="3"/>
      <c r="D71" s="3"/>
      <c r="E71" s="3"/>
      <c r="F71" s="3"/>
      <c r="G71" s="3"/>
      <c r="H71" s="3"/>
      <c r="I71" s="3"/>
      <c r="J71" s="3"/>
      <c r="K71" s="3"/>
      <c r="L71" s="3"/>
      <c r="M71" s="3"/>
      <c r="N71" s="3"/>
      <c r="O71" s="3"/>
      <c r="P71" s="3"/>
      <c r="Q71" s="3"/>
      <c r="R71" s="3"/>
      <c r="S71" s="3"/>
      <c r="T71" s="3"/>
      <c r="U71" s="3"/>
      <c r="V71" s="3"/>
      <c r="W71" s="3"/>
      <c r="X71" s="3"/>
      <c r="Y71" s="3"/>
      <c r="Z71" s="3"/>
    </row>
    <row r="72" spans="1:26">
      <c r="A72" s="3"/>
      <c r="B72" s="14"/>
      <c r="C72" s="3"/>
      <c r="D72" s="3"/>
      <c r="E72" s="3"/>
      <c r="F72" s="3"/>
      <c r="G72" s="3"/>
      <c r="H72" s="3"/>
      <c r="I72" s="3"/>
      <c r="J72" s="3"/>
      <c r="K72" s="3"/>
      <c r="L72" s="3"/>
      <c r="M72" s="3"/>
      <c r="N72" s="3"/>
      <c r="O72" s="3"/>
      <c r="P72" s="3"/>
      <c r="Q72" s="3"/>
      <c r="R72" s="3"/>
      <c r="S72" s="3"/>
      <c r="T72" s="3"/>
      <c r="U72" s="3"/>
      <c r="V72" s="3"/>
      <c r="W72" s="3"/>
      <c r="X72" s="3"/>
      <c r="Y72" s="3"/>
      <c r="Z72" s="3"/>
    </row>
    <row r="73" spans="1:26">
      <c r="A73" s="3"/>
      <c r="B73" s="14"/>
      <c r="C73" s="3"/>
      <c r="D73" s="3"/>
      <c r="E73" s="3"/>
      <c r="F73" s="3"/>
      <c r="G73" s="3"/>
      <c r="H73" s="3"/>
      <c r="I73" s="3"/>
      <c r="J73" s="3"/>
      <c r="K73" s="3"/>
      <c r="L73" s="3"/>
      <c r="M73" s="3"/>
      <c r="N73" s="3"/>
      <c r="O73" s="3"/>
      <c r="P73" s="3"/>
      <c r="Q73" s="3"/>
      <c r="R73" s="3"/>
      <c r="S73" s="3"/>
      <c r="T73" s="3"/>
      <c r="U73" s="3"/>
      <c r="V73" s="3"/>
      <c r="W73" s="3"/>
      <c r="X73" s="3"/>
      <c r="Y73" s="3"/>
      <c r="Z73" s="3"/>
    </row>
    <row r="74" spans="1:26">
      <c r="A74" s="3"/>
      <c r="B74" s="14"/>
      <c r="C74" s="3"/>
      <c r="D74" s="3"/>
      <c r="E74" s="3"/>
      <c r="F74" s="3"/>
      <c r="G74" s="3"/>
      <c r="H74" s="3"/>
      <c r="I74" s="3"/>
      <c r="J74" s="3"/>
      <c r="K74" s="3"/>
      <c r="L74" s="3"/>
      <c r="M74" s="3"/>
      <c r="N74" s="3"/>
      <c r="O74" s="3"/>
      <c r="P74" s="3"/>
      <c r="Q74" s="3"/>
      <c r="R74" s="3"/>
      <c r="S74" s="3"/>
      <c r="T74" s="3"/>
      <c r="U74" s="3"/>
      <c r="V74" s="3"/>
      <c r="W74" s="3"/>
      <c r="X74" s="3"/>
      <c r="Y74" s="3"/>
      <c r="Z74" s="3"/>
    </row>
  </sheetData>
  <mergeCells count="5">
    <mergeCell ref="A6:F6"/>
    <mergeCell ref="B8:E8"/>
    <mergeCell ref="B5:F5"/>
    <mergeCell ref="B2:C2"/>
    <mergeCell ref="E2:F2"/>
  </mergeCells>
  <phoneticPr fontId="3" type="noConversion"/>
  <hyperlinks>
    <hyperlink ref="B2" location="'Main Page'!A1" display="القائمة الرئيسية   Main List"/>
    <hyperlink ref="E2" location="'List 10'!A1" display="Oil Statistics"/>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dimension ref="A1:Z76"/>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L2" sqref="L2:N2"/>
    </sheetView>
  </sheetViews>
  <sheetFormatPr defaultRowHeight="15.75"/>
  <cols>
    <col min="1" max="1" width="2.625" customWidth="1"/>
    <col min="2" max="2" width="20.375" customWidth="1"/>
    <col min="3" max="13" width="13.5" customWidth="1"/>
    <col min="14" max="14" width="1.625" customWidth="1"/>
    <col min="15" max="23" width="10.625" customWidth="1"/>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180" t="s">
        <v>4314</v>
      </c>
      <c r="C2" s="6180"/>
      <c r="D2" s="111"/>
      <c r="E2" s="111"/>
      <c r="F2" s="112"/>
      <c r="G2" s="112"/>
      <c r="H2" s="112"/>
      <c r="I2" s="109"/>
      <c r="J2" s="109"/>
      <c r="K2" s="109"/>
      <c r="L2" s="6749" t="s">
        <v>4324</v>
      </c>
      <c r="M2" s="6749"/>
      <c r="N2" s="6749"/>
      <c r="O2" s="109"/>
      <c r="P2" s="109"/>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c r="A4" s="3"/>
      <c r="B4" s="583"/>
      <c r="C4" s="12"/>
      <c r="D4" s="12"/>
      <c r="E4" s="12"/>
      <c r="F4" s="12"/>
      <c r="G4" s="12"/>
      <c r="H4" s="12"/>
      <c r="I4" s="12"/>
      <c r="J4" s="12"/>
      <c r="K4" s="6"/>
      <c r="L4" s="6"/>
      <c r="M4" s="6"/>
      <c r="N4" s="6"/>
      <c r="O4" s="3"/>
      <c r="P4" s="3"/>
      <c r="Q4" s="3"/>
      <c r="R4" s="3"/>
      <c r="S4" s="3"/>
      <c r="T4" s="3"/>
      <c r="U4" s="3"/>
      <c r="V4" s="3"/>
      <c r="W4" s="3"/>
      <c r="X4" s="3"/>
      <c r="Y4" s="3"/>
      <c r="Z4" s="3"/>
    </row>
    <row r="5" spans="1:26" ht="18.75">
      <c r="A5" s="3"/>
      <c r="B5" s="6633" t="s">
        <v>3383</v>
      </c>
      <c r="C5" s="6633"/>
      <c r="D5" s="6633"/>
      <c r="E5" s="6633"/>
      <c r="F5" s="6633"/>
      <c r="G5" s="6633"/>
      <c r="H5" s="6633"/>
      <c r="I5" s="6633"/>
      <c r="J5" s="6633"/>
      <c r="K5" s="6633"/>
      <c r="L5" s="6633"/>
      <c r="M5" s="6633"/>
      <c r="N5" s="6633"/>
      <c r="O5" s="3"/>
      <c r="P5" s="3"/>
      <c r="Q5" s="3"/>
      <c r="R5" s="3"/>
      <c r="S5" s="3"/>
      <c r="T5" s="3"/>
      <c r="U5" s="3"/>
      <c r="V5" s="3"/>
      <c r="W5" s="3"/>
      <c r="X5" s="3"/>
      <c r="Y5" s="3"/>
      <c r="Z5" s="3"/>
    </row>
    <row r="6" spans="1:26" ht="20.100000000000001" customHeight="1">
      <c r="A6" s="6633" t="s">
        <v>2063</v>
      </c>
      <c r="B6" s="6633"/>
      <c r="C6" s="6633"/>
      <c r="D6" s="6633"/>
      <c r="E6" s="6633"/>
      <c r="F6" s="6633"/>
      <c r="G6" s="6633"/>
      <c r="H6" s="6633"/>
      <c r="I6" s="6633"/>
      <c r="J6" s="6633"/>
      <c r="K6" s="6633"/>
      <c r="L6" s="6633"/>
      <c r="M6" s="6633"/>
      <c r="N6" s="6633"/>
      <c r="O6" s="234"/>
      <c r="P6" s="234"/>
      <c r="Q6" s="234"/>
      <c r="R6" s="234"/>
      <c r="S6" s="234"/>
      <c r="T6" s="234"/>
      <c r="U6" s="234"/>
      <c r="V6" s="234"/>
      <c r="W6" s="234"/>
      <c r="X6" s="3"/>
      <c r="Y6" s="3"/>
      <c r="Z6" s="3"/>
    </row>
    <row r="7" spans="1:26" ht="20.100000000000001" customHeight="1">
      <c r="A7" s="4398"/>
      <c r="B7" s="4398"/>
      <c r="C7" s="4398"/>
      <c r="D7" s="4398"/>
      <c r="E7" s="4398"/>
      <c r="F7" s="4398"/>
      <c r="G7" s="4398"/>
      <c r="H7" s="4398"/>
      <c r="I7" s="4398"/>
      <c r="J7" s="4398"/>
      <c r="K7" s="4398"/>
      <c r="L7" s="4398"/>
      <c r="M7" s="4398"/>
      <c r="N7" s="4398"/>
      <c r="O7" s="234"/>
      <c r="P7" s="234"/>
      <c r="Q7" s="234"/>
      <c r="R7" s="234"/>
      <c r="S7" s="234"/>
      <c r="T7" s="234"/>
      <c r="U7" s="234"/>
      <c r="V7" s="234"/>
      <c r="W7" s="234"/>
      <c r="X7" s="3"/>
      <c r="Y7" s="3"/>
      <c r="Z7" s="3"/>
    </row>
    <row r="8" spans="1:26" ht="20.100000000000001" customHeight="1" thickBot="1">
      <c r="A8" s="229"/>
      <c r="B8" s="6874" t="s">
        <v>3384</v>
      </c>
      <c r="C8" s="6874"/>
      <c r="D8" s="6874"/>
      <c r="E8" s="6874"/>
      <c r="F8" s="6874"/>
      <c r="G8" s="6874"/>
      <c r="H8" s="6874"/>
      <c r="I8" s="6874"/>
      <c r="J8" s="6874"/>
      <c r="K8" s="6874"/>
      <c r="L8" s="6874"/>
      <c r="M8" s="6874"/>
      <c r="N8" s="125"/>
      <c r="O8" s="229"/>
      <c r="P8" s="229"/>
      <c r="Q8" s="229"/>
      <c r="R8" s="229"/>
      <c r="S8" s="229"/>
      <c r="T8" s="229"/>
      <c r="U8" s="229"/>
      <c r="V8" s="229"/>
      <c r="W8" s="229"/>
      <c r="X8" s="3"/>
      <c r="Y8" s="3"/>
      <c r="Z8" s="3"/>
    </row>
    <row r="9" spans="1:26" ht="44.25" customHeight="1" thickBot="1">
      <c r="A9" s="234"/>
      <c r="B9" s="6872" t="s">
        <v>2797</v>
      </c>
      <c r="C9" s="6870" t="s">
        <v>3374</v>
      </c>
      <c r="D9" s="6868" t="s">
        <v>3375</v>
      </c>
      <c r="E9" s="6875" t="s">
        <v>3373</v>
      </c>
      <c r="F9" s="6876"/>
      <c r="G9" s="6876"/>
      <c r="H9" s="6876"/>
      <c r="I9" s="6876"/>
      <c r="J9" s="6876"/>
      <c r="K9" s="6877"/>
      <c r="L9" s="6073" t="s">
        <v>5195</v>
      </c>
      <c r="M9" s="6074" t="s">
        <v>5197</v>
      </c>
      <c r="N9" s="4710"/>
      <c r="O9" s="234"/>
      <c r="P9" s="234"/>
      <c r="Q9" s="234"/>
      <c r="R9" s="234"/>
      <c r="S9" s="234"/>
      <c r="T9" s="234"/>
      <c r="U9" s="234"/>
      <c r="V9" s="234"/>
      <c r="W9" s="234"/>
      <c r="X9" s="3"/>
      <c r="Y9" s="3"/>
      <c r="Z9" s="3"/>
    </row>
    <row r="10" spans="1:26" ht="54" customHeight="1" thickTop="1" thickBot="1">
      <c r="A10" s="972"/>
      <c r="B10" s="6873"/>
      <c r="C10" s="6871"/>
      <c r="D10" s="6869"/>
      <c r="E10" s="4704" t="s">
        <v>3376</v>
      </c>
      <c r="F10" s="6007" t="s">
        <v>3377</v>
      </c>
      <c r="G10" s="4706" t="s">
        <v>3378</v>
      </c>
      <c r="H10" s="4707" t="s">
        <v>3379</v>
      </c>
      <c r="I10" s="4705" t="s">
        <v>3380</v>
      </c>
      <c r="J10" s="4706" t="s">
        <v>3381</v>
      </c>
      <c r="K10" s="4708" t="s">
        <v>3382</v>
      </c>
      <c r="L10" s="6075" t="s">
        <v>5196</v>
      </c>
      <c r="M10" s="6076" t="s">
        <v>5198</v>
      </c>
      <c r="N10" s="4709"/>
      <c r="O10" s="972"/>
      <c r="P10" s="972"/>
      <c r="Q10" s="972"/>
      <c r="R10" s="972"/>
      <c r="S10" s="972"/>
      <c r="T10" s="972"/>
      <c r="U10" s="972"/>
      <c r="V10" s="972"/>
      <c r="W10" s="972"/>
      <c r="X10" s="14"/>
      <c r="Y10" s="14"/>
      <c r="Z10" s="14"/>
    </row>
    <row r="11" spans="1:26" ht="5.0999999999999996" customHeight="1">
      <c r="A11" s="229"/>
      <c r="B11" s="3530"/>
      <c r="C11" s="3531"/>
      <c r="D11" s="3532"/>
      <c r="E11" s="3533"/>
      <c r="F11" s="3534"/>
      <c r="G11" s="3535"/>
      <c r="H11" s="3535"/>
      <c r="I11" s="3534"/>
      <c r="J11" s="3535"/>
      <c r="K11" s="3536"/>
      <c r="L11" s="3534"/>
      <c r="M11" s="125"/>
      <c r="N11" s="3537"/>
      <c r="O11" s="229"/>
      <c r="P11" s="229"/>
      <c r="Q11" s="229"/>
      <c r="R11" s="229"/>
      <c r="S11" s="229"/>
      <c r="T11" s="229"/>
      <c r="U11" s="229"/>
      <c r="V11" s="229"/>
      <c r="W11" s="229"/>
      <c r="X11" s="14"/>
      <c r="Y11" s="14"/>
      <c r="Z11" s="14"/>
    </row>
    <row r="12" spans="1:26" ht="18" customHeight="1">
      <c r="A12" s="229"/>
      <c r="B12" s="3538">
        <v>1983</v>
      </c>
      <c r="C12" s="3539">
        <v>18.600000000000001</v>
      </c>
      <c r="D12" s="3540">
        <v>16.010000000000002</v>
      </c>
      <c r="E12" s="3541">
        <v>12.36</v>
      </c>
      <c r="F12" s="3542">
        <v>10.3</v>
      </c>
      <c r="G12" s="3543">
        <v>2.93</v>
      </c>
      <c r="H12" s="3543">
        <v>2.13</v>
      </c>
      <c r="I12" s="3542">
        <v>1.7</v>
      </c>
      <c r="J12" s="3543">
        <v>2.4</v>
      </c>
      <c r="K12" s="3544">
        <v>0.66</v>
      </c>
      <c r="L12" s="3542">
        <v>39.49</v>
      </c>
      <c r="M12" s="3545">
        <v>58.09</v>
      </c>
      <c r="N12" s="3546"/>
      <c r="O12" s="229"/>
      <c r="P12" s="229"/>
      <c r="Q12" s="229"/>
      <c r="R12" s="229"/>
      <c r="S12" s="229"/>
      <c r="T12" s="229"/>
      <c r="U12" s="229"/>
      <c r="V12" s="229"/>
      <c r="W12" s="229"/>
      <c r="X12" s="14"/>
      <c r="Y12" s="14"/>
      <c r="Z12" s="14"/>
    </row>
    <row r="13" spans="1:26" ht="18" customHeight="1">
      <c r="A13" s="229"/>
      <c r="B13" s="3547">
        <v>1984</v>
      </c>
      <c r="C13" s="3548">
        <v>18.79</v>
      </c>
      <c r="D13" s="3549">
        <v>16.739999999999998</v>
      </c>
      <c r="E13" s="3550">
        <v>12.26</v>
      </c>
      <c r="F13" s="3551">
        <v>10.55</v>
      </c>
      <c r="G13" s="3552">
        <v>2.94</v>
      </c>
      <c r="H13" s="3552">
        <v>2.29</v>
      </c>
      <c r="I13" s="3551">
        <v>1.78</v>
      </c>
      <c r="J13" s="3552">
        <v>2.61</v>
      </c>
      <c r="K13" s="3553">
        <v>0.74</v>
      </c>
      <c r="L13" s="3551">
        <v>40.909999999999997</v>
      </c>
      <c r="M13" s="3554">
        <v>59.7</v>
      </c>
      <c r="N13" s="3537"/>
      <c r="O13" s="229"/>
      <c r="P13" s="229"/>
      <c r="Q13" s="229"/>
      <c r="R13" s="229"/>
      <c r="S13" s="229"/>
      <c r="T13" s="229"/>
      <c r="U13" s="229"/>
      <c r="V13" s="229"/>
      <c r="W13" s="229"/>
      <c r="X13" s="14"/>
      <c r="Y13" s="14"/>
      <c r="Z13" s="14"/>
    </row>
    <row r="14" spans="1:26" ht="18" customHeight="1">
      <c r="A14" s="229"/>
      <c r="B14" s="3538">
        <v>1985</v>
      </c>
      <c r="C14" s="3539">
        <v>17.57</v>
      </c>
      <c r="D14" s="3540">
        <v>17.13</v>
      </c>
      <c r="E14" s="3541">
        <v>11.95</v>
      </c>
      <c r="F14" s="3542">
        <v>10.64</v>
      </c>
      <c r="G14" s="3543">
        <v>2.91</v>
      </c>
      <c r="H14" s="3543">
        <v>2.5099999999999998</v>
      </c>
      <c r="I14" s="3542">
        <v>1.84</v>
      </c>
      <c r="J14" s="3543">
        <v>2.66</v>
      </c>
      <c r="K14" s="3544">
        <v>0.85</v>
      </c>
      <c r="L14" s="3542">
        <v>41.65</v>
      </c>
      <c r="M14" s="3545">
        <v>59.22</v>
      </c>
      <c r="N14" s="3546"/>
      <c r="O14" s="229"/>
      <c r="P14" s="229"/>
      <c r="Q14" s="229"/>
      <c r="R14" s="229"/>
      <c r="S14" s="229"/>
      <c r="T14" s="229"/>
      <c r="U14" s="229"/>
      <c r="V14" s="229"/>
      <c r="W14" s="229"/>
      <c r="X14" s="14"/>
      <c r="Y14" s="14"/>
      <c r="Z14" s="14"/>
    </row>
    <row r="15" spans="1:26" ht="18" customHeight="1">
      <c r="A15" s="229"/>
      <c r="B15" s="3547">
        <v>1986</v>
      </c>
      <c r="C15" s="3548">
        <v>19.89</v>
      </c>
      <c r="D15" s="3549">
        <v>16.87</v>
      </c>
      <c r="E15" s="3550">
        <v>12.35</v>
      </c>
      <c r="F15" s="3551">
        <v>10.29</v>
      </c>
      <c r="G15" s="3552">
        <v>2.75</v>
      </c>
      <c r="H15" s="3552">
        <v>2.62</v>
      </c>
      <c r="I15" s="3551">
        <v>1.82</v>
      </c>
      <c r="J15" s="3552">
        <v>2.68</v>
      </c>
      <c r="K15" s="3553">
        <v>0.9</v>
      </c>
      <c r="L15" s="3551">
        <v>42.06</v>
      </c>
      <c r="M15" s="3554">
        <v>61.96</v>
      </c>
      <c r="N15" s="3537"/>
      <c r="O15" s="229"/>
      <c r="P15" s="229"/>
      <c r="Q15" s="229"/>
      <c r="R15" s="229"/>
      <c r="S15" s="229"/>
      <c r="T15" s="229"/>
      <c r="U15" s="229"/>
      <c r="V15" s="229"/>
      <c r="W15" s="229"/>
      <c r="X15" s="14"/>
      <c r="Y15" s="14"/>
      <c r="Z15" s="14"/>
    </row>
    <row r="16" spans="1:26" ht="18" customHeight="1">
      <c r="A16" s="229"/>
      <c r="B16" s="3538">
        <v>1987</v>
      </c>
      <c r="C16" s="3555">
        <v>19.690000000000001</v>
      </c>
      <c r="D16" s="3556">
        <v>19.78</v>
      </c>
      <c r="E16" s="3557">
        <v>12.54</v>
      </c>
      <c r="F16" s="3558">
        <v>10.01</v>
      </c>
      <c r="G16" s="3559">
        <v>2.88</v>
      </c>
      <c r="H16" s="3559">
        <v>2.69</v>
      </c>
      <c r="I16" s="3559">
        <v>1.91</v>
      </c>
      <c r="J16" s="3559">
        <v>2.62</v>
      </c>
      <c r="K16" s="3544">
        <v>1.05</v>
      </c>
      <c r="L16" s="3542">
        <v>42.72</v>
      </c>
      <c r="M16" s="3545">
        <v>62.42</v>
      </c>
      <c r="N16" s="3560"/>
      <c r="O16" s="3561"/>
      <c r="P16" s="229"/>
      <c r="Q16" s="229"/>
      <c r="R16" s="229"/>
      <c r="S16" s="229"/>
      <c r="T16" s="229"/>
      <c r="U16" s="229"/>
      <c r="V16" s="229"/>
      <c r="W16" s="229"/>
      <c r="X16" s="3"/>
      <c r="Y16" s="3"/>
      <c r="Z16" s="3"/>
    </row>
    <row r="17" spans="1:26" ht="18" customHeight="1">
      <c r="A17" s="229"/>
      <c r="B17" s="3547">
        <v>1988</v>
      </c>
      <c r="C17" s="3562">
        <v>21.81</v>
      </c>
      <c r="D17" s="3563">
        <v>19.63</v>
      </c>
      <c r="E17" s="3564">
        <v>12.51</v>
      </c>
      <c r="F17" s="3565">
        <v>9.82</v>
      </c>
      <c r="G17" s="3566">
        <v>2.88</v>
      </c>
      <c r="H17" s="3566">
        <v>2.74</v>
      </c>
      <c r="I17" s="3566">
        <v>2</v>
      </c>
      <c r="J17" s="3566">
        <v>2.42</v>
      </c>
      <c r="K17" s="3553">
        <v>1.2</v>
      </c>
      <c r="L17" s="3551">
        <v>42.94</v>
      </c>
      <c r="M17" s="3554">
        <v>64.760000000000005</v>
      </c>
      <c r="N17" s="3567"/>
      <c r="O17" s="3561"/>
      <c r="P17" s="229"/>
      <c r="Q17" s="229"/>
      <c r="R17" s="229"/>
      <c r="S17" s="229"/>
      <c r="T17" s="229"/>
      <c r="U17" s="229"/>
      <c r="V17" s="229"/>
      <c r="W17" s="229"/>
      <c r="X17" s="35"/>
      <c r="Y17" s="35"/>
      <c r="Z17" s="35"/>
    </row>
    <row r="18" spans="1:26" ht="18" customHeight="1">
      <c r="A18" s="229"/>
      <c r="B18" s="3538">
        <v>1989</v>
      </c>
      <c r="C18" s="3555">
        <v>23.79</v>
      </c>
      <c r="D18" s="3556">
        <v>18.89</v>
      </c>
      <c r="E18" s="3557">
        <v>12.2</v>
      </c>
      <c r="F18" s="3558">
        <v>9.2200000000000006</v>
      </c>
      <c r="G18" s="3559">
        <v>2.9</v>
      </c>
      <c r="H18" s="3559">
        <v>2.76</v>
      </c>
      <c r="I18" s="3559">
        <v>1.96</v>
      </c>
      <c r="J18" s="3559">
        <v>1.95</v>
      </c>
      <c r="K18" s="3544">
        <v>1.57</v>
      </c>
      <c r="L18" s="3542">
        <v>42.27</v>
      </c>
      <c r="M18" s="3545">
        <v>66.06</v>
      </c>
      <c r="N18" s="3560"/>
      <c r="O18" s="3561"/>
      <c r="P18" s="229"/>
      <c r="Q18" s="229"/>
      <c r="R18" s="229"/>
      <c r="S18" s="229"/>
      <c r="T18" s="229"/>
      <c r="U18" s="229"/>
      <c r="V18" s="229"/>
      <c r="W18" s="229"/>
      <c r="X18" s="35"/>
      <c r="Y18" s="35"/>
      <c r="Z18" s="35"/>
    </row>
    <row r="19" spans="1:26" ht="18" customHeight="1">
      <c r="A19" s="229"/>
      <c r="B19" s="3547">
        <v>1990</v>
      </c>
      <c r="C19" s="3562">
        <v>25.06</v>
      </c>
      <c r="D19" s="3563">
        <v>18.97</v>
      </c>
      <c r="E19" s="3564">
        <v>11.48</v>
      </c>
      <c r="F19" s="3565">
        <v>8.99</v>
      </c>
      <c r="G19" s="3566">
        <v>2.98</v>
      </c>
      <c r="H19" s="3566">
        <v>2.77</v>
      </c>
      <c r="I19" s="3566">
        <v>1.97</v>
      </c>
      <c r="J19" s="3566">
        <v>1.94</v>
      </c>
      <c r="K19" s="3553">
        <v>1.72</v>
      </c>
      <c r="L19" s="3551">
        <v>41.86</v>
      </c>
      <c r="M19" s="3554">
        <v>66.92</v>
      </c>
      <c r="N19" s="3567"/>
      <c r="O19" s="3561"/>
      <c r="P19" s="229"/>
      <c r="Q19" s="229"/>
      <c r="R19" s="229"/>
      <c r="S19" s="229"/>
      <c r="T19" s="229"/>
      <c r="U19" s="229"/>
      <c r="V19" s="229"/>
      <c r="W19" s="229"/>
      <c r="X19" s="35"/>
      <c r="Y19" s="35"/>
      <c r="Z19" s="35"/>
    </row>
    <row r="20" spans="1:26" ht="18" customHeight="1">
      <c r="A20" s="229"/>
      <c r="B20" s="3538">
        <v>1991</v>
      </c>
      <c r="C20" s="3555">
        <v>25.33</v>
      </c>
      <c r="D20" s="3556">
        <v>19.53</v>
      </c>
      <c r="E20" s="3557">
        <v>10.37</v>
      </c>
      <c r="F20" s="3558">
        <v>9.16</v>
      </c>
      <c r="G20" s="3559">
        <v>3.13</v>
      </c>
      <c r="H20" s="3559">
        <v>2.8</v>
      </c>
      <c r="I20" s="3559">
        <v>1.98</v>
      </c>
      <c r="J20" s="3559">
        <v>1.94</v>
      </c>
      <c r="K20" s="3544">
        <v>1.96</v>
      </c>
      <c r="L20" s="3542">
        <v>41.46</v>
      </c>
      <c r="M20" s="3545">
        <v>66.790000000000006</v>
      </c>
      <c r="N20" s="3560"/>
      <c r="O20" s="3561"/>
      <c r="P20" s="229"/>
      <c r="Q20" s="229"/>
      <c r="R20" s="229"/>
      <c r="S20" s="229"/>
      <c r="T20" s="229"/>
      <c r="U20" s="229"/>
      <c r="V20" s="229"/>
      <c r="W20" s="229"/>
      <c r="X20" s="35"/>
      <c r="Y20" s="35"/>
      <c r="Z20" s="35"/>
    </row>
    <row r="21" spans="1:26" ht="18" customHeight="1">
      <c r="A21" s="229"/>
      <c r="B21" s="3547">
        <v>1992</v>
      </c>
      <c r="C21" s="3562">
        <v>26.48</v>
      </c>
      <c r="D21" s="3563">
        <v>19.760000000000002</v>
      </c>
      <c r="E21" s="3564">
        <v>8.93</v>
      </c>
      <c r="F21" s="3565">
        <v>9</v>
      </c>
      <c r="G21" s="3566">
        <v>3.12</v>
      </c>
      <c r="H21" s="3566">
        <v>2.84</v>
      </c>
      <c r="I21" s="3566">
        <v>2.0699999999999998</v>
      </c>
      <c r="J21" s="3566">
        <v>2</v>
      </c>
      <c r="K21" s="3553">
        <v>2.2200000000000002</v>
      </c>
      <c r="L21" s="3551">
        <v>40.76</v>
      </c>
      <c r="M21" s="3554">
        <v>67.239999999999995</v>
      </c>
      <c r="N21" s="3567"/>
      <c r="O21" s="3561"/>
      <c r="P21" s="229"/>
      <c r="Q21" s="229"/>
      <c r="R21" s="229"/>
      <c r="S21" s="229"/>
      <c r="T21" s="229"/>
      <c r="U21" s="229"/>
      <c r="V21" s="229"/>
      <c r="W21" s="229"/>
      <c r="X21" s="35"/>
      <c r="Y21" s="35"/>
      <c r="Z21" s="35"/>
    </row>
    <row r="22" spans="1:26" ht="18" customHeight="1">
      <c r="A22" s="229"/>
      <c r="B22" s="3538">
        <v>1993</v>
      </c>
      <c r="C22" s="3555">
        <v>26.95</v>
      </c>
      <c r="D22" s="3556">
        <v>19.95</v>
      </c>
      <c r="E22" s="3557">
        <v>7.95</v>
      </c>
      <c r="F22" s="3558">
        <v>8.82</v>
      </c>
      <c r="G22" s="3559">
        <v>3.14</v>
      </c>
      <c r="H22" s="3559">
        <v>2.91</v>
      </c>
      <c r="I22" s="3559">
        <v>2.1800000000000002</v>
      </c>
      <c r="J22" s="3559">
        <v>2.14</v>
      </c>
      <c r="K22" s="3544">
        <v>2.38</v>
      </c>
      <c r="L22" s="3542">
        <v>40.51</v>
      </c>
      <c r="M22" s="3545">
        <v>67.45</v>
      </c>
      <c r="N22" s="3560"/>
      <c r="O22" s="3561"/>
      <c r="P22" s="229"/>
      <c r="Q22" s="229"/>
      <c r="R22" s="229"/>
      <c r="S22" s="229"/>
      <c r="T22" s="229"/>
      <c r="U22" s="229"/>
      <c r="V22" s="229"/>
      <c r="W22" s="229"/>
      <c r="X22" s="35"/>
      <c r="Y22" s="35"/>
      <c r="Z22" s="35"/>
    </row>
    <row r="23" spans="1:26" ht="18" customHeight="1">
      <c r="A23" s="229"/>
      <c r="B23" s="3547">
        <v>1994</v>
      </c>
      <c r="C23" s="3562">
        <v>27.36</v>
      </c>
      <c r="D23" s="3563">
        <v>20.84</v>
      </c>
      <c r="E23" s="3564">
        <v>7.25</v>
      </c>
      <c r="F23" s="3565">
        <v>8.64</v>
      </c>
      <c r="G23" s="3566">
        <v>3.14</v>
      </c>
      <c r="H23" s="3566">
        <v>2.84</v>
      </c>
      <c r="I23" s="3566">
        <v>2.27</v>
      </c>
      <c r="J23" s="3566">
        <v>2.7</v>
      </c>
      <c r="K23" s="3553">
        <v>2.69</v>
      </c>
      <c r="L23" s="3551">
        <v>41.27</v>
      </c>
      <c r="M23" s="3554">
        <v>68.63</v>
      </c>
      <c r="N23" s="3567"/>
      <c r="O23" s="3561"/>
      <c r="P23" s="229"/>
      <c r="Q23" s="229"/>
      <c r="R23" s="229"/>
      <c r="S23" s="229"/>
      <c r="T23" s="229"/>
      <c r="U23" s="229"/>
      <c r="V23" s="229"/>
      <c r="W23" s="229"/>
      <c r="X23" s="35"/>
      <c r="Y23" s="35"/>
      <c r="Z23" s="35"/>
    </row>
    <row r="24" spans="1:26" ht="18" customHeight="1">
      <c r="A24" s="229"/>
      <c r="B24" s="3538">
        <v>1995</v>
      </c>
      <c r="C24" s="3555">
        <v>27.65</v>
      </c>
      <c r="D24" s="3556">
        <v>21.1</v>
      </c>
      <c r="E24" s="3557">
        <v>7.14</v>
      </c>
      <c r="F24" s="3558">
        <v>8.61</v>
      </c>
      <c r="G24" s="3559">
        <v>3.07</v>
      </c>
      <c r="H24" s="3559">
        <v>2.99</v>
      </c>
      <c r="I24" s="3559">
        <v>2.4</v>
      </c>
      <c r="J24" s="3559">
        <v>2.79</v>
      </c>
      <c r="K24" s="3544">
        <v>2.91</v>
      </c>
      <c r="L24" s="3542">
        <v>42.53</v>
      </c>
      <c r="M24" s="3545">
        <v>70.180000000000007</v>
      </c>
      <c r="N24" s="3560"/>
      <c r="O24" s="3561"/>
      <c r="P24" s="229"/>
      <c r="Q24" s="229"/>
      <c r="R24" s="229"/>
      <c r="S24" s="229"/>
      <c r="T24" s="229"/>
      <c r="U24" s="229"/>
      <c r="V24" s="229"/>
      <c r="W24" s="229"/>
      <c r="X24" s="35"/>
      <c r="Y24" s="35"/>
      <c r="Z24" s="35"/>
    </row>
    <row r="25" spans="1:26" ht="18" customHeight="1">
      <c r="A25" s="229"/>
      <c r="B25" s="3547">
        <v>1996</v>
      </c>
      <c r="C25" s="3562">
        <v>28.41</v>
      </c>
      <c r="D25" s="3563">
        <v>21.72</v>
      </c>
      <c r="E25" s="3564">
        <v>7.09</v>
      </c>
      <c r="F25" s="3565">
        <v>8.59</v>
      </c>
      <c r="G25" s="3566">
        <v>3.28</v>
      </c>
      <c r="H25" s="3566">
        <v>3.12</v>
      </c>
      <c r="I25" s="3566">
        <v>2.46</v>
      </c>
      <c r="J25" s="3566">
        <v>2.81</v>
      </c>
      <c r="K25" s="3553">
        <v>3.23</v>
      </c>
      <c r="L25" s="3551">
        <v>43.63000000000001</v>
      </c>
      <c r="M25" s="3554">
        <v>72.040000000000006</v>
      </c>
      <c r="N25" s="3567"/>
      <c r="O25" s="3561"/>
      <c r="P25" s="229"/>
      <c r="Q25" s="229"/>
      <c r="R25" s="229"/>
      <c r="S25" s="229"/>
      <c r="T25" s="229"/>
      <c r="U25" s="229"/>
      <c r="V25" s="229"/>
      <c r="W25" s="229"/>
      <c r="X25" s="35"/>
      <c r="Y25" s="35"/>
      <c r="Z25" s="35"/>
    </row>
    <row r="26" spans="1:26" ht="18" customHeight="1">
      <c r="A26" s="229"/>
      <c r="B26" s="3538">
        <v>1997</v>
      </c>
      <c r="C26" s="3555">
        <v>29.9</v>
      </c>
      <c r="D26" s="3556">
        <v>22.07</v>
      </c>
      <c r="E26" s="3557">
        <v>7.23</v>
      </c>
      <c r="F26" s="3558">
        <v>8.65</v>
      </c>
      <c r="G26" s="3559">
        <v>3.41</v>
      </c>
      <c r="H26" s="3559">
        <v>3.19</v>
      </c>
      <c r="I26" s="3559">
        <v>2.57</v>
      </c>
      <c r="J26" s="3559">
        <v>2.74</v>
      </c>
      <c r="K26" s="3544">
        <v>3.28</v>
      </c>
      <c r="L26" s="3542">
        <v>44.449999999999996</v>
      </c>
      <c r="M26" s="3545">
        <v>74.349999999999994</v>
      </c>
      <c r="N26" s="3560"/>
      <c r="O26" s="3561"/>
      <c r="P26" s="229"/>
      <c r="Q26" s="229"/>
      <c r="R26" s="229"/>
      <c r="S26" s="229"/>
      <c r="T26" s="229"/>
      <c r="U26" s="229"/>
      <c r="V26" s="229"/>
      <c r="W26" s="229"/>
      <c r="X26" s="35"/>
      <c r="Y26" s="35"/>
      <c r="Z26" s="35"/>
    </row>
    <row r="27" spans="1:26" ht="18" customHeight="1">
      <c r="A27" s="229"/>
      <c r="B27" s="3547">
        <v>1998</v>
      </c>
      <c r="C27" s="3562">
        <v>30.79</v>
      </c>
      <c r="D27" s="3563">
        <v>21.88</v>
      </c>
      <c r="E27" s="3564">
        <v>7.3</v>
      </c>
      <c r="F27" s="3565">
        <v>8.3699999999999992</v>
      </c>
      <c r="G27" s="3566">
        <v>3.5</v>
      </c>
      <c r="H27" s="3566">
        <v>3.19</v>
      </c>
      <c r="I27" s="3566">
        <v>2.67</v>
      </c>
      <c r="J27" s="3566">
        <v>2.84</v>
      </c>
      <c r="K27" s="3553">
        <v>3.14</v>
      </c>
      <c r="L27" s="3551">
        <v>44.68</v>
      </c>
      <c r="M27" s="3554">
        <v>75.47</v>
      </c>
      <c r="N27" s="3567"/>
      <c r="O27" s="3561"/>
      <c r="P27" s="229"/>
      <c r="Q27" s="229"/>
      <c r="R27" s="229"/>
      <c r="S27" s="229"/>
      <c r="T27" s="229"/>
      <c r="U27" s="229"/>
      <c r="V27" s="229"/>
      <c r="W27" s="229"/>
      <c r="X27" s="35"/>
      <c r="Y27" s="35"/>
      <c r="Z27" s="35"/>
    </row>
    <row r="28" spans="1:26" ht="18" customHeight="1">
      <c r="A28" s="229"/>
      <c r="B28" s="3538">
        <v>1999</v>
      </c>
      <c r="C28" s="3555">
        <v>29.43</v>
      </c>
      <c r="D28" s="3556">
        <v>21.43</v>
      </c>
      <c r="E28" s="3557">
        <v>7.49</v>
      </c>
      <c r="F28" s="3558">
        <v>8.1</v>
      </c>
      <c r="G28" s="3559">
        <v>3.35</v>
      </c>
      <c r="H28" s="3559">
        <v>3.19</v>
      </c>
      <c r="I28" s="3559">
        <v>2.56</v>
      </c>
      <c r="J28" s="3559">
        <v>2.93</v>
      </c>
      <c r="K28" s="3544">
        <v>3.14</v>
      </c>
      <c r="L28" s="3542">
        <v>44.690000000000005</v>
      </c>
      <c r="M28" s="3545">
        <v>74.12</v>
      </c>
      <c r="N28" s="3560"/>
      <c r="O28" s="3561"/>
      <c r="P28" s="229"/>
      <c r="Q28" s="229"/>
      <c r="R28" s="229"/>
      <c r="S28" s="229"/>
      <c r="T28" s="229"/>
      <c r="U28" s="229"/>
      <c r="V28" s="229"/>
      <c r="W28" s="229"/>
      <c r="X28" s="35"/>
      <c r="Y28" s="35"/>
      <c r="Z28" s="35"/>
    </row>
    <row r="29" spans="1:26" ht="18" customHeight="1">
      <c r="A29" s="229"/>
      <c r="B29" s="3547">
        <v>2000</v>
      </c>
      <c r="C29" s="3562">
        <v>30.8</v>
      </c>
      <c r="D29" s="3563">
        <v>21.93</v>
      </c>
      <c r="E29" s="3564">
        <v>7.92</v>
      </c>
      <c r="F29" s="3565">
        <v>8.11</v>
      </c>
      <c r="G29" s="3566">
        <v>3.45</v>
      </c>
      <c r="H29" s="3566">
        <v>3.23</v>
      </c>
      <c r="I29" s="3566">
        <v>2.74</v>
      </c>
      <c r="J29" s="3566">
        <v>2.71</v>
      </c>
      <c r="K29" s="3553">
        <v>3.32</v>
      </c>
      <c r="L29" s="3551">
        <v>46.070000000000007</v>
      </c>
      <c r="M29" s="3554">
        <v>76.87</v>
      </c>
      <c r="N29" s="3567"/>
      <c r="O29" s="3561"/>
      <c r="P29" s="229"/>
      <c r="Q29" s="229"/>
      <c r="R29" s="229"/>
      <c r="S29" s="229"/>
      <c r="T29" s="229"/>
      <c r="U29" s="229"/>
      <c r="V29" s="229"/>
      <c r="W29" s="229"/>
      <c r="X29" s="35"/>
      <c r="Y29" s="35"/>
      <c r="Z29" s="35"/>
    </row>
    <row r="30" spans="1:26" ht="18" customHeight="1">
      <c r="A30" s="229"/>
      <c r="B30" s="3538">
        <v>2001</v>
      </c>
      <c r="C30" s="3555">
        <v>30.11</v>
      </c>
      <c r="D30" s="3556">
        <v>21.81</v>
      </c>
      <c r="E30" s="3557">
        <v>8.56</v>
      </c>
      <c r="F30" s="3558">
        <v>8.07</v>
      </c>
      <c r="G30" s="3559">
        <v>3.56</v>
      </c>
      <c r="H30" s="3559">
        <v>3.3</v>
      </c>
      <c r="I30" s="3559">
        <v>2.73</v>
      </c>
      <c r="J30" s="3559">
        <v>2.5299999999999998</v>
      </c>
      <c r="K30" s="3544">
        <v>3.41</v>
      </c>
      <c r="L30" s="3542">
        <v>46.67</v>
      </c>
      <c r="M30" s="3545">
        <v>76.78</v>
      </c>
      <c r="N30" s="3560"/>
      <c r="O30" s="3561"/>
      <c r="P30" s="229"/>
      <c r="Q30" s="229"/>
      <c r="R30" s="229"/>
      <c r="S30" s="229"/>
      <c r="T30" s="229"/>
      <c r="U30" s="229"/>
      <c r="V30" s="229"/>
      <c r="W30" s="229"/>
      <c r="X30" s="35"/>
      <c r="Y30" s="35"/>
      <c r="Z30" s="35"/>
    </row>
    <row r="31" spans="1:26" ht="18" customHeight="1">
      <c r="A31" s="229"/>
      <c r="B31" s="3547">
        <v>2002</v>
      </c>
      <c r="C31" s="3562">
        <v>28.55</v>
      </c>
      <c r="D31" s="3563">
        <v>21.88</v>
      </c>
      <c r="E31" s="3564">
        <v>9.3699999999999992</v>
      </c>
      <c r="F31" s="3565">
        <v>8.06</v>
      </c>
      <c r="G31" s="3566">
        <v>3.59</v>
      </c>
      <c r="H31" s="3566">
        <v>3.39</v>
      </c>
      <c r="I31" s="3566">
        <v>2.86</v>
      </c>
      <c r="J31" s="3566">
        <v>2.5</v>
      </c>
      <c r="K31" s="3553">
        <v>3.33</v>
      </c>
      <c r="L31" s="3551">
        <v>47.97</v>
      </c>
      <c r="M31" s="3554">
        <v>76.52</v>
      </c>
      <c r="N31" s="3567"/>
      <c r="O31" s="3561"/>
      <c r="P31" s="229"/>
      <c r="Q31" s="229"/>
      <c r="R31" s="229"/>
      <c r="S31" s="229"/>
      <c r="T31" s="229"/>
      <c r="U31" s="229"/>
      <c r="V31" s="229"/>
      <c r="W31" s="229"/>
      <c r="X31" s="35"/>
      <c r="Y31" s="35"/>
      <c r="Z31" s="35"/>
    </row>
    <row r="32" spans="1:26" ht="18" customHeight="1">
      <c r="A32" s="229"/>
      <c r="B32" s="3538">
        <v>2003</v>
      </c>
      <c r="C32" s="3555">
        <v>30.66</v>
      </c>
      <c r="D32" s="3556">
        <v>21.6</v>
      </c>
      <c r="E32" s="3557">
        <v>10.31</v>
      </c>
      <c r="F32" s="3558">
        <v>7.82</v>
      </c>
      <c r="G32" s="3559">
        <v>3.79</v>
      </c>
      <c r="H32" s="3559">
        <v>3.41</v>
      </c>
      <c r="I32" s="3559">
        <v>3</v>
      </c>
      <c r="J32" s="3559">
        <v>2.2799999999999998</v>
      </c>
      <c r="K32" s="3544">
        <v>3.26</v>
      </c>
      <c r="L32" s="3542">
        <v>49.010000000000005</v>
      </c>
      <c r="M32" s="3545">
        <v>79.67</v>
      </c>
      <c r="N32" s="3560"/>
      <c r="O32" s="3561"/>
      <c r="P32" s="229"/>
      <c r="Q32" s="229"/>
      <c r="R32" s="229"/>
      <c r="S32" s="229"/>
      <c r="T32" s="229"/>
      <c r="U32" s="229"/>
      <c r="V32" s="229"/>
      <c r="W32" s="229"/>
      <c r="X32" s="35"/>
      <c r="Y32" s="35"/>
      <c r="Z32" s="35"/>
    </row>
    <row r="33" spans="1:26" ht="18" customHeight="1">
      <c r="A33" s="229"/>
      <c r="B33" s="3547">
        <v>2004</v>
      </c>
      <c r="C33" s="3562">
        <v>32.97</v>
      </c>
      <c r="D33" s="3563">
        <v>21.25</v>
      </c>
      <c r="E33" s="3564">
        <v>11.22</v>
      </c>
      <c r="F33" s="3565">
        <v>7.66</v>
      </c>
      <c r="G33" s="3566">
        <v>3.83</v>
      </c>
      <c r="H33" s="3566">
        <v>3.48</v>
      </c>
      <c r="I33" s="3566">
        <v>3.09</v>
      </c>
      <c r="J33" s="3566">
        <v>2.06</v>
      </c>
      <c r="K33" s="3553">
        <v>3.19</v>
      </c>
      <c r="L33" s="3551">
        <v>50.12</v>
      </c>
      <c r="M33" s="3554">
        <v>83.07</v>
      </c>
      <c r="N33" s="3567"/>
      <c r="O33" s="3561"/>
      <c r="P33" s="229"/>
      <c r="Q33" s="229"/>
      <c r="R33" s="229"/>
      <c r="S33" s="229"/>
      <c r="T33" s="229"/>
      <c r="U33" s="229"/>
      <c r="V33" s="229"/>
      <c r="W33" s="229"/>
      <c r="X33" s="35"/>
      <c r="Y33" s="35"/>
      <c r="Z33" s="35"/>
    </row>
    <row r="34" spans="1:26" ht="18" customHeight="1">
      <c r="A34" s="229"/>
      <c r="B34" s="3538">
        <v>2005</v>
      </c>
      <c r="C34" s="3555">
        <v>34.200000000000003</v>
      </c>
      <c r="D34" s="3556">
        <v>20.329999999999998</v>
      </c>
      <c r="E34" s="3557">
        <v>11.64</v>
      </c>
      <c r="F34" s="3558">
        <v>7.32</v>
      </c>
      <c r="G34" s="3559">
        <v>3.76</v>
      </c>
      <c r="H34" s="3559">
        <v>3.62</v>
      </c>
      <c r="I34" s="3559">
        <v>3.06</v>
      </c>
      <c r="J34" s="3559">
        <v>1.84</v>
      </c>
      <c r="K34" s="3544">
        <v>2.97</v>
      </c>
      <c r="L34" s="3542">
        <v>50.25</v>
      </c>
      <c r="M34" s="3545">
        <v>84.45</v>
      </c>
      <c r="N34" s="3560"/>
      <c r="O34" s="3561"/>
      <c r="P34" s="229"/>
      <c r="Q34" s="229"/>
      <c r="R34" s="229"/>
      <c r="S34" s="229"/>
      <c r="T34" s="229"/>
      <c r="U34" s="229"/>
      <c r="V34" s="229"/>
      <c r="W34" s="229"/>
      <c r="X34" s="35"/>
      <c r="Y34" s="35"/>
      <c r="Z34" s="35"/>
    </row>
    <row r="35" spans="1:26" ht="18" customHeight="1">
      <c r="A35" s="229"/>
      <c r="B35" s="3547">
        <v>2006</v>
      </c>
      <c r="C35" s="3562">
        <v>34.340000000000003</v>
      </c>
      <c r="D35" s="3563">
        <v>19.97</v>
      </c>
      <c r="E35" s="3564">
        <v>12.25</v>
      </c>
      <c r="F35" s="3565">
        <v>7.34</v>
      </c>
      <c r="G35" s="3566">
        <v>3.68</v>
      </c>
      <c r="H35" s="3566">
        <v>3.67</v>
      </c>
      <c r="I35" s="3566">
        <v>3.19</v>
      </c>
      <c r="J35" s="3566">
        <v>1.66</v>
      </c>
      <c r="K35" s="3553">
        <v>2.78</v>
      </c>
      <c r="L35" s="3551">
        <v>51.09</v>
      </c>
      <c r="M35" s="3554">
        <v>85.43</v>
      </c>
      <c r="N35" s="3567"/>
      <c r="O35" s="3561"/>
      <c r="P35" s="229"/>
      <c r="Q35" s="229"/>
      <c r="R35" s="229"/>
      <c r="S35" s="229"/>
      <c r="T35" s="229"/>
      <c r="U35" s="229"/>
      <c r="V35" s="229"/>
      <c r="W35" s="229"/>
      <c r="X35" s="35"/>
      <c r="Y35" s="35"/>
      <c r="Z35" s="35"/>
    </row>
    <row r="36" spans="1:26" ht="18" customHeight="1">
      <c r="A36" s="229"/>
      <c r="B36" s="3538">
        <v>2007</v>
      </c>
      <c r="C36" s="3555">
        <v>34.86</v>
      </c>
      <c r="D36" s="3556">
        <v>19.850000000000001</v>
      </c>
      <c r="E36" s="3557">
        <v>12.77</v>
      </c>
      <c r="F36" s="3558">
        <v>7.47</v>
      </c>
      <c r="G36" s="3559">
        <v>3.48</v>
      </c>
      <c r="H36" s="3559">
        <v>3.73</v>
      </c>
      <c r="I36" s="3559">
        <v>3.32</v>
      </c>
      <c r="J36" s="3559">
        <v>1.66</v>
      </c>
      <c r="K36" s="3544">
        <v>2.56</v>
      </c>
      <c r="L36" s="3542">
        <v>50.69</v>
      </c>
      <c r="M36" s="3545">
        <v>85.55</v>
      </c>
      <c r="N36" s="3560"/>
      <c r="O36" s="3561"/>
      <c r="P36" s="229"/>
      <c r="Q36" s="229"/>
      <c r="R36" s="229"/>
      <c r="S36" s="229"/>
      <c r="T36" s="229"/>
      <c r="U36" s="229"/>
      <c r="V36" s="229"/>
      <c r="W36" s="229"/>
      <c r="X36" s="35"/>
      <c r="Y36" s="35"/>
      <c r="Z36" s="35"/>
    </row>
    <row r="37" spans="1:26" ht="18" customHeight="1">
      <c r="A37" s="229"/>
      <c r="B37" s="1042">
        <v>2008</v>
      </c>
      <c r="C37" s="3568">
        <v>35.630000000000003</v>
      </c>
      <c r="D37" s="3569">
        <v>19.329999999999998</v>
      </c>
      <c r="E37" s="3570">
        <v>12.82</v>
      </c>
      <c r="F37" s="3571">
        <v>7.52</v>
      </c>
      <c r="G37" s="3571">
        <v>3.16</v>
      </c>
      <c r="H37" s="3571">
        <v>3.79</v>
      </c>
      <c r="I37" s="3571">
        <v>3.25</v>
      </c>
      <c r="J37" s="3571">
        <v>1.56</v>
      </c>
      <c r="K37" s="3569">
        <v>2.46</v>
      </c>
      <c r="L37" s="3572">
        <v>50.75</v>
      </c>
      <c r="M37" s="3572">
        <v>86.38</v>
      </c>
      <c r="N37" s="3567"/>
      <c r="O37" s="3561"/>
      <c r="P37" s="229"/>
      <c r="Q37" s="229"/>
      <c r="R37" s="229"/>
      <c r="S37" s="229"/>
      <c r="T37" s="229"/>
      <c r="U37" s="229"/>
      <c r="V37" s="229"/>
      <c r="W37" s="229"/>
      <c r="X37" s="35"/>
      <c r="Y37" s="35"/>
      <c r="Z37" s="35"/>
    </row>
    <row r="38" spans="1:26" ht="18" customHeight="1">
      <c r="A38" s="229"/>
      <c r="B38" s="3538">
        <v>2009</v>
      </c>
      <c r="C38" s="3555">
        <v>33.5</v>
      </c>
      <c r="D38" s="3556">
        <v>18.809999999999999</v>
      </c>
      <c r="E38" s="3557">
        <v>13.28</v>
      </c>
      <c r="F38" s="3558">
        <v>7.44</v>
      </c>
      <c r="G38" s="3559">
        <v>2.97</v>
      </c>
      <c r="H38" s="3559">
        <v>3.89</v>
      </c>
      <c r="I38" s="3559">
        <v>3.22</v>
      </c>
      <c r="J38" s="3559">
        <v>1.48</v>
      </c>
      <c r="K38" s="3544">
        <v>2.39</v>
      </c>
      <c r="L38" s="3542">
        <v>51.7</v>
      </c>
      <c r="M38" s="3545">
        <v>85.2</v>
      </c>
      <c r="N38" s="3560"/>
      <c r="O38" s="3561"/>
      <c r="P38" s="229"/>
      <c r="Q38" s="229"/>
      <c r="R38" s="229"/>
      <c r="S38" s="229"/>
      <c r="T38" s="229"/>
      <c r="U38" s="229"/>
      <c r="V38" s="229"/>
      <c r="W38" s="229"/>
      <c r="X38" s="35"/>
      <c r="Y38" s="35"/>
      <c r="Z38" s="35"/>
    </row>
    <row r="39" spans="1:26" ht="18" customHeight="1">
      <c r="A39" s="229"/>
      <c r="B39" s="1042">
        <v>2010</v>
      </c>
      <c r="C39" s="3568">
        <v>34.75</v>
      </c>
      <c r="D39" s="3569">
        <v>18.86</v>
      </c>
      <c r="E39" s="3570">
        <v>13.55</v>
      </c>
      <c r="F39" s="3571">
        <v>7.77</v>
      </c>
      <c r="G39" s="3571">
        <v>2.96</v>
      </c>
      <c r="H39" s="3571">
        <v>4.0999999999999996</v>
      </c>
      <c r="I39" s="3571">
        <v>3.37</v>
      </c>
      <c r="J39" s="3571">
        <v>1.36</v>
      </c>
      <c r="K39" s="3569">
        <v>2.14</v>
      </c>
      <c r="L39" s="3572">
        <v>52.58</v>
      </c>
      <c r="M39" s="3572">
        <v>87.33</v>
      </c>
      <c r="N39" s="3567"/>
      <c r="O39" s="3561"/>
      <c r="P39" s="229"/>
      <c r="Q39" s="229"/>
      <c r="R39" s="229"/>
      <c r="S39" s="229"/>
      <c r="T39" s="229"/>
      <c r="U39" s="229"/>
      <c r="V39" s="229"/>
      <c r="W39" s="229"/>
      <c r="X39" s="35"/>
      <c r="Y39" s="35"/>
      <c r="Z39" s="35"/>
    </row>
    <row r="40" spans="1:26" ht="18" customHeight="1">
      <c r="A40" s="229"/>
      <c r="B40" s="3538">
        <v>2011</v>
      </c>
      <c r="C40" s="3555">
        <v>35.65</v>
      </c>
      <c r="D40" s="3556">
        <v>18.940000000000001</v>
      </c>
      <c r="E40" s="3557">
        <v>13.57</v>
      </c>
      <c r="F40" s="3558">
        <v>8.14</v>
      </c>
      <c r="G40" s="3559">
        <v>2.94</v>
      </c>
      <c r="H40" s="3559">
        <v>4.0999999999999996</v>
      </c>
      <c r="I40" s="3559">
        <v>3.51</v>
      </c>
      <c r="J40" s="3559">
        <v>1.1100000000000001</v>
      </c>
      <c r="K40" s="3544">
        <v>2.04</v>
      </c>
      <c r="L40" s="3542">
        <v>52.78</v>
      </c>
      <c r="M40" s="3545">
        <v>88.44</v>
      </c>
      <c r="N40" s="3560"/>
      <c r="O40" s="3561"/>
      <c r="P40" s="229"/>
      <c r="Q40" s="229"/>
      <c r="R40" s="229"/>
      <c r="S40" s="229"/>
      <c r="T40" s="229"/>
      <c r="U40" s="229"/>
      <c r="V40" s="229"/>
      <c r="W40" s="229"/>
      <c r="X40" s="3"/>
      <c r="Y40" s="3"/>
      <c r="Z40" s="3"/>
    </row>
    <row r="41" spans="1:26" ht="18" customHeight="1">
      <c r="A41" s="229"/>
      <c r="B41" s="1042">
        <v>2012</v>
      </c>
      <c r="C41" s="3568">
        <v>37.58</v>
      </c>
      <c r="D41" s="3569">
        <v>19.88</v>
      </c>
      <c r="E41" s="3570">
        <v>13.62</v>
      </c>
      <c r="F41" s="3571">
        <v>9.18</v>
      </c>
      <c r="G41" s="3571">
        <v>2.92</v>
      </c>
      <c r="H41" s="3571">
        <v>4.18</v>
      </c>
      <c r="I41" s="3571">
        <v>3.75</v>
      </c>
      <c r="J41" s="3571">
        <v>0.94</v>
      </c>
      <c r="K41" s="3569">
        <v>1.91</v>
      </c>
      <c r="L41" s="3572">
        <v>53.36</v>
      </c>
      <c r="M41" s="3572">
        <v>90.94</v>
      </c>
      <c r="N41" s="3567"/>
      <c r="O41" s="3561"/>
      <c r="P41" s="229"/>
      <c r="Q41" s="229"/>
      <c r="R41" s="229"/>
      <c r="S41" s="229"/>
      <c r="T41" s="229"/>
      <c r="U41" s="229"/>
      <c r="V41" s="229"/>
      <c r="W41" s="229"/>
      <c r="X41" s="3"/>
      <c r="Y41" s="3"/>
      <c r="Z41" s="3"/>
    </row>
    <row r="42" spans="1:26" ht="18" customHeight="1">
      <c r="A42" s="229"/>
      <c r="B42" s="3538">
        <v>2013</v>
      </c>
      <c r="C42" s="3555">
        <v>36.72</v>
      </c>
      <c r="D42" s="3556">
        <v>20.91</v>
      </c>
      <c r="E42" s="3557">
        <v>13.88</v>
      </c>
      <c r="F42" s="3558">
        <v>10.24</v>
      </c>
      <c r="G42" s="3559">
        <v>2.89</v>
      </c>
      <c r="H42" s="3559">
        <v>4.18</v>
      </c>
      <c r="I42" s="3559">
        <v>3.97</v>
      </c>
      <c r="J42" s="3559">
        <v>0.89</v>
      </c>
      <c r="K42" s="3544">
        <v>1.84</v>
      </c>
      <c r="L42" s="3542">
        <v>54.62</v>
      </c>
      <c r="M42" s="3545">
        <v>91.39</v>
      </c>
      <c r="N42" s="3560"/>
      <c r="O42" s="3561"/>
      <c r="P42" s="229"/>
      <c r="Q42" s="229"/>
      <c r="R42" s="229"/>
      <c r="S42" s="229"/>
      <c r="T42" s="229"/>
      <c r="U42" s="229"/>
      <c r="V42" s="229"/>
      <c r="W42" s="229"/>
      <c r="X42" s="3"/>
      <c r="Y42" s="3"/>
      <c r="Z42" s="3"/>
    </row>
    <row r="43" spans="1:26" ht="18" customHeight="1">
      <c r="A43" s="229"/>
      <c r="B43" s="4696">
        <v>2014</v>
      </c>
      <c r="C43" s="3568">
        <v>37.479999999999997</v>
      </c>
      <c r="D43" s="3569">
        <v>22.91</v>
      </c>
      <c r="E43" s="3570">
        <v>13.87</v>
      </c>
      <c r="F43" s="3571">
        <v>11.99</v>
      </c>
      <c r="G43" s="3571">
        <v>2.81</v>
      </c>
      <c r="H43" s="3571">
        <v>4.25</v>
      </c>
      <c r="I43" s="3571">
        <v>4.28</v>
      </c>
      <c r="J43" s="3571">
        <v>0.87</v>
      </c>
      <c r="K43" s="3569">
        <v>1.89</v>
      </c>
      <c r="L43" s="4697">
        <v>56.29</v>
      </c>
      <c r="M43" s="4697">
        <v>93.74</v>
      </c>
      <c r="N43" s="4698"/>
      <c r="O43" s="3561"/>
      <c r="P43" s="229"/>
      <c r="Q43" s="229"/>
      <c r="R43" s="229"/>
      <c r="S43" s="229"/>
      <c r="T43" s="229"/>
      <c r="U43" s="229"/>
      <c r="V43" s="229"/>
      <c r="W43" s="229"/>
      <c r="X43" s="3"/>
      <c r="Y43" s="3"/>
      <c r="Z43" s="3"/>
    </row>
    <row r="44" spans="1:26" ht="18" customHeight="1">
      <c r="A44" s="229"/>
      <c r="B44" s="3538">
        <v>2015</v>
      </c>
      <c r="C44" s="3555">
        <v>38.729999999999997</v>
      </c>
      <c r="D44" s="3556">
        <v>23.85</v>
      </c>
      <c r="E44" s="3557">
        <v>14</v>
      </c>
      <c r="F44" s="3558">
        <v>12.94</v>
      </c>
      <c r="G44" s="3559">
        <v>2.6</v>
      </c>
      <c r="H44" s="3559">
        <v>4.33</v>
      </c>
      <c r="I44" s="3559">
        <v>4.38</v>
      </c>
      <c r="J44" s="3559">
        <v>0.96</v>
      </c>
      <c r="K44" s="3544">
        <v>1.95</v>
      </c>
      <c r="L44" s="3542">
        <v>57.71</v>
      </c>
      <c r="M44" s="3545">
        <v>96.4</v>
      </c>
      <c r="N44" s="3560"/>
      <c r="O44" s="3561"/>
      <c r="P44" s="229"/>
      <c r="Q44" s="229"/>
      <c r="R44" s="229"/>
      <c r="S44" s="229"/>
      <c r="T44" s="229"/>
      <c r="U44" s="229"/>
      <c r="V44" s="229"/>
      <c r="W44" s="229"/>
      <c r="X44" s="3"/>
      <c r="Y44" s="3"/>
      <c r="Z44" s="3"/>
    </row>
    <row r="45" spans="1:26" ht="3.75" customHeight="1" thickBot="1">
      <c r="A45" s="229"/>
      <c r="B45" s="3573"/>
      <c r="C45" s="4700"/>
      <c r="D45" s="4701"/>
      <c r="E45" s="3574"/>
      <c r="F45" s="4702"/>
      <c r="G45" s="4702"/>
      <c r="H45" s="4702"/>
      <c r="I45" s="4702"/>
      <c r="J45" s="4702"/>
      <c r="K45" s="4701"/>
      <c r="L45" s="4703"/>
      <c r="M45" s="4703"/>
      <c r="N45" s="4699"/>
      <c r="O45" s="3561"/>
      <c r="P45" s="229"/>
      <c r="Q45" s="229"/>
      <c r="R45" s="229"/>
      <c r="S45" s="229"/>
      <c r="T45" s="229"/>
      <c r="U45" s="229"/>
      <c r="V45" s="229"/>
      <c r="W45" s="229"/>
      <c r="X45" s="3"/>
      <c r="Y45" s="3"/>
      <c r="Z45" s="3"/>
    </row>
    <row r="46" spans="1:26">
      <c r="A46" s="229"/>
      <c r="B46" s="3575" t="s">
        <v>2064</v>
      </c>
      <c r="C46" s="3576"/>
      <c r="D46" s="3576"/>
      <c r="E46" s="3576"/>
      <c r="F46" s="3576"/>
      <c r="G46" s="3576"/>
      <c r="H46" s="3576"/>
      <c r="I46" s="3576"/>
      <c r="J46" s="6878" t="s">
        <v>3371</v>
      </c>
      <c r="K46" s="6878"/>
      <c r="L46" s="6878"/>
      <c r="M46" s="6878"/>
      <c r="N46" s="3577"/>
      <c r="O46" s="3561"/>
      <c r="P46" s="229"/>
      <c r="Q46" s="229"/>
      <c r="R46" s="229"/>
      <c r="S46" s="229"/>
      <c r="T46" s="229"/>
      <c r="U46" s="229"/>
      <c r="V46" s="229"/>
      <c r="W46" s="229"/>
      <c r="X46" s="3"/>
      <c r="Y46" s="3"/>
      <c r="Z46" s="3"/>
    </row>
    <row r="47" spans="1:26">
      <c r="A47" s="229"/>
      <c r="B47" s="3575" t="s">
        <v>2065</v>
      </c>
      <c r="C47" s="3576"/>
      <c r="D47" s="3576"/>
      <c r="E47" s="3576"/>
      <c r="F47" s="3576"/>
      <c r="G47" s="3576"/>
      <c r="H47" s="3576"/>
      <c r="I47" s="6867" t="s">
        <v>3372</v>
      </c>
      <c r="J47" s="6867"/>
      <c r="K47" s="6867"/>
      <c r="L47" s="6867"/>
      <c r="M47" s="6867"/>
      <c r="N47" s="3577"/>
      <c r="O47" s="3561"/>
      <c r="P47" s="229"/>
      <c r="Q47" s="229"/>
      <c r="R47" s="229"/>
      <c r="S47" s="229"/>
      <c r="T47" s="229"/>
      <c r="U47" s="229"/>
      <c r="V47" s="229"/>
      <c r="W47" s="229"/>
      <c r="X47" s="3"/>
      <c r="Y47" s="3"/>
      <c r="Z47" s="3"/>
    </row>
    <row r="48" spans="1:26">
      <c r="A48" s="229"/>
      <c r="B48" s="3575"/>
      <c r="C48" s="3578"/>
      <c r="D48" s="3578"/>
      <c r="E48" s="3578"/>
      <c r="F48" s="3578"/>
      <c r="G48" s="3578"/>
      <c r="H48" s="3578"/>
      <c r="I48" s="3578"/>
      <c r="J48" s="3578"/>
      <c r="K48" s="3578"/>
      <c r="L48" s="3578"/>
      <c r="M48" s="3578"/>
      <c r="N48" s="3579"/>
      <c r="O48" s="3561"/>
      <c r="P48" s="229"/>
      <c r="Q48" s="229"/>
      <c r="R48" s="229"/>
      <c r="S48" s="229"/>
      <c r="T48" s="229"/>
      <c r="U48" s="229"/>
      <c r="V48" s="229"/>
      <c r="W48" s="229"/>
      <c r="X48" s="3"/>
      <c r="Y48" s="3"/>
      <c r="Z48" s="3"/>
    </row>
    <row r="49" spans="1:26">
      <c r="A49" s="229"/>
      <c r="B49" s="978"/>
      <c r="C49" s="978"/>
      <c r="D49" s="978"/>
      <c r="E49" s="978"/>
      <c r="F49" s="978"/>
      <c r="G49" s="978"/>
      <c r="H49" s="978"/>
      <c r="I49" s="978"/>
      <c r="J49" s="978"/>
      <c r="K49" s="978"/>
      <c r="L49" s="978"/>
      <c r="M49" s="978"/>
      <c r="N49" s="229"/>
      <c r="O49" s="229"/>
      <c r="P49" s="229"/>
      <c r="Q49" s="229"/>
      <c r="R49" s="229"/>
      <c r="S49" s="229"/>
      <c r="T49" s="229"/>
      <c r="U49" s="229"/>
      <c r="V49" s="229"/>
      <c r="W49" s="229"/>
      <c r="X49" s="3"/>
      <c r="Y49" s="3"/>
      <c r="Z49" s="3"/>
    </row>
    <row r="50" spans="1:26">
      <c r="A50" s="229"/>
      <c r="B50" s="978"/>
      <c r="C50" s="978"/>
      <c r="D50" s="978"/>
      <c r="E50" s="978"/>
      <c r="F50" s="978"/>
      <c r="G50" s="978"/>
      <c r="H50" s="978"/>
      <c r="I50" s="978"/>
      <c r="J50" s="978"/>
      <c r="K50" s="978"/>
      <c r="L50" s="978"/>
      <c r="M50" s="978"/>
      <c r="N50" s="229"/>
      <c r="O50" s="229"/>
      <c r="P50" s="229"/>
      <c r="Q50" s="229"/>
      <c r="R50" s="229"/>
      <c r="S50" s="229"/>
      <c r="T50" s="229"/>
      <c r="U50" s="229"/>
      <c r="V50" s="229"/>
      <c r="W50" s="229"/>
      <c r="X50" s="3"/>
      <c r="Y50" s="3"/>
      <c r="Z50" s="3"/>
    </row>
    <row r="51" spans="1:26">
      <c r="A51" s="229"/>
      <c r="B51" s="978"/>
      <c r="C51" s="978"/>
      <c r="D51" s="978"/>
      <c r="E51" s="978"/>
      <c r="F51" s="978"/>
      <c r="G51" s="978"/>
      <c r="H51" s="978"/>
      <c r="I51" s="978"/>
      <c r="J51" s="978"/>
      <c r="K51" s="978"/>
      <c r="L51" s="978"/>
      <c r="M51" s="978"/>
      <c r="N51" s="229"/>
      <c r="O51" s="229"/>
      <c r="P51" s="229"/>
      <c r="Q51" s="229"/>
      <c r="R51" s="229"/>
      <c r="S51" s="229"/>
      <c r="T51" s="229"/>
      <c r="U51" s="229"/>
      <c r="V51" s="229"/>
      <c r="W51" s="229"/>
      <c r="X51" s="3"/>
      <c r="Y51" s="3"/>
      <c r="Z51" s="3"/>
    </row>
    <row r="52" spans="1:26">
      <c r="A52" s="229"/>
      <c r="B52" s="978"/>
      <c r="C52" s="978"/>
      <c r="D52" s="978"/>
      <c r="E52" s="978"/>
      <c r="F52" s="978"/>
      <c r="G52" s="978"/>
      <c r="H52" s="978"/>
      <c r="I52" s="978"/>
      <c r="J52" s="978"/>
      <c r="K52" s="978"/>
      <c r="L52" s="978"/>
      <c r="M52" s="978"/>
      <c r="N52" s="229"/>
      <c r="O52" s="229"/>
      <c r="P52" s="229"/>
      <c r="Q52" s="229"/>
      <c r="R52" s="229"/>
      <c r="S52" s="229"/>
      <c r="T52" s="229"/>
      <c r="U52" s="229"/>
      <c r="V52" s="229"/>
      <c r="W52" s="229"/>
      <c r="X52" s="3"/>
      <c r="Y52" s="3"/>
      <c r="Z52" s="3"/>
    </row>
    <row r="53" spans="1:26">
      <c r="A53" s="229"/>
      <c r="B53" s="978"/>
      <c r="C53" s="978"/>
      <c r="D53" s="978"/>
      <c r="E53" s="978"/>
      <c r="F53" s="978"/>
      <c r="G53" s="978"/>
      <c r="H53" s="978"/>
      <c r="I53" s="978"/>
      <c r="J53" s="978"/>
      <c r="K53" s="978"/>
      <c r="L53" s="978"/>
      <c r="M53" s="978"/>
      <c r="N53" s="229"/>
      <c r="O53" s="229"/>
      <c r="P53" s="229"/>
      <c r="Q53" s="229"/>
      <c r="R53" s="229"/>
      <c r="S53" s="229"/>
      <c r="T53" s="229"/>
      <c r="U53" s="229"/>
      <c r="V53" s="229"/>
      <c r="W53" s="229"/>
      <c r="X53" s="3"/>
      <c r="Y53" s="3"/>
      <c r="Z53" s="3"/>
    </row>
    <row r="54" spans="1:26">
      <c r="A54" s="229"/>
      <c r="B54" s="234"/>
      <c r="C54" s="229"/>
      <c r="D54" s="229"/>
      <c r="E54" s="229"/>
      <c r="F54" s="229"/>
      <c r="G54" s="229"/>
      <c r="H54" s="229"/>
      <c r="I54" s="229"/>
      <c r="J54" s="229"/>
      <c r="K54" s="229"/>
      <c r="L54" s="229"/>
      <c r="M54" s="229"/>
      <c r="N54" s="229"/>
      <c r="O54" s="229"/>
      <c r="P54" s="229"/>
      <c r="Q54" s="229"/>
      <c r="R54" s="229"/>
      <c r="S54" s="229"/>
      <c r="T54" s="229"/>
      <c r="U54" s="229"/>
      <c r="V54" s="229"/>
      <c r="W54" s="229"/>
      <c r="X54" s="3"/>
      <c r="Y54" s="3"/>
      <c r="Z54" s="3"/>
    </row>
    <row r="55" spans="1:26">
      <c r="A55" s="229"/>
      <c r="B55" s="234"/>
      <c r="C55" s="229"/>
      <c r="D55" s="229"/>
      <c r="E55" s="229"/>
      <c r="F55" s="229"/>
      <c r="G55" s="229"/>
      <c r="H55" s="229"/>
      <c r="I55" s="229"/>
      <c r="J55" s="229"/>
      <c r="K55" s="229"/>
      <c r="L55" s="229"/>
      <c r="M55" s="229"/>
      <c r="N55" s="229"/>
      <c r="O55" s="229"/>
      <c r="P55" s="229"/>
      <c r="Q55" s="229"/>
      <c r="R55" s="229"/>
      <c r="S55" s="229"/>
      <c r="T55" s="229"/>
      <c r="U55" s="229"/>
      <c r="V55" s="229"/>
      <c r="W55" s="229"/>
      <c r="X55" s="3"/>
      <c r="Y55" s="3"/>
      <c r="Z55" s="3"/>
    </row>
    <row r="56" spans="1:26">
      <c r="A56" s="229"/>
      <c r="B56" s="234"/>
      <c r="C56" s="229"/>
      <c r="D56" s="229"/>
      <c r="E56" s="229"/>
      <c r="F56" s="229"/>
      <c r="G56" s="229"/>
      <c r="H56" s="229"/>
      <c r="I56" s="229"/>
      <c r="J56" s="229"/>
      <c r="K56" s="229"/>
      <c r="L56" s="229"/>
      <c r="M56" s="229"/>
      <c r="N56" s="229"/>
      <c r="O56" s="229"/>
      <c r="P56" s="229"/>
      <c r="Q56" s="229"/>
      <c r="R56" s="229"/>
      <c r="S56" s="229"/>
      <c r="T56" s="229"/>
      <c r="U56" s="229"/>
      <c r="V56" s="229"/>
      <c r="W56" s="229"/>
      <c r="X56" s="3"/>
      <c r="Y56" s="3"/>
      <c r="Z56" s="3"/>
    </row>
    <row r="57" spans="1:26">
      <c r="A57" s="229"/>
      <c r="B57" s="234"/>
      <c r="C57" s="229"/>
      <c r="D57" s="229"/>
      <c r="E57" s="229"/>
      <c r="F57" s="229"/>
      <c r="G57" s="229"/>
      <c r="H57" s="229"/>
      <c r="I57" s="229"/>
      <c r="J57" s="229"/>
      <c r="K57" s="229"/>
      <c r="L57" s="229"/>
      <c r="M57" s="229"/>
      <c r="N57" s="229"/>
      <c r="O57" s="229"/>
      <c r="P57" s="229"/>
      <c r="Q57" s="229"/>
      <c r="R57" s="229"/>
      <c r="S57" s="229"/>
      <c r="T57" s="229"/>
      <c r="U57" s="229"/>
      <c r="V57" s="229"/>
      <c r="W57" s="229"/>
      <c r="X57" s="3"/>
      <c r="Y57" s="3"/>
      <c r="Z57" s="3"/>
    </row>
    <row r="58" spans="1:26">
      <c r="A58" s="229"/>
      <c r="B58" s="234"/>
      <c r="C58" s="229"/>
      <c r="D58" s="229"/>
      <c r="E58" s="229"/>
      <c r="F58" s="229"/>
      <c r="G58" s="229"/>
      <c r="H58" s="229"/>
      <c r="I58" s="229"/>
      <c r="J58" s="229"/>
      <c r="K58" s="229"/>
      <c r="L58" s="229"/>
      <c r="M58" s="229"/>
      <c r="N58" s="229"/>
      <c r="O58" s="229"/>
      <c r="P58" s="229"/>
      <c r="Q58" s="229"/>
      <c r="R58" s="229"/>
      <c r="S58" s="229"/>
      <c r="T58" s="229"/>
      <c r="U58" s="229"/>
      <c r="V58" s="229"/>
      <c r="W58" s="229"/>
      <c r="X58" s="3"/>
      <c r="Y58" s="3"/>
      <c r="Z58" s="3"/>
    </row>
    <row r="59" spans="1:26">
      <c r="A59" s="229"/>
      <c r="B59" s="234"/>
      <c r="C59" s="229"/>
      <c r="D59" s="229"/>
      <c r="E59" s="229"/>
      <c r="F59" s="229"/>
      <c r="G59" s="229"/>
      <c r="H59" s="229"/>
      <c r="I59" s="229"/>
      <c r="J59" s="229"/>
      <c r="K59" s="229"/>
      <c r="L59" s="229"/>
      <c r="M59" s="229"/>
      <c r="N59" s="229"/>
      <c r="O59" s="229"/>
      <c r="P59" s="229"/>
      <c r="Q59" s="229"/>
      <c r="R59" s="229"/>
      <c r="S59" s="229"/>
      <c r="T59" s="229"/>
      <c r="U59" s="229"/>
      <c r="V59" s="229"/>
      <c r="W59" s="229"/>
      <c r="X59" s="3"/>
      <c r="Y59" s="3"/>
      <c r="Z59" s="3"/>
    </row>
    <row r="60" spans="1:26">
      <c r="A60" s="229"/>
      <c r="B60" s="234"/>
      <c r="C60" s="229"/>
      <c r="D60" s="229"/>
      <c r="E60" s="229"/>
      <c r="F60" s="229"/>
      <c r="G60" s="229"/>
      <c r="H60" s="229"/>
      <c r="I60" s="229"/>
      <c r="J60" s="229"/>
      <c r="K60" s="229"/>
      <c r="L60" s="229"/>
      <c r="M60" s="229"/>
      <c r="N60" s="229"/>
      <c r="O60" s="229"/>
      <c r="P60" s="229"/>
      <c r="Q60" s="229"/>
      <c r="R60" s="229"/>
      <c r="S60" s="229"/>
      <c r="T60" s="229"/>
      <c r="U60" s="229"/>
      <c r="V60" s="229"/>
      <c r="W60" s="229"/>
      <c r="X60" s="3"/>
      <c r="Y60" s="3"/>
      <c r="Z60" s="3"/>
    </row>
    <row r="61" spans="1:26">
      <c r="A61" s="229"/>
      <c r="B61" s="234"/>
      <c r="C61" s="229"/>
      <c r="D61" s="229"/>
      <c r="E61" s="229"/>
      <c r="F61" s="229"/>
      <c r="G61" s="229"/>
      <c r="H61" s="229"/>
      <c r="I61" s="229"/>
      <c r="J61" s="229"/>
      <c r="K61" s="229"/>
      <c r="L61" s="229"/>
      <c r="M61" s="229"/>
      <c r="N61" s="229"/>
      <c r="O61" s="229"/>
      <c r="P61" s="229"/>
      <c r="Q61" s="229"/>
      <c r="R61" s="229"/>
      <c r="S61" s="229"/>
      <c r="T61" s="229"/>
      <c r="U61" s="229"/>
      <c r="V61" s="229"/>
      <c r="W61" s="229"/>
      <c r="X61" s="3"/>
      <c r="Y61" s="3"/>
      <c r="Z61" s="3"/>
    </row>
    <row r="62" spans="1:26">
      <c r="A62" s="229"/>
      <c r="B62" s="234"/>
      <c r="C62" s="229"/>
      <c r="D62" s="229"/>
      <c r="E62" s="229"/>
      <c r="F62" s="229"/>
      <c r="G62" s="229"/>
      <c r="H62" s="229"/>
      <c r="I62" s="229"/>
      <c r="J62" s="229"/>
      <c r="K62" s="229"/>
      <c r="L62" s="229"/>
      <c r="M62" s="229"/>
      <c r="N62" s="229"/>
      <c r="O62" s="229"/>
      <c r="P62" s="229"/>
      <c r="Q62" s="229"/>
      <c r="R62" s="229"/>
      <c r="S62" s="229"/>
      <c r="T62" s="229"/>
      <c r="U62" s="229"/>
      <c r="V62" s="229"/>
      <c r="W62" s="229"/>
      <c r="X62" s="3"/>
      <c r="Y62" s="3"/>
      <c r="Z62" s="3"/>
    </row>
    <row r="63" spans="1:26">
      <c r="A63" s="3"/>
      <c r="B63" s="35"/>
      <c r="C63" s="3"/>
      <c r="D63" s="6"/>
      <c r="E63" s="3"/>
      <c r="F63" s="3"/>
      <c r="G63" s="6"/>
      <c r="H63" s="6"/>
      <c r="I63" s="6"/>
      <c r="J63" s="6"/>
      <c r="K63" s="6"/>
      <c r="L63" s="6"/>
      <c r="M63" s="6"/>
      <c r="N63" s="6"/>
      <c r="O63" s="3"/>
      <c r="P63" s="3"/>
      <c r="Q63" s="3"/>
      <c r="R63" s="3"/>
      <c r="S63" s="3"/>
      <c r="T63" s="3"/>
      <c r="U63" s="3"/>
      <c r="V63" s="3"/>
      <c r="W63" s="3"/>
      <c r="X63" s="3"/>
      <c r="Y63" s="3"/>
      <c r="Z63" s="3"/>
    </row>
    <row r="64" spans="1:26">
      <c r="A64" s="3"/>
      <c r="B64" s="35"/>
      <c r="C64" s="3"/>
      <c r="D64" s="6"/>
      <c r="E64" s="3"/>
      <c r="F64" s="3"/>
      <c r="G64" s="6"/>
      <c r="H64" s="6"/>
      <c r="I64" s="6"/>
      <c r="J64" s="6"/>
      <c r="K64" s="6"/>
      <c r="L64" s="6"/>
      <c r="M64" s="6"/>
      <c r="N64" s="6"/>
      <c r="O64" s="3"/>
      <c r="P64" s="3"/>
      <c r="Q64" s="3"/>
      <c r="R64" s="3"/>
      <c r="S64" s="3"/>
      <c r="T64" s="3"/>
      <c r="U64" s="3"/>
      <c r="V64" s="3"/>
      <c r="W64" s="3"/>
      <c r="X64" s="3"/>
      <c r="Y64" s="3"/>
      <c r="Z64" s="3"/>
    </row>
    <row r="65" spans="1:26">
      <c r="A65" s="3"/>
      <c r="B65" s="35"/>
      <c r="C65" s="3"/>
      <c r="D65" s="6"/>
      <c r="E65" s="3"/>
      <c r="F65" s="3"/>
      <c r="G65" s="6"/>
      <c r="H65" s="6"/>
      <c r="I65" s="6"/>
      <c r="J65" s="6"/>
      <c r="K65" s="6"/>
      <c r="L65" s="6"/>
      <c r="M65" s="6"/>
      <c r="N65" s="6"/>
      <c r="O65" s="3"/>
      <c r="P65" s="3"/>
      <c r="Q65" s="3"/>
      <c r="R65" s="3"/>
      <c r="S65" s="3"/>
      <c r="T65" s="3"/>
      <c r="U65" s="3"/>
      <c r="V65" s="3"/>
      <c r="W65" s="3"/>
      <c r="X65" s="3"/>
      <c r="Y65" s="3"/>
      <c r="Z65" s="3"/>
    </row>
    <row r="66" spans="1:26">
      <c r="A66" s="3"/>
      <c r="B66" s="35"/>
      <c r="C66" s="3"/>
      <c r="D66" s="6"/>
      <c r="E66" s="3"/>
      <c r="F66" s="3"/>
      <c r="G66" s="6"/>
      <c r="H66" s="6"/>
      <c r="I66" s="6"/>
      <c r="J66" s="6"/>
      <c r="K66" s="6"/>
      <c r="L66" s="6"/>
      <c r="M66" s="6"/>
      <c r="N66" s="6"/>
      <c r="O66" s="3"/>
      <c r="P66" s="3"/>
      <c r="Q66" s="3"/>
      <c r="R66" s="3"/>
      <c r="S66" s="3"/>
      <c r="T66" s="3"/>
      <c r="U66" s="3"/>
      <c r="V66" s="3"/>
      <c r="W66" s="3"/>
      <c r="X66" s="3"/>
      <c r="Y66" s="3"/>
      <c r="Z66" s="3"/>
    </row>
    <row r="67" spans="1:26">
      <c r="A67" s="3"/>
      <c r="B67" s="35"/>
      <c r="C67" s="3"/>
      <c r="D67" s="6"/>
      <c r="E67" s="3"/>
      <c r="F67" s="3"/>
      <c r="G67" s="6"/>
      <c r="H67" s="6"/>
      <c r="I67" s="6"/>
      <c r="J67" s="6"/>
      <c r="K67" s="6"/>
      <c r="L67" s="6"/>
      <c r="M67" s="6"/>
      <c r="N67" s="6"/>
      <c r="O67" s="3"/>
      <c r="P67" s="3"/>
      <c r="Q67" s="3"/>
      <c r="R67" s="3"/>
      <c r="S67" s="3"/>
      <c r="T67" s="3"/>
      <c r="U67" s="3"/>
      <c r="V67" s="3"/>
      <c r="W67" s="3"/>
      <c r="X67" s="3"/>
      <c r="Y67" s="3"/>
      <c r="Z67" s="3"/>
    </row>
    <row r="68" spans="1:26">
      <c r="A68" s="3"/>
      <c r="B68" s="35"/>
      <c r="C68" s="3"/>
      <c r="D68" s="6"/>
      <c r="E68" s="3"/>
      <c r="F68" s="3"/>
      <c r="G68" s="6"/>
      <c r="H68" s="6"/>
      <c r="I68" s="6"/>
      <c r="J68" s="6"/>
      <c r="K68" s="6"/>
      <c r="L68" s="6"/>
      <c r="M68" s="6"/>
      <c r="N68" s="6"/>
      <c r="O68" s="3"/>
      <c r="P68" s="3"/>
      <c r="Q68" s="3"/>
      <c r="R68" s="3"/>
      <c r="S68" s="3"/>
      <c r="T68" s="3"/>
      <c r="U68" s="3"/>
      <c r="V68" s="3"/>
      <c r="W68" s="3"/>
      <c r="X68" s="3"/>
      <c r="Y68" s="3"/>
      <c r="Z68" s="3"/>
    </row>
    <row r="69" spans="1:26">
      <c r="A69" s="3"/>
      <c r="B69" s="35"/>
      <c r="C69" s="3"/>
      <c r="D69" s="6"/>
      <c r="E69" s="3"/>
      <c r="F69" s="3"/>
      <c r="G69" s="6"/>
      <c r="H69" s="6"/>
      <c r="I69" s="6"/>
      <c r="J69" s="6"/>
      <c r="K69" s="6"/>
      <c r="L69" s="6"/>
      <c r="M69" s="6"/>
      <c r="N69" s="6"/>
      <c r="O69" s="3"/>
      <c r="P69" s="3"/>
      <c r="Q69" s="3"/>
      <c r="R69" s="3"/>
      <c r="S69" s="3"/>
      <c r="T69" s="3"/>
      <c r="U69" s="3"/>
      <c r="V69" s="3"/>
      <c r="W69" s="3"/>
      <c r="X69" s="3"/>
      <c r="Y69" s="3"/>
      <c r="Z69" s="3"/>
    </row>
    <row r="70" spans="1:26">
      <c r="A70" s="3"/>
      <c r="B70" s="35"/>
      <c r="C70" s="3"/>
      <c r="D70" s="6"/>
      <c r="E70" s="3"/>
      <c r="F70" s="3"/>
      <c r="G70" s="6"/>
      <c r="H70" s="6"/>
      <c r="I70" s="6"/>
      <c r="J70" s="6"/>
      <c r="K70" s="6"/>
      <c r="L70" s="6"/>
      <c r="M70" s="6"/>
      <c r="N70" s="6"/>
      <c r="O70" s="3"/>
      <c r="P70" s="3"/>
      <c r="Q70" s="3"/>
      <c r="R70" s="3"/>
      <c r="S70" s="3"/>
      <c r="T70" s="3"/>
      <c r="U70" s="3"/>
      <c r="V70" s="3"/>
      <c r="W70" s="3"/>
      <c r="X70" s="3"/>
      <c r="Y70" s="3"/>
      <c r="Z70" s="3"/>
    </row>
    <row r="71" spans="1:26">
      <c r="A71" s="3"/>
      <c r="B71" s="35"/>
      <c r="C71" s="3"/>
      <c r="D71" s="6"/>
      <c r="E71" s="3"/>
      <c r="F71" s="3"/>
      <c r="G71" s="6"/>
      <c r="H71" s="6"/>
      <c r="I71" s="6"/>
      <c r="J71" s="6"/>
      <c r="K71" s="6"/>
      <c r="L71" s="6"/>
      <c r="M71" s="6"/>
      <c r="N71" s="6"/>
      <c r="O71" s="3"/>
      <c r="P71" s="3"/>
      <c r="Q71" s="3"/>
      <c r="R71" s="3"/>
      <c r="S71" s="3"/>
      <c r="T71" s="3"/>
      <c r="U71" s="3"/>
      <c r="V71" s="3"/>
      <c r="W71" s="3"/>
      <c r="X71" s="3"/>
      <c r="Y71" s="3"/>
      <c r="Z71" s="3"/>
    </row>
    <row r="72" spans="1:26">
      <c r="A72" s="3"/>
      <c r="B72" s="35"/>
      <c r="C72" s="3"/>
      <c r="D72" s="6"/>
      <c r="E72" s="3"/>
      <c r="F72" s="3"/>
      <c r="G72" s="6"/>
      <c r="H72" s="6"/>
      <c r="I72" s="6"/>
      <c r="J72" s="6"/>
      <c r="K72" s="6"/>
      <c r="L72" s="6"/>
      <c r="M72" s="6"/>
      <c r="N72" s="6"/>
      <c r="O72" s="3"/>
      <c r="P72" s="3"/>
      <c r="Q72" s="3"/>
      <c r="R72" s="3"/>
      <c r="S72" s="3"/>
      <c r="T72" s="3"/>
      <c r="U72" s="3"/>
      <c r="V72" s="3"/>
      <c r="W72" s="3"/>
      <c r="X72" s="3"/>
      <c r="Y72" s="3"/>
      <c r="Z72" s="3"/>
    </row>
    <row r="73" spans="1:26">
      <c r="A73" s="3"/>
      <c r="B73" s="35"/>
      <c r="C73" s="3"/>
      <c r="D73" s="6"/>
      <c r="E73" s="3"/>
      <c r="F73" s="3"/>
      <c r="G73" s="6"/>
      <c r="H73" s="6"/>
      <c r="I73" s="6"/>
      <c r="J73" s="6"/>
      <c r="K73" s="6"/>
      <c r="L73" s="6"/>
      <c r="M73" s="6"/>
      <c r="N73" s="6"/>
      <c r="O73" s="3"/>
      <c r="P73" s="3"/>
      <c r="Q73" s="3"/>
      <c r="R73" s="3"/>
      <c r="S73" s="3"/>
      <c r="T73" s="3"/>
      <c r="U73" s="3"/>
      <c r="V73" s="3"/>
      <c r="W73" s="3"/>
      <c r="X73" s="3"/>
      <c r="Y73" s="3"/>
      <c r="Z73" s="3"/>
    </row>
    <row r="74" spans="1:26">
      <c r="A74" s="3"/>
      <c r="B74" s="35"/>
      <c r="C74" s="3"/>
      <c r="D74" s="6"/>
      <c r="E74" s="3"/>
      <c r="F74" s="3"/>
      <c r="G74" s="6"/>
      <c r="H74" s="6"/>
      <c r="I74" s="6"/>
      <c r="J74" s="6"/>
      <c r="K74" s="6"/>
      <c r="L74" s="6"/>
      <c r="M74" s="6"/>
      <c r="N74" s="6"/>
      <c r="O74" s="3"/>
      <c r="P74" s="3"/>
      <c r="Q74" s="3"/>
      <c r="R74" s="3"/>
      <c r="S74" s="3"/>
      <c r="T74" s="3"/>
      <c r="U74" s="3"/>
      <c r="V74" s="3"/>
      <c r="W74" s="3"/>
      <c r="X74" s="3"/>
      <c r="Y74" s="3"/>
      <c r="Z74" s="3"/>
    </row>
    <row r="75" spans="1:26">
      <c r="A75" s="3"/>
      <c r="B75" s="35"/>
      <c r="C75" s="3"/>
      <c r="D75" s="6"/>
      <c r="E75" s="3"/>
      <c r="F75" s="3"/>
      <c r="G75" s="6"/>
      <c r="H75" s="6"/>
      <c r="I75" s="6"/>
      <c r="J75" s="6"/>
      <c r="K75" s="6"/>
      <c r="L75" s="6"/>
      <c r="M75" s="6"/>
      <c r="N75" s="6"/>
      <c r="O75" s="3"/>
      <c r="P75" s="3"/>
      <c r="Q75" s="3"/>
      <c r="R75" s="3"/>
      <c r="S75" s="3"/>
      <c r="T75" s="3"/>
      <c r="U75" s="3"/>
      <c r="V75" s="3"/>
      <c r="W75" s="3"/>
      <c r="X75" s="3"/>
      <c r="Y75" s="3"/>
      <c r="Z75" s="3"/>
    </row>
    <row r="76" spans="1:26">
      <c r="A76" s="3"/>
      <c r="B76" s="35"/>
      <c r="C76" s="6"/>
      <c r="D76" s="6"/>
      <c r="E76" s="6"/>
      <c r="F76" s="6"/>
      <c r="G76" s="6"/>
      <c r="H76" s="6"/>
      <c r="I76" s="6"/>
      <c r="J76" s="6"/>
      <c r="K76" s="6"/>
      <c r="L76" s="6"/>
      <c r="M76" s="6"/>
      <c r="N76" s="6"/>
      <c r="O76" s="3"/>
      <c r="P76" s="3"/>
      <c r="Q76" s="3"/>
      <c r="R76" s="3"/>
      <c r="S76" s="3"/>
      <c r="T76" s="3"/>
      <c r="U76" s="3"/>
      <c r="V76" s="3"/>
      <c r="W76" s="3"/>
      <c r="X76" s="3"/>
      <c r="Y76" s="3"/>
      <c r="Z76" s="3"/>
    </row>
  </sheetData>
  <mergeCells count="11">
    <mergeCell ref="B2:C2"/>
    <mergeCell ref="L2:N2"/>
    <mergeCell ref="I47:M47"/>
    <mergeCell ref="D9:D10"/>
    <mergeCell ref="C9:C10"/>
    <mergeCell ref="B9:B10"/>
    <mergeCell ref="B5:N5"/>
    <mergeCell ref="A6:N6"/>
    <mergeCell ref="B8:M8"/>
    <mergeCell ref="E9:K9"/>
    <mergeCell ref="J46:M46"/>
  </mergeCells>
  <phoneticPr fontId="3" type="noConversion"/>
  <hyperlinks>
    <hyperlink ref="B2" location="'Main Page'!A1" display="القائمة الرئيسية   Main List"/>
    <hyperlink ref="L2" location="'List 10'!A1" display="Oil Statistics"/>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AB75"/>
  <sheetViews>
    <sheetView showGridLines="0" showRowColHeaders="0" zoomScaleNormal="100" workbookViewId="0">
      <pane xSplit="1" ySplit="3" topLeftCell="F4" activePane="bottomRight" state="frozen"/>
      <selection activeCell="J23" sqref="J23"/>
      <selection pane="topRight" activeCell="J23" sqref="J23"/>
      <selection pane="bottomLeft" activeCell="J23" sqref="J23"/>
      <selection pane="bottomRight" activeCell="H2" sqref="H2:AB2"/>
    </sheetView>
  </sheetViews>
  <sheetFormatPr defaultRowHeight="15.75"/>
  <cols>
    <col min="1" max="2" width="0.125" customWidth="1"/>
    <col min="3" max="3" width="12.625" customWidth="1"/>
    <col min="4" max="11" width="10.875" customWidth="1"/>
    <col min="12" max="13" width="0.5" customWidth="1"/>
    <col min="14" max="14" width="14.875" customWidth="1"/>
    <col min="15" max="28" width="10.875" customWidth="1"/>
  </cols>
  <sheetData>
    <row r="1" spans="1:28" ht="18.75">
      <c r="A1" s="98"/>
      <c r="B1" s="99"/>
      <c r="C1" s="99"/>
      <c r="D1" s="100"/>
      <c r="E1" s="100"/>
      <c r="F1" s="100"/>
      <c r="G1" s="100"/>
      <c r="H1" s="100"/>
      <c r="I1" s="98"/>
      <c r="J1" s="98"/>
      <c r="K1" s="98"/>
      <c r="L1" s="98"/>
      <c r="M1" s="98"/>
      <c r="N1" s="98"/>
      <c r="O1" s="98"/>
      <c r="P1" s="98"/>
      <c r="Q1" s="98"/>
      <c r="R1" s="98"/>
      <c r="S1" s="98"/>
      <c r="T1" s="98"/>
      <c r="U1" s="98"/>
      <c r="V1" s="98"/>
      <c r="W1" s="98"/>
      <c r="X1" s="98"/>
      <c r="Y1" s="98"/>
      <c r="Z1" s="98"/>
      <c r="AA1" s="98"/>
      <c r="AB1" s="98"/>
    </row>
    <row r="2" spans="1:28" ht="18.75" customHeight="1">
      <c r="A2" s="109"/>
      <c r="B2" s="6180" t="s">
        <v>4314</v>
      </c>
      <c r="C2" s="6180"/>
      <c r="D2" s="6180"/>
      <c r="E2" s="6180"/>
      <c r="F2" s="112"/>
      <c r="G2" s="112"/>
      <c r="H2" s="6766" t="s">
        <v>4324</v>
      </c>
      <c r="I2" s="6766"/>
      <c r="J2" s="6766"/>
      <c r="K2" s="6766"/>
      <c r="L2" s="6766"/>
      <c r="M2" s="6766"/>
      <c r="N2" s="6766"/>
      <c r="O2" s="6766"/>
      <c r="P2" s="6766"/>
      <c r="Q2" s="6766"/>
      <c r="R2" s="6766"/>
      <c r="S2" s="6766"/>
      <c r="T2" s="6766"/>
      <c r="U2" s="6766"/>
      <c r="V2" s="6766"/>
      <c r="W2" s="6766"/>
      <c r="X2" s="6766"/>
      <c r="Y2" s="6766"/>
      <c r="Z2" s="6766"/>
      <c r="AA2" s="6766"/>
      <c r="AB2" s="6766"/>
    </row>
    <row r="3" spans="1:28"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98"/>
      <c r="Z3" s="98"/>
      <c r="AA3" s="98"/>
      <c r="AB3" s="98"/>
    </row>
    <row r="4" spans="1:28" ht="16.5" thickTop="1">
      <c r="A4" s="27"/>
      <c r="B4" s="27"/>
      <c r="C4" s="1820"/>
      <c r="D4" s="220"/>
      <c r="E4" s="220"/>
      <c r="F4" s="220"/>
      <c r="G4" s="220"/>
      <c r="H4" s="220"/>
      <c r="I4" s="220"/>
      <c r="J4" s="220"/>
      <c r="K4" s="220"/>
      <c r="L4" s="192"/>
      <c r="M4" s="192"/>
      <c r="N4" s="1820"/>
      <c r="O4" s="292"/>
      <c r="P4" s="292"/>
      <c r="Q4" s="292"/>
      <c r="R4" s="292"/>
      <c r="S4" s="292"/>
      <c r="T4" s="292"/>
      <c r="U4" s="292"/>
      <c r="V4" s="292"/>
      <c r="W4" s="293"/>
      <c r="X4" s="220"/>
      <c r="Y4" s="27"/>
      <c r="Z4" s="27"/>
      <c r="AA4" s="27"/>
      <c r="AB4" s="27"/>
    </row>
    <row r="5" spans="1:28" ht="18.75">
      <c r="A5" s="27"/>
      <c r="B5" s="27"/>
      <c r="C5" s="6879" t="s">
        <v>3398</v>
      </c>
      <c r="D5" s="6879"/>
      <c r="E5" s="6879"/>
      <c r="F5" s="6879"/>
      <c r="G5" s="6879"/>
      <c r="H5" s="6879"/>
      <c r="I5" s="6879"/>
      <c r="J5" s="6879"/>
      <c r="K5" s="6879"/>
      <c r="L5" s="192"/>
      <c r="M5" s="192"/>
      <c r="N5" s="6879" t="s">
        <v>3399</v>
      </c>
      <c r="O5" s="6879"/>
      <c r="P5" s="6879"/>
      <c r="Q5" s="6879"/>
      <c r="R5" s="6879"/>
      <c r="S5" s="6879"/>
      <c r="T5" s="6879"/>
      <c r="U5" s="6879"/>
      <c r="V5" s="6879"/>
      <c r="W5" s="6879"/>
      <c r="X5" s="6879"/>
      <c r="Y5" s="6879"/>
      <c r="Z5" s="6879"/>
      <c r="AA5" s="6879"/>
      <c r="AB5" s="6879"/>
    </row>
    <row r="6" spans="1:28" ht="37.5" customHeight="1">
      <c r="B6" s="6879" t="s">
        <v>2021</v>
      </c>
      <c r="C6" s="6879"/>
      <c r="D6" s="6879"/>
      <c r="E6" s="6879"/>
      <c r="F6" s="6879"/>
      <c r="G6" s="6879"/>
      <c r="H6" s="6879"/>
      <c r="I6" s="6879"/>
      <c r="J6" s="6879"/>
      <c r="K6" s="6879"/>
      <c r="L6" s="6879"/>
      <c r="M6" s="6879" t="s">
        <v>1889</v>
      </c>
      <c r="N6" s="6879"/>
      <c r="O6" s="6879"/>
      <c r="P6" s="6879"/>
      <c r="Q6" s="6879"/>
      <c r="R6" s="6879"/>
      <c r="S6" s="6879"/>
      <c r="T6" s="6879"/>
      <c r="U6" s="6879"/>
      <c r="V6" s="6879"/>
      <c r="W6" s="6879"/>
      <c r="X6" s="6879"/>
      <c r="Y6" s="6879"/>
      <c r="Z6" s="6879"/>
      <c r="AA6" s="6879"/>
      <c r="AB6" s="6879"/>
    </row>
    <row r="7" spans="1:28" ht="16.5" thickBot="1">
      <c r="B7" s="27"/>
      <c r="C7" s="2737"/>
      <c r="D7" s="2738"/>
      <c r="E7" s="2738"/>
      <c r="F7" s="2738"/>
      <c r="G7" s="2738"/>
      <c r="H7" s="2738"/>
      <c r="I7" s="2738"/>
      <c r="J7" s="2738"/>
      <c r="K7" s="2738"/>
      <c r="L7" s="192"/>
      <c r="M7" s="192"/>
      <c r="N7" s="2737"/>
      <c r="O7" s="2739"/>
      <c r="P7" s="2739"/>
      <c r="Q7" s="2739"/>
      <c r="R7" s="2739"/>
      <c r="S7" s="2739"/>
      <c r="T7" s="2739"/>
      <c r="U7" s="2739"/>
      <c r="V7" s="2739"/>
      <c r="W7" s="2740"/>
      <c r="X7" s="2738"/>
      <c r="Y7" s="27"/>
      <c r="Z7" s="27"/>
      <c r="AA7" s="27"/>
      <c r="AB7" s="27"/>
    </row>
    <row r="8" spans="1:28" ht="49.5" customHeight="1">
      <c r="B8" s="77"/>
      <c r="C8" s="4711"/>
      <c r="D8" s="6880" t="s">
        <v>3385</v>
      </c>
      <c r="E8" s="6881"/>
      <c r="F8" s="6882" t="s">
        <v>3386</v>
      </c>
      <c r="G8" s="6881"/>
      <c r="H8" s="6883" t="s">
        <v>3387</v>
      </c>
      <c r="I8" s="6884"/>
      <c r="J8" s="6886" t="s">
        <v>3388</v>
      </c>
      <c r="K8" s="6887"/>
      <c r="L8" s="1017"/>
      <c r="M8" s="2741"/>
      <c r="N8" s="4718"/>
      <c r="O8" s="6880" t="s">
        <v>3391</v>
      </c>
      <c r="P8" s="6881"/>
      <c r="Q8" s="6888" t="s">
        <v>3392</v>
      </c>
      <c r="R8" s="6881"/>
      <c r="S8" s="6888" t="s">
        <v>3393</v>
      </c>
      <c r="T8" s="6881"/>
      <c r="U8" s="6888" t="s">
        <v>3394</v>
      </c>
      <c r="V8" s="6881"/>
      <c r="W8" s="6883" t="s">
        <v>3395</v>
      </c>
      <c r="X8" s="6885"/>
      <c r="Y8" s="6886" t="s">
        <v>3396</v>
      </c>
      <c r="Z8" s="6887"/>
      <c r="AA8" s="6886" t="s">
        <v>3397</v>
      </c>
      <c r="AB8" s="6887"/>
    </row>
    <row r="9" spans="1:28" ht="29.25">
      <c r="B9" s="77"/>
      <c r="C9" s="4712" t="s">
        <v>2797</v>
      </c>
      <c r="D9" s="6889" t="s">
        <v>3389</v>
      </c>
      <c r="E9" s="5659" t="s">
        <v>3390</v>
      </c>
      <c r="F9" s="6891" t="s">
        <v>3389</v>
      </c>
      <c r="G9" s="5659" t="s">
        <v>3390</v>
      </c>
      <c r="H9" s="6891" t="s">
        <v>3389</v>
      </c>
      <c r="I9" s="5659" t="s">
        <v>3390</v>
      </c>
      <c r="J9" s="6891" t="s">
        <v>3389</v>
      </c>
      <c r="K9" s="5658" t="s">
        <v>3390</v>
      </c>
      <c r="L9" s="1017"/>
      <c r="M9" s="2741"/>
      <c r="N9" s="4712" t="s">
        <v>2797</v>
      </c>
      <c r="O9" s="6889" t="s">
        <v>3389</v>
      </c>
      <c r="P9" s="4713" t="s">
        <v>3390</v>
      </c>
      <c r="Q9" s="6889" t="s">
        <v>3389</v>
      </c>
      <c r="R9" s="4713" t="s">
        <v>3390</v>
      </c>
      <c r="S9" s="6889" t="s">
        <v>3389</v>
      </c>
      <c r="T9" s="4713" t="s">
        <v>3390</v>
      </c>
      <c r="U9" s="6889" t="s">
        <v>3389</v>
      </c>
      <c r="V9" s="4713" t="s">
        <v>3390</v>
      </c>
      <c r="W9" s="6889" t="s">
        <v>3389</v>
      </c>
      <c r="X9" s="4713" t="s">
        <v>3390</v>
      </c>
      <c r="Y9" s="6889" t="s">
        <v>3389</v>
      </c>
      <c r="Z9" s="4713" t="s">
        <v>3390</v>
      </c>
      <c r="AA9" s="6889" t="s">
        <v>3389</v>
      </c>
      <c r="AB9" s="4714" t="s">
        <v>3390</v>
      </c>
    </row>
    <row r="10" spans="1:28" ht="16.5" thickBot="1">
      <c r="B10" s="77"/>
      <c r="C10" s="4715"/>
      <c r="D10" s="6890"/>
      <c r="E10" s="4716" t="s">
        <v>892</v>
      </c>
      <c r="F10" s="6892"/>
      <c r="G10" s="4716" t="s">
        <v>892</v>
      </c>
      <c r="H10" s="6892"/>
      <c r="I10" s="4716" t="s">
        <v>892</v>
      </c>
      <c r="J10" s="6892"/>
      <c r="K10" s="4717" t="s">
        <v>892</v>
      </c>
      <c r="L10" s="1017"/>
      <c r="M10" s="2741"/>
      <c r="N10" s="4715"/>
      <c r="O10" s="6890"/>
      <c r="P10" s="4716" t="s">
        <v>892</v>
      </c>
      <c r="Q10" s="6890"/>
      <c r="R10" s="4716" t="s">
        <v>892</v>
      </c>
      <c r="S10" s="6890"/>
      <c r="T10" s="4716" t="s">
        <v>892</v>
      </c>
      <c r="U10" s="6890"/>
      <c r="V10" s="4716" t="s">
        <v>892</v>
      </c>
      <c r="W10" s="6890"/>
      <c r="X10" s="4716" t="s">
        <v>892</v>
      </c>
      <c r="Y10" s="6890"/>
      <c r="Z10" s="4716" t="s">
        <v>892</v>
      </c>
      <c r="AA10" s="6890"/>
      <c r="AB10" s="4717" t="s">
        <v>892</v>
      </c>
    </row>
    <row r="11" spans="1:28" ht="5.0999999999999996" customHeight="1">
      <c r="B11" s="27"/>
      <c r="C11" s="1044"/>
      <c r="D11" s="1045"/>
      <c r="E11" s="294"/>
      <c r="F11" s="1046"/>
      <c r="G11" s="294"/>
      <c r="H11" s="2742"/>
      <c r="I11" s="294"/>
      <c r="J11" s="295"/>
      <c r="K11" s="2743"/>
      <c r="L11" s="192"/>
      <c r="M11" s="2744"/>
      <c r="N11" s="1044"/>
      <c r="O11" s="1045"/>
      <c r="P11" s="294"/>
      <c r="Q11" s="2742"/>
      <c r="R11" s="294"/>
      <c r="S11" s="2742"/>
      <c r="T11" s="294"/>
      <c r="U11" s="2742"/>
      <c r="V11" s="294"/>
      <c r="W11" s="295"/>
      <c r="X11" s="2745"/>
      <c r="Y11" s="1047"/>
      <c r="Z11" s="1048"/>
      <c r="AA11" s="1047"/>
      <c r="AB11" s="2745"/>
    </row>
    <row r="12" spans="1:28">
      <c r="B12" s="27"/>
      <c r="C12" s="3788">
        <v>1965</v>
      </c>
      <c r="D12" s="3789">
        <v>40.979567790482818</v>
      </c>
      <c r="E12" s="296">
        <v>16.899999999999999</v>
      </c>
      <c r="F12" s="297">
        <v>44.200577989533699</v>
      </c>
      <c r="G12" s="296">
        <v>18.882293212528314</v>
      </c>
      <c r="H12" s="3790">
        <v>42.343593304019137</v>
      </c>
      <c r="I12" s="296">
        <v>33.302476278639205</v>
      </c>
      <c r="J12" s="297">
        <v>63.05595408895266</v>
      </c>
      <c r="K12" s="298">
        <v>1.2912482065997131</v>
      </c>
      <c r="L12" s="299"/>
      <c r="M12" s="2746"/>
      <c r="N12" s="3788">
        <v>1965</v>
      </c>
      <c r="O12" s="3789">
        <v>33.989759747932254</v>
      </c>
      <c r="P12" s="296">
        <v>1.0240252067743207</v>
      </c>
      <c r="Q12" s="3790">
        <v>54.455445544554458</v>
      </c>
      <c r="R12" s="296">
        <v>20.297029702970299</v>
      </c>
      <c r="S12" s="3790">
        <v>49.815157116451012</v>
      </c>
      <c r="T12" s="296">
        <v>4.621072088724584</v>
      </c>
      <c r="U12" s="3790">
        <v>71.545827633378934</v>
      </c>
      <c r="V12" s="296">
        <v>9.9863201094391236</v>
      </c>
      <c r="W12" s="297">
        <v>37.72241992882563</v>
      </c>
      <c r="X12" s="298">
        <v>0.35587188612099641</v>
      </c>
      <c r="Y12" s="1049" t="s">
        <v>641</v>
      </c>
      <c r="Z12" s="1050" t="s">
        <v>641</v>
      </c>
      <c r="AA12" s="1049" t="s">
        <v>641</v>
      </c>
      <c r="AB12" s="1051" t="s">
        <v>641</v>
      </c>
    </row>
    <row r="13" spans="1:28">
      <c r="B13" s="27"/>
      <c r="C13" s="1052">
        <v>1966</v>
      </c>
      <c r="D13" s="3791">
        <v>41.803819973585291</v>
      </c>
      <c r="E13" s="300">
        <v>17.399999999999999</v>
      </c>
      <c r="F13" s="301">
        <v>45.248649655429318</v>
      </c>
      <c r="G13" s="300">
        <v>19.441236729372321</v>
      </c>
      <c r="H13" s="3792">
        <v>41.972878390201231</v>
      </c>
      <c r="I13" s="300">
        <v>33.814523184601931</v>
      </c>
      <c r="J13" s="301">
        <v>64.766839378238345</v>
      </c>
      <c r="K13" s="302">
        <v>1.2305699481865284</v>
      </c>
      <c r="L13" s="299"/>
      <c r="M13" s="2746"/>
      <c r="N13" s="1052">
        <v>1966</v>
      </c>
      <c r="O13" s="3791">
        <v>37.99212598425197</v>
      </c>
      <c r="P13" s="300">
        <v>1.2204724409448819</v>
      </c>
      <c r="Q13" s="3792">
        <v>54.409005628517825</v>
      </c>
      <c r="R13" s="300">
        <v>21.013133208255159</v>
      </c>
      <c r="S13" s="3792">
        <v>52.838827838827839</v>
      </c>
      <c r="T13" s="300">
        <v>4.8534798534798531</v>
      </c>
      <c r="U13" s="3792">
        <v>72.215269086357949</v>
      </c>
      <c r="V13" s="300">
        <v>10.262828535669586</v>
      </c>
      <c r="W13" s="301">
        <v>40.253164556962027</v>
      </c>
      <c r="X13" s="302">
        <v>0.35443037974683544</v>
      </c>
      <c r="Y13" s="1053" t="s">
        <v>641</v>
      </c>
      <c r="Z13" s="1054" t="s">
        <v>641</v>
      </c>
      <c r="AA13" s="1053" t="s">
        <v>641</v>
      </c>
      <c r="AB13" s="1055" t="s">
        <v>641</v>
      </c>
    </row>
    <row r="14" spans="1:28">
      <c r="B14" s="27"/>
      <c r="C14" s="1043">
        <v>1967</v>
      </c>
      <c r="D14" s="3789">
        <v>43.610342100059327</v>
      </c>
      <c r="E14" s="296">
        <v>18.100000000000001</v>
      </c>
      <c r="F14" s="297">
        <v>46.614844533600802</v>
      </c>
      <c r="G14" s="296">
        <v>19.802263934661124</v>
      </c>
      <c r="H14" s="3790">
        <v>42.147707979626489</v>
      </c>
      <c r="I14" s="296">
        <v>34.528862478777597</v>
      </c>
      <c r="J14" s="297">
        <v>67.527472527472526</v>
      </c>
      <c r="K14" s="298">
        <v>1.098901098901099</v>
      </c>
      <c r="L14" s="299"/>
      <c r="M14" s="2746"/>
      <c r="N14" s="1043">
        <v>1967</v>
      </c>
      <c r="O14" s="3789">
        <v>39.549585144211775</v>
      </c>
      <c r="P14" s="296">
        <v>1.6199130778348478</v>
      </c>
      <c r="Q14" s="3790">
        <v>55.089285714285715</v>
      </c>
      <c r="R14" s="296">
        <v>21.25</v>
      </c>
      <c r="S14" s="3790">
        <v>55.817875210792586</v>
      </c>
      <c r="T14" s="296">
        <v>4.9747048903878595</v>
      </c>
      <c r="U14" s="3790">
        <v>73.218390804597703</v>
      </c>
      <c r="V14" s="296">
        <v>10</v>
      </c>
      <c r="W14" s="297">
        <v>43.233654333502272</v>
      </c>
      <c r="X14" s="298">
        <v>0.60821084642676126</v>
      </c>
      <c r="Y14" s="1049" t="s">
        <v>641</v>
      </c>
      <c r="Z14" s="1050" t="s">
        <v>641</v>
      </c>
      <c r="AA14" s="1049" t="s">
        <v>641</v>
      </c>
      <c r="AB14" s="1051" t="s">
        <v>641</v>
      </c>
    </row>
    <row r="15" spans="1:28">
      <c r="B15" s="27"/>
      <c r="C15" s="1052">
        <v>1968</v>
      </c>
      <c r="D15" s="3791">
        <v>44.187872350251688</v>
      </c>
      <c r="E15" s="300">
        <v>18.399999999999999</v>
      </c>
      <c r="F15" s="301">
        <v>47.485677912157861</v>
      </c>
      <c r="G15" s="300">
        <v>20.178230426479946</v>
      </c>
      <c r="H15" s="3792">
        <v>42.329980683407712</v>
      </c>
      <c r="I15" s="300">
        <v>34.783187903816696</v>
      </c>
      <c r="J15" s="301">
        <v>69.609756097560975</v>
      </c>
      <c r="K15" s="302">
        <v>1.0731707317073171</v>
      </c>
      <c r="L15" s="299"/>
      <c r="M15" s="2746"/>
      <c r="N15" s="1052">
        <v>1968</v>
      </c>
      <c r="O15" s="3791">
        <v>41.6</v>
      </c>
      <c r="P15" s="300">
        <v>2.4787273399926009</v>
      </c>
      <c r="Q15" s="3792">
        <v>54.763877381938684</v>
      </c>
      <c r="R15" s="300">
        <v>21.955260977630488</v>
      </c>
      <c r="S15" s="3792">
        <v>57.809983896940423</v>
      </c>
      <c r="T15" s="300">
        <v>5.7165861513687597</v>
      </c>
      <c r="U15" s="3792">
        <v>74.628450106157104</v>
      </c>
      <c r="V15" s="300">
        <v>10.297239915074309</v>
      </c>
      <c r="W15" s="301">
        <v>44.162188568637035</v>
      </c>
      <c r="X15" s="302">
        <v>1.3190034196384954</v>
      </c>
      <c r="Y15" s="1053" t="s">
        <v>641</v>
      </c>
      <c r="Z15" s="1054" t="s">
        <v>641</v>
      </c>
      <c r="AA15" s="1053" t="s">
        <v>641</v>
      </c>
      <c r="AB15" s="1055" t="s">
        <v>641</v>
      </c>
    </row>
    <row r="16" spans="1:28">
      <c r="B16" s="27"/>
      <c r="C16" s="1043">
        <v>1969</v>
      </c>
      <c r="D16" s="3789">
        <v>45.080081600763918</v>
      </c>
      <c r="E16" s="296">
        <v>19</v>
      </c>
      <c r="F16" s="297">
        <v>48.332185994117275</v>
      </c>
      <c r="G16" s="296">
        <v>20.76162463232993</v>
      </c>
      <c r="H16" s="3790">
        <v>42.220395776695959</v>
      </c>
      <c r="I16" s="296">
        <v>35.480811784788521</v>
      </c>
      <c r="J16" s="297">
        <v>71.458773784355174</v>
      </c>
      <c r="K16" s="298">
        <v>1.014799154334038</v>
      </c>
      <c r="L16" s="299"/>
      <c r="M16" s="2746"/>
      <c r="N16" s="1043">
        <v>1969</v>
      </c>
      <c r="O16" s="3789">
        <v>43.2</v>
      </c>
      <c r="P16" s="296">
        <v>3.2523108524477915</v>
      </c>
      <c r="Q16" s="3790">
        <v>54.281225451688918</v>
      </c>
      <c r="R16" s="296">
        <v>23.252160251374708</v>
      </c>
      <c r="S16" s="3790">
        <v>60.539752005835155</v>
      </c>
      <c r="T16" s="296">
        <v>6.1998541210795048</v>
      </c>
      <c r="U16" s="3790">
        <v>75.341130604288495</v>
      </c>
      <c r="V16" s="296">
        <v>10.916179337231968</v>
      </c>
      <c r="W16" s="297">
        <v>45.616502578527893</v>
      </c>
      <c r="X16" s="298">
        <v>2.4847632442569147</v>
      </c>
      <c r="Y16" s="1049" t="s">
        <v>641</v>
      </c>
      <c r="Z16" s="1050" t="s">
        <v>641</v>
      </c>
      <c r="AA16" s="1049" t="s">
        <v>641</v>
      </c>
      <c r="AB16" s="1051" t="s">
        <v>641</v>
      </c>
    </row>
    <row r="17" spans="2:28">
      <c r="B17" s="27"/>
      <c r="C17" s="1052">
        <v>1970</v>
      </c>
      <c r="D17" s="3791">
        <v>46.4</v>
      </c>
      <c r="E17" s="300">
        <v>19</v>
      </c>
      <c r="F17" s="301">
        <v>49.9</v>
      </c>
      <c r="G17" s="300">
        <v>20.6</v>
      </c>
      <c r="H17" s="3792">
        <v>43</v>
      </c>
      <c r="I17" s="300">
        <v>34.9</v>
      </c>
      <c r="J17" s="301">
        <v>73.599999999999994</v>
      </c>
      <c r="K17" s="2747">
        <v>1.3</v>
      </c>
      <c r="L17" s="299"/>
      <c r="M17" s="2746"/>
      <c r="N17" s="1052">
        <v>1970</v>
      </c>
      <c r="O17" s="3791">
        <v>45.1</v>
      </c>
      <c r="P17" s="300">
        <v>4.4000000000000004</v>
      </c>
      <c r="Q17" s="3792">
        <v>53.7</v>
      </c>
      <c r="R17" s="300">
        <v>24</v>
      </c>
      <c r="S17" s="3792">
        <v>63.8</v>
      </c>
      <c r="T17" s="300">
        <v>6.3</v>
      </c>
      <c r="U17" s="3792">
        <v>76.400000000000006</v>
      </c>
      <c r="V17" s="300">
        <v>10.8</v>
      </c>
      <c r="W17" s="301">
        <v>47.7</v>
      </c>
      <c r="X17" s="2747">
        <v>4.7</v>
      </c>
      <c r="Y17" s="1053" t="s">
        <v>641</v>
      </c>
      <c r="Z17" s="1054" t="s">
        <v>641</v>
      </c>
      <c r="AA17" s="1053" t="s">
        <v>641</v>
      </c>
      <c r="AB17" s="1055" t="s">
        <v>641</v>
      </c>
    </row>
    <row r="18" spans="2:28">
      <c r="B18" s="27"/>
      <c r="C18" s="1043">
        <v>1971</v>
      </c>
      <c r="D18" s="3789">
        <v>47.2</v>
      </c>
      <c r="E18" s="296">
        <v>19.600000000000001</v>
      </c>
      <c r="F18" s="3790">
        <v>50.9</v>
      </c>
      <c r="G18" s="296">
        <v>21.4</v>
      </c>
      <c r="H18" s="3790">
        <v>43.5</v>
      </c>
      <c r="I18" s="296">
        <v>35.299999999999997</v>
      </c>
      <c r="J18" s="297">
        <v>76.7</v>
      </c>
      <c r="K18" s="2748">
        <v>1.3</v>
      </c>
      <c r="L18" s="299"/>
      <c r="M18" s="2746"/>
      <c r="N18" s="1043">
        <v>1971</v>
      </c>
      <c r="O18" s="3789">
        <v>46.6</v>
      </c>
      <c r="P18" s="296">
        <v>5.8</v>
      </c>
      <c r="Q18" s="3790">
        <v>53.6</v>
      </c>
      <c r="R18" s="296">
        <v>24.7</v>
      </c>
      <c r="S18" s="3790">
        <v>66.599999999999994</v>
      </c>
      <c r="T18" s="296">
        <v>7.2</v>
      </c>
      <c r="U18" s="3790">
        <v>77.8</v>
      </c>
      <c r="V18" s="296">
        <v>10.4</v>
      </c>
      <c r="W18" s="297">
        <v>48.9</v>
      </c>
      <c r="X18" s="2748">
        <v>7.7</v>
      </c>
      <c r="Y18" s="1049" t="s">
        <v>641</v>
      </c>
      <c r="Z18" s="1050" t="s">
        <v>641</v>
      </c>
      <c r="AA18" s="1049" t="s">
        <v>641</v>
      </c>
      <c r="AB18" s="1051" t="s">
        <v>641</v>
      </c>
    </row>
    <row r="19" spans="2:28">
      <c r="B19" s="27"/>
      <c r="C19" s="1052">
        <v>1972</v>
      </c>
      <c r="D19" s="3791">
        <v>48.4</v>
      </c>
      <c r="E19" s="300">
        <v>19.5</v>
      </c>
      <c r="F19" s="3792">
        <v>52.3</v>
      </c>
      <c r="G19" s="300">
        <v>21.3</v>
      </c>
      <c r="H19" s="3792">
        <v>45.1</v>
      </c>
      <c r="I19" s="300">
        <v>34.200000000000003</v>
      </c>
      <c r="J19" s="301">
        <v>78.599999999999994</v>
      </c>
      <c r="K19" s="2747">
        <v>1.2</v>
      </c>
      <c r="L19" s="299"/>
      <c r="M19" s="2746"/>
      <c r="N19" s="1052">
        <v>1972</v>
      </c>
      <c r="O19" s="3791">
        <v>47.7</v>
      </c>
      <c r="P19" s="300">
        <v>7.2</v>
      </c>
      <c r="Q19" s="3792">
        <v>52.8</v>
      </c>
      <c r="R19" s="300">
        <v>26.2</v>
      </c>
      <c r="S19" s="3792">
        <v>69.2</v>
      </c>
      <c r="T19" s="300">
        <v>8</v>
      </c>
      <c r="U19" s="3792">
        <v>78.900000000000006</v>
      </c>
      <c r="V19" s="300">
        <v>9.9</v>
      </c>
      <c r="W19" s="301">
        <v>51.1</v>
      </c>
      <c r="X19" s="2747">
        <v>10.8</v>
      </c>
      <c r="Y19" s="1053" t="s">
        <v>641</v>
      </c>
      <c r="Z19" s="1054" t="s">
        <v>641</v>
      </c>
      <c r="AA19" s="1053" t="s">
        <v>641</v>
      </c>
      <c r="AB19" s="1055" t="s">
        <v>641</v>
      </c>
    </row>
    <row r="20" spans="2:28">
      <c r="B20" s="27"/>
      <c r="C20" s="1043">
        <v>1973</v>
      </c>
      <c r="D20" s="3789">
        <v>49.6</v>
      </c>
      <c r="E20" s="296">
        <v>19.100000000000001</v>
      </c>
      <c r="F20" s="3790">
        <v>53.6</v>
      </c>
      <c r="G20" s="296">
        <v>20.399999999999999</v>
      </c>
      <c r="H20" s="3790">
        <v>46.7</v>
      </c>
      <c r="I20" s="296">
        <v>32.1</v>
      </c>
      <c r="J20" s="297">
        <v>79.900000000000006</v>
      </c>
      <c r="K20" s="2748">
        <v>1.6</v>
      </c>
      <c r="L20" s="299"/>
      <c r="M20" s="2746"/>
      <c r="N20" s="1043">
        <v>1973</v>
      </c>
      <c r="O20" s="3789">
        <v>48</v>
      </c>
      <c r="P20" s="296">
        <v>8.8000000000000007</v>
      </c>
      <c r="Q20" s="3790">
        <v>52.3</v>
      </c>
      <c r="R20" s="296">
        <v>26.1</v>
      </c>
      <c r="S20" s="3790">
        <v>70.599999999999994</v>
      </c>
      <c r="T20" s="296">
        <v>8.6999999999999993</v>
      </c>
      <c r="U20" s="3790">
        <v>79</v>
      </c>
      <c r="V20" s="296">
        <v>11</v>
      </c>
      <c r="W20" s="297">
        <v>49.9</v>
      </c>
      <c r="X20" s="2748">
        <v>11.1</v>
      </c>
      <c r="Y20" s="1049" t="s">
        <v>641</v>
      </c>
      <c r="Z20" s="1050" t="s">
        <v>641</v>
      </c>
      <c r="AA20" s="1049" t="s">
        <v>641</v>
      </c>
      <c r="AB20" s="1051" t="s">
        <v>641</v>
      </c>
    </row>
    <row r="21" spans="2:28">
      <c r="B21" s="27"/>
      <c r="C21" s="1052">
        <v>1974</v>
      </c>
      <c r="D21" s="3791">
        <v>48.6</v>
      </c>
      <c r="E21" s="300">
        <v>19.399999999999999</v>
      </c>
      <c r="F21" s="3792">
        <v>52.3</v>
      </c>
      <c r="G21" s="300">
        <v>20.8</v>
      </c>
      <c r="H21" s="3792">
        <v>46</v>
      </c>
      <c r="I21" s="300">
        <v>32</v>
      </c>
      <c r="J21" s="301">
        <v>77.3</v>
      </c>
      <c r="K21" s="2747">
        <v>2.1</v>
      </c>
      <c r="L21" s="299"/>
      <c r="M21" s="2746"/>
      <c r="N21" s="1052">
        <v>1974</v>
      </c>
      <c r="O21" s="3791">
        <v>44.6</v>
      </c>
      <c r="P21" s="300">
        <v>11.3</v>
      </c>
      <c r="Q21" s="3792">
        <v>51.9</v>
      </c>
      <c r="R21" s="300">
        <v>25.8</v>
      </c>
      <c r="S21" s="3792">
        <v>68.3</v>
      </c>
      <c r="T21" s="300">
        <v>9.6999999999999993</v>
      </c>
      <c r="U21" s="3792">
        <v>77.3</v>
      </c>
      <c r="V21" s="300">
        <v>12.1</v>
      </c>
      <c r="W21" s="301">
        <v>48.9</v>
      </c>
      <c r="X21" s="2747">
        <v>14</v>
      </c>
      <c r="Y21" s="1053" t="s">
        <v>641</v>
      </c>
      <c r="Z21" s="1054" t="s">
        <v>641</v>
      </c>
      <c r="AA21" s="1053" t="s">
        <v>641</v>
      </c>
      <c r="AB21" s="1055" t="s">
        <v>641</v>
      </c>
    </row>
    <row r="22" spans="2:28">
      <c r="B22" s="27"/>
      <c r="C22" s="1043">
        <v>1975</v>
      </c>
      <c r="D22" s="3789">
        <v>45.7</v>
      </c>
      <c r="E22" s="296">
        <v>18.2</v>
      </c>
      <c r="F22" s="3790">
        <v>51.6</v>
      </c>
      <c r="G22" s="296">
        <v>20.5</v>
      </c>
      <c r="H22" s="3790">
        <v>44.7</v>
      </c>
      <c r="I22" s="296">
        <v>29.1</v>
      </c>
      <c r="J22" s="297">
        <v>73.8</v>
      </c>
      <c r="K22" s="2748">
        <v>2.2999999999999998</v>
      </c>
      <c r="L22" s="299"/>
      <c r="M22" s="2746"/>
      <c r="N22" s="1043">
        <v>1975</v>
      </c>
      <c r="O22" s="3789">
        <v>44.8</v>
      </c>
      <c r="P22" s="296">
        <v>12.4</v>
      </c>
      <c r="Q22" s="3790">
        <v>51.5</v>
      </c>
      <c r="R22" s="296">
        <v>26.7</v>
      </c>
      <c r="S22" s="3790">
        <v>67.400000000000006</v>
      </c>
      <c r="T22" s="296">
        <v>10.4</v>
      </c>
      <c r="U22" s="3790">
        <v>74.8</v>
      </c>
      <c r="V22" s="296">
        <v>14.2</v>
      </c>
      <c r="W22" s="297">
        <v>45.3</v>
      </c>
      <c r="X22" s="2748">
        <v>15.5</v>
      </c>
      <c r="Y22" s="1049" t="s">
        <v>641</v>
      </c>
      <c r="Z22" s="1050" t="s">
        <v>641</v>
      </c>
      <c r="AA22" s="1049" t="s">
        <v>641</v>
      </c>
      <c r="AB22" s="1051" t="s">
        <v>641</v>
      </c>
    </row>
    <row r="23" spans="2:28">
      <c r="B23" s="27"/>
      <c r="C23" s="1052">
        <v>1976</v>
      </c>
      <c r="D23" s="3791">
        <v>48.3</v>
      </c>
      <c r="E23" s="300">
        <v>19.2</v>
      </c>
      <c r="F23" s="3792">
        <v>52.3</v>
      </c>
      <c r="G23" s="300">
        <v>20</v>
      </c>
      <c r="H23" s="3792">
        <v>47.1</v>
      </c>
      <c r="I23" s="300">
        <v>29.1</v>
      </c>
      <c r="J23" s="301">
        <v>76.3</v>
      </c>
      <c r="K23" s="2747">
        <v>2.8</v>
      </c>
      <c r="L23" s="299"/>
      <c r="M23" s="2746"/>
      <c r="N23" s="1052">
        <v>1976</v>
      </c>
      <c r="O23" s="3791">
        <v>45.4</v>
      </c>
      <c r="P23" s="300">
        <v>12.3</v>
      </c>
      <c r="Q23" s="3792">
        <v>50</v>
      </c>
      <c r="R23" s="300">
        <v>26.8</v>
      </c>
      <c r="S23" s="3792">
        <v>67.900000000000006</v>
      </c>
      <c r="T23" s="300">
        <v>10.7</v>
      </c>
      <c r="U23" s="3792">
        <v>73.099999999999994</v>
      </c>
      <c r="V23" s="300">
        <v>16.3</v>
      </c>
      <c r="W23" s="301">
        <v>44.1</v>
      </c>
      <c r="X23" s="2747">
        <v>16.2</v>
      </c>
      <c r="Y23" s="1053" t="s">
        <v>641</v>
      </c>
      <c r="Z23" s="1054" t="s">
        <v>641</v>
      </c>
      <c r="AA23" s="1053" t="s">
        <v>641</v>
      </c>
      <c r="AB23" s="1055" t="s">
        <v>641</v>
      </c>
    </row>
    <row r="24" spans="2:28">
      <c r="B24" s="27"/>
      <c r="C24" s="1043">
        <v>1977</v>
      </c>
      <c r="D24" s="3789">
        <v>48.2</v>
      </c>
      <c r="E24" s="296">
        <v>19.100000000000001</v>
      </c>
      <c r="F24" s="3790">
        <v>52.3</v>
      </c>
      <c r="G24" s="296">
        <v>19.600000000000001</v>
      </c>
      <c r="H24" s="3790">
        <v>48.1</v>
      </c>
      <c r="I24" s="296">
        <v>27.7</v>
      </c>
      <c r="J24" s="297">
        <v>77.2</v>
      </c>
      <c r="K24" s="2748">
        <v>3.2</v>
      </c>
      <c r="L24" s="299"/>
      <c r="M24" s="2746"/>
      <c r="N24" s="1043">
        <v>1977</v>
      </c>
      <c r="O24" s="3789">
        <v>44.9</v>
      </c>
      <c r="P24" s="296">
        <v>13</v>
      </c>
      <c r="Q24" s="3790">
        <v>47.8</v>
      </c>
      <c r="R24" s="296">
        <v>25.7</v>
      </c>
      <c r="S24" s="3790">
        <v>65.099999999999994</v>
      </c>
      <c r="T24" s="296">
        <v>11.6</v>
      </c>
      <c r="U24" s="3790">
        <v>72.3</v>
      </c>
      <c r="V24" s="296">
        <v>16.3</v>
      </c>
      <c r="W24" s="297">
        <v>43.5</v>
      </c>
      <c r="X24" s="2748">
        <v>16.8</v>
      </c>
      <c r="Y24" s="1049" t="s">
        <v>641</v>
      </c>
      <c r="Z24" s="1050" t="s">
        <v>641</v>
      </c>
      <c r="AA24" s="1049" t="s">
        <v>641</v>
      </c>
      <c r="AB24" s="1051" t="s">
        <v>641</v>
      </c>
    </row>
    <row r="25" spans="2:28">
      <c r="B25" s="27"/>
      <c r="C25" s="1052">
        <v>1978</v>
      </c>
      <c r="D25" s="3791">
        <v>48.4</v>
      </c>
      <c r="E25" s="300">
        <v>19.2</v>
      </c>
      <c r="F25" s="3792">
        <v>52.4</v>
      </c>
      <c r="G25" s="300">
        <v>19.600000000000001</v>
      </c>
      <c r="H25" s="3792">
        <v>48.5</v>
      </c>
      <c r="I25" s="300">
        <v>27.3</v>
      </c>
      <c r="J25" s="301">
        <v>76.2</v>
      </c>
      <c r="K25" s="2747">
        <v>4.5999999999999996</v>
      </c>
      <c r="L25" s="299"/>
      <c r="M25" s="2746"/>
      <c r="N25" s="1052">
        <v>1978</v>
      </c>
      <c r="O25" s="3791">
        <v>45.1</v>
      </c>
      <c r="P25" s="300">
        <v>13.5</v>
      </c>
      <c r="Q25" s="3792">
        <v>48.1</v>
      </c>
      <c r="R25" s="300">
        <v>26.2</v>
      </c>
      <c r="S25" s="3792">
        <v>64.599999999999994</v>
      </c>
      <c r="T25" s="300">
        <v>11.4</v>
      </c>
      <c r="U25" s="3792">
        <v>72.7</v>
      </c>
      <c r="V25" s="300">
        <v>16.399999999999999</v>
      </c>
      <c r="W25" s="301">
        <v>44.3</v>
      </c>
      <c r="X25" s="2747">
        <v>17.399999999999999</v>
      </c>
      <c r="Y25" s="1053" t="s">
        <v>641</v>
      </c>
      <c r="Z25" s="1054" t="s">
        <v>641</v>
      </c>
      <c r="AA25" s="1053" t="s">
        <v>641</v>
      </c>
      <c r="AB25" s="1055" t="s">
        <v>641</v>
      </c>
    </row>
    <row r="26" spans="2:28">
      <c r="B26" s="27"/>
      <c r="C26" s="1043">
        <v>1979</v>
      </c>
      <c r="D26" s="3789">
        <v>47.4</v>
      </c>
      <c r="E26" s="296">
        <v>19.8</v>
      </c>
      <c r="F26" s="3790">
        <v>51.2</v>
      </c>
      <c r="G26" s="296">
        <v>20.100000000000001</v>
      </c>
      <c r="H26" s="3790">
        <v>46.8</v>
      </c>
      <c r="I26" s="296">
        <v>27.9</v>
      </c>
      <c r="J26" s="297">
        <v>73.8</v>
      </c>
      <c r="K26" s="2748">
        <v>5.7</v>
      </c>
      <c r="L26" s="299"/>
      <c r="M26" s="2746"/>
      <c r="N26" s="1043">
        <v>1979</v>
      </c>
      <c r="O26" s="3789">
        <v>44.1</v>
      </c>
      <c r="P26" s="296">
        <v>14.2</v>
      </c>
      <c r="Q26" s="3790">
        <v>48.7</v>
      </c>
      <c r="R26" s="296">
        <v>27.1</v>
      </c>
      <c r="S26" s="3790">
        <v>63.5</v>
      </c>
      <c r="T26" s="296">
        <v>12.5</v>
      </c>
      <c r="U26" s="3790">
        <v>72.7</v>
      </c>
      <c r="V26" s="296">
        <v>16.100000000000001</v>
      </c>
      <c r="W26" s="297">
        <v>42.6</v>
      </c>
      <c r="X26" s="2748">
        <v>18.2</v>
      </c>
      <c r="Y26" s="1049" t="s">
        <v>641</v>
      </c>
      <c r="Z26" s="1050" t="s">
        <v>641</v>
      </c>
      <c r="AA26" s="1049" t="s">
        <v>641</v>
      </c>
      <c r="AB26" s="1051" t="s">
        <v>641</v>
      </c>
    </row>
    <row r="27" spans="2:28">
      <c r="B27" s="27"/>
      <c r="C27" s="1052">
        <v>1980</v>
      </c>
      <c r="D27" s="3791">
        <v>43.4</v>
      </c>
      <c r="E27" s="300">
        <v>18.899999999999999</v>
      </c>
      <c r="F27" s="3792">
        <v>48.5</v>
      </c>
      <c r="G27" s="300">
        <v>20.5</v>
      </c>
      <c r="H27" s="3792">
        <v>43.1</v>
      </c>
      <c r="I27" s="300">
        <v>27.5</v>
      </c>
      <c r="J27" s="301">
        <v>66.099999999999994</v>
      </c>
      <c r="K27" s="2747">
        <v>6.5</v>
      </c>
      <c r="L27" s="299"/>
      <c r="M27" s="2746"/>
      <c r="N27" s="1052">
        <v>1980</v>
      </c>
      <c r="O27" s="3791">
        <v>41.5</v>
      </c>
      <c r="P27" s="300">
        <v>14.6</v>
      </c>
      <c r="Q27" s="3792">
        <v>46.6</v>
      </c>
      <c r="R27" s="300">
        <v>26.2</v>
      </c>
      <c r="S27" s="3792">
        <v>60.1</v>
      </c>
      <c r="T27" s="300">
        <v>12.9</v>
      </c>
      <c r="U27" s="3792">
        <v>70.8</v>
      </c>
      <c r="V27" s="300">
        <v>16.600000000000001</v>
      </c>
      <c r="W27" s="301">
        <v>40</v>
      </c>
      <c r="X27" s="2747">
        <v>19.899999999999999</v>
      </c>
      <c r="Y27" s="1053" t="s">
        <v>641</v>
      </c>
      <c r="Z27" s="1054" t="s">
        <v>641</v>
      </c>
      <c r="AA27" s="1053" t="s">
        <v>641</v>
      </c>
      <c r="AB27" s="1055" t="s">
        <v>641</v>
      </c>
    </row>
    <row r="28" spans="2:28">
      <c r="B28" s="27"/>
      <c r="C28" s="1043">
        <v>1981</v>
      </c>
      <c r="D28" s="3793">
        <v>42.3</v>
      </c>
      <c r="E28" s="303">
        <v>19.3</v>
      </c>
      <c r="F28" s="3794">
        <v>47</v>
      </c>
      <c r="G28" s="303">
        <v>20.8</v>
      </c>
      <c r="H28" s="3794">
        <v>41.3</v>
      </c>
      <c r="I28" s="296">
        <v>27.8</v>
      </c>
      <c r="J28" s="297">
        <v>63.3</v>
      </c>
      <c r="K28" s="2748">
        <v>6.8</v>
      </c>
      <c r="L28" s="299"/>
      <c r="M28" s="2746"/>
      <c r="N28" s="1043">
        <v>1981</v>
      </c>
      <c r="O28" s="3789">
        <v>45.5</v>
      </c>
      <c r="P28" s="296">
        <v>16</v>
      </c>
      <c r="Q28" s="3790">
        <v>37.200000000000003</v>
      </c>
      <c r="R28" s="296">
        <v>21.7</v>
      </c>
      <c r="S28" s="3790">
        <v>53.1</v>
      </c>
      <c r="T28" s="296">
        <v>13.1</v>
      </c>
      <c r="U28" s="3790">
        <v>66.400000000000006</v>
      </c>
      <c r="V28" s="296">
        <v>15.8</v>
      </c>
      <c r="W28" s="297">
        <v>38.1</v>
      </c>
      <c r="X28" s="2748">
        <v>21.6</v>
      </c>
      <c r="Y28" s="1049" t="s">
        <v>641</v>
      </c>
      <c r="Z28" s="1050" t="s">
        <v>641</v>
      </c>
      <c r="AA28" s="1049" t="s">
        <v>641</v>
      </c>
      <c r="AB28" s="1051" t="s">
        <v>641</v>
      </c>
    </row>
    <row r="29" spans="2:28">
      <c r="B29" s="27"/>
      <c r="C29" s="1052">
        <v>1982</v>
      </c>
      <c r="D29" s="3795">
        <v>41.2</v>
      </c>
      <c r="E29" s="304">
        <v>19.2</v>
      </c>
      <c r="F29" s="3796">
        <v>45.8</v>
      </c>
      <c r="G29" s="304">
        <v>20.5</v>
      </c>
      <c r="H29" s="3796">
        <v>40.799999999999997</v>
      </c>
      <c r="I29" s="300">
        <v>26.6</v>
      </c>
      <c r="J29" s="301">
        <v>60.9</v>
      </c>
      <c r="K29" s="2747">
        <v>7.2</v>
      </c>
      <c r="L29" s="299"/>
      <c r="M29" s="2746"/>
      <c r="N29" s="1052">
        <v>1982</v>
      </c>
      <c r="O29" s="3791">
        <v>45</v>
      </c>
      <c r="P29" s="300">
        <v>15.2</v>
      </c>
      <c r="Q29" s="3792">
        <v>33.9</v>
      </c>
      <c r="R29" s="300">
        <v>22.8</v>
      </c>
      <c r="S29" s="3792">
        <v>50.3</v>
      </c>
      <c r="T29" s="300">
        <v>13.2</v>
      </c>
      <c r="U29" s="3792">
        <v>64.599999999999994</v>
      </c>
      <c r="V29" s="300">
        <v>15.7</v>
      </c>
      <c r="W29" s="301">
        <v>39</v>
      </c>
      <c r="X29" s="2747">
        <v>21.8</v>
      </c>
      <c r="Y29" s="1053" t="s">
        <v>641</v>
      </c>
      <c r="Z29" s="1054" t="s">
        <v>641</v>
      </c>
      <c r="AA29" s="1053" t="s">
        <v>641</v>
      </c>
      <c r="AB29" s="1055" t="s">
        <v>641</v>
      </c>
    </row>
    <row r="30" spans="2:28">
      <c r="B30" s="27"/>
      <c r="C30" s="1043">
        <v>1983</v>
      </c>
      <c r="D30" s="3793">
        <v>40.299999999999997</v>
      </c>
      <c r="E30" s="303">
        <v>19.100000000000001</v>
      </c>
      <c r="F30" s="3794">
        <v>45.2</v>
      </c>
      <c r="G30" s="303">
        <v>19.899999999999999</v>
      </c>
      <c r="H30" s="3794">
        <v>41</v>
      </c>
      <c r="I30" s="296">
        <v>25.3</v>
      </c>
      <c r="J30" s="297">
        <v>60.5</v>
      </c>
      <c r="K30" s="2748">
        <v>7.4</v>
      </c>
      <c r="L30" s="299"/>
      <c r="M30" s="2746"/>
      <c r="N30" s="1043">
        <v>1983</v>
      </c>
      <c r="O30" s="3789">
        <v>44.1</v>
      </c>
      <c r="P30" s="296">
        <v>15.6</v>
      </c>
      <c r="Q30" s="3790">
        <v>32.200000000000003</v>
      </c>
      <c r="R30" s="296">
        <v>22.3</v>
      </c>
      <c r="S30" s="3790">
        <v>49.1</v>
      </c>
      <c r="T30" s="296">
        <v>12.2</v>
      </c>
      <c r="U30" s="3790">
        <v>64.400000000000006</v>
      </c>
      <c r="V30" s="296">
        <v>16.3</v>
      </c>
      <c r="W30" s="297">
        <v>37.299999999999997</v>
      </c>
      <c r="X30" s="2748">
        <v>22.7</v>
      </c>
      <c r="Y30" s="1049" t="s">
        <v>641</v>
      </c>
      <c r="Z30" s="1050" t="s">
        <v>641</v>
      </c>
      <c r="AA30" s="1049" t="s">
        <v>641</v>
      </c>
      <c r="AB30" s="1051" t="s">
        <v>641</v>
      </c>
    </row>
    <row r="31" spans="2:28">
      <c r="B31" s="27"/>
      <c r="C31" s="1052">
        <v>1984</v>
      </c>
      <c r="D31" s="3795">
        <v>39.1</v>
      </c>
      <c r="E31" s="304">
        <v>20</v>
      </c>
      <c r="F31" s="3796">
        <v>43.8</v>
      </c>
      <c r="G31" s="304">
        <v>20.3</v>
      </c>
      <c r="H31" s="3796">
        <v>40.200000000000003</v>
      </c>
      <c r="I31" s="300">
        <v>25.8</v>
      </c>
      <c r="J31" s="301">
        <v>58.2</v>
      </c>
      <c r="K31" s="2747">
        <v>9.1</v>
      </c>
      <c r="L31" s="299"/>
      <c r="M31" s="2746"/>
      <c r="N31" s="1052">
        <v>1984</v>
      </c>
      <c r="O31" s="3791">
        <v>42.5</v>
      </c>
      <c r="P31" s="300">
        <v>15.8</v>
      </c>
      <c r="Q31" s="3792">
        <v>30.6</v>
      </c>
      <c r="R31" s="300">
        <v>21.9</v>
      </c>
      <c r="S31" s="3792">
        <v>46</v>
      </c>
      <c r="T31" s="300">
        <v>12.6</v>
      </c>
      <c r="U31" s="3792">
        <v>60.7</v>
      </c>
      <c r="V31" s="300">
        <v>19</v>
      </c>
      <c r="W31" s="301">
        <v>46.5</v>
      </c>
      <c r="X31" s="2747">
        <v>23.3</v>
      </c>
      <c r="Y31" s="1053" t="s">
        <v>641</v>
      </c>
      <c r="Z31" s="1054" t="s">
        <v>641</v>
      </c>
      <c r="AA31" s="1053" t="s">
        <v>641</v>
      </c>
      <c r="AB31" s="1055" t="s">
        <v>641</v>
      </c>
    </row>
    <row r="32" spans="2:28">
      <c r="B32" s="27"/>
      <c r="C32" s="1043">
        <v>1985</v>
      </c>
      <c r="D32" s="3793">
        <v>37.9</v>
      </c>
      <c r="E32" s="303">
        <v>20.100000000000001</v>
      </c>
      <c r="F32" s="3794">
        <v>42.8</v>
      </c>
      <c r="G32" s="303">
        <v>19.899999999999999</v>
      </c>
      <c r="H32" s="3794">
        <v>40.200000000000003</v>
      </c>
      <c r="I32" s="296">
        <v>24.7</v>
      </c>
      <c r="J32" s="297">
        <v>55.1</v>
      </c>
      <c r="K32" s="2748">
        <v>9.9</v>
      </c>
      <c r="L32" s="299"/>
      <c r="M32" s="2746"/>
      <c r="N32" s="1043">
        <v>1985</v>
      </c>
      <c r="O32" s="3789">
        <v>42.2</v>
      </c>
      <c r="P32" s="296">
        <v>15.4</v>
      </c>
      <c r="Q32" s="3790">
        <v>30.7</v>
      </c>
      <c r="R32" s="296">
        <v>20.100000000000001</v>
      </c>
      <c r="S32" s="3790">
        <v>44.7</v>
      </c>
      <c r="T32" s="296">
        <v>12.4</v>
      </c>
      <c r="U32" s="3790">
        <v>60.5</v>
      </c>
      <c r="V32" s="296">
        <v>19.5</v>
      </c>
      <c r="W32" s="297">
        <v>38.299999999999997</v>
      </c>
      <c r="X32" s="2748">
        <v>23.9</v>
      </c>
      <c r="Y32" s="1049" t="s">
        <v>641</v>
      </c>
      <c r="Z32" s="1050" t="s">
        <v>641</v>
      </c>
      <c r="AA32" s="1049" t="s">
        <v>641</v>
      </c>
      <c r="AB32" s="1051" t="s">
        <v>641</v>
      </c>
    </row>
    <row r="33" spans="2:28">
      <c r="B33" s="27"/>
      <c r="C33" s="1052">
        <v>1986</v>
      </c>
      <c r="D33" s="3795">
        <v>38.200000000000003</v>
      </c>
      <c r="E33" s="304">
        <v>19.600000000000001</v>
      </c>
      <c r="F33" s="3796">
        <v>43.5</v>
      </c>
      <c r="G33" s="304">
        <v>18.8</v>
      </c>
      <c r="H33" s="3796">
        <v>41.6</v>
      </c>
      <c r="I33" s="300">
        <v>23.3</v>
      </c>
      <c r="J33" s="301">
        <v>55.1</v>
      </c>
      <c r="K33" s="2747">
        <v>9.6999999999999993</v>
      </c>
      <c r="L33" s="299"/>
      <c r="M33" s="2746"/>
      <c r="N33" s="1052">
        <v>1986</v>
      </c>
      <c r="O33" s="3791">
        <v>44.8</v>
      </c>
      <c r="P33" s="300">
        <v>15</v>
      </c>
      <c r="Q33" s="3792">
        <v>30</v>
      </c>
      <c r="R33" s="300">
        <v>18</v>
      </c>
      <c r="S33" s="3792">
        <v>44.1</v>
      </c>
      <c r="T33" s="300">
        <v>12.4</v>
      </c>
      <c r="U33" s="3792">
        <v>60.3</v>
      </c>
      <c r="V33" s="300">
        <v>20.100000000000001</v>
      </c>
      <c r="W33" s="301">
        <v>37.200000000000003</v>
      </c>
      <c r="X33" s="2747">
        <v>23.7</v>
      </c>
      <c r="Y33" s="1053" t="s">
        <v>641</v>
      </c>
      <c r="Z33" s="1054" t="s">
        <v>641</v>
      </c>
      <c r="AA33" s="1053" t="s">
        <v>641</v>
      </c>
      <c r="AB33" s="1055" t="s">
        <v>641</v>
      </c>
    </row>
    <row r="34" spans="2:28">
      <c r="B34" s="27"/>
      <c r="C34" s="1043">
        <v>1987</v>
      </c>
      <c r="D34" s="3793">
        <v>37.6</v>
      </c>
      <c r="E34" s="303">
        <v>19.899999999999999</v>
      </c>
      <c r="F34" s="3794">
        <v>43</v>
      </c>
      <c r="G34" s="303">
        <v>19</v>
      </c>
      <c r="H34" s="3794">
        <v>41.3</v>
      </c>
      <c r="I34" s="296">
        <v>23.4</v>
      </c>
      <c r="J34" s="297">
        <v>55.1</v>
      </c>
      <c r="K34" s="2748">
        <v>9.6</v>
      </c>
      <c r="L34" s="299"/>
      <c r="M34" s="2746"/>
      <c r="N34" s="1043">
        <v>1987</v>
      </c>
      <c r="O34" s="3789">
        <v>43</v>
      </c>
      <c r="P34" s="296">
        <v>16.7</v>
      </c>
      <c r="Q34" s="3790">
        <v>29.9</v>
      </c>
      <c r="R34" s="296">
        <v>17.8</v>
      </c>
      <c r="S34" s="3790">
        <v>43.8</v>
      </c>
      <c r="T34" s="296">
        <v>12.7</v>
      </c>
      <c r="U34" s="3790">
        <v>60.7</v>
      </c>
      <c r="V34" s="296">
        <v>21.8</v>
      </c>
      <c r="W34" s="297">
        <v>36.6</v>
      </c>
      <c r="X34" s="2748">
        <v>24.3</v>
      </c>
      <c r="Y34" s="1049" t="s">
        <v>641</v>
      </c>
      <c r="Z34" s="1050" t="s">
        <v>641</v>
      </c>
      <c r="AA34" s="1049" t="s">
        <v>641</v>
      </c>
      <c r="AB34" s="1051" t="s">
        <v>641</v>
      </c>
    </row>
    <row r="35" spans="2:28">
      <c r="B35" s="27"/>
      <c r="C35" s="1052">
        <v>1988</v>
      </c>
      <c r="D35" s="3795">
        <v>38.9</v>
      </c>
      <c r="E35" s="304">
        <v>20.9</v>
      </c>
      <c r="F35" s="3796">
        <v>43</v>
      </c>
      <c r="G35" s="304">
        <v>19.399999999999999</v>
      </c>
      <c r="H35" s="3796">
        <v>41</v>
      </c>
      <c r="I35" s="300">
        <v>24</v>
      </c>
      <c r="J35" s="301">
        <v>55.8</v>
      </c>
      <c r="K35" s="2747">
        <v>9.6999999999999993</v>
      </c>
      <c r="L35" s="299"/>
      <c r="M35" s="2746"/>
      <c r="N35" s="1052">
        <v>1988</v>
      </c>
      <c r="O35" s="3791">
        <v>42.9</v>
      </c>
      <c r="P35" s="300">
        <v>16.3</v>
      </c>
      <c r="Q35" s="3792">
        <v>30</v>
      </c>
      <c r="R35" s="300">
        <v>21.5</v>
      </c>
      <c r="S35" s="3792">
        <v>43.6</v>
      </c>
      <c r="T35" s="300">
        <v>12</v>
      </c>
      <c r="U35" s="3792">
        <v>60.4</v>
      </c>
      <c r="V35" s="300">
        <v>22.4</v>
      </c>
      <c r="W35" s="301">
        <v>38.1</v>
      </c>
      <c r="X35" s="2747">
        <v>23</v>
      </c>
      <c r="Y35" s="1053" t="s">
        <v>641</v>
      </c>
      <c r="Z35" s="1054" t="s">
        <v>641</v>
      </c>
      <c r="AA35" s="1053" t="s">
        <v>641</v>
      </c>
      <c r="AB35" s="1055" t="s">
        <v>641</v>
      </c>
    </row>
    <row r="36" spans="2:28">
      <c r="B36" s="27"/>
      <c r="C36" s="1043">
        <v>1989</v>
      </c>
      <c r="D36" s="3793">
        <v>38.799999999999997</v>
      </c>
      <c r="E36" s="303">
        <v>21.3</v>
      </c>
      <c r="F36" s="3794">
        <v>42.2</v>
      </c>
      <c r="G36" s="303">
        <v>19.899999999999999</v>
      </c>
      <c r="H36" s="3794">
        <v>40.4</v>
      </c>
      <c r="I36" s="296">
        <v>24.8</v>
      </c>
      <c r="J36" s="297">
        <v>55.5</v>
      </c>
      <c r="K36" s="2748">
        <v>10</v>
      </c>
      <c r="L36" s="299"/>
      <c r="M36" s="2746"/>
      <c r="N36" s="1043">
        <v>1989</v>
      </c>
      <c r="O36" s="3789">
        <v>34.6</v>
      </c>
      <c r="P36" s="296">
        <v>15.2</v>
      </c>
      <c r="Q36" s="3790">
        <v>30.9</v>
      </c>
      <c r="R36" s="296">
        <v>23.2</v>
      </c>
      <c r="S36" s="3790">
        <v>43.7</v>
      </c>
      <c r="T36" s="296">
        <v>12.1</v>
      </c>
      <c r="U36" s="3790">
        <v>60.9</v>
      </c>
      <c r="V36" s="296">
        <v>24</v>
      </c>
      <c r="W36" s="297">
        <v>39.1</v>
      </c>
      <c r="X36" s="2748">
        <v>22.7</v>
      </c>
      <c r="Y36" s="1049" t="s">
        <v>641</v>
      </c>
      <c r="Z36" s="1050" t="s">
        <v>641</v>
      </c>
      <c r="AA36" s="1049" t="s">
        <v>641</v>
      </c>
      <c r="AB36" s="1051" t="s">
        <v>641</v>
      </c>
    </row>
    <row r="37" spans="2:28">
      <c r="B37" s="27"/>
      <c r="C37" s="1052">
        <v>1990</v>
      </c>
      <c r="D37" s="3795">
        <v>39.9</v>
      </c>
      <c r="E37" s="304">
        <v>22.5</v>
      </c>
      <c r="F37" s="3796">
        <v>43.3</v>
      </c>
      <c r="G37" s="304">
        <v>20</v>
      </c>
      <c r="H37" s="3796">
        <v>40.5</v>
      </c>
      <c r="I37" s="300">
        <v>25.2</v>
      </c>
      <c r="J37" s="301">
        <v>57.8</v>
      </c>
      <c r="K37" s="2747">
        <v>10.8</v>
      </c>
      <c r="L37" s="299"/>
      <c r="M37" s="2746"/>
      <c r="N37" s="1052">
        <v>1990</v>
      </c>
      <c r="O37" s="3791">
        <v>36.200000000000003</v>
      </c>
      <c r="P37" s="300">
        <v>15.3</v>
      </c>
      <c r="Q37" s="3792">
        <v>38.4</v>
      </c>
      <c r="R37" s="300">
        <v>27.5</v>
      </c>
      <c r="S37" s="3792">
        <v>44.5</v>
      </c>
      <c r="T37" s="300">
        <v>13.1</v>
      </c>
      <c r="U37" s="3792">
        <v>61.9</v>
      </c>
      <c r="V37" s="300">
        <v>25.9</v>
      </c>
      <c r="W37" s="301">
        <v>39.200000000000003</v>
      </c>
      <c r="X37" s="2747">
        <v>23.4</v>
      </c>
      <c r="Y37" s="1053" t="s">
        <v>641</v>
      </c>
      <c r="Z37" s="1054" t="s">
        <v>641</v>
      </c>
      <c r="AA37" s="1053" t="s">
        <v>641</v>
      </c>
      <c r="AB37" s="1055" t="s">
        <v>641</v>
      </c>
    </row>
    <row r="38" spans="2:28">
      <c r="B38" s="27"/>
      <c r="C38" s="1043">
        <v>1991</v>
      </c>
      <c r="D38" s="3793">
        <v>40</v>
      </c>
      <c r="E38" s="303">
        <v>22.8</v>
      </c>
      <c r="F38" s="3794">
        <v>43.2</v>
      </c>
      <c r="G38" s="303">
        <v>21.2</v>
      </c>
      <c r="H38" s="3794">
        <v>39.799999999999997</v>
      </c>
      <c r="I38" s="296">
        <v>25.7</v>
      </c>
      <c r="J38" s="297">
        <v>56.9</v>
      </c>
      <c r="K38" s="2748">
        <v>11.1</v>
      </c>
      <c r="L38" s="299"/>
      <c r="M38" s="2746"/>
      <c r="N38" s="1043">
        <v>1991</v>
      </c>
      <c r="O38" s="3789">
        <v>38.9</v>
      </c>
      <c r="P38" s="296">
        <v>16.5</v>
      </c>
      <c r="Q38" s="3790">
        <v>36.4</v>
      </c>
      <c r="R38" s="296">
        <v>27.6</v>
      </c>
      <c r="S38" s="3790">
        <v>40.700000000000003</v>
      </c>
      <c r="T38" s="296">
        <v>11.8</v>
      </c>
      <c r="U38" s="3790">
        <v>60.4</v>
      </c>
      <c r="V38" s="296">
        <v>27.1</v>
      </c>
      <c r="W38" s="297">
        <v>38.5</v>
      </c>
      <c r="X38" s="2748">
        <v>24.6</v>
      </c>
      <c r="Y38" s="1049" t="s">
        <v>641</v>
      </c>
      <c r="Z38" s="1050" t="s">
        <v>641</v>
      </c>
      <c r="AA38" s="1049" t="s">
        <v>641</v>
      </c>
      <c r="AB38" s="1051" t="s">
        <v>641</v>
      </c>
    </row>
    <row r="39" spans="2:28">
      <c r="B39" s="27"/>
      <c r="C39" s="1052">
        <v>1992</v>
      </c>
      <c r="D39" s="3795">
        <v>40.4</v>
      </c>
      <c r="E39" s="304">
        <v>22.6</v>
      </c>
      <c r="F39" s="3796">
        <v>43.6</v>
      </c>
      <c r="G39" s="304">
        <v>21.4</v>
      </c>
      <c r="H39" s="3796">
        <v>40</v>
      </c>
      <c r="I39" s="300">
        <v>25.9</v>
      </c>
      <c r="J39" s="301">
        <v>57.4</v>
      </c>
      <c r="K39" s="2747">
        <v>11.2</v>
      </c>
      <c r="L39" s="299"/>
      <c r="M39" s="2746"/>
      <c r="N39" s="1052">
        <v>1992</v>
      </c>
      <c r="O39" s="3791">
        <v>39.700000000000003</v>
      </c>
      <c r="P39" s="300">
        <v>16.8</v>
      </c>
      <c r="Q39" s="3792">
        <v>36.200000000000003</v>
      </c>
      <c r="R39" s="300">
        <v>29.1</v>
      </c>
      <c r="S39" s="3792">
        <v>40.4</v>
      </c>
      <c r="T39" s="300">
        <v>12.1</v>
      </c>
      <c r="U39" s="3792">
        <v>61.4</v>
      </c>
      <c r="V39" s="300">
        <v>27.1</v>
      </c>
      <c r="W39" s="301">
        <v>39.200000000000003</v>
      </c>
      <c r="X39" s="2747">
        <v>24.6</v>
      </c>
      <c r="Y39" s="1053" t="s">
        <v>641</v>
      </c>
      <c r="Z39" s="1054" t="s">
        <v>641</v>
      </c>
      <c r="AA39" s="1053" t="s">
        <v>641</v>
      </c>
      <c r="AB39" s="1055" t="s">
        <v>641</v>
      </c>
    </row>
    <row r="40" spans="2:28">
      <c r="B40" s="27"/>
      <c r="C40" s="1043">
        <v>1993</v>
      </c>
      <c r="D40" s="3793">
        <v>39.700000000000003</v>
      </c>
      <c r="E40" s="303">
        <v>23.3</v>
      </c>
      <c r="F40" s="3794">
        <v>43.8</v>
      </c>
      <c r="G40" s="303">
        <v>21.9</v>
      </c>
      <c r="H40" s="3794">
        <v>39.6</v>
      </c>
      <c r="I40" s="296">
        <v>26.3</v>
      </c>
      <c r="J40" s="297">
        <v>55.5</v>
      </c>
      <c r="K40" s="2748">
        <v>11.1</v>
      </c>
      <c r="L40" s="299"/>
      <c r="M40" s="2746"/>
      <c r="N40" s="1043">
        <v>1993</v>
      </c>
      <c r="O40" s="3789">
        <v>40.700000000000003</v>
      </c>
      <c r="P40" s="296">
        <v>17.8</v>
      </c>
      <c r="Q40" s="3790">
        <v>35.9</v>
      </c>
      <c r="R40" s="296">
        <v>28.8</v>
      </c>
      <c r="S40" s="3790">
        <v>38.700000000000003</v>
      </c>
      <c r="T40" s="296">
        <v>12.3</v>
      </c>
      <c r="U40" s="3790">
        <v>61.5</v>
      </c>
      <c r="V40" s="296">
        <v>28.2</v>
      </c>
      <c r="W40" s="297">
        <v>38.4</v>
      </c>
      <c r="X40" s="2748">
        <v>26.4</v>
      </c>
      <c r="Y40" s="1049" t="s">
        <v>641</v>
      </c>
      <c r="Z40" s="1050" t="s">
        <v>641</v>
      </c>
      <c r="AA40" s="1049" t="s">
        <v>641</v>
      </c>
      <c r="AB40" s="1051" t="s">
        <v>641</v>
      </c>
    </row>
    <row r="41" spans="2:28">
      <c r="B41" s="27"/>
      <c r="C41" s="1052">
        <v>1994</v>
      </c>
      <c r="D41" s="3795">
        <v>39.9</v>
      </c>
      <c r="E41" s="304">
        <v>23</v>
      </c>
      <c r="F41" s="3796">
        <v>44</v>
      </c>
      <c r="G41" s="304">
        <v>22.1</v>
      </c>
      <c r="H41" s="3796">
        <v>39.799999999999997</v>
      </c>
      <c r="I41" s="300">
        <v>26.4</v>
      </c>
      <c r="J41" s="301">
        <v>56.1</v>
      </c>
      <c r="K41" s="2747">
        <v>11.4</v>
      </c>
      <c r="L41" s="299"/>
      <c r="M41" s="2746"/>
      <c r="N41" s="1052">
        <v>1994</v>
      </c>
      <c r="O41" s="3791">
        <v>40.6</v>
      </c>
      <c r="P41" s="300">
        <v>18.399999999999999</v>
      </c>
      <c r="Q41" s="3792">
        <v>35.299999999999997</v>
      </c>
      <c r="R41" s="300">
        <v>28.6</v>
      </c>
      <c r="S41" s="3792">
        <v>38.4</v>
      </c>
      <c r="T41" s="300">
        <v>12.1</v>
      </c>
      <c r="U41" s="3792">
        <v>62.2</v>
      </c>
      <c r="V41" s="300">
        <v>27.5</v>
      </c>
      <c r="W41" s="301">
        <v>38.200000000000003</v>
      </c>
      <c r="X41" s="2747">
        <v>27.9</v>
      </c>
      <c r="Y41" s="1053" t="s">
        <v>641</v>
      </c>
      <c r="Z41" s="1054" t="s">
        <v>641</v>
      </c>
      <c r="AA41" s="1053" t="s">
        <v>641</v>
      </c>
      <c r="AB41" s="1055" t="s">
        <v>641</v>
      </c>
    </row>
    <row r="42" spans="2:28">
      <c r="B42" s="27"/>
      <c r="C42" s="1043">
        <v>1995</v>
      </c>
      <c r="D42" s="3793">
        <v>39.799999999999997</v>
      </c>
      <c r="E42" s="303">
        <v>23.2</v>
      </c>
      <c r="F42" s="3794">
        <v>43</v>
      </c>
      <c r="G42" s="303">
        <v>21.9</v>
      </c>
      <c r="H42" s="3794">
        <v>39</v>
      </c>
      <c r="I42" s="296">
        <v>27</v>
      </c>
      <c r="J42" s="297">
        <v>54.6</v>
      </c>
      <c r="K42" s="2748">
        <v>11.2</v>
      </c>
      <c r="L42" s="299"/>
      <c r="M42" s="2746"/>
      <c r="N42" s="1043">
        <v>1995</v>
      </c>
      <c r="O42" s="3789">
        <v>40.4</v>
      </c>
      <c r="P42" s="296">
        <v>20</v>
      </c>
      <c r="Q42" s="3790">
        <v>34.799999999999997</v>
      </c>
      <c r="R42" s="296">
        <v>29.1</v>
      </c>
      <c r="S42" s="3790">
        <v>37.5</v>
      </c>
      <c r="T42" s="296">
        <v>12.5</v>
      </c>
      <c r="U42" s="3790">
        <v>61</v>
      </c>
      <c r="V42" s="296">
        <v>28.9</v>
      </c>
      <c r="W42" s="297">
        <v>37.299999999999997</v>
      </c>
      <c r="X42" s="2748">
        <v>29.9</v>
      </c>
      <c r="Y42" s="1049" t="s">
        <v>641</v>
      </c>
      <c r="Z42" s="1050" t="s">
        <v>641</v>
      </c>
      <c r="AA42" s="1049" t="s">
        <v>641</v>
      </c>
      <c r="AB42" s="1051" t="s">
        <v>641</v>
      </c>
    </row>
    <row r="43" spans="2:28">
      <c r="B43" s="27"/>
      <c r="C43" s="1052">
        <v>1996</v>
      </c>
      <c r="D43" s="3795">
        <v>39.5</v>
      </c>
      <c r="E43" s="304">
        <v>23.5</v>
      </c>
      <c r="F43" s="3796">
        <v>42.8</v>
      </c>
      <c r="G43" s="304">
        <v>22.4</v>
      </c>
      <c r="H43" s="3796">
        <v>39.200000000000003</v>
      </c>
      <c r="I43" s="300">
        <v>26.6</v>
      </c>
      <c r="J43" s="301">
        <v>53.8</v>
      </c>
      <c r="K43" s="2747">
        <v>11.9</v>
      </c>
      <c r="L43" s="299"/>
      <c r="M43" s="2746"/>
      <c r="N43" s="1052">
        <v>1996</v>
      </c>
      <c r="O43" s="3791">
        <v>39.700000000000003</v>
      </c>
      <c r="P43" s="300">
        <v>21.7</v>
      </c>
      <c r="Q43" s="3792">
        <v>34.799999999999997</v>
      </c>
      <c r="R43" s="300">
        <v>29.7</v>
      </c>
      <c r="S43" s="3792">
        <v>36.799999999999997</v>
      </c>
      <c r="T43" s="300">
        <v>13.1</v>
      </c>
      <c r="U43" s="3792">
        <v>60.5</v>
      </c>
      <c r="V43" s="300">
        <v>29.8</v>
      </c>
      <c r="W43" s="301">
        <v>36.4</v>
      </c>
      <c r="X43" s="2747">
        <v>33.200000000000003</v>
      </c>
      <c r="Y43" s="1053" t="s">
        <v>641</v>
      </c>
      <c r="Z43" s="1054" t="s">
        <v>641</v>
      </c>
      <c r="AA43" s="1053" t="s">
        <v>641</v>
      </c>
      <c r="AB43" s="1055" t="s">
        <v>641</v>
      </c>
    </row>
    <row r="44" spans="2:28">
      <c r="B44" s="27"/>
      <c r="C44" s="1043">
        <v>1997</v>
      </c>
      <c r="D44" s="3793">
        <v>39.9</v>
      </c>
      <c r="E44" s="303">
        <v>23.5</v>
      </c>
      <c r="F44" s="3794">
        <v>43.1</v>
      </c>
      <c r="G44" s="303">
        <v>22.3</v>
      </c>
      <c r="H44" s="3794">
        <v>39.5</v>
      </c>
      <c r="I44" s="296">
        <v>26.5</v>
      </c>
      <c r="J44" s="297">
        <v>52.6</v>
      </c>
      <c r="K44" s="2748">
        <v>11.6</v>
      </c>
      <c r="L44" s="299"/>
      <c r="M44" s="2746"/>
      <c r="N44" s="1043">
        <v>1997</v>
      </c>
      <c r="O44" s="3789">
        <v>40.1</v>
      </c>
      <c r="P44" s="296">
        <v>21</v>
      </c>
      <c r="Q44" s="3790">
        <v>36.4</v>
      </c>
      <c r="R44" s="296">
        <v>29.9</v>
      </c>
      <c r="S44" s="3790">
        <v>37.6</v>
      </c>
      <c r="T44" s="296">
        <v>12.8</v>
      </c>
      <c r="U44" s="3790">
        <v>60.1</v>
      </c>
      <c r="V44" s="296">
        <v>30.4</v>
      </c>
      <c r="W44" s="297">
        <v>36.200000000000003</v>
      </c>
      <c r="X44" s="2748">
        <v>34.299999999999997</v>
      </c>
      <c r="Y44" s="1049" t="s">
        <v>641</v>
      </c>
      <c r="Z44" s="1050" t="s">
        <v>641</v>
      </c>
      <c r="AA44" s="1049" t="s">
        <v>641</v>
      </c>
      <c r="AB44" s="1051" t="s">
        <v>641</v>
      </c>
    </row>
    <row r="45" spans="2:28">
      <c r="B45" s="27"/>
      <c r="C45" s="1052">
        <v>1998</v>
      </c>
      <c r="D45" s="3795">
        <v>40</v>
      </c>
      <c r="E45" s="304">
        <v>23.7</v>
      </c>
      <c r="F45" s="3796">
        <v>43</v>
      </c>
      <c r="G45" s="304">
        <v>22.1</v>
      </c>
      <c r="H45" s="3796">
        <v>39.799999999999997</v>
      </c>
      <c r="I45" s="300">
        <v>25.5</v>
      </c>
      <c r="J45" s="301">
        <v>51.1</v>
      </c>
      <c r="K45" s="2747">
        <v>12.5</v>
      </c>
      <c r="L45" s="299"/>
      <c r="M45" s="2746"/>
      <c r="N45" s="1052">
        <v>1998</v>
      </c>
      <c r="O45" s="3791">
        <v>40.6</v>
      </c>
      <c r="P45" s="300">
        <v>21.3</v>
      </c>
      <c r="Q45" s="3792">
        <v>37.6</v>
      </c>
      <c r="R45" s="300">
        <v>28.5</v>
      </c>
      <c r="S45" s="3792">
        <v>38.1</v>
      </c>
      <c r="T45" s="300">
        <v>13.4</v>
      </c>
      <c r="U45" s="3792">
        <v>58.5</v>
      </c>
      <c r="V45" s="300">
        <v>31.8</v>
      </c>
      <c r="W45" s="301">
        <v>35.9</v>
      </c>
      <c r="X45" s="2747">
        <v>34.6</v>
      </c>
      <c r="Y45" s="1053" t="s">
        <v>641</v>
      </c>
      <c r="Z45" s="1054" t="s">
        <v>641</v>
      </c>
      <c r="AA45" s="1053" t="s">
        <v>641</v>
      </c>
      <c r="AB45" s="1055" t="s">
        <v>641</v>
      </c>
    </row>
    <row r="46" spans="2:28">
      <c r="B46" s="27"/>
      <c r="C46" s="1043">
        <v>1999</v>
      </c>
      <c r="D46" s="3793">
        <v>39.299999999999997</v>
      </c>
      <c r="E46" s="303">
        <v>23.7</v>
      </c>
      <c r="F46" s="3794">
        <v>41.7</v>
      </c>
      <c r="G46" s="303">
        <v>22.4</v>
      </c>
      <c r="H46" s="3794">
        <v>39.4</v>
      </c>
      <c r="I46" s="296">
        <v>25.7</v>
      </c>
      <c r="J46" s="297">
        <v>50.6</v>
      </c>
      <c r="K46" s="2748">
        <v>13.2</v>
      </c>
      <c r="L46" s="299"/>
      <c r="M46" s="2746"/>
      <c r="N46" s="1043">
        <v>1999</v>
      </c>
      <c r="O46" s="3789">
        <v>40</v>
      </c>
      <c r="P46" s="296">
        <v>21.8</v>
      </c>
      <c r="Q46" s="3790">
        <v>36.9</v>
      </c>
      <c r="R46" s="296">
        <v>29.1</v>
      </c>
      <c r="S46" s="3790">
        <v>38.1</v>
      </c>
      <c r="T46" s="296">
        <v>13.4</v>
      </c>
      <c r="U46" s="3790">
        <v>56.9</v>
      </c>
      <c r="V46" s="296">
        <v>33.799999999999997</v>
      </c>
      <c r="W46" s="297">
        <v>35.5</v>
      </c>
      <c r="X46" s="2748">
        <v>37.1</v>
      </c>
      <c r="Y46" s="1049" t="s">
        <v>641</v>
      </c>
      <c r="Z46" s="1050" t="s">
        <v>641</v>
      </c>
      <c r="AA46" s="1049" t="s">
        <v>641</v>
      </c>
      <c r="AB46" s="1051" t="s">
        <v>641</v>
      </c>
    </row>
    <row r="47" spans="2:28">
      <c r="B47" s="27"/>
      <c r="C47" s="1052">
        <v>2000</v>
      </c>
      <c r="D47" s="3795">
        <v>38.9</v>
      </c>
      <c r="E47" s="304">
        <v>24.2</v>
      </c>
      <c r="F47" s="3796">
        <v>41.1</v>
      </c>
      <c r="G47" s="304">
        <v>22.7</v>
      </c>
      <c r="H47" s="3796">
        <v>38.799999999999997</v>
      </c>
      <c r="I47" s="300">
        <v>26.1</v>
      </c>
      <c r="J47" s="301">
        <v>49.5</v>
      </c>
      <c r="K47" s="2747">
        <v>13.3</v>
      </c>
      <c r="L47" s="299"/>
      <c r="M47" s="2746"/>
      <c r="N47" s="1052">
        <v>2000</v>
      </c>
      <c r="O47" s="3791">
        <v>39.299999999999997</v>
      </c>
      <c r="P47" s="300">
        <v>21.6</v>
      </c>
      <c r="Q47" s="3792">
        <v>30.9</v>
      </c>
      <c r="R47" s="300">
        <v>24.5</v>
      </c>
      <c r="S47" s="3792">
        <v>37.200000000000003</v>
      </c>
      <c r="T47" s="300">
        <v>14</v>
      </c>
      <c r="U47" s="3792">
        <v>53</v>
      </c>
      <c r="V47" s="300">
        <v>33.1</v>
      </c>
      <c r="W47" s="301">
        <v>35.1</v>
      </c>
      <c r="X47" s="2747">
        <v>38.9</v>
      </c>
      <c r="Y47" s="1053" t="s">
        <v>641</v>
      </c>
      <c r="Z47" s="1054" t="s">
        <v>641</v>
      </c>
      <c r="AA47" s="1053" t="s">
        <v>641</v>
      </c>
      <c r="AB47" s="1055" t="s">
        <v>641</v>
      </c>
    </row>
    <row r="48" spans="2:28">
      <c r="B48" s="27"/>
      <c r="C48" s="1043">
        <v>2001</v>
      </c>
      <c r="D48" s="3793">
        <v>38.6</v>
      </c>
      <c r="E48" s="303">
        <v>24.2</v>
      </c>
      <c r="F48" s="3794">
        <v>41.3</v>
      </c>
      <c r="G48" s="303">
        <v>22.7</v>
      </c>
      <c r="H48" s="3794">
        <v>39.700000000000003</v>
      </c>
      <c r="I48" s="296">
        <v>25.5</v>
      </c>
      <c r="J48" s="297">
        <v>48.1</v>
      </c>
      <c r="K48" s="2748">
        <v>13.8</v>
      </c>
      <c r="L48" s="299"/>
      <c r="M48" s="2746"/>
      <c r="N48" s="1043">
        <v>2001</v>
      </c>
      <c r="O48" s="3789">
        <v>39.200000000000003</v>
      </c>
      <c r="P48" s="296">
        <v>22.2</v>
      </c>
      <c r="Q48" s="3790">
        <v>31</v>
      </c>
      <c r="R48" s="296">
        <v>26.1</v>
      </c>
      <c r="S48" s="3790">
        <v>37</v>
      </c>
      <c r="T48" s="296">
        <v>14.6</v>
      </c>
      <c r="U48" s="3790">
        <v>52.7</v>
      </c>
      <c r="V48" s="296">
        <v>32.6</v>
      </c>
      <c r="W48" s="297">
        <v>34.200000000000003</v>
      </c>
      <c r="X48" s="2748">
        <v>38.299999999999997</v>
      </c>
      <c r="Y48" s="1049" t="s">
        <v>641</v>
      </c>
      <c r="Z48" s="1050" t="s">
        <v>641</v>
      </c>
      <c r="AA48" s="1049" t="s">
        <v>641</v>
      </c>
      <c r="AB48" s="1051" t="s">
        <v>641</v>
      </c>
    </row>
    <row r="49" spans="2:28">
      <c r="B49" s="27"/>
      <c r="C49" s="1052">
        <v>2002</v>
      </c>
      <c r="D49" s="3795">
        <v>37.6</v>
      </c>
      <c r="E49" s="304">
        <v>24.2</v>
      </c>
      <c r="F49" s="3796">
        <v>40.9</v>
      </c>
      <c r="G49" s="304">
        <v>23</v>
      </c>
      <c r="H49" s="3796">
        <v>39.1</v>
      </c>
      <c r="I49" s="300">
        <v>25.9</v>
      </c>
      <c r="J49" s="301">
        <v>48.1</v>
      </c>
      <c r="K49" s="2747">
        <v>12.8</v>
      </c>
      <c r="L49" s="299"/>
      <c r="M49" s="2746"/>
      <c r="N49" s="1052">
        <v>2002</v>
      </c>
      <c r="O49" s="3791">
        <v>38.6</v>
      </c>
      <c r="P49" s="300">
        <v>22.5</v>
      </c>
      <c r="Q49" s="3792">
        <v>31.9</v>
      </c>
      <c r="R49" s="300">
        <v>26.6</v>
      </c>
      <c r="S49" s="3792">
        <v>36.200000000000003</v>
      </c>
      <c r="T49" s="300">
        <v>14.6</v>
      </c>
      <c r="U49" s="3792">
        <v>52.5</v>
      </c>
      <c r="V49" s="300">
        <v>33.4</v>
      </c>
      <c r="W49" s="301">
        <v>35.299999999999997</v>
      </c>
      <c r="X49" s="2747">
        <v>38.5</v>
      </c>
      <c r="Y49" s="1053" t="s">
        <v>641</v>
      </c>
      <c r="Z49" s="1054" t="s">
        <v>641</v>
      </c>
      <c r="AA49" s="1053" t="s">
        <v>641</v>
      </c>
      <c r="AB49" s="1055" t="s">
        <v>641</v>
      </c>
    </row>
    <row r="50" spans="2:28">
      <c r="B50" s="27"/>
      <c r="C50" s="1043">
        <v>2003</v>
      </c>
      <c r="D50" s="3793">
        <v>37.200000000000003</v>
      </c>
      <c r="E50" s="303">
        <v>23.9</v>
      </c>
      <c r="F50" s="3794">
        <v>41.1</v>
      </c>
      <c r="G50" s="303">
        <v>23.1</v>
      </c>
      <c r="H50" s="3794">
        <v>39.700000000000003</v>
      </c>
      <c r="I50" s="296">
        <v>25.3</v>
      </c>
      <c r="J50" s="297">
        <v>49.3</v>
      </c>
      <c r="K50" s="2748">
        <v>13.6</v>
      </c>
      <c r="L50" s="299"/>
      <c r="M50" s="2746"/>
      <c r="N50" s="1043">
        <v>2003</v>
      </c>
      <c r="O50" s="3789">
        <v>37.700000000000003</v>
      </c>
      <c r="P50" s="296">
        <v>23.2</v>
      </c>
      <c r="Q50" s="3790">
        <v>31.7</v>
      </c>
      <c r="R50" s="296">
        <v>27.4</v>
      </c>
      <c r="S50" s="3790">
        <v>35.9</v>
      </c>
      <c r="T50" s="296">
        <v>15</v>
      </c>
      <c r="U50" s="3790">
        <v>50.9</v>
      </c>
      <c r="V50" s="296">
        <v>35.1</v>
      </c>
      <c r="W50" s="297">
        <v>35</v>
      </c>
      <c r="X50" s="2748">
        <v>38.1</v>
      </c>
      <c r="Y50" s="1049" t="s">
        <v>641</v>
      </c>
      <c r="Z50" s="1050" t="s">
        <v>641</v>
      </c>
      <c r="AA50" s="1049" t="s">
        <v>641</v>
      </c>
      <c r="AB50" s="1051" t="s">
        <v>641</v>
      </c>
    </row>
    <row r="51" spans="2:28">
      <c r="B51" s="27"/>
      <c r="C51" s="1052">
        <v>2004</v>
      </c>
      <c r="D51" s="3795">
        <v>36.9</v>
      </c>
      <c r="E51" s="304">
        <v>23.6</v>
      </c>
      <c r="F51" s="3796">
        <v>41</v>
      </c>
      <c r="G51" s="304">
        <v>23</v>
      </c>
      <c r="H51" s="3796">
        <v>40.5</v>
      </c>
      <c r="I51" s="300">
        <v>24.8</v>
      </c>
      <c r="J51" s="301">
        <v>46.3</v>
      </c>
      <c r="K51" s="2747">
        <v>13.6</v>
      </c>
      <c r="L51" s="299"/>
      <c r="M51" s="2746"/>
      <c r="N51" s="1052">
        <v>2004</v>
      </c>
      <c r="O51" s="3791">
        <v>37.5</v>
      </c>
      <c r="P51" s="300">
        <v>23.4</v>
      </c>
      <c r="Q51" s="3792">
        <v>32.299999999999997</v>
      </c>
      <c r="R51" s="300">
        <v>26.8</v>
      </c>
      <c r="S51" s="3792">
        <v>35.700000000000003</v>
      </c>
      <c r="T51" s="300">
        <v>15.2</v>
      </c>
      <c r="U51" s="3792">
        <v>48.7</v>
      </c>
      <c r="V51" s="300">
        <v>35.9</v>
      </c>
      <c r="W51" s="301">
        <v>35.6</v>
      </c>
      <c r="X51" s="2747">
        <v>38.5</v>
      </c>
      <c r="Y51" s="1053" t="s">
        <v>641</v>
      </c>
      <c r="Z51" s="1054" t="s">
        <v>641</v>
      </c>
      <c r="AA51" s="1053" t="s">
        <v>641</v>
      </c>
      <c r="AB51" s="1055" t="s">
        <v>641</v>
      </c>
    </row>
    <row r="52" spans="2:28">
      <c r="B52" s="27"/>
      <c r="C52" s="1043">
        <v>2005</v>
      </c>
      <c r="D52" s="3793">
        <v>36.299999999999997</v>
      </c>
      <c r="E52" s="303">
        <v>23.6</v>
      </c>
      <c r="F52" s="3794">
        <v>41</v>
      </c>
      <c r="G52" s="303">
        <v>23.1</v>
      </c>
      <c r="H52" s="3794">
        <v>40.5</v>
      </c>
      <c r="I52" s="296">
        <v>24.5</v>
      </c>
      <c r="J52" s="297">
        <v>46.7</v>
      </c>
      <c r="K52" s="2748">
        <v>13.6</v>
      </c>
      <c r="L52" s="299"/>
      <c r="M52" s="2746"/>
      <c r="N52" s="1043">
        <v>2005</v>
      </c>
      <c r="O52" s="3789">
        <v>37.6</v>
      </c>
      <c r="P52" s="296">
        <v>23.9</v>
      </c>
      <c r="Q52" s="3790">
        <v>31.6</v>
      </c>
      <c r="R52" s="296">
        <v>26</v>
      </c>
      <c r="S52" s="3790">
        <v>35.4</v>
      </c>
      <c r="T52" s="296">
        <v>15.7</v>
      </c>
      <c r="U52" s="3790">
        <v>47</v>
      </c>
      <c r="V52" s="296">
        <v>38.4</v>
      </c>
      <c r="W52" s="297">
        <v>36.299999999999997</v>
      </c>
      <c r="X52" s="2748">
        <v>37.4</v>
      </c>
      <c r="Y52" s="297">
        <v>18.3</v>
      </c>
      <c r="Z52" s="2748">
        <v>54.2</v>
      </c>
      <c r="AA52" s="297">
        <v>20.9</v>
      </c>
      <c r="AB52" s="2748">
        <v>2.6</v>
      </c>
    </row>
    <row r="53" spans="2:28">
      <c r="B53" s="2"/>
      <c r="C53" s="1042">
        <v>2006</v>
      </c>
      <c r="D53" s="3797">
        <v>35.799999999999997</v>
      </c>
      <c r="E53" s="305">
        <v>23.7</v>
      </c>
      <c r="F53" s="3798">
        <v>40.700000000000003</v>
      </c>
      <c r="G53" s="305">
        <v>23.2</v>
      </c>
      <c r="H53" s="3798">
        <v>40.4</v>
      </c>
      <c r="I53" s="306">
        <v>24.4</v>
      </c>
      <c r="J53" s="307">
        <v>45.2</v>
      </c>
      <c r="K53" s="2749">
        <v>14.6</v>
      </c>
      <c r="L53" s="308"/>
      <c r="M53" s="2749"/>
      <c r="N53" s="1042">
        <v>2006</v>
      </c>
      <c r="O53" s="3799">
        <v>37.6</v>
      </c>
      <c r="P53" s="306">
        <v>23.9</v>
      </c>
      <c r="Q53" s="3800">
        <v>30.7</v>
      </c>
      <c r="R53" s="306">
        <v>27</v>
      </c>
      <c r="S53" s="3800">
        <v>35.299999999999997</v>
      </c>
      <c r="T53" s="306">
        <v>15.5</v>
      </c>
      <c r="U53" s="3800">
        <v>47</v>
      </c>
      <c r="V53" s="306">
        <v>38.1</v>
      </c>
      <c r="W53" s="307">
        <v>36.299999999999997</v>
      </c>
      <c r="X53" s="2749">
        <v>36.1</v>
      </c>
      <c r="Y53" s="307">
        <v>18.2</v>
      </c>
      <c r="Z53" s="2749">
        <v>55.2</v>
      </c>
      <c r="AA53" s="307">
        <v>20.6</v>
      </c>
      <c r="AB53" s="2749">
        <v>2.9</v>
      </c>
    </row>
    <row r="54" spans="2:28">
      <c r="B54" s="2"/>
      <c r="C54" s="1043">
        <v>2007</v>
      </c>
      <c r="D54" s="3793">
        <v>35.5</v>
      </c>
      <c r="E54" s="303">
        <v>23.9</v>
      </c>
      <c r="F54" s="3794">
        <v>40.299999999999997</v>
      </c>
      <c r="G54" s="303">
        <v>23.9</v>
      </c>
      <c r="H54" s="3794">
        <v>39.9</v>
      </c>
      <c r="I54" s="296">
        <v>25.2</v>
      </c>
      <c r="J54" s="297">
        <v>44.5</v>
      </c>
      <c r="K54" s="2748">
        <v>15.7</v>
      </c>
      <c r="L54" s="308"/>
      <c r="M54" s="2749"/>
      <c r="N54" s="1043">
        <v>2007</v>
      </c>
      <c r="O54" s="3789">
        <v>36.4</v>
      </c>
      <c r="P54" s="296">
        <v>24.1</v>
      </c>
      <c r="Q54" s="3790">
        <v>31.5</v>
      </c>
      <c r="R54" s="296">
        <v>26.7</v>
      </c>
      <c r="S54" s="3790">
        <v>35.799999999999997</v>
      </c>
      <c r="T54" s="296">
        <v>15</v>
      </c>
      <c r="U54" s="3790">
        <v>47.1</v>
      </c>
      <c r="V54" s="296">
        <v>39.200000000000003</v>
      </c>
      <c r="W54" s="297">
        <v>36.9</v>
      </c>
      <c r="X54" s="2748">
        <v>38.1</v>
      </c>
      <c r="Y54" s="297">
        <v>18.2</v>
      </c>
      <c r="Z54" s="2748">
        <v>54.1</v>
      </c>
      <c r="AA54" s="297">
        <v>19.5</v>
      </c>
      <c r="AB54" s="2748">
        <v>3.4</v>
      </c>
    </row>
    <row r="55" spans="2:28">
      <c r="B55" s="2"/>
      <c r="C55" s="1042">
        <v>2008</v>
      </c>
      <c r="D55" s="3801">
        <v>35</v>
      </c>
      <c r="E55" s="309">
        <v>24</v>
      </c>
      <c r="F55" s="3798">
        <v>39.6</v>
      </c>
      <c r="G55" s="309">
        <v>24.5</v>
      </c>
      <c r="H55" s="3798">
        <v>38.6</v>
      </c>
      <c r="I55" s="3798">
        <v>26</v>
      </c>
      <c r="J55" s="310">
        <v>43.6</v>
      </c>
      <c r="K55" s="311">
        <v>16.600000000000001</v>
      </c>
      <c r="L55" s="308"/>
      <c r="M55" s="2749"/>
      <c r="N55" s="1042">
        <v>2008</v>
      </c>
      <c r="O55" s="3802">
        <v>38.299999999999997</v>
      </c>
      <c r="P55" s="312">
        <v>23.6</v>
      </c>
      <c r="Q55" s="3800">
        <v>30.3</v>
      </c>
      <c r="R55" s="312">
        <v>26.4</v>
      </c>
      <c r="S55" s="2750">
        <v>35.5</v>
      </c>
      <c r="T55" s="312">
        <v>15.4</v>
      </c>
      <c r="U55" s="2750">
        <v>45.5</v>
      </c>
      <c r="V55" s="312">
        <v>39.6</v>
      </c>
      <c r="W55" s="2750">
        <v>36.9</v>
      </c>
      <c r="X55" s="2750">
        <v>40</v>
      </c>
      <c r="Y55" s="307">
        <v>19.3</v>
      </c>
      <c r="Z55" s="312">
        <v>53</v>
      </c>
      <c r="AA55" s="308">
        <v>18.899999999999999</v>
      </c>
      <c r="AB55" s="311">
        <v>3.6</v>
      </c>
    </row>
    <row r="56" spans="2:28">
      <c r="B56" s="2"/>
      <c r="C56" s="1043">
        <v>2009</v>
      </c>
      <c r="D56" s="3793">
        <v>34.4</v>
      </c>
      <c r="E56" s="303">
        <v>23.4</v>
      </c>
      <c r="F56" s="3794">
        <v>38.9</v>
      </c>
      <c r="G56" s="303">
        <v>24.4</v>
      </c>
      <c r="H56" s="3794">
        <v>37.799999999999997</v>
      </c>
      <c r="I56" s="296">
        <v>26.7</v>
      </c>
      <c r="J56" s="297">
        <v>42</v>
      </c>
      <c r="K56" s="2748">
        <v>16.600000000000001</v>
      </c>
      <c r="L56" s="308"/>
      <c r="M56" s="2749"/>
      <c r="N56" s="1043">
        <v>2009</v>
      </c>
      <c r="O56" s="3789">
        <v>37.1</v>
      </c>
      <c r="P56" s="296">
        <v>22.8</v>
      </c>
      <c r="Q56" s="3790">
        <v>31.1</v>
      </c>
      <c r="R56" s="296">
        <v>27.2</v>
      </c>
      <c r="S56" s="3790">
        <v>35.9</v>
      </c>
      <c r="T56" s="296">
        <v>15.6</v>
      </c>
      <c r="U56" s="3790">
        <v>44.6</v>
      </c>
      <c r="V56" s="296">
        <v>38.299999999999997</v>
      </c>
      <c r="W56" s="297">
        <v>36.5</v>
      </c>
      <c r="X56" s="1056">
        <v>38.299999999999997</v>
      </c>
      <c r="Y56" s="297">
        <v>19.8</v>
      </c>
      <c r="Z56" s="1057">
        <v>51.8</v>
      </c>
      <c r="AA56" s="3790">
        <v>17.8</v>
      </c>
      <c r="AB56" s="2748">
        <v>3.7</v>
      </c>
    </row>
    <row r="57" spans="2:28">
      <c r="B57" s="2"/>
      <c r="C57" s="1042">
        <v>2010</v>
      </c>
      <c r="D57" s="3801">
        <v>33.6</v>
      </c>
      <c r="E57" s="309">
        <v>23.8</v>
      </c>
      <c r="F57" s="3798">
        <v>38</v>
      </c>
      <c r="G57" s="309">
        <v>25.1</v>
      </c>
      <c r="H57" s="3798">
        <v>37.200000000000003</v>
      </c>
      <c r="I57" s="3798">
        <v>27.2</v>
      </c>
      <c r="J57" s="310">
        <v>40.200000000000003</v>
      </c>
      <c r="K57" s="311">
        <v>17</v>
      </c>
      <c r="L57" s="308"/>
      <c r="M57" s="2749"/>
      <c r="N57" s="1042">
        <v>2010</v>
      </c>
      <c r="O57" s="3802">
        <v>36</v>
      </c>
      <c r="P57" s="312">
        <v>22.9</v>
      </c>
      <c r="Q57" s="3800">
        <v>32.299999999999997</v>
      </c>
      <c r="R57" s="312">
        <v>26.7</v>
      </c>
      <c r="S57" s="2750">
        <v>33</v>
      </c>
      <c r="T57" s="312">
        <v>16.7</v>
      </c>
      <c r="U57" s="2750">
        <v>42.5</v>
      </c>
      <c r="V57" s="312">
        <v>39.799999999999997</v>
      </c>
      <c r="W57" s="2750">
        <v>35.200000000000003</v>
      </c>
      <c r="X57" s="2750">
        <v>40.4</v>
      </c>
      <c r="Y57" s="307">
        <v>19.7</v>
      </c>
      <c r="Z57" s="312">
        <v>52.5</v>
      </c>
      <c r="AA57" s="308">
        <v>17.7</v>
      </c>
      <c r="AB57" s="311">
        <v>4.0999999999999996</v>
      </c>
    </row>
    <row r="58" spans="2:28">
      <c r="B58" s="2"/>
      <c r="C58" s="1043">
        <v>2011</v>
      </c>
      <c r="D58" s="3793">
        <v>33.1</v>
      </c>
      <c r="E58" s="303">
        <v>23.7</v>
      </c>
      <c r="F58" s="3794">
        <v>37.9</v>
      </c>
      <c r="G58" s="303">
        <v>25.1</v>
      </c>
      <c r="H58" s="3794">
        <v>36.700000000000003</v>
      </c>
      <c r="I58" s="296">
        <v>27.6</v>
      </c>
      <c r="J58" s="297">
        <v>42.2</v>
      </c>
      <c r="K58" s="2748">
        <v>19.899999999999999</v>
      </c>
      <c r="L58" s="308"/>
      <c r="M58" s="2749"/>
      <c r="N58" s="1043">
        <v>2011</v>
      </c>
      <c r="O58" s="3789">
        <v>36.4</v>
      </c>
      <c r="P58" s="296">
        <v>21.3</v>
      </c>
      <c r="Q58" s="3790">
        <v>31.2</v>
      </c>
      <c r="R58" s="296">
        <v>28.6</v>
      </c>
      <c r="S58" s="3790">
        <v>34.1</v>
      </c>
      <c r="T58" s="296">
        <v>14.9</v>
      </c>
      <c r="U58" s="3790">
        <v>42.2</v>
      </c>
      <c r="V58" s="296">
        <v>38.1</v>
      </c>
      <c r="W58" s="297">
        <v>36.1</v>
      </c>
      <c r="X58" s="2748">
        <v>36.4</v>
      </c>
      <c r="Y58" s="297">
        <v>19.8</v>
      </c>
      <c r="Z58" s="2748">
        <v>55.7</v>
      </c>
      <c r="AA58" s="297">
        <v>17.7</v>
      </c>
      <c r="AB58" s="2748">
        <v>4.5</v>
      </c>
    </row>
    <row r="59" spans="2:28" ht="20.100000000000001" customHeight="1">
      <c r="B59" s="2"/>
      <c r="C59" s="2751">
        <v>2012</v>
      </c>
      <c r="D59" s="3803">
        <v>33.200000000000003</v>
      </c>
      <c r="E59" s="2752">
        <v>23.9</v>
      </c>
      <c r="F59" s="3804">
        <v>37.799999999999997</v>
      </c>
      <c r="G59" s="2752">
        <v>26</v>
      </c>
      <c r="H59" s="3804">
        <v>37</v>
      </c>
      <c r="I59" s="2753">
        <v>29.8</v>
      </c>
      <c r="J59" s="2754">
        <v>45.6</v>
      </c>
      <c r="K59" s="2755">
        <v>22</v>
      </c>
      <c r="L59" s="308"/>
      <c r="M59" s="2749"/>
      <c r="N59" s="2751">
        <v>2012</v>
      </c>
      <c r="O59" s="3805">
        <v>35.1</v>
      </c>
      <c r="P59" s="2753">
        <v>22.2</v>
      </c>
      <c r="Q59" s="3806">
        <v>31.9</v>
      </c>
      <c r="R59" s="2753">
        <v>27.6</v>
      </c>
      <c r="S59" s="3806">
        <v>33</v>
      </c>
      <c r="T59" s="2753">
        <v>15.5</v>
      </c>
      <c r="U59" s="3806">
        <v>39.299999999999997</v>
      </c>
      <c r="V59" s="2753">
        <v>37.9</v>
      </c>
      <c r="W59" s="2754">
        <v>35.200000000000003</v>
      </c>
      <c r="X59" s="2756">
        <v>32.9</v>
      </c>
      <c r="Y59" s="2754">
        <v>21.3</v>
      </c>
      <c r="Z59" s="2756">
        <v>53.6</v>
      </c>
      <c r="AA59" s="2754">
        <v>18</v>
      </c>
      <c r="AB59" s="2755">
        <v>4.8</v>
      </c>
    </row>
    <row r="60" spans="2:28" ht="20.100000000000001" customHeight="1">
      <c r="B60" s="2"/>
      <c r="C60" s="1043">
        <v>2013</v>
      </c>
      <c r="D60" s="3793">
        <v>32.9</v>
      </c>
      <c r="E60" s="303">
        <v>23.7</v>
      </c>
      <c r="F60" s="3794">
        <v>37.200000000000003</v>
      </c>
      <c r="G60" s="303">
        <v>26.1</v>
      </c>
      <c r="H60" s="3794">
        <v>36.700000000000003</v>
      </c>
      <c r="I60" s="296">
        <v>29.6</v>
      </c>
      <c r="J60" s="297">
        <v>44.1</v>
      </c>
      <c r="K60" s="2748">
        <v>22.2</v>
      </c>
      <c r="L60" s="308"/>
      <c r="M60" s="2749"/>
      <c r="N60" s="1043">
        <v>2013</v>
      </c>
      <c r="O60" s="3789">
        <v>34.5</v>
      </c>
      <c r="P60" s="296">
        <v>23.2</v>
      </c>
      <c r="Q60" s="3790">
        <v>31.1</v>
      </c>
      <c r="R60" s="296">
        <v>28</v>
      </c>
      <c r="S60" s="3790">
        <v>32.299999999999997</v>
      </c>
      <c r="T60" s="296">
        <v>15.5</v>
      </c>
      <c r="U60" s="3790">
        <v>38.9</v>
      </c>
      <c r="V60" s="296">
        <v>36.4</v>
      </c>
      <c r="W60" s="297">
        <v>34.9</v>
      </c>
      <c r="X60" s="2748">
        <v>32.9</v>
      </c>
      <c r="Y60" s="297">
        <v>21.9</v>
      </c>
      <c r="Z60" s="2748">
        <v>53.2</v>
      </c>
      <c r="AA60" s="297">
        <v>17.8</v>
      </c>
      <c r="AB60" s="2748">
        <v>5.0999999999999996</v>
      </c>
    </row>
    <row r="61" spans="2:28" ht="20.100000000000001" customHeight="1">
      <c r="B61" s="709"/>
      <c r="C61" s="4720">
        <v>2014</v>
      </c>
      <c r="D61" s="4723">
        <v>32.57</v>
      </c>
      <c r="E61" s="2752">
        <v>23.71</v>
      </c>
      <c r="F61" s="3804">
        <v>36.950000000000003</v>
      </c>
      <c r="G61" s="2752">
        <v>26.05</v>
      </c>
      <c r="H61" s="3804">
        <v>36.369999999999997</v>
      </c>
      <c r="I61" s="2753">
        <v>30.25</v>
      </c>
      <c r="J61" s="2754">
        <v>43.15</v>
      </c>
      <c r="K61" s="2755">
        <v>22.19</v>
      </c>
      <c r="L61" s="2756"/>
      <c r="M61" s="2755"/>
      <c r="N61" s="4720">
        <v>2014</v>
      </c>
      <c r="O61" s="4721">
        <v>35.85</v>
      </c>
      <c r="P61" s="2753">
        <v>20.51</v>
      </c>
      <c r="Q61" s="3806">
        <v>30.96</v>
      </c>
      <c r="R61" s="2753">
        <v>28.19</v>
      </c>
      <c r="S61" s="3806">
        <v>32.380000000000003</v>
      </c>
      <c r="T61" s="2753">
        <v>13.6</v>
      </c>
      <c r="U61" s="3806">
        <v>38.01</v>
      </c>
      <c r="V61" s="2753">
        <v>34.32</v>
      </c>
      <c r="W61" s="2754">
        <v>36.880000000000003</v>
      </c>
      <c r="X61" s="2755">
        <v>31.93</v>
      </c>
      <c r="Y61" s="2754">
        <v>21.72</v>
      </c>
      <c r="Z61" s="2755">
        <v>54.01</v>
      </c>
      <c r="AA61" s="2754">
        <v>17.510000000000002</v>
      </c>
      <c r="AB61" s="2755">
        <v>5.62</v>
      </c>
    </row>
    <row r="62" spans="2:28" ht="20.100000000000001" customHeight="1">
      <c r="B62" s="709"/>
      <c r="C62" s="6010">
        <v>2015</v>
      </c>
      <c r="D62" s="6011">
        <v>32.94</v>
      </c>
      <c r="E62" s="6012">
        <v>23.84</v>
      </c>
      <c r="F62" s="6013">
        <v>37.36</v>
      </c>
      <c r="G62" s="6012">
        <v>26.51</v>
      </c>
      <c r="H62" s="6013">
        <v>37.340000000000003</v>
      </c>
      <c r="I62" s="6014">
        <v>31.29</v>
      </c>
      <c r="J62" s="6015">
        <v>42.27</v>
      </c>
      <c r="K62" s="6016">
        <v>22.76</v>
      </c>
      <c r="L62" s="6017"/>
      <c r="M62" s="6017"/>
      <c r="N62" s="6010">
        <v>2015</v>
      </c>
      <c r="O62" s="6018">
        <v>34.369999999999997</v>
      </c>
      <c r="P62" s="6014">
        <v>20.96</v>
      </c>
      <c r="Q62" s="6019">
        <v>30.4</v>
      </c>
      <c r="R62" s="6014">
        <v>27.94</v>
      </c>
      <c r="S62" s="6019">
        <v>31.84</v>
      </c>
      <c r="T62" s="6014">
        <v>14.68</v>
      </c>
      <c r="U62" s="6019">
        <v>39.090000000000003</v>
      </c>
      <c r="V62" s="6014">
        <v>36.450000000000003</v>
      </c>
      <c r="W62" s="6015">
        <v>37.44</v>
      </c>
      <c r="X62" s="6017">
        <v>32.11</v>
      </c>
      <c r="Y62" s="6015">
        <v>21.44</v>
      </c>
      <c r="Z62" s="6017">
        <v>52.83</v>
      </c>
      <c r="AA62" s="6015">
        <v>18.57</v>
      </c>
      <c r="AB62" s="6016">
        <v>5.9</v>
      </c>
    </row>
    <row r="63" spans="2:28" ht="5.0999999999999996" customHeight="1" thickBot="1">
      <c r="B63" s="27"/>
      <c r="C63" s="3807"/>
      <c r="D63" s="3808"/>
      <c r="E63" s="3809"/>
      <c r="F63" s="3810"/>
      <c r="G63" s="3809"/>
      <c r="H63" s="3810"/>
      <c r="I63" s="3811"/>
      <c r="J63" s="3812"/>
      <c r="K63" s="3813"/>
      <c r="L63" s="1059"/>
      <c r="M63" s="1059"/>
      <c r="N63" s="3807"/>
      <c r="O63" s="3814"/>
      <c r="P63" s="3811"/>
      <c r="Q63" s="3815"/>
      <c r="R63" s="3811"/>
      <c r="S63" s="3815"/>
      <c r="T63" s="3811"/>
      <c r="U63" s="3815"/>
      <c r="V63" s="3811"/>
      <c r="W63" s="3812"/>
      <c r="X63" s="4722"/>
      <c r="Y63" s="3812"/>
      <c r="Z63" s="4722"/>
      <c r="AA63" s="3812"/>
      <c r="AB63" s="3813"/>
    </row>
    <row r="64" spans="2:28">
      <c r="B64" s="27"/>
      <c r="D64" s="27"/>
      <c r="E64" s="27"/>
      <c r="F64" s="27"/>
      <c r="G64" s="27"/>
      <c r="H64" s="27"/>
      <c r="I64" s="27"/>
      <c r="J64" s="27"/>
      <c r="K64" s="27"/>
      <c r="L64" s="192"/>
      <c r="M64" s="192"/>
      <c r="O64" s="27"/>
      <c r="P64" s="27"/>
      <c r="Q64" s="27"/>
      <c r="R64" s="27"/>
      <c r="S64" s="27"/>
      <c r="T64" s="27"/>
      <c r="U64" s="27"/>
      <c r="V64" s="27"/>
      <c r="W64" s="27"/>
      <c r="X64" s="27"/>
      <c r="Y64" s="27"/>
      <c r="Z64" s="27"/>
      <c r="AA64" s="27"/>
      <c r="AB64" s="27"/>
    </row>
    <row r="65" spans="2:28">
      <c r="B65" s="27"/>
      <c r="C65" s="1058" t="s">
        <v>893</v>
      </c>
      <c r="D65" s="27"/>
      <c r="E65" s="27"/>
      <c r="F65" s="27"/>
      <c r="G65" s="27"/>
      <c r="H65" s="27"/>
      <c r="I65" s="27"/>
      <c r="J65" s="27"/>
      <c r="K65" s="4719" t="s">
        <v>3400</v>
      </c>
      <c r="L65" s="192"/>
      <c r="M65" s="192"/>
      <c r="N65" s="1058" t="s">
        <v>893</v>
      </c>
      <c r="O65" s="27"/>
      <c r="P65" s="27"/>
      <c r="Q65" s="27"/>
      <c r="R65" s="27"/>
      <c r="S65" s="27"/>
      <c r="T65" s="27"/>
      <c r="U65" s="27"/>
      <c r="V65" s="27"/>
      <c r="W65" s="27"/>
      <c r="X65" s="27"/>
      <c r="Y65" s="27"/>
      <c r="Z65" s="27"/>
      <c r="AA65" s="27"/>
      <c r="AB65" s="4719" t="s">
        <v>3400</v>
      </c>
    </row>
    <row r="66" spans="2:28">
      <c r="B66" s="27"/>
      <c r="C66" s="77"/>
      <c r="D66" s="27"/>
      <c r="E66" s="27"/>
      <c r="F66" s="27"/>
      <c r="G66" s="27"/>
      <c r="H66" s="27"/>
      <c r="I66" s="27"/>
      <c r="J66" s="27"/>
      <c r="K66" s="27"/>
      <c r="L66" s="192"/>
      <c r="M66" s="192"/>
      <c r="N66" s="77"/>
      <c r="O66" s="27"/>
      <c r="P66" s="27"/>
      <c r="Q66" s="27"/>
      <c r="R66" s="27"/>
      <c r="S66" s="27"/>
      <c r="T66" s="27"/>
      <c r="U66" s="27"/>
      <c r="V66" s="27"/>
      <c r="W66" s="27"/>
      <c r="X66" s="27"/>
      <c r="Y66" s="27"/>
      <c r="Z66" s="27"/>
      <c r="AA66" s="27"/>
    </row>
    <row r="67" spans="2:28">
      <c r="B67" s="27"/>
      <c r="C67" s="77"/>
      <c r="D67" s="27"/>
      <c r="E67" s="27"/>
      <c r="F67" s="27"/>
      <c r="G67" s="27"/>
      <c r="H67" s="27"/>
      <c r="I67" s="27"/>
      <c r="J67" s="27"/>
      <c r="K67" s="27"/>
      <c r="L67" s="192"/>
      <c r="M67" s="192"/>
      <c r="N67" s="77"/>
      <c r="O67" s="27"/>
      <c r="P67" s="27"/>
      <c r="Q67" s="27"/>
      <c r="R67" s="27"/>
      <c r="S67" s="27"/>
      <c r="T67" s="27"/>
      <c r="U67" s="27"/>
      <c r="V67" s="27"/>
      <c r="W67" s="27"/>
      <c r="X67" s="27"/>
      <c r="Y67" s="27"/>
      <c r="Z67" s="27"/>
      <c r="AA67" s="27"/>
      <c r="AB67" s="27"/>
    </row>
    <row r="68" spans="2:28">
      <c r="B68" s="27"/>
      <c r="C68" s="77"/>
      <c r="D68" s="27"/>
      <c r="E68" s="27"/>
      <c r="F68" s="27"/>
      <c r="G68" s="27"/>
      <c r="H68" s="27"/>
      <c r="I68" s="27"/>
      <c r="J68" s="27"/>
      <c r="K68" s="27"/>
      <c r="L68" s="192"/>
      <c r="M68" s="192"/>
      <c r="N68" s="77"/>
      <c r="O68" s="27"/>
      <c r="P68" s="27"/>
      <c r="Q68" s="27"/>
      <c r="R68" s="27"/>
      <c r="S68" s="27"/>
      <c r="T68" s="27"/>
      <c r="U68" s="27"/>
      <c r="V68" s="27"/>
      <c r="W68" s="27"/>
      <c r="X68" s="27"/>
      <c r="Y68" s="27"/>
      <c r="Z68" s="27"/>
      <c r="AA68" s="27"/>
      <c r="AB68" s="27"/>
    </row>
    <row r="69" spans="2:28">
      <c r="B69" s="27"/>
      <c r="C69" s="77"/>
      <c r="D69" s="27"/>
      <c r="E69" s="27"/>
      <c r="F69" s="27"/>
      <c r="G69" s="27"/>
      <c r="H69" s="27"/>
      <c r="I69" s="27"/>
      <c r="J69" s="27"/>
      <c r="K69" s="27"/>
      <c r="L69" s="192"/>
      <c r="M69" s="192"/>
      <c r="N69" s="77"/>
      <c r="O69" s="27"/>
      <c r="P69" s="27"/>
      <c r="Q69" s="27"/>
      <c r="R69" s="27"/>
      <c r="S69" s="27"/>
      <c r="T69" s="27"/>
      <c r="U69" s="27"/>
      <c r="V69" s="27"/>
      <c r="W69" s="27"/>
      <c r="X69" s="27"/>
      <c r="Y69" s="27"/>
      <c r="Z69" s="27"/>
      <c r="AA69" s="27"/>
      <c r="AB69" s="27"/>
    </row>
    <row r="70" spans="2:28">
      <c r="B70" s="27"/>
      <c r="C70" s="77"/>
      <c r="D70" s="27"/>
      <c r="E70" s="27"/>
      <c r="F70" s="27"/>
      <c r="G70" s="27"/>
      <c r="H70" s="27"/>
      <c r="I70" s="27"/>
      <c r="J70" s="27"/>
      <c r="K70" s="27"/>
      <c r="L70" s="192"/>
      <c r="M70" s="192"/>
      <c r="N70" s="77"/>
      <c r="O70" s="27"/>
      <c r="P70" s="27"/>
      <c r="Q70" s="27"/>
      <c r="R70" s="27"/>
      <c r="S70" s="27"/>
      <c r="T70" s="27"/>
      <c r="U70" s="27"/>
      <c r="V70" s="27"/>
      <c r="W70" s="27"/>
      <c r="X70" s="27"/>
      <c r="Y70" s="27"/>
      <c r="Z70" s="27"/>
      <c r="AA70" s="27"/>
      <c r="AB70" s="27"/>
    </row>
    <row r="71" spans="2:28">
      <c r="B71" s="27"/>
      <c r="C71" s="77"/>
      <c r="D71" s="27"/>
      <c r="E71" s="27"/>
      <c r="F71" s="27"/>
      <c r="G71" s="27"/>
      <c r="H71" s="27"/>
      <c r="I71" s="27"/>
      <c r="J71" s="27"/>
      <c r="K71" s="27"/>
      <c r="L71" s="192"/>
      <c r="M71" s="192"/>
      <c r="N71" s="77"/>
      <c r="O71" s="27"/>
      <c r="P71" s="27"/>
      <c r="Q71" s="27"/>
      <c r="R71" s="27"/>
      <c r="S71" s="27"/>
      <c r="T71" s="27"/>
      <c r="U71" s="27"/>
      <c r="V71" s="27"/>
      <c r="W71" s="27"/>
      <c r="X71" s="27"/>
      <c r="Y71" s="27"/>
      <c r="Z71" s="27"/>
      <c r="AA71" s="27"/>
      <c r="AB71" s="27"/>
    </row>
    <row r="72" spans="2:28">
      <c r="B72" s="27"/>
      <c r="C72" s="77"/>
      <c r="D72" s="27"/>
      <c r="E72" s="27"/>
      <c r="F72" s="27"/>
      <c r="G72" s="27"/>
      <c r="H72" s="27"/>
      <c r="I72" s="27"/>
      <c r="J72" s="27"/>
      <c r="K72" s="27"/>
      <c r="L72" s="192"/>
      <c r="M72" s="192"/>
      <c r="N72" s="77"/>
      <c r="O72" s="27"/>
      <c r="P72" s="27"/>
      <c r="Q72" s="27"/>
      <c r="R72" s="27"/>
      <c r="S72" s="27"/>
      <c r="T72" s="27"/>
      <c r="U72" s="27"/>
      <c r="V72" s="27"/>
      <c r="W72" s="27"/>
      <c r="X72" s="27"/>
      <c r="Y72" s="27"/>
      <c r="Z72" s="27"/>
      <c r="AA72" s="27"/>
      <c r="AB72" s="27"/>
    </row>
    <row r="73" spans="2:28">
      <c r="B73" s="27"/>
      <c r="C73" s="77"/>
      <c r="D73" s="27"/>
      <c r="E73" s="27"/>
      <c r="F73" s="27"/>
      <c r="G73" s="27"/>
      <c r="H73" s="27"/>
      <c r="I73" s="27"/>
      <c r="J73" s="27"/>
      <c r="K73" s="27"/>
      <c r="L73" s="192"/>
      <c r="M73" s="192"/>
      <c r="N73" s="77"/>
      <c r="O73" s="27"/>
      <c r="P73" s="27"/>
      <c r="Q73" s="27"/>
      <c r="R73" s="27"/>
      <c r="S73" s="27"/>
      <c r="T73" s="27"/>
      <c r="U73" s="27"/>
      <c r="V73" s="27"/>
      <c r="W73" s="27"/>
      <c r="X73" s="27"/>
      <c r="Y73" s="27"/>
      <c r="Z73" s="27"/>
      <c r="AA73" s="27"/>
      <c r="AB73" s="27"/>
    </row>
    <row r="74" spans="2:28">
      <c r="B74" s="27"/>
      <c r="C74" s="77"/>
      <c r="D74" s="27"/>
      <c r="E74" s="27"/>
      <c r="F74" s="27"/>
      <c r="G74" s="27"/>
      <c r="H74" s="27"/>
      <c r="I74" s="27"/>
      <c r="J74" s="27"/>
      <c r="K74" s="27"/>
      <c r="L74" s="192"/>
      <c r="M74" s="192"/>
      <c r="N74" s="77"/>
      <c r="O74" s="27"/>
      <c r="P74" s="27"/>
      <c r="Q74" s="27"/>
      <c r="R74" s="27"/>
      <c r="S74" s="27"/>
      <c r="T74" s="27"/>
      <c r="U74" s="27"/>
      <c r="V74" s="27"/>
      <c r="W74" s="27"/>
      <c r="X74" s="27"/>
      <c r="Y74" s="27"/>
      <c r="Z74" s="27"/>
      <c r="AA74" s="27"/>
      <c r="AB74" s="27"/>
    </row>
    <row r="75" spans="2:28">
      <c r="B75" s="27"/>
      <c r="C75" s="77"/>
      <c r="D75" s="27"/>
      <c r="E75" s="27"/>
      <c r="F75" s="27"/>
      <c r="G75" s="27"/>
      <c r="H75" s="27"/>
      <c r="I75" s="27"/>
      <c r="J75" s="27"/>
      <c r="K75" s="27"/>
      <c r="L75" s="192"/>
      <c r="M75" s="192"/>
      <c r="N75" s="77"/>
      <c r="O75" s="27"/>
      <c r="P75" s="27"/>
      <c r="Q75" s="27"/>
      <c r="R75" s="27"/>
      <c r="S75" s="27"/>
      <c r="T75" s="27"/>
      <c r="U75" s="27"/>
      <c r="V75" s="27"/>
      <c r="W75" s="27"/>
      <c r="X75" s="27"/>
      <c r="Y75" s="27"/>
      <c r="Z75" s="27"/>
      <c r="AA75" s="27"/>
      <c r="AB75" s="27"/>
    </row>
  </sheetData>
  <mergeCells count="28">
    <mergeCell ref="H2:AB2"/>
    <mergeCell ref="B2:E2"/>
    <mergeCell ref="AA9:AA10"/>
    <mergeCell ref="C5:K5"/>
    <mergeCell ref="N5:AB5"/>
    <mergeCell ref="Q9:Q10"/>
    <mergeCell ref="S9:S10"/>
    <mergeCell ref="U9:U10"/>
    <mergeCell ref="W9:W10"/>
    <mergeCell ref="Y9:Y10"/>
    <mergeCell ref="D9:D10"/>
    <mergeCell ref="F9:F10"/>
    <mergeCell ref="H9:H10"/>
    <mergeCell ref="J9:J10"/>
    <mergeCell ref="O9:O10"/>
    <mergeCell ref="B6:L6"/>
    <mergeCell ref="M6:AB6"/>
    <mergeCell ref="D8:E8"/>
    <mergeCell ref="F8:G8"/>
    <mergeCell ref="H8:I8"/>
    <mergeCell ref="W8:X8"/>
    <mergeCell ref="Y8:Z8"/>
    <mergeCell ref="AA8:AB8"/>
    <mergeCell ref="J8:K8"/>
    <mergeCell ref="O8:P8"/>
    <mergeCell ref="Q8:R8"/>
    <mergeCell ref="S8:T8"/>
    <mergeCell ref="U8:V8"/>
  </mergeCells>
  <phoneticPr fontId="3" type="noConversion"/>
  <hyperlinks>
    <hyperlink ref="B2" location="'Main Page'!A1" display="القائمة الرئيسية   Main List"/>
    <hyperlink ref="H2" location="'List 10'!A1" display="Oil Statistics"/>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colBreaks count="1" manualBreakCount="1">
    <brk id="11" min="3" max="56" man="1"/>
  </colBreak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dimension ref="A1:AB75"/>
  <sheetViews>
    <sheetView showGridLines="0" showRowColHeaders="0" workbookViewId="0">
      <pane xSplit="1" ySplit="3" topLeftCell="B4" activePane="bottomRight" state="frozen"/>
      <selection activeCell="J23" sqref="J23"/>
      <selection pane="topRight" activeCell="J23" sqref="J23"/>
      <selection pane="bottomLeft" activeCell="J23" sqref="J23"/>
      <selection pane="bottomRight" activeCell="G2" sqref="G2:J2"/>
    </sheetView>
  </sheetViews>
  <sheetFormatPr defaultRowHeight="15.75"/>
  <cols>
    <col min="1" max="2" width="0.375" customWidth="1"/>
    <col min="3" max="3" width="7.125" customWidth="1"/>
    <col min="4" max="4" width="19.75" customWidth="1"/>
    <col min="5" max="5" width="12.375" customWidth="1"/>
    <col min="6" max="7" width="19.75" customWidth="1"/>
    <col min="8" max="8" width="12" customWidth="1"/>
    <col min="9" max="9" width="19.75" customWidth="1"/>
    <col min="10" max="10" width="0.875" customWidth="1"/>
  </cols>
  <sheetData>
    <row r="1" spans="1:28" ht="18.75">
      <c r="A1" s="98"/>
      <c r="B1" s="99"/>
      <c r="C1" s="99"/>
      <c r="D1" s="100"/>
      <c r="E1" s="100"/>
      <c r="F1" s="100"/>
      <c r="G1" s="100"/>
      <c r="H1" s="100"/>
      <c r="I1" s="100"/>
      <c r="J1" s="100"/>
      <c r="K1" s="98"/>
      <c r="L1" s="98"/>
      <c r="M1" s="98"/>
      <c r="N1" s="98"/>
      <c r="O1" s="98"/>
      <c r="P1" s="98"/>
      <c r="Q1" s="98"/>
      <c r="R1" s="98"/>
      <c r="S1" s="98"/>
      <c r="T1" s="98"/>
      <c r="U1" s="98"/>
      <c r="V1" s="98"/>
      <c r="W1" s="98"/>
      <c r="X1" s="98"/>
      <c r="Y1" s="98"/>
      <c r="Z1" s="98"/>
    </row>
    <row r="2" spans="1:28">
      <c r="A2" s="109"/>
      <c r="B2" s="6180" t="s">
        <v>4314</v>
      </c>
      <c r="C2" s="6180"/>
      <c r="D2" s="6180"/>
      <c r="E2" s="6180"/>
      <c r="F2" s="111"/>
      <c r="G2" s="6742" t="s">
        <v>4324</v>
      </c>
      <c r="H2" s="6742"/>
      <c r="I2" s="6742"/>
      <c r="J2" s="6742"/>
      <c r="K2" s="109"/>
      <c r="L2" s="109"/>
      <c r="M2" s="109"/>
      <c r="N2" s="109"/>
      <c r="O2" s="109"/>
      <c r="P2" s="109"/>
      <c r="Q2" s="109"/>
      <c r="R2" s="109"/>
      <c r="S2" s="109"/>
      <c r="T2" s="109"/>
      <c r="U2" s="109"/>
      <c r="V2" s="109"/>
      <c r="W2" s="109"/>
      <c r="X2" s="109"/>
      <c r="Y2" s="109"/>
      <c r="Z2" s="109"/>
    </row>
    <row r="3" spans="1:28" ht="19.5" thickBot="1">
      <c r="A3" s="106"/>
      <c r="B3" s="107"/>
      <c r="C3" s="107"/>
      <c r="D3" s="108"/>
      <c r="E3" s="108"/>
      <c r="F3" s="108"/>
      <c r="G3" s="108"/>
      <c r="H3" s="108"/>
      <c r="I3" s="108"/>
      <c r="J3" s="108"/>
      <c r="K3" s="106"/>
      <c r="L3" s="106"/>
      <c r="M3" s="106"/>
      <c r="N3" s="106"/>
      <c r="O3" s="106"/>
      <c r="P3" s="106"/>
      <c r="Q3" s="106"/>
      <c r="R3" s="106"/>
      <c r="S3" s="106"/>
      <c r="T3" s="106"/>
      <c r="U3" s="106"/>
      <c r="V3" s="106"/>
      <c r="W3" s="106"/>
      <c r="X3" s="106"/>
      <c r="Y3" s="106"/>
      <c r="Z3" s="106"/>
    </row>
    <row r="4" spans="1:28" ht="16.5" thickTop="1">
      <c r="A4" s="368"/>
      <c r="B4" s="23"/>
      <c r="C4" s="2757"/>
      <c r="D4" s="2758"/>
      <c r="E4" s="2758"/>
      <c r="F4" s="2758"/>
      <c r="G4" s="2758"/>
      <c r="H4" s="2758"/>
      <c r="I4" s="2758"/>
      <c r="J4" s="2758"/>
      <c r="K4" s="23"/>
      <c r="L4" s="23"/>
      <c r="M4" s="23"/>
      <c r="N4" s="23"/>
      <c r="O4" s="23"/>
      <c r="P4" s="23"/>
      <c r="Q4" s="23"/>
      <c r="R4" s="23"/>
      <c r="S4" s="23"/>
      <c r="T4" s="23"/>
      <c r="U4" s="23"/>
      <c r="V4" s="23"/>
      <c r="W4" s="23"/>
      <c r="X4" s="23"/>
      <c r="Y4" s="23"/>
      <c r="Z4" s="23"/>
      <c r="AA4" s="23"/>
      <c r="AB4" s="368"/>
    </row>
    <row r="5" spans="1:28" ht="38.25" customHeight="1">
      <c r="A5" s="368"/>
      <c r="B5" s="23"/>
      <c r="C5" s="6438" t="s">
        <v>5199</v>
      </c>
      <c r="D5" s="6440"/>
      <c r="E5" s="6440"/>
      <c r="F5" s="6440"/>
      <c r="G5" s="6440"/>
      <c r="H5" s="6440"/>
      <c r="I5" s="6440"/>
      <c r="J5" s="6440"/>
      <c r="K5" s="23"/>
      <c r="L5" s="23"/>
      <c r="M5" s="23"/>
      <c r="N5" s="23"/>
      <c r="O5" s="23"/>
      <c r="P5" s="23"/>
      <c r="Q5" s="23"/>
      <c r="R5" s="23"/>
      <c r="S5" s="23"/>
      <c r="T5" s="23"/>
      <c r="U5" s="23"/>
      <c r="V5" s="23"/>
      <c r="W5" s="23"/>
      <c r="X5" s="23"/>
      <c r="Y5" s="23"/>
      <c r="Z5" s="23"/>
      <c r="AA5" s="23"/>
      <c r="AB5" s="368"/>
    </row>
    <row r="6" spans="1:28" ht="18.75">
      <c r="A6" s="3"/>
      <c r="B6" s="6440" t="s">
        <v>894</v>
      </c>
      <c r="C6" s="6440"/>
      <c r="D6" s="6440"/>
      <c r="E6" s="6440"/>
      <c r="F6" s="6440"/>
      <c r="G6" s="6440"/>
      <c r="H6" s="6440"/>
      <c r="I6" s="6440"/>
      <c r="J6" s="6440"/>
      <c r="K6" s="853"/>
      <c r="L6" s="853"/>
      <c r="M6" s="853"/>
      <c r="N6" s="853"/>
      <c r="O6" s="853"/>
      <c r="P6" s="853"/>
      <c r="Q6" s="853"/>
      <c r="R6" s="853"/>
      <c r="S6" s="853"/>
      <c r="T6" s="853"/>
      <c r="U6" s="853"/>
      <c r="V6" s="853"/>
      <c r="W6" s="853"/>
      <c r="X6" s="853"/>
      <c r="Y6" s="853"/>
      <c r="Z6" s="853"/>
      <c r="AA6" s="853"/>
      <c r="AB6" s="3"/>
    </row>
    <row r="7" spans="1:28" ht="18.75">
      <c r="A7" s="3"/>
      <c r="B7" s="6440" t="s">
        <v>1680</v>
      </c>
      <c r="C7" s="6440"/>
      <c r="D7" s="6440"/>
      <c r="E7" s="6440"/>
      <c r="F7" s="6440"/>
      <c r="G7" s="6440"/>
      <c r="H7" s="6440"/>
      <c r="I7" s="6440"/>
      <c r="J7" s="6440"/>
      <c r="K7" s="853"/>
      <c r="L7" s="853"/>
      <c r="M7" s="853"/>
      <c r="N7" s="853"/>
      <c r="O7" s="853"/>
      <c r="P7" s="853"/>
      <c r="Q7" s="853"/>
      <c r="R7" s="853"/>
      <c r="S7" s="853"/>
      <c r="T7" s="853"/>
      <c r="U7" s="853"/>
      <c r="V7" s="853"/>
      <c r="W7" s="853"/>
      <c r="X7" s="853"/>
      <c r="Y7" s="853"/>
      <c r="Z7" s="853"/>
      <c r="AA7" s="853"/>
      <c r="AB7" s="3"/>
    </row>
    <row r="8" spans="1:28">
      <c r="A8" s="3"/>
      <c r="B8" s="23"/>
      <c r="C8" s="6893" t="s">
        <v>3401</v>
      </c>
      <c r="D8" s="6893"/>
      <c r="E8" s="6893"/>
      <c r="F8" s="6893"/>
      <c r="G8" s="6893"/>
      <c r="H8" s="6893"/>
      <c r="I8" s="6893"/>
      <c r="J8" s="6893"/>
      <c r="K8" s="23"/>
      <c r="L8" s="23"/>
      <c r="M8" s="23"/>
      <c r="N8" s="23"/>
      <c r="O8" s="23"/>
      <c r="P8" s="23"/>
      <c r="Q8" s="23"/>
      <c r="R8" s="23"/>
      <c r="S8" s="23"/>
      <c r="T8" s="23"/>
      <c r="U8" s="23"/>
      <c r="V8" s="23"/>
      <c r="W8" s="23"/>
      <c r="X8" s="23"/>
      <c r="Y8" s="23"/>
      <c r="Z8" s="23"/>
      <c r="AA8" s="23"/>
      <c r="AB8" s="3"/>
    </row>
    <row r="9" spans="1:28" ht="5.0999999999999996" customHeight="1" thickBot="1">
      <c r="A9" s="3"/>
      <c r="B9" s="23"/>
      <c r="C9" s="2759"/>
      <c r="D9" s="2760"/>
      <c r="E9" s="2760"/>
      <c r="F9" s="2760"/>
      <c r="G9" s="2760"/>
      <c r="H9" s="2760"/>
      <c r="I9" s="2760"/>
      <c r="J9" s="2760"/>
      <c r="K9" s="23"/>
      <c r="L9" s="23"/>
      <c r="M9" s="23"/>
      <c r="N9" s="23"/>
      <c r="O9" s="23"/>
      <c r="P9" s="23"/>
      <c r="Q9" s="23"/>
      <c r="R9" s="23"/>
      <c r="S9" s="23"/>
      <c r="T9" s="23"/>
      <c r="U9" s="23"/>
      <c r="V9" s="23"/>
      <c r="W9" s="23"/>
      <c r="X9" s="23"/>
      <c r="Y9" s="23"/>
      <c r="Z9" s="23"/>
      <c r="AA9" s="23"/>
      <c r="AB9" s="3"/>
    </row>
    <row r="10" spans="1:28" ht="33.75" customHeight="1">
      <c r="B10" s="853"/>
      <c r="C10" s="4724"/>
      <c r="D10" s="6894" t="s">
        <v>3402</v>
      </c>
      <c r="E10" s="6895"/>
      <c r="F10" s="6896"/>
      <c r="G10" s="6897" t="s">
        <v>5200</v>
      </c>
      <c r="H10" s="6898"/>
      <c r="I10" s="6898"/>
      <c r="J10" s="2761"/>
      <c r="K10" s="853"/>
      <c r="L10" s="853"/>
      <c r="M10" s="853"/>
      <c r="N10" s="853"/>
      <c r="O10" s="853"/>
      <c r="P10" s="853"/>
      <c r="Q10" s="853"/>
      <c r="R10" s="853"/>
      <c r="S10" s="853"/>
      <c r="T10" s="853"/>
      <c r="U10" s="853"/>
      <c r="V10" s="853"/>
      <c r="W10" s="853"/>
      <c r="X10" s="853"/>
      <c r="Y10" s="853"/>
      <c r="Z10" s="853"/>
      <c r="AA10" s="853"/>
    </row>
    <row r="11" spans="1:28" ht="46.5" customHeight="1" thickBot="1">
      <c r="B11" s="853"/>
      <c r="C11" s="4725" t="s">
        <v>2797</v>
      </c>
      <c r="D11" s="4391" t="s">
        <v>3403</v>
      </c>
      <c r="E11" s="4726" t="s">
        <v>3404</v>
      </c>
      <c r="F11" s="4727" t="s">
        <v>3405</v>
      </c>
      <c r="G11" s="4391" t="s">
        <v>3403</v>
      </c>
      <c r="H11" s="5660" t="s">
        <v>3404</v>
      </c>
      <c r="I11" s="4728" t="s">
        <v>3405</v>
      </c>
      <c r="J11" s="1290"/>
      <c r="K11" s="853"/>
      <c r="L11" s="853"/>
      <c r="M11" s="853"/>
      <c r="N11" s="853"/>
      <c r="O11" s="853"/>
      <c r="P11" s="853"/>
      <c r="Q11" s="853"/>
      <c r="R11" s="853"/>
      <c r="S11" s="853"/>
      <c r="T11" s="853"/>
      <c r="U11" s="853"/>
      <c r="V11" s="853"/>
      <c r="W11" s="853"/>
      <c r="X11" s="853"/>
      <c r="Y11" s="853"/>
      <c r="Z11" s="853"/>
      <c r="AA11" s="853"/>
    </row>
    <row r="12" spans="1:28" ht="3" customHeight="1">
      <c r="B12" s="23"/>
      <c r="C12" s="1060"/>
      <c r="D12" s="1061"/>
      <c r="E12" s="2758"/>
      <c r="F12" s="2762"/>
      <c r="G12" s="2763"/>
      <c r="H12" s="1062"/>
      <c r="I12" s="2764"/>
      <c r="J12" s="2765"/>
      <c r="K12" s="23"/>
      <c r="L12" s="23"/>
      <c r="M12" s="23"/>
      <c r="N12" s="23"/>
      <c r="O12" s="23"/>
      <c r="P12" s="23"/>
      <c r="Q12" s="23"/>
      <c r="R12" s="23"/>
      <c r="S12" s="23"/>
      <c r="T12" s="23"/>
      <c r="U12" s="23"/>
      <c r="V12" s="23"/>
      <c r="W12" s="23"/>
      <c r="X12" s="23"/>
      <c r="Y12" s="23"/>
      <c r="Z12" s="23"/>
      <c r="AA12" s="23"/>
    </row>
    <row r="13" spans="1:28" ht="20.100000000000001" customHeight="1">
      <c r="B13" s="23"/>
      <c r="C13" s="1063">
        <v>1970</v>
      </c>
      <c r="D13" s="1064">
        <v>1.3</v>
      </c>
      <c r="E13" s="2766">
        <v>2.23</v>
      </c>
      <c r="F13" s="2767">
        <v>1.67</v>
      </c>
      <c r="G13" s="2768">
        <v>9.0656800000000004</v>
      </c>
      <c r="H13" s="2769">
        <v>15.551128</v>
      </c>
      <c r="I13" s="2770">
        <v>11.67</v>
      </c>
      <c r="J13" s="2771"/>
      <c r="K13" s="23"/>
      <c r="L13" s="23"/>
      <c r="M13" s="23"/>
      <c r="N13" s="23"/>
      <c r="O13" s="23"/>
      <c r="P13" s="23"/>
      <c r="Q13" s="23"/>
      <c r="R13" s="23"/>
      <c r="S13" s="23"/>
      <c r="T13" s="23"/>
      <c r="U13" s="23"/>
      <c r="V13" s="23"/>
      <c r="W13" s="23"/>
      <c r="X13" s="23"/>
      <c r="Y13" s="23"/>
      <c r="Z13" s="23"/>
      <c r="AA13" s="23"/>
    </row>
    <row r="14" spans="1:28" ht="20.100000000000001" customHeight="1">
      <c r="B14" s="23"/>
      <c r="C14" s="1065">
        <v>1971</v>
      </c>
      <c r="D14" s="1066">
        <v>1.65</v>
      </c>
      <c r="E14" s="2772">
        <v>3.21</v>
      </c>
      <c r="F14" s="2773">
        <v>2.0299999999999998</v>
      </c>
      <c r="G14" s="2774">
        <v>10.617419999999999</v>
      </c>
      <c r="H14" s="2775">
        <v>20.655708000000001</v>
      </c>
      <c r="I14" s="2776">
        <v>13.07</v>
      </c>
      <c r="J14" s="2765"/>
      <c r="K14" s="23"/>
      <c r="L14" s="23"/>
      <c r="M14" s="23"/>
      <c r="N14" s="23"/>
      <c r="O14" s="23"/>
      <c r="P14" s="23"/>
      <c r="Q14" s="23"/>
      <c r="R14" s="23"/>
      <c r="S14" s="23"/>
      <c r="T14" s="23"/>
      <c r="U14" s="23"/>
      <c r="V14" s="23"/>
      <c r="W14" s="23"/>
      <c r="X14" s="23"/>
      <c r="Y14" s="23"/>
      <c r="Z14" s="23"/>
      <c r="AA14" s="23"/>
    </row>
    <row r="15" spans="1:28" ht="20.100000000000001" customHeight="1">
      <c r="B15" s="23"/>
      <c r="C15" s="1063">
        <v>1972</v>
      </c>
      <c r="D15" s="1064">
        <v>1.9</v>
      </c>
      <c r="E15" s="2766">
        <v>3.61</v>
      </c>
      <c r="F15" s="2767">
        <v>2.29</v>
      </c>
      <c r="G15" s="2768">
        <v>10.66375</v>
      </c>
      <c r="H15" s="2769">
        <v>20.261125</v>
      </c>
      <c r="I15" s="2770">
        <v>12.88</v>
      </c>
      <c r="J15" s="2771"/>
      <c r="K15" s="23"/>
      <c r="L15" s="23"/>
      <c r="M15" s="23"/>
      <c r="N15" s="23"/>
      <c r="O15" s="23"/>
      <c r="P15" s="23"/>
      <c r="Q15" s="23"/>
      <c r="R15" s="23"/>
      <c r="S15" s="23"/>
      <c r="T15" s="23"/>
      <c r="U15" s="23"/>
      <c r="V15" s="23"/>
      <c r="W15" s="23"/>
      <c r="X15" s="23"/>
      <c r="Y15" s="23"/>
      <c r="Z15" s="23"/>
      <c r="AA15" s="23"/>
    </row>
    <row r="16" spans="1:28" ht="20.100000000000001" customHeight="1">
      <c r="B16" s="23"/>
      <c r="C16" s="1065">
        <v>1973</v>
      </c>
      <c r="D16" s="1066">
        <v>2.7</v>
      </c>
      <c r="E16" s="2772">
        <v>4.25</v>
      </c>
      <c r="F16" s="2773">
        <v>3.05</v>
      </c>
      <c r="G16" s="2774">
        <v>12.619529999999999</v>
      </c>
      <c r="H16" s="2775">
        <v>19.864075</v>
      </c>
      <c r="I16" s="2776">
        <v>14.26</v>
      </c>
      <c r="J16" s="2765"/>
      <c r="K16" s="23"/>
      <c r="L16" s="23"/>
      <c r="M16" s="23"/>
      <c r="N16" s="23"/>
      <c r="O16" s="23"/>
      <c r="P16" s="23"/>
      <c r="Q16" s="23"/>
      <c r="R16" s="23"/>
      <c r="S16" s="23"/>
      <c r="T16" s="23"/>
      <c r="U16" s="23"/>
      <c r="V16" s="23"/>
      <c r="W16" s="23"/>
      <c r="X16" s="23"/>
      <c r="Y16" s="23"/>
      <c r="Z16" s="23"/>
      <c r="AA16" s="23"/>
    </row>
    <row r="17" spans="2:27" ht="20.100000000000001" customHeight="1">
      <c r="B17" s="23"/>
      <c r="C17" s="1063">
        <v>1974</v>
      </c>
      <c r="D17" s="1064">
        <v>9.76</v>
      </c>
      <c r="E17" s="2766">
        <v>12.93</v>
      </c>
      <c r="F17" s="2767">
        <v>10.73</v>
      </c>
      <c r="G17" s="2768">
        <v>41.186224000000003</v>
      </c>
      <c r="H17" s="2769">
        <v>54.563307000000002</v>
      </c>
      <c r="I17" s="2770">
        <v>45.26</v>
      </c>
      <c r="J17" s="2771"/>
      <c r="K17" s="23"/>
      <c r="L17" s="23"/>
      <c r="M17" s="23"/>
      <c r="N17" s="23"/>
      <c r="O17" s="23"/>
      <c r="P17" s="23"/>
      <c r="Q17" s="23"/>
      <c r="R17" s="23"/>
      <c r="S17" s="23"/>
      <c r="T17" s="23"/>
      <c r="U17" s="23"/>
      <c r="V17" s="23"/>
      <c r="W17" s="23"/>
      <c r="X17" s="23"/>
      <c r="Y17" s="23"/>
      <c r="Z17" s="23"/>
      <c r="AA17" s="23"/>
    </row>
    <row r="18" spans="2:27" ht="20.100000000000001" customHeight="1">
      <c r="B18" s="23"/>
      <c r="C18" s="1065">
        <v>1975</v>
      </c>
      <c r="D18" s="1066">
        <v>10.72</v>
      </c>
      <c r="E18" s="2772">
        <v>11.5</v>
      </c>
      <c r="F18" s="2773">
        <v>10.73</v>
      </c>
      <c r="G18" s="2774">
        <v>39.856960000000001</v>
      </c>
      <c r="H18" s="2775">
        <v>42.756999999999998</v>
      </c>
      <c r="I18" s="2776">
        <v>39.9</v>
      </c>
      <c r="J18" s="2765"/>
      <c r="K18" s="23"/>
      <c r="L18" s="23"/>
      <c r="M18" s="23"/>
      <c r="N18" s="23"/>
      <c r="O18" s="23"/>
      <c r="P18" s="23"/>
      <c r="Q18" s="23"/>
      <c r="R18" s="23"/>
      <c r="S18" s="23"/>
      <c r="T18" s="23"/>
      <c r="U18" s="23"/>
      <c r="V18" s="23"/>
      <c r="W18" s="23"/>
      <c r="X18" s="23"/>
      <c r="Y18" s="23"/>
      <c r="Z18" s="23"/>
      <c r="AA18" s="23"/>
    </row>
    <row r="19" spans="2:27" ht="20.100000000000001" customHeight="1">
      <c r="B19" s="23"/>
      <c r="C19" s="1063">
        <v>1976</v>
      </c>
      <c r="D19" s="1064">
        <v>11.51</v>
      </c>
      <c r="E19" s="2766">
        <v>13.14</v>
      </c>
      <c r="F19" s="2767">
        <v>11.51</v>
      </c>
      <c r="G19" s="2768">
        <v>41.606347999999997</v>
      </c>
      <c r="H19" s="2769">
        <v>47.498472</v>
      </c>
      <c r="I19" s="2770">
        <v>41.61</v>
      </c>
      <c r="J19" s="2771"/>
      <c r="K19" s="23"/>
      <c r="L19" s="23"/>
      <c r="M19" s="23"/>
      <c r="N19" s="23"/>
      <c r="O19" s="23"/>
      <c r="P19" s="23"/>
      <c r="Q19" s="23"/>
      <c r="R19" s="23"/>
      <c r="S19" s="23"/>
      <c r="T19" s="23"/>
      <c r="U19" s="23"/>
      <c r="V19" s="23"/>
      <c r="W19" s="23"/>
      <c r="X19" s="23"/>
      <c r="Y19" s="23"/>
      <c r="Z19" s="23"/>
      <c r="AA19" s="23"/>
    </row>
    <row r="20" spans="2:27" ht="20.100000000000001" customHeight="1">
      <c r="B20" s="23"/>
      <c r="C20" s="1065">
        <v>1977</v>
      </c>
      <c r="D20" s="1066">
        <v>12.4</v>
      </c>
      <c r="E20" s="2772">
        <v>14.31</v>
      </c>
      <c r="F20" s="2773">
        <v>12.39</v>
      </c>
      <c r="G20" s="2774">
        <v>40.128880000000002</v>
      </c>
      <c r="H20" s="2775">
        <v>46.310021999999996</v>
      </c>
      <c r="I20" s="2776">
        <v>40.11</v>
      </c>
      <c r="J20" s="2765"/>
      <c r="K20" s="23"/>
      <c r="L20" s="23"/>
      <c r="M20" s="23"/>
      <c r="N20" s="23"/>
      <c r="O20" s="23"/>
      <c r="P20" s="23"/>
      <c r="Q20" s="23"/>
      <c r="R20" s="23"/>
      <c r="S20" s="23"/>
      <c r="T20" s="23"/>
      <c r="U20" s="23"/>
      <c r="V20" s="23"/>
      <c r="W20" s="23"/>
      <c r="X20" s="23"/>
      <c r="Y20" s="23"/>
      <c r="Z20" s="23"/>
      <c r="AA20" s="23"/>
    </row>
    <row r="21" spans="2:27" ht="20.100000000000001" customHeight="1">
      <c r="B21" s="23"/>
      <c r="C21" s="1063">
        <v>1978</v>
      </c>
      <c r="D21" s="1064">
        <v>12.7</v>
      </c>
      <c r="E21" s="2766">
        <v>14.26</v>
      </c>
      <c r="F21" s="2767">
        <v>12.7</v>
      </c>
      <c r="G21" s="2768">
        <v>34.342070000000007</v>
      </c>
      <c r="H21" s="2769">
        <v>38.560465999999998</v>
      </c>
      <c r="I21" s="2770">
        <v>34.35</v>
      </c>
      <c r="J21" s="2771"/>
      <c r="K21" s="23"/>
      <c r="L21" s="23"/>
      <c r="M21" s="23"/>
      <c r="N21" s="23"/>
      <c r="O21" s="23"/>
      <c r="P21" s="23"/>
      <c r="Q21" s="23"/>
      <c r="R21" s="23"/>
      <c r="S21" s="23"/>
      <c r="T21" s="23"/>
      <c r="U21" s="23"/>
      <c r="V21" s="23"/>
      <c r="W21" s="23"/>
      <c r="X21" s="23"/>
      <c r="Y21" s="23"/>
      <c r="Z21" s="23"/>
      <c r="AA21" s="23"/>
    </row>
    <row r="22" spans="2:27" ht="20.100000000000001" customHeight="1">
      <c r="B22" s="23"/>
      <c r="C22" s="1065">
        <v>1979</v>
      </c>
      <c r="D22" s="1066">
        <v>17.260000000000002</v>
      </c>
      <c r="E22" s="2772">
        <v>32.11</v>
      </c>
      <c r="F22" s="2773">
        <v>17.25</v>
      </c>
      <c r="G22" s="2774">
        <v>41.87276</v>
      </c>
      <c r="H22" s="2775">
        <v>77.898859999999999</v>
      </c>
      <c r="I22" s="2776">
        <v>41.84</v>
      </c>
      <c r="J22" s="2765"/>
      <c r="K22" s="23"/>
      <c r="L22" s="23"/>
      <c r="M22" s="23"/>
      <c r="N22" s="23"/>
      <c r="O22" s="23"/>
      <c r="P22" s="23"/>
      <c r="Q22" s="23"/>
      <c r="R22" s="23"/>
      <c r="S22" s="23"/>
      <c r="T22" s="23"/>
      <c r="U22" s="23"/>
      <c r="V22" s="23"/>
      <c r="W22" s="23"/>
      <c r="X22" s="23"/>
      <c r="Y22" s="23"/>
      <c r="Z22" s="23"/>
      <c r="AA22" s="23"/>
    </row>
    <row r="23" spans="2:27" ht="20.100000000000001" customHeight="1">
      <c r="B23" s="23"/>
      <c r="C23" s="1063">
        <v>1980</v>
      </c>
      <c r="D23" s="1064">
        <v>28.67</v>
      </c>
      <c r="E23" s="2766">
        <v>37.89</v>
      </c>
      <c r="F23" s="2767">
        <v>28.64</v>
      </c>
      <c r="G23" s="2768">
        <v>62.853240999999997</v>
      </c>
      <c r="H23" s="2769">
        <v>83.066247000000004</v>
      </c>
      <c r="I23" s="2770">
        <v>62.79</v>
      </c>
      <c r="J23" s="2771"/>
      <c r="K23" s="23"/>
      <c r="L23" s="23"/>
      <c r="M23" s="23"/>
      <c r="N23" s="23"/>
      <c r="O23" s="23"/>
      <c r="P23" s="23"/>
      <c r="Q23" s="23"/>
      <c r="R23" s="23"/>
      <c r="S23" s="23"/>
      <c r="T23" s="23"/>
      <c r="U23" s="23"/>
      <c r="V23" s="23"/>
      <c r="W23" s="23"/>
      <c r="X23" s="23"/>
      <c r="Y23" s="23"/>
      <c r="Z23" s="23"/>
      <c r="AA23" s="23"/>
    </row>
    <row r="24" spans="2:27" ht="20.100000000000001" customHeight="1">
      <c r="B24" s="23"/>
      <c r="C24" s="1065">
        <v>1981</v>
      </c>
      <c r="D24" s="1066">
        <v>34.229999999999997</v>
      </c>
      <c r="E24" s="2772">
        <v>36.68</v>
      </c>
      <c r="F24" s="2773">
        <v>32.51</v>
      </c>
      <c r="G24" s="2774">
        <v>77.804789999999997</v>
      </c>
      <c r="H24" s="2775">
        <v>83.373639999999995</v>
      </c>
      <c r="I24" s="2776">
        <v>73.900000000000006</v>
      </c>
      <c r="J24" s="2765"/>
      <c r="K24" s="23"/>
      <c r="L24" s="23"/>
      <c r="M24" s="23"/>
      <c r="N24" s="23"/>
      <c r="O24" s="23"/>
      <c r="P24" s="23"/>
      <c r="Q24" s="23"/>
      <c r="R24" s="23"/>
      <c r="S24" s="23"/>
      <c r="T24" s="23"/>
      <c r="U24" s="23"/>
      <c r="V24" s="23"/>
      <c r="W24" s="23"/>
      <c r="X24" s="23"/>
      <c r="Y24" s="23"/>
      <c r="Z24" s="23"/>
      <c r="AA24" s="23"/>
    </row>
    <row r="25" spans="2:27" ht="20.100000000000001" customHeight="1">
      <c r="B25" s="23"/>
      <c r="C25" s="1063">
        <v>1982</v>
      </c>
      <c r="D25" s="1064">
        <v>31.74</v>
      </c>
      <c r="E25" s="2766">
        <v>33.42</v>
      </c>
      <c r="F25" s="2767">
        <v>32.380000000000003</v>
      </c>
      <c r="G25" s="2768">
        <v>74.576303999999993</v>
      </c>
      <c r="H25" s="2769">
        <v>78.523632000000006</v>
      </c>
      <c r="I25" s="2770">
        <v>76.09</v>
      </c>
      <c r="J25" s="2771"/>
      <c r="K25" s="23"/>
      <c r="L25" s="23"/>
      <c r="M25" s="23"/>
      <c r="N25" s="23"/>
      <c r="O25" s="23"/>
      <c r="P25" s="23"/>
      <c r="Q25" s="23"/>
      <c r="R25" s="23"/>
      <c r="S25" s="23"/>
      <c r="T25" s="23"/>
      <c r="U25" s="23"/>
      <c r="V25" s="23"/>
      <c r="W25" s="23"/>
      <c r="X25" s="23"/>
      <c r="Y25" s="23"/>
      <c r="Z25" s="23"/>
      <c r="AA25" s="23"/>
    </row>
    <row r="26" spans="2:27" ht="20.100000000000001" customHeight="1">
      <c r="B26" s="23"/>
      <c r="C26" s="1065">
        <v>1983</v>
      </c>
      <c r="D26" s="1066">
        <v>28.77</v>
      </c>
      <c r="E26" s="2772">
        <v>29.83</v>
      </c>
      <c r="F26" s="2773">
        <v>29.04</v>
      </c>
      <c r="G26" s="2774">
        <v>68.426568000000003</v>
      </c>
      <c r="H26" s="2775">
        <v>70.947671999999997</v>
      </c>
      <c r="I26" s="2776">
        <v>69.06</v>
      </c>
      <c r="J26" s="2765"/>
      <c r="K26" s="23"/>
      <c r="L26" s="23"/>
      <c r="M26" s="23"/>
      <c r="N26" s="23"/>
      <c r="O26" s="23"/>
      <c r="P26" s="23"/>
      <c r="Q26" s="23"/>
      <c r="R26" s="23"/>
      <c r="S26" s="23"/>
      <c r="T26" s="23"/>
      <c r="U26" s="23"/>
      <c r="V26" s="23"/>
      <c r="W26" s="23"/>
      <c r="X26" s="23"/>
      <c r="Y26" s="23"/>
      <c r="Z26" s="23"/>
      <c r="AA26" s="23"/>
    </row>
    <row r="27" spans="2:27" ht="20.100000000000001" customHeight="1">
      <c r="B27" s="23"/>
      <c r="C27" s="1063">
        <v>1984</v>
      </c>
      <c r="D27" s="1064">
        <v>28.06</v>
      </c>
      <c r="E27" s="2766">
        <v>28.8</v>
      </c>
      <c r="F27" s="2767">
        <v>28.2</v>
      </c>
      <c r="G27" s="2768">
        <v>69.364319999999992</v>
      </c>
      <c r="H27" s="2769">
        <v>71.193600000000004</v>
      </c>
      <c r="I27" s="2770">
        <v>69.72</v>
      </c>
      <c r="J27" s="2771"/>
      <c r="K27" s="23"/>
      <c r="L27" s="23"/>
      <c r="M27" s="23"/>
      <c r="N27" s="23"/>
      <c r="O27" s="23"/>
      <c r="P27" s="23"/>
      <c r="Q27" s="23"/>
      <c r="R27" s="23"/>
      <c r="S27" s="23"/>
      <c r="T27" s="23"/>
      <c r="U27" s="23"/>
      <c r="V27" s="23"/>
      <c r="W27" s="23"/>
      <c r="X27" s="23"/>
      <c r="Y27" s="23"/>
      <c r="Z27" s="23"/>
      <c r="AA27" s="23"/>
    </row>
    <row r="28" spans="2:27" ht="20.100000000000001" customHeight="1">
      <c r="B28" s="23"/>
      <c r="C28" s="1067" t="s">
        <v>475</v>
      </c>
      <c r="D28" s="1066">
        <v>27.54</v>
      </c>
      <c r="E28" s="2772">
        <v>27.33</v>
      </c>
      <c r="F28" s="2773">
        <v>27.01</v>
      </c>
      <c r="G28" s="2774">
        <v>67.161798000000005</v>
      </c>
      <c r="H28" s="2775">
        <v>66.649670999999998</v>
      </c>
      <c r="I28" s="2776">
        <v>65.86</v>
      </c>
      <c r="J28" s="2777"/>
      <c r="K28" s="23"/>
      <c r="L28" s="23"/>
      <c r="M28" s="23"/>
      <c r="N28" s="23"/>
      <c r="O28" s="23"/>
      <c r="P28" s="23"/>
      <c r="Q28" s="23"/>
      <c r="R28" s="23"/>
      <c r="S28" s="23"/>
      <c r="T28" s="23"/>
      <c r="U28" s="23"/>
      <c r="V28" s="23"/>
      <c r="W28" s="23"/>
      <c r="X28" s="23"/>
      <c r="Y28" s="23"/>
      <c r="Z28" s="23"/>
      <c r="AA28" s="23"/>
    </row>
    <row r="29" spans="2:27" ht="20.100000000000001" customHeight="1">
      <c r="B29" s="23"/>
      <c r="C29" s="1068" t="s">
        <v>476</v>
      </c>
      <c r="D29" s="1064">
        <v>13.73</v>
      </c>
      <c r="E29" s="2766">
        <v>14.5</v>
      </c>
      <c r="F29" s="2767">
        <v>13.53</v>
      </c>
      <c r="G29" s="2768">
        <v>26.210570000000004</v>
      </c>
      <c r="H29" s="2769">
        <v>27.680500000000002</v>
      </c>
      <c r="I29" s="2770">
        <v>25.83</v>
      </c>
      <c r="J29" s="2778"/>
      <c r="K29" s="23"/>
      <c r="L29" s="23"/>
      <c r="M29" s="23"/>
      <c r="N29" s="23"/>
      <c r="O29" s="23"/>
      <c r="P29" s="23"/>
      <c r="Q29" s="23"/>
      <c r="R29" s="23"/>
      <c r="S29" s="23"/>
      <c r="T29" s="23"/>
      <c r="U29" s="23"/>
      <c r="V29" s="23"/>
      <c r="W29" s="23"/>
      <c r="X29" s="23"/>
      <c r="Y29" s="23"/>
      <c r="Z29" s="23"/>
      <c r="AA29" s="23"/>
    </row>
    <row r="30" spans="2:27" ht="20.100000000000001" customHeight="1">
      <c r="B30" s="23"/>
      <c r="C30" s="1067" t="s">
        <v>477</v>
      </c>
      <c r="D30" s="1066">
        <v>17.23</v>
      </c>
      <c r="E30" s="2772">
        <v>18.34</v>
      </c>
      <c r="F30" s="2773">
        <v>17.73</v>
      </c>
      <c r="G30" s="2774">
        <v>28.381255999999997</v>
      </c>
      <c r="H30" s="2775">
        <v>30.209647999999998</v>
      </c>
      <c r="I30" s="2776">
        <v>29.2</v>
      </c>
      <c r="J30" s="2777"/>
      <c r="K30" s="23"/>
      <c r="L30" s="23"/>
      <c r="M30" s="23"/>
      <c r="N30" s="23"/>
      <c r="O30" s="23"/>
      <c r="P30" s="23"/>
      <c r="Q30" s="23"/>
      <c r="R30" s="23"/>
      <c r="S30" s="23"/>
      <c r="T30" s="23"/>
      <c r="U30" s="23"/>
      <c r="V30" s="23"/>
      <c r="W30" s="23"/>
      <c r="X30" s="23"/>
      <c r="Y30" s="23"/>
      <c r="Z30" s="23"/>
      <c r="AA30" s="23"/>
    </row>
    <row r="31" spans="2:27" ht="20.100000000000001" customHeight="1">
      <c r="B31" s="23"/>
      <c r="C31" s="1068" t="s">
        <v>793</v>
      </c>
      <c r="D31" s="1064">
        <v>13.4</v>
      </c>
      <c r="E31" s="2766">
        <v>14.97</v>
      </c>
      <c r="F31" s="2767">
        <v>14.24</v>
      </c>
      <c r="G31" s="2768">
        <v>20.449740000000002</v>
      </c>
      <c r="H31" s="2769">
        <v>22.845717000000004</v>
      </c>
      <c r="I31" s="2770">
        <v>21.74</v>
      </c>
      <c r="J31" s="2778"/>
      <c r="K31" s="23"/>
      <c r="L31" s="23"/>
      <c r="M31" s="23"/>
      <c r="N31" s="23"/>
      <c r="O31" s="23"/>
      <c r="P31" s="23"/>
      <c r="Q31" s="23"/>
      <c r="R31" s="23"/>
      <c r="S31" s="23"/>
      <c r="T31" s="23"/>
      <c r="U31" s="23"/>
      <c r="V31" s="23"/>
      <c r="W31" s="23"/>
      <c r="X31" s="23"/>
      <c r="Y31" s="23"/>
      <c r="Z31" s="23"/>
      <c r="AA31" s="23"/>
    </row>
    <row r="32" spans="2:27" ht="20.100000000000001" customHeight="1">
      <c r="B32" s="23"/>
      <c r="C32" s="1067" t="s">
        <v>794</v>
      </c>
      <c r="D32" s="1066">
        <v>16.21</v>
      </c>
      <c r="E32" s="2772">
        <v>18.22</v>
      </c>
      <c r="F32" s="2773">
        <v>17.309999999999999</v>
      </c>
      <c r="G32" s="2774">
        <v>25.201687000000003</v>
      </c>
      <c r="H32" s="2775">
        <v>28.326633999999999</v>
      </c>
      <c r="I32" s="2776">
        <v>26.91</v>
      </c>
      <c r="J32" s="2765"/>
      <c r="K32" s="23"/>
      <c r="L32" s="23"/>
      <c r="M32" s="23"/>
      <c r="N32" s="23"/>
      <c r="O32" s="23"/>
      <c r="P32" s="23"/>
      <c r="Q32" s="23"/>
      <c r="R32" s="23"/>
      <c r="S32" s="23"/>
      <c r="T32" s="23"/>
      <c r="U32" s="23"/>
      <c r="V32" s="23"/>
      <c r="W32" s="23"/>
      <c r="X32" s="23"/>
      <c r="Y32" s="23"/>
      <c r="Z32" s="23"/>
      <c r="AA32" s="23"/>
    </row>
    <row r="33" spans="2:27" ht="20.100000000000001" customHeight="1">
      <c r="B33" s="23"/>
      <c r="C33" s="1068" t="s">
        <v>795</v>
      </c>
      <c r="D33" s="1064">
        <v>20.82</v>
      </c>
      <c r="E33" s="2766">
        <v>23.99</v>
      </c>
      <c r="F33" s="2767">
        <v>22.26</v>
      </c>
      <c r="G33" s="2768">
        <v>28.402643999999995</v>
      </c>
      <c r="H33" s="2769">
        <v>32.727157999999996</v>
      </c>
      <c r="I33" s="2770">
        <v>30.36</v>
      </c>
      <c r="J33" s="2778"/>
      <c r="K33" s="23"/>
      <c r="L33" s="23"/>
      <c r="M33" s="23"/>
      <c r="N33" s="23"/>
      <c r="O33" s="23"/>
      <c r="P33" s="23"/>
      <c r="Q33" s="23"/>
      <c r="R33" s="23"/>
      <c r="S33" s="23"/>
      <c r="T33" s="23"/>
      <c r="U33" s="23"/>
      <c r="V33" s="23"/>
      <c r="W33" s="23"/>
      <c r="X33" s="23"/>
      <c r="Y33" s="23"/>
      <c r="Z33" s="23"/>
      <c r="AA33" s="23"/>
    </row>
    <row r="34" spans="2:27" ht="20.100000000000001" customHeight="1">
      <c r="B34" s="23"/>
      <c r="C34" s="1067" t="s">
        <v>796</v>
      </c>
      <c r="D34" s="1066">
        <v>17.43</v>
      </c>
      <c r="E34" s="2772">
        <v>19.989999999999998</v>
      </c>
      <c r="F34" s="2773">
        <v>18.62</v>
      </c>
      <c r="G34" s="2774">
        <v>23.497382999999999</v>
      </c>
      <c r="H34" s="2775">
        <v>26.948518999999997</v>
      </c>
      <c r="I34" s="2776">
        <v>25.1</v>
      </c>
      <c r="J34" s="2777"/>
      <c r="K34" s="23"/>
      <c r="L34" s="23"/>
      <c r="M34" s="23"/>
      <c r="N34" s="23"/>
      <c r="O34" s="23"/>
      <c r="P34" s="23"/>
      <c r="Q34" s="23"/>
      <c r="R34" s="23"/>
      <c r="S34" s="23"/>
      <c r="T34" s="23"/>
      <c r="U34" s="23"/>
      <c r="V34" s="23"/>
      <c r="W34" s="23"/>
      <c r="X34" s="23"/>
      <c r="Y34" s="23"/>
      <c r="Z34" s="23"/>
      <c r="AA34" s="23"/>
    </row>
    <row r="35" spans="2:27" ht="20.100000000000001" customHeight="1">
      <c r="B35" s="23"/>
      <c r="C35" s="1068" t="s">
        <v>797</v>
      </c>
      <c r="D35" s="1064">
        <v>17.940000000000001</v>
      </c>
      <c r="E35" s="2766">
        <v>19.329999999999998</v>
      </c>
      <c r="F35" s="2767">
        <v>18.440000000000001</v>
      </c>
      <c r="G35" s="2768">
        <v>22.643868000000001</v>
      </c>
      <c r="H35" s="2769">
        <v>24.398325999999997</v>
      </c>
      <c r="I35" s="2770">
        <v>23.27</v>
      </c>
      <c r="J35" s="2771"/>
      <c r="K35" s="23"/>
      <c r="L35" s="23"/>
      <c r="M35" s="23"/>
      <c r="N35" s="23"/>
      <c r="O35" s="23"/>
      <c r="P35" s="23"/>
      <c r="Q35" s="23"/>
      <c r="R35" s="23"/>
      <c r="S35" s="23"/>
      <c r="T35" s="23"/>
      <c r="U35" s="23"/>
      <c r="V35" s="23"/>
      <c r="W35" s="23"/>
      <c r="X35" s="23"/>
      <c r="Y35" s="23"/>
      <c r="Z35" s="23"/>
      <c r="AA35" s="23"/>
    </row>
    <row r="36" spans="2:27" ht="20.100000000000001" customHeight="1">
      <c r="B36" s="23"/>
      <c r="C36" s="1067" t="s">
        <v>642</v>
      </c>
      <c r="D36" s="1066">
        <v>15.68</v>
      </c>
      <c r="E36" s="2772">
        <v>17</v>
      </c>
      <c r="F36" s="2773">
        <v>16.329999999999998</v>
      </c>
      <c r="G36" s="2774">
        <v>20.51728</v>
      </c>
      <c r="H36" s="2775">
        <v>22.244499999999999</v>
      </c>
      <c r="I36" s="2776">
        <v>21.36</v>
      </c>
      <c r="J36" s="2765"/>
      <c r="K36" s="23"/>
      <c r="L36" s="23"/>
      <c r="M36" s="23"/>
      <c r="N36" s="23"/>
      <c r="O36" s="23"/>
      <c r="P36" s="23"/>
      <c r="Q36" s="23"/>
      <c r="R36" s="23"/>
      <c r="S36" s="23"/>
      <c r="T36" s="23"/>
      <c r="U36" s="23"/>
      <c r="V36" s="23"/>
      <c r="W36" s="23"/>
      <c r="X36" s="23"/>
      <c r="Y36" s="23"/>
      <c r="Z36" s="23"/>
      <c r="AA36" s="23"/>
    </row>
    <row r="37" spans="2:27" ht="20.100000000000001" customHeight="1">
      <c r="B37" s="23"/>
      <c r="C37" s="1068" t="s">
        <v>643</v>
      </c>
      <c r="D37" s="1064">
        <v>15.39</v>
      </c>
      <c r="E37" s="2766">
        <v>15.8</v>
      </c>
      <c r="F37" s="2767">
        <v>15.53</v>
      </c>
      <c r="G37" s="2768">
        <v>19.306754999999999</v>
      </c>
      <c r="H37" s="2769">
        <v>19.821100000000001</v>
      </c>
      <c r="I37" s="2770">
        <v>19.48</v>
      </c>
      <c r="J37" s="2771"/>
      <c r="K37" s="23"/>
      <c r="L37" s="23"/>
      <c r="M37" s="23"/>
      <c r="N37" s="23"/>
      <c r="O37" s="23"/>
      <c r="P37" s="23"/>
      <c r="Q37" s="23"/>
      <c r="R37" s="23"/>
      <c r="S37" s="23"/>
      <c r="T37" s="23"/>
      <c r="U37" s="23"/>
      <c r="V37" s="23"/>
      <c r="W37" s="23"/>
      <c r="X37" s="23"/>
      <c r="Y37" s="23"/>
      <c r="Z37" s="23"/>
      <c r="AA37" s="23"/>
    </row>
    <row r="38" spans="2:27" ht="20.100000000000001" customHeight="1">
      <c r="B38" s="23"/>
      <c r="C38" s="1067" t="s">
        <v>647</v>
      </c>
      <c r="D38" s="1066">
        <v>16.73</v>
      </c>
      <c r="E38" s="2772">
        <v>17.010000000000002</v>
      </c>
      <c r="F38" s="2773">
        <v>16.86</v>
      </c>
      <c r="G38" s="2774">
        <v>19.241173</v>
      </c>
      <c r="H38" s="2775">
        <v>19.563201000000003</v>
      </c>
      <c r="I38" s="2776">
        <v>19.39</v>
      </c>
      <c r="J38" s="2765"/>
      <c r="K38" s="23"/>
      <c r="L38" s="23"/>
      <c r="M38" s="23"/>
      <c r="N38" s="23"/>
      <c r="O38" s="23"/>
      <c r="P38" s="23"/>
      <c r="Q38" s="23"/>
      <c r="R38" s="23"/>
      <c r="S38" s="23"/>
      <c r="T38" s="23"/>
      <c r="U38" s="23"/>
      <c r="V38" s="23"/>
      <c r="W38" s="23"/>
      <c r="X38" s="23"/>
      <c r="Y38" s="23"/>
      <c r="Z38" s="23"/>
      <c r="AA38" s="23"/>
    </row>
    <row r="39" spans="2:27" ht="20.100000000000001" customHeight="1">
      <c r="B39" s="23"/>
      <c r="C39" s="1068" t="s">
        <v>644</v>
      </c>
      <c r="D39" s="1064">
        <v>19.91</v>
      </c>
      <c r="E39" s="2766">
        <v>20.7</v>
      </c>
      <c r="F39" s="2767">
        <v>20.29</v>
      </c>
      <c r="G39" s="2768">
        <v>23.073699000000001</v>
      </c>
      <c r="H39" s="2769">
        <v>23.989229999999999</v>
      </c>
      <c r="I39" s="2770">
        <v>23.52</v>
      </c>
      <c r="J39" s="2771"/>
      <c r="K39" s="23"/>
      <c r="L39" s="23"/>
      <c r="M39" s="23"/>
      <c r="N39" s="23"/>
      <c r="O39" s="23"/>
      <c r="P39" s="23"/>
      <c r="Q39" s="23"/>
      <c r="R39" s="23"/>
      <c r="S39" s="23"/>
      <c r="T39" s="23"/>
      <c r="U39" s="23"/>
      <c r="V39" s="23"/>
      <c r="W39" s="23"/>
      <c r="X39" s="23"/>
      <c r="Y39" s="23"/>
      <c r="Z39" s="23"/>
      <c r="AA39" s="23"/>
    </row>
    <row r="40" spans="2:27" ht="20.100000000000001" customHeight="1">
      <c r="B40" s="23"/>
      <c r="C40" s="1069">
        <v>1997</v>
      </c>
      <c r="D40" s="1066">
        <v>18.71</v>
      </c>
      <c r="E40" s="2772">
        <v>19.059999999999999</v>
      </c>
      <c r="F40" s="2773">
        <v>18.68</v>
      </c>
      <c r="G40" s="2774">
        <v>23.037623</v>
      </c>
      <c r="H40" s="2775">
        <v>23.468577999999997</v>
      </c>
      <c r="I40" s="2776">
        <v>22.99</v>
      </c>
      <c r="J40" s="2765"/>
      <c r="K40" s="23"/>
      <c r="L40" s="23"/>
      <c r="M40" s="23"/>
      <c r="N40" s="23"/>
      <c r="O40" s="23"/>
      <c r="P40" s="23"/>
      <c r="Q40" s="23"/>
      <c r="R40" s="23"/>
      <c r="S40" s="23"/>
      <c r="T40" s="23"/>
      <c r="U40" s="23"/>
      <c r="V40" s="23"/>
      <c r="W40" s="23"/>
      <c r="X40" s="23"/>
      <c r="Y40" s="23"/>
      <c r="Z40" s="23"/>
      <c r="AA40" s="23"/>
    </row>
    <row r="41" spans="2:27" ht="20.100000000000001" customHeight="1">
      <c r="B41" s="23"/>
      <c r="C41" s="1070">
        <v>1998</v>
      </c>
      <c r="D41" s="1064">
        <v>12.2</v>
      </c>
      <c r="E41" s="2766">
        <v>12.71</v>
      </c>
      <c r="F41" s="2767">
        <v>12.28</v>
      </c>
      <c r="G41" s="2768">
        <v>15.082859999999998</v>
      </c>
      <c r="H41" s="2769">
        <v>15.713373000000001</v>
      </c>
      <c r="I41" s="2770">
        <v>15.18</v>
      </c>
      <c r="J41" s="2771"/>
      <c r="K41" s="23"/>
      <c r="L41" s="23"/>
      <c r="M41" s="23"/>
      <c r="N41" s="23"/>
      <c r="O41" s="23"/>
      <c r="P41" s="23"/>
      <c r="Q41" s="23"/>
      <c r="R41" s="23"/>
      <c r="S41" s="23"/>
      <c r="T41" s="23"/>
      <c r="U41" s="23"/>
      <c r="V41" s="23"/>
      <c r="W41" s="23"/>
      <c r="X41" s="23"/>
      <c r="Y41" s="23"/>
      <c r="Z41" s="23"/>
      <c r="AA41" s="23"/>
    </row>
    <row r="42" spans="2:27" ht="20.100000000000001" customHeight="1">
      <c r="B42" s="23"/>
      <c r="C42" s="1069">
        <v>1999</v>
      </c>
      <c r="D42" s="1066">
        <v>17.45</v>
      </c>
      <c r="E42" s="2772">
        <v>17.91</v>
      </c>
      <c r="F42" s="2773">
        <v>17.48</v>
      </c>
      <c r="G42" s="2774">
        <v>21.597864999999999</v>
      </c>
      <c r="H42" s="2775">
        <v>22.167206999999998</v>
      </c>
      <c r="I42" s="2776">
        <v>21.63</v>
      </c>
      <c r="J42" s="2765"/>
      <c r="K42" s="23"/>
      <c r="L42" s="23"/>
      <c r="M42" s="23"/>
      <c r="N42" s="23"/>
      <c r="O42" s="23"/>
      <c r="P42" s="23"/>
      <c r="Q42" s="23"/>
      <c r="R42" s="23"/>
      <c r="S42" s="23"/>
      <c r="T42" s="23"/>
      <c r="U42" s="23"/>
      <c r="V42" s="23"/>
      <c r="W42" s="23"/>
      <c r="X42" s="23"/>
      <c r="Y42" s="23"/>
      <c r="Z42" s="23"/>
      <c r="AA42" s="23"/>
    </row>
    <row r="43" spans="2:27" ht="20.100000000000001" customHeight="1">
      <c r="B43" s="23"/>
      <c r="C43" s="1070">
        <v>2000</v>
      </c>
      <c r="D43" s="1071">
        <v>26.81</v>
      </c>
      <c r="E43" s="2766">
        <v>28.44</v>
      </c>
      <c r="F43" s="2767">
        <v>27.6</v>
      </c>
      <c r="G43" s="2779">
        <v>35.643894999999993</v>
      </c>
      <c r="H43" s="2769">
        <v>37.810980000000001</v>
      </c>
      <c r="I43" s="2770">
        <v>36.69</v>
      </c>
      <c r="J43" s="2771"/>
      <c r="K43" s="23"/>
      <c r="L43" s="23"/>
      <c r="M43" s="23"/>
      <c r="N43" s="23"/>
      <c r="O43" s="23"/>
      <c r="P43" s="23"/>
      <c r="Q43" s="23"/>
      <c r="R43" s="23"/>
      <c r="S43" s="23"/>
      <c r="T43" s="23"/>
      <c r="U43" s="23"/>
      <c r="V43" s="23"/>
      <c r="W43" s="23"/>
      <c r="X43" s="23"/>
      <c r="Y43" s="23"/>
      <c r="Z43" s="23"/>
      <c r="AA43" s="23"/>
    </row>
    <row r="44" spans="2:27" ht="20.100000000000001" customHeight="1">
      <c r="B44" s="23"/>
      <c r="C44" s="1069">
        <v>2001</v>
      </c>
      <c r="D44" s="1072">
        <v>23.06</v>
      </c>
      <c r="E44" s="2772">
        <v>24.46</v>
      </c>
      <c r="F44" s="2773">
        <v>23.12</v>
      </c>
      <c r="G44" s="2780">
        <v>31.144836000000002</v>
      </c>
      <c r="H44" s="2775">
        <v>33.035676000000002</v>
      </c>
      <c r="I44" s="2776">
        <v>31.23</v>
      </c>
      <c r="J44" s="2765"/>
      <c r="K44" s="23"/>
      <c r="L44" s="23"/>
      <c r="M44" s="23"/>
      <c r="N44" s="23"/>
      <c r="O44" s="23"/>
      <c r="P44" s="23"/>
      <c r="Q44" s="23"/>
      <c r="R44" s="23"/>
      <c r="S44" s="23"/>
      <c r="T44" s="23"/>
      <c r="U44" s="23"/>
      <c r="V44" s="23"/>
      <c r="W44" s="23"/>
      <c r="X44" s="23"/>
      <c r="Y44" s="23"/>
      <c r="Z44" s="23"/>
      <c r="AA44" s="23"/>
    </row>
    <row r="45" spans="2:27" ht="20.100000000000001" customHeight="1">
      <c r="B45" s="23"/>
      <c r="C45" s="1070">
        <v>2002</v>
      </c>
      <c r="D45" s="1071">
        <v>24.32</v>
      </c>
      <c r="E45" s="2766">
        <v>25.03</v>
      </c>
      <c r="F45" s="2767">
        <v>24.36</v>
      </c>
      <c r="G45" s="2779">
        <v>31.265792000000001</v>
      </c>
      <c r="H45" s="2769">
        <v>32.178567999999999</v>
      </c>
      <c r="I45" s="2770">
        <v>31.32</v>
      </c>
      <c r="J45" s="2771"/>
      <c r="K45" s="23"/>
      <c r="L45" s="23"/>
      <c r="M45" s="23"/>
      <c r="N45" s="23"/>
      <c r="O45" s="23"/>
      <c r="P45" s="23"/>
      <c r="Q45" s="23"/>
      <c r="R45" s="23"/>
      <c r="S45" s="23"/>
      <c r="T45" s="23"/>
      <c r="U45" s="23"/>
      <c r="V45" s="23"/>
      <c r="W45" s="23"/>
      <c r="X45" s="23"/>
      <c r="Y45" s="23"/>
      <c r="Z45" s="23"/>
      <c r="AA45" s="23"/>
    </row>
    <row r="46" spans="2:27" ht="20.100000000000001" customHeight="1">
      <c r="B46" s="23"/>
      <c r="C46" s="1069">
        <v>2003</v>
      </c>
      <c r="D46" s="1072">
        <v>27.69</v>
      </c>
      <c r="E46" s="2772">
        <v>28.81</v>
      </c>
      <c r="F46" s="2773">
        <v>28.1</v>
      </c>
      <c r="G46" s="2780">
        <v>30.918654</v>
      </c>
      <c r="H46" s="2775">
        <v>32.169246000000001</v>
      </c>
      <c r="I46" s="2776">
        <v>31.37</v>
      </c>
      <c r="J46" s="2765"/>
      <c r="K46" s="23"/>
      <c r="L46" s="23"/>
      <c r="M46" s="23"/>
      <c r="N46" s="23"/>
      <c r="O46" s="23"/>
      <c r="P46" s="23"/>
      <c r="Q46" s="23"/>
      <c r="R46" s="23"/>
      <c r="S46" s="23"/>
      <c r="T46" s="23"/>
      <c r="U46" s="23"/>
      <c r="V46" s="23"/>
      <c r="W46" s="23"/>
      <c r="X46" s="23"/>
      <c r="Y46" s="23"/>
      <c r="Z46" s="23"/>
      <c r="AA46" s="23"/>
    </row>
    <row r="47" spans="2:27" ht="20.100000000000001" customHeight="1">
      <c r="B47" s="23"/>
      <c r="C47" s="1070">
        <v>2004</v>
      </c>
      <c r="D47" s="1071">
        <v>34.53</v>
      </c>
      <c r="E47" s="2766">
        <v>38.229999999999997</v>
      </c>
      <c r="F47" s="2767">
        <v>36.049999999999997</v>
      </c>
      <c r="G47" s="2779">
        <v>35.141181000000003</v>
      </c>
      <c r="H47" s="2769">
        <v>38.906670999999996</v>
      </c>
      <c r="I47" s="2770">
        <v>36.68</v>
      </c>
      <c r="J47" s="2771"/>
      <c r="K47" s="23"/>
      <c r="L47" s="23"/>
      <c r="M47" s="23"/>
      <c r="N47" s="23"/>
      <c r="O47" s="23"/>
      <c r="P47" s="23"/>
      <c r="Q47" s="23"/>
      <c r="R47" s="23"/>
      <c r="S47" s="23"/>
      <c r="T47" s="23"/>
      <c r="U47" s="23"/>
      <c r="V47" s="23"/>
      <c r="W47" s="23"/>
      <c r="X47" s="23"/>
      <c r="Y47" s="23"/>
      <c r="Z47" s="23"/>
      <c r="AA47" s="23"/>
    </row>
    <row r="48" spans="2:27" ht="20.100000000000001" customHeight="1">
      <c r="B48" s="23"/>
      <c r="C48" s="1069">
        <v>2005</v>
      </c>
      <c r="D48" s="1072">
        <v>50.21</v>
      </c>
      <c r="E48" s="2772">
        <v>54.37</v>
      </c>
      <c r="F48" s="2773">
        <v>50.64</v>
      </c>
      <c r="G48" s="2780">
        <v>50.21</v>
      </c>
      <c r="H48" s="2775">
        <v>54.37</v>
      </c>
      <c r="I48" s="2776">
        <v>50.64</v>
      </c>
      <c r="J48" s="2765"/>
      <c r="K48" s="23"/>
      <c r="L48" s="23"/>
      <c r="M48" s="23"/>
      <c r="N48" s="23"/>
      <c r="O48" s="23"/>
      <c r="P48" s="23"/>
      <c r="Q48" s="23"/>
      <c r="R48" s="23"/>
      <c r="S48" s="23"/>
      <c r="T48" s="23"/>
      <c r="U48" s="23"/>
      <c r="V48" s="23"/>
      <c r="W48" s="23"/>
      <c r="X48" s="23"/>
      <c r="Y48" s="23"/>
      <c r="Z48" s="23"/>
      <c r="AA48" s="23"/>
    </row>
    <row r="49" spans="2:27" ht="20.100000000000001" customHeight="1">
      <c r="B49" s="23"/>
      <c r="C49" s="1070">
        <v>2006</v>
      </c>
      <c r="D49" s="1071">
        <v>61.1</v>
      </c>
      <c r="E49" s="2766">
        <v>65.14</v>
      </c>
      <c r="F49" s="2767">
        <v>61.08</v>
      </c>
      <c r="G49" s="2779">
        <v>59.94</v>
      </c>
      <c r="H49" s="2769">
        <v>63.902339999999995</v>
      </c>
      <c r="I49" s="2770">
        <v>59.92</v>
      </c>
      <c r="J49" s="2771"/>
      <c r="K49" s="23"/>
      <c r="L49" s="23"/>
      <c r="M49" s="23"/>
      <c r="N49" s="23"/>
      <c r="O49" s="23"/>
      <c r="P49" s="23"/>
      <c r="Q49" s="23"/>
      <c r="R49" s="23"/>
      <c r="S49" s="23"/>
      <c r="T49" s="23"/>
      <c r="U49" s="23"/>
      <c r="V49" s="23"/>
      <c r="W49" s="23"/>
      <c r="X49" s="23"/>
      <c r="Y49" s="23"/>
      <c r="Z49" s="23"/>
      <c r="AA49" s="23"/>
    </row>
    <row r="50" spans="2:27" ht="20.100000000000001" customHeight="1">
      <c r="B50" s="23"/>
      <c r="C50" s="1073">
        <v>2007</v>
      </c>
      <c r="D50" s="2781">
        <v>68.75</v>
      </c>
      <c r="E50" s="2782">
        <v>72.55</v>
      </c>
      <c r="F50" s="2783">
        <v>69.08</v>
      </c>
      <c r="G50" s="2784">
        <v>62.59</v>
      </c>
      <c r="H50" s="2785">
        <v>66.049520000000001</v>
      </c>
      <c r="I50" s="2786">
        <v>62.89</v>
      </c>
      <c r="J50" s="2787"/>
      <c r="K50" s="23"/>
      <c r="L50" s="23"/>
      <c r="M50" s="23"/>
      <c r="N50" s="23"/>
      <c r="O50" s="23"/>
      <c r="P50" s="23"/>
      <c r="Q50" s="23"/>
      <c r="R50" s="23"/>
      <c r="S50" s="23"/>
      <c r="T50" s="23"/>
      <c r="U50" s="23"/>
      <c r="V50" s="23"/>
      <c r="W50" s="23"/>
      <c r="X50" s="23"/>
      <c r="Y50" s="23"/>
      <c r="Z50" s="23"/>
      <c r="AA50" s="23"/>
    </row>
    <row r="51" spans="2:27" ht="20.100000000000001" customHeight="1">
      <c r="B51" s="23"/>
      <c r="C51" s="1070">
        <v>2008</v>
      </c>
      <c r="D51" s="1074">
        <v>95.16</v>
      </c>
      <c r="E51" s="2788">
        <v>97.37</v>
      </c>
      <c r="F51" s="2789">
        <v>94.45</v>
      </c>
      <c r="G51" s="1074">
        <v>80.381651999999988</v>
      </c>
      <c r="H51" s="2788">
        <v>82.248439000000005</v>
      </c>
      <c r="I51" s="2788">
        <v>79.78</v>
      </c>
      <c r="J51" s="2771"/>
      <c r="K51" s="23"/>
      <c r="L51" s="23"/>
      <c r="M51" s="23"/>
      <c r="N51" s="23"/>
      <c r="O51" s="23"/>
      <c r="P51" s="23"/>
      <c r="Q51" s="23"/>
      <c r="R51" s="23"/>
      <c r="S51" s="23"/>
      <c r="T51" s="23"/>
      <c r="U51" s="23"/>
      <c r="V51" s="23"/>
      <c r="W51" s="23"/>
      <c r="X51" s="23"/>
      <c r="Y51" s="23"/>
      <c r="Z51" s="23"/>
      <c r="AA51" s="23"/>
    </row>
    <row r="52" spans="2:27" ht="20.100000000000001" customHeight="1">
      <c r="B52" s="23"/>
      <c r="C52" s="1073">
        <v>2009</v>
      </c>
      <c r="D52" s="1075">
        <v>61.38</v>
      </c>
      <c r="E52" s="2790">
        <v>61.68</v>
      </c>
      <c r="F52" s="2791">
        <v>61.06</v>
      </c>
      <c r="G52" s="1075">
        <v>53.891639999999995</v>
      </c>
      <c r="H52" s="2790">
        <v>54.15504</v>
      </c>
      <c r="I52" s="2790">
        <v>53.61</v>
      </c>
      <c r="J52" s="2787"/>
      <c r="K52" s="23"/>
      <c r="L52" s="23"/>
      <c r="M52" s="23"/>
      <c r="N52" s="23"/>
      <c r="O52" s="23"/>
      <c r="P52" s="23"/>
      <c r="Q52" s="23"/>
      <c r="R52" s="23"/>
      <c r="S52" s="23"/>
      <c r="T52" s="23"/>
      <c r="U52" s="23"/>
      <c r="V52" s="23"/>
      <c r="W52" s="23"/>
      <c r="X52" s="23"/>
      <c r="Y52" s="23"/>
      <c r="Z52" s="23"/>
      <c r="AA52" s="23"/>
    </row>
    <row r="53" spans="2:27" ht="20.100000000000001" customHeight="1">
      <c r="B53" s="23"/>
      <c r="C53" s="1070">
        <v>2010</v>
      </c>
      <c r="D53" s="1074">
        <v>77.819999999999993</v>
      </c>
      <c r="E53" s="2788">
        <v>79.599999999999994</v>
      </c>
      <c r="F53" s="2789">
        <v>77.45</v>
      </c>
      <c r="G53" s="1074">
        <v>68.599999999999994</v>
      </c>
      <c r="H53" s="2788">
        <v>70.17</v>
      </c>
      <c r="I53" s="2788">
        <v>68.27</v>
      </c>
      <c r="J53" s="2771"/>
      <c r="K53" s="23"/>
      <c r="L53" s="23"/>
      <c r="M53" s="23"/>
      <c r="N53" s="23"/>
      <c r="O53" s="23"/>
      <c r="P53" s="23"/>
      <c r="Q53" s="23"/>
      <c r="R53" s="23"/>
      <c r="S53" s="23"/>
      <c r="T53" s="23"/>
      <c r="U53" s="23"/>
      <c r="V53" s="23"/>
      <c r="W53" s="23"/>
      <c r="X53" s="23"/>
      <c r="Y53" s="23"/>
      <c r="Z53" s="23"/>
      <c r="AA53" s="23"/>
    </row>
    <row r="54" spans="2:27" ht="20.100000000000001" customHeight="1">
      <c r="B54" s="23"/>
      <c r="C54" s="1073">
        <v>2011</v>
      </c>
      <c r="D54" s="1075">
        <v>107.82</v>
      </c>
      <c r="E54" s="2790">
        <v>111.36</v>
      </c>
      <c r="F54" s="2791">
        <v>107.46</v>
      </c>
      <c r="G54" s="1075">
        <v>88.79</v>
      </c>
      <c r="H54" s="2790">
        <v>91.7</v>
      </c>
      <c r="I54" s="2790">
        <v>88.5</v>
      </c>
      <c r="J54" s="2787"/>
      <c r="K54" s="23"/>
      <c r="L54" s="23"/>
      <c r="M54" s="23"/>
      <c r="N54" s="23"/>
      <c r="O54" s="23"/>
      <c r="P54" s="23"/>
      <c r="Q54" s="23"/>
      <c r="R54" s="23"/>
      <c r="S54" s="23"/>
      <c r="T54" s="23"/>
      <c r="U54" s="23"/>
      <c r="V54" s="23"/>
      <c r="W54" s="23"/>
      <c r="X54" s="23"/>
      <c r="Y54" s="23"/>
      <c r="Z54" s="23"/>
      <c r="AA54" s="23"/>
    </row>
    <row r="55" spans="2:27" ht="20.100000000000001" customHeight="1">
      <c r="B55" s="23"/>
      <c r="C55" s="1070">
        <v>2012</v>
      </c>
      <c r="D55" s="1074">
        <v>110.22</v>
      </c>
      <c r="E55" s="2788">
        <v>111.62</v>
      </c>
      <c r="F55" s="2789">
        <v>109.45</v>
      </c>
      <c r="G55" s="1074">
        <v>93.06</v>
      </c>
      <c r="H55" s="2788">
        <v>94.24</v>
      </c>
      <c r="I55" s="2788">
        <v>92.4</v>
      </c>
      <c r="J55" s="2771"/>
      <c r="K55" s="23"/>
      <c r="L55" s="23"/>
      <c r="M55" s="23"/>
      <c r="N55" s="23"/>
      <c r="O55" s="23"/>
      <c r="P55" s="23"/>
      <c r="Q55" s="23"/>
      <c r="R55" s="23"/>
      <c r="S55" s="23"/>
      <c r="T55" s="23"/>
      <c r="U55" s="23"/>
      <c r="V55" s="23"/>
      <c r="W55" s="23"/>
      <c r="X55" s="23"/>
      <c r="Y55" s="23"/>
      <c r="Z55" s="23"/>
      <c r="AA55" s="23"/>
    </row>
    <row r="56" spans="2:27" ht="20.100000000000001" customHeight="1">
      <c r="B56" s="23"/>
      <c r="C56" s="1073">
        <v>2013</v>
      </c>
      <c r="D56" s="1075">
        <v>106.53</v>
      </c>
      <c r="E56" s="2790">
        <v>108.62</v>
      </c>
      <c r="F56" s="2790">
        <v>105.87</v>
      </c>
      <c r="G56" s="1075">
        <v>88.95</v>
      </c>
      <c r="H56" s="2790">
        <v>90.7</v>
      </c>
      <c r="I56" s="2790">
        <v>88.4</v>
      </c>
      <c r="J56" s="2787"/>
      <c r="K56" s="23"/>
      <c r="L56" s="23"/>
      <c r="M56" s="23"/>
      <c r="N56" s="23"/>
      <c r="O56" s="23"/>
      <c r="P56" s="23"/>
      <c r="Q56" s="23"/>
      <c r="R56" s="23"/>
      <c r="S56" s="23"/>
      <c r="T56" s="23"/>
      <c r="U56" s="23"/>
      <c r="V56" s="23"/>
      <c r="W56" s="23"/>
      <c r="X56" s="23"/>
      <c r="Y56" s="23"/>
      <c r="Z56" s="23"/>
      <c r="AA56" s="23"/>
    </row>
    <row r="57" spans="2:27" ht="20.100000000000001" customHeight="1">
      <c r="B57" s="23"/>
      <c r="C57" s="1070">
        <v>2014</v>
      </c>
      <c r="D57" s="1074">
        <v>97.18</v>
      </c>
      <c r="E57" s="2788">
        <v>99.08</v>
      </c>
      <c r="F57" s="2789">
        <v>96.29</v>
      </c>
      <c r="G57" s="1074">
        <v>80.34</v>
      </c>
      <c r="H57" s="2788">
        <v>81.91</v>
      </c>
      <c r="I57" s="2788">
        <v>79.599999999999994</v>
      </c>
      <c r="J57" s="2771"/>
      <c r="K57" s="23"/>
      <c r="L57" s="23"/>
      <c r="M57" s="23"/>
      <c r="N57" s="23"/>
      <c r="O57" s="23"/>
      <c r="P57" s="23"/>
      <c r="Q57" s="23"/>
      <c r="R57" s="23"/>
      <c r="S57" s="23"/>
      <c r="T57" s="23"/>
      <c r="U57" s="23"/>
      <c r="V57" s="23"/>
      <c r="W57" s="23"/>
      <c r="X57" s="23"/>
      <c r="Y57" s="23"/>
      <c r="Z57" s="23"/>
      <c r="AA57" s="23"/>
    </row>
    <row r="58" spans="2:27" ht="20.100000000000001" customHeight="1">
      <c r="B58" s="23"/>
      <c r="C58" s="1073">
        <v>2015</v>
      </c>
      <c r="D58" s="1075">
        <v>49.85</v>
      </c>
      <c r="E58" s="2790">
        <v>52.41</v>
      </c>
      <c r="F58" s="2790">
        <v>49.49</v>
      </c>
      <c r="G58" s="1075">
        <v>46.47</v>
      </c>
      <c r="H58" s="2790">
        <v>48.86</v>
      </c>
      <c r="I58" s="2790">
        <v>46.13</v>
      </c>
      <c r="J58" s="2787"/>
      <c r="K58" s="23"/>
      <c r="L58" s="23"/>
      <c r="M58" s="23"/>
      <c r="N58" s="23"/>
      <c r="O58" s="23"/>
      <c r="P58" s="23"/>
      <c r="Q58" s="23"/>
      <c r="R58" s="23"/>
      <c r="S58" s="23"/>
      <c r="T58" s="23"/>
      <c r="U58" s="23"/>
      <c r="V58" s="23"/>
      <c r="W58" s="23"/>
      <c r="X58" s="23"/>
      <c r="Y58" s="23"/>
      <c r="Z58" s="23"/>
      <c r="AA58" s="23"/>
    </row>
    <row r="59" spans="2:27" ht="6.75" customHeight="1" thickBot="1">
      <c r="B59" s="23"/>
      <c r="C59" s="4729"/>
      <c r="D59" s="4730"/>
      <c r="E59" s="4731"/>
      <c r="F59" s="4731"/>
      <c r="G59" s="4730"/>
      <c r="H59" s="4731"/>
      <c r="I59" s="4731"/>
      <c r="J59" s="4732"/>
      <c r="K59" s="23"/>
      <c r="L59" s="23"/>
      <c r="M59" s="23"/>
      <c r="N59" s="23"/>
      <c r="O59" s="23"/>
      <c r="P59" s="23"/>
      <c r="Q59" s="23"/>
      <c r="R59" s="23"/>
      <c r="S59" s="23"/>
      <c r="T59" s="23"/>
      <c r="U59" s="23"/>
      <c r="V59" s="23"/>
      <c r="W59" s="23"/>
      <c r="X59" s="23"/>
      <c r="Y59" s="23"/>
      <c r="Z59" s="23"/>
      <c r="AA59" s="23"/>
    </row>
    <row r="60" spans="2:27">
      <c r="B60" s="23"/>
      <c r="C60" s="1076"/>
      <c r="D60" s="1062"/>
      <c r="E60" s="1062"/>
      <c r="F60" s="1062"/>
      <c r="G60" s="1062"/>
      <c r="H60" s="1062"/>
      <c r="I60" s="1062"/>
      <c r="J60" s="1062"/>
      <c r="K60" s="23"/>
      <c r="L60" s="23"/>
      <c r="M60" s="23"/>
      <c r="N60" s="23"/>
      <c r="O60" s="23"/>
      <c r="P60" s="23"/>
      <c r="Q60" s="23"/>
      <c r="R60" s="23"/>
      <c r="S60" s="23"/>
      <c r="T60" s="23"/>
      <c r="U60" s="23"/>
      <c r="V60" s="23"/>
      <c r="W60" s="23"/>
      <c r="X60" s="23"/>
      <c r="Y60" s="23"/>
      <c r="Z60" s="23"/>
      <c r="AA60" s="23"/>
    </row>
    <row r="61" spans="2:27">
      <c r="B61" s="23"/>
      <c r="C61" s="704" t="s">
        <v>1887</v>
      </c>
      <c r="D61" s="1077"/>
      <c r="E61" s="1077"/>
      <c r="F61" s="1077"/>
      <c r="G61" s="1077"/>
      <c r="H61" s="1077"/>
      <c r="I61" s="5642" t="s">
        <v>3406</v>
      </c>
      <c r="J61" s="1062"/>
      <c r="K61" s="23"/>
      <c r="L61" s="23"/>
      <c r="M61" s="23"/>
      <c r="N61" s="23"/>
      <c r="O61" s="23"/>
      <c r="P61" s="23"/>
      <c r="Q61" s="23"/>
      <c r="R61" s="23"/>
      <c r="S61" s="23"/>
      <c r="T61" s="23"/>
      <c r="U61" s="23"/>
      <c r="V61" s="23"/>
      <c r="W61" s="23"/>
      <c r="X61" s="23"/>
      <c r="Y61" s="23"/>
      <c r="Z61" s="23"/>
      <c r="AA61" s="23"/>
    </row>
    <row r="62" spans="2:27">
      <c r="B62" s="23"/>
      <c r="C62" s="704" t="s">
        <v>1888</v>
      </c>
      <c r="D62" s="1077"/>
      <c r="E62" s="1077"/>
      <c r="G62" s="5692"/>
      <c r="H62" s="5692"/>
      <c r="I62" s="5642" t="s">
        <v>3407</v>
      </c>
      <c r="J62" s="5692"/>
      <c r="K62" s="23"/>
      <c r="L62" s="23"/>
      <c r="M62" s="23"/>
      <c r="N62" s="23"/>
      <c r="O62" s="23"/>
      <c r="P62" s="23"/>
      <c r="Q62" s="23"/>
      <c r="R62" s="23"/>
      <c r="S62" s="23"/>
      <c r="T62" s="23"/>
      <c r="U62" s="23"/>
      <c r="V62" s="23"/>
      <c r="W62" s="23"/>
      <c r="X62" s="23"/>
      <c r="Y62" s="23"/>
      <c r="Z62" s="23"/>
      <c r="AA62" s="23"/>
    </row>
    <row r="63" spans="2:27">
      <c r="B63" s="23"/>
      <c r="C63" s="1078"/>
      <c r="D63" s="1079"/>
      <c r="E63" s="1079"/>
      <c r="F63" s="1079"/>
      <c r="G63" s="1079"/>
      <c r="H63" s="1079"/>
      <c r="J63" s="1080"/>
      <c r="K63" s="23"/>
      <c r="L63" s="23"/>
      <c r="M63" s="23"/>
      <c r="N63" s="23"/>
      <c r="O63" s="23"/>
      <c r="P63" s="23"/>
      <c r="Q63" s="23"/>
      <c r="R63" s="23"/>
      <c r="S63" s="23"/>
      <c r="T63" s="23"/>
      <c r="U63" s="23"/>
      <c r="V63" s="23"/>
      <c r="W63" s="23"/>
      <c r="X63" s="23"/>
      <c r="Y63" s="23"/>
      <c r="Z63" s="23"/>
      <c r="AA63" s="23"/>
    </row>
    <row r="64" spans="2:27">
      <c r="B64" s="23"/>
      <c r="C64" s="850"/>
      <c r="D64" s="1081"/>
      <c r="E64" s="1081"/>
      <c r="F64" s="1081"/>
      <c r="G64" s="1081"/>
      <c r="H64" s="1081"/>
      <c r="I64" s="1081"/>
      <c r="J64" s="23"/>
      <c r="K64" s="23"/>
      <c r="L64" s="23"/>
      <c r="M64" s="23"/>
      <c r="N64" s="23"/>
      <c r="O64" s="23"/>
      <c r="P64" s="23"/>
      <c r="Q64" s="23"/>
      <c r="R64" s="23"/>
      <c r="S64" s="23"/>
      <c r="T64" s="23"/>
      <c r="U64" s="23"/>
      <c r="V64" s="23"/>
      <c r="W64" s="23"/>
      <c r="X64" s="23"/>
      <c r="Y64" s="23"/>
      <c r="Z64" s="23"/>
      <c r="AA64" s="23"/>
    </row>
    <row r="65" spans="2:27">
      <c r="B65" s="23"/>
      <c r="C65" s="853"/>
      <c r="D65" s="23"/>
      <c r="E65" s="23"/>
      <c r="F65" s="23"/>
      <c r="G65" s="23"/>
      <c r="H65" s="23"/>
      <c r="I65" s="23"/>
      <c r="J65" s="23"/>
      <c r="K65" s="23"/>
      <c r="L65" s="23"/>
      <c r="M65" s="23"/>
      <c r="N65" s="23"/>
      <c r="O65" s="23"/>
      <c r="P65" s="23"/>
      <c r="Q65" s="23"/>
      <c r="R65" s="23"/>
      <c r="S65" s="23"/>
      <c r="T65" s="23"/>
      <c r="U65" s="23"/>
      <c r="V65" s="23"/>
      <c r="W65" s="23"/>
      <c r="X65" s="23"/>
      <c r="Y65" s="23"/>
      <c r="Z65" s="23"/>
      <c r="AA65" s="23"/>
    </row>
    <row r="66" spans="2:27">
      <c r="B66" s="23"/>
      <c r="C66" s="853"/>
      <c r="D66" s="23"/>
      <c r="E66" s="23"/>
      <c r="F66" s="23"/>
      <c r="G66" s="23"/>
      <c r="H66" s="23"/>
      <c r="I66" s="23"/>
      <c r="J66" s="23"/>
      <c r="K66" s="23"/>
      <c r="L66" s="23"/>
      <c r="M66" s="23"/>
      <c r="N66" s="23"/>
      <c r="O66" s="23"/>
      <c r="P66" s="23"/>
      <c r="Q66" s="23"/>
      <c r="R66" s="23"/>
      <c r="S66" s="23"/>
      <c r="T66" s="23"/>
      <c r="U66" s="23"/>
      <c r="V66" s="23"/>
      <c r="W66" s="23"/>
      <c r="X66" s="23"/>
      <c r="Y66" s="23"/>
      <c r="Z66" s="23"/>
      <c r="AA66" s="23"/>
    </row>
    <row r="67" spans="2:27">
      <c r="B67" s="23"/>
      <c r="C67" s="853"/>
      <c r="D67" s="23"/>
      <c r="E67" s="23"/>
      <c r="F67" s="23"/>
      <c r="G67" s="23"/>
      <c r="H67" s="23"/>
      <c r="I67" s="23"/>
      <c r="J67" s="23"/>
      <c r="K67" s="23"/>
      <c r="L67" s="23"/>
      <c r="M67" s="23"/>
      <c r="N67" s="23"/>
      <c r="O67" s="23"/>
      <c r="P67" s="23"/>
      <c r="Q67" s="23"/>
      <c r="R67" s="23"/>
      <c r="S67" s="23"/>
      <c r="T67" s="23"/>
      <c r="U67" s="23"/>
      <c r="V67" s="23"/>
      <c r="W67" s="23"/>
      <c r="X67" s="23"/>
      <c r="Y67" s="23"/>
      <c r="Z67" s="23"/>
      <c r="AA67" s="23"/>
    </row>
    <row r="68" spans="2:27">
      <c r="B68" s="23"/>
      <c r="C68" s="853"/>
      <c r="D68" s="23"/>
      <c r="E68" s="23"/>
      <c r="F68" s="23"/>
      <c r="G68" s="23"/>
      <c r="H68" s="23"/>
      <c r="I68" s="23"/>
      <c r="J68" s="23"/>
      <c r="K68" s="23"/>
      <c r="L68" s="23"/>
      <c r="M68" s="23"/>
      <c r="N68" s="23"/>
      <c r="O68" s="23"/>
      <c r="P68" s="23"/>
      <c r="Q68" s="23"/>
      <c r="R68" s="23"/>
      <c r="S68" s="23"/>
      <c r="T68" s="23"/>
      <c r="U68" s="23"/>
      <c r="V68" s="23"/>
      <c r="W68" s="23"/>
      <c r="X68" s="23"/>
      <c r="Y68" s="23"/>
      <c r="Z68" s="23"/>
      <c r="AA68" s="23"/>
    </row>
    <row r="69" spans="2:27">
      <c r="B69" s="23"/>
      <c r="C69" s="853"/>
      <c r="D69" s="23"/>
      <c r="E69" s="23"/>
      <c r="F69" s="23"/>
      <c r="G69" s="23"/>
      <c r="H69" s="23"/>
      <c r="I69" s="23"/>
      <c r="J69" s="23"/>
      <c r="K69" s="23"/>
      <c r="L69" s="23"/>
      <c r="M69" s="23"/>
      <c r="N69" s="23"/>
      <c r="O69" s="23"/>
      <c r="P69" s="23"/>
      <c r="Q69" s="23"/>
      <c r="R69" s="23"/>
      <c r="S69" s="23"/>
      <c r="T69" s="23"/>
      <c r="U69" s="23"/>
      <c r="V69" s="23"/>
      <c r="W69" s="23"/>
      <c r="X69" s="23"/>
      <c r="Y69" s="23"/>
      <c r="Z69" s="23"/>
      <c r="AA69" s="23"/>
    </row>
    <row r="70" spans="2:27">
      <c r="B70" s="23"/>
      <c r="C70" s="853"/>
      <c r="D70" s="23"/>
      <c r="E70" s="23"/>
      <c r="F70" s="23"/>
      <c r="G70" s="23"/>
      <c r="H70" s="23"/>
      <c r="I70" s="23"/>
      <c r="J70" s="23"/>
      <c r="K70" s="23"/>
      <c r="L70" s="23"/>
      <c r="M70" s="23"/>
      <c r="N70" s="23"/>
      <c r="O70" s="23"/>
      <c r="P70" s="23"/>
      <c r="Q70" s="23"/>
      <c r="R70" s="23"/>
      <c r="S70" s="23"/>
      <c r="T70" s="23"/>
      <c r="U70" s="23"/>
      <c r="V70" s="23"/>
      <c r="W70" s="23"/>
      <c r="X70" s="23"/>
      <c r="Y70" s="23"/>
      <c r="Z70" s="23"/>
      <c r="AA70" s="23"/>
    </row>
    <row r="71" spans="2:27">
      <c r="B71" s="23"/>
      <c r="C71" s="853"/>
      <c r="D71" s="23"/>
      <c r="E71" s="23"/>
      <c r="F71" s="23"/>
      <c r="G71" s="23"/>
      <c r="H71" s="23"/>
      <c r="I71" s="23"/>
      <c r="J71" s="23"/>
      <c r="K71" s="23"/>
      <c r="L71" s="23"/>
      <c r="M71" s="23"/>
      <c r="N71" s="23"/>
      <c r="O71" s="23"/>
      <c r="P71" s="23"/>
      <c r="Q71" s="23"/>
      <c r="R71" s="23"/>
      <c r="S71" s="23"/>
      <c r="T71" s="23"/>
      <c r="U71" s="23"/>
      <c r="V71" s="23"/>
      <c r="W71" s="23"/>
      <c r="X71" s="23"/>
      <c r="Y71" s="23"/>
      <c r="Z71" s="23"/>
      <c r="AA71" s="23"/>
    </row>
    <row r="72" spans="2:27">
      <c r="B72" s="23"/>
      <c r="C72" s="853"/>
      <c r="D72" s="23"/>
      <c r="E72" s="23"/>
      <c r="F72" s="23"/>
      <c r="G72" s="23"/>
      <c r="H72" s="23"/>
      <c r="I72" s="23"/>
      <c r="J72" s="23"/>
      <c r="K72" s="23"/>
      <c r="L72" s="23"/>
      <c r="M72" s="23"/>
      <c r="N72" s="23"/>
      <c r="O72" s="23"/>
      <c r="P72" s="23"/>
      <c r="Q72" s="23"/>
      <c r="R72" s="23"/>
      <c r="S72" s="23"/>
      <c r="T72" s="23"/>
      <c r="U72" s="23"/>
      <c r="V72" s="23"/>
      <c r="W72" s="23"/>
      <c r="X72" s="23"/>
      <c r="Y72" s="23"/>
      <c r="Z72" s="23"/>
      <c r="AA72" s="23"/>
    </row>
    <row r="73" spans="2:27">
      <c r="B73" s="23"/>
      <c r="C73" s="853"/>
      <c r="D73" s="23"/>
      <c r="E73" s="23"/>
      <c r="F73" s="23"/>
      <c r="G73" s="23"/>
      <c r="H73" s="23"/>
      <c r="I73" s="23"/>
      <c r="J73" s="23"/>
      <c r="K73" s="23"/>
      <c r="L73" s="23"/>
      <c r="M73" s="23"/>
      <c r="N73" s="23"/>
      <c r="O73" s="23"/>
      <c r="P73" s="23"/>
      <c r="Q73" s="23"/>
      <c r="R73" s="23"/>
      <c r="S73" s="23"/>
      <c r="T73" s="23"/>
      <c r="U73" s="23"/>
      <c r="V73" s="23"/>
      <c r="W73" s="23"/>
      <c r="X73" s="23"/>
      <c r="Y73" s="23"/>
      <c r="Z73" s="23"/>
      <c r="AA73" s="23"/>
    </row>
    <row r="74" spans="2:27">
      <c r="B74" s="23"/>
      <c r="C74" s="853"/>
      <c r="D74" s="23"/>
      <c r="E74" s="23"/>
      <c r="F74" s="23"/>
      <c r="G74" s="23"/>
      <c r="H74" s="23"/>
      <c r="I74" s="23"/>
      <c r="J74" s="23"/>
      <c r="K74" s="23"/>
      <c r="L74" s="23"/>
      <c r="M74" s="23"/>
      <c r="N74" s="23"/>
      <c r="O74" s="23"/>
      <c r="P74" s="23"/>
      <c r="Q74" s="23"/>
      <c r="R74" s="23"/>
      <c r="S74" s="23"/>
      <c r="T74" s="23"/>
      <c r="U74" s="23"/>
      <c r="V74" s="23"/>
      <c r="W74" s="23"/>
      <c r="X74" s="23"/>
      <c r="Y74" s="23"/>
      <c r="Z74" s="23"/>
      <c r="AA74" s="23"/>
    </row>
    <row r="75" spans="2:27">
      <c r="B75" s="23"/>
      <c r="C75" s="853"/>
      <c r="D75" s="23"/>
      <c r="E75" s="23"/>
      <c r="F75" s="23"/>
      <c r="G75" s="23"/>
      <c r="H75" s="23"/>
      <c r="I75" s="23"/>
      <c r="J75" s="23"/>
      <c r="K75" s="23"/>
      <c r="L75" s="23"/>
      <c r="M75" s="23"/>
      <c r="N75" s="23"/>
      <c r="O75" s="23"/>
      <c r="P75" s="23"/>
      <c r="Q75" s="23"/>
      <c r="R75" s="23"/>
      <c r="S75" s="23"/>
      <c r="T75" s="23"/>
      <c r="U75" s="23"/>
      <c r="V75" s="23"/>
      <c r="W75" s="23"/>
      <c r="X75" s="23"/>
      <c r="Y75" s="23"/>
      <c r="Z75" s="23"/>
      <c r="AA75" s="23"/>
    </row>
  </sheetData>
  <mergeCells count="8">
    <mergeCell ref="C8:J8"/>
    <mergeCell ref="D10:F10"/>
    <mergeCell ref="G10:I10"/>
    <mergeCell ref="B2:E2"/>
    <mergeCell ref="G2:J2"/>
    <mergeCell ref="C5:J5"/>
    <mergeCell ref="B6:J6"/>
    <mergeCell ref="B7:J7"/>
  </mergeCells>
  <phoneticPr fontId="3" type="noConversion"/>
  <hyperlinks>
    <hyperlink ref="B2" location="'Main Page'!A1" display="القائمة الرئيسية   Main List"/>
    <hyperlink ref="G2" location="'List 10'!A1" display="Oil Statistics"/>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2"/>
  <dimension ref="A1:AA40"/>
  <sheetViews>
    <sheetView showGridLines="0" showRowColHeaders="0" zoomScale="85" zoomScaleNormal="85" workbookViewId="0">
      <pane xSplit="1" ySplit="3" topLeftCell="B4" activePane="bottomRight" state="frozen"/>
      <selection activeCell="J23" sqref="J23"/>
      <selection pane="topRight" activeCell="J23" sqref="J23"/>
      <selection pane="bottomLeft" activeCell="J23" sqref="J23"/>
      <selection pane="bottomRight" activeCell="F2" sqref="F2:M2"/>
    </sheetView>
  </sheetViews>
  <sheetFormatPr defaultRowHeight="15.75"/>
  <cols>
    <col min="1" max="1" width="1.375" customWidth="1"/>
    <col min="2" max="2" width="31.125" customWidth="1"/>
    <col min="3" max="12" width="9.125" customWidth="1"/>
    <col min="13" max="13" width="1" hidden="1" customWidth="1"/>
  </cols>
  <sheetData>
    <row r="1" spans="1:27"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27">
      <c r="A2" s="109"/>
      <c r="B2" s="124" t="s">
        <v>4314</v>
      </c>
      <c r="C2" s="110"/>
      <c r="D2" s="111"/>
      <c r="E2" s="111"/>
      <c r="F2" s="6742" t="s">
        <v>4324</v>
      </c>
      <c r="G2" s="6742"/>
      <c r="H2" s="6742"/>
      <c r="I2" s="6742"/>
      <c r="J2" s="6742"/>
      <c r="K2" s="6742"/>
      <c r="L2" s="6742"/>
      <c r="M2" s="6742"/>
      <c r="N2" s="109"/>
      <c r="O2" s="109"/>
      <c r="P2" s="109"/>
      <c r="Q2" s="109"/>
      <c r="R2" s="109"/>
      <c r="S2" s="109"/>
      <c r="T2" s="109"/>
      <c r="U2" s="109"/>
      <c r="V2" s="109"/>
      <c r="W2" s="109"/>
      <c r="X2" s="109"/>
      <c r="Y2" s="109"/>
    </row>
    <row r="3" spans="1:27"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27" ht="16.5" thickTop="1">
      <c r="AA4" s="368"/>
    </row>
    <row r="5" spans="1:27" ht="6.75" customHeight="1">
      <c r="AA5" s="368"/>
    </row>
    <row r="6" spans="1:27" ht="18.75">
      <c r="B6" s="6356" t="s">
        <v>3427</v>
      </c>
      <c r="C6" s="6356"/>
      <c r="D6" s="6356"/>
      <c r="E6" s="6356"/>
      <c r="F6" s="6356"/>
      <c r="G6" s="6356"/>
      <c r="H6" s="6356"/>
      <c r="I6" s="6356"/>
      <c r="J6" s="6356"/>
      <c r="K6" s="6356"/>
      <c r="L6" s="6356"/>
      <c r="M6" s="6356"/>
      <c r="N6" s="6356"/>
      <c r="O6" s="6356"/>
      <c r="P6" s="6356"/>
      <c r="Q6" s="6356"/>
      <c r="R6" s="6356"/>
      <c r="AA6" s="368"/>
    </row>
    <row r="7" spans="1:27" ht="20.100000000000001" customHeight="1">
      <c r="B7" s="6356" t="s">
        <v>1720</v>
      </c>
      <c r="C7" s="6356"/>
      <c r="D7" s="6356"/>
      <c r="E7" s="6356"/>
      <c r="F7" s="6356"/>
      <c r="G7" s="6356"/>
      <c r="H7" s="6356"/>
      <c r="I7" s="6356"/>
      <c r="J7" s="6356"/>
      <c r="K7" s="6356"/>
      <c r="L7" s="6356"/>
      <c r="M7" s="6356"/>
      <c r="N7" s="6356"/>
      <c r="O7" s="6356"/>
      <c r="P7" s="6356"/>
      <c r="Q7" s="6356"/>
      <c r="R7" s="6356"/>
      <c r="AA7" s="368"/>
    </row>
    <row r="8" spans="1:27" ht="18" customHeight="1">
      <c r="B8" s="6356"/>
      <c r="C8" s="6356"/>
      <c r="D8" s="6356"/>
      <c r="E8" s="6356"/>
      <c r="F8" s="6356"/>
      <c r="G8" s="6356"/>
      <c r="H8" s="6356"/>
      <c r="I8" s="6356"/>
      <c r="J8" s="6356"/>
      <c r="K8" s="6356"/>
      <c r="L8" s="6356"/>
      <c r="M8" s="6356"/>
      <c r="N8" s="6356"/>
      <c r="O8" s="6356"/>
      <c r="P8" s="6356"/>
      <c r="Q8" s="6356"/>
      <c r="R8" s="6356"/>
      <c r="AA8" s="368"/>
    </row>
    <row r="9" spans="1:27" ht="20.100000000000001" customHeight="1">
      <c r="B9" s="6899" t="s">
        <v>3426</v>
      </c>
      <c r="C9" s="6899"/>
      <c r="D9" s="6899"/>
      <c r="E9" s="6899"/>
      <c r="F9" s="6899"/>
      <c r="G9" s="6899"/>
      <c r="H9" s="6899"/>
      <c r="I9" s="6899"/>
      <c r="J9" s="6899"/>
      <c r="K9" s="6899"/>
      <c r="L9" s="6899"/>
      <c r="M9" s="6899"/>
      <c r="N9" s="6899"/>
      <c r="O9" s="6899"/>
      <c r="P9" s="6899"/>
      <c r="Q9" s="6899"/>
      <c r="R9" s="6899"/>
      <c r="AA9" s="368"/>
    </row>
    <row r="10" spans="1:27" ht="9" customHeight="1" thickBot="1">
      <c r="C10" s="2390"/>
      <c r="D10" s="2390"/>
      <c r="E10" s="2390"/>
      <c r="F10" s="2390"/>
      <c r="G10" s="2390"/>
      <c r="H10" s="2390"/>
      <c r="I10" s="2390"/>
      <c r="J10" s="2390"/>
      <c r="K10" s="2390"/>
      <c r="L10" s="2390"/>
      <c r="AA10" s="3"/>
    </row>
    <row r="11" spans="1:27">
      <c r="B11" s="2792"/>
      <c r="C11" s="5495"/>
      <c r="D11" s="5496"/>
      <c r="E11" s="5496"/>
      <c r="F11" s="5496"/>
      <c r="G11" s="5496"/>
      <c r="H11" s="5497"/>
      <c r="I11" s="5493"/>
      <c r="J11" s="5493"/>
      <c r="K11" s="5493"/>
      <c r="L11" s="5493"/>
      <c r="M11" s="5493"/>
      <c r="N11" s="5493"/>
      <c r="O11" s="5494"/>
      <c r="P11" s="5494"/>
      <c r="Q11" s="5493"/>
      <c r="R11" s="5498"/>
      <c r="AA11" s="3"/>
    </row>
    <row r="12" spans="1:27">
      <c r="B12" s="2793"/>
      <c r="C12" s="4538">
        <v>2000</v>
      </c>
      <c r="D12" s="5499">
        <v>2001</v>
      </c>
      <c r="E12" s="5499">
        <v>2002</v>
      </c>
      <c r="F12" s="5499">
        <v>2003</v>
      </c>
      <c r="G12" s="5499">
        <v>2004</v>
      </c>
      <c r="H12" s="5500">
        <v>2005</v>
      </c>
      <c r="I12" s="5499">
        <v>2006</v>
      </c>
      <c r="J12" s="5499">
        <v>2007</v>
      </c>
      <c r="K12" s="5499">
        <v>2008</v>
      </c>
      <c r="L12" s="5499">
        <v>2009</v>
      </c>
      <c r="M12" s="5499">
        <v>2010</v>
      </c>
      <c r="N12" s="5499">
        <v>2011</v>
      </c>
      <c r="O12" s="5499">
        <v>2012</v>
      </c>
      <c r="P12" s="4293">
        <v>2013</v>
      </c>
      <c r="Q12" s="5499">
        <v>2014</v>
      </c>
      <c r="R12" s="4970">
        <v>2015</v>
      </c>
      <c r="AA12" s="3"/>
    </row>
    <row r="13" spans="1:27" ht="5.0999999999999996" customHeight="1" thickBot="1">
      <c r="B13" s="5525"/>
      <c r="C13" s="5501"/>
      <c r="D13" s="5502"/>
      <c r="E13" s="5502"/>
      <c r="F13" s="5502"/>
      <c r="G13" s="5502"/>
      <c r="H13" s="5500"/>
      <c r="I13" s="5499"/>
      <c r="J13" s="5499"/>
      <c r="K13" s="5499"/>
      <c r="L13" s="5499"/>
      <c r="M13" s="5499"/>
      <c r="N13" s="5499"/>
      <c r="O13" s="5503"/>
      <c r="P13" s="5504"/>
      <c r="Q13" s="5503"/>
      <c r="R13" s="5505"/>
      <c r="AA13" s="3"/>
    </row>
    <row r="14" spans="1:27" ht="5.25" customHeight="1">
      <c r="B14" s="5524"/>
      <c r="C14" s="5506"/>
      <c r="D14" s="5507"/>
      <c r="E14" s="5507"/>
      <c r="F14" s="5507"/>
      <c r="G14" s="5507"/>
      <c r="H14" s="5508"/>
      <c r="I14" s="5509"/>
      <c r="J14" s="5509"/>
      <c r="K14" s="5509"/>
      <c r="L14" s="5509"/>
      <c r="M14" s="5509"/>
      <c r="N14" s="5509"/>
      <c r="O14" s="5509"/>
      <c r="P14" s="5510"/>
      <c r="Q14" s="5509"/>
      <c r="R14" s="5511"/>
      <c r="AA14" s="3"/>
    </row>
    <row r="15" spans="1:27" ht="28.5">
      <c r="B15" s="4733" t="s">
        <v>3411</v>
      </c>
      <c r="C15" s="4969">
        <v>24.3</v>
      </c>
      <c r="D15" s="5418">
        <v>24.3</v>
      </c>
      <c r="E15" s="5418">
        <v>24.4</v>
      </c>
      <c r="F15" s="5418">
        <v>24.8</v>
      </c>
      <c r="G15" s="5418">
        <v>25.7</v>
      </c>
      <c r="H15" s="3451">
        <v>25.9</v>
      </c>
      <c r="I15" s="5512">
        <v>25.7</v>
      </c>
      <c r="J15" s="5512">
        <v>25.9</v>
      </c>
      <c r="K15" s="5512">
        <v>24.6</v>
      </c>
      <c r="L15" s="5512">
        <v>23.7</v>
      </c>
      <c r="M15" s="5512">
        <v>24.2</v>
      </c>
      <c r="N15" s="5512">
        <v>24</v>
      </c>
      <c r="O15" s="5512">
        <v>23.6</v>
      </c>
      <c r="P15" s="5513">
        <v>24.1</v>
      </c>
      <c r="Q15" s="5512">
        <v>24.1</v>
      </c>
      <c r="R15" s="5514">
        <v>24.4</v>
      </c>
      <c r="AA15" s="3"/>
    </row>
    <row r="16" spans="1:27" ht="28.5">
      <c r="B16" s="4734" t="s">
        <v>3412</v>
      </c>
      <c r="C16" s="4964">
        <v>15.3</v>
      </c>
      <c r="D16" s="5419">
        <v>15.5</v>
      </c>
      <c r="E16" s="5419">
        <v>15.4</v>
      </c>
      <c r="F16" s="5419">
        <v>15.5</v>
      </c>
      <c r="G16" s="5419">
        <v>15.6</v>
      </c>
      <c r="H16" s="3452">
        <v>15.7</v>
      </c>
      <c r="I16" s="5515">
        <v>15.7</v>
      </c>
      <c r="J16" s="5515">
        <v>15.6</v>
      </c>
      <c r="K16" s="5515">
        <v>15.4</v>
      </c>
      <c r="L16" s="5515">
        <v>14.7</v>
      </c>
      <c r="M16" s="5515">
        <v>14.7</v>
      </c>
      <c r="N16" s="5515">
        <v>14.2</v>
      </c>
      <c r="O16" s="5515">
        <v>13.8</v>
      </c>
      <c r="P16" s="479">
        <v>13.6</v>
      </c>
      <c r="Q16" s="5515">
        <v>13.5</v>
      </c>
      <c r="R16" s="5516">
        <v>13.7</v>
      </c>
    </row>
    <row r="17" spans="2:18" ht="28.5">
      <c r="B17" s="4733" t="s">
        <v>3413</v>
      </c>
      <c r="C17" s="4969">
        <v>8.9</v>
      </c>
      <c r="D17" s="5418">
        <v>8.8000000000000007</v>
      </c>
      <c r="E17" s="5418">
        <v>8.6999999999999993</v>
      </c>
      <c r="F17" s="5418">
        <v>8.9</v>
      </c>
      <c r="G17" s="5418">
        <v>8.8000000000000007</v>
      </c>
      <c r="H17" s="3451">
        <v>8.8000000000000007</v>
      </c>
      <c r="I17" s="5512">
        <v>8.6999999999999993</v>
      </c>
      <c r="J17" s="5512">
        <v>8.6</v>
      </c>
      <c r="K17" s="5512">
        <v>8.3000000000000007</v>
      </c>
      <c r="L17" s="5512">
        <v>7.9</v>
      </c>
      <c r="M17" s="5512">
        <v>8.1</v>
      </c>
      <c r="N17" s="5512">
        <v>8.1999999999999993</v>
      </c>
      <c r="O17" s="5512">
        <v>8.5</v>
      </c>
      <c r="P17" s="5513">
        <v>8.3000000000000007</v>
      </c>
      <c r="Q17" s="5512">
        <v>8.1</v>
      </c>
      <c r="R17" s="5514">
        <v>8.1</v>
      </c>
    </row>
    <row r="18" spans="2:18" ht="28.5">
      <c r="B18" s="4734" t="s">
        <v>3414</v>
      </c>
      <c r="C18" s="5517">
        <v>48.5</v>
      </c>
      <c r="D18" s="5518">
        <v>48.6</v>
      </c>
      <c r="E18" s="5518">
        <v>48.5</v>
      </c>
      <c r="F18" s="5518">
        <v>49.2</v>
      </c>
      <c r="G18" s="5518">
        <v>50.1</v>
      </c>
      <c r="H18" s="3452">
        <v>50.4</v>
      </c>
      <c r="I18" s="5515">
        <v>50.2</v>
      </c>
      <c r="J18" s="5515">
        <v>50.1</v>
      </c>
      <c r="K18" s="5515">
        <v>48.4</v>
      </c>
      <c r="L18" s="5515">
        <v>46.4</v>
      </c>
      <c r="M18" s="5515">
        <v>47</v>
      </c>
      <c r="N18" s="5515">
        <v>46.4</v>
      </c>
      <c r="O18" s="5515">
        <v>45.9</v>
      </c>
      <c r="P18" s="479">
        <v>46</v>
      </c>
      <c r="Q18" s="5515">
        <v>45.7</v>
      </c>
      <c r="R18" s="5516">
        <v>46.2</v>
      </c>
    </row>
    <row r="19" spans="2:18" ht="28.5">
      <c r="B19" s="4733" t="s">
        <v>3415</v>
      </c>
      <c r="C19" s="5519"/>
      <c r="D19" s="5520"/>
      <c r="E19" s="5520"/>
      <c r="F19" s="5520"/>
      <c r="G19" s="5520"/>
      <c r="H19" s="3451"/>
      <c r="I19" s="5512"/>
      <c r="J19" s="5512"/>
      <c r="K19" s="5512"/>
      <c r="L19" s="5512"/>
      <c r="M19" s="5512"/>
      <c r="N19" s="5512"/>
      <c r="O19" s="5512"/>
      <c r="P19" s="5513"/>
      <c r="Q19" s="5512"/>
      <c r="R19" s="5514"/>
    </row>
    <row r="20" spans="2:18" ht="28.5">
      <c r="B20" s="4734" t="s">
        <v>3416</v>
      </c>
      <c r="C20" s="5517">
        <v>3.7</v>
      </c>
      <c r="D20" s="5518">
        <v>3.8</v>
      </c>
      <c r="E20" s="5518">
        <v>3.7</v>
      </c>
      <c r="F20" s="5518">
        <v>3.8</v>
      </c>
      <c r="G20" s="5518">
        <v>3.9</v>
      </c>
      <c r="H20" s="3452">
        <v>3.9</v>
      </c>
      <c r="I20" s="5515">
        <v>4</v>
      </c>
      <c r="J20" s="5515">
        <v>4.0999999999999996</v>
      </c>
      <c r="K20" s="5515">
        <v>4.2</v>
      </c>
      <c r="L20" s="5515">
        <v>4</v>
      </c>
      <c r="M20" s="5515">
        <v>4.3</v>
      </c>
      <c r="N20" s="5515">
        <v>4.5999999999999996</v>
      </c>
      <c r="O20" s="5515">
        <v>4.5999999999999996</v>
      </c>
      <c r="P20" s="479">
        <v>4.7</v>
      </c>
      <c r="Q20" s="5515">
        <v>4.9000000000000004</v>
      </c>
      <c r="R20" s="5516">
        <v>4.9000000000000004</v>
      </c>
    </row>
    <row r="21" spans="2:18" ht="28.5">
      <c r="B21" s="4733" t="s">
        <v>3417</v>
      </c>
      <c r="C21" s="5519">
        <v>4.7</v>
      </c>
      <c r="D21" s="5520">
        <v>4.8</v>
      </c>
      <c r="E21" s="5520">
        <v>5.0999999999999996</v>
      </c>
      <c r="F21" s="5520">
        <v>5.6</v>
      </c>
      <c r="G21" s="5520">
        <v>6.5</v>
      </c>
      <c r="H21" s="3451">
        <v>6.8</v>
      </c>
      <c r="I21" s="5512">
        <v>7.2</v>
      </c>
      <c r="J21" s="5512">
        <v>7.6</v>
      </c>
      <c r="K21" s="5512">
        <v>7.8</v>
      </c>
      <c r="L21" s="5512">
        <v>7.9</v>
      </c>
      <c r="M21" s="5512">
        <v>9.1</v>
      </c>
      <c r="N21" s="5512">
        <v>9.5</v>
      </c>
      <c r="O21" s="5512">
        <v>9.9</v>
      </c>
      <c r="P21" s="5513">
        <v>10.3</v>
      </c>
      <c r="Q21" s="5512">
        <v>10.6</v>
      </c>
      <c r="R21" s="5514">
        <v>11.3</v>
      </c>
    </row>
    <row r="22" spans="2:18" ht="28.5">
      <c r="B22" s="4734" t="s">
        <v>3418</v>
      </c>
      <c r="C22" s="5517">
        <v>0.6</v>
      </c>
      <c r="D22" s="5518">
        <v>0.7</v>
      </c>
      <c r="E22" s="5518">
        <v>0.7</v>
      </c>
      <c r="F22" s="5518">
        <v>0.7</v>
      </c>
      <c r="G22" s="5518">
        <v>0.7</v>
      </c>
      <c r="H22" s="3452">
        <v>0.8</v>
      </c>
      <c r="I22" s="5515">
        <v>0.8</v>
      </c>
      <c r="J22" s="5515">
        <v>0.8</v>
      </c>
      <c r="K22" s="5515">
        <v>0.8</v>
      </c>
      <c r="L22" s="5515">
        <v>0.7</v>
      </c>
      <c r="M22" s="5515">
        <v>0.7</v>
      </c>
      <c r="N22" s="5515">
        <v>0.7</v>
      </c>
      <c r="O22" s="5515">
        <v>0.7</v>
      </c>
      <c r="P22" s="479">
        <v>0.7</v>
      </c>
      <c r="Q22" s="5515">
        <v>0.7</v>
      </c>
      <c r="R22" s="5516">
        <v>0.7</v>
      </c>
    </row>
    <row r="23" spans="2:18" ht="28.5">
      <c r="B23" s="4733" t="s">
        <v>3419</v>
      </c>
      <c r="C23" s="5519">
        <v>4.8</v>
      </c>
      <c r="D23" s="5520">
        <v>4.8</v>
      </c>
      <c r="E23" s="5520">
        <v>4.7</v>
      </c>
      <c r="F23" s="5520">
        <v>4.5999999999999996</v>
      </c>
      <c r="G23" s="5520">
        <v>4.9000000000000004</v>
      </c>
      <c r="H23" s="3451">
        <v>5.0999999999999996</v>
      </c>
      <c r="I23" s="5512">
        <v>5.2</v>
      </c>
      <c r="J23" s="5512">
        <v>5.3</v>
      </c>
      <c r="K23" s="5512">
        <v>5.7</v>
      </c>
      <c r="L23" s="5512">
        <v>5.7</v>
      </c>
      <c r="M23" s="5512">
        <v>6.1</v>
      </c>
      <c r="N23" s="5512">
        <v>6.3</v>
      </c>
      <c r="O23" s="5512">
        <v>6.5</v>
      </c>
      <c r="P23" s="5513">
        <v>6.7</v>
      </c>
      <c r="Q23" s="5512">
        <v>6.8</v>
      </c>
      <c r="R23" s="5514">
        <v>6.8</v>
      </c>
    </row>
    <row r="24" spans="2:18" ht="28.5">
      <c r="B24" s="4734" t="s">
        <v>3420</v>
      </c>
      <c r="C24" s="5517">
        <v>7.7</v>
      </c>
      <c r="D24" s="5518">
        <v>7.9</v>
      </c>
      <c r="E24" s="5518">
        <v>8.1</v>
      </c>
      <c r="F24" s="5518">
        <v>8.3000000000000007</v>
      </c>
      <c r="G24" s="5518">
        <v>8.9</v>
      </c>
      <c r="H24" s="3452">
        <v>8.9</v>
      </c>
      <c r="I24" s="5515">
        <v>9.1999999999999993</v>
      </c>
      <c r="J24" s="5515">
        <v>9.8000000000000007</v>
      </c>
      <c r="K24" s="5515">
        <v>9.6999999999999993</v>
      </c>
      <c r="L24" s="5515">
        <v>10.1</v>
      </c>
      <c r="M24" s="5515">
        <v>10.7</v>
      </c>
      <c r="N24" s="5515">
        <v>11</v>
      </c>
      <c r="O24" s="5515">
        <v>11.4</v>
      </c>
      <c r="P24" s="479">
        <v>11.8</v>
      </c>
      <c r="Q24" s="5515">
        <v>12.1</v>
      </c>
      <c r="R24" s="5516">
        <v>12.6</v>
      </c>
    </row>
    <row r="25" spans="2:18" ht="28.5">
      <c r="B25" s="4733" t="s">
        <v>3421</v>
      </c>
      <c r="C25" s="5519">
        <v>4.8</v>
      </c>
      <c r="D25" s="5520">
        <v>5</v>
      </c>
      <c r="E25" s="5520">
        <v>5.0999999999999996</v>
      </c>
      <c r="F25" s="5520">
        <v>5.2</v>
      </c>
      <c r="G25" s="5520">
        <v>5.6</v>
      </c>
      <c r="H25" s="3451">
        <v>6</v>
      </c>
      <c r="I25" s="5512">
        <v>6.2</v>
      </c>
      <c r="J25" s="5512">
        <v>6.4</v>
      </c>
      <c r="K25" s="5512">
        <v>6.8</v>
      </c>
      <c r="L25" s="5512">
        <v>7.2</v>
      </c>
      <c r="M25" s="5512">
        <v>7.3</v>
      </c>
      <c r="N25" s="5512">
        <v>7.5</v>
      </c>
      <c r="O25" s="5512">
        <v>7.8</v>
      </c>
      <c r="P25" s="5513">
        <v>7.9</v>
      </c>
      <c r="Q25" s="5512">
        <v>8</v>
      </c>
      <c r="R25" s="5514">
        <v>8.1999999999999993</v>
      </c>
    </row>
    <row r="26" spans="2:18" ht="28.5">
      <c r="B26" s="4734" t="s">
        <v>3422</v>
      </c>
      <c r="C26" s="5517">
        <v>2.5</v>
      </c>
      <c r="D26" s="5518">
        <v>2.5</v>
      </c>
      <c r="E26" s="5518">
        <v>2.6</v>
      </c>
      <c r="F26" s="5518">
        <v>2.7</v>
      </c>
      <c r="G26" s="5518">
        <v>2.8</v>
      </c>
      <c r="H26" s="3452">
        <v>2.9</v>
      </c>
      <c r="I26" s="5515">
        <v>2.9</v>
      </c>
      <c r="J26" s="5515">
        <v>3.1</v>
      </c>
      <c r="K26" s="5515">
        <v>3.3</v>
      </c>
      <c r="L26" s="5515">
        <v>3.4</v>
      </c>
      <c r="M26" s="5515">
        <v>3.6</v>
      </c>
      <c r="N26" s="5515">
        <v>3.6</v>
      </c>
      <c r="O26" s="5515">
        <v>3.8</v>
      </c>
      <c r="P26" s="479">
        <v>3.9</v>
      </c>
      <c r="Q26" s="5515">
        <v>4</v>
      </c>
      <c r="R26" s="5516">
        <v>4.0999999999999996</v>
      </c>
    </row>
    <row r="27" spans="2:18" ht="42.75">
      <c r="B27" s="4733" t="s">
        <v>3423</v>
      </c>
      <c r="C27" s="5519">
        <v>28.7</v>
      </c>
      <c r="D27" s="5520">
        <v>29.4</v>
      </c>
      <c r="E27" s="5520">
        <v>30.1</v>
      </c>
      <c r="F27" s="5520">
        <v>31</v>
      </c>
      <c r="G27" s="5520">
        <v>33.200000000000003</v>
      </c>
      <c r="H27" s="3451">
        <v>34.299999999999997</v>
      </c>
      <c r="I27" s="5512">
        <v>35.5</v>
      </c>
      <c r="J27" s="5512">
        <v>37.1</v>
      </c>
      <c r="K27" s="5512">
        <v>38.200000000000003</v>
      </c>
      <c r="L27" s="5512">
        <v>39.200000000000003</v>
      </c>
      <c r="M27" s="5512">
        <v>41.7</v>
      </c>
      <c r="N27" s="5512">
        <v>43.1</v>
      </c>
      <c r="O27" s="5512">
        <v>44.8</v>
      </c>
      <c r="P27" s="5512">
        <v>45.9</v>
      </c>
      <c r="Q27" s="5512">
        <f>Q20+Q21+Q22+Q23+Q24+Q25+Q26</f>
        <v>47.1</v>
      </c>
      <c r="R27" s="5514">
        <v>48.5</v>
      </c>
    </row>
    <row r="28" spans="2:18" ht="28.5">
      <c r="B28" s="4734" t="s">
        <v>3424</v>
      </c>
      <c r="C28" s="5517">
        <v>77.2</v>
      </c>
      <c r="D28" s="5518">
        <v>78</v>
      </c>
      <c r="E28" s="5518">
        <v>78.599999999999994</v>
      </c>
      <c r="F28" s="5518">
        <v>80.2</v>
      </c>
      <c r="G28" s="5518">
        <v>83.3</v>
      </c>
      <c r="H28" s="3452">
        <v>84.7</v>
      </c>
      <c r="I28" s="5515">
        <v>85.7</v>
      </c>
      <c r="J28" s="5515">
        <v>87.2</v>
      </c>
      <c r="K28" s="5515">
        <v>86.6</v>
      </c>
      <c r="L28" s="5515">
        <v>85.6</v>
      </c>
      <c r="M28" s="5515">
        <v>88.7</v>
      </c>
      <c r="N28" s="5515">
        <v>89.6</v>
      </c>
      <c r="O28" s="5515">
        <f t="shared" ref="O28:P28" si="0">O18+O27</f>
        <v>90.699999999999989</v>
      </c>
      <c r="P28" s="5515">
        <f t="shared" si="0"/>
        <v>91.9</v>
      </c>
      <c r="Q28" s="5515">
        <v>92.9</v>
      </c>
      <c r="R28" s="5516">
        <v>94.7</v>
      </c>
    </row>
    <row r="29" spans="2:18" ht="4.5" customHeight="1" thickBot="1">
      <c r="B29" s="2794"/>
      <c r="C29" s="5522"/>
      <c r="D29" s="5523"/>
      <c r="E29" s="5523"/>
      <c r="F29" s="5523"/>
      <c r="G29" s="5523"/>
      <c r="H29" s="5521"/>
      <c r="I29" s="5521"/>
      <c r="J29" s="5521"/>
      <c r="K29" s="5521"/>
      <c r="L29" s="5521"/>
      <c r="M29" s="5521"/>
      <c r="N29" s="5521"/>
      <c r="O29" s="5521"/>
      <c r="P29" s="5521"/>
      <c r="Q29" s="5521"/>
      <c r="R29" s="5526">
        <f>SUM(R20:R27)</f>
        <v>97.1</v>
      </c>
    </row>
    <row r="30" spans="2:18">
      <c r="B30" s="505"/>
      <c r="C30" s="506"/>
      <c r="D30" s="506"/>
      <c r="E30" s="506"/>
      <c r="F30" s="506"/>
      <c r="G30" s="506"/>
      <c r="H30" s="506"/>
      <c r="I30" s="506"/>
      <c r="J30" s="506"/>
      <c r="K30" s="506"/>
      <c r="L30" s="506"/>
    </row>
    <row r="31" spans="2:18">
      <c r="B31" s="507" t="s">
        <v>1277</v>
      </c>
      <c r="C31" s="508"/>
      <c r="D31" s="508"/>
      <c r="E31" s="508"/>
      <c r="F31" s="508"/>
      <c r="G31" s="508"/>
      <c r="H31" s="508"/>
      <c r="I31" s="508"/>
      <c r="J31" s="508"/>
      <c r="K31" s="508"/>
      <c r="N31" s="4735"/>
      <c r="O31" s="4735"/>
      <c r="P31" s="4735"/>
      <c r="Q31" s="4735"/>
      <c r="R31" s="4737" t="s">
        <v>3425</v>
      </c>
    </row>
    <row r="32" spans="2:18">
      <c r="B32" s="2395" t="s">
        <v>4698</v>
      </c>
      <c r="C32" s="509"/>
      <c r="D32" s="509"/>
      <c r="E32" s="509"/>
      <c r="F32" s="509"/>
      <c r="G32" s="509"/>
      <c r="H32" s="509"/>
      <c r="I32" s="509"/>
      <c r="J32" s="509"/>
      <c r="K32" s="509"/>
      <c r="N32" s="4736"/>
      <c r="O32" s="4736"/>
      <c r="P32" s="4736"/>
      <c r="Q32" s="4736"/>
      <c r="R32" s="4736" t="s">
        <v>4697</v>
      </c>
    </row>
    <row r="33" spans="2:14">
      <c r="N33" s="447"/>
    </row>
    <row r="40" spans="2:14">
      <c r="B40" s="2383"/>
      <c r="C40" s="2383"/>
      <c r="D40" s="2383"/>
    </row>
  </sheetData>
  <mergeCells count="5">
    <mergeCell ref="F2:M2"/>
    <mergeCell ref="B6:R6"/>
    <mergeCell ref="B7:R7"/>
    <mergeCell ref="B8:R8"/>
    <mergeCell ref="B9:R9"/>
  </mergeCells>
  <hyperlinks>
    <hyperlink ref="B2" location="'Main Page'!A1" display="القائمة الرئيسية   Main List"/>
    <hyperlink ref="F2" location="'List 10'!A1" display="Oil Statistics"/>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3"/>
  <dimension ref="A1:Z65"/>
  <sheetViews>
    <sheetView showGridLines="0" showRowColHeaders="0" workbookViewId="0">
      <pane xSplit="1" ySplit="3" topLeftCell="B4" activePane="bottomRight" state="frozen"/>
      <selection activeCell="J23" sqref="J23"/>
      <selection pane="topRight" activeCell="J23" sqref="J23"/>
      <selection pane="bottomLeft" activeCell="J23" sqref="J23"/>
      <selection pane="bottomRight" activeCell="J13" sqref="J13"/>
    </sheetView>
  </sheetViews>
  <sheetFormatPr defaultRowHeight="15.75"/>
  <cols>
    <col min="1" max="1" width="0.375" customWidth="1"/>
    <col min="2" max="2" width="13.25" customWidth="1"/>
    <col min="3" max="3" width="13.375" customWidth="1"/>
    <col min="4" max="4" width="17" customWidth="1"/>
    <col min="5" max="12" width="9.125" customWidth="1"/>
    <col min="13" max="13" width="9.5" style="446" customWidth="1"/>
    <col min="14" max="17" width="12" customWidth="1"/>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180" t="s">
        <v>4314</v>
      </c>
      <c r="C2" s="6180"/>
      <c r="D2" s="111"/>
      <c r="E2" s="111"/>
      <c r="F2" s="6742" t="s">
        <v>4324</v>
      </c>
      <c r="G2" s="6742"/>
      <c r="H2" s="6742"/>
      <c r="I2" s="6742"/>
      <c r="J2" s="6742"/>
      <c r="K2" s="6742"/>
      <c r="L2" s="6742"/>
      <c r="M2" s="6742"/>
      <c r="N2" s="109"/>
      <c r="O2" s="109"/>
      <c r="P2" s="109"/>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c r="C4" s="2388"/>
      <c r="D4" s="2388"/>
      <c r="E4" s="2388"/>
      <c r="F4" s="2388"/>
      <c r="G4" s="2388"/>
      <c r="H4" s="2388"/>
      <c r="I4" s="2388"/>
      <c r="J4" s="2388"/>
      <c r="K4" s="2388"/>
      <c r="L4" s="2388"/>
      <c r="M4" s="5404"/>
      <c r="N4" s="2388"/>
      <c r="O4" s="2388"/>
      <c r="P4" s="2388"/>
      <c r="Q4" s="2388"/>
    </row>
    <row r="5" spans="1:26" ht="15.75" customHeight="1">
      <c r="B5" s="6396" t="s">
        <v>3436</v>
      </c>
      <c r="C5" s="6396"/>
      <c r="D5" s="6396"/>
      <c r="E5" s="6396"/>
      <c r="F5" s="6396"/>
      <c r="G5" s="6396"/>
      <c r="H5" s="6396"/>
      <c r="I5" s="6396"/>
      <c r="J5" s="6396"/>
      <c r="K5" s="6396"/>
      <c r="L5" s="6396"/>
      <c r="M5" s="5404"/>
      <c r="N5" s="4399"/>
      <c r="O5" s="4399"/>
      <c r="P5" s="4399"/>
      <c r="Q5" s="4399"/>
    </row>
    <row r="6" spans="1:26" ht="18.75">
      <c r="B6" s="6396" t="s">
        <v>2022</v>
      </c>
      <c r="C6" s="6396"/>
      <c r="D6" s="6396"/>
      <c r="E6" s="6396"/>
      <c r="F6" s="6396"/>
      <c r="G6" s="6396"/>
      <c r="H6" s="6396"/>
      <c r="I6" s="6396"/>
      <c r="J6" s="6396"/>
      <c r="K6" s="6396"/>
      <c r="L6" s="6396"/>
      <c r="M6" s="5410"/>
      <c r="N6" s="2798"/>
      <c r="O6" s="2798"/>
      <c r="P6" s="2798"/>
      <c r="Q6" s="2798"/>
    </row>
    <row r="7" spans="1:26" ht="19.5" thickBot="1">
      <c r="B7" s="510"/>
      <c r="C7" s="510"/>
      <c r="D7" s="510"/>
      <c r="E7" s="510"/>
      <c r="F7" s="510"/>
      <c r="G7" s="510"/>
      <c r="H7" s="510"/>
      <c r="I7" s="510"/>
      <c r="J7" s="510"/>
      <c r="K7" s="510"/>
      <c r="L7" s="510"/>
      <c r="M7" s="5411"/>
      <c r="N7" s="510"/>
      <c r="O7" s="510"/>
      <c r="P7" s="510"/>
      <c r="Q7" s="510"/>
    </row>
    <row r="8" spans="1:26" ht="33" customHeight="1" thickBot="1">
      <c r="B8" s="6907"/>
      <c r="C8" s="6908"/>
      <c r="D8" s="6909"/>
      <c r="E8" s="2396">
        <v>2005</v>
      </c>
      <c r="F8" s="2799">
        <v>2006</v>
      </c>
      <c r="G8" s="2799">
        <v>2007</v>
      </c>
      <c r="H8" s="2799">
        <v>2008</v>
      </c>
      <c r="I8" s="2799">
        <v>2009</v>
      </c>
      <c r="J8" s="5405">
        <v>2010</v>
      </c>
      <c r="K8" s="5405">
        <v>2011</v>
      </c>
      <c r="L8" s="4306">
        <v>2012</v>
      </c>
      <c r="M8" s="478"/>
      <c r="N8" s="2388"/>
      <c r="O8" s="2388"/>
      <c r="P8" s="2388"/>
      <c r="Q8" s="2388"/>
    </row>
    <row r="9" spans="1:26" ht="5.0999999999999996" customHeight="1">
      <c r="B9" s="2801"/>
      <c r="C9" s="511"/>
      <c r="D9" s="2802"/>
      <c r="E9" s="2803"/>
      <c r="F9" s="2804"/>
      <c r="G9" s="2804"/>
      <c r="H9" s="2804"/>
      <c r="I9" s="2804"/>
      <c r="J9" s="5406"/>
      <c r="K9" s="5406"/>
      <c r="L9" s="2805"/>
      <c r="M9" s="5412"/>
      <c r="N9" s="2388"/>
      <c r="O9" s="2388"/>
      <c r="P9" s="2388"/>
      <c r="Q9" s="2388"/>
    </row>
    <row r="10" spans="1:26" ht="46.5" customHeight="1">
      <c r="B10" s="6490" t="s">
        <v>3428</v>
      </c>
      <c r="C10" s="6491" t="s">
        <v>3429</v>
      </c>
      <c r="D10" s="6904"/>
      <c r="E10" s="2806">
        <v>16.7</v>
      </c>
      <c r="F10" s="2807">
        <v>17.18</v>
      </c>
      <c r="G10" s="2807">
        <v>19.77</v>
      </c>
      <c r="H10" s="2807">
        <v>23.35</v>
      </c>
      <c r="I10" s="2807">
        <v>23.06</v>
      </c>
      <c r="J10" s="5407">
        <v>22.45</v>
      </c>
      <c r="K10" s="5407">
        <v>24.3</v>
      </c>
      <c r="L10" s="2808">
        <v>26.7</v>
      </c>
      <c r="M10" s="5413"/>
      <c r="N10" s="2388"/>
      <c r="O10" s="2388"/>
      <c r="P10" s="2388"/>
      <c r="Q10" s="2388"/>
    </row>
    <row r="11" spans="1:26" ht="46.5" customHeight="1">
      <c r="B11" s="6490"/>
      <c r="C11" s="6491" t="s">
        <v>3430</v>
      </c>
      <c r="D11" s="6905"/>
      <c r="E11" s="2806">
        <v>19.13</v>
      </c>
      <c r="F11" s="2807">
        <v>19.48</v>
      </c>
      <c r="G11" s="2807">
        <v>20.5</v>
      </c>
      <c r="H11" s="2807">
        <v>17.350000000000001</v>
      </c>
      <c r="I11" s="2807">
        <v>22.74</v>
      </c>
      <c r="J11" s="5407">
        <v>18.579999999999998</v>
      </c>
      <c r="K11" s="5407">
        <v>18</v>
      </c>
      <c r="L11" s="2808">
        <v>19.7</v>
      </c>
      <c r="M11" s="5413"/>
      <c r="N11" s="2388"/>
      <c r="O11" s="2388"/>
      <c r="P11" s="2388"/>
      <c r="Q11" s="2388"/>
    </row>
    <row r="12" spans="1:26" ht="46.5" customHeight="1">
      <c r="B12" s="6906" t="s">
        <v>3380</v>
      </c>
      <c r="C12" s="6901" t="s">
        <v>3429</v>
      </c>
      <c r="D12" s="6902"/>
      <c r="E12" s="2809">
        <v>21.64</v>
      </c>
      <c r="F12" s="2810">
        <v>21.71</v>
      </c>
      <c r="G12" s="2810">
        <v>24.73</v>
      </c>
      <c r="H12" s="2810">
        <v>27.44</v>
      </c>
      <c r="I12" s="2810">
        <v>25.7</v>
      </c>
      <c r="J12" s="5408">
        <v>25.63</v>
      </c>
      <c r="K12" s="5408">
        <v>29.2</v>
      </c>
      <c r="L12" s="2811">
        <v>47.4</v>
      </c>
      <c r="M12" s="5413"/>
      <c r="N12" s="2388"/>
      <c r="O12" s="2388"/>
      <c r="P12" s="2388"/>
      <c r="Q12" s="2388"/>
    </row>
    <row r="13" spans="1:26" ht="46.5" customHeight="1">
      <c r="B13" s="6906"/>
      <c r="C13" s="6901" t="s">
        <v>3430</v>
      </c>
      <c r="D13" s="6903"/>
      <c r="E13" s="2809">
        <v>22.36</v>
      </c>
      <c r="F13" s="2810">
        <v>22.34</v>
      </c>
      <c r="G13" s="2810">
        <v>23.09</v>
      </c>
      <c r="H13" s="2810">
        <v>19.29</v>
      </c>
      <c r="I13" s="2810">
        <v>25.21</v>
      </c>
      <c r="J13" s="5408">
        <v>22.07</v>
      </c>
      <c r="K13" s="5408">
        <v>19.399999999999999</v>
      </c>
      <c r="L13" s="2811">
        <v>28.9</v>
      </c>
      <c r="M13" s="5413"/>
      <c r="N13" s="2388"/>
      <c r="O13" s="2388"/>
      <c r="P13" s="2388"/>
      <c r="Q13" s="2388"/>
    </row>
    <row r="14" spans="1:26" ht="46.5" customHeight="1">
      <c r="B14" s="6490" t="s">
        <v>3431</v>
      </c>
      <c r="C14" s="6491" t="s">
        <v>3429</v>
      </c>
      <c r="D14" s="6904"/>
      <c r="E14" s="2806">
        <v>37.54</v>
      </c>
      <c r="F14" s="2807">
        <v>37.92</v>
      </c>
      <c r="G14" s="2807">
        <v>40.64</v>
      </c>
      <c r="H14" s="2807">
        <v>45.59</v>
      </c>
      <c r="I14" s="2807">
        <v>45.59</v>
      </c>
      <c r="J14" s="5407">
        <v>44.67</v>
      </c>
      <c r="K14" s="5407">
        <v>49.3</v>
      </c>
      <c r="L14" s="2808">
        <v>51.5</v>
      </c>
      <c r="M14" s="5413"/>
      <c r="N14" s="2388"/>
      <c r="O14" s="2388"/>
      <c r="P14" s="2388"/>
      <c r="Q14" s="2388"/>
    </row>
    <row r="15" spans="1:26" ht="46.5" customHeight="1">
      <c r="B15" s="6490"/>
      <c r="C15" s="6491" t="s">
        <v>3430</v>
      </c>
      <c r="D15" s="6905"/>
      <c r="E15" s="2806">
        <v>26.45</v>
      </c>
      <c r="F15" s="2807">
        <v>26.69</v>
      </c>
      <c r="G15" s="2807">
        <v>27.32</v>
      </c>
      <c r="H15" s="2807">
        <v>22.2</v>
      </c>
      <c r="I15" s="2807">
        <v>26.23</v>
      </c>
      <c r="J15" s="5407">
        <v>24.72</v>
      </c>
      <c r="K15" s="5407">
        <v>22.6</v>
      </c>
      <c r="L15" s="2808">
        <v>22.7</v>
      </c>
      <c r="M15" s="5413"/>
      <c r="N15" s="2388"/>
      <c r="O15" s="2388"/>
      <c r="P15" s="2388"/>
      <c r="Q15" s="2388"/>
    </row>
    <row r="16" spans="1:26" ht="46.5" customHeight="1">
      <c r="A16" s="1295"/>
      <c r="B16" s="6906" t="s">
        <v>3432</v>
      </c>
      <c r="C16" s="6901" t="s">
        <v>3429</v>
      </c>
      <c r="D16" s="6902"/>
      <c r="E16" s="2809">
        <v>69.739999999999995</v>
      </c>
      <c r="F16" s="2810">
        <v>70.3</v>
      </c>
      <c r="G16" s="2810">
        <v>73.569999999999993</v>
      </c>
      <c r="H16" s="2810">
        <v>83.83</v>
      </c>
      <c r="I16" s="2810">
        <v>80.17</v>
      </c>
      <c r="J16" s="5408">
        <v>78.17</v>
      </c>
      <c r="K16" s="5408">
        <v>81</v>
      </c>
      <c r="L16" s="2811">
        <v>81.5</v>
      </c>
      <c r="M16" s="5413"/>
      <c r="N16" s="2388"/>
      <c r="O16" s="2388"/>
      <c r="P16" s="2388"/>
      <c r="Q16" s="2388"/>
      <c r="R16" s="1295"/>
      <c r="S16" s="1295"/>
      <c r="T16" s="1295"/>
      <c r="U16" s="1295"/>
      <c r="V16" s="1295"/>
      <c r="W16" s="1295"/>
      <c r="X16" s="1295"/>
      <c r="Y16" s="1295"/>
      <c r="Z16" s="1295"/>
    </row>
    <row r="17" spans="1:26" ht="46.5" customHeight="1">
      <c r="B17" s="6906"/>
      <c r="C17" s="6901" t="s">
        <v>3430</v>
      </c>
      <c r="D17" s="6903"/>
      <c r="E17" s="2809">
        <v>48.11</v>
      </c>
      <c r="F17" s="2810">
        <v>48.43</v>
      </c>
      <c r="G17" s="2810">
        <v>47.22</v>
      </c>
      <c r="H17" s="2810">
        <v>40.26</v>
      </c>
      <c r="I17" s="2810">
        <v>48.1</v>
      </c>
      <c r="J17" s="5408">
        <v>42.99</v>
      </c>
      <c r="K17" s="5408">
        <v>37.1</v>
      </c>
      <c r="L17" s="2811">
        <v>35.799999999999997</v>
      </c>
      <c r="M17" s="5413"/>
      <c r="N17" s="2388"/>
      <c r="O17" s="2388"/>
      <c r="P17" s="2388"/>
      <c r="Q17" s="2388"/>
    </row>
    <row r="18" spans="1:26" ht="46.5" customHeight="1">
      <c r="A18" s="1295"/>
      <c r="B18" s="6490" t="s">
        <v>3433</v>
      </c>
      <c r="C18" s="6491" t="s">
        <v>3429</v>
      </c>
      <c r="D18" s="6904"/>
      <c r="E18" s="2806">
        <v>63.54</v>
      </c>
      <c r="F18" s="2807">
        <v>64.34</v>
      </c>
      <c r="G18" s="2807">
        <v>67.150000000000006</v>
      </c>
      <c r="H18" s="2807">
        <v>74.23</v>
      </c>
      <c r="I18" s="2807">
        <v>74.08</v>
      </c>
      <c r="J18" s="5407">
        <v>72.599999999999994</v>
      </c>
      <c r="K18" s="5407">
        <v>77.7</v>
      </c>
      <c r="L18" s="2808">
        <v>81.2</v>
      </c>
      <c r="M18" s="5413"/>
      <c r="N18" s="2388"/>
      <c r="O18" s="2388"/>
      <c r="P18" s="2388"/>
      <c r="Q18" s="2388"/>
      <c r="R18" s="1295"/>
      <c r="S18" s="1295"/>
      <c r="T18" s="1295"/>
      <c r="U18" s="1295"/>
      <c r="V18" s="1295"/>
      <c r="W18" s="1295"/>
      <c r="X18" s="1295"/>
      <c r="Y18" s="1295"/>
      <c r="Z18" s="1295"/>
    </row>
    <row r="19" spans="1:26" ht="46.5" customHeight="1">
      <c r="B19" s="6490"/>
      <c r="C19" s="6491" t="s">
        <v>3430</v>
      </c>
      <c r="D19" s="6905"/>
      <c r="E19" s="2806">
        <v>47.12</v>
      </c>
      <c r="F19" s="2807">
        <v>47.66</v>
      </c>
      <c r="G19" s="2807">
        <v>45.85</v>
      </c>
      <c r="H19" s="2807">
        <v>39.840000000000003</v>
      </c>
      <c r="I19" s="2807">
        <v>54.1</v>
      </c>
      <c r="J19" s="5407">
        <v>45.92</v>
      </c>
      <c r="K19" s="5407">
        <v>38.200000000000003</v>
      </c>
      <c r="L19" s="2808">
        <v>37.1</v>
      </c>
      <c r="M19" s="5413"/>
      <c r="N19" s="2388"/>
      <c r="O19" s="2388"/>
      <c r="P19" s="2388"/>
      <c r="Q19" s="2388"/>
    </row>
    <row r="20" spans="1:26" ht="46.5" customHeight="1">
      <c r="B20" s="6906" t="s">
        <v>3434</v>
      </c>
      <c r="C20" s="6901" t="s">
        <v>3429</v>
      </c>
      <c r="D20" s="6902"/>
      <c r="E20" s="2809">
        <v>66.489999999999995</v>
      </c>
      <c r="F20" s="2810">
        <v>66.75</v>
      </c>
      <c r="G20" s="2810">
        <v>69.88</v>
      </c>
      <c r="H20" s="2810">
        <v>75.239999999999995</v>
      </c>
      <c r="I20" s="2810">
        <v>72.400000000000006</v>
      </c>
      <c r="J20" s="5408">
        <v>73.489999999999995</v>
      </c>
      <c r="K20" s="5408">
        <v>76</v>
      </c>
      <c r="L20" s="2811">
        <v>89.2</v>
      </c>
      <c r="M20" s="5413"/>
      <c r="N20" s="2388"/>
      <c r="O20" s="2388"/>
      <c r="P20" s="2388"/>
      <c r="Q20" s="2388"/>
    </row>
    <row r="21" spans="1:26" ht="46.5" customHeight="1">
      <c r="B21" s="6906"/>
      <c r="C21" s="6901" t="s">
        <v>3430</v>
      </c>
      <c r="D21" s="6903"/>
      <c r="E21" s="2809">
        <v>48.91</v>
      </c>
      <c r="F21" s="2810">
        <v>48.82</v>
      </c>
      <c r="G21" s="2810">
        <v>46.97</v>
      </c>
      <c r="H21" s="2810">
        <v>38.64</v>
      </c>
      <c r="I21" s="2810">
        <v>47.95</v>
      </c>
      <c r="J21" s="5408">
        <v>42.31</v>
      </c>
      <c r="K21" s="5408">
        <v>35.6</v>
      </c>
      <c r="L21" s="2811">
        <v>40.200000000000003</v>
      </c>
      <c r="M21" s="5413"/>
      <c r="N21" s="2388"/>
      <c r="O21" s="2388"/>
      <c r="P21" s="2388"/>
      <c r="Q21" s="2388"/>
    </row>
    <row r="22" spans="1:26" ht="46.5" customHeight="1">
      <c r="B22" s="6490" t="s">
        <v>3381</v>
      </c>
      <c r="C22" s="6491" t="s">
        <v>3429</v>
      </c>
      <c r="D22" s="6904"/>
      <c r="E22" s="2806">
        <v>101.24</v>
      </c>
      <c r="F22" s="2807">
        <v>102.21</v>
      </c>
      <c r="G22" s="2807">
        <v>106.04</v>
      </c>
      <c r="H22" s="2807">
        <v>118.1</v>
      </c>
      <c r="I22" s="2807">
        <v>115.77</v>
      </c>
      <c r="J22" s="5407">
        <v>112.03</v>
      </c>
      <c r="K22" s="5407">
        <v>117.4</v>
      </c>
      <c r="L22" s="2808">
        <v>129.6</v>
      </c>
      <c r="M22" s="5413"/>
      <c r="N22" s="2388"/>
      <c r="O22" s="2388"/>
      <c r="P22" s="2388"/>
      <c r="Q22" s="2388"/>
    </row>
    <row r="23" spans="1:26" ht="46.5" customHeight="1">
      <c r="B23" s="6490"/>
      <c r="C23" s="6491" t="s">
        <v>3430</v>
      </c>
      <c r="D23" s="6905"/>
      <c r="E23" s="2806">
        <v>54.7</v>
      </c>
      <c r="F23" s="2807">
        <v>55.16</v>
      </c>
      <c r="G23" s="2807">
        <v>53.68</v>
      </c>
      <c r="H23" s="2807">
        <v>46.11</v>
      </c>
      <c r="I23" s="2807">
        <v>55.61</v>
      </c>
      <c r="J23" s="5407">
        <v>50.19</v>
      </c>
      <c r="K23" s="5407">
        <v>45.9</v>
      </c>
      <c r="L23" s="2808">
        <v>48.6</v>
      </c>
      <c r="M23" s="5413"/>
      <c r="N23" s="2388"/>
      <c r="O23" s="2388"/>
      <c r="P23" s="2388"/>
      <c r="Q23" s="2388"/>
    </row>
    <row r="24" spans="1:26" ht="5.0999999999999996" customHeight="1" thickBot="1">
      <c r="B24" s="2812"/>
      <c r="C24" s="2813"/>
      <c r="D24" s="2814"/>
      <c r="E24" s="2815"/>
      <c r="F24" s="2816"/>
      <c r="G24" s="2816"/>
      <c r="H24" s="2816"/>
      <c r="I24" s="2816"/>
      <c r="J24" s="5409"/>
      <c r="K24" s="5409"/>
      <c r="L24" s="5415"/>
      <c r="M24" s="5414"/>
      <c r="N24" s="2388"/>
      <c r="O24" s="2388"/>
      <c r="P24" s="2388"/>
      <c r="Q24" s="2388"/>
    </row>
    <row r="25" spans="1:26" ht="5.0999999999999996" customHeight="1">
      <c r="C25" s="2388"/>
      <c r="D25" s="2388"/>
      <c r="E25" s="2388"/>
      <c r="F25" s="2388"/>
      <c r="G25" s="2388"/>
      <c r="H25" s="2388"/>
      <c r="I25" s="2388"/>
      <c r="J25" s="2388"/>
      <c r="K25" s="2388"/>
      <c r="L25" s="2388"/>
      <c r="M25" s="5414"/>
      <c r="N25" s="2388"/>
      <c r="O25" s="2388"/>
      <c r="P25" s="2388"/>
      <c r="Q25" s="2388"/>
    </row>
    <row r="26" spans="1:26" ht="15.75" customHeight="1">
      <c r="B26" s="512" t="s">
        <v>1278</v>
      </c>
      <c r="C26" s="512"/>
      <c r="D26" s="512"/>
      <c r="E26" s="2388"/>
      <c r="F26" s="2388"/>
      <c r="G26" s="2388"/>
      <c r="H26" s="2388"/>
      <c r="I26" s="2388"/>
      <c r="J26" s="2388"/>
      <c r="K26" s="6900" t="s">
        <v>3435</v>
      </c>
      <c r="L26" s="6900"/>
      <c r="M26" s="5416"/>
      <c r="P26" s="2388"/>
      <c r="Q26" s="2388"/>
    </row>
    <row r="27" spans="1:26">
      <c r="C27" s="2388"/>
      <c r="D27" s="2388"/>
      <c r="E27" s="2388"/>
      <c r="F27" s="2388"/>
      <c r="G27" s="2388"/>
      <c r="H27" s="2388"/>
      <c r="I27" s="2388"/>
      <c r="J27" s="2388"/>
      <c r="K27" s="2388"/>
      <c r="L27" s="2388"/>
      <c r="M27" s="5404"/>
      <c r="N27" s="2388"/>
      <c r="O27" s="2388"/>
      <c r="P27" s="2388"/>
      <c r="Q27" s="2388"/>
    </row>
    <row r="28" spans="1:26">
      <c r="C28" s="2388"/>
      <c r="D28" s="2388"/>
      <c r="E28" s="2388"/>
      <c r="F28" s="2388"/>
      <c r="G28" s="2388"/>
      <c r="H28" s="2388"/>
      <c r="I28" s="2388"/>
      <c r="J28" s="2388"/>
      <c r="K28" s="2388"/>
      <c r="L28" s="2388"/>
      <c r="M28" s="5404"/>
      <c r="N28" s="2388"/>
      <c r="O28" s="2388"/>
      <c r="P28" s="2388"/>
      <c r="Q28" s="2388"/>
    </row>
    <row r="29" spans="1:26">
      <c r="A29" s="2388"/>
      <c r="B29" s="2388"/>
    </row>
    <row r="30" spans="1:26">
      <c r="A30" s="2388"/>
      <c r="B30" s="2388"/>
    </row>
    <row r="31" spans="1:26">
      <c r="A31" s="2388"/>
      <c r="B31" s="2388"/>
    </row>
    <row r="32" spans="1:26">
      <c r="A32" s="2388"/>
      <c r="B32" s="2388"/>
    </row>
    <row r="33" spans="1:2">
      <c r="A33" s="2388"/>
      <c r="B33" s="2388"/>
    </row>
    <row r="34" spans="1:2">
      <c r="A34" s="2388"/>
      <c r="B34" s="2388"/>
    </row>
    <row r="35" spans="1:2">
      <c r="A35" s="2388"/>
      <c r="B35" s="2388"/>
    </row>
    <row r="36" spans="1:2">
      <c r="A36" s="2388"/>
      <c r="B36" s="2388"/>
    </row>
    <row r="37" spans="1:2">
      <c r="A37" s="2388"/>
      <c r="B37" s="2388"/>
    </row>
    <row r="38" spans="1:2">
      <c r="A38" s="2388"/>
      <c r="B38" s="2388"/>
    </row>
    <row r="39" spans="1:2">
      <c r="A39" s="2388"/>
      <c r="B39" s="2388"/>
    </row>
    <row r="40" spans="1:2">
      <c r="A40" s="2388"/>
      <c r="B40" s="2388"/>
    </row>
    <row r="41" spans="1:2">
      <c r="A41" s="2388"/>
      <c r="B41" s="2388"/>
    </row>
    <row r="42" spans="1:2">
      <c r="A42" s="2388"/>
      <c r="B42" s="2388"/>
    </row>
    <row r="43" spans="1:2">
      <c r="A43" s="2388"/>
      <c r="B43" s="2388"/>
    </row>
    <row r="44" spans="1:2">
      <c r="A44" s="2388"/>
      <c r="B44" s="2388"/>
    </row>
    <row r="45" spans="1:2">
      <c r="A45" s="2388"/>
      <c r="B45" s="2388"/>
    </row>
    <row r="46" spans="1:2">
      <c r="A46" s="2388"/>
      <c r="B46" s="2388"/>
    </row>
    <row r="47" spans="1:2">
      <c r="A47" s="2388"/>
      <c r="B47" s="2388"/>
    </row>
    <row r="48" spans="1:2">
      <c r="A48" s="2388"/>
      <c r="B48" s="2388"/>
    </row>
    <row r="49" spans="1:2">
      <c r="A49" s="2388"/>
      <c r="B49" s="2388"/>
    </row>
    <row r="50" spans="1:2">
      <c r="A50" s="2388"/>
      <c r="B50" s="2388"/>
    </row>
    <row r="51" spans="1:2">
      <c r="A51" s="2388"/>
      <c r="B51" s="2388"/>
    </row>
    <row r="52" spans="1:2">
      <c r="A52" s="2388"/>
      <c r="B52" s="2388"/>
    </row>
    <row r="53" spans="1:2">
      <c r="A53" s="2388"/>
      <c r="B53" s="2388"/>
    </row>
    <row r="54" spans="1:2">
      <c r="A54" s="2388"/>
      <c r="B54" s="2388"/>
    </row>
    <row r="55" spans="1:2">
      <c r="A55" s="2388"/>
      <c r="B55" s="2388"/>
    </row>
    <row r="56" spans="1:2">
      <c r="A56" s="2388"/>
      <c r="B56" s="2388"/>
    </row>
    <row r="57" spans="1:2">
      <c r="A57" s="2388"/>
      <c r="B57" s="2388"/>
    </row>
    <row r="58" spans="1:2">
      <c r="A58" s="2388"/>
      <c r="B58" s="2388"/>
    </row>
    <row r="59" spans="1:2">
      <c r="A59" s="2388"/>
      <c r="B59" s="2388"/>
    </row>
    <row r="60" spans="1:2">
      <c r="A60" s="2388"/>
      <c r="B60" s="2388"/>
    </row>
    <row r="61" spans="1:2">
      <c r="A61" s="2388"/>
      <c r="B61" s="2388"/>
    </row>
    <row r="62" spans="1:2">
      <c r="A62" s="2388"/>
      <c r="B62" s="2388"/>
    </row>
    <row r="63" spans="1:2">
      <c r="A63" s="2388"/>
      <c r="B63" s="2388"/>
    </row>
    <row r="64" spans="1:2">
      <c r="A64" s="2388"/>
      <c r="B64" s="2388"/>
    </row>
    <row r="65" spans="1:2">
      <c r="A65" s="2388"/>
      <c r="B65" s="2388"/>
    </row>
  </sheetData>
  <mergeCells count="27">
    <mergeCell ref="B14:B15"/>
    <mergeCell ref="C14:D14"/>
    <mergeCell ref="C15:D15"/>
    <mergeCell ref="B16:B17"/>
    <mergeCell ref="F2:M2"/>
    <mergeCell ref="B2:C2"/>
    <mergeCell ref="B5:L5"/>
    <mergeCell ref="B12:B13"/>
    <mergeCell ref="C12:D12"/>
    <mergeCell ref="C13:D13"/>
    <mergeCell ref="B6:L6"/>
    <mergeCell ref="B8:D8"/>
    <mergeCell ref="B10:B11"/>
    <mergeCell ref="C10:D10"/>
    <mergeCell ref="C11:D11"/>
    <mergeCell ref="K26:L26"/>
    <mergeCell ref="C16:D16"/>
    <mergeCell ref="C17:D17"/>
    <mergeCell ref="B22:B23"/>
    <mergeCell ref="C22:D22"/>
    <mergeCell ref="C23:D23"/>
    <mergeCell ref="B18:B19"/>
    <mergeCell ref="C18:D18"/>
    <mergeCell ref="C19:D19"/>
    <mergeCell ref="B20:B21"/>
    <mergeCell ref="C20:D20"/>
    <mergeCell ref="C21:D21"/>
  </mergeCells>
  <hyperlinks>
    <hyperlink ref="B2" location="'Main Page'!A1" display="القائمة الرئيسية   Main List"/>
    <hyperlink ref="F2" location="'List 10'!A1" display="Oil Statistics"/>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4"/>
  <dimension ref="A1:X26"/>
  <sheetViews>
    <sheetView showGridLines="0" showRowColHeaders="0" workbookViewId="0">
      <pane xSplit="1" ySplit="3" topLeftCell="B4" activePane="bottomRight" state="frozen"/>
      <selection activeCell="J23" sqref="J23"/>
      <selection pane="topRight" activeCell="J23" sqref="J23"/>
      <selection pane="bottomLeft" activeCell="J23" sqref="J23"/>
      <selection pane="bottomRight" activeCell="B2" sqref="B2:C2"/>
    </sheetView>
  </sheetViews>
  <sheetFormatPr defaultRowHeight="15.75"/>
  <cols>
    <col min="1" max="1" width="0" hidden="1" customWidth="1"/>
    <col min="2" max="9" width="15.125" customWidth="1"/>
    <col min="10" max="10" width="1.375" customWidth="1"/>
  </cols>
  <sheetData>
    <row r="1" spans="1:24" ht="18.75">
      <c r="A1" s="98"/>
      <c r="B1" s="99"/>
      <c r="C1" s="99"/>
      <c r="D1" s="100"/>
      <c r="E1" s="100"/>
      <c r="F1" s="100"/>
      <c r="G1" s="100"/>
      <c r="H1" s="100"/>
      <c r="I1" s="98"/>
      <c r="J1" s="98"/>
      <c r="K1" s="98"/>
      <c r="L1" s="98"/>
      <c r="M1" s="98"/>
      <c r="N1" s="98"/>
      <c r="O1" s="98"/>
      <c r="P1" s="98"/>
      <c r="Q1" s="98"/>
      <c r="R1" s="98"/>
      <c r="S1" s="98"/>
      <c r="T1" s="98"/>
      <c r="U1" s="98"/>
      <c r="V1" s="98"/>
      <c r="W1" s="98"/>
      <c r="X1" s="98"/>
    </row>
    <row r="2" spans="1:24">
      <c r="A2" s="109"/>
      <c r="B2" s="6189" t="s">
        <v>4314</v>
      </c>
      <c r="C2" s="6189"/>
      <c r="D2" s="111"/>
      <c r="E2" s="111"/>
      <c r="F2" s="6742" t="s">
        <v>4324</v>
      </c>
      <c r="G2" s="6742"/>
      <c r="H2" s="6742"/>
      <c r="I2" s="6742"/>
      <c r="J2" s="109"/>
      <c r="K2" s="109"/>
      <c r="L2" s="109"/>
      <c r="M2" s="109"/>
      <c r="N2" s="109"/>
      <c r="O2" s="109"/>
      <c r="P2" s="109"/>
      <c r="Q2" s="109"/>
      <c r="R2" s="109"/>
      <c r="S2" s="109"/>
      <c r="T2" s="109"/>
      <c r="U2" s="109"/>
      <c r="V2" s="109"/>
      <c r="W2" s="109"/>
      <c r="X2" s="109"/>
    </row>
    <row r="3" spans="1:24"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4" ht="16.5" thickTop="1"/>
    <row r="5" spans="1:24" ht="18.75">
      <c r="B5" s="6486" t="s">
        <v>3441</v>
      </c>
      <c r="C5" s="6356"/>
      <c r="D5" s="6356"/>
      <c r="E5" s="6356"/>
      <c r="F5" s="6356"/>
      <c r="G5" s="6356"/>
      <c r="H5" s="6356"/>
      <c r="I5" s="6356"/>
    </row>
    <row r="6" spans="1:24" ht="18.75" customHeight="1">
      <c r="B6" s="6486" t="s">
        <v>2023</v>
      </c>
      <c r="C6" s="6356"/>
      <c r="D6" s="6356"/>
      <c r="E6" s="6356"/>
      <c r="F6" s="6356"/>
      <c r="G6" s="6356"/>
      <c r="H6" s="6356"/>
      <c r="I6" s="6356"/>
    </row>
    <row r="7" spans="1:24" ht="16.5" thickBot="1"/>
    <row r="8" spans="1:24" ht="48" customHeight="1" thickBot="1">
      <c r="B8" s="1732" t="s">
        <v>2797</v>
      </c>
      <c r="C8" s="4738" t="s">
        <v>3385</v>
      </c>
      <c r="D8" s="4739" t="s">
        <v>3438</v>
      </c>
      <c r="E8" s="4739" t="s">
        <v>3439</v>
      </c>
      <c r="F8" s="4739" t="s">
        <v>3431</v>
      </c>
      <c r="G8" s="4739" t="s">
        <v>3440</v>
      </c>
      <c r="H8" s="4739" t="s">
        <v>3396</v>
      </c>
      <c r="I8" s="4383" t="s">
        <v>3379</v>
      </c>
    </row>
    <row r="9" spans="1:24" ht="5.0999999999999996" customHeight="1">
      <c r="B9" s="2818"/>
      <c r="C9" s="2819"/>
      <c r="D9" s="2820"/>
      <c r="E9" s="2820"/>
      <c r="F9" s="2820"/>
      <c r="G9" s="2820"/>
      <c r="H9" s="2820"/>
      <c r="I9" s="2821"/>
    </row>
    <row r="10" spans="1:24" ht="27.75" customHeight="1">
      <c r="B10" s="3781">
        <v>2005</v>
      </c>
      <c r="C10" s="3816">
        <v>5.9</v>
      </c>
      <c r="D10" s="1744">
        <v>9.6</v>
      </c>
      <c r="E10" s="1744">
        <v>7.9</v>
      </c>
      <c r="F10" s="1744">
        <v>12.7</v>
      </c>
      <c r="G10" s="1744">
        <v>11.3</v>
      </c>
      <c r="H10" s="1744">
        <v>5</v>
      </c>
      <c r="I10" s="1254">
        <v>0.8</v>
      </c>
    </row>
    <row r="11" spans="1:24" ht="27.75" customHeight="1">
      <c r="B11" s="3782">
        <v>2006</v>
      </c>
      <c r="C11" s="3817">
        <v>5.8</v>
      </c>
      <c r="D11" s="1739">
        <v>9.6999999999999993</v>
      </c>
      <c r="E11" s="1739">
        <v>8.1</v>
      </c>
      <c r="F11" s="1739">
        <v>13.2</v>
      </c>
      <c r="G11" s="1739">
        <v>11.5</v>
      </c>
      <c r="H11" s="1739">
        <v>5</v>
      </c>
      <c r="I11" s="1255">
        <v>0.7</v>
      </c>
    </row>
    <row r="12" spans="1:24" ht="27.75" customHeight="1">
      <c r="B12" s="3781">
        <v>2007</v>
      </c>
      <c r="C12" s="3816">
        <v>5.6</v>
      </c>
      <c r="D12" s="1744">
        <v>9.4</v>
      </c>
      <c r="E12" s="1744">
        <v>8.1</v>
      </c>
      <c r="F12" s="1744">
        <v>12.2</v>
      </c>
      <c r="G12" s="1744">
        <v>10.3</v>
      </c>
      <c r="H12" s="1744">
        <v>5.9</v>
      </c>
      <c r="I12" s="1254">
        <v>0.8</v>
      </c>
    </row>
    <row r="13" spans="1:24" ht="27.75" customHeight="1">
      <c r="B13" s="3782">
        <v>2008</v>
      </c>
      <c r="C13" s="3817">
        <v>5.5</v>
      </c>
      <c r="D13" s="1739">
        <v>9.4</v>
      </c>
      <c r="E13" s="1739">
        <v>8.3000000000000007</v>
      </c>
      <c r="F13" s="1739">
        <v>11.2</v>
      </c>
      <c r="G13" s="1739">
        <v>10.9</v>
      </c>
      <c r="H13" s="1739">
        <v>5.8</v>
      </c>
      <c r="I13" s="1255">
        <v>0.8</v>
      </c>
    </row>
    <row r="14" spans="1:24" ht="27.75" customHeight="1">
      <c r="B14" s="3781">
        <v>2009</v>
      </c>
      <c r="C14" s="3816">
        <v>5.5</v>
      </c>
      <c r="D14" s="1744">
        <v>9.6999999999999993</v>
      </c>
      <c r="E14" s="1744">
        <v>8.6999999999999993</v>
      </c>
      <c r="F14" s="1744">
        <v>13.4</v>
      </c>
      <c r="G14" s="1744">
        <v>10.5</v>
      </c>
      <c r="H14" s="1744">
        <v>6.1</v>
      </c>
      <c r="I14" s="1254">
        <v>0.7</v>
      </c>
    </row>
    <row r="15" spans="1:24" ht="27.75" customHeight="1">
      <c r="B15" s="3782">
        <v>2010</v>
      </c>
      <c r="C15" s="3817">
        <v>5.3</v>
      </c>
      <c r="D15" s="1739">
        <v>9.6</v>
      </c>
      <c r="E15" s="1739">
        <v>8.6</v>
      </c>
      <c r="F15" s="1739">
        <v>13.3</v>
      </c>
      <c r="G15" s="1739">
        <v>10.6</v>
      </c>
      <c r="H15" s="1739">
        <v>5.8</v>
      </c>
      <c r="I15" s="1255">
        <v>0.7</v>
      </c>
    </row>
    <row r="16" spans="1:24" ht="27.75" customHeight="1">
      <c r="B16" s="3781">
        <v>2011</v>
      </c>
      <c r="C16" s="3816">
        <v>4.9000000000000004</v>
      </c>
      <c r="D16" s="1744">
        <v>8.8000000000000007</v>
      </c>
      <c r="E16" s="1744">
        <v>8.3000000000000007</v>
      </c>
      <c r="F16" s="1744">
        <v>7.7</v>
      </c>
      <c r="G16" s="1744">
        <v>8</v>
      </c>
      <c r="H16" s="1744">
        <v>5.7</v>
      </c>
      <c r="I16" s="1254">
        <v>0.7</v>
      </c>
    </row>
    <row r="17" spans="2:11" ht="27.75" customHeight="1">
      <c r="B17" s="3782">
        <v>2012</v>
      </c>
      <c r="C17" s="3817">
        <v>4.5</v>
      </c>
      <c r="D17" s="1739">
        <v>8.1</v>
      </c>
      <c r="E17" s="1739">
        <v>8.3000000000000007</v>
      </c>
      <c r="F17" s="1739">
        <v>0.9</v>
      </c>
      <c r="G17" s="1739">
        <v>7.1</v>
      </c>
      <c r="H17" s="1739">
        <v>5.7</v>
      </c>
      <c r="I17" s="1255">
        <v>0.8</v>
      </c>
    </row>
    <row r="18" spans="2:11" ht="27.75" customHeight="1">
      <c r="B18" s="3781">
        <v>2013</v>
      </c>
      <c r="C18" s="3816">
        <v>4.4000000000000004</v>
      </c>
      <c r="D18" s="1744">
        <v>8.1</v>
      </c>
      <c r="E18" s="1744">
        <v>8.3000000000000007</v>
      </c>
      <c r="F18" s="1744">
        <v>0.7</v>
      </c>
      <c r="G18" s="1744">
        <v>6.8</v>
      </c>
      <c r="H18" s="1744">
        <v>5.6</v>
      </c>
      <c r="I18" s="1254">
        <v>0.9</v>
      </c>
    </row>
    <row r="19" spans="2:11" ht="27.75" customHeight="1">
      <c r="B19" s="3782">
        <v>2014</v>
      </c>
      <c r="C19" s="3817">
        <v>4.4000000000000004</v>
      </c>
      <c r="D19" s="1739">
        <v>8.1999999999999993</v>
      </c>
      <c r="E19" s="1739">
        <v>8.3000000000000007</v>
      </c>
      <c r="F19" s="3354" t="s">
        <v>641</v>
      </c>
      <c r="G19" s="1739">
        <v>7.1</v>
      </c>
      <c r="H19" s="1739">
        <v>6</v>
      </c>
      <c r="I19" s="1255">
        <v>0.9</v>
      </c>
    </row>
    <row r="20" spans="2:11" ht="27.75" customHeight="1">
      <c r="B20" s="6002">
        <v>2015</v>
      </c>
      <c r="C20" s="6020">
        <v>4.4000000000000004</v>
      </c>
      <c r="D20" s="5512">
        <v>8.1300000000000008</v>
      </c>
      <c r="E20" s="5512">
        <v>8.3000000000000007</v>
      </c>
      <c r="F20" s="6021">
        <v>0.22</v>
      </c>
      <c r="G20" s="5512">
        <v>6.45</v>
      </c>
      <c r="H20" s="5512">
        <v>6.62</v>
      </c>
      <c r="I20" s="1254">
        <v>1.28</v>
      </c>
    </row>
    <row r="21" spans="2:11" ht="5.0999999999999996" customHeight="1" thickBot="1">
      <c r="B21" s="2822"/>
      <c r="C21" s="2795"/>
      <c r="D21" s="2796"/>
      <c r="E21" s="2796"/>
      <c r="F21" s="2796"/>
      <c r="G21" s="2796"/>
      <c r="H21" s="2796"/>
      <c r="I21" s="2797"/>
    </row>
    <row r="22" spans="2:11" ht="5.0999999999999996" customHeight="1"/>
    <row r="23" spans="2:11">
      <c r="B23" s="723" t="s">
        <v>271</v>
      </c>
      <c r="C23" s="490"/>
      <c r="D23" s="490"/>
      <c r="E23" s="490"/>
      <c r="F23" s="2397"/>
      <c r="G23" s="2397"/>
      <c r="H23" s="2397"/>
      <c r="I23" s="3961" t="s">
        <v>3189</v>
      </c>
    </row>
    <row r="24" spans="2:11">
      <c r="B24" s="490" t="s">
        <v>1279</v>
      </c>
      <c r="I24" s="490" t="s">
        <v>3437</v>
      </c>
    </row>
    <row r="26" spans="2:11">
      <c r="J26" s="490"/>
      <c r="K26" s="490"/>
    </row>
  </sheetData>
  <mergeCells count="4">
    <mergeCell ref="B6:I6"/>
    <mergeCell ref="B5:I5"/>
    <mergeCell ref="B2:C2"/>
    <mergeCell ref="F2:I2"/>
  </mergeCells>
  <hyperlinks>
    <hyperlink ref="B2" location="'Main Page'!A1" display="القائمة الرئيسية   Main List"/>
    <hyperlink ref="F2" location="'List 10'!A1" display="Oil Statistics"/>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B1:D67"/>
  <sheetViews>
    <sheetView showGridLines="0" showRowColHeaders="0" workbookViewId="0">
      <pane xSplit="1" ySplit="4" topLeftCell="B53" activePane="bottomRight" state="frozen"/>
      <selection activeCell="J23" sqref="J23"/>
      <selection pane="topRight" activeCell="J23" sqref="J23"/>
      <selection pane="bottomLeft" activeCell="J23" sqref="J23"/>
      <selection pane="bottomRight" activeCell="C2" sqref="C2"/>
    </sheetView>
  </sheetViews>
  <sheetFormatPr defaultRowHeight="15.75"/>
  <cols>
    <col min="2" max="2" width="85.5" customWidth="1"/>
    <col min="3" max="3" width="12.625" customWidth="1"/>
    <col min="4" max="4" width="85.5" customWidth="1"/>
  </cols>
  <sheetData>
    <row r="1" spans="2:4">
      <c r="C1" s="97"/>
    </row>
    <row r="2" spans="2:4" ht="18.75">
      <c r="C2" s="96" t="s">
        <v>4314</v>
      </c>
    </row>
    <row r="3" spans="2:4">
      <c r="C3" s="97"/>
    </row>
    <row r="4" spans="2:4" ht="27.75" customHeight="1">
      <c r="B4" s="5010" t="s">
        <v>4309</v>
      </c>
      <c r="C4" s="4988"/>
      <c r="D4" s="5011" t="s">
        <v>636</v>
      </c>
    </row>
    <row r="5" spans="2:4" ht="35.1" customHeight="1">
      <c r="B5" s="5005" t="s">
        <v>4249</v>
      </c>
      <c r="C5" s="5009">
        <v>1</v>
      </c>
      <c r="D5" s="5006" t="s">
        <v>364</v>
      </c>
    </row>
    <row r="6" spans="2:4" ht="35.1" customHeight="1">
      <c r="B6" s="5005" t="s">
        <v>4250</v>
      </c>
      <c r="C6" s="5009">
        <v>2</v>
      </c>
      <c r="D6" s="5006" t="s">
        <v>365</v>
      </c>
    </row>
    <row r="7" spans="2:4" ht="35.1" customHeight="1">
      <c r="B7" s="5005" t="s">
        <v>4251</v>
      </c>
      <c r="C7" s="5009">
        <v>3</v>
      </c>
      <c r="D7" s="5006" t="s">
        <v>882</v>
      </c>
    </row>
    <row r="8" spans="2:4" ht="62.25" customHeight="1">
      <c r="B8" s="5005" t="s">
        <v>4252</v>
      </c>
      <c r="C8" s="5009">
        <v>4</v>
      </c>
      <c r="D8" s="5012" t="s">
        <v>1282</v>
      </c>
    </row>
    <row r="9" spans="2:4" ht="35.1" customHeight="1">
      <c r="B9" s="5005" t="s">
        <v>4253</v>
      </c>
      <c r="C9" s="5009">
        <v>5</v>
      </c>
      <c r="D9" s="5006" t="s">
        <v>883</v>
      </c>
    </row>
    <row r="10" spans="2:4" ht="35.1" customHeight="1">
      <c r="B10" s="5005" t="s">
        <v>4254</v>
      </c>
      <c r="C10" s="5009">
        <v>6</v>
      </c>
      <c r="D10" s="5006" t="s">
        <v>884</v>
      </c>
    </row>
    <row r="11" spans="2:4" ht="35.1" customHeight="1">
      <c r="B11" s="5005" t="s">
        <v>4255</v>
      </c>
      <c r="C11" s="5009">
        <v>7</v>
      </c>
      <c r="D11" s="5006" t="s">
        <v>885</v>
      </c>
    </row>
    <row r="12" spans="2:4" ht="35.1" customHeight="1">
      <c r="B12" s="5005" t="s">
        <v>4256</v>
      </c>
      <c r="C12" s="5009">
        <v>8</v>
      </c>
      <c r="D12" s="5006" t="s">
        <v>886</v>
      </c>
    </row>
    <row r="13" spans="2:4" ht="35.1" customHeight="1">
      <c r="B13" s="5005" t="s">
        <v>4257</v>
      </c>
      <c r="C13" s="5009">
        <v>9</v>
      </c>
      <c r="D13" s="5006" t="s">
        <v>887</v>
      </c>
    </row>
    <row r="14" spans="2:4" ht="35.1" customHeight="1">
      <c r="B14" s="5005" t="s">
        <v>4258</v>
      </c>
      <c r="C14" s="5009">
        <v>10</v>
      </c>
      <c r="D14" s="5006" t="s">
        <v>888</v>
      </c>
    </row>
    <row r="15" spans="2:4" ht="35.1" customHeight="1">
      <c r="B15" s="5005" t="s">
        <v>4259</v>
      </c>
      <c r="C15" s="5009">
        <v>11</v>
      </c>
      <c r="D15" s="5006" t="s">
        <v>889</v>
      </c>
    </row>
    <row r="16" spans="2:4" ht="35.1" customHeight="1">
      <c r="B16" s="5005" t="s">
        <v>4260</v>
      </c>
      <c r="C16" s="5009">
        <v>12</v>
      </c>
      <c r="D16" s="5006" t="s">
        <v>890</v>
      </c>
    </row>
    <row r="17" spans="2:4" ht="35.1" customHeight="1">
      <c r="B17" s="5005" t="s">
        <v>4261</v>
      </c>
      <c r="C17" s="5009">
        <v>13</v>
      </c>
      <c r="D17" s="5006" t="s">
        <v>1283</v>
      </c>
    </row>
    <row r="18" spans="2:4" ht="35.1" customHeight="1">
      <c r="B18" s="5005" t="s">
        <v>4262</v>
      </c>
      <c r="C18" s="5009">
        <v>14</v>
      </c>
      <c r="D18" s="5006" t="s">
        <v>891</v>
      </c>
    </row>
    <row r="19" spans="2:4" ht="35.1" customHeight="1">
      <c r="B19" s="5005" t="s">
        <v>4263</v>
      </c>
      <c r="C19" s="5009">
        <v>15</v>
      </c>
      <c r="D19" s="5006" t="s">
        <v>617</v>
      </c>
    </row>
    <row r="20" spans="2:4" ht="35.1" customHeight="1">
      <c r="B20" s="5005" t="s">
        <v>4264</v>
      </c>
      <c r="C20" s="5009">
        <v>16</v>
      </c>
      <c r="D20" s="5006" t="s">
        <v>618</v>
      </c>
    </row>
    <row r="21" spans="2:4" ht="35.1" customHeight="1">
      <c r="B21" s="5005" t="s">
        <v>4265</v>
      </c>
      <c r="C21" s="5009">
        <v>17</v>
      </c>
      <c r="D21" s="5006" t="s">
        <v>619</v>
      </c>
    </row>
    <row r="22" spans="2:4" ht="46.5" customHeight="1">
      <c r="B22" s="5005" t="s">
        <v>4266</v>
      </c>
      <c r="C22" s="5009">
        <v>18</v>
      </c>
      <c r="D22" s="5012" t="s">
        <v>1284</v>
      </c>
    </row>
    <row r="23" spans="2:4" ht="35.1" customHeight="1">
      <c r="B23" s="5005" t="s">
        <v>4267</v>
      </c>
      <c r="C23" s="5009">
        <v>19</v>
      </c>
      <c r="D23" s="5006" t="s">
        <v>620</v>
      </c>
    </row>
    <row r="24" spans="2:4" ht="35.1" customHeight="1">
      <c r="B24" s="5005" t="s">
        <v>4268</v>
      </c>
      <c r="C24" s="5009">
        <v>20</v>
      </c>
      <c r="D24" s="5006" t="s">
        <v>621</v>
      </c>
    </row>
    <row r="25" spans="2:4" ht="35.1" customHeight="1">
      <c r="B25" s="5005" t="s">
        <v>4269</v>
      </c>
      <c r="C25" s="5009">
        <v>21</v>
      </c>
      <c r="D25" s="5006" t="s">
        <v>622</v>
      </c>
    </row>
    <row r="26" spans="2:4" ht="35.1" customHeight="1">
      <c r="B26" s="5005" t="s">
        <v>4270</v>
      </c>
      <c r="C26" s="5009">
        <v>22</v>
      </c>
      <c r="D26" s="5006" t="s">
        <v>623</v>
      </c>
    </row>
    <row r="27" spans="2:4" ht="35.1" customHeight="1">
      <c r="B27" s="5005" t="s">
        <v>4271</v>
      </c>
      <c r="C27" s="5009">
        <v>23</v>
      </c>
      <c r="D27" s="5006" t="s">
        <v>624</v>
      </c>
    </row>
    <row r="28" spans="2:4" ht="35.1" customHeight="1">
      <c r="B28" s="5005" t="s">
        <v>4272</v>
      </c>
      <c r="C28" s="5009">
        <v>24</v>
      </c>
      <c r="D28" s="5006" t="s">
        <v>625</v>
      </c>
    </row>
    <row r="29" spans="2:4" ht="35.1" customHeight="1">
      <c r="B29" s="5005" t="s">
        <v>4273</v>
      </c>
      <c r="C29" s="5009">
        <v>25</v>
      </c>
      <c r="D29" s="5006" t="s">
        <v>626</v>
      </c>
    </row>
    <row r="30" spans="2:4" ht="35.1" customHeight="1">
      <c r="B30" s="5005" t="s">
        <v>4274</v>
      </c>
      <c r="C30" s="5009">
        <v>26</v>
      </c>
      <c r="D30" s="5006" t="s">
        <v>1285</v>
      </c>
    </row>
    <row r="31" spans="2:4" ht="54" customHeight="1">
      <c r="B31" s="5005" t="s">
        <v>4275</v>
      </c>
      <c r="C31" s="5009">
        <v>27</v>
      </c>
      <c r="D31" s="5012" t="s">
        <v>1286</v>
      </c>
    </row>
    <row r="32" spans="2:4" ht="60" customHeight="1">
      <c r="B32" s="5005" t="s">
        <v>4276</v>
      </c>
      <c r="C32" s="5009">
        <v>28</v>
      </c>
      <c r="D32" s="5012" t="s">
        <v>1287</v>
      </c>
    </row>
    <row r="33" spans="2:4" ht="35.1" customHeight="1">
      <c r="B33" s="5005" t="s">
        <v>4277</v>
      </c>
      <c r="C33" s="5009">
        <v>29</v>
      </c>
      <c r="D33" s="5006" t="s">
        <v>1288</v>
      </c>
    </row>
    <row r="34" spans="2:4" ht="52.5" customHeight="1">
      <c r="B34" s="5005" t="s">
        <v>4278</v>
      </c>
      <c r="C34" s="5009">
        <v>30</v>
      </c>
      <c r="D34" s="5012" t="s">
        <v>1289</v>
      </c>
    </row>
    <row r="35" spans="2:4" ht="35.1" customHeight="1">
      <c r="B35" s="5005" t="s">
        <v>4279</v>
      </c>
      <c r="C35" s="5009">
        <v>31</v>
      </c>
      <c r="D35" s="5006" t="s">
        <v>627</v>
      </c>
    </row>
    <row r="36" spans="2:4" ht="35.1" customHeight="1">
      <c r="B36" s="5005" t="s">
        <v>4280</v>
      </c>
      <c r="C36" s="5009">
        <v>32</v>
      </c>
      <c r="D36" s="5006" t="s">
        <v>628</v>
      </c>
    </row>
    <row r="37" spans="2:4" ht="35.1" customHeight="1">
      <c r="B37" s="5005" t="s">
        <v>4281</v>
      </c>
      <c r="C37" s="5009">
        <v>33</v>
      </c>
      <c r="D37" s="5006" t="s">
        <v>1290</v>
      </c>
    </row>
    <row r="38" spans="2:4" ht="35.1" customHeight="1">
      <c r="B38" s="5005" t="s">
        <v>4282</v>
      </c>
      <c r="C38" s="5009">
        <v>34</v>
      </c>
      <c r="D38" s="5006" t="s">
        <v>629</v>
      </c>
    </row>
    <row r="39" spans="2:4" ht="35.1" customHeight="1">
      <c r="B39" s="5005" t="s">
        <v>4283</v>
      </c>
      <c r="C39" s="5009">
        <v>35</v>
      </c>
      <c r="D39" s="5006" t="s">
        <v>630</v>
      </c>
    </row>
    <row r="40" spans="2:4" ht="35.1" customHeight="1">
      <c r="B40" s="5005" t="s">
        <v>4284</v>
      </c>
      <c r="C40" s="5009">
        <v>36</v>
      </c>
      <c r="D40" s="5006" t="s">
        <v>631</v>
      </c>
    </row>
    <row r="41" spans="2:4" ht="35.1" customHeight="1">
      <c r="B41" s="5005" t="s">
        <v>4285</v>
      </c>
      <c r="C41" s="5009">
        <v>37</v>
      </c>
      <c r="D41" s="5006" t="s">
        <v>1291</v>
      </c>
    </row>
    <row r="42" spans="2:4" ht="35.1" customHeight="1">
      <c r="B42" s="5005" t="s">
        <v>4858</v>
      </c>
      <c r="C42" s="5009">
        <v>38</v>
      </c>
      <c r="D42" s="5006" t="s">
        <v>4857</v>
      </c>
    </row>
    <row r="43" spans="2:4" ht="35.1" customHeight="1">
      <c r="B43" s="5005" t="s">
        <v>4286</v>
      </c>
      <c r="C43" s="5009">
        <v>39</v>
      </c>
      <c r="D43" s="5006" t="s">
        <v>1292</v>
      </c>
    </row>
    <row r="44" spans="2:4" ht="35.1" customHeight="1">
      <c r="B44" s="5005" t="s">
        <v>4287</v>
      </c>
      <c r="C44" s="5009">
        <v>40</v>
      </c>
      <c r="D44" s="5006" t="s">
        <v>1293</v>
      </c>
    </row>
    <row r="45" spans="2:4" ht="35.1" customHeight="1">
      <c r="B45" s="5005" t="s">
        <v>4681</v>
      </c>
      <c r="C45" s="5009">
        <v>41</v>
      </c>
      <c r="D45" s="5006" t="s">
        <v>4682</v>
      </c>
    </row>
    <row r="46" spans="2:4" ht="35.1" customHeight="1">
      <c r="B46" s="5005" t="s">
        <v>4288</v>
      </c>
      <c r="C46" s="5009">
        <v>42</v>
      </c>
      <c r="D46" s="5006" t="s">
        <v>632</v>
      </c>
    </row>
    <row r="47" spans="2:4" ht="51.75" customHeight="1">
      <c r="B47" s="5005" t="s">
        <v>4289</v>
      </c>
      <c r="C47" s="5009">
        <v>43</v>
      </c>
      <c r="D47" s="5012" t="s">
        <v>1294</v>
      </c>
    </row>
    <row r="48" spans="2:4" ht="49.5" customHeight="1">
      <c r="B48" s="5005" t="s">
        <v>4290</v>
      </c>
      <c r="C48" s="5009">
        <v>44</v>
      </c>
      <c r="D48" s="5012" t="s">
        <v>1295</v>
      </c>
    </row>
    <row r="49" spans="2:4" ht="35.1" customHeight="1">
      <c r="B49" s="5005" t="s">
        <v>4291</v>
      </c>
      <c r="C49" s="5009">
        <v>45</v>
      </c>
      <c r="D49" s="5006" t="s">
        <v>1296</v>
      </c>
    </row>
    <row r="50" spans="2:4" ht="35.1" customHeight="1">
      <c r="B50" s="5005" t="s">
        <v>4292</v>
      </c>
      <c r="C50" s="5009">
        <v>46</v>
      </c>
      <c r="D50" s="5006" t="s">
        <v>1297</v>
      </c>
    </row>
    <row r="51" spans="2:4" ht="35.1" customHeight="1">
      <c r="B51" s="5005" t="s">
        <v>4293</v>
      </c>
      <c r="C51" s="5009">
        <v>47</v>
      </c>
      <c r="D51" s="5006" t="s">
        <v>1298</v>
      </c>
    </row>
    <row r="52" spans="2:4" ht="51.75" customHeight="1">
      <c r="B52" s="5005" t="s">
        <v>4294</v>
      </c>
      <c r="C52" s="5009">
        <v>48</v>
      </c>
      <c r="D52" s="5012" t="s">
        <v>1299</v>
      </c>
    </row>
    <row r="53" spans="2:4" ht="35.1" customHeight="1">
      <c r="B53" s="5005" t="s">
        <v>4295</v>
      </c>
      <c r="C53" s="5009">
        <v>49</v>
      </c>
      <c r="D53" s="5006" t="s">
        <v>1300</v>
      </c>
    </row>
    <row r="54" spans="2:4" ht="35.1" customHeight="1">
      <c r="B54" s="5005" t="s">
        <v>4296</v>
      </c>
      <c r="C54" s="5009">
        <v>50</v>
      </c>
      <c r="D54" s="5006" t="s">
        <v>1301</v>
      </c>
    </row>
    <row r="55" spans="2:4" ht="35.1" customHeight="1">
      <c r="B55" s="5005" t="s">
        <v>4297</v>
      </c>
      <c r="C55" s="5009">
        <v>51</v>
      </c>
      <c r="D55" s="5006" t="s">
        <v>1302</v>
      </c>
    </row>
    <row r="56" spans="2:4" ht="35.1" customHeight="1">
      <c r="B56" s="5005" t="s">
        <v>4298</v>
      </c>
      <c r="C56" s="5009">
        <v>52</v>
      </c>
      <c r="D56" s="5006" t="s">
        <v>1303</v>
      </c>
    </row>
    <row r="57" spans="2:4" ht="35.1" customHeight="1">
      <c r="B57" s="5005" t="s">
        <v>4299</v>
      </c>
      <c r="C57" s="5009">
        <v>53</v>
      </c>
      <c r="D57" s="5006" t="s">
        <v>1304</v>
      </c>
    </row>
    <row r="58" spans="2:4" ht="35.1" customHeight="1">
      <c r="B58" s="5005" t="s">
        <v>4300</v>
      </c>
      <c r="C58" s="5009">
        <v>54</v>
      </c>
      <c r="D58" s="5006" t="s">
        <v>1305</v>
      </c>
    </row>
    <row r="59" spans="2:4" ht="35.1" customHeight="1">
      <c r="B59" s="5005" t="s">
        <v>4301</v>
      </c>
      <c r="C59" s="5009">
        <v>55</v>
      </c>
      <c r="D59" s="5006" t="s">
        <v>633</v>
      </c>
    </row>
    <row r="60" spans="2:4" ht="35.1" customHeight="1">
      <c r="B60" s="5005" t="s">
        <v>4302</v>
      </c>
      <c r="C60" s="5009">
        <v>56</v>
      </c>
      <c r="D60" s="5006" t="s">
        <v>634</v>
      </c>
    </row>
    <row r="61" spans="2:4" ht="35.1" customHeight="1">
      <c r="B61" s="5005" t="s">
        <v>4303</v>
      </c>
      <c r="C61" s="5009">
        <v>57</v>
      </c>
      <c r="D61" s="5006" t="s">
        <v>635</v>
      </c>
    </row>
    <row r="62" spans="2:4" ht="35.1" customHeight="1">
      <c r="B62" s="5005" t="s">
        <v>4304</v>
      </c>
      <c r="C62" s="5009">
        <v>58</v>
      </c>
      <c r="D62" s="5006" t="s">
        <v>1306</v>
      </c>
    </row>
    <row r="63" spans="2:4" ht="35.1" customHeight="1">
      <c r="B63" s="5005" t="s">
        <v>4305</v>
      </c>
      <c r="C63" s="5009">
        <v>59</v>
      </c>
      <c r="D63" s="5006" t="s">
        <v>1307</v>
      </c>
    </row>
    <row r="64" spans="2:4" ht="35.1" customHeight="1">
      <c r="B64" s="5005" t="s">
        <v>4306</v>
      </c>
      <c r="C64" s="5009">
        <v>60</v>
      </c>
      <c r="D64" s="5006" t="s">
        <v>1308</v>
      </c>
    </row>
    <row r="65" spans="2:4" ht="35.1" customHeight="1">
      <c r="B65" s="5005" t="s">
        <v>4307</v>
      </c>
      <c r="C65" s="5009">
        <v>61</v>
      </c>
      <c r="D65" s="5006" t="s">
        <v>1309</v>
      </c>
    </row>
    <row r="66" spans="2:4" ht="35.1" customHeight="1">
      <c r="B66" s="5005" t="s">
        <v>4308</v>
      </c>
      <c r="C66" s="5009">
        <v>62</v>
      </c>
      <c r="D66" s="5006" t="s">
        <v>1310</v>
      </c>
    </row>
    <row r="67" spans="2:4" ht="27.75" customHeight="1">
      <c r="B67" s="4988"/>
      <c r="C67" s="4988"/>
      <c r="D67" s="4988"/>
    </row>
  </sheetData>
  <phoneticPr fontId="3" type="noConversion"/>
  <hyperlinks>
    <hyperlink ref="D5" location="'11-1'!A1" display="  التعليم العام - عدد الطلبة"/>
    <hyperlink ref="D6" location="'11-2'!A1" display="  التعليم العام - عدد المعلمين"/>
    <hyperlink ref="D7" location="'11-3'!A1" display="  التعليم العام - عدد المدارس"/>
    <hyperlink ref="D9" location="'11-5'!A1" display="Higher Education - Number of New Students"/>
    <hyperlink ref="D10" location="'11-6'!A1" display="Higher Education - Number of Enrolled Students"/>
    <hyperlink ref="D11" location="'11-7'!A1" display="Higher Education - Number of Graduates"/>
    <hyperlink ref="D12" location="'11-8'!A1" display="Higher Education - Number of Teaching Staff"/>
    <hyperlink ref="D13" location="'11-9'!A1" display="Technical Education And Vocational Training - Total Number of Students "/>
    <hyperlink ref="D14" location="'11-10'!A1" display="Technical Education and Vocational Training - No. of Graduates "/>
    <hyperlink ref="D15" location="'11-11'!A1" display="Technical Education and Vocational Training - No. of Teaching Staff "/>
    <hyperlink ref="D16" location="'11-12'!A1" display="Technical Education and Vocational Training - No. of Colleges and Institutes "/>
    <hyperlink ref="C2" location="'Main Page'!A1" display="'Main Page'!A1"/>
    <hyperlink ref="D18" location="'11-14'!A1" display="Number of Health Care Centers and Private Dispensaries"/>
    <hyperlink ref="D19" location="'11-15'!A1" display="Number of Hospitals and Beds"/>
    <hyperlink ref="D20" location="'11-16'!A1" display="Number of Physicians and Nursing Staff"/>
    <hyperlink ref="D21" location="'11-17'!A1" display="Allied Health Personnel"/>
    <hyperlink ref="D23" location="'11-19'!A1" display="Cultivated Area  "/>
    <hyperlink ref="D24" location="'11-20'!A1" display="Agricultural Production"/>
    <hyperlink ref="D25" location="'11-21'!A1" display="Indicators of Animal Products"/>
    <hyperlink ref="D26" location="'11-22'!A1" display="Estimates of the number of livestock and poultry"/>
    <hyperlink ref="D27" location="'11-23'!A1" display="No. of Operating Industrial Units"/>
    <hyperlink ref="D28" location="'11-24'!A1" display="Total Finance of Operating Industrial Units"/>
    <hyperlink ref="D29" location="'11-25'!A1" display="Number of Workers of Operating Industrial Units"/>
    <hyperlink ref="D35" location="'11-31'!A1" display="Electric Power Generation Capacity and Number of Subscribers"/>
    <hyperlink ref="D36" location="'11-32'!A1" display="Cement Production And Domestic Sales"/>
    <hyperlink ref="D38" location="'11-34'!A1" display="Cumulative Length of Road Network of The Kingdom Implemented By Ministry Of Transport"/>
    <hyperlink ref="D39" location="'11-35'!A1" display="Aviation Operations - Saudi Arabian Airlines"/>
    <hyperlink ref="D40" location="'11-36'!A1" display="Total Aviation Operations of All Airlines"/>
    <hyperlink ref="D42" location="'11-38'!A1" display="Population"/>
    <hyperlink ref="D45" location="'11-41'!A1" display="Labour Force and Unemployment Rate"/>
    <hyperlink ref="D46" location="'11-42'!A1" display="Number of Employees in the Government Sectors"/>
    <hyperlink ref="D59" location="'11-55'!A1" display="Expenditure on Outbound Tourist Trips by Purpose of Visit"/>
    <hyperlink ref="D60" location="'11-56'!A1" display="Expenditure on Inbound Tourist Trips by Purpose of Visit"/>
    <hyperlink ref="D61" location="'11-57'!A1" display="Expenditure on Domestic Tourist Trips by Purpose of Visit"/>
    <hyperlink ref="D8" location="'11-4'!A4:G4" display="TOTAL NUMBER OF STUDENTS, SCHOOLS, AND TEACHERS BY ADMINISTRATIVE REGIONS"/>
    <hyperlink ref="D17" location="'11-13'!A1" display="PROFILE OF TECHNICAL  AND VOCATIONAL TRAINING 'CORPORATION"/>
    <hyperlink ref="D22" location="'11-18'!A1" display="REGIONAL DISTRIBUTION OF HEALTH FACILITIES AND RESOURCES IN THE KINGDOM"/>
    <hyperlink ref="D30" location="'11-26'!A1" display=" WATER CONSUMPTION IN REGIONS OF THE KINGDOM"/>
    <hyperlink ref="D31" location="'11-27'!A1" display="ELECTRICITY CONSUMPTION OF THE KINGDOM BY TYPE OF CONSUMPTION AND ITS RATIO TO THE TOTAL"/>
    <hyperlink ref="D32" location="'11-28'!A1" display="NUMBER OF SUBSCRIBERS BY BRANCHES OF THE SAUDI ELECTRICITY COMPANY AND TYPE OF CONSUMPTION"/>
    <hyperlink ref="D33" location="'11-29'!A1" display="NUMBER OF EXISTING COMPANIES IN THE KINGDOM AND THEIR CAPITAL BY TYPE"/>
    <hyperlink ref="D34" location="'11-30'!A1" display="NUMBER OF INDIVIDUAL PROPRIETORSHIPS OPERATING IN THE KINGDOM BY REGION"/>
    <hyperlink ref="D37" location="'11-33'!A1" display="COMMUNICATION SERVICES BY REGIONS"/>
    <hyperlink ref="D41" location="'11-37'!A1" display="TRANSPORT OPERATIONS OF PASSENGERS AND CARGO BY TYPE"/>
    <hyperlink ref="D43" location="'11-39'!A1" display="THE KINGDOM’S POPULATION STATISTICS BY ADMINISTRATIVE REGIONS  AND SEX"/>
    <hyperlink ref="D44" location="'11-40'!A1" display="NUMBER  OF  BIRTHS,  DEATHS  AND FERTILITY  RATE  IN  THE  KINGDOM"/>
    <hyperlink ref="D47" location="'11-43'!A1" display="BREAKDOWN OF LABOUR FORCE IN THE PRIVATE  SECTOR BY  MAJOR  ECONOMIC ACTIVITY, SEX AND NATIONALITY "/>
    <hyperlink ref="D48" location="'11-44'!A1" display="BREAKDOWN OF LABOUR FORCE IN THE PRIVATE SECTOR  BY MAJOR PROFESSION, SEX AND NATIONALITY "/>
    <hyperlink ref="D49" location="'11-45'!A1" display="BREAKDOWN OF REGISTERED JOB-SEEKERS BY EDUCATION LEVEL"/>
    <hyperlink ref="D50" location="'11-46'!A1" display=" NUMBER OF JOB-SEEKERS BY AGE"/>
    <hyperlink ref="D51" location="'11-47'!A1" display="NUMBER OF JOB-SEEKERS BY REGION"/>
    <hyperlink ref="D52" location="'11-48'!A1" display="BREAKDOWN OF LABOUR FORCE IN THE PRIVATE SECTOR BY REGION, SEX AND NATIONALITY "/>
    <hyperlink ref="D53" location="'11-49'!A1" display="LABOUR FORCE IN THE PRIVATE SECTOR BY SEX AND NATIONALITY"/>
    <hyperlink ref="D54" location="'11-50'!A1" display="Average  Monthly Wages of Manpower  in the Private Sector"/>
    <hyperlink ref="D55" location="'11-51'!A1" display="COLLECTIONS AND DISBURSEMENTS  BY THE PUBLIC  PENSION AGENCY"/>
    <hyperlink ref="D56" location="'11-52'!A1" display="ACTIVITIES OF THE GENERAL ORGANIZATION"/>
    <hyperlink ref="D57" location="'11-53'!A1" display="DISBURSEMENTS OF CHARITY FOUNDATIONS"/>
    <hyperlink ref="D58" location="'11-54'!A1" display="DISBURSEMENTS AND BENEFICIARIES OF SOCIAL SECURITY"/>
    <hyperlink ref="D62" location="'11-58'!A1" display="TOURISM ACTIVITY IN THE KINGDOM"/>
    <hyperlink ref="D63" location="'11-59'!A1" display="Number of domestic tourism trips by main destination"/>
    <hyperlink ref="D64" location="'11-60'!A1" display="INBOUND TOURISM TRIPS BY TOURIST COUNTRIES"/>
    <hyperlink ref="D65" location="'11-61'!A1" display="OUTBOUND TOURISM TRIPS BY MAIN  DESTINATIONS"/>
    <hyperlink ref="D66" location="'11-62'!A1" display="DIRECT JOBS IN THE TOURISM SECTOR"/>
    <hyperlink ref="B5" location="'11-1'!A1" display="  التعليم العام - عدد الطلبة"/>
    <hyperlink ref="B6" location="'11-2'!A1" display="  التعليم العام - عدد المعلمين"/>
    <hyperlink ref="B7" location="'11-3'!A1" display="  التعليم العام - عدد المدارس"/>
    <hyperlink ref="B9" location="'11-5'!A1" display="  التعليم العالي - عدد الطلاب المستجدين"/>
    <hyperlink ref="B10" location="'11-6'!A1" display="  التعليم العالي - عدد الطلاب المقيدين"/>
    <hyperlink ref="B11" location="'11-7'!A1" display="  التعليم العالي - عدد الخريجين"/>
    <hyperlink ref="B12" location="'11-8'!A1" display="  التعليم العالي - عدد اعضاء هيئة التدريس"/>
    <hyperlink ref="B13" location="'11-9'!A1" display="  التعليم التقني والتدريب المهني - إجمالي عدد الطلبة  "/>
    <hyperlink ref="B14" location="'11-10'!A1" display="  التعليم التقني والتدريب المهني -  عدد الخريجين"/>
    <hyperlink ref="B15" location="'11-11'!A1" display="  التعليم التقني والتدريب المهني - عدد اعضاء هيئة التدريس "/>
    <hyperlink ref="B16" location="'11-12'!A1" display="  التعليم التقني والتدريب المهني - عدد الكليات والمعاهد "/>
    <hyperlink ref="B18" location="'11-14'!A1" display="  عدد المراكز الصحية والمستوصفات الخاصة في القطاع الصحي"/>
    <hyperlink ref="B19" location="'11-15'!A1" display="  عدد المستشفيات والأسرّة"/>
    <hyperlink ref="B20" location="'11-16'!A1" display="  عدد الأطباء والممرضين"/>
    <hyperlink ref="B21" location="'11-17'!A1" display="  عدد الفئات الطبية المساعدة"/>
    <hyperlink ref="B23" location="'11-19'!A1" display="  مساحة المحاصيل الزراعية  "/>
    <hyperlink ref="B24" location="'11-20'!A1" display="  إنتاج المحاصيل الزراعية"/>
    <hyperlink ref="B25" location="'11-21'!A1" display="  مؤشرات عن الإنتاج الحيواني "/>
    <hyperlink ref="B26" location="'11-22'!A1" display="تقديرات أعداد الثروة الحيوانية والدواجن"/>
    <hyperlink ref="B27" location="'11-23'!A1" display=" عدد المصانع القائمة"/>
    <hyperlink ref="B28" location="'11-24'!A1" display=" إجمالي التمويل للمصانع القائمة"/>
    <hyperlink ref="B29" location="'11-25'!A1" display="  عدد العمالة في المصانع القائمة"/>
    <hyperlink ref="B35" location="'11-31'!A1" display="  طاقة مرافق توليد الكهرباء وعدد المشتركين"/>
    <hyperlink ref="B36" location="'11-32'!A1" display="  إنتاج ومبيعات شركات الاسمنت"/>
    <hyperlink ref="B38" location="'11-34'!A1" display="  إجمالي أطوال الطرق التراكمية التي نفذتها وزارة النقل"/>
    <hyperlink ref="B39" location="'11-35'!A1" display="  حركة الطيران المدني للخطوط الجوية العربية السعودية"/>
    <hyperlink ref="B40" location="'11-36'!A1" display="  إجمالي حركة شركات الطيران "/>
    <hyperlink ref="B42" location="'11-38'!A1" display="  السكان"/>
    <hyperlink ref="B45" location="'11-41'!A1" display="  القوى العاملة ومعدل البطالة"/>
    <hyperlink ref="B46" location="'11-42'!A1" display="  أعداد العاملين في الدولة"/>
    <hyperlink ref="B59" location="'11-55'!A1" display="  الإنفاق على الرحلات السياحية المغادرة حسب الغرض من الزيارة"/>
    <hyperlink ref="B60" location="'11-56'!A1" display="  الإنفاق على الرحلات السياحية الوافدة حسب الغرض من الزيارة"/>
    <hyperlink ref="B61" location="'11-57'!A1" display="  الإنفاق على الرحلات السياحية المحلية حسب الغرض من الزيارة"/>
    <hyperlink ref="B8" location="'11-4'!A1" display="  إجمالي عدد المدارس بنيين وبنات وعدد المعلمين والمعلمات حسب المناطق الادارية بالمملكة "/>
    <hyperlink ref="B17" location="'11-13'!A1" display="  نشاط التعليم والتدريب حسب المناطق بالمؤسسة العامة للتدريب التقني والمهني  "/>
    <hyperlink ref="B22" location="'11-18'!A1" display="إجمالي المرافق والقوى العاملة بالقطاع الصحي حسب مناطق المملكة لعام 1432 هـ"/>
    <hyperlink ref="B30" location="'11-26'!A1" display="  الاستهلاك السنوي لكمية المياه في مناطق المملكة"/>
    <hyperlink ref="B31" location="'11-27'!A1" display="  استهلاك مناطق المملكة من الكهرباء المبيعة حسب نوعية الاستهلاك"/>
    <hyperlink ref="B32" location="'11-28'!A1" display="  عدد المشتركين حسب فروع الشركة السعودية للكهرباء ونوع الاستهلاك"/>
    <hyperlink ref="B33" location="'11-29'!A1" display="  الشركات القائمة بالمملكة حسب النوع"/>
    <hyperlink ref="B34" location="'11-30'!A1" display="  عدد المؤسسات التجارية القائمة بالمملكة"/>
    <hyperlink ref="B37" location="'11-33'!A1" display="خدمات الأتصالات حسب المناطق"/>
    <hyperlink ref="B41" location="'11-37'!A1" display="  حركة نقل المسافرين والبضائع بأنواعها"/>
    <hyperlink ref="B43" location="'11-39'!A1" display=" إحصاءات سكان المملكة حسب المناطق الادارية والجنس"/>
    <hyperlink ref="B44" location="'11-40'!A1" display=" عدد المواليد والوفيات ومعدل الخصوبة في المملكة حسب الجنس والجنسية"/>
    <hyperlink ref="B47" location="'11-43'!A1" display="توزيع العمالة في القطاع الخاص حسب الأنشطة الاقتصادية الرئيسة والجنس والجنسية "/>
    <hyperlink ref="B48" location="'11-44'!A1" display="توزيع العمالة في القطاع الخاص حسب المهن الرئيسة والجنس والجنسية "/>
    <hyperlink ref="B49" location="'11-45'!A1" display="طالبو العمل المسجلون في القطاع الخاص حسب المؤهل العلمي"/>
    <hyperlink ref="B50" location="'11-46'!A1" display="عدد طالبي العمل في القطاع الخاص حسب العمر"/>
    <hyperlink ref="B51" location="'11-47'!A1" display="عدد طالبي العمل في القطاع الخاص حسب المناطق"/>
    <hyperlink ref="B52" location="'11-48'!A1" display=" توزيع العمالة في القطاع الخاص حسب المناطق الرئيسة والجنس والجنسية"/>
    <hyperlink ref="B53" location="'11-49'!A1" display="العاملون في القصاع الخاص حسب الجنس و الجنسية"/>
    <hyperlink ref="B54" location="'11-50'!A1" display="المتوسط الشهري لأجور العاملين في القطاع الخاص"/>
    <hyperlink ref="B55" location="'11-51'!A1" display="  عدد المشتركين والمستفيدين والمبالغ المحصلة والمصروفة بالمؤسسة العامة للتقاعد"/>
    <hyperlink ref="B56" location="'11-52'!A1" display="  نشاط المؤسسة العامة للتأمينات الاجتماعية"/>
    <hyperlink ref="B57" location="'11-53'!A1" display="  نشاط الجمعيات الخيرية"/>
    <hyperlink ref="B58" location="'11-54'!A1" display="  انجازات الضمان الاجتماعي"/>
    <hyperlink ref="B62" location="'11-58'!A1" display="النشاط السياحي في المملكة"/>
    <hyperlink ref="B63" location="'11-59'!A1" display="عدد الرحلات السياحية المحلية حسب الوجهة الرئيسية"/>
    <hyperlink ref="B64" location="'11-60'!A1" display="عدد الرحلات السياحية الوافدة الى المملكة حسب الجهة"/>
    <hyperlink ref="B65" location="'11-61'!A1" display="عدد الرحلات السياحية المغادرة حسب الوجهة الرئيسية"/>
    <hyperlink ref="B66" location="'11-62'!A1" display="الوظائف المباشرة في قطاع السياحة"/>
  </hyperlinks>
  <pageMargins left="0.75" right="0.75" top="1" bottom="1" header="0.5" footer="0.5"/>
  <pageSetup paperSize="9" orientation="portrait" r:id="rId1"/>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5"/>
  <dimension ref="A1:X46"/>
  <sheetViews>
    <sheetView showGridLines="0" showRowColHeaders="0" workbookViewId="0">
      <pane xSplit="1" ySplit="3" topLeftCell="B4" activePane="bottomRight" state="frozen"/>
      <selection activeCell="J23" sqref="J23"/>
      <selection pane="topRight" activeCell="J23" sqref="J23"/>
      <selection pane="bottomLeft" activeCell="J23" sqref="J23"/>
      <selection pane="bottomRight" activeCell="F2" sqref="F2:N2"/>
    </sheetView>
  </sheetViews>
  <sheetFormatPr defaultRowHeight="15.75"/>
  <cols>
    <col min="1" max="1" width="4.75" hidden="1" customWidth="1"/>
    <col min="2" max="2" width="27.375" customWidth="1"/>
    <col min="3" max="13" width="9.125" customWidth="1"/>
    <col min="14" max="14" width="10.25" customWidth="1"/>
  </cols>
  <sheetData>
    <row r="1" spans="1:24" ht="18.75">
      <c r="A1" s="98"/>
      <c r="B1" s="99"/>
      <c r="C1" s="99"/>
      <c r="D1" s="100"/>
      <c r="E1" s="100"/>
      <c r="F1" s="100"/>
      <c r="G1" s="100"/>
      <c r="H1" s="100"/>
      <c r="I1" s="98"/>
      <c r="J1" s="98"/>
      <c r="K1" s="98"/>
      <c r="L1" s="98"/>
      <c r="M1" s="98"/>
      <c r="N1" s="98"/>
      <c r="O1" s="98"/>
      <c r="P1" s="98"/>
      <c r="Q1" s="98"/>
      <c r="R1" s="98"/>
      <c r="S1" s="98"/>
      <c r="T1" s="98"/>
      <c r="U1" s="98"/>
      <c r="V1" s="98"/>
      <c r="W1" s="98"/>
      <c r="X1" s="98"/>
    </row>
    <row r="2" spans="1:24">
      <c r="A2" s="109"/>
      <c r="B2" s="124" t="s">
        <v>4314</v>
      </c>
      <c r="C2" s="110"/>
      <c r="D2" s="111"/>
      <c r="E2" s="111"/>
      <c r="F2" s="6742" t="s">
        <v>4324</v>
      </c>
      <c r="G2" s="6742"/>
      <c r="H2" s="6742"/>
      <c r="I2" s="6742"/>
      <c r="J2" s="6742"/>
      <c r="K2" s="6742"/>
      <c r="L2" s="6742"/>
      <c r="M2" s="6742"/>
      <c r="N2" s="6742"/>
      <c r="O2" s="109"/>
      <c r="P2" s="109"/>
      <c r="Q2" s="109"/>
      <c r="R2" s="109"/>
      <c r="S2" s="109"/>
      <c r="T2" s="109"/>
      <c r="U2" s="109"/>
      <c r="V2" s="109"/>
      <c r="W2" s="109"/>
      <c r="X2" s="109"/>
    </row>
    <row r="3" spans="1:24"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4" ht="16.5" thickTop="1"/>
    <row r="5" spans="1:24" ht="18.75">
      <c r="B5" s="6396" t="s">
        <v>3466</v>
      </c>
      <c r="C5" s="6396"/>
      <c r="D5" s="6396"/>
      <c r="E5" s="6396"/>
      <c r="F5" s="6396"/>
      <c r="G5" s="6396"/>
      <c r="H5" s="6396"/>
      <c r="I5" s="6396"/>
      <c r="J5" s="6396"/>
      <c r="K5" s="6396"/>
      <c r="L5" s="6396"/>
      <c r="M5" s="6396"/>
      <c r="N5" s="6396"/>
    </row>
    <row r="6" spans="1:24" ht="18.75">
      <c r="B6" s="6396" t="s">
        <v>2024</v>
      </c>
      <c r="C6" s="6396"/>
      <c r="D6" s="6396"/>
      <c r="E6" s="6396"/>
      <c r="F6" s="6396"/>
      <c r="G6" s="6396"/>
      <c r="H6" s="6396"/>
      <c r="I6" s="6396"/>
      <c r="J6" s="6396"/>
      <c r="K6" s="6396"/>
      <c r="L6" s="6396"/>
      <c r="M6" s="6396"/>
      <c r="N6" s="6396"/>
    </row>
    <row r="7" spans="1:24" ht="18.75">
      <c r="B7" s="2374"/>
      <c r="C7" s="2374"/>
      <c r="D7" s="2374"/>
      <c r="E7" s="2374"/>
      <c r="F7" s="2374"/>
      <c r="G7" s="2374"/>
      <c r="H7" s="2374"/>
      <c r="I7" s="2374"/>
      <c r="J7" s="2374"/>
      <c r="K7" s="2374"/>
      <c r="L7" s="2374"/>
      <c r="M7" s="2374"/>
      <c r="N7" s="4743" t="s">
        <v>3491</v>
      </c>
    </row>
    <row r="8" spans="1:24" ht="5.0999999999999996" customHeight="1" thickBot="1">
      <c r="B8" s="6911"/>
      <c r="C8" s="6911"/>
      <c r="D8" s="6911"/>
      <c r="E8" s="6911"/>
      <c r="F8" s="6911"/>
      <c r="G8" s="6911"/>
      <c r="H8" s="6911"/>
      <c r="I8" s="6911"/>
      <c r="J8" s="6911"/>
      <c r="K8" s="6911"/>
      <c r="L8" s="6911"/>
      <c r="M8" s="6911"/>
    </row>
    <row r="9" spans="1:24" ht="62.25" customHeight="1" thickBot="1">
      <c r="B9" s="4742" t="s">
        <v>3465</v>
      </c>
      <c r="C9" s="2394">
        <v>2004</v>
      </c>
      <c r="D9" s="2799">
        <v>2005</v>
      </c>
      <c r="E9" s="2799">
        <v>2006</v>
      </c>
      <c r="F9" s="2799">
        <v>2007</v>
      </c>
      <c r="G9" s="2799">
        <v>2008</v>
      </c>
      <c r="H9" s="2799">
        <v>2009</v>
      </c>
      <c r="I9" s="2799">
        <v>2010</v>
      </c>
      <c r="J9" s="2799">
        <v>2011</v>
      </c>
      <c r="K9" s="2799">
        <v>2012</v>
      </c>
      <c r="L9" s="2823">
        <v>2013</v>
      </c>
      <c r="M9" s="4301">
        <v>2014</v>
      </c>
      <c r="N9" s="4402" t="s">
        <v>2140</v>
      </c>
    </row>
    <row r="10" spans="1:24" ht="5.0999999999999996" customHeight="1" thickTop="1">
      <c r="B10" s="2824"/>
      <c r="C10" s="2825"/>
      <c r="D10" s="2826"/>
      <c r="E10" s="2826"/>
      <c r="F10" s="2826"/>
      <c r="G10" s="2826"/>
      <c r="H10" s="2826"/>
      <c r="I10" s="2826"/>
      <c r="J10" s="2826"/>
      <c r="K10" s="2826"/>
      <c r="L10" s="2827"/>
      <c r="M10" s="5417"/>
      <c r="N10" s="2828"/>
    </row>
    <row r="11" spans="1:24" ht="28.5">
      <c r="A11" t="s">
        <v>3468</v>
      </c>
      <c r="B11" s="4740" t="s">
        <v>3442</v>
      </c>
      <c r="C11" s="2829">
        <v>31000</v>
      </c>
      <c r="D11" s="2292">
        <v>30000</v>
      </c>
      <c r="E11" s="2292">
        <v>30500</v>
      </c>
      <c r="F11" s="2292">
        <v>33000</v>
      </c>
      <c r="G11" s="2292">
        <v>36000</v>
      </c>
      <c r="H11" s="2292">
        <v>37000</v>
      </c>
      <c r="I11" s="2292">
        <v>45750</v>
      </c>
      <c r="J11" s="2292">
        <v>46300</v>
      </c>
      <c r="K11" s="2292">
        <v>48615</v>
      </c>
      <c r="L11" s="1397">
        <v>56700</v>
      </c>
      <c r="M11" s="5418">
        <v>59500</v>
      </c>
      <c r="N11" s="2293">
        <v>62300</v>
      </c>
    </row>
    <row r="12" spans="1:24" ht="28.5">
      <c r="A12" t="s">
        <v>3469</v>
      </c>
      <c r="B12" s="4741" t="s">
        <v>3443</v>
      </c>
      <c r="C12" s="2063">
        <v>4000</v>
      </c>
      <c r="D12" s="1917">
        <v>4300</v>
      </c>
      <c r="E12" s="1917">
        <v>3800</v>
      </c>
      <c r="F12" s="1917">
        <v>3900</v>
      </c>
      <c r="G12" s="1917">
        <v>5000</v>
      </c>
      <c r="H12" s="1917">
        <v>5250</v>
      </c>
      <c r="I12" s="1917">
        <v>5800</v>
      </c>
      <c r="J12" s="1917">
        <v>6547</v>
      </c>
      <c r="K12" s="1917">
        <v>8300</v>
      </c>
      <c r="L12" s="465">
        <v>6880</v>
      </c>
      <c r="M12" s="5419">
        <v>7220</v>
      </c>
      <c r="N12" s="1317">
        <v>7690</v>
      </c>
    </row>
    <row r="13" spans="1:24" ht="28.5">
      <c r="A13" t="s">
        <v>3470</v>
      </c>
      <c r="B13" s="4740" t="s">
        <v>3444</v>
      </c>
      <c r="C13" s="2829">
        <v>1430</v>
      </c>
      <c r="D13" s="2292">
        <v>1700</v>
      </c>
      <c r="E13" s="2292">
        <v>1752</v>
      </c>
      <c r="F13" s="2292">
        <v>1507</v>
      </c>
      <c r="G13" s="2292">
        <v>1600</v>
      </c>
      <c r="H13" s="2292">
        <v>1680</v>
      </c>
      <c r="I13" s="2292">
        <v>1800</v>
      </c>
      <c r="J13" s="2292">
        <v>1864</v>
      </c>
      <c r="K13" s="2292">
        <v>1611</v>
      </c>
      <c r="L13" s="1397">
        <v>1900</v>
      </c>
      <c r="M13" s="5418">
        <v>1990</v>
      </c>
      <c r="N13" s="2293">
        <v>2080</v>
      </c>
    </row>
    <row r="14" spans="1:24" ht="28.5">
      <c r="A14" t="s">
        <v>3471</v>
      </c>
      <c r="B14" s="4741" t="s">
        <v>3445</v>
      </c>
      <c r="C14" s="2063">
        <v>592</v>
      </c>
      <c r="D14" s="1917">
        <v>518</v>
      </c>
      <c r="E14" s="1917">
        <v>782</v>
      </c>
      <c r="F14" s="1917">
        <v>820</v>
      </c>
      <c r="G14" s="1917">
        <v>799</v>
      </c>
      <c r="H14" s="1917">
        <v>840</v>
      </c>
      <c r="I14" s="1917">
        <v>820</v>
      </c>
      <c r="J14" s="1917">
        <v>1303</v>
      </c>
      <c r="K14" s="1917">
        <v>1270</v>
      </c>
      <c r="L14" s="465">
        <v>1160</v>
      </c>
      <c r="M14" s="5419">
        <v>1210</v>
      </c>
      <c r="N14" s="1317">
        <v>1270</v>
      </c>
    </row>
    <row r="15" spans="1:24" ht="28.5">
      <c r="A15" t="s">
        <v>3472</v>
      </c>
      <c r="B15" s="4740" t="s">
        <v>3446</v>
      </c>
      <c r="C15" s="2829">
        <v>156000</v>
      </c>
      <c r="D15" s="2292">
        <v>190000</v>
      </c>
      <c r="E15" s="2292">
        <v>217000</v>
      </c>
      <c r="F15" s="2292">
        <v>234000</v>
      </c>
      <c r="G15" s="2292">
        <v>248000</v>
      </c>
      <c r="H15" s="2292">
        <v>260000</v>
      </c>
      <c r="I15" s="2292">
        <v>277000</v>
      </c>
      <c r="J15" s="2292">
        <v>272700</v>
      </c>
      <c r="K15" s="2292">
        <v>300000</v>
      </c>
      <c r="L15" s="1397">
        <v>300000</v>
      </c>
      <c r="M15" s="5418">
        <v>315000</v>
      </c>
      <c r="N15" s="2293">
        <v>330000</v>
      </c>
    </row>
    <row r="16" spans="1:24" ht="28.5">
      <c r="A16" t="s">
        <v>3473</v>
      </c>
      <c r="B16" s="4741" t="s">
        <v>3447</v>
      </c>
      <c r="C16" s="2063">
        <v>33000</v>
      </c>
      <c r="D16" s="1917">
        <v>28000</v>
      </c>
      <c r="E16" s="1917">
        <v>34000</v>
      </c>
      <c r="F16" s="1917">
        <v>26000</v>
      </c>
      <c r="G16" s="1917">
        <v>22000</v>
      </c>
      <c r="H16" s="1917">
        <v>23100</v>
      </c>
      <c r="I16" s="1917">
        <v>26000</v>
      </c>
      <c r="J16" s="1917">
        <v>25400</v>
      </c>
      <c r="K16" s="1917">
        <v>30000</v>
      </c>
      <c r="L16" s="465">
        <v>29000</v>
      </c>
      <c r="M16" s="5419">
        <v>30400</v>
      </c>
      <c r="N16" s="1317">
        <v>31800</v>
      </c>
    </row>
    <row r="17" spans="1:14" ht="28.5">
      <c r="A17" t="s">
        <v>3474</v>
      </c>
      <c r="B17" s="4740" t="s">
        <v>3448</v>
      </c>
      <c r="C17" s="2829">
        <v>495</v>
      </c>
      <c r="D17" s="2292">
        <v>443</v>
      </c>
      <c r="E17" s="2292">
        <v>584</v>
      </c>
      <c r="F17" s="2292">
        <v>642</v>
      </c>
      <c r="G17" s="2292">
        <v>581</v>
      </c>
      <c r="H17" s="2292">
        <v>600</v>
      </c>
      <c r="I17" s="2292">
        <v>550</v>
      </c>
      <c r="J17" s="2292">
        <v>652</v>
      </c>
      <c r="K17" s="2292">
        <v>987</v>
      </c>
      <c r="L17" s="1397">
        <v>644</v>
      </c>
      <c r="M17" s="5418">
        <v>676</v>
      </c>
      <c r="N17" s="2293">
        <v>708</v>
      </c>
    </row>
    <row r="18" spans="1:14" ht="28.5">
      <c r="A18" t="s">
        <v>3475</v>
      </c>
      <c r="B18" s="4741" t="s">
        <v>3449</v>
      </c>
      <c r="C18" s="2063">
        <v>2553</v>
      </c>
      <c r="D18" s="1917">
        <v>2000</v>
      </c>
      <c r="E18" s="1917">
        <v>2200</v>
      </c>
      <c r="F18" s="1917">
        <v>2100</v>
      </c>
      <c r="G18" s="1917">
        <v>2300</v>
      </c>
      <c r="H18" s="1917">
        <v>2415</v>
      </c>
      <c r="I18" s="1917">
        <v>2100</v>
      </c>
      <c r="J18" s="1917">
        <v>2239</v>
      </c>
      <c r="K18" s="1917">
        <v>1700</v>
      </c>
      <c r="L18" s="465">
        <v>1700</v>
      </c>
      <c r="M18" s="5419">
        <v>1780</v>
      </c>
      <c r="N18" s="1317">
        <v>1470</v>
      </c>
    </row>
    <row r="19" spans="1:14" ht="28.5">
      <c r="A19" t="s">
        <v>3476</v>
      </c>
      <c r="B19" s="4740" t="s">
        <v>3450</v>
      </c>
      <c r="C19" s="2829">
        <v>680</v>
      </c>
      <c r="D19" s="2292">
        <v>642</v>
      </c>
      <c r="E19" s="2292">
        <v>810</v>
      </c>
      <c r="F19" s="2292">
        <v>832</v>
      </c>
      <c r="G19" s="2292">
        <v>1000</v>
      </c>
      <c r="H19" s="2292">
        <v>1050</v>
      </c>
      <c r="I19" s="2292">
        <v>1500</v>
      </c>
      <c r="J19" s="2292">
        <v>1352</v>
      </c>
      <c r="K19" s="2292">
        <v>1300</v>
      </c>
      <c r="L19" s="1397">
        <v>3000</v>
      </c>
      <c r="M19" s="5418">
        <v>3150</v>
      </c>
      <c r="N19" s="2293">
        <v>3300</v>
      </c>
    </row>
    <row r="20" spans="1:14" ht="28.5">
      <c r="A20" t="s">
        <v>3477</v>
      </c>
      <c r="B20" s="4741" t="s">
        <v>3451</v>
      </c>
      <c r="C20" s="2063">
        <v>83</v>
      </c>
      <c r="D20" s="1917">
        <v>85</v>
      </c>
      <c r="E20" s="1917">
        <v>85</v>
      </c>
      <c r="F20" s="1917">
        <v>85</v>
      </c>
      <c r="G20" s="1917">
        <v>85</v>
      </c>
      <c r="H20" s="1917">
        <v>90</v>
      </c>
      <c r="I20" s="1917">
        <v>48</v>
      </c>
      <c r="J20" s="1917">
        <v>24</v>
      </c>
      <c r="K20" s="1917">
        <v>25</v>
      </c>
      <c r="L20" s="465">
        <v>11</v>
      </c>
      <c r="M20" s="5419">
        <v>12</v>
      </c>
      <c r="N20" s="1317">
        <v>12</v>
      </c>
    </row>
    <row r="21" spans="1:14" ht="28.5">
      <c r="A21" t="s">
        <v>3478</v>
      </c>
      <c r="B21" s="4740" t="s">
        <v>3452</v>
      </c>
      <c r="C21" s="2829">
        <v>716</v>
      </c>
      <c r="D21" s="2292">
        <v>850</v>
      </c>
      <c r="E21" s="2292">
        <v>962</v>
      </c>
      <c r="F21" s="2292">
        <v>954</v>
      </c>
      <c r="G21" s="2292">
        <v>110</v>
      </c>
      <c r="H21" s="2292">
        <v>116</v>
      </c>
      <c r="I21" s="2292">
        <v>1100</v>
      </c>
      <c r="J21" s="2292">
        <v>993</v>
      </c>
      <c r="K21" s="2292">
        <v>834</v>
      </c>
      <c r="L21" s="1397">
        <v>1100</v>
      </c>
      <c r="M21" s="5418">
        <v>1100</v>
      </c>
      <c r="N21" s="2293">
        <v>1150</v>
      </c>
    </row>
    <row r="22" spans="1:14" ht="28.5">
      <c r="A22" t="s">
        <v>3479</v>
      </c>
      <c r="B22" s="4741" t="s">
        <v>3453</v>
      </c>
      <c r="C22" s="2063">
        <v>409</v>
      </c>
      <c r="D22" s="1917">
        <v>462</v>
      </c>
      <c r="E22" s="1917">
        <v>308</v>
      </c>
      <c r="F22" s="1917">
        <v>308</v>
      </c>
      <c r="G22" s="1917">
        <v>242</v>
      </c>
      <c r="H22" s="1917">
        <v>254</v>
      </c>
      <c r="I22" s="1917">
        <v>256</v>
      </c>
      <c r="J22" s="1917">
        <v>770</v>
      </c>
      <c r="K22" s="1917">
        <v>484</v>
      </c>
      <c r="L22" s="465">
        <v>1200</v>
      </c>
      <c r="M22" s="5419">
        <v>1260</v>
      </c>
      <c r="N22" s="1317">
        <v>1320</v>
      </c>
    </row>
    <row r="23" spans="1:14" ht="28.5">
      <c r="A23" t="s">
        <v>3480</v>
      </c>
      <c r="B23" s="4740" t="s">
        <v>3454</v>
      </c>
      <c r="C23" s="2829">
        <v>214</v>
      </c>
      <c r="D23" s="2292">
        <v>1.5</v>
      </c>
      <c r="E23" s="2292">
        <v>4</v>
      </c>
      <c r="F23" s="2292">
        <v>44</v>
      </c>
      <c r="G23" s="2830" t="s">
        <v>303</v>
      </c>
      <c r="H23" s="2292" t="s">
        <v>303</v>
      </c>
      <c r="I23" s="2292">
        <v>62</v>
      </c>
      <c r="J23" s="2292">
        <v>70</v>
      </c>
      <c r="K23" s="2292">
        <v>137</v>
      </c>
      <c r="L23" s="1397">
        <v>101</v>
      </c>
      <c r="M23" s="5418">
        <v>106</v>
      </c>
      <c r="N23" s="2293">
        <v>111</v>
      </c>
    </row>
    <row r="24" spans="1:14" ht="28.5">
      <c r="A24" t="s">
        <v>3481</v>
      </c>
      <c r="B24" s="4741" t="s">
        <v>3455</v>
      </c>
      <c r="C24" s="2063">
        <v>15</v>
      </c>
      <c r="D24" s="1917">
        <v>15</v>
      </c>
      <c r="E24" s="1917">
        <v>23</v>
      </c>
      <c r="F24" s="1917">
        <v>30</v>
      </c>
      <c r="G24" s="2355" t="s">
        <v>303</v>
      </c>
      <c r="H24" s="1917" t="s">
        <v>303</v>
      </c>
      <c r="I24" s="1917">
        <v>30</v>
      </c>
      <c r="J24" s="1917">
        <v>30</v>
      </c>
      <c r="K24" s="1917">
        <v>32</v>
      </c>
      <c r="L24" s="465">
        <v>30</v>
      </c>
      <c r="M24" s="5419">
        <v>32</v>
      </c>
      <c r="N24" s="1317">
        <v>43</v>
      </c>
    </row>
    <row r="25" spans="1:14" ht="28.5">
      <c r="A25" t="s">
        <v>3482</v>
      </c>
      <c r="B25" s="4740" t="s">
        <v>3456</v>
      </c>
      <c r="C25" s="2829">
        <v>42</v>
      </c>
      <c r="D25" s="2292">
        <v>42</v>
      </c>
      <c r="E25" s="2292">
        <v>42</v>
      </c>
      <c r="F25" s="2292">
        <v>73</v>
      </c>
      <c r="G25" s="2292">
        <v>55</v>
      </c>
      <c r="H25" s="2292">
        <v>58</v>
      </c>
      <c r="I25" s="2292">
        <v>42</v>
      </c>
      <c r="J25" s="2292">
        <v>160</v>
      </c>
      <c r="K25" s="2292">
        <v>227</v>
      </c>
      <c r="L25" s="1397">
        <v>160</v>
      </c>
      <c r="M25" s="5418">
        <v>194</v>
      </c>
      <c r="N25" s="2293">
        <v>198</v>
      </c>
    </row>
    <row r="26" spans="1:14" ht="28.5">
      <c r="A26" t="s">
        <v>3483</v>
      </c>
      <c r="B26" s="4741" t="s">
        <v>3457</v>
      </c>
      <c r="C26" s="2063">
        <v>43</v>
      </c>
      <c r="D26" s="1917">
        <v>43</v>
      </c>
      <c r="E26" s="1917">
        <v>53</v>
      </c>
      <c r="F26" s="1917" t="s">
        <v>303</v>
      </c>
      <c r="G26" s="1917" t="s">
        <v>303</v>
      </c>
      <c r="H26" s="1917" t="s">
        <v>303</v>
      </c>
      <c r="I26" s="1917" t="s">
        <v>303</v>
      </c>
      <c r="J26" s="1917" t="s">
        <v>303</v>
      </c>
      <c r="K26" s="1917" t="s">
        <v>303</v>
      </c>
      <c r="L26" s="465" t="s">
        <v>303</v>
      </c>
      <c r="M26" s="5419" t="s">
        <v>303</v>
      </c>
      <c r="N26" s="1317" t="s">
        <v>303</v>
      </c>
    </row>
    <row r="27" spans="1:14" ht="28.5">
      <c r="A27" t="s">
        <v>3484</v>
      </c>
      <c r="B27" s="4740" t="s">
        <v>3458</v>
      </c>
      <c r="C27" s="2829">
        <v>277</v>
      </c>
      <c r="D27" s="2292">
        <v>372</v>
      </c>
      <c r="E27" s="2292">
        <v>400</v>
      </c>
      <c r="F27" s="2292">
        <v>784</v>
      </c>
      <c r="G27" s="2830">
        <v>810</v>
      </c>
      <c r="H27" s="2292">
        <v>850</v>
      </c>
      <c r="I27" s="2292">
        <v>915</v>
      </c>
      <c r="J27" s="2292">
        <v>1010</v>
      </c>
      <c r="K27" s="2292">
        <v>941</v>
      </c>
      <c r="L27" s="1397">
        <v>460</v>
      </c>
      <c r="M27" s="5418">
        <v>480</v>
      </c>
      <c r="N27" s="2293">
        <v>500</v>
      </c>
    </row>
    <row r="28" spans="1:14" ht="28.5">
      <c r="A28" t="s">
        <v>3485</v>
      </c>
      <c r="B28" s="4741" t="s">
        <v>3459</v>
      </c>
      <c r="C28" s="2063">
        <v>532</v>
      </c>
      <c r="D28" s="1917">
        <v>500</v>
      </c>
      <c r="E28" s="1917">
        <v>550</v>
      </c>
      <c r="F28" s="1917">
        <v>465</v>
      </c>
      <c r="G28" s="1917">
        <v>465</v>
      </c>
      <c r="H28" s="1917">
        <v>480</v>
      </c>
      <c r="I28" s="1917">
        <v>583</v>
      </c>
      <c r="J28" s="1917">
        <v>616</v>
      </c>
      <c r="K28" s="1917">
        <v>153</v>
      </c>
      <c r="L28" s="465">
        <v>181</v>
      </c>
      <c r="M28" s="5419">
        <v>190</v>
      </c>
      <c r="N28" s="1317">
        <v>199</v>
      </c>
    </row>
    <row r="29" spans="1:14" ht="28.5">
      <c r="A29" t="s">
        <v>3486</v>
      </c>
      <c r="B29" s="4740" t="s">
        <v>3460</v>
      </c>
      <c r="C29" s="2829">
        <v>663</v>
      </c>
      <c r="D29" s="2292">
        <v>582</v>
      </c>
      <c r="E29" s="2292">
        <v>722</v>
      </c>
      <c r="F29" s="2292">
        <v>608</v>
      </c>
      <c r="G29" s="2292">
        <v>608</v>
      </c>
      <c r="H29" s="2292">
        <v>640</v>
      </c>
      <c r="I29" s="2292">
        <v>603</v>
      </c>
      <c r="J29" s="2292">
        <v>738</v>
      </c>
      <c r="K29" s="2292">
        <v>683</v>
      </c>
      <c r="L29" s="1397">
        <v>650</v>
      </c>
      <c r="M29" s="5418">
        <v>680</v>
      </c>
      <c r="N29" s="2293">
        <v>710</v>
      </c>
    </row>
    <row r="30" spans="1:14" ht="28.5">
      <c r="A30" t="s">
        <v>3487</v>
      </c>
      <c r="B30" s="4741" t="s">
        <v>3461</v>
      </c>
      <c r="C30" s="2831" t="s">
        <v>641</v>
      </c>
      <c r="D30" s="2355" t="s">
        <v>303</v>
      </c>
      <c r="E30" s="1917">
        <v>40</v>
      </c>
      <c r="F30" s="1917">
        <v>40</v>
      </c>
      <c r="G30" s="1917">
        <v>40</v>
      </c>
      <c r="H30" s="1917">
        <v>40</v>
      </c>
      <c r="I30" s="1917">
        <v>24</v>
      </c>
      <c r="J30" s="1917">
        <v>8</v>
      </c>
      <c r="K30" s="1917">
        <v>8</v>
      </c>
      <c r="L30" s="465">
        <v>6</v>
      </c>
      <c r="M30" s="5419">
        <v>7</v>
      </c>
      <c r="N30" s="1317">
        <v>8</v>
      </c>
    </row>
    <row r="31" spans="1:14" ht="28.5">
      <c r="A31" t="s">
        <v>3488</v>
      </c>
      <c r="B31" s="4740" t="s">
        <v>3462</v>
      </c>
      <c r="C31" s="2830" t="s">
        <v>303</v>
      </c>
      <c r="D31" s="2830" t="s">
        <v>303</v>
      </c>
      <c r="E31" s="2830" t="s">
        <v>303</v>
      </c>
      <c r="F31" s="2830" t="s">
        <v>303</v>
      </c>
      <c r="G31" s="2830" t="s">
        <v>303</v>
      </c>
      <c r="H31" s="2292">
        <v>246</v>
      </c>
      <c r="I31" s="2292">
        <v>284</v>
      </c>
      <c r="J31" s="2292">
        <v>634</v>
      </c>
      <c r="K31" s="2292">
        <v>835</v>
      </c>
      <c r="L31" s="1397">
        <v>934</v>
      </c>
      <c r="M31" s="5418">
        <v>967</v>
      </c>
      <c r="N31" s="2293">
        <v>1026</v>
      </c>
    </row>
    <row r="32" spans="1:14" ht="28.5">
      <c r="A32" t="s">
        <v>3489</v>
      </c>
      <c r="B32" s="4741" t="s">
        <v>3463</v>
      </c>
      <c r="C32" s="2831" t="s">
        <v>641</v>
      </c>
      <c r="D32" s="2355" t="s">
        <v>303</v>
      </c>
      <c r="E32" s="1917" t="s">
        <v>303</v>
      </c>
      <c r="F32" s="1917" t="s">
        <v>303</v>
      </c>
      <c r="G32" s="1917" t="s">
        <v>303</v>
      </c>
      <c r="H32" s="1917" t="s">
        <v>303</v>
      </c>
      <c r="I32" s="1917" t="s">
        <v>303</v>
      </c>
      <c r="J32" s="2355" t="s">
        <v>303</v>
      </c>
      <c r="K32" s="2355" t="s">
        <v>303</v>
      </c>
      <c r="L32" s="465">
        <v>1044</v>
      </c>
      <c r="M32" s="5419">
        <v>1096</v>
      </c>
      <c r="N32" s="1317">
        <v>1128</v>
      </c>
    </row>
    <row r="33" spans="1:16" ht="28.5">
      <c r="A33" t="s">
        <v>3490</v>
      </c>
      <c r="B33" s="4740" t="s">
        <v>3464</v>
      </c>
      <c r="C33" s="2830" t="s">
        <v>303</v>
      </c>
      <c r="D33" s="2830" t="s">
        <v>303</v>
      </c>
      <c r="E33" s="2830" t="s">
        <v>303</v>
      </c>
      <c r="F33" s="2830" t="s">
        <v>303</v>
      </c>
      <c r="G33" s="2830" t="s">
        <v>303</v>
      </c>
      <c r="H33" s="2292" t="s">
        <v>303</v>
      </c>
      <c r="I33" s="2292" t="s">
        <v>303</v>
      </c>
      <c r="J33" s="2292" t="s">
        <v>303</v>
      </c>
      <c r="K33" s="2292">
        <v>1534</v>
      </c>
      <c r="L33" s="1397">
        <v>1820</v>
      </c>
      <c r="M33" s="5418">
        <v>1911</v>
      </c>
      <c r="N33" s="2293">
        <v>2002</v>
      </c>
    </row>
    <row r="34" spans="1:16" ht="9.75" customHeight="1" thickBot="1">
      <c r="B34" s="2832"/>
      <c r="C34" s="2833"/>
      <c r="D34" s="1934"/>
      <c r="E34" s="1934"/>
      <c r="F34" s="1934"/>
      <c r="G34" s="1934"/>
      <c r="H34" s="1934"/>
      <c r="I34" s="1934"/>
      <c r="J34" s="1934"/>
      <c r="K34" s="1934"/>
      <c r="L34" s="2834"/>
      <c r="M34" s="5420"/>
      <c r="N34" s="2835"/>
    </row>
    <row r="35" spans="1:16" ht="8.25" customHeight="1"/>
    <row r="36" spans="1:16">
      <c r="B36" s="513" t="s">
        <v>1281</v>
      </c>
      <c r="C36" s="513"/>
      <c r="D36" s="514"/>
      <c r="E36" s="514"/>
      <c r="F36" s="514"/>
      <c r="G36" s="514"/>
      <c r="H36" s="514"/>
      <c r="I36" s="514"/>
      <c r="L36" s="6910" t="s">
        <v>5201</v>
      </c>
      <c r="M36" s="6910"/>
      <c r="N36" s="6910"/>
      <c r="P36" s="514"/>
    </row>
    <row r="37" spans="1:16">
      <c r="B37" s="2378" t="s">
        <v>1280</v>
      </c>
      <c r="C37" s="2378"/>
      <c r="D37" s="512"/>
      <c r="E37" s="512"/>
      <c r="F37" s="512"/>
      <c r="G37" s="512"/>
      <c r="H37" s="512"/>
      <c r="I37" s="512"/>
      <c r="L37" s="6910" t="s">
        <v>3467</v>
      </c>
      <c r="M37" s="6910"/>
      <c r="N37" s="6910"/>
      <c r="P37" s="512"/>
    </row>
    <row r="46" spans="1:16">
      <c r="H46" s="2836"/>
    </row>
  </sheetData>
  <mergeCells count="6">
    <mergeCell ref="F2:N2"/>
    <mergeCell ref="L37:N37"/>
    <mergeCell ref="B8:M8"/>
    <mergeCell ref="L36:N36"/>
    <mergeCell ref="B5:N5"/>
    <mergeCell ref="B6:N6"/>
  </mergeCells>
  <hyperlinks>
    <hyperlink ref="B2" location="'Main Page'!A1" display="القائمة الرئيسية   Main List"/>
    <hyperlink ref="F2" location="'List 10'!A1" display="Oil Statistics"/>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8"/>
  <dimension ref="A1:AB35"/>
  <sheetViews>
    <sheetView showGridLines="0" showRowColHeaders="0" workbookViewId="0">
      <pane xSplit="1" ySplit="3" topLeftCell="B4" activePane="bottomRight" state="frozen"/>
      <selection activeCell="J23" sqref="J23"/>
      <selection pane="topRight" activeCell="J23" sqref="J23"/>
      <selection pane="bottomLeft" activeCell="J23" sqref="J23"/>
      <selection pane="bottomRight" activeCell="W25" sqref="W25"/>
    </sheetView>
  </sheetViews>
  <sheetFormatPr defaultRowHeight="15.75"/>
  <cols>
    <col min="1" max="1" width="1.375" customWidth="1"/>
    <col min="2" max="2" width="27.625" customWidth="1"/>
    <col min="3" max="12" width="7.125" customWidth="1"/>
    <col min="13" max="13" width="7.625" customWidth="1"/>
  </cols>
  <sheetData>
    <row r="1" spans="1:28" ht="18.75">
      <c r="A1" s="98"/>
      <c r="B1" s="99"/>
      <c r="C1" s="99"/>
      <c r="D1" s="99"/>
      <c r="E1" s="100"/>
      <c r="F1" s="100"/>
      <c r="G1" s="100"/>
      <c r="H1" s="100"/>
      <c r="I1" s="100"/>
      <c r="J1" s="98"/>
      <c r="K1" s="98"/>
      <c r="L1" s="98"/>
      <c r="M1" s="98"/>
      <c r="N1" s="98"/>
      <c r="O1" s="98"/>
      <c r="P1" s="98"/>
      <c r="Q1" s="98"/>
      <c r="R1" s="98"/>
      <c r="S1" s="98"/>
      <c r="T1" s="98"/>
      <c r="U1" s="98"/>
      <c r="V1" s="98"/>
      <c r="W1" s="98"/>
      <c r="X1" s="98"/>
      <c r="Y1" s="98"/>
      <c r="Z1" s="98"/>
    </row>
    <row r="2" spans="1:28">
      <c r="A2" s="109"/>
      <c r="B2" s="124" t="s">
        <v>4314</v>
      </c>
      <c r="C2" s="110"/>
      <c r="D2" s="110"/>
      <c r="E2" s="111"/>
      <c r="F2" s="111"/>
      <c r="G2" s="6742" t="s">
        <v>4324</v>
      </c>
      <c r="H2" s="6742"/>
      <c r="I2" s="6742"/>
      <c r="J2" s="6742"/>
      <c r="K2" s="6742"/>
      <c r="L2" s="6742"/>
      <c r="M2" s="6742"/>
      <c r="N2" s="109"/>
      <c r="O2" s="109"/>
      <c r="P2" s="109"/>
      <c r="Q2" s="109"/>
      <c r="R2" s="109"/>
      <c r="S2" s="109"/>
      <c r="T2" s="109"/>
      <c r="U2" s="109"/>
      <c r="V2" s="109"/>
      <c r="W2" s="109"/>
      <c r="X2" s="109"/>
      <c r="Y2" s="109"/>
      <c r="Z2" s="109"/>
    </row>
    <row r="3" spans="1:28" ht="19.5" thickBot="1">
      <c r="A3" s="106"/>
      <c r="B3" s="107"/>
      <c r="C3" s="107"/>
      <c r="D3" s="107"/>
      <c r="E3" s="108"/>
      <c r="F3" s="108"/>
      <c r="G3" s="108"/>
      <c r="H3" s="108"/>
      <c r="I3" s="108"/>
      <c r="J3" s="106"/>
      <c r="K3" s="106"/>
      <c r="L3" s="106"/>
      <c r="M3" s="106"/>
      <c r="N3" s="106"/>
      <c r="O3" s="106"/>
      <c r="P3" s="106"/>
      <c r="Q3" s="106"/>
      <c r="R3" s="106"/>
      <c r="S3" s="106"/>
      <c r="T3" s="106"/>
      <c r="U3" s="106"/>
      <c r="V3" s="106"/>
      <c r="W3" s="106"/>
      <c r="X3" s="106"/>
      <c r="Y3" s="106"/>
      <c r="Z3" s="106"/>
    </row>
    <row r="4" spans="1:28" ht="16.5" thickTop="1">
      <c r="AA4" s="368"/>
      <c r="AB4" s="368"/>
    </row>
    <row r="5" spans="1:28" ht="39" customHeight="1">
      <c r="B5" s="6486" t="s">
        <v>3492</v>
      </c>
      <c r="C5" s="6486"/>
      <c r="D5" s="6486"/>
      <c r="E5" s="6486"/>
      <c r="F5" s="6486"/>
      <c r="G5" s="6486"/>
      <c r="H5" s="6486"/>
      <c r="I5" s="6486"/>
      <c r="J5" s="6486"/>
      <c r="K5" s="6486"/>
      <c r="L5" s="6486"/>
      <c r="M5" s="6486"/>
      <c r="AA5" s="368"/>
      <c r="AB5" s="368"/>
    </row>
    <row r="6" spans="1:28" ht="38.1" customHeight="1">
      <c r="B6" s="6486" t="s">
        <v>2025</v>
      </c>
      <c r="C6" s="6486"/>
      <c r="D6" s="6486"/>
      <c r="E6" s="6486"/>
      <c r="F6" s="6486"/>
      <c r="G6" s="6486"/>
      <c r="H6" s="6486"/>
      <c r="I6" s="6486"/>
      <c r="J6" s="6486"/>
      <c r="K6" s="6486"/>
      <c r="L6" s="6486"/>
      <c r="M6" s="6486"/>
      <c r="AA6" s="368"/>
      <c r="AB6" s="368"/>
    </row>
    <row r="7" spans="1:28" ht="20.100000000000001" customHeight="1">
      <c r="B7" s="6607" t="s">
        <v>3501</v>
      </c>
      <c r="C7" s="6607"/>
      <c r="D7" s="6607"/>
      <c r="E7" s="6607"/>
      <c r="F7" s="6607"/>
      <c r="G7" s="6607"/>
      <c r="H7" s="6607"/>
      <c r="I7" s="6607"/>
      <c r="J7" s="6607"/>
      <c r="K7" s="6607"/>
      <c r="L7" s="6607"/>
      <c r="M7" s="6607"/>
      <c r="AA7" s="368"/>
      <c r="AB7" s="368"/>
    </row>
    <row r="8" spans="1:28" ht="5.25" customHeight="1" thickBot="1">
      <c r="AA8" s="368"/>
      <c r="AB8" s="368"/>
    </row>
    <row r="9" spans="1:28" ht="29.25" thickBot="1">
      <c r="B9" s="1732" t="s">
        <v>3493</v>
      </c>
      <c r="C9" s="2396">
        <v>2005</v>
      </c>
      <c r="D9" s="2799">
        <v>2006</v>
      </c>
      <c r="E9" s="2799">
        <v>2007</v>
      </c>
      <c r="F9" s="2799">
        <v>2008</v>
      </c>
      <c r="G9" s="2799">
        <v>2009</v>
      </c>
      <c r="H9" s="2799">
        <v>2010</v>
      </c>
      <c r="I9" s="2800">
        <v>2011</v>
      </c>
      <c r="J9" s="2800">
        <v>2012</v>
      </c>
      <c r="K9" s="2800">
        <v>2013</v>
      </c>
      <c r="L9" s="2800">
        <v>2014</v>
      </c>
      <c r="M9" s="4402">
        <v>2015</v>
      </c>
      <c r="AA9" s="3"/>
      <c r="AB9" s="3"/>
    </row>
    <row r="10" spans="1:28" ht="6.75" customHeight="1">
      <c r="B10" s="4744"/>
      <c r="C10" s="2838"/>
      <c r="D10" s="2839"/>
      <c r="E10" s="2839"/>
      <c r="F10" s="2839"/>
      <c r="G10" s="2839"/>
      <c r="H10" s="2839"/>
      <c r="I10" s="2839"/>
      <c r="J10" s="2840"/>
      <c r="K10" s="2841"/>
      <c r="L10" s="2841"/>
      <c r="M10" s="1315"/>
      <c r="AA10" s="3"/>
      <c r="AB10" s="3"/>
    </row>
    <row r="11" spans="1:28" ht="35.25" customHeight="1">
      <c r="B11" s="4745" t="s">
        <v>3494</v>
      </c>
      <c r="C11" s="1202"/>
      <c r="D11" s="2292"/>
      <c r="E11" s="2292"/>
      <c r="F11" s="2292"/>
      <c r="G11" s="2292"/>
      <c r="H11" s="2292"/>
      <c r="I11" s="2292"/>
      <c r="J11" s="1397"/>
      <c r="K11" s="2295"/>
      <c r="L11" s="4401"/>
      <c r="M11" s="2293"/>
      <c r="AA11" s="3"/>
      <c r="AB11" s="3"/>
    </row>
    <row r="12" spans="1:28" ht="35.25" customHeight="1">
      <c r="B12" s="4746" t="s">
        <v>3495</v>
      </c>
      <c r="C12" s="2042">
        <v>12.19</v>
      </c>
      <c r="D12" s="1917">
        <v>11.86</v>
      </c>
      <c r="E12" s="2842">
        <v>12.456</v>
      </c>
      <c r="F12" s="2842">
        <v>13.005000000000001</v>
      </c>
      <c r="G12" s="2842">
        <v>13.208</v>
      </c>
      <c r="H12" s="2842">
        <v>13.148</v>
      </c>
      <c r="I12" s="2842">
        <v>15.837999999999999</v>
      </c>
      <c r="J12" s="2843">
        <v>13.74</v>
      </c>
      <c r="K12" s="2844">
        <v>12.266</v>
      </c>
      <c r="L12" s="2844">
        <v>11.483000000000001</v>
      </c>
      <c r="M12" s="2845">
        <v>12.597</v>
      </c>
      <c r="AA12" s="3"/>
      <c r="AB12" s="3"/>
    </row>
    <row r="13" spans="1:28" ht="35.25" customHeight="1">
      <c r="B13" s="4745" t="s">
        <v>3496</v>
      </c>
      <c r="C13" s="1202">
        <v>108.79</v>
      </c>
      <c r="D13" s="2292">
        <v>115.3</v>
      </c>
      <c r="E13" s="2846">
        <v>126.714</v>
      </c>
      <c r="F13" s="2846">
        <v>136.696</v>
      </c>
      <c r="G13" s="2846">
        <v>145.12299999999999</v>
      </c>
      <c r="H13" s="2846">
        <v>151.35300000000001</v>
      </c>
      <c r="I13" s="2846">
        <v>162.46199999999999</v>
      </c>
      <c r="J13" s="2847">
        <v>175.92</v>
      </c>
      <c r="K13" s="2848">
        <v>184.137</v>
      </c>
      <c r="L13" s="2848">
        <v>190.70599999999999</v>
      </c>
      <c r="M13" s="2849">
        <v>203.97800000000001</v>
      </c>
      <c r="AA13" s="3"/>
      <c r="AB13" s="3"/>
    </row>
    <row r="14" spans="1:28" ht="35.25" customHeight="1">
      <c r="B14" s="4746" t="s">
        <v>3497</v>
      </c>
      <c r="C14" s="2042">
        <v>20.5</v>
      </c>
      <c r="D14" s="1917">
        <v>20.399999999999999</v>
      </c>
      <c r="E14" s="2842">
        <v>21.085000000000001</v>
      </c>
      <c r="F14" s="2842">
        <v>22.634</v>
      </c>
      <c r="G14" s="2842">
        <v>22.241</v>
      </c>
      <c r="H14" s="2842">
        <v>23.247</v>
      </c>
      <c r="I14" s="2842">
        <v>23.896000000000001</v>
      </c>
      <c r="J14" s="2843">
        <v>24.76</v>
      </c>
      <c r="K14" s="2844">
        <v>25.561</v>
      </c>
      <c r="L14" s="2844">
        <v>27.283000000000001</v>
      </c>
      <c r="M14" s="2845">
        <v>31.366</v>
      </c>
      <c r="AA14" s="3"/>
      <c r="AB14" s="3"/>
    </row>
    <row r="15" spans="1:28" ht="35.25" customHeight="1">
      <c r="B15" s="4745" t="s">
        <v>4885</v>
      </c>
      <c r="C15" s="1202">
        <v>164.51</v>
      </c>
      <c r="D15" s="2292">
        <v>178.97</v>
      </c>
      <c r="E15" s="2846">
        <v>191.84800000000001</v>
      </c>
      <c r="F15" s="2846">
        <v>208.11799999999999</v>
      </c>
      <c r="G15" s="2846">
        <v>214.797</v>
      </c>
      <c r="H15" s="2846">
        <v>220.38399999999999</v>
      </c>
      <c r="I15" s="2846">
        <v>234.01400000000001</v>
      </c>
      <c r="J15" s="2847">
        <v>253.06</v>
      </c>
      <c r="K15" s="2848">
        <v>259.399</v>
      </c>
      <c r="L15" s="2848">
        <v>261.21699999999998</v>
      </c>
      <c r="M15" s="2849">
        <v>276.07299999999998</v>
      </c>
    </row>
    <row r="16" spans="1:28" ht="35.25" customHeight="1">
      <c r="B16" s="4746" t="s">
        <v>4886</v>
      </c>
      <c r="C16" s="2042">
        <v>86.28</v>
      </c>
      <c r="D16" s="1917">
        <v>93.2</v>
      </c>
      <c r="E16" s="2842">
        <v>101.255</v>
      </c>
      <c r="F16" s="2842">
        <v>105.928</v>
      </c>
      <c r="G16" s="2842">
        <v>76.085999999999999</v>
      </c>
      <c r="H16" s="2842">
        <v>77.495000000000005</v>
      </c>
      <c r="I16" s="2842">
        <v>88.259</v>
      </c>
      <c r="J16" s="2843">
        <v>91.5</v>
      </c>
      <c r="K16" s="2844">
        <v>107.465</v>
      </c>
      <c r="L16" s="2844">
        <v>125.858</v>
      </c>
      <c r="M16" s="2845">
        <v>140.429</v>
      </c>
    </row>
    <row r="17" spans="2:13" ht="35.25" customHeight="1">
      <c r="B17" s="4745" t="s">
        <v>4887</v>
      </c>
      <c r="C17" s="1202">
        <v>58.79</v>
      </c>
      <c r="D17" s="2292">
        <v>60.79</v>
      </c>
      <c r="E17" s="2846">
        <v>69.061000000000007</v>
      </c>
      <c r="F17" s="2846">
        <v>80.462999999999994</v>
      </c>
      <c r="G17" s="2846">
        <v>159.62899999999999</v>
      </c>
      <c r="H17" s="2846">
        <v>192.75200000000001</v>
      </c>
      <c r="I17" s="2846">
        <v>190.73400000000001</v>
      </c>
      <c r="J17" s="2847">
        <v>193.5</v>
      </c>
      <c r="K17" s="2848">
        <v>176.935</v>
      </c>
      <c r="L17" s="2848">
        <v>202.364</v>
      </c>
      <c r="M17" s="2849">
        <v>209.42099999999999</v>
      </c>
    </row>
    <row r="18" spans="2:13" ht="35.25" customHeight="1">
      <c r="B18" s="4746" t="s">
        <v>4888</v>
      </c>
      <c r="C18" s="2042">
        <v>15.76</v>
      </c>
      <c r="D18" s="1917">
        <v>17.89</v>
      </c>
      <c r="E18" s="2842">
        <v>18.774999999999999</v>
      </c>
      <c r="F18" s="2842">
        <v>22.765999999999998</v>
      </c>
      <c r="G18" s="2842">
        <v>21.68</v>
      </c>
      <c r="H18" s="2842">
        <v>22.768999999999998</v>
      </c>
      <c r="I18" s="2842">
        <v>20.54</v>
      </c>
      <c r="J18" s="2843">
        <v>19.96</v>
      </c>
      <c r="K18" s="2844">
        <v>20.94</v>
      </c>
      <c r="L18" s="2844">
        <v>28.594000000000001</v>
      </c>
      <c r="M18" s="2845">
        <v>29.117000000000001</v>
      </c>
    </row>
    <row r="19" spans="2:13" ht="35.25" customHeight="1">
      <c r="B19" s="4745" t="s">
        <v>4889</v>
      </c>
      <c r="C19" s="1202">
        <v>1.99</v>
      </c>
      <c r="D19" s="2292">
        <v>1.6</v>
      </c>
      <c r="E19" s="2846">
        <v>1.5760000000000001</v>
      </c>
      <c r="F19" s="2846">
        <v>1.8540000000000001</v>
      </c>
      <c r="G19" s="2846">
        <v>1.833</v>
      </c>
      <c r="H19" s="2846">
        <v>1.885</v>
      </c>
      <c r="I19" s="2846">
        <v>1.762</v>
      </c>
      <c r="J19" s="2847">
        <v>1.6</v>
      </c>
      <c r="K19" s="2848">
        <v>1.585</v>
      </c>
      <c r="L19" s="2848">
        <v>1.919</v>
      </c>
      <c r="M19" s="2849">
        <v>1.677</v>
      </c>
    </row>
    <row r="20" spans="2:13" ht="35.25" customHeight="1">
      <c r="B20" s="4746" t="s">
        <v>4890</v>
      </c>
      <c r="C20" s="2042">
        <v>336.33</v>
      </c>
      <c r="D20" s="1917">
        <v>345.88</v>
      </c>
      <c r="E20" s="2842">
        <v>349.04500000000002</v>
      </c>
      <c r="F20" s="2842">
        <v>381.34699999999998</v>
      </c>
      <c r="G20" s="2842">
        <v>380.78699999999998</v>
      </c>
      <c r="H20" s="2842">
        <v>405.19</v>
      </c>
      <c r="I20" s="2842">
        <v>437.21</v>
      </c>
      <c r="J20" s="2843">
        <v>484.62</v>
      </c>
      <c r="K20" s="2844">
        <v>496.43599999999998</v>
      </c>
      <c r="L20" s="2844">
        <v>504.08699999999999</v>
      </c>
      <c r="M20" s="2845">
        <v>506.065</v>
      </c>
    </row>
    <row r="21" spans="2:13" ht="35.25" customHeight="1">
      <c r="B21" s="4745" t="s">
        <v>4891</v>
      </c>
      <c r="C21" s="2850">
        <v>805.14</v>
      </c>
      <c r="D21" s="2851">
        <v>845.89</v>
      </c>
      <c r="E21" s="2852">
        <v>891.81500000000005</v>
      </c>
      <c r="F21" s="2846">
        <v>972.81100000000004</v>
      </c>
      <c r="G21" s="2846">
        <v>1035.384</v>
      </c>
      <c r="H21" s="2846">
        <v>1108.223</v>
      </c>
      <c r="I21" s="2846">
        <v>1174.7149999999999</v>
      </c>
      <c r="J21" s="2847">
        <v>1258.6500000000001</v>
      </c>
      <c r="K21" s="2848">
        <v>1284.7239999999999</v>
      </c>
      <c r="L21" s="2848">
        <v>1353.511</v>
      </c>
      <c r="M21" s="2849">
        <v>1410.723</v>
      </c>
    </row>
    <row r="22" spans="2:13" ht="35.25" customHeight="1">
      <c r="B22" s="4746" t="s">
        <v>3498</v>
      </c>
      <c r="C22" s="2042"/>
      <c r="D22" s="1917"/>
      <c r="E22" s="2842"/>
      <c r="F22" s="2842"/>
      <c r="G22" s="2842"/>
      <c r="H22" s="2842"/>
      <c r="I22" s="2842"/>
      <c r="J22" s="2843"/>
      <c r="K22" s="2844"/>
      <c r="L22" s="2844"/>
      <c r="M22" s="2845"/>
    </row>
    <row r="23" spans="2:13" ht="35.25" customHeight="1">
      <c r="B23" s="4745" t="s">
        <v>3499</v>
      </c>
      <c r="C23" s="1202">
        <v>1.04</v>
      </c>
      <c r="D23" s="2292">
        <v>1.27</v>
      </c>
      <c r="E23" s="2846">
        <v>2.4489999999999998</v>
      </c>
      <c r="F23" s="2846">
        <v>2.5649999999999999</v>
      </c>
      <c r="G23" s="2846">
        <v>2.6389999999999998</v>
      </c>
      <c r="H23" s="2846">
        <v>0.28000000000000003</v>
      </c>
      <c r="I23" s="2846">
        <v>2.4540000000000002</v>
      </c>
      <c r="J23" s="2847">
        <v>2.62</v>
      </c>
      <c r="K23" s="2848">
        <v>2.9929999999999999</v>
      </c>
      <c r="L23" s="2848">
        <v>3.7050000000000001</v>
      </c>
      <c r="M23" s="2849">
        <v>3.516</v>
      </c>
    </row>
    <row r="24" spans="2:13" ht="35.25" customHeight="1">
      <c r="B24" s="4746" t="s">
        <v>4892</v>
      </c>
      <c r="C24" s="2042">
        <v>9.36</v>
      </c>
      <c r="D24" s="1917">
        <v>8.3000000000000007</v>
      </c>
      <c r="E24" s="2842">
        <v>7.9960000000000004</v>
      </c>
      <c r="F24" s="2842">
        <v>8.0449999999999999</v>
      </c>
      <c r="G24" s="2842">
        <v>7.1760000000000002</v>
      </c>
      <c r="H24" s="2842">
        <v>4.2690000000000001</v>
      </c>
      <c r="I24" s="2842">
        <v>6.101</v>
      </c>
      <c r="J24" s="2843">
        <v>4.9000000000000004</v>
      </c>
      <c r="K24" s="2844">
        <v>4.843</v>
      </c>
      <c r="L24" s="2844">
        <v>12.666</v>
      </c>
      <c r="M24" s="2845">
        <v>5.1959999999999997</v>
      </c>
    </row>
    <row r="25" spans="2:13" ht="35.25" customHeight="1">
      <c r="B25" s="4745" t="s">
        <v>4893</v>
      </c>
      <c r="C25" s="1202">
        <v>4.1100000000000003</v>
      </c>
      <c r="D25" s="2292">
        <v>4.97</v>
      </c>
      <c r="E25" s="2846">
        <v>2.4540000000000002</v>
      </c>
      <c r="F25" s="2846">
        <v>3.3479999999999999</v>
      </c>
      <c r="G25" s="2846">
        <v>6.0140000000000002</v>
      </c>
      <c r="H25" s="2846">
        <v>5.51</v>
      </c>
      <c r="I25" s="2846">
        <v>3.6160000000000001</v>
      </c>
      <c r="J25" s="2847">
        <v>7.1</v>
      </c>
      <c r="K25" s="2848">
        <v>6.9240000000000004</v>
      </c>
      <c r="L25" s="2848">
        <v>13.722</v>
      </c>
      <c r="M25" s="2849">
        <v>8.0429999999999993</v>
      </c>
    </row>
    <row r="26" spans="2:13" ht="35.25" customHeight="1">
      <c r="B26" s="4746" t="s">
        <v>4894</v>
      </c>
      <c r="C26" s="2042">
        <v>19.07</v>
      </c>
      <c r="D26" s="1917">
        <v>19.440000000000001</v>
      </c>
      <c r="E26" s="2842">
        <v>18.292999999999999</v>
      </c>
      <c r="F26" s="2842">
        <v>25.106000000000002</v>
      </c>
      <c r="G26" s="2842">
        <v>12.1</v>
      </c>
      <c r="H26" s="2842">
        <v>20.231999999999999</v>
      </c>
      <c r="I26" s="2842">
        <v>20.161999999999999</v>
      </c>
      <c r="J26" s="2843">
        <v>18.809999999999999</v>
      </c>
      <c r="K26" s="2844">
        <v>20.291</v>
      </c>
      <c r="L26" s="2844">
        <v>20.556999999999999</v>
      </c>
      <c r="M26" s="2845">
        <v>31.797000000000001</v>
      </c>
    </row>
    <row r="27" spans="2:13" ht="35.25" customHeight="1">
      <c r="B27" s="4745" t="s">
        <v>4895</v>
      </c>
      <c r="C27" s="1202">
        <v>0.23</v>
      </c>
      <c r="D27" s="2292">
        <v>0.2</v>
      </c>
      <c r="E27" s="2846">
        <v>0.33</v>
      </c>
      <c r="F27" s="2846">
        <v>0.30099999999999999</v>
      </c>
      <c r="G27" s="2846">
        <v>0.34300000000000003</v>
      </c>
      <c r="H27" s="2846">
        <v>0.14000000000000001</v>
      </c>
      <c r="I27" s="2846">
        <v>0.10199999999999999</v>
      </c>
      <c r="J27" s="2847">
        <v>0.09</v>
      </c>
      <c r="K27" s="2848">
        <v>7.2999999999999995E-2</v>
      </c>
      <c r="L27" s="2848">
        <v>9.7000000000000003E-2</v>
      </c>
      <c r="M27" s="2849">
        <v>4.7E-2</v>
      </c>
    </row>
    <row r="28" spans="2:13" ht="35.25" customHeight="1">
      <c r="B28" s="4746" t="s">
        <v>4896</v>
      </c>
      <c r="C28" s="2042">
        <v>80.56</v>
      </c>
      <c r="D28" s="1917">
        <v>77.02</v>
      </c>
      <c r="E28" s="2842">
        <v>90.915000000000006</v>
      </c>
      <c r="F28" s="2842">
        <v>96.317999999999998</v>
      </c>
      <c r="G28" s="2842">
        <v>85.454999999999998</v>
      </c>
      <c r="H28" s="2842">
        <v>116.59399999999999</v>
      </c>
      <c r="I28" s="2842">
        <v>113.492</v>
      </c>
      <c r="J28" s="2843">
        <v>113.36</v>
      </c>
      <c r="K28" s="2844">
        <v>98.97</v>
      </c>
      <c r="L28" s="2844">
        <v>110.54</v>
      </c>
      <c r="M28" s="2845">
        <v>121.28</v>
      </c>
    </row>
    <row r="29" spans="2:13" ht="35.25" customHeight="1">
      <c r="B29" s="4745" t="s">
        <v>4897</v>
      </c>
      <c r="C29" s="1202">
        <v>4.42</v>
      </c>
      <c r="D29" s="2292">
        <v>-0.78</v>
      </c>
      <c r="E29" s="2846">
        <v>4.4320000000000004</v>
      </c>
      <c r="F29" s="2846">
        <v>2.2090000000000001</v>
      </c>
      <c r="G29" s="2846">
        <v>2.1349999999999998</v>
      </c>
      <c r="H29" s="2846">
        <v>3.681</v>
      </c>
      <c r="I29" s="2846">
        <v>0.76900000000000002</v>
      </c>
      <c r="J29" s="2847">
        <v>3.06</v>
      </c>
      <c r="K29" s="2848">
        <v>3.149</v>
      </c>
      <c r="L29" s="2848">
        <v>2.0059999999999998</v>
      </c>
      <c r="M29" s="2849">
        <v>5.5960000000000001</v>
      </c>
    </row>
    <row r="30" spans="2:13" ht="35.25" customHeight="1">
      <c r="B30" s="4746" t="s">
        <v>4898</v>
      </c>
      <c r="C30" s="2042">
        <v>118.79</v>
      </c>
      <c r="D30" s="1917">
        <v>110.42</v>
      </c>
      <c r="E30" s="2842">
        <v>126.869</v>
      </c>
      <c r="F30" s="2842">
        <v>137.892</v>
      </c>
      <c r="G30" s="2842">
        <v>115.86199999999999</v>
      </c>
      <c r="H30" s="2842">
        <v>150.70599999999999</v>
      </c>
      <c r="I30" s="2842">
        <v>146.696</v>
      </c>
      <c r="J30" s="2843">
        <v>149.94</v>
      </c>
      <c r="K30" s="2844">
        <v>137.24299999999999</v>
      </c>
      <c r="L30" s="2844">
        <v>163.29300000000001</v>
      </c>
      <c r="M30" s="2845">
        <v>175.47499999999999</v>
      </c>
    </row>
    <row r="31" spans="2:13" ht="35.25" customHeight="1">
      <c r="B31" s="4745" t="s">
        <v>3500</v>
      </c>
      <c r="C31" s="2853">
        <v>923.93</v>
      </c>
      <c r="D31" s="2854">
        <v>956.32</v>
      </c>
      <c r="E31" s="2855">
        <v>1018.684</v>
      </c>
      <c r="F31" s="2855">
        <v>1110.703</v>
      </c>
      <c r="G31" s="2855">
        <v>1151.2460000000001</v>
      </c>
      <c r="H31" s="2855">
        <v>1258.9290000000001</v>
      </c>
      <c r="I31" s="2855">
        <v>1321.4110000000001</v>
      </c>
      <c r="J31" s="2856">
        <v>1408.59</v>
      </c>
      <c r="K31" s="2857">
        <v>1421.9669999999999</v>
      </c>
      <c r="L31" s="2857">
        <v>1516.8040000000001</v>
      </c>
      <c r="M31" s="2858">
        <v>1586.1980000000001</v>
      </c>
    </row>
    <row r="32" spans="2:13" ht="9.9499999999999993" customHeight="1" thickBot="1">
      <c r="B32" s="2859"/>
      <c r="C32" s="2860"/>
      <c r="D32" s="2046"/>
      <c r="E32" s="2861"/>
      <c r="F32" s="2861"/>
      <c r="G32" s="2861"/>
      <c r="H32" s="2861"/>
      <c r="I32" s="2861"/>
      <c r="J32" s="2862"/>
      <c r="K32" s="2863"/>
      <c r="L32" s="2863"/>
      <c r="M32" s="2864"/>
    </row>
    <row r="33" spans="2:13" ht="9.9499999999999993" customHeight="1"/>
    <row r="34" spans="2:13" ht="20.100000000000001" customHeight="1">
      <c r="B34" s="6912" t="s">
        <v>1280</v>
      </c>
      <c r="C34" s="6912"/>
      <c r="D34" s="6912"/>
      <c r="E34" s="6912"/>
      <c r="F34" s="512"/>
      <c r="G34" s="512"/>
      <c r="H34" s="512"/>
      <c r="I34" s="512"/>
      <c r="J34" s="6913" t="s">
        <v>3358</v>
      </c>
      <c r="K34" s="6913"/>
      <c r="L34" s="6913"/>
      <c r="M34" s="6913"/>
    </row>
    <row r="35" spans="2:13" ht="20.100000000000001" customHeight="1"/>
  </sheetData>
  <mergeCells count="6">
    <mergeCell ref="G2:M2"/>
    <mergeCell ref="B34:E34"/>
    <mergeCell ref="B5:M5"/>
    <mergeCell ref="B7:M7"/>
    <mergeCell ref="B6:M6"/>
    <mergeCell ref="J34:M34"/>
  </mergeCells>
  <hyperlinks>
    <hyperlink ref="B2" location="'Main Page'!A1" display="القائمة الرئيسية   Main List"/>
    <hyperlink ref="G2" location="'List 10'!A1" display="Oil Statistics"/>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6"/>
  <dimension ref="A1:AA76"/>
  <sheetViews>
    <sheetView showGridLines="0" showRowColHeaders="0" workbookViewId="0">
      <pane xSplit="1" ySplit="3" topLeftCell="B4" activePane="bottomRight" state="frozen"/>
      <selection activeCell="J23" sqref="J23"/>
      <selection pane="topRight" activeCell="J23" sqref="J23"/>
      <selection pane="bottomLeft" activeCell="J23" sqref="J23"/>
      <selection pane="bottomRight" activeCell="G27" sqref="B27:G27"/>
    </sheetView>
  </sheetViews>
  <sheetFormatPr defaultRowHeight="15.75"/>
  <cols>
    <col min="1" max="1" width="1.875" customWidth="1"/>
    <col min="2" max="2" width="20.875" customWidth="1"/>
    <col min="3" max="7" width="19" customWidth="1"/>
    <col min="8" max="8" width="1.125" customWidth="1"/>
    <col min="9" max="11" width="8.875"/>
  </cols>
  <sheetData>
    <row r="1" spans="1:27"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27">
      <c r="A2" s="109"/>
      <c r="B2" s="6189" t="s">
        <v>4314</v>
      </c>
      <c r="C2" s="6189"/>
      <c r="D2" s="111"/>
      <c r="E2" s="111"/>
      <c r="F2" s="6742" t="s">
        <v>4324</v>
      </c>
      <c r="G2" s="6742"/>
      <c r="H2" s="109"/>
      <c r="I2" s="109"/>
      <c r="J2" s="109"/>
      <c r="K2" s="109"/>
      <c r="L2" s="109"/>
      <c r="M2" s="109"/>
      <c r="N2" s="109"/>
      <c r="O2" s="109"/>
      <c r="P2" s="109"/>
      <c r="Q2" s="109"/>
      <c r="R2" s="109"/>
      <c r="S2" s="109"/>
      <c r="T2" s="109"/>
      <c r="U2" s="109"/>
      <c r="V2" s="109"/>
      <c r="W2" s="109"/>
      <c r="X2" s="109"/>
      <c r="Y2" s="109"/>
    </row>
    <row r="3" spans="1:27"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27" ht="16.5" thickTop="1">
      <c r="A4" s="2865"/>
      <c r="B4" s="2866"/>
      <c r="C4" s="2866"/>
      <c r="D4" s="2866"/>
      <c r="E4" s="2866"/>
      <c r="F4" s="2866"/>
      <c r="G4" s="2866"/>
      <c r="H4" s="2865"/>
      <c r="I4" s="2865"/>
      <c r="J4" s="2865"/>
      <c r="K4" s="2865"/>
      <c r="L4" s="2865"/>
      <c r="M4" s="2865"/>
      <c r="N4" s="2865"/>
      <c r="O4" s="2865"/>
      <c r="P4" s="2865"/>
      <c r="Q4" s="2865"/>
      <c r="R4" s="2865"/>
      <c r="S4" s="2865"/>
      <c r="T4" s="2865"/>
      <c r="U4" s="2865"/>
      <c r="V4" s="2865"/>
      <c r="W4" s="2865"/>
      <c r="X4" s="2865"/>
      <c r="Y4" s="2865"/>
      <c r="Z4" s="2865"/>
      <c r="AA4" s="368"/>
    </row>
    <row r="5" spans="1:27" ht="18.75">
      <c r="A5" s="2865"/>
      <c r="B5" s="6914" t="s">
        <v>3522</v>
      </c>
      <c r="C5" s="6914"/>
      <c r="D5" s="6914"/>
      <c r="E5" s="6914"/>
      <c r="F5" s="6914"/>
      <c r="G5" s="6914"/>
      <c r="H5" s="2865"/>
      <c r="I5" s="2865"/>
      <c r="J5" s="2865"/>
      <c r="K5" s="2865"/>
      <c r="L5" s="2865"/>
      <c r="M5" s="2865"/>
      <c r="N5" s="2865"/>
      <c r="O5" s="2865"/>
      <c r="P5" s="2865"/>
      <c r="Q5" s="2865"/>
      <c r="R5" s="2865"/>
      <c r="S5" s="2865"/>
      <c r="T5" s="2865"/>
      <c r="U5" s="2865"/>
      <c r="V5" s="2865"/>
      <c r="W5" s="2865"/>
      <c r="X5" s="2865"/>
      <c r="Y5" s="2865"/>
      <c r="Z5" s="2865"/>
      <c r="AA5" s="368"/>
    </row>
    <row r="6" spans="1:27" ht="18.75" customHeight="1">
      <c r="A6" s="2865"/>
      <c r="B6" s="6914" t="s">
        <v>2026</v>
      </c>
      <c r="C6" s="6914"/>
      <c r="D6" s="6914"/>
      <c r="E6" s="6914"/>
      <c r="F6" s="6914"/>
      <c r="G6" s="6914"/>
      <c r="H6" s="2865"/>
      <c r="I6" s="2865"/>
      <c r="J6" s="2865"/>
      <c r="K6" s="2865"/>
      <c r="L6" s="2865"/>
      <c r="M6" s="2865"/>
      <c r="N6" s="2865"/>
      <c r="O6" s="2865"/>
      <c r="P6" s="2865"/>
      <c r="Q6" s="2865"/>
      <c r="R6" s="2865"/>
      <c r="S6" s="2865"/>
      <c r="T6" s="2865"/>
      <c r="U6" s="2865"/>
      <c r="V6" s="2865"/>
      <c r="W6" s="2865"/>
      <c r="X6" s="2865"/>
      <c r="Y6" s="2865"/>
      <c r="Z6" s="2865"/>
      <c r="AA6" s="368"/>
    </row>
    <row r="7" spans="1:27" ht="16.5" thickBot="1">
      <c r="A7" s="2865"/>
      <c r="B7" s="2866"/>
      <c r="C7" s="2866"/>
      <c r="D7" s="2866"/>
      <c r="E7" s="2866"/>
      <c r="F7" s="2866"/>
      <c r="G7" s="2866"/>
      <c r="H7" s="2865"/>
      <c r="I7" s="2865"/>
      <c r="J7" s="2865"/>
      <c r="K7" s="2865"/>
      <c r="L7" s="2865"/>
      <c r="M7" s="2865"/>
      <c r="N7" s="2865"/>
      <c r="O7" s="2865"/>
      <c r="P7" s="2865"/>
      <c r="Q7" s="2865"/>
      <c r="R7" s="2865"/>
      <c r="S7" s="2865"/>
      <c r="T7" s="2865"/>
      <c r="U7" s="2865"/>
      <c r="V7" s="2865"/>
      <c r="W7" s="2865"/>
      <c r="X7" s="2865"/>
      <c r="Y7" s="2865"/>
      <c r="Z7" s="2865"/>
      <c r="AA7" s="368"/>
    </row>
    <row r="8" spans="1:27" ht="34.5" customHeight="1">
      <c r="A8" s="2865"/>
      <c r="B8" s="6711" t="s">
        <v>2797</v>
      </c>
      <c r="C8" s="5661" t="s">
        <v>4899</v>
      </c>
      <c r="D8" s="5662" t="s">
        <v>4901</v>
      </c>
      <c r="E8" s="5662" t="s">
        <v>4903</v>
      </c>
      <c r="F8" s="5662" t="s">
        <v>4905</v>
      </c>
      <c r="G8" s="5663" t="s">
        <v>4907</v>
      </c>
      <c r="H8" s="2865"/>
      <c r="I8" s="2865"/>
      <c r="J8" s="2865"/>
      <c r="K8" s="2865"/>
      <c r="L8" s="2865"/>
      <c r="M8" s="2865"/>
      <c r="N8" s="2865"/>
      <c r="O8" s="2865"/>
      <c r="P8" s="2865"/>
      <c r="Q8" s="2865"/>
      <c r="R8" s="2865"/>
      <c r="S8" s="2865"/>
      <c r="T8" s="2865"/>
      <c r="U8" s="2865"/>
      <c r="V8" s="2865"/>
      <c r="W8" s="2865"/>
      <c r="X8" s="2865"/>
      <c r="Y8" s="2865"/>
      <c r="Z8" s="2865"/>
      <c r="AA8" s="368"/>
    </row>
    <row r="9" spans="1:27" ht="34.5" customHeight="1" thickBot="1">
      <c r="A9" s="2865"/>
      <c r="B9" s="6712"/>
      <c r="C9" s="5669" t="s">
        <v>4900</v>
      </c>
      <c r="D9" s="5670" t="s">
        <v>4902</v>
      </c>
      <c r="E9" s="5670" t="s">
        <v>4904</v>
      </c>
      <c r="F9" s="5670" t="s">
        <v>4906</v>
      </c>
      <c r="G9" s="5671" t="s">
        <v>4908</v>
      </c>
      <c r="H9" s="2865"/>
      <c r="I9" s="2865"/>
      <c r="J9" s="2865"/>
      <c r="K9" s="2865"/>
      <c r="L9" s="2865"/>
      <c r="M9" s="2865"/>
      <c r="N9" s="2865"/>
      <c r="O9" s="2865"/>
      <c r="P9" s="2865"/>
      <c r="Q9" s="2865"/>
      <c r="R9" s="2865"/>
      <c r="S9" s="2865"/>
      <c r="T9" s="2865"/>
      <c r="U9" s="2865"/>
      <c r="V9" s="2865"/>
      <c r="W9" s="2865"/>
      <c r="X9" s="2865"/>
      <c r="Y9" s="2865"/>
      <c r="Z9" s="2865"/>
      <c r="AA9" s="368"/>
    </row>
    <row r="10" spans="1:27" ht="3.75" customHeight="1">
      <c r="A10" s="2865"/>
      <c r="B10" s="5664"/>
      <c r="C10" s="5665"/>
      <c r="D10" s="5666"/>
      <c r="E10" s="5667"/>
      <c r="F10" s="5667"/>
      <c r="G10" s="5668"/>
      <c r="H10" s="2865"/>
      <c r="I10" s="2865"/>
      <c r="J10" s="2865"/>
      <c r="K10" s="2865"/>
      <c r="L10" s="2865"/>
      <c r="M10" s="2865"/>
      <c r="N10" s="2865"/>
      <c r="O10" s="2865"/>
      <c r="P10" s="2865"/>
      <c r="Q10" s="2865"/>
      <c r="R10" s="2865"/>
      <c r="S10" s="2865"/>
      <c r="T10" s="2865"/>
      <c r="U10" s="2865"/>
      <c r="V10" s="2865"/>
      <c r="W10" s="2865"/>
      <c r="X10" s="2865"/>
      <c r="Y10" s="2865"/>
      <c r="Z10" s="2865"/>
      <c r="AA10" s="3"/>
    </row>
    <row r="11" spans="1:27" ht="20.100000000000001" customHeight="1">
      <c r="A11" s="2865"/>
      <c r="B11" s="2379">
        <v>2003</v>
      </c>
      <c r="C11" s="2869">
        <v>8769.4</v>
      </c>
      <c r="D11" s="2870">
        <v>17402.13</v>
      </c>
      <c r="E11" s="1508">
        <v>627</v>
      </c>
      <c r="F11" s="2871">
        <v>1797</v>
      </c>
      <c r="G11" s="2872" t="s">
        <v>641</v>
      </c>
      <c r="H11" s="2865"/>
      <c r="I11" s="2865"/>
      <c r="J11" s="2865"/>
      <c r="K11" s="2865"/>
      <c r="L11" s="2865"/>
      <c r="M11" s="2865"/>
      <c r="N11" s="2865"/>
      <c r="O11" s="2865"/>
      <c r="P11" s="2865"/>
      <c r="Q11" s="2865"/>
      <c r="R11" s="2865"/>
      <c r="S11" s="2865"/>
      <c r="T11" s="2865"/>
      <c r="U11" s="2865"/>
      <c r="V11" s="2865"/>
      <c r="W11" s="2865"/>
      <c r="X11" s="2865"/>
      <c r="Y11" s="2865"/>
      <c r="Z11" s="2865"/>
      <c r="AA11" s="3"/>
    </row>
    <row r="12" spans="1:27" ht="20.100000000000001" customHeight="1">
      <c r="A12" s="2865"/>
      <c r="B12" s="2868">
        <v>2004</v>
      </c>
      <c r="C12" s="2873">
        <v>8267.7999999999993</v>
      </c>
      <c r="D12" s="2874">
        <v>14494.34</v>
      </c>
      <c r="E12" s="2875">
        <v>652</v>
      </c>
      <c r="F12" s="2876" t="s">
        <v>641</v>
      </c>
      <c r="G12" s="2877" t="s">
        <v>641</v>
      </c>
      <c r="H12" s="2865"/>
      <c r="I12" s="2865"/>
      <c r="J12" s="2865"/>
      <c r="K12" s="2865"/>
      <c r="L12" s="2865"/>
      <c r="M12" s="2865"/>
      <c r="N12" s="2865"/>
      <c r="O12" s="2865"/>
      <c r="P12" s="2865"/>
      <c r="Q12" s="2865"/>
      <c r="R12" s="2865"/>
      <c r="S12" s="2865"/>
      <c r="T12" s="2865"/>
      <c r="U12" s="2865"/>
      <c r="V12" s="2865"/>
      <c r="W12" s="2865"/>
      <c r="X12" s="2865"/>
      <c r="Y12" s="2865"/>
      <c r="Z12" s="2865"/>
      <c r="AA12" s="3"/>
    </row>
    <row r="13" spans="1:27" ht="20.100000000000001" customHeight="1">
      <c r="A13" s="2865"/>
      <c r="B13" s="2379">
        <v>2005</v>
      </c>
      <c r="C13" s="2878">
        <v>7459.4</v>
      </c>
      <c r="D13" s="2870">
        <v>13501.2</v>
      </c>
      <c r="E13" s="1508">
        <v>668</v>
      </c>
      <c r="F13" s="2871" t="s">
        <v>303</v>
      </c>
      <c r="G13" s="2872" t="s">
        <v>303</v>
      </c>
      <c r="H13" s="2865"/>
      <c r="I13" s="2865"/>
      <c r="J13" s="2865"/>
      <c r="K13" s="2865"/>
      <c r="L13" s="2865"/>
      <c r="M13" s="2865"/>
      <c r="N13" s="2865"/>
      <c r="O13" s="2865"/>
      <c r="P13" s="2865"/>
      <c r="Q13" s="2865"/>
      <c r="R13" s="2865"/>
      <c r="S13" s="2865"/>
      <c r="T13" s="2865"/>
      <c r="U13" s="2865"/>
      <c r="V13" s="2865"/>
      <c r="W13" s="2865"/>
      <c r="X13" s="2865"/>
      <c r="Y13" s="2865"/>
      <c r="Z13" s="2865"/>
      <c r="AA13" s="3"/>
    </row>
    <row r="14" spans="1:27" ht="20.100000000000001" customHeight="1">
      <c r="A14" s="2865"/>
      <c r="B14" s="2384">
        <v>2006</v>
      </c>
      <c r="C14" s="2879">
        <v>5181.8</v>
      </c>
      <c r="D14" s="1510">
        <v>9103.5</v>
      </c>
      <c r="E14" s="1510">
        <v>730</v>
      </c>
      <c r="F14" s="1510">
        <v>983</v>
      </c>
      <c r="G14" s="2880" t="s">
        <v>303</v>
      </c>
      <c r="H14" s="2865"/>
      <c r="I14" s="2865"/>
      <c r="J14" s="2865"/>
      <c r="K14" s="2865"/>
      <c r="L14" s="2865"/>
      <c r="M14" s="2865"/>
      <c r="N14" s="2865"/>
      <c r="O14" s="2865"/>
      <c r="P14" s="2865"/>
      <c r="Q14" s="2865"/>
      <c r="R14" s="2865"/>
      <c r="S14" s="2865"/>
      <c r="T14" s="2865"/>
      <c r="U14" s="2865"/>
      <c r="V14" s="2865"/>
      <c r="W14" s="2865"/>
      <c r="X14" s="2865"/>
      <c r="Y14" s="2865"/>
      <c r="Z14" s="2865"/>
      <c r="AA14" s="3"/>
    </row>
    <row r="15" spans="1:27" ht="20.100000000000001" customHeight="1">
      <c r="A15" s="2865"/>
      <c r="B15" s="2379">
        <v>2007</v>
      </c>
      <c r="C15" s="2878">
        <v>4440.3</v>
      </c>
      <c r="D15" s="1508">
        <v>9028</v>
      </c>
      <c r="E15" s="1508">
        <v>737</v>
      </c>
      <c r="F15" s="1508">
        <v>716</v>
      </c>
      <c r="G15" s="2872" t="s">
        <v>303</v>
      </c>
      <c r="H15" s="2865"/>
      <c r="I15" s="2865"/>
      <c r="J15" s="2865"/>
      <c r="K15" s="2865"/>
      <c r="L15" s="2865"/>
      <c r="M15" s="2865"/>
      <c r="N15" s="2865"/>
      <c r="O15" s="2865"/>
      <c r="P15" s="2865"/>
      <c r="Q15" s="2865"/>
      <c r="R15" s="2865"/>
      <c r="S15" s="2865"/>
      <c r="T15" s="2865"/>
      <c r="U15" s="2865"/>
      <c r="V15" s="2865"/>
      <c r="W15" s="2865"/>
      <c r="X15" s="2865"/>
      <c r="Y15" s="2865"/>
      <c r="Z15" s="2865"/>
      <c r="AA15" s="3"/>
    </row>
    <row r="16" spans="1:27" ht="20.100000000000001" customHeight="1">
      <c r="A16" s="2865"/>
      <c r="B16" s="2384">
        <v>2008</v>
      </c>
      <c r="C16" s="2879">
        <v>4527</v>
      </c>
      <c r="D16" s="1510">
        <v>8232</v>
      </c>
      <c r="E16" s="1510">
        <v>1465</v>
      </c>
      <c r="F16" s="1510">
        <v>3663</v>
      </c>
      <c r="G16" s="2880" t="s">
        <v>641</v>
      </c>
      <c r="H16" s="2865"/>
      <c r="I16" s="2865"/>
      <c r="J16" s="2865"/>
      <c r="K16" s="2865"/>
      <c r="L16" s="2865"/>
      <c r="M16" s="2865"/>
      <c r="N16" s="2865"/>
      <c r="O16" s="2865"/>
      <c r="P16" s="2865"/>
      <c r="Q16" s="2865"/>
      <c r="R16" s="2865"/>
      <c r="S16" s="2865"/>
      <c r="T16" s="2865"/>
      <c r="U16" s="2865"/>
      <c r="V16" s="2865"/>
      <c r="W16" s="2865"/>
      <c r="X16" s="2865"/>
      <c r="Y16" s="2865"/>
      <c r="Z16" s="2865"/>
    </row>
    <row r="17" spans="1:26" ht="20.100000000000001" customHeight="1">
      <c r="A17" s="2865"/>
      <c r="B17" s="2379">
        <v>2009</v>
      </c>
      <c r="C17" s="2878">
        <v>4857.5</v>
      </c>
      <c r="D17" s="1508">
        <v>7527</v>
      </c>
      <c r="E17" s="1508">
        <v>1719</v>
      </c>
      <c r="F17" s="1508">
        <v>5507</v>
      </c>
      <c r="G17" s="1509">
        <v>685</v>
      </c>
      <c r="H17" s="2865"/>
      <c r="I17" s="2865"/>
      <c r="J17" s="2865"/>
      <c r="K17" s="2865"/>
      <c r="L17" s="2865"/>
      <c r="M17" s="2865"/>
      <c r="N17" s="2865"/>
      <c r="O17" s="2865"/>
      <c r="P17" s="2865"/>
      <c r="Q17" s="2865"/>
      <c r="R17" s="2865"/>
      <c r="S17" s="2865"/>
      <c r="T17" s="2865"/>
      <c r="U17" s="2865"/>
      <c r="V17" s="2865"/>
      <c r="W17" s="2865"/>
      <c r="X17" s="2865"/>
      <c r="Y17" s="2865"/>
      <c r="Z17" s="2865"/>
    </row>
    <row r="18" spans="1:26" ht="20.100000000000001" customHeight="1">
      <c r="A18" s="2865"/>
      <c r="B18" s="2384">
        <v>2010</v>
      </c>
      <c r="C18" s="2879">
        <v>4477.1000000000004</v>
      </c>
      <c r="D18" s="1510">
        <v>7670</v>
      </c>
      <c r="E18" s="1510">
        <v>1603</v>
      </c>
      <c r="F18" s="1510">
        <v>4218</v>
      </c>
      <c r="G18" s="1511">
        <v>543</v>
      </c>
      <c r="H18" s="2865"/>
      <c r="I18" s="2865"/>
      <c r="J18" s="2865"/>
      <c r="K18" s="2865"/>
      <c r="L18" s="2865"/>
      <c r="M18" s="2865"/>
      <c r="N18" s="2865"/>
      <c r="O18" s="2865"/>
      <c r="P18" s="2865"/>
      <c r="Q18" s="2865"/>
      <c r="R18" s="2865"/>
      <c r="S18" s="2865"/>
      <c r="T18" s="2865"/>
      <c r="U18" s="2865"/>
      <c r="V18" s="2865"/>
      <c r="W18" s="2865"/>
      <c r="X18" s="2865"/>
      <c r="Y18" s="2865"/>
      <c r="Z18" s="2865"/>
    </row>
    <row r="19" spans="1:26" ht="20.100000000000001" customHeight="1">
      <c r="A19" s="2865"/>
      <c r="B19" s="2379">
        <v>2011</v>
      </c>
      <c r="C19" s="2878">
        <v>4612</v>
      </c>
      <c r="D19" s="1508">
        <v>5839</v>
      </c>
      <c r="E19" s="1508">
        <v>1954</v>
      </c>
      <c r="F19" s="1508">
        <v>4934</v>
      </c>
      <c r="G19" s="1509">
        <v>396</v>
      </c>
      <c r="H19" s="2865"/>
      <c r="I19" s="2865"/>
      <c r="J19" s="2865"/>
      <c r="K19" s="2865"/>
      <c r="L19" s="2865"/>
      <c r="M19" s="2865"/>
      <c r="N19" s="2865"/>
      <c r="O19" s="2865"/>
      <c r="P19" s="2865"/>
      <c r="Q19" s="2865"/>
      <c r="R19" s="2865"/>
      <c r="S19" s="2865"/>
      <c r="T19" s="2865"/>
      <c r="U19" s="2865"/>
      <c r="V19" s="2865"/>
      <c r="W19" s="2865"/>
      <c r="X19" s="2865"/>
      <c r="Y19" s="2865"/>
      <c r="Z19" s="2865"/>
    </row>
    <row r="20" spans="1:26" ht="20.100000000000001" customHeight="1">
      <c r="A20" s="2865"/>
      <c r="B20" s="2384">
        <v>2012</v>
      </c>
      <c r="C20" s="2879">
        <v>5215</v>
      </c>
      <c r="D20" s="1510">
        <v>5212</v>
      </c>
      <c r="E20" s="1510">
        <v>17639</v>
      </c>
      <c r="F20" s="1510">
        <v>21213</v>
      </c>
      <c r="G20" s="2880" t="s">
        <v>641</v>
      </c>
      <c r="H20" s="2865"/>
      <c r="I20" s="2865"/>
      <c r="J20" s="2865"/>
      <c r="K20" s="2865"/>
      <c r="L20" s="2865"/>
      <c r="M20" s="2865"/>
      <c r="N20" s="2865"/>
      <c r="O20" s="2865"/>
      <c r="P20" s="2865"/>
      <c r="Q20" s="2865"/>
      <c r="R20" s="2865"/>
      <c r="S20" s="2865"/>
      <c r="T20" s="2865"/>
      <c r="U20" s="2865"/>
      <c r="V20" s="2865"/>
      <c r="W20" s="2865"/>
      <c r="X20" s="2865"/>
      <c r="Y20" s="2865"/>
      <c r="Z20" s="2865"/>
    </row>
    <row r="21" spans="1:26" ht="20.100000000000001" customHeight="1">
      <c r="A21" s="2865"/>
      <c r="B21" s="2379">
        <v>2013</v>
      </c>
      <c r="C21" s="2878">
        <v>4158</v>
      </c>
      <c r="D21" s="1508">
        <v>4655</v>
      </c>
      <c r="E21" s="1508">
        <v>41332</v>
      </c>
      <c r="F21" s="1508">
        <v>39813</v>
      </c>
      <c r="G21" s="2872" t="s">
        <v>641</v>
      </c>
      <c r="H21" s="2865"/>
      <c r="I21" s="2865"/>
      <c r="J21" s="2865"/>
      <c r="K21" s="2865"/>
      <c r="L21" s="2865"/>
      <c r="M21" s="2865"/>
      <c r="N21" s="2865"/>
      <c r="O21" s="2865"/>
      <c r="P21" s="2865"/>
      <c r="Q21" s="2865"/>
      <c r="R21" s="2865"/>
      <c r="S21" s="2865"/>
      <c r="T21" s="2865"/>
      <c r="U21" s="2865"/>
      <c r="V21" s="2865"/>
      <c r="W21" s="2865"/>
      <c r="X21" s="2865"/>
      <c r="Y21" s="2865"/>
      <c r="Z21" s="2865"/>
    </row>
    <row r="22" spans="1:26" ht="20.100000000000001" customHeight="1">
      <c r="A22" s="2865"/>
      <c r="B22" s="2384">
        <v>2014</v>
      </c>
      <c r="C22" s="2879">
        <v>4789</v>
      </c>
      <c r="D22" s="1510">
        <v>4800</v>
      </c>
      <c r="E22" s="1510">
        <v>33116</v>
      </c>
      <c r="F22" s="1510">
        <v>39798</v>
      </c>
      <c r="G22" s="2880" t="s">
        <v>641</v>
      </c>
      <c r="H22" s="2865"/>
      <c r="I22" s="2865"/>
      <c r="J22" s="2865"/>
      <c r="K22" s="2865"/>
      <c r="L22" s="2865"/>
      <c r="M22" s="2865"/>
      <c r="N22" s="2865"/>
      <c r="O22" s="2865"/>
      <c r="P22" s="2865"/>
      <c r="Q22" s="2865"/>
      <c r="R22" s="2865"/>
      <c r="S22" s="2865"/>
      <c r="T22" s="2865"/>
      <c r="U22" s="2865"/>
      <c r="V22" s="2865"/>
      <c r="W22" s="2865"/>
      <c r="X22" s="2865"/>
      <c r="Y22" s="2865"/>
      <c r="Z22" s="2865"/>
    </row>
    <row r="23" spans="1:26" ht="20.100000000000001" customHeight="1">
      <c r="A23" s="2865"/>
      <c r="B23" s="4397" t="s">
        <v>2140</v>
      </c>
      <c r="C23" s="2878">
        <v>5078</v>
      </c>
      <c r="D23" s="1508">
        <v>4463</v>
      </c>
      <c r="E23" s="1508">
        <v>34750</v>
      </c>
      <c r="F23" s="1508">
        <v>41700</v>
      </c>
      <c r="G23" s="2872" t="s">
        <v>641</v>
      </c>
      <c r="H23" s="2865"/>
      <c r="I23" s="2865"/>
      <c r="J23" s="2865"/>
      <c r="K23" s="2865"/>
      <c r="L23" s="2865"/>
      <c r="M23" s="2865"/>
      <c r="N23" s="2865"/>
      <c r="O23" s="2865"/>
      <c r="P23" s="2865"/>
      <c r="Q23" s="2865"/>
      <c r="R23" s="2865"/>
      <c r="S23" s="2865"/>
      <c r="T23" s="2865"/>
      <c r="U23" s="2865"/>
      <c r="V23" s="2865"/>
      <c r="W23" s="2865"/>
      <c r="X23" s="2865"/>
      <c r="Y23" s="2865"/>
      <c r="Z23" s="2865"/>
    </row>
    <row r="24" spans="1:26" s="446" customFormat="1" ht="3.75" customHeight="1" thickBot="1">
      <c r="A24" s="4747"/>
      <c r="B24" s="4748"/>
      <c r="C24" s="4749"/>
      <c r="D24" s="4750"/>
      <c r="E24" s="4750"/>
      <c r="F24" s="4750"/>
      <c r="G24" s="4751"/>
      <c r="H24" s="4747"/>
      <c r="I24" s="4747"/>
      <c r="J24" s="4747"/>
      <c r="K24" s="4747"/>
      <c r="L24" s="4747"/>
      <c r="M24" s="4747"/>
      <c r="N24" s="4747"/>
      <c r="O24" s="4747"/>
      <c r="P24" s="4747"/>
      <c r="Q24" s="4747"/>
      <c r="R24" s="4747"/>
      <c r="S24" s="4747"/>
      <c r="T24" s="4747"/>
      <c r="U24" s="4747"/>
      <c r="V24" s="4747"/>
      <c r="W24" s="4747"/>
      <c r="X24" s="4747"/>
      <c r="Y24" s="4747"/>
      <c r="Z24" s="4747"/>
    </row>
    <row r="25" spans="1:26" ht="7.5" customHeight="1">
      <c r="A25" s="2865"/>
      <c r="B25" s="2881"/>
      <c r="C25" s="2866"/>
      <c r="D25" s="2866"/>
      <c r="E25" s="2866"/>
      <c r="F25" s="2866"/>
      <c r="G25" s="2866"/>
      <c r="H25" s="2865"/>
      <c r="I25" s="2865"/>
      <c r="J25" s="2865"/>
      <c r="K25" s="2865"/>
      <c r="L25" s="2865"/>
      <c r="M25" s="2865"/>
      <c r="N25" s="2865"/>
      <c r="O25" s="2865"/>
      <c r="P25" s="2865"/>
      <c r="Q25" s="2865"/>
      <c r="R25" s="2865"/>
      <c r="S25" s="2865"/>
      <c r="T25" s="2865"/>
      <c r="U25" s="2865"/>
      <c r="V25" s="2865"/>
      <c r="W25" s="2865"/>
      <c r="X25" s="2865"/>
      <c r="Y25" s="2865"/>
      <c r="Z25" s="2865"/>
    </row>
    <row r="26" spans="1:26">
      <c r="A26" s="2865"/>
      <c r="B26" s="5645" t="s">
        <v>2027</v>
      </c>
      <c r="C26" s="2866"/>
      <c r="D26" s="2866"/>
      <c r="E26" s="2866"/>
      <c r="F26" s="2866"/>
      <c r="G26" s="4753" t="s">
        <v>3523</v>
      </c>
      <c r="H26" s="2865"/>
      <c r="I26" s="2865"/>
      <c r="J26" s="2865"/>
      <c r="K26" s="2865"/>
      <c r="L26" s="2865"/>
      <c r="M26" s="2865"/>
      <c r="N26" s="2865"/>
      <c r="O26" s="2865"/>
      <c r="P26" s="2865"/>
      <c r="Q26" s="2865"/>
      <c r="R26" s="2865"/>
      <c r="S26" s="2865"/>
      <c r="T26" s="2865"/>
      <c r="U26" s="2865"/>
      <c r="V26" s="2865"/>
      <c r="W26" s="2865"/>
      <c r="X26" s="2865"/>
      <c r="Y26" s="2865"/>
      <c r="Z26" s="2865"/>
    </row>
    <row r="27" spans="1:26">
      <c r="A27" s="2865"/>
      <c r="B27" s="2398" t="s">
        <v>2028</v>
      </c>
      <c r="C27" s="2398"/>
      <c r="D27" s="514"/>
      <c r="E27" s="514"/>
      <c r="F27" s="514"/>
      <c r="G27" s="4424" t="s">
        <v>3524</v>
      </c>
      <c r="H27" s="2865"/>
      <c r="I27" s="2865"/>
      <c r="J27" s="2865"/>
      <c r="K27" s="2865"/>
      <c r="L27" s="2865"/>
      <c r="M27" s="2865"/>
      <c r="N27" s="2865"/>
      <c r="O27" s="2865"/>
      <c r="P27" s="2865"/>
      <c r="Q27" s="2865"/>
      <c r="R27" s="2865"/>
      <c r="S27" s="2865"/>
      <c r="T27" s="2865"/>
      <c r="U27" s="2865"/>
      <c r="V27" s="2865"/>
      <c r="W27" s="2865"/>
      <c r="X27" s="2865"/>
      <c r="Y27" s="2865"/>
      <c r="Z27" s="2865"/>
    </row>
    <row r="28" spans="1:26">
      <c r="A28" s="2865"/>
      <c r="B28" s="490" t="s">
        <v>2029</v>
      </c>
      <c r="C28" s="490"/>
      <c r="D28" s="490"/>
      <c r="E28" s="490"/>
      <c r="F28" s="512"/>
      <c r="G28" s="4403" t="s">
        <v>3525</v>
      </c>
      <c r="H28" s="2865"/>
      <c r="I28" s="2865"/>
      <c r="J28" s="2865"/>
      <c r="K28" s="2865"/>
      <c r="L28" s="2865"/>
      <c r="M28" s="2865"/>
      <c r="N28" s="2865"/>
      <c r="O28" s="2865"/>
      <c r="P28" s="2865"/>
      <c r="Q28" s="2865"/>
      <c r="R28" s="2865"/>
      <c r="S28" s="2865"/>
      <c r="T28" s="2865"/>
      <c r="U28" s="2865"/>
      <c r="V28" s="2865"/>
      <c r="W28" s="2865"/>
      <c r="X28" s="2865"/>
      <c r="Y28" s="2865"/>
      <c r="Z28" s="2865"/>
    </row>
    <row r="29" spans="1:26">
      <c r="A29" s="2865"/>
      <c r="B29" s="2866"/>
      <c r="C29" s="2866"/>
      <c r="D29" s="2866"/>
      <c r="E29" s="2866"/>
      <c r="F29" s="2866"/>
      <c r="H29" s="2865"/>
      <c r="I29" s="2865"/>
      <c r="J29" s="2865"/>
      <c r="K29" s="2865"/>
      <c r="L29" s="2865"/>
      <c r="M29" s="2865"/>
      <c r="N29" s="2865"/>
      <c r="O29" s="2865"/>
      <c r="P29" s="2865"/>
      <c r="Q29" s="2865"/>
      <c r="R29" s="2865"/>
      <c r="S29" s="2865"/>
      <c r="T29" s="2865"/>
      <c r="U29" s="2865"/>
      <c r="V29" s="2865"/>
      <c r="W29" s="2865"/>
      <c r="X29" s="2865"/>
      <c r="Y29" s="2865"/>
      <c r="Z29" s="2865"/>
    </row>
    <row r="30" spans="1:26">
      <c r="A30" s="2865"/>
      <c r="B30" s="2866"/>
      <c r="C30" s="2866"/>
      <c r="D30" s="2866"/>
      <c r="E30" s="514"/>
      <c r="F30" s="514"/>
      <c r="H30" s="2865"/>
      <c r="I30" s="2865"/>
      <c r="J30" s="2865"/>
      <c r="K30" s="2865"/>
      <c r="L30" s="2865"/>
      <c r="M30" s="2865"/>
      <c r="N30" s="2865"/>
      <c r="O30" s="2865"/>
      <c r="P30" s="2865"/>
      <c r="Q30" s="2865"/>
      <c r="R30" s="2865"/>
      <c r="S30" s="2865"/>
      <c r="T30" s="2865"/>
      <c r="U30" s="2865"/>
      <c r="V30" s="2865"/>
      <c r="W30" s="2865"/>
      <c r="X30" s="2865"/>
      <c r="Y30" s="2865"/>
      <c r="Z30" s="2865"/>
    </row>
    <row r="31" spans="1:26">
      <c r="A31" s="2865"/>
      <c r="B31" s="2865"/>
      <c r="C31" s="2865"/>
      <c r="D31" s="2865"/>
      <c r="E31" s="4752"/>
      <c r="H31" s="2865"/>
      <c r="I31" s="2865"/>
      <c r="J31" s="2865"/>
      <c r="K31" s="2865"/>
      <c r="L31" s="2865"/>
      <c r="M31" s="2865"/>
      <c r="N31" s="2865"/>
      <c r="O31" s="2865"/>
      <c r="P31" s="2865"/>
      <c r="Q31" s="2865"/>
      <c r="R31" s="2865"/>
      <c r="S31" s="2865"/>
      <c r="T31" s="2865"/>
      <c r="U31" s="2865"/>
      <c r="V31" s="2865"/>
      <c r="W31" s="2865"/>
      <c r="X31" s="2865"/>
      <c r="Y31" s="2865"/>
      <c r="Z31" s="2865"/>
    </row>
    <row r="32" spans="1:26">
      <c r="A32" s="2865"/>
      <c r="B32" s="2865"/>
      <c r="C32" s="2865"/>
      <c r="D32" s="2865"/>
      <c r="E32" s="2866"/>
      <c r="F32" s="2866"/>
      <c r="G32" s="2866"/>
      <c r="H32" s="2865"/>
      <c r="I32" s="2865"/>
      <c r="J32" s="2865"/>
      <c r="K32" s="2865"/>
      <c r="L32" s="2865"/>
      <c r="M32" s="2865"/>
      <c r="N32" s="2865"/>
      <c r="O32" s="2865"/>
      <c r="P32" s="2865"/>
      <c r="Q32" s="2865"/>
      <c r="R32" s="2865"/>
      <c r="S32" s="2865"/>
      <c r="T32" s="2865"/>
      <c r="U32" s="2865"/>
      <c r="V32" s="2865"/>
      <c r="W32" s="2865"/>
      <c r="X32" s="2865"/>
      <c r="Y32" s="2865"/>
      <c r="Z32" s="2865"/>
    </row>
    <row r="33" spans="1:26">
      <c r="A33" s="2865"/>
      <c r="B33" s="2866"/>
      <c r="C33" s="2866"/>
      <c r="D33" s="2866"/>
      <c r="E33" s="2866"/>
      <c r="F33" s="2866"/>
      <c r="G33" s="2866"/>
      <c r="H33" s="2865"/>
      <c r="I33" s="2865"/>
      <c r="J33" s="2865"/>
      <c r="K33" s="2865"/>
      <c r="L33" s="2865"/>
      <c r="M33" s="2865"/>
      <c r="N33" s="2865"/>
      <c r="O33" s="2865"/>
      <c r="P33" s="2865"/>
      <c r="Q33" s="2865"/>
      <c r="R33" s="2865"/>
      <c r="S33" s="2865"/>
      <c r="T33" s="2865"/>
      <c r="U33" s="2865"/>
      <c r="V33" s="2865"/>
      <c r="W33" s="2865"/>
      <c r="X33" s="2865"/>
      <c r="Y33" s="2865"/>
      <c r="Z33" s="2865"/>
    </row>
    <row r="34" spans="1:26" ht="5.0999999999999996" customHeight="1">
      <c r="A34" s="2865"/>
      <c r="B34" s="2866"/>
      <c r="C34" s="2866"/>
      <c r="D34" s="2882"/>
      <c r="E34" s="2866"/>
      <c r="F34" s="2866"/>
      <c r="G34" s="2866"/>
      <c r="H34" s="2865"/>
      <c r="I34" s="2865"/>
      <c r="J34" s="2865"/>
      <c r="K34" s="2865"/>
      <c r="L34" s="2865"/>
      <c r="M34" s="2865"/>
      <c r="N34" s="2865"/>
      <c r="O34" s="2865"/>
      <c r="P34" s="2865"/>
      <c r="Q34" s="2865"/>
      <c r="R34" s="2865"/>
      <c r="S34" s="2865"/>
      <c r="T34" s="2865"/>
      <c r="U34" s="2865"/>
      <c r="V34" s="2865"/>
      <c r="W34" s="2865"/>
      <c r="X34" s="2865"/>
      <c r="Y34" s="2865"/>
      <c r="Z34" s="2865"/>
    </row>
    <row r="35" spans="1:26" ht="5.0999999999999996" customHeight="1">
      <c r="A35" s="2865"/>
      <c r="B35" s="2866"/>
      <c r="C35" s="2866"/>
      <c r="D35" s="2866"/>
      <c r="E35" s="2866"/>
      <c r="F35" s="2866"/>
      <c r="G35" s="2866"/>
      <c r="H35" s="2865"/>
      <c r="I35" s="2865"/>
      <c r="J35" s="2865"/>
      <c r="K35" s="2865"/>
      <c r="L35" s="2865"/>
      <c r="M35" s="2865"/>
      <c r="N35" s="2865"/>
      <c r="O35" s="2865"/>
      <c r="P35" s="2865"/>
      <c r="Q35" s="2865"/>
      <c r="R35" s="2865"/>
      <c r="S35" s="2865"/>
      <c r="T35" s="2865"/>
      <c r="U35" s="2865"/>
      <c r="V35" s="2865"/>
      <c r="W35" s="2865"/>
      <c r="X35" s="2865"/>
      <c r="Y35" s="2865"/>
      <c r="Z35" s="2865"/>
    </row>
    <row r="36" spans="1:26">
      <c r="A36" s="2865"/>
      <c r="B36" s="2866"/>
      <c r="C36" s="2866"/>
      <c r="D36" s="2866"/>
      <c r="E36" s="2866"/>
      <c r="F36" s="2866"/>
      <c r="G36" s="2866"/>
      <c r="H36" s="2865"/>
      <c r="I36" s="2865"/>
      <c r="J36" s="2865"/>
      <c r="K36" s="2865"/>
      <c r="L36" s="2865"/>
      <c r="M36" s="2865"/>
      <c r="N36" s="2865"/>
      <c r="O36" s="2865"/>
      <c r="P36" s="2865"/>
      <c r="Q36" s="2865"/>
      <c r="R36" s="2865"/>
      <c r="S36" s="2865"/>
      <c r="T36" s="2865"/>
      <c r="U36" s="2865"/>
      <c r="V36" s="2865"/>
      <c r="W36" s="2865"/>
      <c r="X36" s="2865"/>
      <c r="Y36" s="2865"/>
      <c r="Z36" s="2865"/>
    </row>
    <row r="37" spans="1:26">
      <c r="A37" s="2865"/>
      <c r="B37" s="2866"/>
      <c r="C37" s="2866"/>
      <c r="D37" s="2866"/>
      <c r="E37" s="2866"/>
      <c r="F37" s="2866"/>
      <c r="G37" s="2866"/>
      <c r="H37" s="2865"/>
      <c r="I37" s="2865"/>
      <c r="J37" s="2865"/>
      <c r="K37" s="2865"/>
      <c r="L37" s="2865"/>
      <c r="M37" s="2865"/>
      <c r="N37" s="2865"/>
      <c r="O37" s="2865"/>
      <c r="P37" s="2865"/>
      <c r="Q37" s="2865"/>
      <c r="R37" s="2865"/>
      <c r="S37" s="2865"/>
      <c r="T37" s="2865"/>
      <c r="U37" s="2865"/>
      <c r="V37" s="2865"/>
      <c r="W37" s="2865"/>
      <c r="X37" s="2865"/>
      <c r="Y37" s="2865"/>
      <c r="Z37" s="2865"/>
    </row>
    <row r="38" spans="1:26">
      <c r="A38" s="2865"/>
      <c r="B38" s="2866"/>
      <c r="C38" s="2866"/>
      <c r="D38" s="2866"/>
      <c r="E38" s="2866"/>
      <c r="F38" s="2866"/>
      <c r="G38" s="2866"/>
      <c r="H38" s="2865"/>
      <c r="I38" s="2865"/>
      <c r="J38" s="2865"/>
      <c r="K38" s="2865"/>
      <c r="L38" s="2865"/>
      <c r="M38" s="2865"/>
      <c r="N38" s="2865"/>
      <c r="O38" s="2865"/>
      <c r="P38" s="2865"/>
      <c r="Q38" s="2865"/>
      <c r="R38" s="2865"/>
      <c r="S38" s="2865"/>
      <c r="T38" s="2865"/>
      <c r="U38" s="2865"/>
      <c r="V38" s="2865"/>
      <c r="W38" s="2865"/>
      <c r="X38" s="2865"/>
      <c r="Y38" s="2865"/>
      <c r="Z38" s="2865"/>
    </row>
    <row r="39" spans="1:26">
      <c r="A39" s="2865"/>
      <c r="B39" s="2866"/>
      <c r="C39" s="2866"/>
      <c r="D39" s="2866"/>
      <c r="E39" s="2866"/>
      <c r="F39" s="2866"/>
      <c r="G39" s="2866"/>
      <c r="H39" s="2865"/>
      <c r="I39" s="2865"/>
      <c r="J39" s="2865"/>
      <c r="K39" s="2865"/>
      <c r="L39" s="2865"/>
      <c r="M39" s="2865"/>
      <c r="N39" s="2865"/>
      <c r="O39" s="2865"/>
      <c r="P39" s="2865"/>
      <c r="Q39" s="2865"/>
      <c r="R39" s="2865"/>
      <c r="S39" s="2865"/>
      <c r="T39" s="2865"/>
      <c r="U39" s="2865"/>
      <c r="V39" s="2865"/>
      <c r="W39" s="2865"/>
      <c r="X39" s="2865"/>
      <c r="Y39" s="2865"/>
      <c r="Z39" s="2865"/>
    </row>
    <row r="40" spans="1:26">
      <c r="A40" s="2865"/>
      <c r="B40" s="2866"/>
      <c r="C40" s="2866"/>
      <c r="D40" s="2866"/>
      <c r="E40" s="2866"/>
      <c r="F40" s="2866"/>
      <c r="G40" s="2866"/>
      <c r="H40" s="2865"/>
      <c r="I40" s="2865"/>
      <c r="J40" s="2865"/>
      <c r="K40" s="2865"/>
      <c r="L40" s="2865"/>
      <c r="M40" s="2865"/>
      <c r="N40" s="2865"/>
      <c r="O40" s="2865"/>
      <c r="P40" s="2865"/>
      <c r="Q40" s="2865"/>
      <c r="R40" s="2865"/>
      <c r="S40" s="2865"/>
      <c r="T40" s="2865"/>
      <c r="U40" s="2865"/>
      <c r="V40" s="2865"/>
      <c r="W40" s="2865"/>
      <c r="X40" s="2865"/>
      <c r="Y40" s="2865"/>
      <c r="Z40" s="2865"/>
    </row>
    <row r="41" spans="1:26">
      <c r="A41" s="2865"/>
      <c r="B41" s="2866"/>
      <c r="C41" s="2866"/>
      <c r="D41" s="2866"/>
      <c r="E41" s="2866"/>
      <c r="F41" s="2866"/>
      <c r="G41" s="2866"/>
      <c r="H41" s="2865"/>
      <c r="I41" s="2865"/>
      <c r="J41" s="2865"/>
      <c r="K41" s="2865"/>
      <c r="L41" s="2865"/>
      <c r="M41" s="2865"/>
      <c r="N41" s="2865"/>
      <c r="O41" s="2865"/>
      <c r="P41" s="2865"/>
      <c r="Q41" s="2865"/>
      <c r="R41" s="2865"/>
      <c r="S41" s="2865"/>
      <c r="T41" s="2865"/>
      <c r="U41" s="2865"/>
      <c r="V41" s="2865"/>
      <c r="W41" s="2865"/>
      <c r="X41" s="2865"/>
      <c r="Y41" s="2865"/>
      <c r="Z41" s="2865"/>
    </row>
    <row r="42" spans="1:26">
      <c r="A42" s="2865"/>
      <c r="B42" s="2866"/>
      <c r="C42" s="2866"/>
      <c r="D42" s="2866"/>
      <c r="E42" s="2866"/>
      <c r="F42" s="2866"/>
      <c r="G42" s="2866"/>
      <c r="H42" s="2865"/>
      <c r="I42" s="2865"/>
      <c r="J42" s="2865"/>
      <c r="K42" s="2865"/>
      <c r="L42" s="2865"/>
      <c r="M42" s="2865"/>
      <c r="N42" s="2865"/>
      <c r="O42" s="2865"/>
      <c r="P42" s="2865"/>
      <c r="Q42" s="2865"/>
      <c r="R42" s="2865"/>
      <c r="S42" s="2865"/>
      <c r="T42" s="2865"/>
      <c r="U42" s="2865"/>
      <c r="V42" s="2865"/>
      <c r="W42" s="2865"/>
      <c r="X42" s="2865"/>
      <c r="Y42" s="2865"/>
      <c r="Z42" s="2865"/>
    </row>
    <row r="43" spans="1:26">
      <c r="A43" s="2865"/>
      <c r="B43" s="2866"/>
      <c r="C43" s="2866"/>
      <c r="D43" s="2866"/>
      <c r="E43" s="2866"/>
      <c r="F43" s="2866"/>
      <c r="G43" s="2866"/>
      <c r="H43" s="2865"/>
      <c r="I43" s="2865"/>
      <c r="J43" s="2865"/>
      <c r="K43" s="2865"/>
      <c r="L43" s="2865"/>
      <c r="M43" s="2865"/>
      <c r="N43" s="2865"/>
      <c r="O43" s="2865"/>
      <c r="P43" s="2865"/>
      <c r="Q43" s="2865"/>
      <c r="R43" s="2865"/>
      <c r="S43" s="2865"/>
      <c r="T43" s="2865"/>
      <c r="U43" s="2865"/>
      <c r="V43" s="2865"/>
      <c r="W43" s="2865"/>
      <c r="X43" s="2865"/>
      <c r="Y43" s="2865"/>
      <c r="Z43" s="2865"/>
    </row>
    <row r="44" spans="1:26">
      <c r="A44" s="2865"/>
      <c r="B44" s="2866"/>
      <c r="C44" s="2866"/>
      <c r="D44" s="2866"/>
      <c r="E44" s="2866"/>
      <c r="F44" s="2866"/>
      <c r="G44" s="2866"/>
      <c r="H44" s="2865"/>
      <c r="I44" s="2865"/>
      <c r="J44" s="2865"/>
      <c r="K44" s="2865"/>
      <c r="L44" s="2865"/>
      <c r="M44" s="2865"/>
      <c r="N44" s="2865"/>
      <c r="O44" s="2865"/>
      <c r="P44" s="2865"/>
      <c r="Q44" s="2865"/>
      <c r="R44" s="2865"/>
      <c r="S44" s="2865"/>
      <c r="T44" s="2865"/>
      <c r="U44" s="2865"/>
      <c r="V44" s="2865"/>
      <c r="W44" s="2865"/>
      <c r="X44" s="2865"/>
      <c r="Y44" s="2865"/>
      <c r="Z44" s="2865"/>
    </row>
    <row r="45" spans="1:26">
      <c r="A45" s="2865"/>
      <c r="B45" s="2866"/>
      <c r="C45" s="2866"/>
      <c r="D45" s="2866"/>
      <c r="E45" s="2866"/>
      <c r="F45" s="2866"/>
      <c r="G45" s="2866"/>
      <c r="H45" s="2865"/>
      <c r="I45" s="2865"/>
      <c r="J45" s="2865"/>
      <c r="K45" s="2865"/>
      <c r="L45" s="2865"/>
      <c r="M45" s="2865"/>
      <c r="N45" s="2865"/>
      <c r="O45" s="2865"/>
      <c r="P45" s="2865"/>
      <c r="Q45" s="2865"/>
      <c r="R45" s="2865"/>
      <c r="S45" s="2865"/>
      <c r="T45" s="2865"/>
      <c r="U45" s="2865"/>
      <c r="V45" s="2865"/>
      <c r="W45" s="2865"/>
      <c r="X45" s="2865"/>
      <c r="Y45" s="2865"/>
      <c r="Z45" s="2865"/>
    </row>
    <row r="46" spans="1:26">
      <c r="A46" s="2865"/>
      <c r="B46" s="2866"/>
      <c r="C46" s="2866"/>
      <c r="D46" s="2866"/>
      <c r="E46" s="2866"/>
      <c r="F46" s="2866"/>
      <c r="G46" s="2866"/>
      <c r="H46" s="2865"/>
      <c r="I46" s="2865"/>
      <c r="J46" s="2865"/>
      <c r="K46" s="2865"/>
      <c r="L46" s="2865"/>
      <c r="M46" s="2865"/>
      <c r="N46" s="2865"/>
      <c r="O46" s="2865"/>
      <c r="P46" s="2865"/>
      <c r="Q46" s="2865"/>
      <c r="R46" s="2865"/>
      <c r="S46" s="2865"/>
      <c r="T46" s="2865"/>
      <c r="U46" s="2865"/>
      <c r="V46" s="2865"/>
      <c r="W46" s="2865"/>
      <c r="X46" s="2865"/>
      <c r="Y46" s="2865"/>
      <c r="Z46" s="2865"/>
    </row>
    <row r="47" spans="1:26">
      <c r="A47" s="2865"/>
      <c r="B47" s="2866"/>
      <c r="C47" s="2866"/>
      <c r="D47" s="2866"/>
      <c r="E47" s="2866"/>
      <c r="F47" s="2866"/>
      <c r="G47" s="2866"/>
      <c r="H47" s="2865"/>
      <c r="I47" s="2865"/>
      <c r="J47" s="2865"/>
      <c r="K47" s="2865"/>
      <c r="L47" s="2865"/>
      <c r="M47" s="2865"/>
      <c r="N47" s="2865"/>
      <c r="O47" s="2865"/>
      <c r="P47" s="2865"/>
      <c r="Q47" s="2865"/>
      <c r="R47" s="2865"/>
      <c r="S47" s="2865"/>
      <c r="T47" s="2865"/>
      <c r="U47" s="2865"/>
      <c r="V47" s="2865"/>
      <c r="W47" s="2865"/>
      <c r="X47" s="2865"/>
      <c r="Y47" s="2865"/>
      <c r="Z47" s="2865"/>
    </row>
    <row r="48" spans="1:26">
      <c r="A48" s="2865"/>
      <c r="B48" s="2866"/>
      <c r="C48" s="2866"/>
      <c r="D48" s="2866"/>
      <c r="E48" s="2866"/>
      <c r="F48" s="2866"/>
      <c r="G48" s="2866"/>
      <c r="H48" s="2865"/>
      <c r="I48" s="2865"/>
      <c r="J48" s="2865"/>
      <c r="K48" s="2865"/>
      <c r="L48" s="2865"/>
      <c r="M48" s="2865"/>
      <c r="N48" s="2865"/>
      <c r="O48" s="2865"/>
      <c r="P48" s="2865"/>
      <c r="Q48" s="2865"/>
      <c r="R48" s="2865"/>
      <c r="S48" s="2865"/>
      <c r="T48" s="2865"/>
      <c r="U48" s="2865"/>
      <c r="V48" s="2865"/>
      <c r="W48" s="2865"/>
      <c r="X48" s="2865"/>
      <c r="Y48" s="2865"/>
      <c r="Z48" s="2865"/>
    </row>
    <row r="49" spans="1:26">
      <c r="A49" s="2865"/>
      <c r="B49" s="2866"/>
      <c r="C49" s="2866"/>
      <c r="D49" s="2866"/>
      <c r="E49" s="2866"/>
      <c r="F49" s="2866"/>
      <c r="G49" s="2866"/>
      <c r="H49" s="2865"/>
      <c r="I49" s="2865"/>
      <c r="J49" s="2865"/>
      <c r="K49" s="2865"/>
      <c r="L49" s="2865"/>
      <c r="M49" s="2865"/>
      <c r="N49" s="2865"/>
      <c r="O49" s="2865"/>
      <c r="P49" s="2865"/>
      <c r="Q49" s="2865"/>
      <c r="R49" s="2865"/>
      <c r="S49" s="2865"/>
      <c r="T49" s="2865"/>
      <c r="U49" s="2865"/>
      <c r="V49" s="2865"/>
      <c r="W49" s="2865"/>
      <c r="X49" s="2865"/>
      <c r="Y49" s="2865"/>
      <c r="Z49" s="2865"/>
    </row>
    <row r="50" spans="1:26">
      <c r="A50" s="2865"/>
      <c r="B50" s="2866"/>
      <c r="C50" s="2866"/>
      <c r="D50" s="2866"/>
      <c r="E50" s="2866"/>
      <c r="F50" s="2866"/>
      <c r="G50" s="2866"/>
      <c r="H50" s="2865"/>
      <c r="I50" s="2865"/>
      <c r="J50" s="2865"/>
      <c r="K50" s="2865"/>
      <c r="L50" s="2865"/>
      <c r="M50" s="2865"/>
      <c r="N50" s="2865"/>
      <c r="O50" s="2865"/>
      <c r="P50" s="2865"/>
      <c r="Q50" s="2865"/>
      <c r="R50" s="2865"/>
      <c r="S50" s="2865"/>
      <c r="T50" s="2865"/>
      <c r="U50" s="2865"/>
      <c r="V50" s="2865"/>
      <c r="W50" s="2865"/>
      <c r="X50" s="2865"/>
      <c r="Y50" s="2865"/>
      <c r="Z50" s="2865"/>
    </row>
    <row r="51" spans="1:26">
      <c r="A51" s="2865"/>
      <c r="B51" s="2866"/>
      <c r="C51" s="2866"/>
      <c r="D51" s="2866"/>
      <c r="E51" s="2866"/>
      <c r="F51" s="2866"/>
      <c r="G51" s="2866"/>
      <c r="H51" s="2865"/>
      <c r="I51" s="2865"/>
      <c r="J51" s="2865"/>
      <c r="K51" s="2865"/>
      <c r="L51" s="2865"/>
      <c r="M51" s="2865"/>
      <c r="N51" s="2865"/>
      <c r="O51" s="2865"/>
      <c r="P51" s="2865"/>
      <c r="Q51" s="2865"/>
      <c r="R51" s="2865"/>
      <c r="S51" s="2865"/>
      <c r="T51" s="2865"/>
      <c r="U51" s="2865"/>
      <c r="V51" s="2865"/>
      <c r="W51" s="2865"/>
      <c r="X51" s="2865"/>
      <c r="Y51" s="2865"/>
      <c r="Z51" s="2865"/>
    </row>
    <row r="52" spans="1:26">
      <c r="A52" s="2865"/>
      <c r="B52" s="2866"/>
      <c r="C52" s="2866"/>
      <c r="D52" s="2866"/>
      <c r="E52" s="2866"/>
      <c r="F52" s="2866"/>
      <c r="G52" s="2866"/>
      <c r="H52" s="2865"/>
      <c r="I52" s="2865"/>
      <c r="J52" s="2865"/>
      <c r="K52" s="2865"/>
      <c r="L52" s="2865"/>
      <c r="M52" s="2865"/>
      <c r="N52" s="2865"/>
      <c r="O52" s="2865"/>
      <c r="P52" s="2865"/>
      <c r="Q52" s="2865"/>
      <c r="R52" s="2865"/>
      <c r="S52" s="2865"/>
      <c r="T52" s="2865"/>
      <c r="U52" s="2865"/>
      <c r="V52" s="2865"/>
      <c r="W52" s="2865"/>
      <c r="X52" s="2865"/>
      <c r="Y52" s="2865"/>
      <c r="Z52" s="2865"/>
    </row>
    <row r="53" spans="1:26">
      <c r="A53" s="2865"/>
      <c r="B53" s="2866"/>
      <c r="C53" s="2866"/>
      <c r="D53" s="2866"/>
      <c r="E53" s="2866"/>
      <c r="F53" s="2866"/>
      <c r="G53" s="2866"/>
      <c r="H53" s="2865"/>
      <c r="I53" s="2865"/>
      <c r="J53" s="2865"/>
      <c r="K53" s="2865"/>
      <c r="L53" s="2865"/>
      <c r="M53" s="2865"/>
      <c r="N53" s="2865"/>
      <c r="O53" s="2865"/>
      <c r="P53" s="2865"/>
      <c r="Q53" s="2865"/>
      <c r="R53" s="2865"/>
      <c r="S53" s="2865"/>
      <c r="T53" s="2865"/>
      <c r="U53" s="2865"/>
      <c r="V53" s="2865"/>
      <c r="W53" s="2865"/>
      <c r="X53" s="2865"/>
      <c r="Y53" s="2865"/>
      <c r="Z53" s="2865"/>
    </row>
    <row r="54" spans="1:26">
      <c r="A54" s="2865"/>
      <c r="B54" s="2866"/>
      <c r="C54" s="2866"/>
      <c r="D54" s="2866"/>
      <c r="E54" s="2866"/>
      <c r="F54" s="2866"/>
      <c r="G54" s="2866"/>
      <c r="H54" s="2865"/>
      <c r="I54" s="2865"/>
      <c r="J54" s="2865"/>
      <c r="K54" s="2865"/>
      <c r="L54" s="2865"/>
      <c r="M54" s="2865"/>
      <c r="N54" s="2865"/>
      <c r="O54" s="2865"/>
      <c r="P54" s="2865"/>
      <c r="Q54" s="2865"/>
      <c r="R54" s="2865"/>
      <c r="S54" s="2865"/>
      <c r="T54" s="2865"/>
      <c r="U54" s="2865"/>
      <c r="V54" s="2865"/>
      <c r="W54" s="2865"/>
      <c r="X54" s="2865"/>
      <c r="Y54" s="2865"/>
      <c r="Z54" s="2865"/>
    </row>
    <row r="55" spans="1:26">
      <c r="A55" s="2865"/>
      <c r="B55" s="2866"/>
      <c r="C55" s="2866"/>
      <c r="D55" s="2866"/>
      <c r="E55" s="2866"/>
      <c r="F55" s="2866"/>
      <c r="G55" s="2866"/>
      <c r="H55" s="2865"/>
      <c r="I55" s="2865"/>
      <c r="J55" s="2865"/>
      <c r="K55" s="2865"/>
      <c r="L55" s="2865"/>
      <c r="M55" s="2865"/>
      <c r="N55" s="2865"/>
      <c r="O55" s="2865"/>
      <c r="P55" s="2865"/>
      <c r="Q55" s="2865"/>
      <c r="R55" s="2865"/>
      <c r="S55" s="2865"/>
      <c r="T55" s="2865"/>
      <c r="U55" s="2865"/>
      <c r="V55" s="2865"/>
      <c r="W55" s="2865"/>
      <c r="X55" s="2865"/>
      <c r="Y55" s="2865"/>
      <c r="Z55" s="2865"/>
    </row>
    <row r="56" spans="1:26">
      <c r="A56" s="2865"/>
      <c r="B56" s="2866"/>
      <c r="C56" s="2866"/>
      <c r="D56" s="2866"/>
      <c r="E56" s="2866"/>
      <c r="F56" s="2866"/>
      <c r="G56" s="2866"/>
      <c r="H56" s="2865"/>
      <c r="I56" s="2865"/>
      <c r="J56" s="2865"/>
      <c r="K56" s="2865"/>
      <c r="L56" s="2865"/>
      <c r="M56" s="2865"/>
      <c r="N56" s="2865"/>
      <c r="O56" s="2865"/>
      <c r="P56" s="2865"/>
      <c r="Q56" s="2865"/>
      <c r="R56" s="2865"/>
      <c r="S56" s="2865"/>
      <c r="T56" s="2865"/>
      <c r="U56" s="2865"/>
      <c r="V56" s="2865"/>
      <c r="W56" s="2865"/>
      <c r="X56" s="2865"/>
      <c r="Y56" s="2865"/>
      <c r="Z56" s="2865"/>
    </row>
    <row r="57" spans="1:26">
      <c r="A57" s="2865"/>
      <c r="B57" s="2866"/>
      <c r="C57" s="2866"/>
      <c r="D57" s="2866"/>
      <c r="E57" s="2866"/>
      <c r="F57" s="2866"/>
      <c r="G57" s="2866"/>
      <c r="H57" s="2865"/>
      <c r="I57" s="2865"/>
      <c r="J57" s="2865"/>
      <c r="K57" s="2865"/>
      <c r="L57" s="2865"/>
      <c r="M57" s="2865"/>
      <c r="N57" s="2865"/>
      <c r="O57" s="2865"/>
      <c r="P57" s="2865"/>
      <c r="Q57" s="2865"/>
      <c r="R57" s="2865"/>
      <c r="S57" s="2865"/>
      <c r="T57" s="2865"/>
      <c r="U57" s="2865"/>
      <c r="V57" s="2865"/>
      <c r="W57" s="2865"/>
      <c r="X57" s="2865"/>
      <c r="Y57" s="2865"/>
      <c r="Z57" s="2865"/>
    </row>
    <row r="58" spans="1:26">
      <c r="A58" s="2865"/>
      <c r="B58" s="2866"/>
      <c r="C58" s="2866"/>
      <c r="D58" s="2866"/>
      <c r="E58" s="2866"/>
      <c r="F58" s="2866"/>
      <c r="G58" s="2866"/>
      <c r="H58" s="2865"/>
      <c r="I58" s="2865"/>
      <c r="J58" s="2865"/>
      <c r="K58" s="2865"/>
      <c r="L58" s="2865"/>
      <c r="M58" s="2865"/>
      <c r="N58" s="2865"/>
      <c r="O58" s="2865"/>
      <c r="P58" s="2865"/>
      <c r="Q58" s="2865"/>
      <c r="R58" s="2865"/>
      <c r="S58" s="2865"/>
      <c r="T58" s="2865"/>
      <c r="U58" s="2865"/>
      <c r="V58" s="2865"/>
      <c r="W58" s="2865"/>
      <c r="X58" s="2865"/>
      <c r="Y58" s="2865"/>
      <c r="Z58" s="2865"/>
    </row>
    <row r="59" spans="1:26">
      <c r="A59" s="2865"/>
      <c r="B59" s="2866"/>
      <c r="C59" s="2866"/>
      <c r="D59" s="2866"/>
      <c r="E59" s="2866"/>
      <c r="F59" s="2866"/>
      <c r="G59" s="2866"/>
      <c r="H59" s="2865"/>
      <c r="I59" s="2865"/>
      <c r="J59" s="2865"/>
      <c r="K59" s="2865"/>
      <c r="L59" s="2865"/>
      <c r="M59" s="2865"/>
      <c r="N59" s="2865"/>
      <c r="O59" s="2865"/>
      <c r="P59" s="2865"/>
      <c r="Q59" s="2865"/>
      <c r="R59" s="2865"/>
      <c r="S59" s="2865"/>
      <c r="T59" s="2865"/>
      <c r="U59" s="2865"/>
      <c r="V59" s="2865"/>
      <c r="W59" s="2865"/>
      <c r="X59" s="2865"/>
      <c r="Y59" s="2865"/>
      <c r="Z59" s="2865"/>
    </row>
    <row r="60" spans="1:26">
      <c r="A60" s="2865"/>
      <c r="B60" s="2866"/>
      <c r="C60" s="2866"/>
      <c r="D60" s="2866"/>
      <c r="E60" s="2866"/>
      <c r="F60" s="2866"/>
      <c r="G60" s="2866"/>
      <c r="H60" s="2865"/>
      <c r="I60" s="2865"/>
      <c r="J60" s="2865"/>
      <c r="K60" s="2865"/>
      <c r="L60" s="2865"/>
      <c r="M60" s="2865"/>
      <c r="N60" s="2865"/>
      <c r="O60" s="2865"/>
      <c r="P60" s="2865"/>
      <c r="Q60" s="2865"/>
      <c r="R60" s="2865"/>
      <c r="S60" s="2865"/>
      <c r="T60" s="2865"/>
      <c r="U60" s="2865"/>
      <c r="V60" s="2865"/>
      <c r="W60" s="2865"/>
      <c r="X60" s="2865"/>
      <c r="Y60" s="2865"/>
      <c r="Z60" s="2865"/>
    </row>
    <row r="61" spans="1:26">
      <c r="A61" s="2865"/>
      <c r="B61" s="2866"/>
      <c r="C61" s="2866"/>
      <c r="D61" s="2866"/>
      <c r="E61" s="2866"/>
      <c r="F61" s="2866"/>
      <c r="G61" s="2866"/>
      <c r="H61" s="2865"/>
      <c r="I61" s="2865"/>
      <c r="J61" s="2865"/>
      <c r="K61" s="2865"/>
      <c r="L61" s="2865"/>
      <c r="M61" s="2865"/>
      <c r="N61" s="2865"/>
      <c r="O61" s="2865"/>
      <c r="P61" s="2865"/>
      <c r="Q61" s="2865"/>
      <c r="R61" s="2865"/>
      <c r="S61" s="2865"/>
      <c r="T61" s="2865"/>
      <c r="U61" s="2865"/>
      <c r="V61" s="2865"/>
      <c r="W61" s="2865"/>
      <c r="X61" s="2865"/>
      <c r="Y61" s="2865"/>
      <c r="Z61" s="2865"/>
    </row>
    <row r="62" spans="1:26">
      <c r="A62" s="2865"/>
      <c r="B62" s="2866"/>
      <c r="C62" s="2866"/>
      <c r="D62" s="2866"/>
      <c r="E62" s="2866"/>
      <c r="F62" s="2866"/>
      <c r="G62" s="2866"/>
      <c r="H62" s="2865"/>
      <c r="I62" s="2865"/>
      <c r="J62" s="2865"/>
      <c r="K62" s="2865"/>
      <c r="L62" s="2865"/>
      <c r="M62" s="2865"/>
      <c r="N62" s="2865"/>
      <c r="O62" s="2865"/>
      <c r="P62" s="2865"/>
      <c r="Q62" s="2865"/>
      <c r="R62" s="2865"/>
      <c r="S62" s="2865"/>
      <c r="T62" s="2865"/>
      <c r="U62" s="2865"/>
      <c r="V62" s="2865"/>
      <c r="W62" s="2865"/>
      <c r="X62" s="2865"/>
      <c r="Y62" s="2865"/>
      <c r="Z62" s="2865"/>
    </row>
    <row r="63" spans="1:26">
      <c r="A63" s="2865"/>
      <c r="B63" s="2866"/>
      <c r="C63" s="2866"/>
      <c r="D63" s="2866"/>
      <c r="E63" s="2866"/>
      <c r="F63" s="2866"/>
      <c r="G63" s="2866"/>
      <c r="H63" s="2865"/>
      <c r="I63" s="2865"/>
      <c r="J63" s="2865"/>
      <c r="K63" s="2865"/>
      <c r="L63" s="2865"/>
      <c r="M63" s="2865"/>
      <c r="N63" s="2865"/>
      <c r="O63" s="2865"/>
      <c r="P63" s="2865"/>
      <c r="Q63" s="2865"/>
      <c r="R63" s="2865"/>
      <c r="S63" s="2865"/>
      <c r="T63" s="2865"/>
      <c r="U63" s="2865"/>
      <c r="V63" s="2865"/>
      <c r="W63" s="2865"/>
      <c r="X63" s="2865"/>
      <c r="Y63" s="2865"/>
      <c r="Z63" s="2865"/>
    </row>
    <row r="64" spans="1:26">
      <c r="A64" s="2865"/>
      <c r="B64" s="2866"/>
      <c r="C64" s="2866"/>
      <c r="D64" s="2866"/>
      <c r="E64" s="2866"/>
      <c r="F64" s="2866"/>
      <c r="G64" s="2866"/>
      <c r="H64" s="2865"/>
      <c r="I64" s="2865"/>
      <c r="J64" s="2865"/>
      <c r="K64" s="2865"/>
      <c r="L64" s="2865"/>
      <c r="M64" s="2865"/>
      <c r="N64" s="2865"/>
      <c r="O64" s="2865"/>
      <c r="P64" s="2865"/>
      <c r="Q64" s="2865"/>
      <c r="R64" s="2865"/>
      <c r="S64" s="2865"/>
      <c r="T64" s="2865"/>
      <c r="U64" s="2865"/>
      <c r="V64" s="2865"/>
      <c r="W64" s="2865"/>
      <c r="X64" s="2865"/>
      <c r="Y64" s="2865"/>
      <c r="Z64" s="2865"/>
    </row>
    <row r="65" spans="1:26">
      <c r="A65" s="2865"/>
      <c r="B65" s="2866"/>
      <c r="C65" s="2866"/>
      <c r="D65" s="2866"/>
      <c r="E65" s="2866"/>
      <c r="F65" s="2866"/>
      <c r="G65" s="2866"/>
      <c r="H65" s="2865"/>
      <c r="I65" s="2865"/>
      <c r="J65" s="2865"/>
      <c r="K65" s="2865"/>
      <c r="L65" s="2865"/>
      <c r="M65" s="2865"/>
      <c r="N65" s="2865"/>
      <c r="O65" s="2865"/>
      <c r="P65" s="2865"/>
      <c r="Q65" s="2865"/>
      <c r="R65" s="2865"/>
      <c r="S65" s="2865"/>
      <c r="T65" s="2865"/>
      <c r="U65" s="2865"/>
      <c r="V65" s="2865"/>
      <c r="W65" s="2865"/>
      <c r="X65" s="2865"/>
      <c r="Y65" s="2865"/>
      <c r="Z65" s="2865"/>
    </row>
    <row r="66" spans="1:26">
      <c r="A66" s="2865"/>
      <c r="B66" s="2866"/>
      <c r="C66" s="2866"/>
      <c r="D66" s="2866"/>
      <c r="E66" s="2866"/>
      <c r="F66" s="2866"/>
      <c r="G66" s="2866"/>
      <c r="H66" s="2865"/>
      <c r="I66" s="2865"/>
      <c r="J66" s="2865"/>
      <c r="K66" s="2865"/>
      <c r="L66" s="2865"/>
      <c r="M66" s="2865"/>
      <c r="N66" s="2865"/>
      <c r="O66" s="2865"/>
      <c r="P66" s="2865"/>
      <c r="Q66" s="2865"/>
      <c r="R66" s="2865"/>
      <c r="S66" s="2865"/>
      <c r="T66" s="2865"/>
      <c r="U66" s="2865"/>
      <c r="V66" s="2865"/>
      <c r="W66" s="2865"/>
      <c r="X66" s="2865"/>
      <c r="Y66" s="2865"/>
      <c r="Z66" s="2865"/>
    </row>
    <row r="67" spans="1:26">
      <c r="A67" s="2865"/>
      <c r="B67" s="2866"/>
      <c r="C67" s="2866"/>
      <c r="D67" s="2866"/>
      <c r="E67" s="2866"/>
      <c r="F67" s="2866"/>
      <c r="G67" s="2866"/>
      <c r="H67" s="2865"/>
      <c r="I67" s="2865"/>
      <c r="J67" s="2865"/>
      <c r="K67" s="2865"/>
      <c r="L67" s="2865"/>
      <c r="M67" s="2865"/>
      <c r="N67" s="2865"/>
      <c r="O67" s="2865"/>
      <c r="P67" s="2865"/>
      <c r="Q67" s="2865"/>
      <c r="R67" s="2865"/>
      <c r="S67" s="2865"/>
      <c r="T67" s="2865"/>
      <c r="U67" s="2865"/>
      <c r="V67" s="2865"/>
      <c r="W67" s="2865"/>
      <c r="X67" s="2865"/>
      <c r="Y67" s="2865"/>
      <c r="Z67" s="2865"/>
    </row>
    <row r="68" spans="1:26">
      <c r="A68" s="2865"/>
      <c r="B68" s="2866"/>
      <c r="C68" s="2866"/>
      <c r="D68" s="2866"/>
      <c r="E68" s="2866"/>
      <c r="F68" s="2866"/>
      <c r="G68" s="2866"/>
      <c r="H68" s="2865"/>
      <c r="I68" s="2865"/>
      <c r="J68" s="2865"/>
      <c r="K68" s="2865"/>
      <c r="L68" s="2865"/>
      <c r="M68" s="2865"/>
      <c r="N68" s="2865"/>
      <c r="O68" s="2865"/>
      <c r="P68" s="2865"/>
      <c r="Q68" s="2865"/>
      <c r="R68" s="2865"/>
      <c r="S68" s="2865"/>
      <c r="T68" s="2865"/>
      <c r="U68" s="2865"/>
      <c r="V68" s="2865"/>
      <c r="W68" s="2865"/>
      <c r="X68" s="2865"/>
      <c r="Y68" s="2865"/>
      <c r="Z68" s="2865"/>
    </row>
    <row r="69" spans="1:26">
      <c r="A69" s="2865"/>
      <c r="B69" s="2866"/>
      <c r="C69" s="2866"/>
      <c r="D69" s="2866"/>
      <c r="E69" s="2866"/>
      <c r="F69" s="2866"/>
      <c r="G69" s="2866"/>
      <c r="H69" s="2865"/>
      <c r="I69" s="2865"/>
      <c r="J69" s="2865"/>
      <c r="K69" s="2865"/>
      <c r="L69" s="2865"/>
      <c r="M69" s="2865"/>
      <c r="N69" s="2865"/>
      <c r="O69" s="2865"/>
      <c r="P69" s="2865"/>
      <c r="Q69" s="2865"/>
      <c r="R69" s="2865"/>
      <c r="S69" s="2865"/>
      <c r="T69" s="2865"/>
      <c r="U69" s="2865"/>
      <c r="V69" s="2865"/>
      <c r="W69" s="2865"/>
      <c r="X69" s="2865"/>
      <c r="Y69" s="2865"/>
      <c r="Z69" s="2865"/>
    </row>
    <row r="70" spans="1:26">
      <c r="A70" s="2865"/>
      <c r="B70" s="2866"/>
      <c r="C70" s="2866"/>
      <c r="D70" s="2866"/>
      <c r="E70" s="2866"/>
      <c r="F70" s="2866"/>
      <c r="G70" s="2866"/>
      <c r="H70" s="2865"/>
      <c r="I70" s="2865"/>
      <c r="J70" s="2865"/>
      <c r="K70" s="2865"/>
      <c r="L70" s="2865"/>
      <c r="M70" s="2865"/>
      <c r="N70" s="2865"/>
      <c r="O70" s="2865"/>
      <c r="P70" s="2865"/>
      <c r="Q70" s="2865"/>
      <c r="R70" s="2865"/>
      <c r="S70" s="2865"/>
      <c r="T70" s="2865"/>
      <c r="U70" s="2865"/>
      <c r="V70" s="2865"/>
      <c r="W70" s="2865"/>
      <c r="X70" s="2865"/>
      <c r="Y70" s="2865"/>
      <c r="Z70" s="2865"/>
    </row>
    <row r="71" spans="1:26">
      <c r="A71" s="2865"/>
      <c r="B71" s="2866"/>
      <c r="C71" s="2866"/>
      <c r="D71" s="2866"/>
      <c r="E71" s="2866"/>
      <c r="F71" s="2866"/>
      <c r="G71" s="2866"/>
      <c r="H71" s="2865"/>
      <c r="I71" s="2865"/>
      <c r="J71" s="2865"/>
      <c r="K71" s="2865"/>
      <c r="L71" s="2865"/>
      <c r="M71" s="2865"/>
      <c r="N71" s="2865"/>
      <c r="O71" s="2865"/>
      <c r="P71" s="2865"/>
      <c r="Q71" s="2865"/>
      <c r="R71" s="2865"/>
      <c r="S71" s="2865"/>
      <c r="T71" s="2865"/>
      <c r="U71" s="2865"/>
      <c r="V71" s="2865"/>
      <c r="W71" s="2865"/>
      <c r="X71" s="2865"/>
      <c r="Y71" s="2865"/>
      <c r="Z71" s="2865"/>
    </row>
    <row r="72" spans="1:26">
      <c r="A72" s="2865"/>
      <c r="B72" s="2866"/>
      <c r="C72" s="2866"/>
      <c r="D72" s="2866"/>
      <c r="E72" s="2866"/>
      <c r="F72" s="2866"/>
      <c r="G72" s="2866"/>
      <c r="H72" s="2865"/>
      <c r="I72" s="2865"/>
      <c r="J72" s="2865"/>
      <c r="K72" s="2865"/>
      <c r="L72" s="2865"/>
      <c r="M72" s="2865"/>
      <c r="N72" s="2865"/>
      <c r="O72" s="2865"/>
      <c r="P72" s="2865"/>
      <c r="Q72" s="2865"/>
      <c r="R72" s="2865"/>
      <c r="S72" s="2865"/>
      <c r="T72" s="2865"/>
      <c r="U72" s="2865"/>
      <c r="V72" s="2865"/>
      <c r="W72" s="2865"/>
      <c r="X72" s="2865"/>
      <c r="Y72" s="2865"/>
      <c r="Z72" s="2865"/>
    </row>
    <row r="73" spans="1:26">
      <c r="A73" s="2865"/>
      <c r="B73" s="2866"/>
      <c r="C73" s="2866"/>
      <c r="D73" s="2866"/>
      <c r="E73" s="2866"/>
      <c r="F73" s="2866"/>
      <c r="G73" s="2866"/>
      <c r="H73" s="2865"/>
      <c r="I73" s="2865"/>
      <c r="J73" s="2865"/>
      <c r="K73" s="2865"/>
      <c r="L73" s="2865"/>
      <c r="M73" s="2865"/>
      <c r="N73" s="2865"/>
      <c r="O73" s="2865"/>
      <c r="P73" s="2865"/>
      <c r="Q73" s="2865"/>
      <c r="R73" s="2865"/>
      <c r="S73" s="2865"/>
      <c r="T73" s="2865"/>
      <c r="U73" s="2865"/>
      <c r="V73" s="2865"/>
      <c r="W73" s="2865"/>
      <c r="X73" s="2865"/>
      <c r="Y73" s="2865"/>
      <c r="Z73" s="2865"/>
    </row>
    <row r="74" spans="1:26">
      <c r="A74" s="2865"/>
      <c r="B74" s="2866"/>
      <c r="C74" s="2866"/>
      <c r="D74" s="2866"/>
      <c r="E74" s="2866"/>
      <c r="F74" s="2866"/>
      <c r="G74" s="2866"/>
      <c r="H74" s="2865"/>
      <c r="I74" s="2865"/>
      <c r="J74" s="2865"/>
      <c r="K74" s="2865"/>
      <c r="L74" s="2865"/>
      <c r="M74" s="2865"/>
      <c r="N74" s="2865"/>
      <c r="O74" s="2865"/>
      <c r="P74" s="2865"/>
      <c r="Q74" s="2865"/>
      <c r="R74" s="2865"/>
      <c r="S74" s="2865"/>
      <c r="T74" s="2865"/>
      <c r="U74" s="2865"/>
      <c r="V74" s="2865"/>
      <c r="W74" s="2865"/>
      <c r="X74" s="2865"/>
      <c r="Y74" s="2865"/>
      <c r="Z74" s="2865"/>
    </row>
    <row r="75" spans="1:26">
      <c r="A75" s="2865"/>
      <c r="B75" s="2866"/>
      <c r="C75" s="2866"/>
      <c r="D75" s="2866"/>
      <c r="E75" s="2866"/>
      <c r="F75" s="2866"/>
      <c r="G75" s="2866"/>
      <c r="H75" s="2865"/>
      <c r="I75" s="2865"/>
      <c r="J75" s="2865"/>
      <c r="K75" s="2865"/>
      <c r="L75" s="2865"/>
      <c r="M75" s="2865"/>
      <c r="N75" s="2865"/>
      <c r="O75" s="2865"/>
      <c r="P75" s="2865"/>
      <c r="Q75" s="2865"/>
      <c r="R75" s="2865"/>
      <c r="S75" s="2865"/>
      <c r="T75" s="2865"/>
      <c r="U75" s="2865"/>
      <c r="V75" s="2865"/>
      <c r="W75" s="2865"/>
      <c r="X75" s="2865"/>
      <c r="Y75" s="2865"/>
      <c r="Z75" s="2865"/>
    </row>
    <row r="76" spans="1:26">
      <c r="A76" s="2865"/>
      <c r="B76" s="2866"/>
      <c r="C76" s="2866"/>
      <c r="D76" s="2866"/>
      <c r="E76" s="2866"/>
      <c r="F76" s="2866"/>
      <c r="G76" s="2866"/>
      <c r="H76" s="2865"/>
      <c r="I76" s="2865"/>
      <c r="J76" s="2865"/>
      <c r="K76" s="2865"/>
      <c r="L76" s="2865"/>
      <c r="M76" s="2865"/>
      <c r="N76" s="2865"/>
      <c r="O76" s="2865"/>
      <c r="P76" s="2865"/>
      <c r="Q76" s="2865"/>
      <c r="R76" s="2865"/>
      <c r="S76" s="2865"/>
      <c r="T76" s="2865"/>
      <c r="U76" s="2865"/>
      <c r="V76" s="2865"/>
      <c r="W76" s="2865"/>
      <c r="X76" s="2865"/>
      <c r="Y76" s="2865"/>
      <c r="Z76" s="2865"/>
    </row>
  </sheetData>
  <mergeCells count="5">
    <mergeCell ref="B6:G6"/>
    <mergeCell ref="B5:G5"/>
    <mergeCell ref="F2:G2"/>
    <mergeCell ref="B2:C2"/>
    <mergeCell ref="B8:B9"/>
  </mergeCells>
  <hyperlinks>
    <hyperlink ref="B2" location="'Main Page'!A1" display="القائمة الرئيسية   Main List"/>
    <hyperlink ref="F2" location="'List 10'!A1" display="Oil Statistics"/>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dimension ref="A1:Z75"/>
  <sheetViews>
    <sheetView showGridLines="0" showRowColHeaders="0" workbookViewId="0">
      <pane xSplit="1" ySplit="3" topLeftCell="B4" activePane="bottomRight" state="frozen"/>
      <selection activeCell="J23" sqref="J23"/>
      <selection pane="topRight" activeCell="J23" sqref="J23"/>
      <selection pane="bottomLeft" activeCell="J23" sqref="J23"/>
      <selection pane="bottomRight" activeCell="D56" sqref="D56"/>
    </sheetView>
  </sheetViews>
  <sheetFormatPr defaultRowHeight="15.75"/>
  <cols>
    <col min="1" max="1" width="0.125" customWidth="1"/>
    <col min="2" max="2" width="10.375" customWidth="1"/>
    <col min="3" max="12" width="15.125" customWidth="1"/>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s="113" customFormat="1">
      <c r="A2" s="109"/>
      <c r="B2" s="6189" t="s">
        <v>4314</v>
      </c>
      <c r="C2" s="6189"/>
      <c r="D2" s="6189"/>
      <c r="E2" s="111"/>
      <c r="F2" s="6180" t="s">
        <v>4325</v>
      </c>
      <c r="G2" s="6180"/>
      <c r="H2" s="6180"/>
      <c r="I2" s="6180"/>
      <c r="J2" s="6180"/>
      <c r="K2" s="6180"/>
      <c r="L2" s="6180"/>
      <c r="M2" s="109"/>
      <c r="N2" s="109"/>
      <c r="O2" s="109"/>
      <c r="P2" s="109"/>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c r="A4" s="3"/>
      <c r="B4" s="315"/>
      <c r="C4" s="61"/>
      <c r="D4" s="61"/>
      <c r="E4" s="61"/>
      <c r="F4" s="61"/>
      <c r="G4" s="61"/>
      <c r="H4" s="61"/>
      <c r="I4" s="30"/>
      <c r="J4" s="61"/>
      <c r="K4" s="30"/>
      <c r="L4" s="42"/>
      <c r="M4" s="3"/>
      <c r="N4" s="3"/>
      <c r="O4" s="3"/>
      <c r="P4" s="3"/>
      <c r="Q4" s="3"/>
      <c r="R4" s="3"/>
      <c r="S4" s="3"/>
      <c r="T4" s="3"/>
      <c r="U4" s="3"/>
      <c r="V4" s="3"/>
      <c r="W4" s="3"/>
      <c r="X4" s="3"/>
      <c r="Y4" s="3"/>
      <c r="Z4" s="3"/>
    </row>
    <row r="5" spans="1:26" ht="18.75">
      <c r="A5" s="3"/>
      <c r="B5" s="6421" t="s">
        <v>3531</v>
      </c>
      <c r="C5" s="6421"/>
      <c r="D5" s="6421"/>
      <c r="E5" s="6421"/>
      <c r="F5" s="6421"/>
      <c r="G5" s="6421"/>
      <c r="H5" s="6421"/>
      <c r="I5" s="6421"/>
      <c r="J5" s="6421"/>
      <c r="K5" s="6421"/>
      <c r="L5" s="6421"/>
      <c r="M5" s="3"/>
      <c r="N5" s="3"/>
      <c r="O5" s="3"/>
      <c r="P5" s="3"/>
      <c r="Q5" s="3"/>
      <c r="R5" s="3"/>
      <c r="S5" s="3"/>
      <c r="T5" s="3"/>
      <c r="U5" s="3"/>
      <c r="V5" s="3"/>
      <c r="W5" s="3"/>
      <c r="X5" s="3"/>
      <c r="Y5" s="3"/>
      <c r="Z5" s="3"/>
    </row>
    <row r="6" spans="1:26" ht="18.75">
      <c r="A6" s="6421" t="s">
        <v>895</v>
      </c>
      <c r="B6" s="6421"/>
      <c r="C6" s="6421"/>
      <c r="D6" s="6421"/>
      <c r="E6" s="6421"/>
      <c r="F6" s="6421"/>
      <c r="G6" s="6421"/>
      <c r="H6" s="6421"/>
      <c r="I6" s="6421"/>
      <c r="J6" s="6421"/>
      <c r="K6" s="6421"/>
      <c r="L6" s="6635"/>
      <c r="M6" s="3"/>
      <c r="N6" s="3"/>
      <c r="O6" s="3"/>
      <c r="P6" s="3"/>
      <c r="Q6" s="3"/>
      <c r="R6" s="3"/>
      <c r="S6" s="3"/>
      <c r="T6" s="3"/>
      <c r="U6" s="3"/>
      <c r="V6" s="3"/>
      <c r="W6" s="3"/>
      <c r="X6" s="3"/>
      <c r="Y6" s="3"/>
      <c r="Z6" s="3"/>
    </row>
    <row r="7" spans="1:26" ht="16.5" thickBot="1">
      <c r="A7" s="3"/>
      <c r="B7" s="1787"/>
      <c r="C7" s="2883"/>
      <c r="D7" s="2883"/>
      <c r="E7" s="2883"/>
      <c r="F7" s="2883"/>
      <c r="G7" s="2883"/>
      <c r="H7" s="2883"/>
      <c r="I7" s="1788"/>
      <c r="J7" s="2883"/>
      <c r="K7" s="1788"/>
      <c r="L7" s="42"/>
      <c r="M7" s="3"/>
      <c r="N7" s="3"/>
      <c r="O7" s="3"/>
      <c r="P7" s="3"/>
      <c r="Q7" s="3"/>
      <c r="R7" s="3"/>
      <c r="S7" s="3"/>
      <c r="T7" s="3"/>
      <c r="U7" s="3"/>
      <c r="V7" s="3"/>
      <c r="W7" s="3"/>
      <c r="X7" s="3"/>
      <c r="Y7" s="3"/>
      <c r="Z7" s="3"/>
    </row>
    <row r="8" spans="1:26" ht="36.75" customHeight="1">
      <c r="A8" s="14"/>
      <c r="B8" s="6915" t="s">
        <v>3323</v>
      </c>
      <c r="C8" s="6916" t="s">
        <v>3526</v>
      </c>
      <c r="D8" s="6917"/>
      <c r="E8" s="6918"/>
      <c r="F8" s="6916" t="s">
        <v>3527</v>
      </c>
      <c r="G8" s="6917"/>
      <c r="H8" s="6917"/>
      <c r="I8" s="6916" t="s">
        <v>3528</v>
      </c>
      <c r="J8" s="6917"/>
      <c r="K8" s="6918"/>
      <c r="L8" s="6919" t="s">
        <v>3052</v>
      </c>
      <c r="M8" s="14"/>
      <c r="N8" s="14"/>
      <c r="O8" s="14"/>
      <c r="P8" s="14"/>
      <c r="Q8" s="14"/>
      <c r="R8" s="14"/>
      <c r="S8" s="14"/>
      <c r="T8" s="14"/>
      <c r="U8" s="14"/>
      <c r="V8" s="14"/>
      <c r="W8" s="14"/>
      <c r="X8" s="14"/>
      <c r="Y8" s="14"/>
      <c r="Z8" s="14"/>
    </row>
    <row r="9" spans="1:26" ht="29.25" thickBot="1">
      <c r="A9" s="14"/>
      <c r="B9" s="6558"/>
      <c r="C9" s="4767" t="s">
        <v>3529</v>
      </c>
      <c r="D9" s="4768" t="s">
        <v>3530</v>
      </c>
      <c r="E9" s="4769" t="s">
        <v>2186</v>
      </c>
      <c r="F9" s="4767" t="s">
        <v>3529</v>
      </c>
      <c r="G9" s="4768" t="s">
        <v>3530</v>
      </c>
      <c r="H9" s="4769" t="s">
        <v>2186</v>
      </c>
      <c r="I9" s="4767" t="s">
        <v>3529</v>
      </c>
      <c r="J9" s="4768" t="s">
        <v>3530</v>
      </c>
      <c r="K9" s="4770" t="s">
        <v>2186</v>
      </c>
      <c r="L9" s="6920"/>
      <c r="M9" s="14"/>
      <c r="N9" s="14"/>
      <c r="O9" s="14"/>
      <c r="P9" s="14"/>
      <c r="Q9" s="14"/>
      <c r="R9" s="14"/>
      <c r="S9" s="14"/>
      <c r="T9" s="14"/>
      <c r="U9" s="14"/>
      <c r="V9" s="14"/>
      <c r="W9" s="14"/>
      <c r="X9" s="14"/>
      <c r="Y9" s="14"/>
      <c r="Z9" s="14"/>
    </row>
    <row r="10" spans="1:26" ht="5.0999999999999996" customHeight="1">
      <c r="A10" s="3"/>
      <c r="B10" s="1082"/>
      <c r="C10" s="2884"/>
      <c r="D10" s="2885"/>
      <c r="E10" s="2886"/>
      <c r="F10" s="2884"/>
      <c r="G10" s="2885"/>
      <c r="H10" s="2886"/>
      <c r="I10" s="2884"/>
      <c r="J10" s="2885"/>
      <c r="K10" s="2887"/>
      <c r="L10" s="815"/>
      <c r="M10" s="3"/>
      <c r="N10" s="3"/>
      <c r="O10" s="3"/>
      <c r="P10" s="3"/>
      <c r="Q10" s="3"/>
      <c r="R10" s="3"/>
      <c r="S10" s="3"/>
      <c r="T10" s="3"/>
      <c r="U10" s="3"/>
      <c r="V10" s="3"/>
      <c r="W10" s="3"/>
      <c r="X10" s="3"/>
      <c r="Y10" s="3"/>
      <c r="Z10" s="3"/>
    </row>
    <row r="11" spans="1:26" ht="15.95" customHeight="1">
      <c r="A11" s="3"/>
      <c r="B11" s="1083" t="s">
        <v>479</v>
      </c>
      <c r="C11" s="2561">
        <v>277364</v>
      </c>
      <c r="D11" s="2888">
        <v>119789</v>
      </c>
      <c r="E11" s="2889">
        <v>397153</v>
      </c>
      <c r="F11" s="2561">
        <v>55890</v>
      </c>
      <c r="G11" s="2888">
        <v>5305</v>
      </c>
      <c r="H11" s="2889">
        <v>61195</v>
      </c>
      <c r="I11" s="2561">
        <v>14058</v>
      </c>
      <c r="J11" s="2888">
        <v>1487</v>
      </c>
      <c r="K11" s="2890">
        <v>15545</v>
      </c>
      <c r="L11" s="2576">
        <v>473893</v>
      </c>
      <c r="M11" s="3"/>
      <c r="N11" s="3"/>
      <c r="O11" s="3"/>
      <c r="P11" s="3"/>
      <c r="Q11" s="3"/>
      <c r="R11" s="3"/>
      <c r="S11" s="3"/>
      <c r="T11" s="3"/>
      <c r="U11" s="3"/>
      <c r="V11" s="3"/>
      <c r="W11" s="3"/>
      <c r="X11" s="3"/>
      <c r="Y11" s="3"/>
      <c r="Z11" s="3"/>
    </row>
    <row r="12" spans="1:26" ht="15.95" customHeight="1">
      <c r="A12" s="3"/>
      <c r="B12" s="1084" t="s">
        <v>480</v>
      </c>
      <c r="C12" s="2891">
        <v>295520</v>
      </c>
      <c r="D12" s="2892">
        <v>132277</v>
      </c>
      <c r="E12" s="2893">
        <v>427797</v>
      </c>
      <c r="F12" s="2891">
        <v>60926</v>
      </c>
      <c r="G12" s="2892">
        <v>8645</v>
      </c>
      <c r="H12" s="2893">
        <v>69571</v>
      </c>
      <c r="I12" s="2891">
        <v>18178</v>
      </c>
      <c r="J12" s="2892">
        <v>1856</v>
      </c>
      <c r="K12" s="2894">
        <v>20034</v>
      </c>
      <c r="L12" s="869">
        <v>517402</v>
      </c>
      <c r="M12" s="3"/>
      <c r="N12" s="3"/>
      <c r="O12" s="3"/>
      <c r="P12" s="3"/>
      <c r="Q12" s="3"/>
      <c r="R12" s="3"/>
      <c r="S12" s="3"/>
      <c r="T12" s="3"/>
      <c r="U12" s="3"/>
      <c r="V12" s="3"/>
      <c r="W12" s="3"/>
      <c r="X12" s="3"/>
      <c r="Y12" s="3"/>
      <c r="Z12" s="3"/>
    </row>
    <row r="13" spans="1:26" ht="15.95" customHeight="1">
      <c r="A13" s="3"/>
      <c r="B13" s="1083" t="s">
        <v>481</v>
      </c>
      <c r="C13" s="2561">
        <v>321043</v>
      </c>
      <c r="D13" s="2888">
        <v>153964</v>
      </c>
      <c r="E13" s="2889">
        <v>475007</v>
      </c>
      <c r="F13" s="2561">
        <v>70802</v>
      </c>
      <c r="G13" s="2888">
        <v>13546</v>
      </c>
      <c r="H13" s="2889">
        <v>84348</v>
      </c>
      <c r="I13" s="2561">
        <v>20440</v>
      </c>
      <c r="J13" s="2888">
        <v>2979</v>
      </c>
      <c r="K13" s="2890">
        <v>23419</v>
      </c>
      <c r="L13" s="2576">
        <v>582774</v>
      </c>
      <c r="M13" s="3"/>
      <c r="N13" s="3"/>
      <c r="O13" s="3"/>
      <c r="P13" s="3"/>
      <c r="Q13" s="3"/>
      <c r="R13" s="3"/>
      <c r="S13" s="3"/>
      <c r="T13" s="3"/>
      <c r="U13" s="3"/>
      <c r="V13" s="3"/>
      <c r="W13" s="3"/>
      <c r="X13" s="3"/>
      <c r="Y13" s="3"/>
      <c r="Z13" s="3"/>
    </row>
    <row r="14" spans="1:26" ht="15.95" customHeight="1">
      <c r="A14" s="3"/>
      <c r="B14" s="1084" t="s">
        <v>482</v>
      </c>
      <c r="C14" s="2891">
        <v>346928</v>
      </c>
      <c r="D14" s="2892">
        <v>174194</v>
      </c>
      <c r="E14" s="2893">
        <v>521122</v>
      </c>
      <c r="F14" s="2891">
        <v>78924</v>
      </c>
      <c r="G14" s="2892">
        <v>20518</v>
      </c>
      <c r="H14" s="2893">
        <v>99442</v>
      </c>
      <c r="I14" s="2891">
        <v>23242</v>
      </c>
      <c r="J14" s="2892">
        <v>4009</v>
      </c>
      <c r="K14" s="2894">
        <v>27251</v>
      </c>
      <c r="L14" s="869">
        <v>647815</v>
      </c>
      <c r="M14" s="3"/>
      <c r="N14" s="3"/>
      <c r="O14" s="3"/>
      <c r="P14" s="3"/>
      <c r="Q14" s="3"/>
      <c r="R14" s="3"/>
      <c r="S14" s="3"/>
      <c r="T14" s="3"/>
      <c r="U14" s="3"/>
      <c r="V14" s="3"/>
      <c r="W14" s="3"/>
      <c r="X14" s="3"/>
      <c r="Y14" s="3"/>
      <c r="Z14" s="3"/>
    </row>
    <row r="15" spans="1:26" ht="15.95" customHeight="1">
      <c r="A15" s="3"/>
      <c r="B15" s="1083" t="s">
        <v>483</v>
      </c>
      <c r="C15" s="2561">
        <v>380286</v>
      </c>
      <c r="D15" s="2888">
        <v>197448</v>
      </c>
      <c r="E15" s="2889">
        <v>577734</v>
      </c>
      <c r="F15" s="2561">
        <v>86247</v>
      </c>
      <c r="G15" s="2888">
        <v>29478</v>
      </c>
      <c r="H15" s="2889">
        <v>115725</v>
      </c>
      <c r="I15" s="2561">
        <v>26774</v>
      </c>
      <c r="J15" s="2888">
        <v>6412</v>
      </c>
      <c r="K15" s="2890">
        <v>33186</v>
      </c>
      <c r="L15" s="2576">
        <v>726645</v>
      </c>
      <c r="M15" s="3"/>
      <c r="N15" s="3"/>
      <c r="O15" s="3"/>
      <c r="P15" s="3"/>
      <c r="Q15" s="3"/>
      <c r="R15" s="3"/>
      <c r="S15" s="3"/>
      <c r="T15" s="3"/>
      <c r="U15" s="3"/>
      <c r="V15" s="3"/>
      <c r="W15" s="3"/>
      <c r="X15" s="3"/>
      <c r="Y15" s="3"/>
      <c r="Z15" s="3"/>
    </row>
    <row r="16" spans="1:26" ht="15.95" customHeight="1">
      <c r="A16" s="3"/>
      <c r="B16" s="1084" t="s">
        <v>484</v>
      </c>
      <c r="C16" s="2891">
        <v>420194</v>
      </c>
      <c r="D16" s="2892">
        <v>223304</v>
      </c>
      <c r="E16" s="2893">
        <v>643498</v>
      </c>
      <c r="F16" s="2891">
        <v>98739</v>
      </c>
      <c r="G16" s="2892">
        <v>38544</v>
      </c>
      <c r="H16" s="2893">
        <v>137283</v>
      </c>
      <c r="I16" s="2891">
        <v>31333</v>
      </c>
      <c r="J16" s="2892">
        <v>10206</v>
      </c>
      <c r="K16" s="2894">
        <v>41539</v>
      </c>
      <c r="L16" s="869">
        <v>822320</v>
      </c>
      <c r="M16" s="3"/>
      <c r="N16" s="3"/>
      <c r="O16" s="3"/>
      <c r="P16" s="3"/>
      <c r="Q16" s="3"/>
      <c r="R16" s="3"/>
      <c r="S16" s="3"/>
      <c r="T16" s="3"/>
      <c r="U16" s="3"/>
      <c r="V16" s="3"/>
      <c r="W16" s="3"/>
      <c r="X16" s="3"/>
      <c r="Y16" s="3"/>
      <c r="Z16" s="3"/>
    </row>
    <row r="17" spans="1:26" ht="15.95" customHeight="1">
      <c r="A17" s="3"/>
      <c r="B17" s="1083" t="s">
        <v>485</v>
      </c>
      <c r="C17" s="2561">
        <v>439502</v>
      </c>
      <c r="D17" s="2888">
        <v>246606</v>
      </c>
      <c r="E17" s="2889">
        <v>686108</v>
      </c>
      <c r="F17" s="2561">
        <v>107052</v>
      </c>
      <c r="G17" s="2888">
        <v>47817</v>
      </c>
      <c r="H17" s="2889">
        <v>154869</v>
      </c>
      <c r="I17" s="2561">
        <v>34970</v>
      </c>
      <c r="J17" s="2888">
        <v>13856</v>
      </c>
      <c r="K17" s="2890">
        <v>48826</v>
      </c>
      <c r="L17" s="2576">
        <v>889803</v>
      </c>
      <c r="M17" s="3"/>
      <c r="N17" s="3"/>
      <c r="O17" s="3"/>
      <c r="P17" s="3"/>
      <c r="Q17" s="3"/>
      <c r="R17" s="3"/>
      <c r="S17" s="3"/>
      <c r="T17" s="3"/>
      <c r="U17" s="3"/>
      <c r="V17" s="3"/>
      <c r="W17" s="3"/>
      <c r="X17" s="3"/>
      <c r="Y17" s="3"/>
      <c r="Z17" s="3"/>
    </row>
    <row r="18" spans="1:26" ht="15.95" customHeight="1">
      <c r="A18" s="3"/>
      <c r="B18" s="1084" t="s">
        <v>486</v>
      </c>
      <c r="C18" s="2891">
        <v>459638</v>
      </c>
      <c r="D18" s="2892">
        <v>266425</v>
      </c>
      <c r="E18" s="2893">
        <v>726063</v>
      </c>
      <c r="F18" s="2891">
        <v>122428</v>
      </c>
      <c r="G18" s="2892">
        <v>55493</v>
      </c>
      <c r="H18" s="2893">
        <v>177921</v>
      </c>
      <c r="I18" s="2891">
        <v>42415</v>
      </c>
      <c r="J18" s="2892">
        <v>17518</v>
      </c>
      <c r="K18" s="2894">
        <v>59933</v>
      </c>
      <c r="L18" s="869">
        <v>963917</v>
      </c>
      <c r="M18" s="3"/>
      <c r="N18" s="3"/>
      <c r="O18" s="3"/>
      <c r="P18" s="3"/>
      <c r="Q18" s="3"/>
      <c r="R18" s="3"/>
      <c r="S18" s="3"/>
      <c r="T18" s="3"/>
      <c r="U18" s="3"/>
      <c r="V18" s="3"/>
      <c r="W18" s="3"/>
      <c r="X18" s="3"/>
      <c r="Y18" s="3"/>
      <c r="Z18" s="3"/>
    </row>
    <row r="19" spans="1:26" ht="15.95" customHeight="1">
      <c r="A19" s="3"/>
      <c r="B19" s="1083" t="s">
        <v>487</v>
      </c>
      <c r="C19" s="2561">
        <v>474639</v>
      </c>
      <c r="D19" s="2888">
        <v>278338</v>
      </c>
      <c r="E19" s="2889">
        <v>752977</v>
      </c>
      <c r="F19" s="2561">
        <v>132991</v>
      </c>
      <c r="G19" s="2888">
        <v>64201</v>
      </c>
      <c r="H19" s="2889">
        <v>197192</v>
      </c>
      <c r="I19" s="2561">
        <v>49978</v>
      </c>
      <c r="J19" s="2888">
        <v>20384</v>
      </c>
      <c r="K19" s="2890">
        <v>70362</v>
      </c>
      <c r="L19" s="2576">
        <v>1020531</v>
      </c>
      <c r="M19" s="3"/>
      <c r="N19" s="3"/>
      <c r="O19" s="3"/>
      <c r="P19" s="3"/>
      <c r="Q19" s="3"/>
      <c r="R19" s="3"/>
      <c r="S19" s="3"/>
      <c r="T19" s="3"/>
      <c r="U19" s="3"/>
      <c r="V19" s="3"/>
      <c r="W19" s="3"/>
      <c r="X19" s="3"/>
      <c r="Y19" s="3"/>
      <c r="Z19" s="3"/>
    </row>
    <row r="20" spans="1:26" ht="15.95" customHeight="1">
      <c r="A20" s="3"/>
      <c r="B20" s="1084" t="s">
        <v>488</v>
      </c>
      <c r="C20" s="2891">
        <v>503934</v>
      </c>
      <c r="D20" s="2892">
        <v>298876</v>
      </c>
      <c r="E20" s="2893">
        <v>802810</v>
      </c>
      <c r="F20" s="2891">
        <v>149305</v>
      </c>
      <c r="G20" s="2892">
        <v>71037</v>
      </c>
      <c r="H20" s="2893">
        <v>220342</v>
      </c>
      <c r="I20" s="2891">
        <v>59151</v>
      </c>
      <c r="J20" s="2892">
        <v>24565</v>
      </c>
      <c r="K20" s="2894">
        <v>83716</v>
      </c>
      <c r="L20" s="869">
        <v>1106868</v>
      </c>
      <c r="M20" s="3"/>
      <c r="N20" s="3"/>
      <c r="O20" s="3"/>
      <c r="P20" s="3"/>
      <c r="Q20" s="3"/>
      <c r="R20" s="3"/>
      <c r="S20" s="3"/>
      <c r="T20" s="3"/>
      <c r="U20" s="3"/>
      <c r="V20" s="3"/>
      <c r="W20" s="3"/>
      <c r="X20" s="3"/>
      <c r="Y20" s="3"/>
      <c r="Z20" s="3"/>
    </row>
    <row r="21" spans="1:26" ht="15.95" customHeight="1">
      <c r="A21" s="3"/>
      <c r="B21" s="1083" t="s">
        <v>767</v>
      </c>
      <c r="C21" s="2561">
        <v>536891</v>
      </c>
      <c r="D21" s="2888">
        <v>325369</v>
      </c>
      <c r="E21" s="2889">
        <v>862260</v>
      </c>
      <c r="F21" s="2561">
        <v>165107</v>
      </c>
      <c r="G21" s="2888">
        <v>80087</v>
      </c>
      <c r="H21" s="2889">
        <v>245194</v>
      </c>
      <c r="I21" s="2561">
        <v>64627</v>
      </c>
      <c r="J21" s="2888">
        <v>28957</v>
      </c>
      <c r="K21" s="2890">
        <v>93584</v>
      </c>
      <c r="L21" s="2576">
        <v>1201038</v>
      </c>
      <c r="M21" s="3"/>
      <c r="N21" s="3"/>
      <c r="O21" s="3"/>
      <c r="P21" s="3"/>
      <c r="Q21" s="3"/>
      <c r="R21" s="3"/>
      <c r="S21" s="3"/>
      <c r="T21" s="3"/>
      <c r="U21" s="3"/>
      <c r="V21" s="3"/>
      <c r="W21" s="3"/>
      <c r="X21" s="3"/>
      <c r="Y21" s="3"/>
      <c r="Z21" s="3"/>
    </row>
    <row r="22" spans="1:26" ht="15.95" customHeight="1">
      <c r="A22" s="3"/>
      <c r="B22" s="1084" t="s">
        <v>489</v>
      </c>
      <c r="C22" s="2891">
        <v>570397</v>
      </c>
      <c r="D22" s="2892">
        <v>360039</v>
      </c>
      <c r="E22" s="2893">
        <v>930436</v>
      </c>
      <c r="F22" s="2891">
        <v>168567</v>
      </c>
      <c r="G22" s="2892">
        <v>88157</v>
      </c>
      <c r="H22" s="2893">
        <v>256724</v>
      </c>
      <c r="I22" s="2891">
        <v>65873</v>
      </c>
      <c r="J22" s="2892">
        <v>34150</v>
      </c>
      <c r="K22" s="2894">
        <v>100023</v>
      </c>
      <c r="L22" s="869">
        <v>1287183</v>
      </c>
      <c r="M22" s="3"/>
      <c r="N22" s="3"/>
      <c r="O22" s="3"/>
      <c r="P22" s="3"/>
      <c r="Q22" s="3"/>
      <c r="R22" s="3"/>
      <c r="S22" s="3"/>
      <c r="T22" s="3"/>
      <c r="U22" s="3"/>
      <c r="V22" s="3"/>
      <c r="W22" s="3"/>
      <c r="X22" s="3"/>
      <c r="Y22" s="3"/>
      <c r="Z22" s="3"/>
    </row>
    <row r="23" spans="1:26" ht="15.95" customHeight="1">
      <c r="A23" s="3"/>
      <c r="B23" s="1083" t="s">
        <v>490</v>
      </c>
      <c r="C23" s="2561">
        <v>600891</v>
      </c>
      <c r="D23" s="2888">
        <v>397416</v>
      </c>
      <c r="E23" s="2889">
        <v>998307</v>
      </c>
      <c r="F23" s="2561">
        <v>176641</v>
      </c>
      <c r="G23" s="2888">
        <v>97362</v>
      </c>
      <c r="H23" s="2889">
        <v>274003</v>
      </c>
      <c r="I23" s="2561">
        <v>74270</v>
      </c>
      <c r="J23" s="2888">
        <v>41819</v>
      </c>
      <c r="K23" s="2890">
        <v>116089</v>
      </c>
      <c r="L23" s="2576">
        <v>1388399</v>
      </c>
      <c r="M23" s="3"/>
      <c r="N23" s="3"/>
      <c r="O23" s="3"/>
      <c r="P23" s="3"/>
      <c r="Q23" s="3"/>
      <c r="R23" s="3"/>
      <c r="S23" s="3"/>
      <c r="T23" s="3"/>
      <c r="U23" s="3"/>
      <c r="V23" s="3"/>
      <c r="W23" s="3"/>
      <c r="X23" s="3"/>
      <c r="Y23" s="3"/>
      <c r="Z23" s="3"/>
    </row>
    <row r="24" spans="1:26" ht="15.95" customHeight="1">
      <c r="A24" s="3"/>
      <c r="B24" s="1084" t="s">
        <v>491</v>
      </c>
      <c r="C24" s="2891">
        <v>637117</v>
      </c>
      <c r="D24" s="2892">
        <v>436411</v>
      </c>
      <c r="E24" s="2893">
        <v>1073528</v>
      </c>
      <c r="F24" s="2891">
        <v>193084</v>
      </c>
      <c r="G24" s="2892">
        <v>108414</v>
      </c>
      <c r="H24" s="2893">
        <v>301498</v>
      </c>
      <c r="I24" s="2891">
        <v>80756</v>
      </c>
      <c r="J24" s="2892">
        <v>49525</v>
      </c>
      <c r="K24" s="2894">
        <v>130281</v>
      </c>
      <c r="L24" s="869">
        <v>1505307</v>
      </c>
      <c r="M24" s="3"/>
      <c r="N24" s="3"/>
      <c r="O24" s="3"/>
      <c r="P24" s="3"/>
      <c r="Q24" s="3"/>
      <c r="R24" s="3"/>
      <c r="S24" s="3"/>
      <c r="T24" s="3"/>
      <c r="U24" s="3"/>
      <c r="V24" s="3"/>
      <c r="W24" s="3"/>
      <c r="X24" s="3"/>
      <c r="Y24" s="3"/>
      <c r="Z24" s="3"/>
    </row>
    <row r="25" spans="1:26" ht="15.95" customHeight="1">
      <c r="A25" s="3"/>
      <c r="B25" s="1083" t="s">
        <v>492</v>
      </c>
      <c r="C25" s="2561">
        <v>676281</v>
      </c>
      <c r="D25" s="2888">
        <v>490323</v>
      </c>
      <c r="E25" s="2889">
        <v>1166604</v>
      </c>
      <c r="F25" s="2561">
        <v>212042</v>
      </c>
      <c r="G25" s="2888">
        <v>123317</v>
      </c>
      <c r="H25" s="2889">
        <v>335359</v>
      </c>
      <c r="I25" s="2561">
        <v>88209</v>
      </c>
      <c r="J25" s="2888">
        <v>58772</v>
      </c>
      <c r="K25" s="2890">
        <v>146981</v>
      </c>
      <c r="L25" s="2576">
        <v>1648944</v>
      </c>
      <c r="M25" s="3"/>
      <c r="N25" s="3"/>
      <c r="O25" s="3"/>
      <c r="P25" s="3"/>
      <c r="Q25" s="3"/>
      <c r="R25" s="3"/>
      <c r="S25" s="3"/>
      <c r="T25" s="3"/>
      <c r="U25" s="3"/>
      <c r="V25" s="3"/>
      <c r="W25" s="3"/>
      <c r="X25" s="3"/>
      <c r="Y25" s="3"/>
      <c r="Z25" s="3"/>
    </row>
    <row r="26" spans="1:26" ht="15.95" customHeight="1">
      <c r="A26" s="3"/>
      <c r="B26" s="1084" t="s">
        <v>493</v>
      </c>
      <c r="C26" s="2891">
        <v>720245</v>
      </c>
      <c r="D26" s="2892">
        <v>542708</v>
      </c>
      <c r="E26" s="2893">
        <v>1262953</v>
      </c>
      <c r="F26" s="2891">
        <v>235552</v>
      </c>
      <c r="G26" s="2892">
        <v>137582</v>
      </c>
      <c r="H26" s="2893">
        <v>373134</v>
      </c>
      <c r="I26" s="2891">
        <v>96931</v>
      </c>
      <c r="J26" s="2892">
        <v>67255</v>
      </c>
      <c r="K26" s="2894">
        <v>164186</v>
      </c>
      <c r="L26" s="869">
        <v>1800273</v>
      </c>
      <c r="M26" s="3"/>
      <c r="N26" s="3"/>
      <c r="O26" s="3"/>
      <c r="P26" s="3"/>
      <c r="Q26" s="3"/>
      <c r="R26" s="3"/>
      <c r="S26" s="3"/>
      <c r="T26" s="3"/>
      <c r="U26" s="3"/>
      <c r="V26" s="3"/>
      <c r="W26" s="3"/>
      <c r="X26" s="3"/>
      <c r="Y26" s="3"/>
      <c r="Z26" s="3"/>
    </row>
    <row r="27" spans="1:26" ht="15.95" customHeight="1">
      <c r="A27" s="3"/>
      <c r="B27" s="1083" t="s">
        <v>494</v>
      </c>
      <c r="C27" s="2561">
        <v>759886</v>
      </c>
      <c r="D27" s="2888">
        <v>587535</v>
      </c>
      <c r="E27" s="2889">
        <v>1347421</v>
      </c>
      <c r="F27" s="2561">
        <v>251660</v>
      </c>
      <c r="G27" s="2888">
        <v>150458</v>
      </c>
      <c r="H27" s="2889">
        <v>402118</v>
      </c>
      <c r="I27" s="2561">
        <v>105632</v>
      </c>
      <c r="J27" s="2888">
        <v>74508</v>
      </c>
      <c r="K27" s="2890">
        <v>180140</v>
      </c>
      <c r="L27" s="2576">
        <v>1929679</v>
      </c>
      <c r="M27" s="3"/>
      <c r="N27" s="3"/>
      <c r="O27" s="3"/>
      <c r="P27" s="3"/>
      <c r="Q27" s="3"/>
      <c r="R27" s="3"/>
      <c r="S27" s="3"/>
      <c r="T27" s="3"/>
      <c r="U27" s="3"/>
      <c r="V27" s="3"/>
      <c r="W27" s="3"/>
      <c r="X27" s="3"/>
      <c r="Y27" s="3"/>
      <c r="Z27" s="3"/>
    </row>
    <row r="28" spans="1:26" ht="15.95" customHeight="1">
      <c r="A28" s="3"/>
      <c r="B28" s="1085">
        <v>1407</v>
      </c>
      <c r="C28" s="2891">
        <v>810774</v>
      </c>
      <c r="D28" s="2892">
        <v>649509</v>
      </c>
      <c r="E28" s="2893">
        <v>1460283</v>
      </c>
      <c r="F28" s="2891">
        <v>266701</v>
      </c>
      <c r="G28" s="2892">
        <v>170456</v>
      </c>
      <c r="H28" s="2893">
        <v>437157</v>
      </c>
      <c r="I28" s="2891">
        <v>113895</v>
      </c>
      <c r="J28" s="2892">
        <v>84554</v>
      </c>
      <c r="K28" s="2894">
        <v>198449</v>
      </c>
      <c r="L28" s="869">
        <v>2095889</v>
      </c>
      <c r="M28" s="3"/>
      <c r="N28" s="3"/>
      <c r="O28" s="3"/>
      <c r="P28" s="3"/>
      <c r="Q28" s="3"/>
      <c r="R28" s="3"/>
      <c r="S28" s="3"/>
      <c r="T28" s="3"/>
      <c r="U28" s="3"/>
      <c r="V28" s="3"/>
      <c r="W28" s="3"/>
      <c r="X28" s="3"/>
      <c r="Y28" s="3"/>
      <c r="Z28" s="3"/>
    </row>
    <row r="29" spans="1:26" ht="15.95" customHeight="1">
      <c r="A29" s="3"/>
      <c r="B29" s="599">
        <v>1408</v>
      </c>
      <c r="C29" s="2561">
        <v>867664</v>
      </c>
      <c r="D29" s="2888">
        <v>710623</v>
      </c>
      <c r="E29" s="2889">
        <v>1578287</v>
      </c>
      <c r="F29" s="2561">
        <v>278843</v>
      </c>
      <c r="G29" s="2888">
        <v>187000</v>
      </c>
      <c r="H29" s="2889">
        <v>465843</v>
      </c>
      <c r="I29" s="2561">
        <v>123454</v>
      </c>
      <c r="J29" s="2888">
        <v>94124</v>
      </c>
      <c r="K29" s="2890">
        <v>217578</v>
      </c>
      <c r="L29" s="2576">
        <v>2261708</v>
      </c>
      <c r="M29" s="3"/>
      <c r="N29" s="3"/>
      <c r="O29" s="3"/>
      <c r="P29" s="3"/>
      <c r="Q29" s="3"/>
      <c r="R29" s="3"/>
      <c r="S29" s="3"/>
      <c r="T29" s="3"/>
      <c r="U29" s="3"/>
      <c r="V29" s="3"/>
      <c r="W29" s="3"/>
      <c r="X29" s="3"/>
      <c r="Y29" s="3"/>
      <c r="Z29" s="3"/>
    </row>
    <row r="30" spans="1:26" ht="15.95" customHeight="1">
      <c r="A30" s="3"/>
      <c r="B30" s="1085">
        <v>1409</v>
      </c>
      <c r="C30" s="2891">
        <v>924027</v>
      </c>
      <c r="D30" s="2892">
        <v>770367</v>
      </c>
      <c r="E30" s="2893">
        <v>1694394</v>
      </c>
      <c r="F30" s="2891">
        <v>292391</v>
      </c>
      <c r="G30" s="2892">
        <v>202458</v>
      </c>
      <c r="H30" s="2893">
        <v>494849</v>
      </c>
      <c r="I30" s="2891">
        <v>137957</v>
      </c>
      <c r="J30" s="2892">
        <v>106349</v>
      </c>
      <c r="K30" s="2894">
        <v>244306</v>
      </c>
      <c r="L30" s="869">
        <v>2433549</v>
      </c>
      <c r="M30" s="3"/>
      <c r="N30" s="3"/>
      <c r="O30" s="3"/>
      <c r="P30" s="3"/>
      <c r="Q30" s="3"/>
      <c r="R30" s="3"/>
      <c r="S30" s="3"/>
      <c r="T30" s="3"/>
      <c r="U30" s="3"/>
      <c r="V30" s="3"/>
      <c r="W30" s="3"/>
      <c r="X30" s="3"/>
      <c r="Y30" s="3"/>
      <c r="Z30" s="3"/>
    </row>
    <row r="31" spans="1:26" ht="15.95" customHeight="1">
      <c r="A31" s="3"/>
      <c r="B31" s="599">
        <v>1410</v>
      </c>
      <c r="C31" s="2561">
        <v>980362</v>
      </c>
      <c r="D31" s="2888">
        <v>820703</v>
      </c>
      <c r="E31" s="2889">
        <v>1801065</v>
      </c>
      <c r="F31" s="2561">
        <v>314010</v>
      </c>
      <c r="G31" s="2888">
        <v>224204</v>
      </c>
      <c r="H31" s="2889">
        <v>538214</v>
      </c>
      <c r="I31" s="2561">
        <v>150468</v>
      </c>
      <c r="J31" s="2888">
        <v>118114</v>
      </c>
      <c r="K31" s="2890">
        <v>268582</v>
      </c>
      <c r="L31" s="2576">
        <v>2607861</v>
      </c>
      <c r="M31" s="3"/>
      <c r="N31" s="3"/>
      <c r="O31" s="3"/>
      <c r="P31" s="3"/>
      <c r="Q31" s="3"/>
      <c r="R31" s="3"/>
      <c r="S31" s="3"/>
      <c r="T31" s="3"/>
      <c r="U31" s="3"/>
      <c r="V31" s="3"/>
      <c r="W31" s="3"/>
      <c r="X31" s="3"/>
      <c r="Y31" s="3"/>
      <c r="Z31" s="3"/>
    </row>
    <row r="32" spans="1:26" ht="15.95" customHeight="1">
      <c r="A32" s="3"/>
      <c r="B32" s="1085">
        <v>1411</v>
      </c>
      <c r="C32" s="2891">
        <v>1019708</v>
      </c>
      <c r="D32" s="2892">
        <v>857208</v>
      </c>
      <c r="E32" s="2893">
        <v>1876916</v>
      </c>
      <c r="F32" s="2891">
        <v>322823</v>
      </c>
      <c r="G32" s="2892">
        <v>247257</v>
      </c>
      <c r="H32" s="2893">
        <v>570080</v>
      </c>
      <c r="I32" s="2891">
        <v>156976</v>
      </c>
      <c r="J32" s="2892">
        <v>132586</v>
      </c>
      <c r="K32" s="2894">
        <v>289562</v>
      </c>
      <c r="L32" s="869">
        <v>2736558</v>
      </c>
      <c r="M32" s="3"/>
      <c r="N32" s="3"/>
      <c r="O32" s="3"/>
      <c r="P32" s="3"/>
      <c r="Q32" s="3"/>
      <c r="R32" s="3"/>
      <c r="S32" s="3"/>
      <c r="T32" s="3"/>
      <c r="U32" s="3"/>
      <c r="V32" s="3"/>
      <c r="W32" s="3"/>
      <c r="X32" s="3"/>
      <c r="Y32" s="3"/>
      <c r="Z32" s="3"/>
    </row>
    <row r="33" spans="1:26" ht="15.95" customHeight="1">
      <c r="A33" s="3"/>
      <c r="B33" s="599">
        <v>1412</v>
      </c>
      <c r="C33" s="2561">
        <v>1028978</v>
      </c>
      <c r="D33" s="2888">
        <v>893076</v>
      </c>
      <c r="E33" s="2889">
        <v>1922054</v>
      </c>
      <c r="F33" s="2561">
        <v>347198</v>
      </c>
      <c r="G33" s="2888">
        <v>269362</v>
      </c>
      <c r="H33" s="2889">
        <v>616560</v>
      </c>
      <c r="I33" s="2561">
        <v>169804</v>
      </c>
      <c r="J33" s="2888">
        <v>143772</v>
      </c>
      <c r="K33" s="2890">
        <v>313576</v>
      </c>
      <c r="L33" s="2576">
        <v>2852190</v>
      </c>
      <c r="M33" s="3"/>
      <c r="N33" s="3"/>
      <c r="O33" s="3"/>
      <c r="P33" s="3"/>
      <c r="Q33" s="3"/>
      <c r="R33" s="3"/>
      <c r="S33" s="3"/>
      <c r="T33" s="3"/>
      <c r="U33" s="3"/>
      <c r="V33" s="3"/>
      <c r="W33" s="3"/>
      <c r="X33" s="3"/>
      <c r="Y33" s="3"/>
      <c r="Z33" s="3"/>
    </row>
    <row r="34" spans="1:26" ht="15.95" customHeight="1">
      <c r="A34" s="3"/>
      <c r="B34" s="1085">
        <v>1413</v>
      </c>
      <c r="C34" s="2891">
        <v>1074883</v>
      </c>
      <c r="D34" s="2892">
        <v>950998</v>
      </c>
      <c r="E34" s="2893">
        <v>2025881</v>
      </c>
      <c r="F34" s="2891">
        <v>390028</v>
      </c>
      <c r="G34" s="2892">
        <v>303170</v>
      </c>
      <c r="H34" s="2893">
        <v>693198</v>
      </c>
      <c r="I34" s="2891">
        <v>188537</v>
      </c>
      <c r="J34" s="2892">
        <v>151949</v>
      </c>
      <c r="K34" s="2894">
        <v>340486</v>
      </c>
      <c r="L34" s="869">
        <v>3059565</v>
      </c>
      <c r="M34" s="3"/>
      <c r="N34" s="3"/>
      <c r="O34" s="3"/>
      <c r="P34" s="3"/>
      <c r="Q34" s="3"/>
      <c r="R34" s="3"/>
      <c r="S34" s="3"/>
      <c r="T34" s="3"/>
      <c r="U34" s="3"/>
      <c r="V34" s="3"/>
      <c r="W34" s="3"/>
      <c r="X34" s="3"/>
      <c r="Y34" s="3"/>
      <c r="Z34" s="3"/>
    </row>
    <row r="35" spans="1:26" ht="15.95" customHeight="1">
      <c r="A35" s="3"/>
      <c r="B35" s="599">
        <v>1414</v>
      </c>
      <c r="C35" s="2561">
        <v>1117655</v>
      </c>
      <c r="D35" s="2888">
        <v>997081</v>
      </c>
      <c r="E35" s="2889">
        <v>2114736</v>
      </c>
      <c r="F35" s="2561">
        <v>434073</v>
      </c>
      <c r="G35" s="2888">
        <v>336766</v>
      </c>
      <c r="H35" s="2889">
        <v>770839</v>
      </c>
      <c r="I35" s="2561">
        <v>212138</v>
      </c>
      <c r="J35" s="2888">
        <v>173615</v>
      </c>
      <c r="K35" s="2890">
        <v>385753</v>
      </c>
      <c r="L35" s="2576">
        <v>3271328</v>
      </c>
      <c r="M35" s="3"/>
      <c r="N35" s="3"/>
      <c r="O35" s="3"/>
      <c r="P35" s="3"/>
      <c r="Q35" s="3"/>
      <c r="R35" s="3"/>
      <c r="S35" s="3"/>
      <c r="T35" s="3"/>
      <c r="U35" s="3"/>
      <c r="V35" s="3"/>
      <c r="W35" s="3"/>
      <c r="X35" s="3"/>
      <c r="Y35" s="3"/>
      <c r="Z35" s="3"/>
    </row>
    <row r="36" spans="1:26" ht="15.95" customHeight="1">
      <c r="A36" s="3"/>
      <c r="B36" s="1086" t="s">
        <v>896</v>
      </c>
      <c r="C36" s="2891">
        <v>1135545</v>
      </c>
      <c r="D36" s="2892">
        <v>1033092</v>
      </c>
      <c r="E36" s="2893">
        <v>2168637</v>
      </c>
      <c r="F36" s="2891">
        <v>462091</v>
      </c>
      <c r="G36" s="2892">
        <v>371557</v>
      </c>
      <c r="H36" s="2893">
        <v>833648</v>
      </c>
      <c r="I36" s="2891">
        <v>232882</v>
      </c>
      <c r="J36" s="2892">
        <v>202016</v>
      </c>
      <c r="K36" s="2894">
        <v>434898</v>
      </c>
      <c r="L36" s="869">
        <v>3437183</v>
      </c>
      <c r="M36" s="3"/>
      <c r="N36" s="3"/>
      <c r="O36" s="3"/>
      <c r="P36" s="3"/>
      <c r="Q36" s="3"/>
      <c r="R36" s="3"/>
      <c r="S36" s="3"/>
      <c r="T36" s="3"/>
      <c r="U36" s="3"/>
      <c r="V36" s="3"/>
      <c r="W36" s="3"/>
      <c r="X36" s="3"/>
      <c r="Y36" s="3"/>
      <c r="Z36" s="3"/>
    </row>
    <row r="37" spans="1:26" ht="15.95" customHeight="1">
      <c r="A37" s="3"/>
      <c r="B37" s="1087" t="s">
        <v>897</v>
      </c>
      <c r="C37" s="2561">
        <v>1178716</v>
      </c>
      <c r="D37" s="2888">
        <v>1069526</v>
      </c>
      <c r="E37" s="2889">
        <v>2248242</v>
      </c>
      <c r="F37" s="2561">
        <v>493316</v>
      </c>
      <c r="G37" s="2888">
        <v>394558</v>
      </c>
      <c r="H37" s="2889">
        <v>887874</v>
      </c>
      <c r="I37" s="2561">
        <v>266407</v>
      </c>
      <c r="J37" s="2888">
        <v>232168</v>
      </c>
      <c r="K37" s="2890">
        <v>498575</v>
      </c>
      <c r="L37" s="2576">
        <v>3634691</v>
      </c>
      <c r="M37" s="3"/>
      <c r="N37" s="3"/>
      <c r="O37" s="3"/>
      <c r="P37" s="3"/>
      <c r="Q37" s="3"/>
      <c r="R37" s="3"/>
      <c r="S37" s="3"/>
      <c r="T37" s="3"/>
      <c r="U37" s="3"/>
      <c r="V37" s="3"/>
      <c r="W37" s="3"/>
      <c r="X37" s="3"/>
      <c r="Y37" s="3"/>
      <c r="Z37" s="3"/>
    </row>
    <row r="38" spans="1:26" ht="15.95" customHeight="1">
      <c r="A38" s="3"/>
      <c r="B38" s="1086" t="s">
        <v>898</v>
      </c>
      <c r="C38" s="2891">
        <v>1174411</v>
      </c>
      <c r="D38" s="2892">
        <v>1081774</v>
      </c>
      <c r="E38" s="2893">
        <v>2256185</v>
      </c>
      <c r="F38" s="2891">
        <v>516786</v>
      </c>
      <c r="G38" s="2892">
        <v>416919</v>
      </c>
      <c r="H38" s="2893">
        <v>933705</v>
      </c>
      <c r="I38" s="2891">
        <v>299821</v>
      </c>
      <c r="J38" s="2892">
        <v>267519</v>
      </c>
      <c r="K38" s="2894">
        <v>567340</v>
      </c>
      <c r="L38" s="869">
        <v>3757230</v>
      </c>
      <c r="M38" s="3"/>
      <c r="N38" s="3"/>
      <c r="O38" s="3"/>
      <c r="P38" s="3"/>
      <c r="Q38" s="3"/>
      <c r="R38" s="3"/>
      <c r="S38" s="3"/>
      <c r="T38" s="3"/>
      <c r="U38" s="3"/>
      <c r="V38" s="3"/>
      <c r="W38" s="3"/>
      <c r="X38" s="3"/>
      <c r="Y38" s="3"/>
      <c r="Z38" s="3"/>
    </row>
    <row r="39" spans="1:26" ht="15.95" customHeight="1">
      <c r="A39" s="3"/>
      <c r="B39" s="1087" t="s">
        <v>899</v>
      </c>
      <c r="C39" s="2561">
        <v>1165378</v>
      </c>
      <c r="D39" s="2888">
        <v>1078235</v>
      </c>
      <c r="E39" s="2889">
        <v>2243613</v>
      </c>
      <c r="F39" s="2561">
        <v>538011</v>
      </c>
      <c r="G39" s="2888">
        <v>444795</v>
      </c>
      <c r="H39" s="2889">
        <v>982806</v>
      </c>
      <c r="I39" s="2561">
        <v>335576</v>
      </c>
      <c r="J39" s="2888">
        <v>306529</v>
      </c>
      <c r="K39" s="2890">
        <v>642105</v>
      </c>
      <c r="L39" s="2576">
        <v>3868524</v>
      </c>
      <c r="M39" s="3"/>
      <c r="N39" s="3"/>
      <c r="O39" s="3"/>
      <c r="P39" s="3"/>
      <c r="Q39" s="3"/>
      <c r="R39" s="3"/>
      <c r="S39" s="3"/>
      <c r="T39" s="3"/>
      <c r="U39" s="3"/>
      <c r="V39" s="3"/>
      <c r="W39" s="3"/>
      <c r="X39" s="3"/>
      <c r="Y39" s="3"/>
      <c r="Z39" s="3"/>
    </row>
    <row r="40" spans="1:26" ht="15.95" customHeight="1">
      <c r="A40" s="3"/>
      <c r="B40" s="1086" t="s">
        <v>900</v>
      </c>
      <c r="C40" s="2891">
        <v>1175556</v>
      </c>
      <c r="D40" s="2892">
        <v>1084293</v>
      </c>
      <c r="E40" s="2893">
        <v>2259849</v>
      </c>
      <c r="F40" s="2891">
        <v>564126</v>
      </c>
      <c r="G40" s="2892">
        <v>471739</v>
      </c>
      <c r="H40" s="2893">
        <v>1035865</v>
      </c>
      <c r="I40" s="2891">
        <v>366661</v>
      </c>
      <c r="J40" s="2892">
        <v>338445</v>
      </c>
      <c r="K40" s="2894">
        <v>705106</v>
      </c>
      <c r="L40" s="869">
        <v>4000820</v>
      </c>
      <c r="M40" s="3"/>
      <c r="N40" s="3"/>
      <c r="O40" s="3"/>
      <c r="P40" s="3"/>
      <c r="Q40" s="3"/>
      <c r="R40" s="3"/>
      <c r="S40" s="3"/>
      <c r="T40" s="3"/>
      <c r="U40" s="3"/>
      <c r="V40" s="3"/>
      <c r="W40" s="3"/>
      <c r="X40" s="3"/>
      <c r="Y40" s="3"/>
      <c r="Z40" s="3"/>
    </row>
    <row r="41" spans="1:26" ht="15.95" customHeight="1">
      <c r="A41" s="3"/>
      <c r="B41" s="1087" t="s">
        <v>901</v>
      </c>
      <c r="C41" s="2561">
        <v>1189364</v>
      </c>
      <c r="D41" s="2888">
        <v>1095964</v>
      </c>
      <c r="E41" s="2889">
        <v>2285328</v>
      </c>
      <c r="F41" s="2561">
        <v>582490</v>
      </c>
      <c r="G41" s="2888">
        <v>491311</v>
      </c>
      <c r="H41" s="2889">
        <v>1073801</v>
      </c>
      <c r="I41" s="2561">
        <v>390418</v>
      </c>
      <c r="J41" s="2888">
        <v>365559</v>
      </c>
      <c r="K41" s="2890">
        <v>755977</v>
      </c>
      <c r="L41" s="2576">
        <v>4115106</v>
      </c>
      <c r="M41" s="3"/>
      <c r="N41" s="3"/>
      <c r="O41" s="3"/>
      <c r="P41" s="3"/>
      <c r="Q41" s="3"/>
      <c r="R41" s="3"/>
      <c r="S41" s="3"/>
      <c r="T41" s="3"/>
      <c r="U41" s="3"/>
      <c r="V41" s="3"/>
      <c r="W41" s="3"/>
      <c r="X41" s="3"/>
      <c r="Y41" s="3"/>
      <c r="Z41" s="3"/>
    </row>
    <row r="42" spans="1:26" ht="15.95" customHeight="1">
      <c r="A42" s="3"/>
      <c r="B42" s="1086" t="s">
        <v>902</v>
      </c>
      <c r="C42" s="2891">
        <v>1200598</v>
      </c>
      <c r="D42" s="2892">
        <v>1107862</v>
      </c>
      <c r="E42" s="2893">
        <v>2308460</v>
      </c>
      <c r="F42" s="2891">
        <v>589654</v>
      </c>
      <c r="G42" s="2892">
        <v>494281</v>
      </c>
      <c r="H42" s="2893">
        <v>1083935</v>
      </c>
      <c r="I42" s="2891">
        <v>407178</v>
      </c>
      <c r="J42" s="2892">
        <v>387001</v>
      </c>
      <c r="K42" s="2894">
        <v>794179</v>
      </c>
      <c r="L42" s="869">
        <v>4186574</v>
      </c>
      <c r="M42" s="3"/>
      <c r="N42" s="3"/>
      <c r="O42" s="3"/>
      <c r="P42" s="3"/>
      <c r="Q42" s="3"/>
      <c r="R42" s="3"/>
      <c r="S42" s="3"/>
      <c r="T42" s="3"/>
      <c r="U42" s="3"/>
      <c r="V42" s="3"/>
      <c r="W42" s="3"/>
      <c r="X42" s="3"/>
      <c r="Y42" s="3"/>
      <c r="Z42" s="3"/>
    </row>
    <row r="43" spans="1:26" ht="15.95" customHeight="1">
      <c r="A43" s="3"/>
      <c r="B43" s="1087" t="s">
        <v>903</v>
      </c>
      <c r="C43" s="2561">
        <v>1201401</v>
      </c>
      <c r="D43" s="2888">
        <v>1114765</v>
      </c>
      <c r="E43" s="2889">
        <v>2316166</v>
      </c>
      <c r="F43" s="2561">
        <v>606069</v>
      </c>
      <c r="G43" s="2888">
        <v>509298</v>
      </c>
      <c r="H43" s="2889">
        <v>1115367</v>
      </c>
      <c r="I43" s="2561">
        <v>433438</v>
      </c>
      <c r="J43" s="2888">
        <v>408931</v>
      </c>
      <c r="K43" s="2890">
        <v>842369</v>
      </c>
      <c r="L43" s="2576">
        <v>4273902</v>
      </c>
      <c r="M43" s="3"/>
      <c r="N43" s="3"/>
      <c r="O43" s="3"/>
      <c r="P43" s="3"/>
      <c r="Q43" s="3"/>
      <c r="R43" s="3"/>
      <c r="S43" s="3"/>
      <c r="T43" s="3"/>
      <c r="U43" s="3"/>
      <c r="V43" s="3"/>
      <c r="W43" s="3"/>
      <c r="X43" s="3"/>
      <c r="Y43" s="3"/>
      <c r="Z43" s="3"/>
    </row>
    <row r="44" spans="1:26" ht="15.95" customHeight="1">
      <c r="A44" s="3"/>
      <c r="B44" s="1086" t="s">
        <v>904</v>
      </c>
      <c r="C44" s="2891">
        <v>1219569</v>
      </c>
      <c r="D44" s="2892">
        <v>1122645</v>
      </c>
      <c r="E44" s="2893">
        <v>2342214</v>
      </c>
      <c r="F44" s="2891">
        <v>589174</v>
      </c>
      <c r="G44" s="53">
        <v>504772</v>
      </c>
      <c r="H44" s="2893">
        <v>1093946</v>
      </c>
      <c r="I44" s="2891">
        <v>442201</v>
      </c>
      <c r="J44" s="2892">
        <v>413324</v>
      </c>
      <c r="K44" s="2894">
        <v>855525</v>
      </c>
      <c r="L44" s="869">
        <v>4291685</v>
      </c>
      <c r="M44" s="3"/>
      <c r="N44" s="3"/>
      <c r="O44" s="3"/>
      <c r="P44" s="3"/>
      <c r="Q44" s="3"/>
      <c r="R44" s="3"/>
      <c r="S44" s="3"/>
      <c r="T44" s="3"/>
      <c r="U44" s="3"/>
      <c r="V44" s="3"/>
      <c r="W44" s="3"/>
      <c r="X44" s="3"/>
      <c r="Y44" s="3"/>
      <c r="Z44" s="3"/>
    </row>
    <row r="45" spans="1:26" ht="15.95" customHeight="1">
      <c r="A45" s="3"/>
      <c r="B45" s="1087" t="s">
        <v>905</v>
      </c>
      <c r="C45" s="2561">
        <v>1241840</v>
      </c>
      <c r="D45" s="2888">
        <v>1143661</v>
      </c>
      <c r="E45" s="2889">
        <v>2385501</v>
      </c>
      <c r="F45" s="2561">
        <v>574005</v>
      </c>
      <c r="G45" s="24">
        <v>504033</v>
      </c>
      <c r="H45" s="2889">
        <v>1078038</v>
      </c>
      <c r="I45" s="2561">
        <v>465822</v>
      </c>
      <c r="J45" s="2888">
        <v>426309</v>
      </c>
      <c r="K45" s="2890">
        <v>892131</v>
      </c>
      <c r="L45" s="2576">
        <v>4355670</v>
      </c>
      <c r="M45" s="3"/>
      <c r="N45" s="3"/>
      <c r="O45" s="3"/>
      <c r="P45" s="3"/>
      <c r="Q45" s="3"/>
      <c r="R45" s="3"/>
      <c r="S45" s="3"/>
      <c r="T45" s="3"/>
      <c r="U45" s="3"/>
      <c r="V45" s="3"/>
      <c r="W45" s="3"/>
      <c r="X45" s="3"/>
      <c r="Y45" s="3"/>
      <c r="Z45" s="3"/>
    </row>
    <row r="46" spans="1:26" ht="15.95" customHeight="1">
      <c r="A46" s="3"/>
      <c r="B46" s="1086" t="s">
        <v>906</v>
      </c>
      <c r="C46" s="2892">
        <v>1250913</v>
      </c>
      <c r="D46" s="2892">
        <v>1164641</v>
      </c>
      <c r="E46" s="2893">
        <v>2415554</v>
      </c>
      <c r="F46" s="2892">
        <v>566652</v>
      </c>
      <c r="G46" s="2892">
        <v>504186</v>
      </c>
      <c r="H46" s="2893">
        <v>1070838</v>
      </c>
      <c r="I46" s="2892">
        <v>504241</v>
      </c>
      <c r="J46" s="2892">
        <v>448923</v>
      </c>
      <c r="K46" s="2894">
        <v>953164</v>
      </c>
      <c r="L46" s="869">
        <v>4439556</v>
      </c>
      <c r="M46" s="3"/>
      <c r="N46" s="3"/>
      <c r="O46" s="3"/>
      <c r="P46" s="3"/>
      <c r="Q46" s="3"/>
      <c r="R46" s="3"/>
      <c r="S46" s="3"/>
      <c r="T46" s="3"/>
      <c r="U46" s="3"/>
      <c r="V46" s="3"/>
      <c r="W46" s="3"/>
      <c r="X46" s="3"/>
      <c r="Y46" s="3"/>
      <c r="Z46" s="3"/>
    </row>
    <row r="47" spans="1:26" ht="15.95" customHeight="1">
      <c r="A47" s="3"/>
      <c r="B47" s="1087" t="s">
        <v>907</v>
      </c>
      <c r="C47" s="2561">
        <v>1257277</v>
      </c>
      <c r="D47" s="2888">
        <v>1175783</v>
      </c>
      <c r="E47" s="2889">
        <v>2433060</v>
      </c>
      <c r="F47" s="2561">
        <v>584547</v>
      </c>
      <c r="G47" s="24">
        <v>515803</v>
      </c>
      <c r="H47" s="2889">
        <v>1100350</v>
      </c>
      <c r="I47" s="2561">
        <v>538350</v>
      </c>
      <c r="J47" s="2888">
        <v>462451</v>
      </c>
      <c r="K47" s="2890">
        <v>1000801</v>
      </c>
      <c r="L47" s="2576">
        <v>4534211</v>
      </c>
      <c r="M47" s="3"/>
      <c r="N47" s="3"/>
      <c r="O47" s="3"/>
      <c r="P47" s="3"/>
      <c r="Q47" s="3"/>
      <c r="R47" s="3"/>
      <c r="S47" s="3"/>
      <c r="T47" s="3"/>
      <c r="U47" s="3"/>
      <c r="V47" s="3"/>
      <c r="W47" s="3"/>
      <c r="X47" s="3"/>
      <c r="Y47" s="3"/>
      <c r="Z47" s="3"/>
    </row>
    <row r="48" spans="1:26" ht="15.95" customHeight="1">
      <c r="A48" s="3"/>
      <c r="B48" s="1086" t="s">
        <v>908</v>
      </c>
      <c r="C48" s="2892">
        <v>1255117</v>
      </c>
      <c r="D48" s="2892">
        <v>1187365</v>
      </c>
      <c r="E48" s="2893">
        <v>2442482</v>
      </c>
      <c r="F48" s="2892">
        <v>609300</v>
      </c>
      <c r="G48" s="2892">
        <v>535248</v>
      </c>
      <c r="H48" s="2893">
        <v>1144548</v>
      </c>
      <c r="I48" s="2892">
        <v>541849</v>
      </c>
      <c r="J48" s="2892">
        <v>471147</v>
      </c>
      <c r="K48" s="2894">
        <v>1012996</v>
      </c>
      <c r="L48" s="869">
        <v>4600026</v>
      </c>
      <c r="M48" s="3"/>
      <c r="N48" s="3"/>
      <c r="O48" s="3"/>
      <c r="P48" s="3"/>
      <c r="Q48" s="3"/>
      <c r="R48" s="3"/>
      <c r="S48" s="3"/>
      <c r="T48" s="3"/>
      <c r="U48" s="3"/>
      <c r="V48" s="3"/>
      <c r="W48" s="3"/>
      <c r="X48" s="3"/>
      <c r="Y48" s="3"/>
      <c r="Z48" s="3"/>
    </row>
    <row r="49" spans="1:26" ht="15.95" customHeight="1">
      <c r="A49" s="3"/>
      <c r="B49" s="1087" t="s">
        <v>912</v>
      </c>
      <c r="C49" s="2561">
        <v>1269273</v>
      </c>
      <c r="D49" s="2888">
        <v>1200590</v>
      </c>
      <c r="E49" s="2889">
        <v>2469863</v>
      </c>
      <c r="F49" s="2561">
        <v>634018</v>
      </c>
      <c r="G49" s="24">
        <v>554880</v>
      </c>
      <c r="H49" s="2889">
        <v>1188898</v>
      </c>
      <c r="I49" s="2561">
        <v>567025</v>
      </c>
      <c r="J49" s="2888">
        <v>491489</v>
      </c>
      <c r="K49" s="2890">
        <v>1058514</v>
      </c>
      <c r="L49" s="2576">
        <v>4717275</v>
      </c>
      <c r="M49" s="3"/>
      <c r="N49" s="3"/>
      <c r="O49" s="3"/>
      <c r="P49" s="3"/>
      <c r="Q49" s="3"/>
      <c r="R49" s="3"/>
      <c r="S49" s="3"/>
      <c r="T49" s="3"/>
      <c r="U49" s="3"/>
      <c r="V49" s="3"/>
      <c r="W49" s="3"/>
      <c r="X49" s="3"/>
      <c r="Y49" s="3"/>
      <c r="Z49" s="3"/>
    </row>
    <row r="50" spans="1:26" ht="15.95" customHeight="1">
      <c r="A50" s="3"/>
      <c r="B50" s="1086" t="s">
        <v>395</v>
      </c>
      <c r="C50" s="2892">
        <v>1259051</v>
      </c>
      <c r="D50" s="2892">
        <v>1206958</v>
      </c>
      <c r="E50" s="2893">
        <v>2466009</v>
      </c>
      <c r="F50" s="2892">
        <v>639555</v>
      </c>
      <c r="G50" s="2892">
        <v>553942</v>
      </c>
      <c r="H50" s="2893">
        <v>1193497</v>
      </c>
      <c r="I50" s="2892">
        <v>611784</v>
      </c>
      <c r="J50" s="2892">
        <v>478608</v>
      </c>
      <c r="K50" s="2894">
        <v>1090392</v>
      </c>
      <c r="L50" s="869">
        <v>4749898</v>
      </c>
      <c r="M50" s="3"/>
      <c r="N50" s="3"/>
      <c r="O50" s="3"/>
      <c r="P50" s="3"/>
      <c r="Q50" s="3"/>
      <c r="R50" s="3"/>
      <c r="S50" s="3"/>
      <c r="T50" s="3"/>
      <c r="U50" s="3"/>
      <c r="V50" s="3"/>
      <c r="W50" s="3"/>
      <c r="X50" s="3"/>
      <c r="Y50" s="3"/>
      <c r="Z50" s="3"/>
    </row>
    <row r="51" spans="1:26" ht="15.95" customHeight="1">
      <c r="A51" s="3"/>
      <c r="B51" s="1087" t="s">
        <v>1012</v>
      </c>
      <c r="C51" s="2561">
        <v>1265426</v>
      </c>
      <c r="D51" s="2888">
        <v>1227699</v>
      </c>
      <c r="E51" s="2889">
        <v>2493125</v>
      </c>
      <c r="F51" s="2561">
        <v>634927</v>
      </c>
      <c r="G51" s="24">
        <v>553415</v>
      </c>
      <c r="H51" s="2889">
        <v>1188342</v>
      </c>
      <c r="I51" s="2561">
        <v>632836</v>
      </c>
      <c r="J51" s="2888">
        <v>510745</v>
      </c>
      <c r="K51" s="2890">
        <v>1143581</v>
      </c>
      <c r="L51" s="2576">
        <v>4825048</v>
      </c>
      <c r="M51" s="3"/>
      <c r="N51" s="3"/>
      <c r="O51" s="3"/>
      <c r="P51" s="3"/>
      <c r="Q51" s="3"/>
      <c r="R51" s="3"/>
      <c r="S51" s="3"/>
      <c r="T51" s="3"/>
      <c r="U51" s="3"/>
      <c r="V51" s="3"/>
      <c r="W51" s="3"/>
      <c r="X51" s="3"/>
      <c r="Y51" s="3"/>
      <c r="Z51" s="3"/>
    </row>
    <row r="52" spans="1:26" ht="15.95" customHeight="1">
      <c r="A52" s="405"/>
      <c r="B52" s="1088" t="s">
        <v>1022</v>
      </c>
      <c r="C52" s="2895">
        <v>1273119</v>
      </c>
      <c r="D52" s="2896">
        <v>1240696</v>
      </c>
      <c r="E52" s="2897">
        <v>2513815</v>
      </c>
      <c r="F52" s="2895">
        <v>636693</v>
      </c>
      <c r="G52" s="407">
        <v>561721</v>
      </c>
      <c r="H52" s="2897">
        <v>1198414</v>
      </c>
      <c r="I52" s="2895">
        <v>669428</v>
      </c>
      <c r="J52" s="2896">
        <v>536920</v>
      </c>
      <c r="K52" s="2898">
        <v>1206348</v>
      </c>
      <c r="L52" s="1089">
        <v>4918577</v>
      </c>
      <c r="M52" s="405"/>
      <c r="N52" s="405"/>
      <c r="O52" s="405"/>
      <c r="P52" s="405"/>
      <c r="Q52" s="405"/>
      <c r="R52" s="405"/>
      <c r="S52" s="405"/>
      <c r="T52" s="405"/>
      <c r="U52" s="405"/>
      <c r="V52" s="405"/>
      <c r="W52" s="405"/>
      <c r="X52" s="405"/>
      <c r="Y52" s="405"/>
      <c r="Z52" s="405"/>
    </row>
    <row r="53" spans="1:26" ht="15.95" customHeight="1">
      <c r="A53" s="3"/>
      <c r="B53" s="1087" t="s">
        <v>1023</v>
      </c>
      <c r="C53" s="2561">
        <v>1285270</v>
      </c>
      <c r="D53" s="2888">
        <v>1245474</v>
      </c>
      <c r="E53" s="2889">
        <v>2530744</v>
      </c>
      <c r="F53" s="2561">
        <v>636354</v>
      </c>
      <c r="G53" s="24">
        <v>575675</v>
      </c>
      <c r="H53" s="2889">
        <v>1212029</v>
      </c>
      <c r="I53" s="2561">
        <v>681085</v>
      </c>
      <c r="J53" s="2888">
        <v>545120</v>
      </c>
      <c r="K53" s="2890">
        <v>1226205</v>
      </c>
      <c r="L53" s="2576">
        <v>4968978</v>
      </c>
      <c r="M53" s="3"/>
      <c r="N53" s="3"/>
      <c r="O53" s="3"/>
      <c r="P53" s="3"/>
      <c r="Q53" s="3"/>
      <c r="R53" s="3"/>
      <c r="S53" s="3"/>
      <c r="T53" s="3"/>
      <c r="U53" s="3"/>
      <c r="V53" s="3"/>
      <c r="W53" s="3"/>
      <c r="X53" s="3"/>
      <c r="Y53" s="3"/>
      <c r="Z53" s="3"/>
    </row>
    <row r="54" spans="1:26" ht="15.95" customHeight="1">
      <c r="A54" s="405"/>
      <c r="B54" s="1088" t="s">
        <v>1068</v>
      </c>
      <c r="C54" s="2895">
        <v>1304068</v>
      </c>
      <c r="D54" s="2896">
        <v>1266266</v>
      </c>
      <c r="E54" s="2897">
        <v>2570334</v>
      </c>
      <c r="F54" s="2895">
        <v>639933</v>
      </c>
      <c r="G54" s="407">
        <v>590644</v>
      </c>
      <c r="H54" s="2897">
        <v>1230577</v>
      </c>
      <c r="I54" s="2895">
        <v>670198</v>
      </c>
      <c r="J54" s="2896">
        <v>543886</v>
      </c>
      <c r="K54" s="2898">
        <v>1214084</v>
      </c>
      <c r="L54" s="1089">
        <v>5014995</v>
      </c>
      <c r="M54" s="405"/>
      <c r="N54" s="405"/>
      <c r="O54" s="405"/>
      <c r="P54" s="405"/>
      <c r="Q54" s="405"/>
      <c r="R54" s="405"/>
      <c r="S54" s="405"/>
      <c r="T54" s="405"/>
      <c r="U54" s="405"/>
      <c r="V54" s="405"/>
      <c r="W54" s="405"/>
      <c r="X54" s="405"/>
      <c r="Y54" s="405"/>
      <c r="Z54" s="405"/>
    </row>
    <row r="55" spans="1:26" ht="15.95" customHeight="1">
      <c r="A55" s="405"/>
      <c r="B55" s="1087" t="s">
        <v>1847</v>
      </c>
      <c r="C55" s="2561">
        <v>1328418</v>
      </c>
      <c r="D55" s="2888">
        <v>1295247</v>
      </c>
      <c r="E55" s="2889">
        <v>2623665</v>
      </c>
      <c r="F55" s="2561">
        <v>644029</v>
      </c>
      <c r="G55" s="24">
        <v>605362</v>
      </c>
      <c r="H55" s="2889">
        <v>1249391</v>
      </c>
      <c r="I55" s="2561">
        <v>680134</v>
      </c>
      <c r="J55" s="2888">
        <v>578454</v>
      </c>
      <c r="K55" s="2890">
        <v>1258588</v>
      </c>
      <c r="L55" s="2576">
        <v>5131644</v>
      </c>
      <c r="M55" s="405"/>
      <c r="N55" s="405"/>
      <c r="O55" s="405"/>
      <c r="P55" s="405"/>
      <c r="Q55" s="405"/>
      <c r="R55" s="405"/>
      <c r="S55" s="405"/>
      <c r="T55" s="405"/>
      <c r="U55" s="405"/>
      <c r="V55" s="405"/>
      <c r="W55" s="405"/>
      <c r="X55" s="405"/>
      <c r="Y55" s="405"/>
      <c r="Z55" s="405"/>
    </row>
    <row r="56" spans="1:26" ht="15.95" customHeight="1">
      <c r="A56" s="405"/>
      <c r="B56" s="1088" t="s">
        <v>2046</v>
      </c>
      <c r="C56" s="2895">
        <v>1347671</v>
      </c>
      <c r="D56" s="2896">
        <v>1319836</v>
      </c>
      <c r="E56" s="2897">
        <v>2667507</v>
      </c>
      <c r="F56" s="2895">
        <v>657595</v>
      </c>
      <c r="G56" s="407">
        <v>632976</v>
      </c>
      <c r="H56" s="2897">
        <v>1290571</v>
      </c>
      <c r="I56" s="2895">
        <v>657685</v>
      </c>
      <c r="J56" s="2896">
        <v>591965</v>
      </c>
      <c r="K56" s="2898">
        <v>1249650</v>
      </c>
      <c r="L56" s="1089">
        <v>5207728</v>
      </c>
      <c r="M56" s="405"/>
      <c r="N56" s="405"/>
      <c r="O56" s="405"/>
      <c r="P56" s="405"/>
      <c r="Q56" s="405"/>
      <c r="R56" s="405"/>
      <c r="S56" s="405"/>
      <c r="T56" s="405"/>
      <c r="U56" s="405"/>
      <c r="V56" s="405"/>
      <c r="W56" s="405"/>
      <c r="X56" s="405"/>
      <c r="Y56" s="405"/>
      <c r="Z56" s="405"/>
    </row>
    <row r="57" spans="1:26" ht="5.0999999999999996" customHeight="1" thickBot="1">
      <c r="A57" s="3"/>
      <c r="B57" s="2899"/>
      <c r="C57" s="2900"/>
      <c r="D57" s="2901"/>
      <c r="E57" s="2902" t="s">
        <v>652</v>
      </c>
      <c r="F57" s="2900"/>
      <c r="G57" s="2901"/>
      <c r="H57" s="2902" t="s">
        <v>652</v>
      </c>
      <c r="I57" s="2900"/>
      <c r="J57" s="2901"/>
      <c r="K57" s="2903" t="s">
        <v>652</v>
      </c>
      <c r="L57" s="1795"/>
      <c r="M57" s="3"/>
      <c r="N57" s="3"/>
      <c r="O57" s="3"/>
      <c r="P57" s="3"/>
      <c r="Q57" s="3"/>
      <c r="R57" s="3"/>
      <c r="S57" s="3"/>
      <c r="T57" s="3"/>
      <c r="U57" s="3"/>
      <c r="V57" s="3"/>
      <c r="W57" s="3"/>
      <c r="X57" s="3"/>
      <c r="Y57" s="3"/>
      <c r="Z57" s="3"/>
    </row>
    <row r="58" spans="1:26">
      <c r="A58" s="3"/>
      <c r="B58" s="1090"/>
      <c r="C58" s="53"/>
      <c r="D58" s="53"/>
      <c r="E58" s="53"/>
      <c r="F58" s="53"/>
      <c r="G58" s="53"/>
      <c r="H58" s="53"/>
      <c r="I58" s="53"/>
      <c r="J58" s="53"/>
      <c r="K58" s="53"/>
      <c r="L58" s="1091"/>
      <c r="M58" s="3"/>
      <c r="N58" s="3"/>
      <c r="O58" s="3"/>
      <c r="P58" s="3"/>
      <c r="Q58" s="3"/>
      <c r="R58" s="3"/>
      <c r="S58" s="3"/>
      <c r="T58" s="3"/>
      <c r="U58" s="3"/>
      <c r="V58" s="3"/>
      <c r="W58" s="3"/>
      <c r="X58" s="3"/>
      <c r="Y58" s="3"/>
      <c r="Z58" s="3"/>
    </row>
    <row r="59" spans="1:26">
      <c r="A59" s="2568"/>
      <c r="B59" s="2574" t="s">
        <v>910</v>
      </c>
      <c r="C59" s="1092"/>
      <c r="D59" s="1092"/>
      <c r="E59" s="1092"/>
      <c r="F59" s="1092"/>
      <c r="G59" s="1092"/>
      <c r="H59" s="1092"/>
      <c r="I59" s="2568"/>
      <c r="J59" s="1093"/>
      <c r="K59" s="2568"/>
      <c r="L59" s="4648" t="s">
        <v>4699</v>
      </c>
      <c r="M59" s="2568"/>
      <c r="N59" s="2568"/>
      <c r="O59" s="2568"/>
      <c r="P59" s="2568"/>
      <c r="Q59" s="2568"/>
      <c r="R59" s="2568"/>
      <c r="S59" s="2568"/>
      <c r="T59" s="2568"/>
      <c r="U59" s="2568"/>
      <c r="V59" s="2568"/>
      <c r="W59" s="2568"/>
      <c r="X59" s="2568"/>
      <c r="Y59" s="2568"/>
      <c r="Z59" s="2568"/>
    </row>
    <row r="60" spans="1:26">
      <c r="A60" s="2568"/>
      <c r="B60" s="2574"/>
      <c r="C60" s="1092"/>
      <c r="D60" s="1092"/>
      <c r="E60" s="1092"/>
      <c r="F60" s="1092"/>
      <c r="G60" s="1092"/>
      <c r="H60" s="1092"/>
      <c r="I60" s="2568"/>
      <c r="J60" s="1093"/>
      <c r="K60" s="2568"/>
      <c r="L60" s="791"/>
      <c r="M60" s="2568"/>
      <c r="N60" s="2568"/>
      <c r="O60" s="2568"/>
      <c r="P60" s="2568"/>
      <c r="Q60" s="2568"/>
      <c r="R60" s="2568"/>
      <c r="S60" s="2568"/>
      <c r="T60" s="2568"/>
      <c r="U60" s="2568"/>
      <c r="V60" s="2568"/>
      <c r="W60" s="2568"/>
      <c r="X60" s="2568"/>
      <c r="Y60" s="2568"/>
      <c r="Z60" s="2568"/>
    </row>
    <row r="61" spans="1:26">
      <c r="A61" s="3"/>
      <c r="B61" s="14"/>
      <c r="C61" s="3"/>
      <c r="D61" s="3"/>
      <c r="E61" s="3"/>
      <c r="F61" s="3"/>
      <c r="G61" s="3"/>
      <c r="H61" s="3"/>
      <c r="I61" s="3"/>
      <c r="J61" s="63"/>
      <c r="K61" s="3"/>
      <c r="L61" s="42"/>
      <c r="M61" s="3"/>
      <c r="N61" s="3"/>
      <c r="O61" s="3"/>
      <c r="P61" s="3"/>
      <c r="Q61" s="3"/>
      <c r="R61" s="3"/>
      <c r="S61" s="3"/>
      <c r="T61" s="3"/>
      <c r="U61" s="3"/>
      <c r="V61" s="3"/>
      <c r="W61" s="3"/>
      <c r="X61" s="3"/>
      <c r="Y61" s="3"/>
      <c r="Z61" s="3"/>
    </row>
    <row r="62" spans="1:26">
      <c r="A62" s="3"/>
      <c r="B62" s="14"/>
      <c r="C62" s="63"/>
      <c r="D62" s="63"/>
      <c r="E62" s="63"/>
      <c r="F62" s="63"/>
      <c r="G62" s="63"/>
      <c r="H62" s="63"/>
      <c r="I62" s="3"/>
      <c r="J62" s="63"/>
      <c r="K62" s="3"/>
      <c r="L62" s="42"/>
      <c r="M62" s="3"/>
      <c r="N62" s="3"/>
      <c r="O62" s="3"/>
      <c r="P62" s="3"/>
      <c r="Q62" s="3"/>
      <c r="R62" s="3"/>
      <c r="S62" s="3"/>
      <c r="T62" s="3"/>
      <c r="U62" s="3"/>
      <c r="V62" s="3"/>
      <c r="W62" s="3"/>
      <c r="X62" s="3"/>
      <c r="Y62" s="3"/>
      <c r="Z62" s="3"/>
    </row>
    <row r="63" spans="1:26">
      <c r="A63" s="3"/>
      <c r="B63" s="14"/>
      <c r="C63" s="63"/>
      <c r="D63" s="63"/>
      <c r="E63" s="63"/>
      <c r="F63" s="63"/>
      <c r="G63" s="63"/>
      <c r="H63" s="63"/>
      <c r="I63" s="3"/>
      <c r="J63" s="63"/>
      <c r="K63" s="3"/>
      <c r="L63" s="42"/>
      <c r="M63" s="3"/>
      <c r="N63" s="3"/>
      <c r="O63" s="3"/>
      <c r="P63" s="3"/>
      <c r="Q63" s="3"/>
      <c r="R63" s="3"/>
      <c r="S63" s="3"/>
      <c r="T63" s="3"/>
      <c r="U63" s="3"/>
      <c r="V63" s="3"/>
      <c r="W63" s="3"/>
      <c r="X63" s="3"/>
      <c r="Y63" s="3"/>
      <c r="Z63" s="3"/>
    </row>
    <row r="64" spans="1:26">
      <c r="A64" s="3"/>
      <c r="B64" s="14"/>
      <c r="C64" s="63"/>
      <c r="D64" s="63"/>
      <c r="E64" s="63"/>
      <c r="F64" s="63"/>
      <c r="G64" s="63"/>
      <c r="H64" s="63"/>
      <c r="I64" s="3"/>
      <c r="J64" s="63"/>
      <c r="K64" s="3"/>
      <c r="L64" s="42"/>
      <c r="M64" s="3"/>
      <c r="N64" s="3"/>
      <c r="O64" s="3"/>
      <c r="P64" s="3"/>
      <c r="Q64" s="3"/>
      <c r="R64" s="3"/>
      <c r="S64" s="3"/>
      <c r="T64" s="3"/>
      <c r="U64" s="3"/>
      <c r="V64" s="3"/>
      <c r="W64" s="3"/>
      <c r="X64" s="3"/>
      <c r="Y64" s="3"/>
      <c r="Z64" s="3"/>
    </row>
    <row r="65" spans="1:26">
      <c r="A65" s="3"/>
      <c r="B65" s="14"/>
      <c r="C65" s="63"/>
      <c r="D65" s="63"/>
      <c r="E65" s="63"/>
      <c r="F65" s="63"/>
      <c r="G65" s="63"/>
      <c r="H65" s="63"/>
      <c r="I65" s="3"/>
      <c r="J65" s="63"/>
      <c r="K65" s="3"/>
      <c r="L65" s="42"/>
      <c r="M65" s="3"/>
      <c r="N65" s="3"/>
      <c r="O65" s="3"/>
      <c r="P65" s="3"/>
      <c r="Q65" s="3"/>
      <c r="R65" s="3"/>
      <c r="S65" s="3"/>
      <c r="T65" s="3"/>
      <c r="U65" s="3"/>
      <c r="V65" s="3"/>
      <c r="W65" s="3"/>
      <c r="X65" s="3"/>
      <c r="Y65" s="3"/>
      <c r="Z65" s="3"/>
    </row>
    <row r="66" spans="1:26">
      <c r="A66" s="3"/>
      <c r="B66" s="14" t="s">
        <v>652</v>
      </c>
      <c r="C66" s="63"/>
      <c r="D66" s="63"/>
      <c r="E66" s="63"/>
      <c r="F66" s="63"/>
      <c r="G66" s="63"/>
      <c r="H66" s="63"/>
      <c r="I66" s="3"/>
      <c r="J66" s="63"/>
      <c r="K66" s="3"/>
      <c r="L66" s="42"/>
      <c r="M66" s="3"/>
      <c r="N66" s="3"/>
      <c r="O66" s="3"/>
      <c r="P66" s="3"/>
      <c r="Q66" s="3"/>
      <c r="R66" s="3"/>
      <c r="S66" s="3"/>
      <c r="T66" s="3"/>
      <c r="U66" s="3"/>
      <c r="V66" s="3"/>
      <c r="W66" s="3"/>
      <c r="X66" s="3"/>
      <c r="Y66" s="3"/>
      <c r="Z66" s="3"/>
    </row>
    <row r="67" spans="1:26">
      <c r="A67" s="3"/>
      <c r="B67" s="14"/>
      <c r="C67" s="63"/>
      <c r="D67" s="63"/>
      <c r="E67" s="63"/>
      <c r="F67" s="63"/>
      <c r="G67" s="63"/>
      <c r="H67" s="63"/>
      <c r="I67" s="3"/>
      <c r="J67" s="63"/>
      <c r="K67" s="3"/>
      <c r="L67" s="42"/>
      <c r="M67" s="3"/>
      <c r="N67" s="3"/>
      <c r="O67" s="3"/>
      <c r="P67" s="3"/>
      <c r="Q67" s="3"/>
      <c r="R67" s="3"/>
      <c r="S67" s="3"/>
      <c r="T67" s="3"/>
      <c r="U67" s="3"/>
      <c r="V67" s="3"/>
      <c r="W67" s="3"/>
      <c r="X67" s="3"/>
      <c r="Y67" s="3"/>
      <c r="Z67" s="3"/>
    </row>
    <row r="68" spans="1:26">
      <c r="A68" s="3"/>
      <c r="B68" s="14"/>
      <c r="C68" s="63"/>
      <c r="D68" s="63"/>
      <c r="E68" s="63"/>
      <c r="F68" s="63"/>
      <c r="G68" s="63"/>
      <c r="H68" s="63"/>
      <c r="I68" s="3"/>
      <c r="J68" s="63"/>
      <c r="K68" s="3"/>
      <c r="L68" s="42"/>
      <c r="M68" s="3"/>
      <c r="N68" s="3"/>
      <c r="O68" s="3"/>
      <c r="P68" s="3"/>
      <c r="Q68" s="3"/>
      <c r="R68" s="3"/>
      <c r="S68" s="3"/>
      <c r="T68" s="3"/>
      <c r="U68" s="3"/>
      <c r="V68" s="3"/>
      <c r="W68" s="3"/>
      <c r="X68" s="3"/>
      <c r="Y68" s="3"/>
      <c r="Z68" s="3"/>
    </row>
    <row r="69" spans="1:26">
      <c r="A69" s="3"/>
      <c r="B69" s="14"/>
      <c r="C69" s="63"/>
      <c r="D69" s="63"/>
      <c r="E69" s="63"/>
      <c r="F69" s="63"/>
      <c r="G69" s="63"/>
      <c r="H69" s="63"/>
      <c r="I69" s="3"/>
      <c r="J69" s="63"/>
      <c r="K69" s="3"/>
      <c r="L69" s="42"/>
      <c r="M69" s="3"/>
      <c r="N69" s="3"/>
      <c r="O69" s="3"/>
      <c r="P69" s="3"/>
      <c r="Q69" s="3"/>
      <c r="R69" s="3"/>
      <c r="S69" s="3"/>
      <c r="T69" s="3"/>
      <c r="U69" s="3"/>
      <c r="V69" s="3"/>
      <c r="W69" s="3"/>
      <c r="X69" s="3"/>
      <c r="Y69" s="3"/>
      <c r="Z69" s="3"/>
    </row>
    <row r="70" spans="1:26">
      <c r="A70" s="3"/>
      <c r="B70" s="14"/>
      <c r="C70" s="63"/>
      <c r="D70" s="63"/>
      <c r="E70" s="63"/>
      <c r="F70" s="63"/>
      <c r="G70" s="63"/>
      <c r="H70" s="63"/>
      <c r="I70" s="3"/>
      <c r="J70" s="63"/>
      <c r="K70" s="3"/>
      <c r="L70" s="42"/>
      <c r="M70" s="3"/>
      <c r="N70" s="3"/>
      <c r="O70" s="3"/>
      <c r="P70" s="3"/>
      <c r="Q70" s="3"/>
      <c r="R70" s="3"/>
      <c r="S70" s="3"/>
      <c r="T70" s="3"/>
      <c r="U70" s="3"/>
      <c r="V70" s="3"/>
      <c r="W70" s="3"/>
      <c r="X70" s="3"/>
      <c r="Y70" s="3"/>
      <c r="Z70" s="3"/>
    </row>
    <row r="71" spans="1:26">
      <c r="A71" s="3"/>
      <c r="B71" s="14"/>
      <c r="C71" s="63"/>
      <c r="D71" s="63"/>
      <c r="E71" s="63"/>
      <c r="F71" s="63"/>
      <c r="G71" s="63"/>
      <c r="H71" s="63"/>
      <c r="I71" s="3"/>
      <c r="J71" s="63"/>
      <c r="K71" s="3"/>
      <c r="L71" s="42"/>
      <c r="M71" s="3"/>
      <c r="N71" s="3"/>
      <c r="O71" s="3"/>
      <c r="P71" s="3"/>
      <c r="Q71" s="3"/>
      <c r="R71" s="3"/>
      <c r="S71" s="3"/>
      <c r="T71" s="3"/>
      <c r="U71" s="3"/>
      <c r="V71" s="3"/>
      <c r="W71" s="3"/>
      <c r="X71" s="3"/>
      <c r="Y71" s="3"/>
      <c r="Z71" s="3"/>
    </row>
    <row r="72" spans="1:26">
      <c r="A72" s="3"/>
      <c r="B72" s="4776"/>
      <c r="C72" s="63"/>
      <c r="D72" s="63"/>
      <c r="E72" s="63"/>
      <c r="F72" s="63"/>
      <c r="G72" s="63"/>
      <c r="H72" s="63"/>
      <c r="I72" s="3"/>
      <c r="J72" s="63"/>
      <c r="K72" s="3"/>
      <c r="L72" s="42"/>
      <c r="M72" s="3"/>
      <c r="N72" s="3"/>
      <c r="O72" s="3"/>
      <c r="P72" s="3"/>
      <c r="Q72" s="3"/>
      <c r="R72" s="3"/>
      <c r="S72" s="3"/>
      <c r="T72" s="3"/>
      <c r="U72" s="3"/>
      <c r="V72" s="3"/>
      <c r="W72" s="3"/>
      <c r="X72" s="3"/>
      <c r="Y72" s="3"/>
      <c r="Z72" s="3"/>
    </row>
    <row r="73" spans="1:26">
      <c r="A73" s="3"/>
      <c r="B73" s="14"/>
      <c r="C73" s="63"/>
      <c r="D73" s="63"/>
      <c r="E73" s="63"/>
      <c r="F73" s="63"/>
      <c r="G73" s="63"/>
      <c r="H73" s="63"/>
      <c r="I73" s="3"/>
      <c r="J73" s="63"/>
      <c r="K73" s="3"/>
      <c r="L73" s="42"/>
      <c r="M73" s="3"/>
      <c r="N73" s="3"/>
      <c r="O73" s="3"/>
      <c r="P73" s="3"/>
      <c r="Q73" s="3"/>
      <c r="R73" s="3"/>
      <c r="S73" s="3"/>
      <c r="T73" s="3"/>
      <c r="U73" s="3"/>
      <c r="V73" s="3"/>
      <c r="W73" s="3"/>
      <c r="X73" s="3"/>
      <c r="Y73" s="3"/>
      <c r="Z73" s="3"/>
    </row>
    <row r="74" spans="1:26">
      <c r="A74" s="3"/>
      <c r="B74" s="14"/>
      <c r="C74" s="63"/>
      <c r="D74" s="63"/>
      <c r="E74" s="63"/>
      <c r="F74" s="63"/>
      <c r="G74" s="63"/>
      <c r="H74" s="63"/>
      <c r="I74" s="3"/>
      <c r="J74" s="63"/>
      <c r="K74" s="3"/>
      <c r="L74" s="42"/>
      <c r="M74" s="3"/>
      <c r="N74" s="3"/>
      <c r="O74" s="3"/>
      <c r="P74" s="3"/>
      <c r="Q74" s="3"/>
      <c r="R74" s="3"/>
      <c r="S74" s="3"/>
      <c r="T74" s="3"/>
      <c r="U74" s="3"/>
      <c r="V74" s="3"/>
      <c r="W74" s="3"/>
      <c r="X74" s="3"/>
      <c r="Y74" s="3"/>
      <c r="Z74" s="3"/>
    </row>
    <row r="75" spans="1:26">
      <c r="A75" s="3"/>
      <c r="B75" s="14"/>
      <c r="C75" s="63"/>
      <c r="D75" s="63"/>
      <c r="E75" s="63"/>
      <c r="F75" s="63"/>
      <c r="G75" s="63"/>
      <c r="H75" s="63"/>
      <c r="I75" s="3"/>
      <c r="J75" s="63"/>
      <c r="K75" s="3"/>
      <c r="L75" s="42"/>
      <c r="M75" s="3"/>
      <c r="N75" s="3"/>
      <c r="O75" s="3"/>
      <c r="P75" s="3"/>
      <c r="Q75" s="3"/>
      <c r="R75" s="3"/>
      <c r="S75" s="3"/>
      <c r="T75" s="3"/>
      <c r="U75" s="3"/>
      <c r="V75" s="3"/>
      <c r="W75" s="3"/>
      <c r="X75" s="3"/>
      <c r="Y75" s="3"/>
      <c r="Z75" s="3"/>
    </row>
  </sheetData>
  <mergeCells count="9">
    <mergeCell ref="B2:D2"/>
    <mergeCell ref="F2:L2"/>
    <mergeCell ref="B5:L5"/>
    <mergeCell ref="A6:L6"/>
    <mergeCell ref="B8:B9"/>
    <mergeCell ref="C8:E8"/>
    <mergeCell ref="F8:H8"/>
    <mergeCell ref="I8:K8"/>
    <mergeCell ref="L8:L9"/>
  </mergeCells>
  <phoneticPr fontId="3" type="noConversion"/>
  <hyperlinks>
    <hyperlink ref="F2" location="'List 11'!A1" display="قائمة إحصاءات النفط"/>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dimension ref="A1:Z75"/>
  <sheetViews>
    <sheetView showGridLines="0" showRowColHeaders="0" workbookViewId="0">
      <pane xSplit="1" ySplit="3" topLeftCell="B4" activePane="bottomRight" state="frozen"/>
      <selection activeCell="J23" sqref="J23"/>
      <selection pane="topRight" activeCell="J23" sqref="J23"/>
      <selection pane="bottomLeft" activeCell="J23" sqref="J23"/>
      <selection pane="bottomRight" activeCell="F2" sqref="F2:L2"/>
    </sheetView>
  </sheetViews>
  <sheetFormatPr defaultRowHeight="15.75"/>
  <cols>
    <col min="1" max="1" width="0.25" customWidth="1"/>
    <col min="2" max="2" width="9.875" customWidth="1"/>
    <col min="3" max="12" width="18.75" customWidth="1"/>
    <col min="13" max="13" width="11"/>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189" t="s">
        <v>4314</v>
      </c>
      <c r="C2" s="6189"/>
      <c r="D2" s="6189"/>
      <c r="E2" s="111"/>
      <c r="F2" s="6326" t="s">
        <v>4325</v>
      </c>
      <c r="G2" s="6326"/>
      <c r="H2" s="6326"/>
      <c r="I2" s="6326"/>
      <c r="J2" s="6326"/>
      <c r="K2" s="6326"/>
      <c r="L2" s="6326"/>
      <c r="M2" s="109"/>
      <c r="N2" s="109"/>
      <c r="O2" s="109"/>
      <c r="P2" s="109"/>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c r="A4" s="3"/>
      <c r="B4" s="315"/>
      <c r="C4" s="61"/>
      <c r="D4" s="61"/>
      <c r="E4" s="61"/>
      <c r="F4" s="61"/>
      <c r="G4" s="61"/>
      <c r="H4" s="61"/>
      <c r="I4" s="30"/>
      <c r="J4" s="61"/>
      <c r="K4" s="30"/>
      <c r="L4" s="42"/>
      <c r="M4" s="3"/>
      <c r="N4" s="3"/>
      <c r="O4" s="3"/>
      <c r="P4" s="3"/>
      <c r="Q4" s="3"/>
      <c r="R4" s="3"/>
      <c r="S4" s="3"/>
      <c r="T4" s="3"/>
      <c r="U4" s="3"/>
      <c r="V4" s="3"/>
      <c r="W4" s="3"/>
      <c r="X4" s="3"/>
      <c r="Y4" s="3"/>
      <c r="Z4" s="3"/>
    </row>
    <row r="5" spans="1:26" ht="18.75">
      <c r="A5" s="3"/>
      <c r="B5" s="6421" t="s">
        <v>3532</v>
      </c>
      <c r="C5" s="6421"/>
      <c r="D5" s="6421"/>
      <c r="E5" s="6421"/>
      <c r="F5" s="6421"/>
      <c r="G5" s="6421"/>
      <c r="H5" s="6421"/>
      <c r="I5" s="6421"/>
      <c r="J5" s="6421"/>
      <c r="K5" s="6421"/>
      <c r="L5" s="6421"/>
      <c r="M5" s="3"/>
      <c r="N5" s="3"/>
      <c r="O5" s="3"/>
      <c r="P5" s="3"/>
      <c r="Q5" s="3"/>
      <c r="R5" s="3"/>
      <c r="S5" s="3"/>
      <c r="T5" s="3"/>
      <c r="U5" s="3"/>
      <c r="V5" s="3"/>
      <c r="W5" s="3"/>
      <c r="X5" s="3"/>
      <c r="Y5" s="3"/>
      <c r="Z5" s="3"/>
    </row>
    <row r="6" spans="1:26" ht="18.75">
      <c r="A6" s="6421" t="s">
        <v>909</v>
      </c>
      <c r="B6" s="6421"/>
      <c r="C6" s="6421"/>
      <c r="D6" s="6421"/>
      <c r="E6" s="6421"/>
      <c r="F6" s="6421"/>
      <c r="G6" s="6421"/>
      <c r="H6" s="6421"/>
      <c r="I6" s="6421"/>
      <c r="J6" s="6421"/>
      <c r="K6" s="6421"/>
      <c r="L6" s="6635"/>
      <c r="M6" s="3"/>
      <c r="N6" s="3"/>
      <c r="O6" s="3"/>
      <c r="P6" s="3"/>
      <c r="Q6" s="3"/>
      <c r="R6" s="3"/>
      <c r="S6" s="3"/>
      <c r="T6" s="3"/>
      <c r="U6" s="3"/>
      <c r="V6" s="3"/>
      <c r="W6" s="3"/>
      <c r="X6" s="3"/>
      <c r="Y6" s="3"/>
      <c r="Z6" s="3"/>
    </row>
    <row r="7" spans="1:26" ht="16.5" thickBot="1">
      <c r="A7" s="3"/>
      <c r="B7" s="1787"/>
      <c r="C7" s="2883"/>
      <c r="D7" s="2883"/>
      <c r="E7" s="2883"/>
      <c r="F7" s="2883"/>
      <c r="G7" s="2883"/>
      <c r="H7" s="2883"/>
      <c r="I7" s="1788"/>
      <c r="J7" s="2883"/>
      <c r="K7" s="1788"/>
      <c r="L7" s="42"/>
      <c r="M7" s="3"/>
      <c r="N7" s="3"/>
      <c r="O7" s="3"/>
      <c r="P7" s="3"/>
      <c r="Q7" s="3"/>
      <c r="R7" s="3"/>
      <c r="S7" s="3"/>
      <c r="T7" s="3"/>
      <c r="U7" s="3"/>
      <c r="V7" s="3"/>
      <c r="W7" s="3"/>
      <c r="X7" s="3"/>
      <c r="Y7" s="3"/>
      <c r="Z7" s="3"/>
    </row>
    <row r="8" spans="1:26" ht="30" customHeight="1">
      <c r="A8" s="14"/>
      <c r="B8" s="6915" t="s">
        <v>3323</v>
      </c>
      <c r="C8" s="6916" t="s">
        <v>3526</v>
      </c>
      <c r="D8" s="6917"/>
      <c r="E8" s="6918"/>
      <c r="F8" s="6916" t="s">
        <v>3527</v>
      </c>
      <c r="G8" s="6917"/>
      <c r="H8" s="6917"/>
      <c r="I8" s="6916" t="s">
        <v>3528</v>
      </c>
      <c r="J8" s="6917"/>
      <c r="K8" s="6918"/>
      <c r="L8" s="6919" t="s">
        <v>3052</v>
      </c>
      <c r="M8" s="14"/>
      <c r="N8" s="14"/>
      <c r="O8" s="14"/>
      <c r="P8" s="14"/>
      <c r="Q8" s="14"/>
      <c r="R8" s="14"/>
      <c r="S8" s="14"/>
      <c r="T8" s="14"/>
      <c r="U8" s="14"/>
      <c r="V8" s="14"/>
      <c r="W8" s="14"/>
      <c r="X8" s="14"/>
      <c r="Y8" s="14"/>
      <c r="Z8" s="14"/>
    </row>
    <row r="9" spans="1:26" ht="29.25" thickBot="1">
      <c r="A9" s="14"/>
      <c r="B9" s="6558"/>
      <c r="C9" s="4767" t="s">
        <v>3529</v>
      </c>
      <c r="D9" s="4768" t="s">
        <v>3530</v>
      </c>
      <c r="E9" s="4769" t="s">
        <v>2186</v>
      </c>
      <c r="F9" s="4767" t="s">
        <v>3529</v>
      </c>
      <c r="G9" s="4768" t="s">
        <v>3530</v>
      </c>
      <c r="H9" s="4769" t="s">
        <v>2186</v>
      </c>
      <c r="I9" s="4767" t="s">
        <v>3529</v>
      </c>
      <c r="J9" s="4768" t="s">
        <v>3530</v>
      </c>
      <c r="K9" s="4770" t="s">
        <v>2186</v>
      </c>
      <c r="L9" s="6920"/>
      <c r="M9" s="14"/>
      <c r="N9" s="14"/>
      <c r="O9" s="14"/>
      <c r="P9" s="14"/>
      <c r="Q9" s="14"/>
      <c r="R9" s="14"/>
      <c r="S9" s="14"/>
      <c r="T9" s="14"/>
      <c r="U9" s="14"/>
      <c r="V9" s="14"/>
      <c r="W9" s="14"/>
      <c r="X9" s="14"/>
      <c r="Y9" s="14"/>
      <c r="Z9" s="14"/>
    </row>
    <row r="10" spans="1:26" ht="5.0999999999999996" customHeight="1">
      <c r="A10" s="3"/>
      <c r="B10" s="1082"/>
      <c r="C10" s="2884"/>
      <c r="D10" s="2885"/>
      <c r="E10" s="2887"/>
      <c r="F10" s="541"/>
      <c r="G10" s="2885"/>
      <c r="H10" s="2887"/>
      <c r="I10" s="541"/>
      <c r="J10" s="2885"/>
      <c r="K10" s="2887"/>
      <c r="L10" s="815"/>
      <c r="M10" s="3"/>
      <c r="N10" s="3"/>
      <c r="O10" s="3"/>
      <c r="P10" s="3"/>
      <c r="Q10" s="3"/>
      <c r="R10" s="3"/>
      <c r="S10" s="3"/>
      <c r="T10" s="3"/>
      <c r="U10" s="3"/>
      <c r="V10" s="3"/>
      <c r="W10" s="3"/>
      <c r="X10" s="3"/>
      <c r="Y10" s="3"/>
      <c r="Z10" s="3"/>
    </row>
    <row r="11" spans="1:26" ht="15.95" customHeight="1">
      <c r="A11" s="3"/>
      <c r="B11" s="2575" t="s">
        <v>479</v>
      </c>
      <c r="C11" s="2561">
        <v>12851</v>
      </c>
      <c r="D11" s="2888">
        <v>4330</v>
      </c>
      <c r="E11" s="2890">
        <v>17181</v>
      </c>
      <c r="F11" s="738">
        <v>3292</v>
      </c>
      <c r="G11" s="2888">
        <v>189</v>
      </c>
      <c r="H11" s="2890">
        <v>3481</v>
      </c>
      <c r="I11" s="738">
        <v>504</v>
      </c>
      <c r="J11" s="2888">
        <v>14</v>
      </c>
      <c r="K11" s="2890">
        <v>518</v>
      </c>
      <c r="L11" s="2576">
        <v>21180</v>
      </c>
      <c r="M11" s="3"/>
      <c r="N11" s="16"/>
      <c r="O11" s="16"/>
      <c r="P11" s="16"/>
      <c r="Q11" s="16"/>
      <c r="R11" s="16"/>
      <c r="S11" s="16"/>
      <c r="T11" s="16"/>
      <c r="U11" s="16"/>
      <c r="V11" s="3"/>
      <c r="W11" s="3"/>
      <c r="X11" s="3"/>
      <c r="Y11" s="3"/>
      <c r="Z11" s="3"/>
    </row>
    <row r="12" spans="1:26" ht="15.95" customHeight="1">
      <c r="A12" s="3"/>
      <c r="B12" s="1094" t="s">
        <v>480</v>
      </c>
      <c r="C12" s="2891">
        <v>12719</v>
      </c>
      <c r="D12" s="2892">
        <v>4716</v>
      </c>
      <c r="E12" s="2894">
        <v>17435</v>
      </c>
      <c r="F12" s="1095">
        <v>3017</v>
      </c>
      <c r="G12" s="2892">
        <v>348</v>
      </c>
      <c r="H12" s="2894">
        <v>3365</v>
      </c>
      <c r="I12" s="1095">
        <v>636</v>
      </c>
      <c r="J12" s="2892">
        <v>21</v>
      </c>
      <c r="K12" s="2894">
        <v>657</v>
      </c>
      <c r="L12" s="869">
        <v>21457</v>
      </c>
      <c r="M12" s="3"/>
      <c r="N12" s="16"/>
      <c r="O12" s="16"/>
      <c r="P12" s="16"/>
      <c r="Q12" s="16"/>
      <c r="R12" s="16"/>
      <c r="S12" s="16"/>
      <c r="T12" s="16"/>
      <c r="U12" s="16"/>
      <c r="V12" s="3"/>
      <c r="W12" s="3"/>
      <c r="X12" s="3"/>
      <c r="Y12" s="3"/>
      <c r="Z12" s="3"/>
    </row>
    <row r="13" spans="1:26" ht="15.95" customHeight="1">
      <c r="A13" s="3"/>
      <c r="B13" s="2575" t="s">
        <v>481</v>
      </c>
      <c r="C13" s="2561">
        <v>14111</v>
      </c>
      <c r="D13" s="2888">
        <v>5466</v>
      </c>
      <c r="E13" s="2890">
        <v>19577</v>
      </c>
      <c r="F13" s="738">
        <v>3548</v>
      </c>
      <c r="G13" s="2888">
        <v>669</v>
      </c>
      <c r="H13" s="2890">
        <v>4217</v>
      </c>
      <c r="I13" s="738">
        <v>824</v>
      </c>
      <c r="J13" s="2888">
        <v>127</v>
      </c>
      <c r="K13" s="2890">
        <v>951</v>
      </c>
      <c r="L13" s="2576">
        <v>24745</v>
      </c>
      <c r="M13" s="3"/>
      <c r="N13" s="16"/>
      <c r="O13" s="16"/>
      <c r="P13" s="16"/>
      <c r="Q13" s="16"/>
      <c r="R13" s="16"/>
      <c r="S13" s="16"/>
      <c r="T13" s="16"/>
      <c r="U13" s="16"/>
      <c r="V13" s="3"/>
      <c r="W13" s="3"/>
      <c r="X13" s="3"/>
      <c r="Y13" s="3"/>
      <c r="Z13" s="3"/>
    </row>
    <row r="14" spans="1:26" ht="15.95" customHeight="1">
      <c r="A14" s="3"/>
      <c r="B14" s="1094" t="s">
        <v>482</v>
      </c>
      <c r="C14" s="2891">
        <v>15663</v>
      </c>
      <c r="D14" s="2892">
        <v>6467</v>
      </c>
      <c r="E14" s="2894">
        <v>22130</v>
      </c>
      <c r="F14" s="1095">
        <v>4260</v>
      </c>
      <c r="G14" s="2892">
        <v>1035</v>
      </c>
      <c r="H14" s="2894">
        <v>5295</v>
      </c>
      <c r="I14" s="1095">
        <v>1155</v>
      </c>
      <c r="J14" s="2892">
        <v>190</v>
      </c>
      <c r="K14" s="2894">
        <v>1345</v>
      </c>
      <c r="L14" s="869">
        <v>28770</v>
      </c>
      <c r="M14" s="3"/>
      <c r="N14" s="16"/>
      <c r="O14" s="16"/>
      <c r="P14" s="16"/>
      <c r="Q14" s="16"/>
      <c r="R14" s="16"/>
      <c r="S14" s="16"/>
      <c r="T14" s="16"/>
      <c r="U14" s="16"/>
      <c r="V14" s="3"/>
      <c r="W14" s="3"/>
      <c r="X14" s="3"/>
      <c r="Y14" s="3"/>
      <c r="Z14" s="3"/>
    </row>
    <row r="15" spans="1:26" ht="15.95" customHeight="1">
      <c r="A15" s="3"/>
      <c r="B15" s="2575" t="s">
        <v>483</v>
      </c>
      <c r="C15" s="2561">
        <v>18731</v>
      </c>
      <c r="D15" s="2888">
        <v>7653</v>
      </c>
      <c r="E15" s="2890">
        <v>26384</v>
      </c>
      <c r="F15" s="738">
        <v>4812</v>
      </c>
      <c r="G15" s="2888">
        <v>1383</v>
      </c>
      <c r="H15" s="2890">
        <v>6195</v>
      </c>
      <c r="I15" s="738">
        <v>1356</v>
      </c>
      <c r="J15" s="2888">
        <v>294</v>
      </c>
      <c r="K15" s="2890">
        <v>1650</v>
      </c>
      <c r="L15" s="2576">
        <v>34229</v>
      </c>
      <c r="M15" s="3"/>
      <c r="N15" s="16"/>
      <c r="O15" s="16"/>
      <c r="P15" s="16"/>
      <c r="Q15" s="16"/>
      <c r="R15" s="16"/>
      <c r="S15" s="16"/>
      <c r="T15" s="16"/>
      <c r="U15" s="16"/>
      <c r="V15" s="3"/>
      <c r="W15" s="3"/>
      <c r="X15" s="3"/>
      <c r="Y15" s="3"/>
      <c r="Z15" s="3"/>
    </row>
    <row r="16" spans="1:26" ht="15.95" customHeight="1">
      <c r="A16" s="3"/>
      <c r="B16" s="1094" t="s">
        <v>484</v>
      </c>
      <c r="C16" s="2891">
        <v>21392</v>
      </c>
      <c r="D16" s="2892">
        <v>8364</v>
      </c>
      <c r="E16" s="2894">
        <v>29756</v>
      </c>
      <c r="F16" s="1095">
        <v>5668</v>
      </c>
      <c r="G16" s="2892">
        <v>1771</v>
      </c>
      <c r="H16" s="2894">
        <v>7439</v>
      </c>
      <c r="I16" s="1095">
        <v>1683</v>
      </c>
      <c r="J16" s="2892">
        <v>449</v>
      </c>
      <c r="K16" s="2894">
        <v>2132</v>
      </c>
      <c r="L16" s="869">
        <v>39327</v>
      </c>
      <c r="M16" s="3"/>
      <c r="N16" s="16"/>
      <c r="O16" s="16"/>
      <c r="P16" s="16"/>
      <c r="Q16" s="16"/>
      <c r="R16" s="16"/>
      <c r="S16" s="16"/>
      <c r="T16" s="16"/>
      <c r="U16" s="16"/>
      <c r="V16" s="3"/>
      <c r="W16" s="3"/>
      <c r="X16" s="3"/>
      <c r="Y16" s="3"/>
      <c r="Z16" s="3"/>
    </row>
    <row r="17" spans="1:26" ht="15.95" customHeight="1">
      <c r="A17" s="3"/>
      <c r="B17" s="2575" t="s">
        <v>485</v>
      </c>
      <c r="C17" s="2561">
        <v>23913</v>
      </c>
      <c r="D17" s="2888">
        <v>10570</v>
      </c>
      <c r="E17" s="2890">
        <v>34483</v>
      </c>
      <c r="F17" s="738">
        <v>6432</v>
      </c>
      <c r="G17" s="2888">
        <v>2377</v>
      </c>
      <c r="H17" s="2890">
        <v>8809</v>
      </c>
      <c r="I17" s="738">
        <v>1963</v>
      </c>
      <c r="J17" s="2888">
        <v>653</v>
      </c>
      <c r="K17" s="2890">
        <v>2616</v>
      </c>
      <c r="L17" s="2576">
        <v>45908</v>
      </c>
      <c r="M17" s="3"/>
      <c r="N17" s="16"/>
      <c r="O17" s="16"/>
      <c r="P17" s="16"/>
      <c r="Q17" s="16"/>
      <c r="R17" s="16"/>
      <c r="S17" s="16"/>
      <c r="T17" s="16"/>
      <c r="U17" s="16"/>
      <c r="V17" s="3"/>
      <c r="W17" s="3"/>
      <c r="X17" s="3"/>
      <c r="Y17" s="3"/>
      <c r="Z17" s="3"/>
    </row>
    <row r="18" spans="1:26" ht="15.95" customHeight="1">
      <c r="A18" s="3"/>
      <c r="B18" s="1094" t="s">
        <v>486</v>
      </c>
      <c r="C18" s="2891">
        <v>26166</v>
      </c>
      <c r="D18" s="2892">
        <v>11911</v>
      </c>
      <c r="E18" s="2894">
        <v>38077</v>
      </c>
      <c r="F18" s="1095">
        <v>7593</v>
      </c>
      <c r="G18" s="2892">
        <v>3002</v>
      </c>
      <c r="H18" s="2894">
        <v>10595</v>
      </c>
      <c r="I18" s="1095">
        <v>2280</v>
      </c>
      <c r="J18" s="2892">
        <v>977</v>
      </c>
      <c r="K18" s="2894">
        <v>3257</v>
      </c>
      <c r="L18" s="869">
        <v>51929</v>
      </c>
      <c r="M18" s="3"/>
      <c r="N18" s="16"/>
      <c r="O18" s="16"/>
      <c r="P18" s="16"/>
      <c r="Q18" s="16"/>
      <c r="R18" s="16"/>
      <c r="S18" s="16"/>
      <c r="T18" s="16"/>
      <c r="U18" s="16"/>
      <c r="V18" s="3"/>
      <c r="W18" s="3"/>
      <c r="X18" s="3"/>
      <c r="Y18" s="3"/>
      <c r="Z18" s="3"/>
    </row>
    <row r="19" spans="1:26" ht="15.95" customHeight="1">
      <c r="A19" s="3"/>
      <c r="B19" s="2575" t="s">
        <v>487</v>
      </c>
      <c r="C19" s="2561">
        <v>26247</v>
      </c>
      <c r="D19" s="2888">
        <v>13060</v>
      </c>
      <c r="E19" s="2890">
        <v>39307</v>
      </c>
      <c r="F19" s="738">
        <v>9043</v>
      </c>
      <c r="G19" s="2888">
        <v>3501</v>
      </c>
      <c r="H19" s="2890">
        <v>12544</v>
      </c>
      <c r="I19" s="738">
        <v>2671</v>
      </c>
      <c r="J19" s="2888">
        <v>1196</v>
      </c>
      <c r="K19" s="2890">
        <v>3867</v>
      </c>
      <c r="L19" s="2576">
        <v>55718</v>
      </c>
      <c r="M19" s="3"/>
      <c r="N19" s="16"/>
      <c r="O19" s="16"/>
      <c r="P19" s="16"/>
      <c r="Q19" s="16"/>
      <c r="R19" s="16"/>
      <c r="S19" s="16"/>
      <c r="T19" s="16"/>
      <c r="U19" s="16"/>
      <c r="V19" s="3"/>
      <c r="W19" s="3"/>
      <c r="X19" s="3"/>
      <c r="Y19" s="3"/>
      <c r="Z19" s="3"/>
    </row>
    <row r="20" spans="1:26" ht="15.95" customHeight="1">
      <c r="A20" s="3"/>
      <c r="B20" s="1094" t="s">
        <v>488</v>
      </c>
      <c r="C20" s="2891">
        <v>27225</v>
      </c>
      <c r="D20" s="2892">
        <v>14773</v>
      </c>
      <c r="E20" s="2894">
        <v>41998</v>
      </c>
      <c r="F20" s="1095">
        <v>10302</v>
      </c>
      <c r="G20" s="2892">
        <v>4382</v>
      </c>
      <c r="H20" s="2894">
        <v>14684</v>
      </c>
      <c r="I20" s="1095">
        <v>3056</v>
      </c>
      <c r="J20" s="2892">
        <v>1780</v>
      </c>
      <c r="K20" s="2894">
        <v>4836</v>
      </c>
      <c r="L20" s="869">
        <v>61518</v>
      </c>
      <c r="M20" s="3"/>
      <c r="N20" s="16"/>
      <c r="O20" s="16"/>
      <c r="P20" s="16"/>
      <c r="Q20" s="16"/>
      <c r="R20" s="16"/>
      <c r="S20" s="16"/>
      <c r="T20" s="16"/>
      <c r="U20" s="16"/>
      <c r="V20" s="3"/>
      <c r="W20" s="3"/>
      <c r="X20" s="3"/>
      <c r="Y20" s="3"/>
      <c r="Z20" s="3"/>
    </row>
    <row r="21" spans="1:26" ht="15.95" customHeight="1">
      <c r="A21" s="3"/>
      <c r="B21" s="2575" t="s">
        <v>767</v>
      </c>
      <c r="C21" s="2561">
        <v>28841</v>
      </c>
      <c r="D21" s="2888">
        <v>17263</v>
      </c>
      <c r="E21" s="2890">
        <v>46104</v>
      </c>
      <c r="F21" s="738">
        <v>11239</v>
      </c>
      <c r="G21" s="2888">
        <v>5203</v>
      </c>
      <c r="H21" s="2890">
        <v>16442</v>
      </c>
      <c r="I21" s="738">
        <v>3377</v>
      </c>
      <c r="J21" s="2888">
        <v>2215</v>
      </c>
      <c r="K21" s="2890">
        <v>5592</v>
      </c>
      <c r="L21" s="2576">
        <v>68138</v>
      </c>
      <c r="M21" s="3"/>
      <c r="N21" s="16"/>
      <c r="O21" s="16"/>
      <c r="P21" s="16"/>
      <c r="Q21" s="16"/>
      <c r="R21" s="16"/>
      <c r="S21" s="16"/>
      <c r="T21" s="16"/>
      <c r="U21" s="16"/>
      <c r="V21" s="3"/>
      <c r="W21" s="3"/>
      <c r="X21" s="3"/>
      <c r="Y21" s="3"/>
      <c r="Z21" s="3"/>
    </row>
    <row r="22" spans="1:26" ht="15.95" customHeight="1">
      <c r="A22" s="3"/>
      <c r="B22" s="1094" t="s">
        <v>489</v>
      </c>
      <c r="C22" s="2891">
        <v>30365</v>
      </c>
      <c r="D22" s="2892">
        <v>19645</v>
      </c>
      <c r="E22" s="2894">
        <v>50010</v>
      </c>
      <c r="F22" s="1095">
        <v>11050</v>
      </c>
      <c r="G22" s="2892">
        <v>5718</v>
      </c>
      <c r="H22" s="2894">
        <v>16768</v>
      </c>
      <c r="I22" s="1095">
        <v>3633</v>
      </c>
      <c r="J22" s="2892">
        <v>2329</v>
      </c>
      <c r="K22" s="2894">
        <v>5962</v>
      </c>
      <c r="L22" s="869">
        <v>72740</v>
      </c>
      <c r="M22" s="3"/>
      <c r="N22" s="16"/>
      <c r="O22" s="16"/>
      <c r="P22" s="16"/>
      <c r="Q22" s="16"/>
      <c r="R22" s="16"/>
      <c r="S22" s="16"/>
      <c r="T22" s="16"/>
      <c r="U22" s="16"/>
      <c r="V22" s="3"/>
      <c r="W22" s="3"/>
      <c r="X22" s="3"/>
      <c r="Y22" s="3"/>
      <c r="Z22" s="3"/>
    </row>
    <row r="23" spans="1:26" ht="15.95" customHeight="1">
      <c r="A23" s="3"/>
      <c r="B23" s="2575" t="s">
        <v>490</v>
      </c>
      <c r="C23" s="2561">
        <v>31975</v>
      </c>
      <c r="D23" s="2888">
        <v>23040</v>
      </c>
      <c r="E23" s="2890">
        <v>55015</v>
      </c>
      <c r="F23" s="738">
        <v>11492</v>
      </c>
      <c r="G23" s="2888">
        <v>6769</v>
      </c>
      <c r="H23" s="2890">
        <v>18261</v>
      </c>
      <c r="I23" s="738">
        <v>3844</v>
      </c>
      <c r="J23" s="2888">
        <v>3058</v>
      </c>
      <c r="K23" s="2890">
        <v>6902</v>
      </c>
      <c r="L23" s="2576">
        <v>80178</v>
      </c>
      <c r="M23" s="3"/>
      <c r="N23" s="16"/>
      <c r="O23" s="16"/>
      <c r="P23" s="16"/>
      <c r="Q23" s="16"/>
      <c r="R23" s="16"/>
      <c r="S23" s="16"/>
      <c r="T23" s="16"/>
      <c r="U23" s="16"/>
      <c r="V23" s="3"/>
      <c r="W23" s="3"/>
      <c r="X23" s="3"/>
      <c r="Y23" s="3"/>
      <c r="Z23" s="3"/>
    </row>
    <row r="24" spans="1:26" ht="15.95" customHeight="1">
      <c r="A24" s="3"/>
      <c r="B24" s="1094" t="s">
        <v>491</v>
      </c>
      <c r="C24" s="2891">
        <v>33524</v>
      </c>
      <c r="D24" s="2892">
        <v>26320</v>
      </c>
      <c r="E24" s="2894">
        <v>59844</v>
      </c>
      <c r="F24" s="1095">
        <v>11981</v>
      </c>
      <c r="G24" s="2892">
        <v>8046</v>
      </c>
      <c r="H24" s="2894">
        <v>20027</v>
      </c>
      <c r="I24" s="1095">
        <v>4254</v>
      </c>
      <c r="J24" s="2892">
        <v>3622</v>
      </c>
      <c r="K24" s="2894">
        <v>7876</v>
      </c>
      <c r="L24" s="869">
        <v>87747</v>
      </c>
      <c r="M24" s="3"/>
      <c r="N24" s="16"/>
      <c r="O24" s="16"/>
      <c r="P24" s="16"/>
      <c r="Q24" s="16"/>
      <c r="R24" s="16"/>
      <c r="S24" s="16"/>
      <c r="T24" s="16"/>
      <c r="U24" s="16"/>
      <c r="V24" s="3"/>
      <c r="W24" s="3"/>
      <c r="X24" s="3"/>
      <c r="Y24" s="3"/>
      <c r="Z24" s="3"/>
    </row>
    <row r="25" spans="1:26" ht="15.95" customHeight="1">
      <c r="A25" s="3"/>
      <c r="B25" s="2575" t="s">
        <v>492</v>
      </c>
      <c r="C25" s="2561">
        <v>44321</v>
      </c>
      <c r="D25" s="2888">
        <v>28736</v>
      </c>
      <c r="E25" s="2890">
        <v>73057</v>
      </c>
      <c r="F25" s="738">
        <v>15068</v>
      </c>
      <c r="G25" s="2888">
        <v>9239</v>
      </c>
      <c r="H25" s="2890">
        <v>24307</v>
      </c>
      <c r="I25" s="738">
        <v>5435</v>
      </c>
      <c r="J25" s="2888">
        <v>4517</v>
      </c>
      <c r="K25" s="2890">
        <v>9952</v>
      </c>
      <c r="L25" s="2576">
        <v>107316</v>
      </c>
      <c r="M25" s="3"/>
      <c r="N25" s="16"/>
      <c r="O25" s="16"/>
      <c r="P25" s="16"/>
      <c r="Q25" s="16"/>
      <c r="R25" s="16"/>
      <c r="S25" s="16"/>
      <c r="T25" s="16"/>
      <c r="U25" s="16"/>
      <c r="V25" s="3"/>
      <c r="W25" s="3"/>
      <c r="X25" s="3"/>
      <c r="Y25" s="3"/>
      <c r="Z25" s="3"/>
    </row>
    <row r="26" spans="1:26" ht="15.95" customHeight="1">
      <c r="A26" s="3"/>
      <c r="B26" s="1094" t="s">
        <v>493</v>
      </c>
      <c r="C26" s="2891">
        <v>47087</v>
      </c>
      <c r="D26" s="2892">
        <v>31492</v>
      </c>
      <c r="E26" s="2894">
        <v>78579</v>
      </c>
      <c r="F26" s="1095">
        <v>16393</v>
      </c>
      <c r="G26" s="2892">
        <v>10516</v>
      </c>
      <c r="H26" s="2894">
        <v>26909</v>
      </c>
      <c r="I26" s="1095">
        <v>6048</v>
      </c>
      <c r="J26" s="2892">
        <v>5025</v>
      </c>
      <c r="K26" s="2894">
        <v>11073</v>
      </c>
      <c r="L26" s="869">
        <v>116561</v>
      </c>
      <c r="M26" s="3"/>
      <c r="N26" s="16"/>
      <c r="O26" s="16"/>
      <c r="P26" s="16"/>
      <c r="Q26" s="16"/>
      <c r="R26" s="16"/>
      <c r="S26" s="16"/>
      <c r="T26" s="16"/>
      <c r="U26" s="16"/>
      <c r="V26" s="3"/>
      <c r="W26" s="3"/>
      <c r="X26" s="3"/>
      <c r="Y26" s="3"/>
      <c r="Z26" s="3"/>
    </row>
    <row r="27" spans="1:26" ht="15.95" customHeight="1">
      <c r="A27" s="3"/>
      <c r="B27" s="2575" t="s">
        <v>494</v>
      </c>
      <c r="C27" s="2561">
        <v>48037</v>
      </c>
      <c r="D27" s="2888">
        <v>39563</v>
      </c>
      <c r="E27" s="2890">
        <v>87600</v>
      </c>
      <c r="F27" s="738">
        <v>17704</v>
      </c>
      <c r="G27" s="2888">
        <v>12244</v>
      </c>
      <c r="H27" s="2890">
        <v>29948</v>
      </c>
      <c r="I27" s="738">
        <v>6186</v>
      </c>
      <c r="J27" s="2888">
        <v>5938</v>
      </c>
      <c r="K27" s="2890">
        <v>12124</v>
      </c>
      <c r="L27" s="2576">
        <v>129672</v>
      </c>
      <c r="M27" s="3"/>
      <c r="N27" s="16"/>
      <c r="O27" s="16"/>
      <c r="P27" s="16"/>
      <c r="Q27" s="16"/>
      <c r="R27" s="16"/>
      <c r="S27" s="16"/>
      <c r="T27" s="16"/>
      <c r="U27" s="16"/>
      <c r="V27" s="3"/>
      <c r="W27" s="3"/>
      <c r="X27" s="3"/>
      <c r="Y27" s="3"/>
      <c r="Z27" s="3"/>
    </row>
    <row r="28" spans="1:26" ht="15.95" customHeight="1">
      <c r="A28" s="3"/>
      <c r="B28" s="561">
        <v>1407</v>
      </c>
      <c r="C28" s="2891">
        <v>49300</v>
      </c>
      <c r="D28" s="2892">
        <v>41235</v>
      </c>
      <c r="E28" s="2894">
        <v>90535</v>
      </c>
      <c r="F28" s="1095">
        <v>17946</v>
      </c>
      <c r="G28" s="2892">
        <v>12643</v>
      </c>
      <c r="H28" s="2894">
        <v>30589</v>
      </c>
      <c r="I28" s="1095">
        <v>6425</v>
      </c>
      <c r="J28" s="2892">
        <v>6406</v>
      </c>
      <c r="K28" s="2894">
        <v>12831</v>
      </c>
      <c r="L28" s="869">
        <v>133955</v>
      </c>
      <c r="M28" s="3"/>
      <c r="N28" s="16"/>
      <c r="O28" s="16"/>
      <c r="P28" s="16"/>
      <c r="Q28" s="16"/>
      <c r="R28" s="16"/>
      <c r="S28" s="16"/>
      <c r="T28" s="16"/>
      <c r="U28" s="16"/>
      <c r="V28" s="3"/>
      <c r="W28" s="3"/>
      <c r="X28" s="3"/>
      <c r="Y28" s="3"/>
      <c r="Z28" s="3"/>
    </row>
    <row r="29" spans="1:26" ht="15.95" customHeight="1">
      <c r="A29" s="3"/>
      <c r="B29" s="787">
        <v>1408</v>
      </c>
      <c r="C29" s="2561">
        <v>53432</v>
      </c>
      <c r="D29" s="2888">
        <v>45091</v>
      </c>
      <c r="E29" s="2890">
        <v>98523</v>
      </c>
      <c r="F29" s="738">
        <v>19879</v>
      </c>
      <c r="G29" s="2888">
        <v>14178</v>
      </c>
      <c r="H29" s="2890">
        <v>34057</v>
      </c>
      <c r="I29" s="738">
        <v>7164</v>
      </c>
      <c r="J29" s="2888">
        <v>7241</v>
      </c>
      <c r="K29" s="2890">
        <v>14405</v>
      </c>
      <c r="L29" s="2576">
        <v>146985</v>
      </c>
      <c r="M29" s="3"/>
      <c r="N29" s="16"/>
      <c r="O29" s="16"/>
      <c r="P29" s="16"/>
      <c r="Q29" s="16"/>
      <c r="R29" s="16"/>
      <c r="S29" s="16"/>
      <c r="T29" s="16"/>
      <c r="U29" s="16"/>
      <c r="V29" s="3"/>
      <c r="W29" s="3"/>
      <c r="X29" s="3"/>
      <c r="Y29" s="3"/>
      <c r="Z29" s="3"/>
    </row>
    <row r="30" spans="1:26" ht="15.95" customHeight="1">
      <c r="A30" s="3"/>
      <c r="B30" s="561">
        <v>1409</v>
      </c>
      <c r="C30" s="2891">
        <v>56022</v>
      </c>
      <c r="D30" s="2892">
        <v>49915</v>
      </c>
      <c r="E30" s="2894">
        <v>105937</v>
      </c>
      <c r="F30" s="1095">
        <v>21214</v>
      </c>
      <c r="G30" s="2892">
        <v>15600</v>
      </c>
      <c r="H30" s="2894">
        <v>36814</v>
      </c>
      <c r="I30" s="1095">
        <v>7978</v>
      </c>
      <c r="J30" s="2892">
        <v>8060</v>
      </c>
      <c r="K30" s="2894">
        <v>16038</v>
      </c>
      <c r="L30" s="869">
        <v>158789</v>
      </c>
      <c r="M30" s="3"/>
      <c r="N30" s="16"/>
      <c r="O30" s="16"/>
      <c r="P30" s="16"/>
      <c r="Q30" s="16"/>
      <c r="R30" s="16"/>
      <c r="S30" s="16"/>
      <c r="T30" s="16"/>
      <c r="U30" s="16"/>
      <c r="V30" s="3"/>
      <c r="W30" s="3"/>
      <c r="X30" s="3"/>
      <c r="Y30" s="3"/>
      <c r="Z30" s="3"/>
    </row>
    <row r="31" spans="1:26" ht="15.95" customHeight="1">
      <c r="A31" s="3"/>
      <c r="B31" s="787">
        <v>1410</v>
      </c>
      <c r="C31" s="2561">
        <v>59228</v>
      </c>
      <c r="D31" s="2888">
        <v>53587</v>
      </c>
      <c r="E31" s="2890">
        <v>112815</v>
      </c>
      <c r="F31" s="738">
        <v>23031</v>
      </c>
      <c r="G31" s="2888">
        <v>16884</v>
      </c>
      <c r="H31" s="2890">
        <v>39915</v>
      </c>
      <c r="I31" s="738">
        <v>9305</v>
      </c>
      <c r="J31" s="2888">
        <v>9048</v>
      </c>
      <c r="K31" s="2890">
        <v>18353</v>
      </c>
      <c r="L31" s="2576">
        <v>171083</v>
      </c>
      <c r="M31" s="3"/>
      <c r="N31" s="16"/>
      <c r="O31" s="16"/>
      <c r="P31" s="16"/>
      <c r="Q31" s="16"/>
      <c r="R31" s="16"/>
      <c r="S31" s="16"/>
      <c r="T31" s="16"/>
      <c r="U31" s="16"/>
      <c r="V31" s="3"/>
      <c r="W31" s="3"/>
      <c r="X31" s="3"/>
      <c r="Y31" s="3"/>
      <c r="Z31" s="3"/>
    </row>
    <row r="32" spans="1:26" ht="15.95" customHeight="1">
      <c r="A32" s="3"/>
      <c r="B32" s="561">
        <v>1411</v>
      </c>
      <c r="C32" s="2891">
        <v>62891</v>
      </c>
      <c r="D32" s="2892">
        <v>56990</v>
      </c>
      <c r="E32" s="2894">
        <v>119881</v>
      </c>
      <c r="F32" s="1095">
        <v>24845</v>
      </c>
      <c r="G32" s="2892">
        <v>18285</v>
      </c>
      <c r="H32" s="2894">
        <v>43130</v>
      </c>
      <c r="I32" s="1095">
        <v>10134</v>
      </c>
      <c r="J32" s="2892">
        <v>9884</v>
      </c>
      <c r="K32" s="2894">
        <v>20018</v>
      </c>
      <c r="L32" s="869">
        <v>183029</v>
      </c>
      <c r="M32" s="3"/>
      <c r="N32" s="16"/>
      <c r="O32" s="16"/>
      <c r="P32" s="16"/>
      <c r="Q32" s="16"/>
      <c r="R32" s="16"/>
      <c r="S32" s="16"/>
      <c r="T32" s="16"/>
      <c r="U32" s="16"/>
      <c r="V32" s="3"/>
      <c r="W32" s="3"/>
      <c r="X32" s="3"/>
      <c r="Y32" s="3"/>
      <c r="Z32" s="3"/>
    </row>
    <row r="33" spans="1:26" ht="15.95" customHeight="1">
      <c r="A33" s="3"/>
      <c r="B33" s="787">
        <v>1412</v>
      </c>
      <c r="C33" s="2561">
        <v>65968</v>
      </c>
      <c r="D33" s="2888">
        <v>61452</v>
      </c>
      <c r="E33" s="2890">
        <v>127420</v>
      </c>
      <c r="F33" s="738">
        <v>26960</v>
      </c>
      <c r="G33" s="2888">
        <v>20456</v>
      </c>
      <c r="H33" s="2890">
        <v>47416</v>
      </c>
      <c r="I33" s="738">
        <v>10889</v>
      </c>
      <c r="J33" s="2888">
        <v>11238</v>
      </c>
      <c r="K33" s="2890">
        <v>22127</v>
      </c>
      <c r="L33" s="2576">
        <v>196963</v>
      </c>
      <c r="M33" s="3"/>
      <c r="N33" s="16"/>
      <c r="O33" s="16"/>
      <c r="P33" s="16"/>
      <c r="Q33" s="16"/>
      <c r="R33" s="16"/>
      <c r="S33" s="16"/>
      <c r="T33" s="16"/>
      <c r="U33" s="16"/>
      <c r="V33" s="3"/>
      <c r="W33" s="3"/>
      <c r="X33" s="3"/>
      <c r="Y33" s="3"/>
      <c r="Z33" s="3"/>
    </row>
    <row r="34" spans="1:26" ht="15.95" customHeight="1">
      <c r="A34" s="3"/>
      <c r="B34" s="561">
        <v>1413</v>
      </c>
      <c r="C34" s="2891">
        <v>71026</v>
      </c>
      <c r="D34" s="2892">
        <v>67408</v>
      </c>
      <c r="E34" s="2894">
        <v>138434</v>
      </c>
      <c r="F34" s="1095">
        <v>29527</v>
      </c>
      <c r="G34" s="2892">
        <v>23266</v>
      </c>
      <c r="H34" s="2894">
        <v>52793</v>
      </c>
      <c r="I34" s="1095">
        <v>11702</v>
      </c>
      <c r="J34" s="2892">
        <v>12887</v>
      </c>
      <c r="K34" s="2894">
        <v>24589</v>
      </c>
      <c r="L34" s="869">
        <v>215816</v>
      </c>
      <c r="M34" s="3"/>
      <c r="N34" s="16"/>
      <c r="O34" s="16"/>
      <c r="P34" s="16"/>
      <c r="Q34" s="16"/>
      <c r="R34" s="16"/>
      <c r="S34" s="16"/>
      <c r="T34" s="16"/>
      <c r="U34" s="16"/>
      <c r="V34" s="3"/>
      <c r="W34" s="3"/>
      <c r="X34" s="3"/>
      <c r="Y34" s="3"/>
      <c r="Z34" s="3"/>
    </row>
    <row r="35" spans="1:26" ht="15.95" customHeight="1">
      <c r="A35" s="3"/>
      <c r="B35" s="787">
        <v>1414</v>
      </c>
      <c r="C35" s="2561">
        <v>75392</v>
      </c>
      <c r="D35" s="2888">
        <v>74511</v>
      </c>
      <c r="E35" s="2890">
        <v>149903</v>
      </c>
      <c r="F35" s="738">
        <v>31950</v>
      </c>
      <c r="G35" s="2888">
        <v>27578</v>
      </c>
      <c r="H35" s="2890">
        <v>59528</v>
      </c>
      <c r="I35" s="738">
        <v>12671</v>
      </c>
      <c r="J35" s="2888">
        <v>15266</v>
      </c>
      <c r="K35" s="2890">
        <v>27937</v>
      </c>
      <c r="L35" s="2576">
        <v>237368</v>
      </c>
      <c r="M35" s="3"/>
      <c r="N35" s="16"/>
      <c r="O35" s="16"/>
      <c r="P35" s="16"/>
      <c r="Q35" s="16"/>
      <c r="R35" s="16"/>
      <c r="S35" s="16"/>
      <c r="T35" s="16"/>
      <c r="U35" s="16"/>
      <c r="V35" s="3"/>
      <c r="W35" s="3"/>
      <c r="X35" s="3"/>
      <c r="Y35" s="3"/>
      <c r="Z35" s="3"/>
    </row>
    <row r="36" spans="1:26" ht="15.95" customHeight="1">
      <c r="A36" s="3"/>
      <c r="B36" s="561" t="s">
        <v>896</v>
      </c>
      <c r="C36" s="2891">
        <v>80198</v>
      </c>
      <c r="D36" s="2892">
        <v>80734</v>
      </c>
      <c r="E36" s="2894">
        <v>160932</v>
      </c>
      <c r="F36" s="1095">
        <v>35165</v>
      </c>
      <c r="G36" s="2892">
        <v>30112</v>
      </c>
      <c r="H36" s="2894">
        <v>65277</v>
      </c>
      <c r="I36" s="1095">
        <v>14598</v>
      </c>
      <c r="J36" s="2892">
        <v>16970</v>
      </c>
      <c r="K36" s="2894">
        <v>31568</v>
      </c>
      <c r="L36" s="869">
        <v>257777</v>
      </c>
      <c r="M36" s="3"/>
      <c r="N36" s="16"/>
      <c r="O36" s="16"/>
      <c r="P36" s="16"/>
      <c r="Q36" s="16"/>
      <c r="R36" s="16"/>
      <c r="S36" s="16"/>
      <c r="T36" s="16"/>
      <c r="U36" s="16"/>
      <c r="V36" s="3"/>
      <c r="W36" s="3"/>
      <c r="X36" s="3"/>
      <c r="Y36" s="3"/>
      <c r="Z36" s="3"/>
    </row>
    <row r="37" spans="1:26" ht="15.95" customHeight="1">
      <c r="A37" s="3"/>
      <c r="B37" s="787" t="s">
        <v>897</v>
      </c>
      <c r="C37" s="2561">
        <v>83060</v>
      </c>
      <c r="D37" s="2888">
        <v>86260</v>
      </c>
      <c r="E37" s="2890">
        <v>169320</v>
      </c>
      <c r="F37" s="738">
        <v>36737</v>
      </c>
      <c r="G37" s="2888">
        <v>32627</v>
      </c>
      <c r="H37" s="2890">
        <v>69364</v>
      </c>
      <c r="I37" s="738">
        <v>16703</v>
      </c>
      <c r="J37" s="2888">
        <v>19091</v>
      </c>
      <c r="K37" s="2890">
        <v>35794</v>
      </c>
      <c r="L37" s="2576">
        <v>274478</v>
      </c>
      <c r="M37" s="3"/>
      <c r="N37" s="16"/>
      <c r="O37" s="16"/>
      <c r="P37" s="16"/>
      <c r="Q37" s="16"/>
      <c r="R37" s="16"/>
      <c r="S37" s="16"/>
      <c r="T37" s="16"/>
      <c r="U37" s="16"/>
      <c r="V37" s="3"/>
      <c r="W37" s="3"/>
      <c r="X37" s="3"/>
      <c r="Y37" s="3"/>
      <c r="Z37" s="3"/>
    </row>
    <row r="38" spans="1:26" ht="15.95" customHeight="1">
      <c r="A38" s="3"/>
      <c r="B38" s="561" t="s">
        <v>898</v>
      </c>
      <c r="C38" s="2891">
        <v>84790</v>
      </c>
      <c r="D38" s="2892">
        <v>90668</v>
      </c>
      <c r="E38" s="2894">
        <v>175458</v>
      </c>
      <c r="F38" s="1095">
        <v>38600</v>
      </c>
      <c r="G38" s="2892">
        <v>35965</v>
      </c>
      <c r="H38" s="2894">
        <v>74565</v>
      </c>
      <c r="I38" s="1095">
        <v>19197</v>
      </c>
      <c r="J38" s="2892">
        <v>22275</v>
      </c>
      <c r="K38" s="2894">
        <v>41472</v>
      </c>
      <c r="L38" s="869">
        <v>291495</v>
      </c>
      <c r="M38" s="3"/>
      <c r="N38" s="16"/>
      <c r="O38" s="16"/>
      <c r="P38" s="16"/>
      <c r="Q38" s="16"/>
      <c r="R38" s="16"/>
      <c r="S38" s="16"/>
      <c r="T38" s="16"/>
      <c r="U38" s="16"/>
      <c r="V38" s="3"/>
      <c r="W38" s="3"/>
      <c r="X38" s="3"/>
      <c r="Y38" s="3"/>
      <c r="Z38" s="3"/>
    </row>
    <row r="39" spans="1:26" ht="15.95" customHeight="1">
      <c r="A39" s="3"/>
      <c r="B39" s="787" t="s">
        <v>899</v>
      </c>
      <c r="C39" s="2561">
        <v>86252</v>
      </c>
      <c r="D39" s="2888">
        <v>96282</v>
      </c>
      <c r="E39" s="2890">
        <v>182534</v>
      </c>
      <c r="F39" s="738">
        <v>40407</v>
      </c>
      <c r="G39" s="2888">
        <v>40199</v>
      </c>
      <c r="H39" s="2890">
        <v>80606</v>
      </c>
      <c r="I39" s="738">
        <v>21010</v>
      </c>
      <c r="J39" s="2888">
        <v>26792</v>
      </c>
      <c r="K39" s="2890">
        <v>47802</v>
      </c>
      <c r="L39" s="2576">
        <v>310942</v>
      </c>
      <c r="M39" s="3"/>
      <c r="N39" s="16"/>
      <c r="O39" s="16"/>
      <c r="P39" s="16"/>
      <c r="Q39" s="16"/>
      <c r="R39" s="16"/>
      <c r="S39" s="16"/>
      <c r="T39" s="16"/>
      <c r="U39" s="16"/>
      <c r="V39" s="3"/>
      <c r="W39" s="3"/>
      <c r="X39" s="3"/>
      <c r="Y39" s="3"/>
      <c r="Z39" s="3"/>
    </row>
    <row r="40" spans="1:26" ht="15.95" customHeight="1">
      <c r="A40" s="3"/>
      <c r="B40" s="810" t="s">
        <v>900</v>
      </c>
      <c r="C40" s="2891">
        <v>88481</v>
      </c>
      <c r="D40" s="2892">
        <v>100527</v>
      </c>
      <c r="E40" s="2894">
        <v>189008</v>
      </c>
      <c r="F40" s="1095">
        <v>42105</v>
      </c>
      <c r="G40" s="2892">
        <v>44588</v>
      </c>
      <c r="H40" s="2894">
        <v>86693</v>
      </c>
      <c r="I40" s="1095">
        <v>22972</v>
      </c>
      <c r="J40" s="2892">
        <v>30688</v>
      </c>
      <c r="K40" s="2894">
        <v>53660</v>
      </c>
      <c r="L40" s="869">
        <v>329361</v>
      </c>
      <c r="M40" s="3"/>
      <c r="N40" s="16"/>
      <c r="O40" s="16"/>
      <c r="P40" s="16"/>
      <c r="Q40" s="16"/>
      <c r="R40" s="16"/>
      <c r="S40" s="16"/>
      <c r="T40" s="16"/>
      <c r="U40" s="16"/>
      <c r="V40" s="3"/>
      <c r="W40" s="3"/>
      <c r="X40" s="3"/>
      <c r="Y40" s="3"/>
      <c r="Z40" s="3"/>
    </row>
    <row r="41" spans="1:26" ht="15.95" customHeight="1">
      <c r="A41" s="3"/>
      <c r="B41" s="787" t="s">
        <v>901</v>
      </c>
      <c r="C41" s="2561">
        <v>89800</v>
      </c>
      <c r="D41" s="2888">
        <v>100770</v>
      </c>
      <c r="E41" s="2890">
        <v>190570</v>
      </c>
      <c r="F41" s="738">
        <v>43184</v>
      </c>
      <c r="G41" s="2888">
        <v>43565</v>
      </c>
      <c r="H41" s="2890">
        <v>86749</v>
      </c>
      <c r="I41" s="738">
        <v>24803</v>
      </c>
      <c r="J41" s="2888">
        <v>30516</v>
      </c>
      <c r="K41" s="2890">
        <v>55319</v>
      </c>
      <c r="L41" s="2576">
        <v>332638</v>
      </c>
      <c r="M41" s="3"/>
      <c r="N41" s="16"/>
      <c r="O41" s="16"/>
      <c r="P41" s="16"/>
      <c r="Q41" s="16"/>
      <c r="R41" s="16"/>
      <c r="S41" s="16"/>
      <c r="T41" s="16"/>
      <c r="U41" s="16"/>
      <c r="V41" s="3"/>
      <c r="W41" s="3"/>
      <c r="X41" s="3"/>
      <c r="Y41" s="3"/>
      <c r="Z41" s="3"/>
    </row>
    <row r="42" spans="1:26" ht="15.95" customHeight="1">
      <c r="A42" s="3"/>
      <c r="B42" s="561" t="s">
        <v>902</v>
      </c>
      <c r="C42" s="2891">
        <v>93025</v>
      </c>
      <c r="D42" s="2892">
        <v>102176</v>
      </c>
      <c r="E42" s="2894">
        <v>195201</v>
      </c>
      <c r="F42" s="1095">
        <v>46685</v>
      </c>
      <c r="G42" s="2892">
        <v>44907</v>
      </c>
      <c r="H42" s="2894">
        <v>91592</v>
      </c>
      <c r="I42" s="1095">
        <v>28170</v>
      </c>
      <c r="J42" s="2892">
        <v>32089</v>
      </c>
      <c r="K42" s="2894">
        <v>60259</v>
      </c>
      <c r="L42" s="869">
        <v>347052</v>
      </c>
      <c r="M42" s="3"/>
      <c r="N42" s="16"/>
      <c r="O42" s="16"/>
      <c r="P42" s="16"/>
      <c r="Q42" s="16"/>
      <c r="R42" s="16"/>
      <c r="S42" s="16"/>
      <c r="T42" s="16"/>
      <c r="U42" s="16"/>
      <c r="V42" s="3"/>
      <c r="W42" s="3"/>
      <c r="X42" s="3"/>
      <c r="Y42" s="3"/>
      <c r="Z42" s="3"/>
    </row>
    <row r="43" spans="1:26" ht="15.95" customHeight="1">
      <c r="A43" s="3"/>
      <c r="B43" s="787" t="s">
        <v>903</v>
      </c>
      <c r="C43" s="2561">
        <v>96048</v>
      </c>
      <c r="D43" s="2888">
        <v>103693</v>
      </c>
      <c r="E43" s="2890">
        <v>199741</v>
      </c>
      <c r="F43" s="738">
        <v>48842</v>
      </c>
      <c r="G43" s="2888">
        <v>47801</v>
      </c>
      <c r="H43" s="2890">
        <v>96643</v>
      </c>
      <c r="I43" s="738">
        <v>30597</v>
      </c>
      <c r="J43" s="2888">
        <v>34717</v>
      </c>
      <c r="K43" s="2890">
        <v>65314</v>
      </c>
      <c r="L43" s="2576">
        <v>361698</v>
      </c>
      <c r="M43" s="3"/>
      <c r="N43" s="16"/>
      <c r="O43" s="16"/>
      <c r="P43" s="16"/>
      <c r="Q43" s="16"/>
      <c r="R43" s="16"/>
      <c r="S43" s="16"/>
      <c r="T43" s="16"/>
      <c r="U43" s="16"/>
      <c r="V43" s="3"/>
      <c r="W43" s="3"/>
      <c r="X43" s="3"/>
      <c r="Y43" s="3"/>
      <c r="Z43" s="3"/>
    </row>
    <row r="44" spans="1:26" ht="15.95" customHeight="1">
      <c r="A44" s="3"/>
      <c r="B44" s="1086" t="s">
        <v>904</v>
      </c>
      <c r="C44" s="2891">
        <v>96375</v>
      </c>
      <c r="D44" s="2892">
        <v>101806</v>
      </c>
      <c r="E44" s="2894">
        <v>198181</v>
      </c>
      <c r="F44" s="1095">
        <v>49079</v>
      </c>
      <c r="G44" s="2892">
        <v>48052</v>
      </c>
      <c r="H44" s="2894">
        <v>97131</v>
      </c>
      <c r="I44" s="1095">
        <v>32572</v>
      </c>
      <c r="J44" s="2892">
        <v>35820</v>
      </c>
      <c r="K44" s="2894">
        <v>68392</v>
      </c>
      <c r="L44" s="869">
        <v>363704</v>
      </c>
      <c r="M44" s="3"/>
      <c r="N44" s="16"/>
      <c r="O44" s="16"/>
      <c r="P44" s="16"/>
      <c r="Q44" s="16"/>
      <c r="R44" s="16"/>
      <c r="S44" s="16"/>
      <c r="T44" s="16"/>
      <c r="U44" s="16"/>
      <c r="V44" s="3"/>
      <c r="W44" s="3"/>
      <c r="X44" s="3"/>
      <c r="Y44" s="3"/>
      <c r="Z44" s="3"/>
    </row>
    <row r="45" spans="1:26" ht="15.95" customHeight="1">
      <c r="A45" s="3"/>
      <c r="B45" s="1087" t="s">
        <v>905</v>
      </c>
      <c r="C45" s="2561">
        <v>98813</v>
      </c>
      <c r="D45" s="2888">
        <v>105621</v>
      </c>
      <c r="E45" s="2890">
        <v>204434</v>
      </c>
      <c r="F45" s="738">
        <v>48678</v>
      </c>
      <c r="G45" s="2888">
        <v>51305</v>
      </c>
      <c r="H45" s="2890">
        <v>99983</v>
      </c>
      <c r="I45" s="738">
        <v>36249</v>
      </c>
      <c r="J45" s="2888">
        <v>38872</v>
      </c>
      <c r="K45" s="2890">
        <v>75121</v>
      </c>
      <c r="L45" s="2576">
        <v>379538</v>
      </c>
      <c r="M45" s="3"/>
      <c r="N45" s="16"/>
      <c r="O45" s="16"/>
      <c r="P45" s="16"/>
      <c r="Q45" s="16"/>
      <c r="R45" s="16"/>
      <c r="S45" s="16"/>
      <c r="T45" s="16"/>
      <c r="U45" s="16"/>
      <c r="V45" s="3"/>
      <c r="W45" s="3"/>
      <c r="X45" s="3"/>
      <c r="Y45" s="3"/>
      <c r="Z45" s="3"/>
    </row>
    <row r="46" spans="1:26" ht="15.95" customHeight="1">
      <c r="A46" s="3"/>
      <c r="B46" s="1086" t="s">
        <v>906</v>
      </c>
      <c r="C46" s="2891">
        <v>103726</v>
      </c>
      <c r="D46" s="2892">
        <v>109629</v>
      </c>
      <c r="E46" s="2894">
        <v>213355</v>
      </c>
      <c r="F46" s="1095">
        <v>51891</v>
      </c>
      <c r="G46" s="2892">
        <v>52784</v>
      </c>
      <c r="H46" s="2894">
        <v>104675</v>
      </c>
      <c r="I46" s="1095">
        <v>37389</v>
      </c>
      <c r="J46" s="2892">
        <v>42365</v>
      </c>
      <c r="K46" s="2894">
        <v>79754</v>
      </c>
      <c r="L46" s="869">
        <v>397784</v>
      </c>
      <c r="M46" s="3"/>
      <c r="N46" s="16"/>
      <c r="O46" s="16"/>
      <c r="P46" s="16"/>
      <c r="Q46" s="16"/>
      <c r="R46" s="16"/>
      <c r="S46" s="16"/>
      <c r="T46" s="16"/>
      <c r="U46" s="16"/>
      <c r="V46" s="3"/>
      <c r="W46" s="3"/>
      <c r="X46" s="3"/>
      <c r="Y46" s="3"/>
      <c r="Z46" s="3"/>
    </row>
    <row r="47" spans="1:26" ht="15.95" customHeight="1">
      <c r="A47" s="3"/>
      <c r="B47" s="1087" t="s">
        <v>907</v>
      </c>
      <c r="C47" s="2561">
        <v>104171</v>
      </c>
      <c r="D47" s="2888">
        <v>111851</v>
      </c>
      <c r="E47" s="2890">
        <v>216022</v>
      </c>
      <c r="F47" s="738">
        <v>52302</v>
      </c>
      <c r="G47" s="2888">
        <v>54058</v>
      </c>
      <c r="H47" s="2890">
        <v>106360</v>
      </c>
      <c r="I47" s="738">
        <v>39324</v>
      </c>
      <c r="J47" s="2888">
        <v>45374</v>
      </c>
      <c r="K47" s="2890">
        <v>84698</v>
      </c>
      <c r="L47" s="2576">
        <v>407080</v>
      </c>
      <c r="M47" s="3"/>
      <c r="N47" s="16"/>
      <c r="O47" s="16"/>
      <c r="P47" s="16"/>
      <c r="Q47" s="16"/>
      <c r="R47" s="16"/>
      <c r="S47" s="16"/>
      <c r="T47" s="16"/>
      <c r="U47" s="16"/>
      <c r="V47" s="3"/>
      <c r="W47" s="3"/>
      <c r="X47" s="3"/>
      <c r="Y47" s="3"/>
      <c r="Z47" s="3"/>
    </row>
    <row r="48" spans="1:26" ht="15.95" customHeight="1">
      <c r="A48" s="3"/>
      <c r="B48" s="1086" t="s">
        <v>908</v>
      </c>
      <c r="C48" s="2892">
        <v>107227</v>
      </c>
      <c r="D48" s="2892">
        <v>113828</v>
      </c>
      <c r="E48" s="2894">
        <v>221055</v>
      </c>
      <c r="F48" s="1095">
        <v>54034</v>
      </c>
      <c r="G48" s="2892">
        <v>57531</v>
      </c>
      <c r="H48" s="2894">
        <v>111565</v>
      </c>
      <c r="I48" s="1095">
        <v>41108</v>
      </c>
      <c r="J48" s="2892">
        <v>46715</v>
      </c>
      <c r="K48" s="2894">
        <v>87823</v>
      </c>
      <c r="L48" s="869">
        <v>420443</v>
      </c>
      <c r="M48" s="3"/>
      <c r="N48" s="16"/>
      <c r="O48" s="16"/>
      <c r="P48" s="16"/>
      <c r="Q48" s="16"/>
      <c r="R48" s="16"/>
      <c r="S48" s="16"/>
      <c r="T48" s="16"/>
      <c r="U48" s="16"/>
      <c r="V48" s="3"/>
      <c r="W48" s="3"/>
      <c r="X48" s="3"/>
      <c r="Y48" s="3"/>
      <c r="Z48" s="3"/>
    </row>
    <row r="49" spans="1:26" ht="15.95" customHeight="1">
      <c r="A49" s="3"/>
      <c r="B49" s="1087" t="s">
        <v>912</v>
      </c>
      <c r="C49" s="2561">
        <v>112894</v>
      </c>
      <c r="D49" s="2888">
        <v>116792</v>
      </c>
      <c r="E49" s="2890">
        <v>229686</v>
      </c>
      <c r="F49" s="738">
        <v>54937</v>
      </c>
      <c r="G49" s="2888">
        <v>61412</v>
      </c>
      <c r="H49" s="2890">
        <v>116349</v>
      </c>
      <c r="I49" s="738">
        <v>43603</v>
      </c>
      <c r="J49" s="2888">
        <v>46888</v>
      </c>
      <c r="K49" s="2890">
        <v>90491</v>
      </c>
      <c r="L49" s="2576">
        <v>436526</v>
      </c>
      <c r="M49" s="3"/>
      <c r="N49" s="16"/>
      <c r="O49" s="16"/>
      <c r="P49" s="16"/>
      <c r="Q49" s="16"/>
      <c r="R49" s="16"/>
      <c r="S49" s="16"/>
      <c r="T49" s="16"/>
      <c r="U49" s="16"/>
      <c r="V49" s="3"/>
      <c r="W49" s="3"/>
      <c r="X49" s="3"/>
      <c r="Y49" s="3"/>
      <c r="Z49" s="3"/>
    </row>
    <row r="50" spans="1:26" ht="15.95" customHeight="1">
      <c r="A50" s="3"/>
      <c r="B50" s="1086" t="s">
        <v>395</v>
      </c>
      <c r="C50" s="2892">
        <v>107828</v>
      </c>
      <c r="D50" s="2892">
        <v>107884</v>
      </c>
      <c r="E50" s="2894">
        <v>215712</v>
      </c>
      <c r="F50" s="1095">
        <v>55842</v>
      </c>
      <c r="G50" s="2892">
        <v>54299</v>
      </c>
      <c r="H50" s="2894">
        <v>110141</v>
      </c>
      <c r="I50" s="1095">
        <v>44996</v>
      </c>
      <c r="J50" s="2892">
        <v>47278</v>
      </c>
      <c r="K50" s="2894">
        <v>92274</v>
      </c>
      <c r="L50" s="869">
        <v>418127</v>
      </c>
      <c r="M50" s="3"/>
      <c r="N50" s="16"/>
      <c r="O50" s="16"/>
      <c r="P50" s="16"/>
      <c r="Q50" s="16"/>
      <c r="R50" s="16"/>
      <c r="S50" s="16"/>
      <c r="T50" s="16"/>
      <c r="U50" s="16"/>
      <c r="V50" s="3"/>
      <c r="W50" s="3"/>
      <c r="X50" s="3"/>
      <c r="Y50" s="3"/>
      <c r="Z50" s="3"/>
    </row>
    <row r="51" spans="1:26" ht="15.95" customHeight="1">
      <c r="A51" s="3"/>
      <c r="B51" s="1087" t="s">
        <v>1012</v>
      </c>
      <c r="C51" s="2561">
        <v>110850</v>
      </c>
      <c r="D51" s="2888">
        <v>112661</v>
      </c>
      <c r="E51" s="2890">
        <v>223511</v>
      </c>
      <c r="F51" s="738">
        <v>58989</v>
      </c>
      <c r="G51" s="2888">
        <v>58381</v>
      </c>
      <c r="H51" s="2890">
        <v>117370</v>
      </c>
      <c r="I51" s="738">
        <v>49496</v>
      </c>
      <c r="J51" s="2888">
        <v>54383</v>
      </c>
      <c r="K51" s="2890">
        <v>103879</v>
      </c>
      <c r="L51" s="2576">
        <v>444760</v>
      </c>
      <c r="M51" s="3"/>
      <c r="N51" s="16"/>
      <c r="O51" s="16"/>
      <c r="P51" s="16"/>
      <c r="Q51" s="16"/>
      <c r="R51" s="16"/>
      <c r="S51" s="16"/>
      <c r="T51" s="16"/>
      <c r="U51" s="16"/>
      <c r="V51" s="3"/>
      <c r="W51" s="3"/>
      <c r="X51" s="3"/>
      <c r="Y51" s="3"/>
      <c r="Z51" s="3"/>
    </row>
    <row r="52" spans="1:26" ht="15.95" customHeight="1">
      <c r="A52" s="405"/>
      <c r="B52" s="1088" t="s">
        <v>1022</v>
      </c>
      <c r="C52" s="2895">
        <v>113821</v>
      </c>
      <c r="D52" s="2896">
        <v>114504</v>
      </c>
      <c r="E52" s="2898">
        <v>228325</v>
      </c>
      <c r="F52" s="1096">
        <v>62306</v>
      </c>
      <c r="G52" s="2896">
        <v>60174</v>
      </c>
      <c r="H52" s="2898">
        <v>122480</v>
      </c>
      <c r="I52" s="1096">
        <v>53045</v>
      </c>
      <c r="J52" s="2896">
        <v>56760</v>
      </c>
      <c r="K52" s="2898">
        <v>109805</v>
      </c>
      <c r="L52" s="1089">
        <v>460610</v>
      </c>
      <c r="M52" s="3"/>
      <c r="N52" s="16"/>
      <c r="O52" s="16"/>
      <c r="P52" s="16"/>
      <c r="Q52" s="16"/>
      <c r="R52" s="16"/>
      <c r="S52" s="16"/>
      <c r="T52" s="16"/>
      <c r="U52" s="16"/>
      <c r="V52" s="405"/>
      <c r="W52" s="405"/>
      <c r="X52" s="405"/>
      <c r="Y52" s="405"/>
      <c r="Z52" s="405"/>
    </row>
    <row r="53" spans="1:26" ht="15.95" customHeight="1">
      <c r="A53" s="3"/>
      <c r="B53" s="1087" t="s">
        <v>1023</v>
      </c>
      <c r="C53" s="2561">
        <v>115319</v>
      </c>
      <c r="D53" s="2888">
        <v>117134</v>
      </c>
      <c r="E53" s="2890">
        <v>232453</v>
      </c>
      <c r="F53" s="738">
        <v>62770</v>
      </c>
      <c r="G53" s="2888">
        <v>62585</v>
      </c>
      <c r="H53" s="2890">
        <v>125355</v>
      </c>
      <c r="I53" s="738">
        <v>53935</v>
      </c>
      <c r="J53" s="2888">
        <v>60690</v>
      </c>
      <c r="K53" s="2890">
        <v>114625</v>
      </c>
      <c r="L53" s="2576">
        <v>472433</v>
      </c>
      <c r="M53" s="3"/>
      <c r="N53" s="16"/>
      <c r="O53" s="16"/>
      <c r="P53" s="16"/>
      <c r="Q53" s="16"/>
      <c r="R53" s="16"/>
      <c r="S53" s="16"/>
      <c r="T53" s="16"/>
      <c r="U53" s="16"/>
      <c r="V53" s="3"/>
      <c r="W53" s="3"/>
      <c r="X53" s="3"/>
      <c r="Y53" s="3"/>
      <c r="Z53" s="3"/>
    </row>
    <row r="54" spans="1:26" s="1295" customFormat="1" ht="15.95" customHeight="1">
      <c r="A54" s="405"/>
      <c r="B54" s="1088" t="s">
        <v>1068</v>
      </c>
      <c r="C54" s="2895">
        <v>115853</v>
      </c>
      <c r="D54" s="2896">
        <v>131258</v>
      </c>
      <c r="E54" s="2898">
        <v>247111</v>
      </c>
      <c r="F54" s="1096">
        <v>62267</v>
      </c>
      <c r="G54" s="2896">
        <v>65877</v>
      </c>
      <c r="H54" s="2898">
        <v>128144</v>
      </c>
      <c r="I54" s="1096">
        <v>54672</v>
      </c>
      <c r="J54" s="2896">
        <v>65267</v>
      </c>
      <c r="K54" s="2898">
        <v>119939</v>
      </c>
      <c r="L54" s="1089">
        <v>495194</v>
      </c>
      <c r="M54" s="3"/>
      <c r="N54" s="16"/>
      <c r="O54" s="16"/>
      <c r="P54" s="16"/>
      <c r="Q54" s="16"/>
      <c r="R54" s="16"/>
      <c r="S54" s="16"/>
      <c r="T54" s="16"/>
      <c r="U54" s="16"/>
      <c r="V54" s="405"/>
      <c r="W54" s="405"/>
      <c r="X54" s="405"/>
      <c r="Y54" s="405"/>
      <c r="Z54" s="405"/>
    </row>
    <row r="55" spans="1:26" ht="15.95" customHeight="1">
      <c r="A55" s="405"/>
      <c r="B55" s="1087" t="s">
        <v>1847</v>
      </c>
      <c r="C55" s="2561">
        <v>116830</v>
      </c>
      <c r="D55" s="2888">
        <v>130723</v>
      </c>
      <c r="E55" s="2890">
        <v>247553</v>
      </c>
      <c r="F55" s="738">
        <v>61624</v>
      </c>
      <c r="G55" s="2888">
        <v>66028</v>
      </c>
      <c r="H55" s="2890">
        <v>127652</v>
      </c>
      <c r="I55" s="738">
        <v>57368</v>
      </c>
      <c r="J55" s="2888">
        <v>65767</v>
      </c>
      <c r="K55" s="2890">
        <v>123135</v>
      </c>
      <c r="L55" s="2576">
        <v>498340</v>
      </c>
      <c r="M55" s="3"/>
      <c r="N55" s="16"/>
      <c r="O55" s="16"/>
      <c r="P55" s="16"/>
      <c r="Q55" s="16"/>
      <c r="R55" s="16"/>
      <c r="S55" s="16"/>
      <c r="T55" s="16"/>
      <c r="U55" s="16"/>
      <c r="V55" s="405"/>
      <c r="W55" s="405"/>
      <c r="X55" s="405"/>
      <c r="Y55" s="405"/>
      <c r="Z55" s="405"/>
    </row>
    <row r="56" spans="1:26" ht="15.95" customHeight="1">
      <c r="A56" s="405"/>
      <c r="B56" s="1088" t="s">
        <v>2046</v>
      </c>
      <c r="C56" s="2895">
        <v>115289</v>
      </c>
      <c r="D56" s="2896">
        <v>128665</v>
      </c>
      <c r="E56" s="2898">
        <v>243954</v>
      </c>
      <c r="F56" s="1096">
        <v>60035</v>
      </c>
      <c r="G56" s="2896">
        <v>64904</v>
      </c>
      <c r="H56" s="2898">
        <v>124939</v>
      </c>
      <c r="I56" s="1096">
        <v>56965</v>
      </c>
      <c r="J56" s="2896">
        <v>64882</v>
      </c>
      <c r="K56" s="2898">
        <v>121847</v>
      </c>
      <c r="L56" s="1089">
        <v>490740</v>
      </c>
      <c r="M56" s="3"/>
      <c r="N56" s="16"/>
      <c r="O56" s="16"/>
      <c r="P56" s="16"/>
      <c r="Q56" s="16"/>
      <c r="R56" s="16"/>
      <c r="S56" s="16"/>
      <c r="T56" s="16"/>
      <c r="U56" s="16"/>
      <c r="V56" s="405"/>
      <c r="W56" s="405"/>
      <c r="X56" s="405"/>
      <c r="Y56" s="405"/>
      <c r="Z56" s="405"/>
    </row>
    <row r="57" spans="1:26" ht="5.0999999999999996" customHeight="1" thickBot="1">
      <c r="A57" s="3"/>
      <c r="B57" s="2899"/>
      <c r="C57" s="2904"/>
      <c r="D57" s="2905"/>
      <c r="E57" s="2906" t="s">
        <v>652</v>
      </c>
      <c r="F57" s="2907"/>
      <c r="G57" s="2905"/>
      <c r="H57" s="2906" t="s">
        <v>652</v>
      </c>
      <c r="I57" s="2907"/>
      <c r="J57" s="2905"/>
      <c r="K57" s="2906" t="s">
        <v>652</v>
      </c>
      <c r="L57" s="1795"/>
      <c r="M57" s="3"/>
      <c r="N57" s="3"/>
      <c r="O57" s="3"/>
      <c r="P57" s="3"/>
      <c r="Q57" s="3"/>
      <c r="R57" s="3"/>
      <c r="S57" s="3"/>
      <c r="T57" s="3"/>
      <c r="U57" s="3"/>
      <c r="V57" s="3"/>
      <c r="W57" s="3"/>
      <c r="X57" s="3"/>
      <c r="Y57" s="3"/>
      <c r="Z57" s="3"/>
    </row>
    <row r="58" spans="1:26">
      <c r="A58" s="3"/>
      <c r="B58" s="14"/>
      <c r="C58" s="313"/>
      <c r="D58" s="313"/>
      <c r="E58" s="313"/>
      <c r="F58" s="313"/>
      <c r="G58" s="313"/>
      <c r="H58" s="313"/>
      <c r="I58" s="3"/>
      <c r="J58" s="314"/>
      <c r="K58" s="3"/>
      <c r="L58" s="42"/>
      <c r="M58" s="3"/>
      <c r="N58" s="3"/>
      <c r="O58" s="3"/>
      <c r="P58" s="3"/>
      <c r="Q58" s="3"/>
      <c r="R58" s="3"/>
      <c r="S58" s="3"/>
      <c r="T58" s="3"/>
      <c r="U58" s="3"/>
      <c r="V58" s="3"/>
      <c r="W58" s="3"/>
      <c r="X58" s="3"/>
      <c r="Y58" s="3"/>
      <c r="Z58" s="3"/>
    </row>
    <row r="59" spans="1:26">
      <c r="A59" s="2568"/>
      <c r="B59" s="2574" t="s">
        <v>910</v>
      </c>
      <c r="C59" s="1092"/>
      <c r="D59" s="1092"/>
      <c r="E59" s="1092"/>
      <c r="F59" s="1092"/>
      <c r="G59" s="1092"/>
      <c r="H59" s="1092"/>
      <c r="I59" s="2568"/>
      <c r="J59" s="1093"/>
      <c r="K59" s="2568"/>
      <c r="L59" s="4648" t="s">
        <v>4699</v>
      </c>
      <c r="M59" s="2568"/>
      <c r="N59" s="2568"/>
      <c r="O59" s="2568"/>
      <c r="P59" s="2568"/>
      <c r="Q59" s="2568"/>
      <c r="R59" s="2568"/>
      <c r="S59" s="2568"/>
      <c r="T59" s="2568"/>
      <c r="U59" s="2568"/>
      <c r="V59" s="2568"/>
      <c r="W59" s="2568"/>
      <c r="X59" s="2568"/>
      <c r="Y59" s="2568"/>
      <c r="Z59" s="2568"/>
    </row>
    <row r="60" spans="1:26">
      <c r="A60" s="3"/>
      <c r="B60" s="14"/>
      <c r="C60" s="3"/>
      <c r="D60" s="3"/>
      <c r="E60" s="3"/>
      <c r="F60" s="3"/>
      <c r="G60" s="3"/>
      <c r="H60" s="3"/>
      <c r="I60" s="3"/>
      <c r="J60" s="63"/>
      <c r="K60" s="3"/>
      <c r="L60" s="42"/>
      <c r="M60" s="3"/>
      <c r="N60" s="3"/>
      <c r="O60" s="3"/>
      <c r="P60" s="3"/>
      <c r="Q60" s="3"/>
      <c r="R60" s="3"/>
      <c r="S60" s="3"/>
      <c r="T60" s="3"/>
      <c r="U60" s="3"/>
      <c r="V60" s="3"/>
      <c r="W60" s="3"/>
      <c r="X60" s="3"/>
      <c r="Y60" s="3"/>
      <c r="Z60" s="3"/>
    </row>
    <row r="61" spans="1:26">
      <c r="A61" s="3"/>
      <c r="B61" s="14"/>
      <c r="C61" s="63"/>
      <c r="D61" s="63"/>
      <c r="E61" s="63"/>
      <c r="F61" s="63"/>
      <c r="G61" s="63"/>
      <c r="H61" s="63"/>
      <c r="I61" s="3"/>
      <c r="J61" s="63"/>
      <c r="K61" s="3"/>
      <c r="L61" s="42"/>
      <c r="M61" s="3"/>
      <c r="N61" s="3"/>
      <c r="O61" s="3"/>
      <c r="P61" s="3"/>
      <c r="Q61" s="3"/>
      <c r="R61" s="3"/>
      <c r="S61" s="3"/>
      <c r="T61" s="3"/>
      <c r="U61" s="3"/>
      <c r="V61" s="3"/>
      <c r="W61" s="3"/>
      <c r="X61" s="3"/>
      <c r="Y61" s="3"/>
      <c r="Z61" s="3"/>
    </row>
    <row r="62" spans="1:26">
      <c r="A62" s="3"/>
      <c r="B62" s="14"/>
      <c r="C62" s="63"/>
      <c r="D62" s="63"/>
      <c r="E62" s="63"/>
      <c r="F62" s="63"/>
      <c r="G62" s="63"/>
      <c r="H62" s="63"/>
      <c r="I62" s="3"/>
      <c r="J62" s="63"/>
      <c r="K62" s="3"/>
      <c r="L62" s="42"/>
      <c r="M62" s="3"/>
      <c r="N62" s="3"/>
      <c r="O62" s="3"/>
      <c r="P62" s="3"/>
      <c r="Q62" s="3"/>
      <c r="R62" s="3"/>
      <c r="S62" s="3"/>
      <c r="T62" s="3"/>
      <c r="U62" s="3"/>
      <c r="V62" s="3"/>
      <c r="W62" s="3"/>
      <c r="X62" s="3"/>
      <c r="Y62" s="3"/>
      <c r="Z62" s="3"/>
    </row>
    <row r="63" spans="1:26">
      <c r="A63" s="3"/>
      <c r="B63" s="14"/>
      <c r="C63" s="63"/>
      <c r="D63" s="63"/>
      <c r="E63" s="63"/>
      <c r="F63" s="63"/>
      <c r="G63" s="63"/>
      <c r="H63" s="63"/>
      <c r="I63" s="3"/>
      <c r="J63" s="63"/>
      <c r="K63" s="3"/>
      <c r="L63" s="42"/>
      <c r="M63" s="3"/>
      <c r="N63" s="3"/>
      <c r="O63" s="3"/>
      <c r="P63" s="3"/>
      <c r="Q63" s="3"/>
      <c r="R63" s="3"/>
      <c r="S63" s="3"/>
      <c r="T63" s="3"/>
      <c r="U63" s="3"/>
      <c r="V63" s="3"/>
      <c r="W63" s="3"/>
      <c r="X63" s="3"/>
      <c r="Y63" s="3"/>
      <c r="Z63" s="3"/>
    </row>
    <row r="64" spans="1:26">
      <c r="A64" s="3"/>
      <c r="B64" s="14"/>
      <c r="C64" s="63"/>
      <c r="D64" s="63"/>
      <c r="E64" s="63"/>
      <c r="F64" s="63"/>
      <c r="G64" s="63"/>
      <c r="H64" s="63"/>
      <c r="I64" s="3"/>
      <c r="J64" s="63"/>
      <c r="K64" s="3"/>
      <c r="L64" s="42"/>
      <c r="M64" s="3"/>
      <c r="N64" s="3"/>
      <c r="O64" s="3"/>
      <c r="P64" s="3"/>
      <c r="Q64" s="3"/>
      <c r="R64" s="3"/>
      <c r="S64" s="3"/>
      <c r="T64" s="3"/>
      <c r="U64" s="3"/>
      <c r="V64" s="3"/>
      <c r="W64" s="3"/>
      <c r="X64" s="3"/>
      <c r="Y64" s="3"/>
      <c r="Z64" s="3"/>
    </row>
    <row r="65" spans="1:26">
      <c r="A65" s="3"/>
      <c r="B65" s="14"/>
      <c r="C65" s="63"/>
      <c r="D65" s="63"/>
      <c r="E65" s="63"/>
      <c r="F65" s="63"/>
      <c r="G65" s="63"/>
      <c r="H65" s="63"/>
      <c r="I65" s="3"/>
      <c r="J65" s="63"/>
      <c r="K65" s="3"/>
      <c r="L65" s="42"/>
      <c r="M65" s="3"/>
      <c r="N65" s="3"/>
      <c r="O65" s="3"/>
      <c r="P65" s="3"/>
      <c r="Q65" s="3"/>
      <c r="R65" s="3"/>
      <c r="S65" s="3"/>
      <c r="T65" s="3"/>
      <c r="U65" s="3"/>
      <c r="V65" s="3"/>
      <c r="W65" s="3"/>
      <c r="X65" s="3"/>
      <c r="Y65" s="3"/>
      <c r="Z65" s="3"/>
    </row>
    <row r="66" spans="1:26">
      <c r="A66" s="3"/>
      <c r="B66" s="14"/>
      <c r="C66" s="63"/>
      <c r="D66" s="63"/>
      <c r="E66" s="63"/>
      <c r="F66" s="63"/>
      <c r="G66" s="63"/>
      <c r="H66" s="63"/>
      <c r="I66" s="3"/>
      <c r="J66" s="63"/>
      <c r="K66" s="3"/>
      <c r="L66" s="42"/>
      <c r="M66" s="3"/>
      <c r="N66" s="3"/>
      <c r="O66" s="3"/>
      <c r="P66" s="3"/>
      <c r="Q66" s="3"/>
      <c r="R66" s="3"/>
      <c r="S66" s="3"/>
      <c r="T66" s="3"/>
      <c r="U66" s="3"/>
      <c r="V66" s="3"/>
      <c r="W66" s="3"/>
      <c r="X66" s="3"/>
      <c r="Y66" s="3"/>
      <c r="Z66" s="3"/>
    </row>
    <row r="67" spans="1:26">
      <c r="A67" s="3"/>
      <c r="B67" s="14"/>
      <c r="C67" s="63"/>
      <c r="D67" s="63"/>
      <c r="E67" s="63"/>
      <c r="F67" s="63"/>
      <c r="G67" s="63"/>
      <c r="H67" s="63"/>
      <c r="I67" s="3"/>
      <c r="J67" s="63"/>
      <c r="K67" s="3"/>
      <c r="L67" s="42"/>
      <c r="M67" s="3"/>
      <c r="N67" s="3"/>
      <c r="O67" s="3"/>
      <c r="P67" s="3"/>
      <c r="Q67" s="3"/>
      <c r="R67" s="3"/>
      <c r="S67" s="3"/>
      <c r="T67" s="3"/>
      <c r="U67" s="3"/>
      <c r="V67" s="3"/>
      <c r="W67" s="3"/>
      <c r="X67" s="3"/>
      <c r="Y67" s="3"/>
      <c r="Z67" s="3"/>
    </row>
    <row r="68" spans="1:26">
      <c r="A68" s="3"/>
      <c r="B68" s="14"/>
      <c r="C68" s="63"/>
      <c r="D68" s="63"/>
      <c r="E68" s="63"/>
      <c r="F68" s="63"/>
      <c r="G68" s="63"/>
      <c r="H68" s="63"/>
      <c r="I68" s="3"/>
      <c r="J68" s="63"/>
      <c r="K68" s="3"/>
      <c r="L68" s="2908"/>
      <c r="M68" s="3"/>
      <c r="N68" s="3"/>
      <c r="O68" s="3"/>
      <c r="P68" s="3"/>
      <c r="Q68" s="3"/>
      <c r="R68" s="3"/>
      <c r="S68" s="3"/>
      <c r="T68" s="3"/>
      <c r="U68" s="3"/>
      <c r="V68" s="3"/>
      <c r="W68" s="3"/>
      <c r="X68" s="3"/>
      <c r="Y68" s="3"/>
      <c r="Z68" s="3"/>
    </row>
    <row r="69" spans="1:26">
      <c r="A69" s="3"/>
      <c r="B69" s="14"/>
      <c r="C69" s="63"/>
      <c r="D69" s="63"/>
      <c r="E69" s="63"/>
      <c r="F69" s="63"/>
      <c r="G69" s="63"/>
      <c r="H69" s="63"/>
      <c r="I69" s="3"/>
      <c r="J69" s="63"/>
      <c r="K69" s="3"/>
      <c r="L69" s="42"/>
      <c r="M69" s="3"/>
      <c r="N69" s="3"/>
      <c r="O69" s="3"/>
      <c r="P69" s="3"/>
      <c r="Q69" s="3"/>
      <c r="R69" s="3"/>
      <c r="S69" s="3"/>
      <c r="T69" s="3"/>
      <c r="U69" s="3"/>
      <c r="V69" s="3"/>
      <c r="W69" s="3"/>
      <c r="X69" s="3"/>
      <c r="Y69" s="3"/>
      <c r="Z69" s="3"/>
    </row>
    <row r="70" spans="1:26">
      <c r="A70" s="3"/>
      <c r="B70" s="14"/>
      <c r="C70" s="63"/>
      <c r="D70" s="63"/>
      <c r="E70" s="63"/>
      <c r="F70" s="63"/>
      <c r="G70" s="63"/>
      <c r="H70" s="63"/>
      <c r="I70" s="3"/>
      <c r="J70" s="63"/>
      <c r="K70" s="3"/>
      <c r="L70" s="42"/>
      <c r="M70" s="3"/>
      <c r="N70" s="3"/>
      <c r="O70" s="3"/>
      <c r="P70" s="3"/>
      <c r="Q70" s="3"/>
      <c r="R70" s="3"/>
      <c r="S70" s="3"/>
      <c r="T70" s="3"/>
      <c r="U70" s="3"/>
      <c r="V70" s="3"/>
      <c r="W70" s="3"/>
      <c r="X70" s="3"/>
      <c r="Y70" s="3"/>
      <c r="Z70" s="3"/>
    </row>
    <row r="71" spans="1:26">
      <c r="A71" s="3"/>
      <c r="B71" s="4776"/>
      <c r="C71" s="63"/>
      <c r="D71" s="63"/>
      <c r="E71" s="63"/>
      <c r="F71" s="63"/>
      <c r="G71" s="63"/>
      <c r="H71" s="63"/>
      <c r="I71" s="3"/>
      <c r="J71" s="63"/>
      <c r="K71" s="3"/>
      <c r="L71" s="42"/>
      <c r="M71" s="3"/>
      <c r="N71" s="3"/>
      <c r="O71" s="3"/>
      <c r="P71" s="3"/>
      <c r="Q71" s="3"/>
      <c r="R71" s="3"/>
      <c r="S71" s="3"/>
      <c r="T71" s="3"/>
      <c r="U71" s="3"/>
      <c r="V71" s="3"/>
      <c r="W71" s="3"/>
      <c r="X71" s="3"/>
      <c r="Y71" s="3"/>
      <c r="Z71" s="3"/>
    </row>
    <row r="72" spans="1:26">
      <c r="A72" s="3"/>
      <c r="B72" s="14"/>
      <c r="C72" s="63"/>
      <c r="D72" s="63"/>
      <c r="E72" s="63"/>
      <c r="F72" s="63"/>
      <c r="G72" s="63"/>
      <c r="H72" s="63"/>
      <c r="I72" s="3"/>
      <c r="J72" s="63"/>
      <c r="K72" s="3"/>
      <c r="L72" s="42"/>
      <c r="M72" s="3"/>
      <c r="N72" s="3"/>
      <c r="O72" s="3"/>
      <c r="P72" s="3"/>
      <c r="Q72" s="3"/>
      <c r="R72" s="3"/>
      <c r="S72" s="3"/>
      <c r="T72" s="3"/>
      <c r="U72" s="3"/>
      <c r="V72" s="3"/>
      <c r="W72" s="3"/>
      <c r="X72" s="3"/>
      <c r="Y72" s="3"/>
      <c r="Z72" s="3"/>
    </row>
    <row r="73" spans="1:26">
      <c r="A73" s="3"/>
      <c r="B73" s="14"/>
      <c r="C73" s="63"/>
      <c r="D73" s="63"/>
      <c r="E73" s="63"/>
      <c r="F73" s="63"/>
      <c r="G73" s="63"/>
      <c r="H73" s="63"/>
      <c r="I73" s="3"/>
      <c r="J73" s="63"/>
      <c r="K73" s="3"/>
      <c r="L73" s="42"/>
      <c r="M73" s="3"/>
      <c r="N73" s="3"/>
      <c r="O73" s="3"/>
      <c r="P73" s="3"/>
      <c r="Q73" s="3"/>
      <c r="R73" s="3"/>
      <c r="S73" s="3"/>
      <c r="T73" s="3"/>
      <c r="U73" s="3"/>
      <c r="V73" s="3"/>
      <c r="W73" s="3"/>
      <c r="X73" s="3"/>
      <c r="Y73" s="3"/>
      <c r="Z73" s="3"/>
    </row>
    <row r="74" spans="1:26">
      <c r="A74" s="3"/>
      <c r="B74" s="14"/>
      <c r="C74" s="63"/>
      <c r="D74" s="63"/>
      <c r="E74" s="63"/>
      <c r="F74" s="63"/>
      <c r="G74" s="63"/>
      <c r="H74" s="63"/>
      <c r="I74" s="3"/>
      <c r="J74" s="63"/>
      <c r="K74" s="3"/>
      <c r="L74" s="42"/>
      <c r="M74" s="3"/>
      <c r="N74" s="3"/>
      <c r="O74" s="3"/>
      <c r="P74" s="3"/>
      <c r="Q74" s="3"/>
      <c r="R74" s="3"/>
      <c r="S74" s="3"/>
      <c r="T74" s="3"/>
      <c r="U74" s="3"/>
      <c r="V74" s="3"/>
      <c r="W74" s="3"/>
      <c r="X74" s="3"/>
      <c r="Y74" s="3"/>
      <c r="Z74" s="3"/>
    </row>
    <row r="75" spans="1:26">
      <c r="A75" s="3"/>
      <c r="B75" s="14"/>
      <c r="C75" s="63"/>
      <c r="D75" s="63"/>
      <c r="E75" s="63"/>
      <c r="F75" s="63"/>
      <c r="G75" s="63"/>
      <c r="H75" s="63"/>
      <c r="I75" s="3"/>
      <c r="J75" s="63"/>
      <c r="K75" s="3"/>
      <c r="L75" s="42"/>
      <c r="M75" s="3"/>
      <c r="N75" s="3"/>
      <c r="O75" s="3"/>
      <c r="P75" s="3"/>
      <c r="Q75" s="3"/>
      <c r="R75" s="3"/>
      <c r="S75" s="3"/>
      <c r="T75" s="3"/>
      <c r="U75" s="3"/>
      <c r="V75" s="3"/>
      <c r="W75" s="3"/>
      <c r="X75" s="3"/>
      <c r="Y75" s="3"/>
      <c r="Z75" s="3"/>
    </row>
  </sheetData>
  <mergeCells count="9">
    <mergeCell ref="B2:D2"/>
    <mergeCell ref="F2:L2"/>
    <mergeCell ref="B5:L5"/>
    <mergeCell ref="A6:L6"/>
    <mergeCell ref="B8:B9"/>
    <mergeCell ref="C8:E8"/>
    <mergeCell ref="F8:H8"/>
    <mergeCell ref="I8:K8"/>
    <mergeCell ref="L8:L9"/>
  </mergeCells>
  <phoneticPr fontId="3" type="noConversion"/>
  <hyperlinks>
    <hyperlink ref="B2" location="'Main Page'!A1" display="القائمة الرئيسية   Main List"/>
    <hyperlink ref="F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dimension ref="A1:Z75"/>
  <sheetViews>
    <sheetView showGridLines="0" showRowColHeaders="0" workbookViewId="0">
      <pane xSplit="1" ySplit="3" topLeftCell="B4" activePane="bottomRight" state="frozen"/>
      <selection activeCell="J23" sqref="J23"/>
      <selection pane="topRight" activeCell="J23" sqref="J23"/>
      <selection pane="bottomLeft" activeCell="J23" sqref="J23"/>
      <selection pane="bottomRight" activeCell="D46" sqref="D46"/>
    </sheetView>
  </sheetViews>
  <sheetFormatPr defaultRowHeight="15.75"/>
  <cols>
    <col min="1" max="1" width="0.25" customWidth="1"/>
    <col min="2" max="2" width="12" customWidth="1"/>
    <col min="3" max="12" width="15.625" customWidth="1"/>
    <col min="13" max="13" width="12.375"/>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180" t="s">
        <v>4314</v>
      </c>
      <c r="C2" s="6180"/>
      <c r="D2" s="6180"/>
      <c r="E2" s="111"/>
      <c r="F2" s="112"/>
      <c r="G2" s="6326" t="s">
        <v>4325</v>
      </c>
      <c r="H2" s="6326"/>
      <c r="I2" s="6326"/>
      <c r="J2" s="6326"/>
      <c r="K2" s="6326"/>
      <c r="L2" s="6326"/>
      <c r="M2" s="109"/>
      <c r="N2" s="109"/>
      <c r="O2" s="109"/>
      <c r="P2" s="109"/>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c r="A4" s="3"/>
      <c r="B4" s="315"/>
      <c r="C4" s="61"/>
      <c r="D4" s="61"/>
      <c r="E4" s="61"/>
      <c r="F4" s="61"/>
      <c r="G4" s="61"/>
      <c r="H4" s="61"/>
      <c r="I4" s="30"/>
      <c r="J4" s="61"/>
      <c r="K4" s="30"/>
      <c r="L4" s="42"/>
      <c r="M4" s="3"/>
      <c r="N4" s="3"/>
      <c r="O4" s="3"/>
      <c r="P4" s="3"/>
      <c r="Q4" s="3"/>
      <c r="R4" s="3"/>
      <c r="S4" s="3"/>
      <c r="T4" s="3"/>
      <c r="U4" s="3"/>
      <c r="V4" s="3"/>
      <c r="W4" s="3"/>
      <c r="X4" s="3"/>
      <c r="Y4" s="3"/>
      <c r="Z4" s="3"/>
    </row>
    <row r="5" spans="1:26" ht="18.75">
      <c r="A5" s="3"/>
      <c r="B5" s="6421" t="s">
        <v>3533</v>
      </c>
      <c r="C5" s="6421"/>
      <c r="D5" s="6421"/>
      <c r="E5" s="6421"/>
      <c r="F5" s="6421"/>
      <c r="G5" s="6421"/>
      <c r="H5" s="6421"/>
      <c r="I5" s="6421"/>
      <c r="J5" s="6421"/>
      <c r="K5" s="6421"/>
      <c r="L5" s="6421"/>
      <c r="M5" s="3"/>
      <c r="N5" s="3"/>
      <c r="O5" s="3"/>
      <c r="P5" s="3"/>
      <c r="Q5" s="3"/>
      <c r="R5" s="3"/>
      <c r="S5" s="3"/>
      <c r="T5" s="3"/>
      <c r="U5" s="3"/>
      <c r="V5" s="3"/>
      <c r="W5" s="3"/>
      <c r="X5" s="3"/>
      <c r="Y5" s="3"/>
      <c r="Z5" s="3"/>
    </row>
    <row r="6" spans="1:26" ht="18.75">
      <c r="A6" s="6421" t="s">
        <v>911</v>
      </c>
      <c r="B6" s="6421"/>
      <c r="C6" s="6421"/>
      <c r="D6" s="6421"/>
      <c r="E6" s="6421"/>
      <c r="F6" s="6421"/>
      <c r="G6" s="6421"/>
      <c r="H6" s="6421"/>
      <c r="I6" s="6421"/>
      <c r="J6" s="6421"/>
      <c r="K6" s="6421"/>
      <c r="L6" s="6635"/>
      <c r="M6" s="14"/>
      <c r="N6" s="14"/>
      <c r="O6" s="14"/>
      <c r="P6" s="14"/>
      <c r="Q6" s="14"/>
      <c r="R6" s="14"/>
      <c r="S6" s="14"/>
      <c r="T6" s="14"/>
      <c r="U6" s="14"/>
      <c r="V6" s="14"/>
      <c r="W6" s="14"/>
      <c r="X6" s="14"/>
      <c r="Y6" s="14"/>
      <c r="Z6" s="14"/>
    </row>
    <row r="7" spans="1:26" ht="16.5" thickBot="1">
      <c r="A7" s="3"/>
      <c r="B7" s="1787"/>
      <c r="C7" s="2883"/>
      <c r="D7" s="2883"/>
      <c r="E7" s="2883"/>
      <c r="F7" s="2883"/>
      <c r="G7" s="2883"/>
      <c r="H7" s="2883"/>
      <c r="I7" s="1788"/>
      <c r="J7" s="2883"/>
      <c r="K7" s="1788"/>
      <c r="L7" s="42"/>
      <c r="M7" s="3"/>
      <c r="N7" s="3"/>
      <c r="O7" s="3"/>
      <c r="P7" s="3"/>
      <c r="Q7" s="3"/>
      <c r="R7" s="3"/>
      <c r="S7" s="3"/>
      <c r="T7" s="3"/>
      <c r="U7" s="3"/>
      <c r="V7" s="3"/>
      <c r="W7" s="3"/>
      <c r="X7" s="3"/>
      <c r="Y7" s="3"/>
      <c r="Z7" s="3"/>
    </row>
    <row r="8" spans="1:26" ht="30.75" customHeight="1">
      <c r="A8" s="14"/>
      <c r="B8" s="6919" t="s">
        <v>3323</v>
      </c>
      <c r="C8" s="6916" t="s">
        <v>3526</v>
      </c>
      <c r="D8" s="6922"/>
      <c r="E8" s="6923"/>
      <c r="F8" s="6916" t="s">
        <v>3527</v>
      </c>
      <c r="G8" s="6922"/>
      <c r="H8" s="6923"/>
      <c r="I8" s="6916" t="s">
        <v>3528</v>
      </c>
      <c r="J8" s="6922"/>
      <c r="K8" s="6923"/>
      <c r="L8" s="6919" t="s">
        <v>3052</v>
      </c>
      <c r="M8" s="14"/>
      <c r="N8" s="14"/>
      <c r="O8" s="14"/>
      <c r="P8" s="14"/>
      <c r="Q8" s="14"/>
      <c r="R8" s="14"/>
      <c r="S8" s="14"/>
      <c r="T8" s="14"/>
      <c r="U8" s="14"/>
      <c r="V8" s="14"/>
      <c r="W8" s="14"/>
      <c r="X8" s="14"/>
      <c r="Y8" s="14"/>
      <c r="Z8" s="14"/>
    </row>
    <row r="9" spans="1:26" ht="29.25" thickBot="1">
      <c r="A9" s="14"/>
      <c r="B9" s="6921"/>
      <c r="C9" s="4767" t="s">
        <v>3529</v>
      </c>
      <c r="D9" s="4778" t="s">
        <v>3530</v>
      </c>
      <c r="E9" s="4769" t="s">
        <v>2186</v>
      </c>
      <c r="F9" s="4767" t="s">
        <v>3529</v>
      </c>
      <c r="G9" s="4778" t="s">
        <v>3530</v>
      </c>
      <c r="H9" s="4769" t="s">
        <v>2186</v>
      </c>
      <c r="I9" s="4767" t="s">
        <v>3529</v>
      </c>
      <c r="J9" s="4778" t="s">
        <v>3530</v>
      </c>
      <c r="K9" s="4769" t="s">
        <v>2186</v>
      </c>
      <c r="L9" s="6921"/>
      <c r="M9" s="14"/>
      <c r="N9" s="14"/>
      <c r="O9" s="14"/>
      <c r="P9" s="14"/>
      <c r="Q9" s="14"/>
      <c r="R9" s="14"/>
      <c r="S9" s="14"/>
      <c r="T9" s="14"/>
      <c r="U9" s="14"/>
      <c r="V9" s="14"/>
      <c r="W9" s="14"/>
      <c r="X9" s="14"/>
      <c r="Y9" s="14"/>
      <c r="Z9" s="14"/>
    </row>
    <row r="10" spans="1:26" ht="5.0999999999999996" customHeight="1">
      <c r="A10" s="3"/>
      <c r="B10" s="1082"/>
      <c r="C10" s="2884"/>
      <c r="D10" s="2885"/>
      <c r="E10" s="2886"/>
      <c r="F10" s="2884"/>
      <c r="G10" s="2885"/>
      <c r="H10" s="2886"/>
      <c r="I10" s="2884"/>
      <c r="J10" s="2885"/>
      <c r="K10" s="2886"/>
      <c r="L10" s="1097"/>
      <c r="M10" s="3"/>
      <c r="N10" s="3"/>
      <c r="O10" s="3"/>
      <c r="P10" s="3"/>
      <c r="Q10" s="3"/>
      <c r="R10" s="3"/>
      <c r="S10" s="3"/>
      <c r="T10" s="3"/>
      <c r="U10" s="3"/>
      <c r="V10" s="3"/>
      <c r="W10" s="3"/>
      <c r="X10" s="3"/>
      <c r="Y10" s="3"/>
      <c r="Z10" s="3"/>
    </row>
    <row r="11" spans="1:26" ht="15.95" customHeight="1">
      <c r="A11" s="3"/>
      <c r="B11" s="2575" t="s">
        <v>479</v>
      </c>
      <c r="C11" s="2561">
        <v>1446</v>
      </c>
      <c r="D11" s="2888">
        <v>378</v>
      </c>
      <c r="E11" s="2889">
        <v>1824</v>
      </c>
      <c r="F11" s="2561">
        <v>333</v>
      </c>
      <c r="G11" s="2888">
        <v>22</v>
      </c>
      <c r="H11" s="2889">
        <v>355</v>
      </c>
      <c r="I11" s="2561">
        <v>110</v>
      </c>
      <c r="J11" s="2888">
        <v>6</v>
      </c>
      <c r="K11" s="2889">
        <v>116</v>
      </c>
      <c r="L11" s="1098">
        <v>2295</v>
      </c>
      <c r="M11" s="3"/>
      <c r="N11" s="3"/>
      <c r="O11" s="3"/>
      <c r="P11" s="3"/>
      <c r="Q11" s="3"/>
      <c r="R11" s="3"/>
      <c r="S11" s="3"/>
      <c r="T11" s="3"/>
      <c r="U11" s="3"/>
      <c r="V11" s="3"/>
      <c r="W11" s="3"/>
      <c r="X11" s="3"/>
      <c r="Y11" s="3"/>
      <c r="Z11" s="3"/>
    </row>
    <row r="12" spans="1:26" ht="15.95" customHeight="1">
      <c r="A12" s="3"/>
      <c r="B12" s="1094" t="s">
        <v>480</v>
      </c>
      <c r="C12" s="2891">
        <v>1518</v>
      </c>
      <c r="D12" s="2892">
        <v>390</v>
      </c>
      <c r="E12" s="2893">
        <v>1908</v>
      </c>
      <c r="F12" s="2891">
        <v>371</v>
      </c>
      <c r="G12" s="2892">
        <v>27</v>
      </c>
      <c r="H12" s="2893">
        <v>398</v>
      </c>
      <c r="I12" s="2891">
        <v>118</v>
      </c>
      <c r="J12" s="2892">
        <v>6</v>
      </c>
      <c r="K12" s="2893">
        <v>124</v>
      </c>
      <c r="L12" s="1099">
        <v>2430</v>
      </c>
      <c r="M12" s="3"/>
      <c r="N12" s="3"/>
      <c r="O12" s="3"/>
      <c r="P12" s="3"/>
      <c r="Q12" s="3"/>
      <c r="R12" s="3"/>
      <c r="S12" s="3"/>
      <c r="T12" s="3"/>
      <c r="U12" s="3"/>
      <c r="V12" s="3"/>
      <c r="W12" s="3"/>
      <c r="X12" s="3"/>
      <c r="Y12" s="3"/>
      <c r="Z12" s="3"/>
    </row>
    <row r="13" spans="1:26" ht="15.95" customHeight="1">
      <c r="A13" s="3"/>
      <c r="B13" s="2575" t="s">
        <v>481</v>
      </c>
      <c r="C13" s="2561">
        <v>1666</v>
      </c>
      <c r="D13" s="2888">
        <v>488</v>
      </c>
      <c r="E13" s="2889">
        <v>2154</v>
      </c>
      <c r="F13" s="2561">
        <v>418</v>
      </c>
      <c r="G13" s="2888">
        <v>69</v>
      </c>
      <c r="H13" s="2889">
        <v>487</v>
      </c>
      <c r="I13" s="2561">
        <v>127</v>
      </c>
      <c r="J13" s="2888">
        <v>15</v>
      </c>
      <c r="K13" s="2889">
        <v>142</v>
      </c>
      <c r="L13" s="1098">
        <v>2783</v>
      </c>
      <c r="M13" s="3"/>
      <c r="N13" s="3"/>
      <c r="O13" s="3"/>
      <c r="P13" s="3"/>
      <c r="Q13" s="3"/>
      <c r="R13" s="3"/>
      <c r="S13" s="3"/>
      <c r="T13" s="3"/>
      <c r="U13" s="3"/>
      <c r="V13" s="3"/>
      <c r="W13" s="3"/>
      <c r="X13" s="3"/>
      <c r="Y13" s="3"/>
      <c r="Z13" s="3"/>
    </row>
    <row r="14" spans="1:26" ht="15.95" customHeight="1">
      <c r="A14" s="3"/>
      <c r="B14" s="1094" t="s">
        <v>482</v>
      </c>
      <c r="C14" s="2891">
        <v>1880</v>
      </c>
      <c r="D14" s="2892">
        <v>587</v>
      </c>
      <c r="E14" s="2893">
        <v>2467</v>
      </c>
      <c r="F14" s="2891">
        <v>465</v>
      </c>
      <c r="G14" s="2892">
        <v>95</v>
      </c>
      <c r="H14" s="2893">
        <v>560</v>
      </c>
      <c r="I14" s="2891">
        <v>135</v>
      </c>
      <c r="J14" s="2892">
        <v>18</v>
      </c>
      <c r="K14" s="2893">
        <v>153</v>
      </c>
      <c r="L14" s="1099">
        <v>3180</v>
      </c>
      <c r="M14" s="3"/>
      <c r="N14" s="3"/>
      <c r="O14" s="3"/>
      <c r="P14" s="3"/>
      <c r="Q14" s="3"/>
      <c r="R14" s="3"/>
      <c r="S14" s="3"/>
      <c r="T14" s="3"/>
      <c r="U14" s="3"/>
      <c r="V14" s="3"/>
      <c r="W14" s="3"/>
      <c r="X14" s="3"/>
      <c r="Y14" s="3"/>
      <c r="Z14" s="3"/>
    </row>
    <row r="15" spans="1:26" ht="15.95" customHeight="1">
      <c r="A15" s="3"/>
      <c r="B15" s="2575" t="s">
        <v>483</v>
      </c>
      <c r="C15" s="2561">
        <v>1990</v>
      </c>
      <c r="D15" s="2888">
        <v>721</v>
      </c>
      <c r="E15" s="2889">
        <v>2711</v>
      </c>
      <c r="F15" s="2561">
        <v>490</v>
      </c>
      <c r="G15" s="2888">
        <v>98</v>
      </c>
      <c r="H15" s="2889">
        <v>588</v>
      </c>
      <c r="I15" s="2561">
        <v>141</v>
      </c>
      <c r="J15" s="2888">
        <v>19</v>
      </c>
      <c r="K15" s="2889">
        <v>160</v>
      </c>
      <c r="L15" s="1098">
        <v>3459</v>
      </c>
      <c r="M15" s="3"/>
      <c r="N15" s="3"/>
      <c r="O15" s="3"/>
      <c r="P15" s="3"/>
      <c r="Q15" s="3"/>
      <c r="R15" s="3"/>
      <c r="S15" s="3"/>
      <c r="T15" s="3"/>
      <c r="U15" s="3"/>
      <c r="V15" s="3"/>
      <c r="W15" s="3"/>
      <c r="X15" s="3"/>
      <c r="Y15" s="3"/>
      <c r="Z15" s="3"/>
    </row>
    <row r="16" spans="1:26" ht="15.95" customHeight="1">
      <c r="A16" s="3"/>
      <c r="B16" s="1094" t="s">
        <v>484</v>
      </c>
      <c r="C16" s="2891">
        <v>2147</v>
      </c>
      <c r="D16" s="2892">
        <v>881</v>
      </c>
      <c r="E16" s="2893">
        <v>3028</v>
      </c>
      <c r="F16" s="2891">
        <v>532</v>
      </c>
      <c r="G16" s="2892">
        <v>117</v>
      </c>
      <c r="H16" s="2893">
        <v>649</v>
      </c>
      <c r="I16" s="2891">
        <v>156</v>
      </c>
      <c r="J16" s="2892">
        <v>26</v>
      </c>
      <c r="K16" s="2893">
        <v>182</v>
      </c>
      <c r="L16" s="1099">
        <v>3859</v>
      </c>
      <c r="M16" s="3"/>
      <c r="N16" s="3"/>
      <c r="O16" s="3"/>
      <c r="P16" s="3"/>
      <c r="Q16" s="3"/>
      <c r="R16" s="3"/>
      <c r="S16" s="3"/>
      <c r="T16" s="3"/>
      <c r="U16" s="3"/>
      <c r="V16" s="3"/>
      <c r="W16" s="3"/>
      <c r="X16" s="3"/>
      <c r="Y16" s="3"/>
      <c r="Z16" s="3"/>
    </row>
    <row r="17" spans="1:26" ht="15.95" customHeight="1">
      <c r="A17" s="3"/>
      <c r="B17" s="2575" t="s">
        <v>485</v>
      </c>
      <c r="C17" s="2561">
        <v>2489</v>
      </c>
      <c r="D17" s="2888">
        <v>1008</v>
      </c>
      <c r="E17" s="2889">
        <v>3497</v>
      </c>
      <c r="F17" s="2561">
        <v>584</v>
      </c>
      <c r="G17" s="2888">
        <v>136</v>
      </c>
      <c r="H17" s="2889">
        <v>720</v>
      </c>
      <c r="I17" s="2561">
        <v>177</v>
      </c>
      <c r="J17" s="2888">
        <v>35</v>
      </c>
      <c r="K17" s="2889">
        <v>212</v>
      </c>
      <c r="L17" s="1098">
        <v>4429</v>
      </c>
      <c r="M17" s="3"/>
      <c r="N17" s="3"/>
      <c r="O17" s="3"/>
      <c r="P17" s="3"/>
      <c r="Q17" s="3"/>
      <c r="R17" s="3"/>
      <c r="S17" s="3"/>
      <c r="T17" s="3"/>
      <c r="U17" s="3"/>
      <c r="V17" s="3"/>
      <c r="W17" s="3"/>
      <c r="X17" s="3"/>
      <c r="Y17" s="3"/>
      <c r="Z17" s="3"/>
    </row>
    <row r="18" spans="1:26" ht="15.95" customHeight="1">
      <c r="A18" s="3"/>
      <c r="B18" s="1094" t="s">
        <v>486</v>
      </c>
      <c r="C18" s="2891">
        <v>2731</v>
      </c>
      <c r="D18" s="2892">
        <v>1147</v>
      </c>
      <c r="E18" s="2893">
        <v>3878</v>
      </c>
      <c r="F18" s="2891">
        <v>660</v>
      </c>
      <c r="G18" s="2892">
        <v>164</v>
      </c>
      <c r="H18" s="2893">
        <v>824</v>
      </c>
      <c r="I18" s="2891">
        <v>209</v>
      </c>
      <c r="J18" s="2892">
        <v>48</v>
      </c>
      <c r="K18" s="2893">
        <v>257</v>
      </c>
      <c r="L18" s="1099">
        <v>4959</v>
      </c>
      <c r="M18" s="3"/>
      <c r="N18" s="3"/>
      <c r="O18" s="3"/>
      <c r="P18" s="3"/>
      <c r="Q18" s="3"/>
      <c r="R18" s="3"/>
      <c r="S18" s="3"/>
      <c r="T18" s="3"/>
      <c r="U18" s="3"/>
      <c r="V18" s="3"/>
      <c r="W18" s="3"/>
      <c r="X18" s="3"/>
      <c r="Y18" s="3"/>
      <c r="Z18" s="3"/>
    </row>
    <row r="19" spans="1:26" ht="15.95" customHeight="1">
      <c r="A19" s="3"/>
      <c r="B19" s="2575" t="s">
        <v>487</v>
      </c>
      <c r="C19" s="2561">
        <v>3174</v>
      </c>
      <c r="D19" s="2888">
        <v>1270</v>
      </c>
      <c r="E19" s="2889">
        <v>4444</v>
      </c>
      <c r="F19" s="2561">
        <v>792</v>
      </c>
      <c r="G19" s="2888">
        <v>198</v>
      </c>
      <c r="H19" s="2889">
        <v>990</v>
      </c>
      <c r="I19" s="2561">
        <v>273</v>
      </c>
      <c r="J19" s="2888">
        <v>58</v>
      </c>
      <c r="K19" s="2889">
        <v>331</v>
      </c>
      <c r="L19" s="1098">
        <v>5765</v>
      </c>
      <c r="M19" s="3"/>
      <c r="N19" s="3"/>
      <c r="O19" s="3"/>
      <c r="P19" s="3"/>
      <c r="Q19" s="3"/>
      <c r="R19" s="3"/>
      <c r="S19" s="3"/>
      <c r="T19" s="3"/>
      <c r="U19" s="3"/>
      <c r="V19" s="3"/>
      <c r="W19" s="3"/>
      <c r="X19" s="3"/>
      <c r="Y19" s="3"/>
      <c r="Z19" s="3"/>
    </row>
    <row r="20" spans="1:26" ht="15.95" customHeight="1">
      <c r="A20" s="3"/>
      <c r="B20" s="1094" t="s">
        <v>488</v>
      </c>
      <c r="C20" s="2891">
        <v>3512</v>
      </c>
      <c r="D20" s="2892">
        <v>1471</v>
      </c>
      <c r="E20" s="2893">
        <v>4983</v>
      </c>
      <c r="F20" s="2891">
        <v>937</v>
      </c>
      <c r="G20" s="2892">
        <v>273</v>
      </c>
      <c r="H20" s="2893">
        <v>1210</v>
      </c>
      <c r="I20" s="2891">
        <v>322</v>
      </c>
      <c r="J20" s="2892">
        <v>85</v>
      </c>
      <c r="K20" s="2893">
        <v>407</v>
      </c>
      <c r="L20" s="1099">
        <v>6600</v>
      </c>
      <c r="M20" s="3"/>
      <c r="N20" s="3"/>
      <c r="O20" s="3"/>
      <c r="P20" s="3"/>
      <c r="Q20" s="3"/>
      <c r="R20" s="3"/>
      <c r="S20" s="3"/>
      <c r="T20" s="3"/>
      <c r="U20" s="3"/>
      <c r="V20" s="3"/>
      <c r="W20" s="3"/>
      <c r="X20" s="3"/>
      <c r="Y20" s="3"/>
      <c r="Z20" s="3"/>
    </row>
    <row r="21" spans="1:26" ht="15.95" customHeight="1">
      <c r="A21" s="3"/>
      <c r="B21" s="2575" t="s">
        <v>767</v>
      </c>
      <c r="C21" s="2561">
        <v>3658</v>
      </c>
      <c r="D21" s="2888">
        <v>1655</v>
      </c>
      <c r="E21" s="2889">
        <v>5313</v>
      </c>
      <c r="F21" s="2561">
        <v>1027</v>
      </c>
      <c r="G21" s="2888">
        <v>350</v>
      </c>
      <c r="H21" s="2889">
        <v>1377</v>
      </c>
      <c r="I21" s="2561">
        <v>343</v>
      </c>
      <c r="J21" s="2888">
        <v>113</v>
      </c>
      <c r="K21" s="2889">
        <v>456</v>
      </c>
      <c r="L21" s="1098">
        <v>7146</v>
      </c>
      <c r="M21" s="3"/>
      <c r="N21" s="3"/>
      <c r="O21" s="3"/>
      <c r="P21" s="3"/>
      <c r="Q21" s="3"/>
      <c r="R21" s="3"/>
      <c r="S21" s="3"/>
      <c r="T21" s="3"/>
      <c r="U21" s="3"/>
      <c r="V21" s="3"/>
      <c r="W21" s="3"/>
      <c r="X21" s="3"/>
      <c r="Y21" s="3"/>
      <c r="Z21" s="3"/>
    </row>
    <row r="22" spans="1:26" ht="15.95" customHeight="1">
      <c r="A22" s="3"/>
      <c r="B22" s="1094" t="s">
        <v>489</v>
      </c>
      <c r="C22" s="2891">
        <v>3867</v>
      </c>
      <c r="D22" s="2892">
        <v>1877</v>
      </c>
      <c r="E22" s="2893">
        <v>5744</v>
      </c>
      <c r="F22" s="2891">
        <v>1109</v>
      </c>
      <c r="G22" s="2892">
        <v>430</v>
      </c>
      <c r="H22" s="2893">
        <v>1539</v>
      </c>
      <c r="I22" s="2891">
        <v>375</v>
      </c>
      <c r="J22" s="2892">
        <v>138</v>
      </c>
      <c r="K22" s="2893">
        <v>513</v>
      </c>
      <c r="L22" s="1099">
        <v>7796</v>
      </c>
      <c r="M22" s="3"/>
      <c r="N22" s="3"/>
      <c r="O22" s="3"/>
      <c r="P22" s="3"/>
      <c r="Q22" s="3"/>
      <c r="R22" s="3"/>
      <c r="S22" s="3"/>
      <c r="T22" s="3"/>
      <c r="U22" s="3"/>
      <c r="V22" s="3"/>
      <c r="W22" s="3"/>
      <c r="X22" s="3"/>
      <c r="Y22" s="3"/>
      <c r="Z22" s="3"/>
    </row>
    <row r="23" spans="1:26" ht="15.95" customHeight="1">
      <c r="A23" s="3"/>
      <c r="B23" s="2575" t="s">
        <v>490</v>
      </c>
      <c r="C23" s="2561">
        <v>4083</v>
      </c>
      <c r="D23" s="2888">
        <v>2204</v>
      </c>
      <c r="E23" s="2889">
        <v>6287</v>
      </c>
      <c r="F23" s="2561">
        <v>1212</v>
      </c>
      <c r="G23" s="2888">
        <v>515</v>
      </c>
      <c r="H23" s="2889">
        <v>1727</v>
      </c>
      <c r="I23" s="2561">
        <v>463</v>
      </c>
      <c r="J23" s="2888">
        <v>175</v>
      </c>
      <c r="K23" s="2889">
        <v>638</v>
      </c>
      <c r="L23" s="1098">
        <v>8652</v>
      </c>
      <c r="M23" s="3"/>
      <c r="N23" s="3"/>
      <c r="O23" s="3"/>
      <c r="P23" s="3"/>
      <c r="Q23" s="3"/>
      <c r="R23" s="3"/>
      <c r="S23" s="3"/>
      <c r="T23" s="3"/>
      <c r="U23" s="3"/>
      <c r="V23" s="3"/>
      <c r="W23" s="3"/>
      <c r="X23" s="3"/>
      <c r="Y23" s="3"/>
      <c r="Z23" s="3"/>
    </row>
    <row r="24" spans="1:26" ht="15.95" customHeight="1">
      <c r="A24" s="3"/>
      <c r="B24" s="1094" t="s">
        <v>491</v>
      </c>
      <c r="C24" s="2891">
        <v>4277</v>
      </c>
      <c r="D24" s="2892">
        <v>2515</v>
      </c>
      <c r="E24" s="2893">
        <v>6792</v>
      </c>
      <c r="F24" s="2891">
        <v>1318</v>
      </c>
      <c r="G24" s="2892">
        <v>604</v>
      </c>
      <c r="H24" s="2893">
        <v>1922</v>
      </c>
      <c r="I24" s="2891">
        <v>497</v>
      </c>
      <c r="J24" s="2892">
        <v>220</v>
      </c>
      <c r="K24" s="2893">
        <v>717</v>
      </c>
      <c r="L24" s="1099">
        <v>9431</v>
      </c>
      <c r="M24" s="3"/>
      <c r="N24" s="3"/>
      <c r="O24" s="3"/>
      <c r="P24" s="3"/>
      <c r="Q24" s="3"/>
      <c r="R24" s="3"/>
      <c r="S24" s="3"/>
      <c r="T24" s="3"/>
      <c r="U24" s="3"/>
      <c r="V24" s="3"/>
      <c r="W24" s="3"/>
      <c r="X24" s="3"/>
      <c r="Y24" s="3"/>
      <c r="Z24" s="3"/>
    </row>
    <row r="25" spans="1:26" ht="15.95" customHeight="1">
      <c r="A25" s="3"/>
      <c r="B25" s="2575" t="s">
        <v>492</v>
      </c>
      <c r="C25" s="2561">
        <v>4423</v>
      </c>
      <c r="D25" s="2888">
        <v>2836</v>
      </c>
      <c r="E25" s="2889">
        <v>7259</v>
      </c>
      <c r="F25" s="2561">
        <v>1388</v>
      </c>
      <c r="G25" s="2888">
        <v>710</v>
      </c>
      <c r="H25" s="2889">
        <v>2098</v>
      </c>
      <c r="I25" s="2561">
        <v>533</v>
      </c>
      <c r="J25" s="2888">
        <v>270</v>
      </c>
      <c r="K25" s="2889">
        <v>803</v>
      </c>
      <c r="L25" s="1098">
        <v>10160</v>
      </c>
      <c r="M25" s="3"/>
      <c r="N25" s="3"/>
      <c r="O25" s="3"/>
      <c r="P25" s="3"/>
      <c r="Q25" s="3"/>
      <c r="R25" s="3"/>
      <c r="S25" s="3"/>
      <c r="T25" s="3"/>
      <c r="U25" s="3"/>
      <c r="V25" s="3"/>
      <c r="W25" s="3"/>
      <c r="X25" s="3"/>
      <c r="Y25" s="3"/>
      <c r="Z25" s="3"/>
    </row>
    <row r="26" spans="1:26" ht="15.95" customHeight="1">
      <c r="A26" s="3"/>
      <c r="B26" s="1094" t="s">
        <v>493</v>
      </c>
      <c r="C26" s="2891">
        <v>4517</v>
      </c>
      <c r="D26" s="2892">
        <v>3200</v>
      </c>
      <c r="E26" s="2893">
        <v>7717</v>
      </c>
      <c r="F26" s="2891">
        <v>1502</v>
      </c>
      <c r="G26" s="2892">
        <v>819</v>
      </c>
      <c r="H26" s="2893">
        <v>2321</v>
      </c>
      <c r="I26" s="2891">
        <v>583</v>
      </c>
      <c r="J26" s="2892">
        <v>308</v>
      </c>
      <c r="K26" s="2893">
        <v>891</v>
      </c>
      <c r="L26" s="1099">
        <v>10929</v>
      </c>
      <c r="M26" s="3"/>
      <c r="N26" s="3"/>
      <c r="O26" s="3"/>
      <c r="P26" s="3"/>
      <c r="Q26" s="3"/>
      <c r="R26" s="3"/>
      <c r="S26" s="3"/>
      <c r="T26" s="3"/>
      <c r="U26" s="3"/>
      <c r="V26" s="3"/>
      <c r="W26" s="3"/>
      <c r="X26" s="3"/>
      <c r="Y26" s="3"/>
      <c r="Z26" s="3"/>
    </row>
    <row r="27" spans="1:26" ht="15.95" customHeight="1">
      <c r="A27" s="3"/>
      <c r="B27" s="2575" t="s">
        <v>494</v>
      </c>
      <c r="C27" s="2561">
        <v>4502</v>
      </c>
      <c r="D27" s="2888">
        <v>3310</v>
      </c>
      <c r="E27" s="2889">
        <v>7812</v>
      </c>
      <c r="F27" s="2561">
        <v>1512</v>
      </c>
      <c r="G27" s="2888">
        <v>875</v>
      </c>
      <c r="H27" s="2889">
        <v>2387</v>
      </c>
      <c r="I27" s="2561">
        <v>593</v>
      </c>
      <c r="J27" s="2888">
        <v>335</v>
      </c>
      <c r="K27" s="2889">
        <v>928</v>
      </c>
      <c r="L27" s="1098">
        <v>11127</v>
      </c>
      <c r="M27" s="3"/>
      <c r="N27" s="3"/>
      <c r="O27" s="3"/>
      <c r="P27" s="3"/>
      <c r="Q27" s="3"/>
      <c r="R27" s="3"/>
      <c r="S27" s="3"/>
      <c r="T27" s="3"/>
      <c r="U27" s="3"/>
      <c r="V27" s="3"/>
      <c r="W27" s="3"/>
      <c r="X27" s="3"/>
      <c r="Y27" s="3"/>
      <c r="Z27" s="3"/>
    </row>
    <row r="28" spans="1:26" ht="15.95" customHeight="1">
      <c r="A28" s="3"/>
      <c r="B28" s="561">
        <v>1407</v>
      </c>
      <c r="C28" s="2891">
        <v>4642</v>
      </c>
      <c r="D28" s="2892">
        <v>3370</v>
      </c>
      <c r="E28" s="2893">
        <v>8012</v>
      </c>
      <c r="F28" s="2891">
        <v>1557</v>
      </c>
      <c r="G28" s="2892">
        <v>899</v>
      </c>
      <c r="H28" s="2893">
        <v>2456</v>
      </c>
      <c r="I28" s="2891">
        <v>624</v>
      </c>
      <c r="J28" s="2892">
        <v>366</v>
      </c>
      <c r="K28" s="2893">
        <v>990</v>
      </c>
      <c r="L28" s="1099">
        <v>11458</v>
      </c>
      <c r="M28" s="3"/>
      <c r="N28" s="3"/>
      <c r="O28" s="3"/>
      <c r="P28" s="3"/>
      <c r="Q28" s="3"/>
      <c r="R28" s="3"/>
      <c r="S28" s="3"/>
      <c r="T28" s="3"/>
      <c r="U28" s="3"/>
      <c r="V28" s="3"/>
      <c r="W28" s="3"/>
      <c r="X28" s="3"/>
      <c r="Y28" s="3"/>
      <c r="Z28" s="3"/>
    </row>
    <row r="29" spans="1:26" ht="15.95" customHeight="1">
      <c r="A29" s="3"/>
      <c r="B29" s="787">
        <v>1408</v>
      </c>
      <c r="C29" s="2561">
        <v>4807</v>
      </c>
      <c r="D29" s="2888">
        <v>3619</v>
      </c>
      <c r="E29" s="2889">
        <v>8426</v>
      </c>
      <c r="F29" s="2561">
        <v>1744</v>
      </c>
      <c r="G29" s="2888">
        <v>1027</v>
      </c>
      <c r="H29" s="2889">
        <v>2771</v>
      </c>
      <c r="I29" s="2561">
        <v>722</v>
      </c>
      <c r="J29" s="2888">
        <v>448</v>
      </c>
      <c r="K29" s="2889">
        <v>1170</v>
      </c>
      <c r="L29" s="1098">
        <v>12367</v>
      </c>
      <c r="M29" s="3"/>
      <c r="N29" s="3"/>
      <c r="O29" s="3"/>
      <c r="P29" s="3"/>
      <c r="Q29" s="3"/>
      <c r="R29" s="3"/>
      <c r="S29" s="3"/>
      <c r="T29" s="3"/>
      <c r="U29" s="3"/>
      <c r="V29" s="3"/>
      <c r="W29" s="3"/>
      <c r="X29" s="3"/>
      <c r="Y29" s="3"/>
      <c r="Z29" s="3"/>
    </row>
    <row r="30" spans="1:26" ht="15.95" customHeight="1">
      <c r="A30" s="3"/>
      <c r="B30" s="561">
        <v>1409</v>
      </c>
      <c r="C30" s="2891">
        <v>4877</v>
      </c>
      <c r="D30" s="2892">
        <v>3754</v>
      </c>
      <c r="E30" s="2893">
        <v>8631</v>
      </c>
      <c r="F30" s="2891">
        <v>1843</v>
      </c>
      <c r="G30" s="2892">
        <v>1103</v>
      </c>
      <c r="H30" s="2893">
        <v>2946</v>
      </c>
      <c r="I30" s="2891">
        <v>763</v>
      </c>
      <c r="J30" s="2892">
        <v>499</v>
      </c>
      <c r="K30" s="2893">
        <v>1262</v>
      </c>
      <c r="L30" s="1099">
        <v>12839</v>
      </c>
      <c r="M30" s="3"/>
      <c r="N30" s="3"/>
      <c r="O30" s="3"/>
      <c r="P30" s="3"/>
      <c r="Q30" s="3"/>
      <c r="R30" s="3"/>
      <c r="S30" s="3"/>
      <c r="T30" s="3"/>
      <c r="U30" s="3"/>
      <c r="V30" s="3"/>
      <c r="W30" s="3"/>
      <c r="X30" s="3"/>
      <c r="Y30" s="3"/>
      <c r="Z30" s="3"/>
    </row>
    <row r="31" spans="1:26" ht="15.95" customHeight="1">
      <c r="A31" s="3"/>
      <c r="B31" s="787">
        <v>1410</v>
      </c>
      <c r="C31" s="2561">
        <v>4976</v>
      </c>
      <c r="D31" s="2888">
        <v>3832</v>
      </c>
      <c r="E31" s="2889">
        <v>8808</v>
      </c>
      <c r="F31" s="2561">
        <v>1975</v>
      </c>
      <c r="G31" s="2888">
        <v>1135</v>
      </c>
      <c r="H31" s="2889">
        <v>3110</v>
      </c>
      <c r="I31" s="2561">
        <v>735</v>
      </c>
      <c r="J31" s="2888">
        <v>520</v>
      </c>
      <c r="K31" s="2889">
        <v>1255</v>
      </c>
      <c r="L31" s="1098">
        <v>13173</v>
      </c>
      <c r="M31" s="3"/>
      <c r="N31" s="3"/>
      <c r="O31" s="3"/>
      <c r="P31" s="3"/>
      <c r="Q31" s="3"/>
      <c r="R31" s="3"/>
      <c r="S31" s="3"/>
      <c r="T31" s="3"/>
      <c r="U31" s="3"/>
      <c r="V31" s="3"/>
      <c r="W31" s="3"/>
      <c r="X31" s="3"/>
      <c r="Y31" s="3"/>
      <c r="Z31" s="3"/>
    </row>
    <row r="32" spans="1:26" ht="15.95" customHeight="1">
      <c r="A32" s="3"/>
      <c r="B32" s="561">
        <v>1411</v>
      </c>
      <c r="C32" s="2891">
        <v>5167</v>
      </c>
      <c r="D32" s="2892">
        <v>3930</v>
      </c>
      <c r="E32" s="2893">
        <v>9097</v>
      </c>
      <c r="F32" s="2891">
        <v>2095</v>
      </c>
      <c r="G32" s="2892">
        <v>1194</v>
      </c>
      <c r="H32" s="2893">
        <v>3289</v>
      </c>
      <c r="I32" s="2891">
        <v>773</v>
      </c>
      <c r="J32" s="2892">
        <v>581</v>
      </c>
      <c r="K32" s="2893">
        <v>1354</v>
      </c>
      <c r="L32" s="1099">
        <v>13740</v>
      </c>
      <c r="M32" s="3"/>
      <c r="N32" s="3"/>
      <c r="O32" s="3"/>
      <c r="P32" s="3"/>
      <c r="Q32" s="3"/>
      <c r="R32" s="3"/>
      <c r="S32" s="3"/>
      <c r="T32" s="3"/>
      <c r="U32" s="3"/>
      <c r="V32" s="3"/>
      <c r="W32" s="3"/>
      <c r="X32" s="3"/>
      <c r="Y32" s="3"/>
      <c r="Z32" s="3"/>
    </row>
    <row r="33" spans="1:26" ht="15.95" customHeight="1">
      <c r="A33" s="3"/>
      <c r="B33" s="787">
        <v>1412</v>
      </c>
      <c r="C33" s="2561">
        <v>5296</v>
      </c>
      <c r="D33" s="2888">
        <v>4194</v>
      </c>
      <c r="E33" s="2889">
        <v>9490</v>
      </c>
      <c r="F33" s="2561">
        <v>2224</v>
      </c>
      <c r="G33" s="2888">
        <v>1358</v>
      </c>
      <c r="H33" s="2889">
        <v>3582</v>
      </c>
      <c r="I33" s="2561">
        <v>852</v>
      </c>
      <c r="J33" s="2888">
        <v>685</v>
      </c>
      <c r="K33" s="2889">
        <v>1537</v>
      </c>
      <c r="L33" s="1098">
        <v>14609</v>
      </c>
      <c r="M33" s="3"/>
      <c r="N33" s="3"/>
      <c r="O33" s="3"/>
      <c r="P33" s="3"/>
      <c r="Q33" s="3"/>
      <c r="R33" s="3"/>
      <c r="S33" s="3"/>
      <c r="T33" s="3"/>
      <c r="U33" s="3"/>
      <c r="V33" s="3"/>
      <c r="W33" s="3"/>
      <c r="X33" s="3"/>
      <c r="Y33" s="3"/>
      <c r="Z33" s="3"/>
    </row>
    <row r="34" spans="1:26" ht="15.95" customHeight="1">
      <c r="A34" s="3"/>
      <c r="B34" s="561">
        <v>1413</v>
      </c>
      <c r="C34" s="2891">
        <v>5556</v>
      </c>
      <c r="D34" s="2892">
        <v>4674</v>
      </c>
      <c r="E34" s="2893">
        <v>10230</v>
      </c>
      <c r="F34" s="2891">
        <v>2409</v>
      </c>
      <c r="G34" s="2892">
        <v>1600</v>
      </c>
      <c r="H34" s="2893">
        <v>4009</v>
      </c>
      <c r="I34" s="2891">
        <v>937</v>
      </c>
      <c r="J34" s="2892">
        <v>795</v>
      </c>
      <c r="K34" s="2893">
        <v>1732</v>
      </c>
      <c r="L34" s="1099">
        <v>15971</v>
      </c>
      <c r="M34" s="3"/>
      <c r="N34" s="3"/>
      <c r="O34" s="3"/>
      <c r="P34" s="3"/>
      <c r="Q34" s="3"/>
      <c r="R34" s="3"/>
      <c r="S34" s="3"/>
      <c r="T34" s="3"/>
      <c r="U34" s="3"/>
      <c r="V34" s="3"/>
      <c r="W34" s="3"/>
      <c r="X34" s="3"/>
      <c r="Y34" s="3"/>
      <c r="Z34" s="3"/>
    </row>
    <row r="35" spans="1:26" ht="15.95" customHeight="1">
      <c r="A35" s="3"/>
      <c r="B35" s="787">
        <v>1414</v>
      </c>
      <c r="C35" s="2561">
        <v>5697</v>
      </c>
      <c r="D35" s="2888">
        <v>5014</v>
      </c>
      <c r="E35" s="2889">
        <v>10711</v>
      </c>
      <c r="F35" s="2561">
        <v>2609</v>
      </c>
      <c r="G35" s="2888">
        <v>1822</v>
      </c>
      <c r="H35" s="2889">
        <v>4431</v>
      </c>
      <c r="I35" s="2561">
        <v>1040</v>
      </c>
      <c r="J35" s="2888">
        <v>875</v>
      </c>
      <c r="K35" s="2889">
        <v>1915</v>
      </c>
      <c r="L35" s="1098">
        <v>17057</v>
      </c>
      <c r="M35" s="3"/>
      <c r="N35" s="3"/>
      <c r="O35" s="3"/>
      <c r="P35" s="3"/>
      <c r="Q35" s="3"/>
      <c r="R35" s="3"/>
      <c r="S35" s="3"/>
      <c r="T35" s="3"/>
      <c r="U35" s="3"/>
      <c r="V35" s="3"/>
      <c r="W35" s="3"/>
      <c r="X35" s="3"/>
      <c r="Y35" s="3"/>
      <c r="Z35" s="3"/>
    </row>
    <row r="36" spans="1:26" ht="15.95" customHeight="1">
      <c r="A36" s="3"/>
      <c r="B36" s="810" t="s">
        <v>896</v>
      </c>
      <c r="C36" s="2891">
        <v>5707</v>
      </c>
      <c r="D36" s="2909">
        <v>5164</v>
      </c>
      <c r="E36" s="2893">
        <v>10871</v>
      </c>
      <c r="F36" s="2891">
        <v>2643</v>
      </c>
      <c r="G36" s="2892">
        <v>1955</v>
      </c>
      <c r="H36" s="2893">
        <v>4598</v>
      </c>
      <c r="I36" s="2891">
        <v>1054</v>
      </c>
      <c r="J36" s="2892">
        <v>948</v>
      </c>
      <c r="K36" s="2893">
        <v>2002</v>
      </c>
      <c r="L36" s="1099">
        <v>17471</v>
      </c>
      <c r="M36" s="3"/>
      <c r="N36" s="3"/>
      <c r="O36" s="3"/>
      <c r="P36" s="3"/>
      <c r="Q36" s="3"/>
      <c r="R36" s="3"/>
      <c r="S36" s="3"/>
      <c r="T36" s="3"/>
      <c r="U36" s="3"/>
      <c r="V36" s="3"/>
      <c r="W36" s="3"/>
      <c r="X36" s="3"/>
      <c r="Y36" s="3"/>
      <c r="Z36" s="3"/>
    </row>
    <row r="37" spans="1:26" ht="15.95" customHeight="1">
      <c r="A37" s="3"/>
      <c r="B37" s="787" t="s">
        <v>897</v>
      </c>
      <c r="C37" s="2561">
        <v>5838</v>
      </c>
      <c r="D37" s="2888">
        <v>5379</v>
      </c>
      <c r="E37" s="2889">
        <v>11217</v>
      </c>
      <c r="F37" s="2561">
        <v>2799</v>
      </c>
      <c r="G37" s="2888">
        <v>2099</v>
      </c>
      <c r="H37" s="2889">
        <v>4898</v>
      </c>
      <c r="I37" s="2561">
        <v>1254</v>
      </c>
      <c r="J37" s="2888">
        <v>1064</v>
      </c>
      <c r="K37" s="2889">
        <v>2318</v>
      </c>
      <c r="L37" s="1098">
        <v>18433</v>
      </c>
      <c r="M37" s="3"/>
      <c r="N37" s="3"/>
      <c r="O37" s="3"/>
      <c r="P37" s="3"/>
      <c r="Q37" s="3"/>
      <c r="R37" s="3"/>
      <c r="S37" s="3"/>
      <c r="T37" s="3"/>
      <c r="U37" s="3"/>
      <c r="V37" s="3"/>
      <c r="W37" s="3"/>
      <c r="X37" s="3"/>
      <c r="Y37" s="3"/>
      <c r="Z37" s="3"/>
    </row>
    <row r="38" spans="1:26" ht="15.95" customHeight="1">
      <c r="A38" s="3"/>
      <c r="B38" s="810" t="s">
        <v>898</v>
      </c>
      <c r="C38" s="2910">
        <v>5933</v>
      </c>
      <c r="D38" s="2909">
        <v>5576</v>
      </c>
      <c r="E38" s="2911">
        <v>11509</v>
      </c>
      <c r="F38" s="2910">
        <v>2931</v>
      </c>
      <c r="G38" s="2909">
        <v>2223</v>
      </c>
      <c r="H38" s="2911">
        <v>5154</v>
      </c>
      <c r="I38" s="2910">
        <v>1347</v>
      </c>
      <c r="J38" s="2909">
        <v>1171</v>
      </c>
      <c r="K38" s="2911">
        <v>2518</v>
      </c>
      <c r="L38" s="1099">
        <v>19181</v>
      </c>
      <c r="M38" s="3"/>
      <c r="N38" s="3"/>
      <c r="O38" s="3"/>
      <c r="P38" s="3"/>
      <c r="Q38" s="3"/>
      <c r="R38" s="3"/>
      <c r="S38" s="3"/>
      <c r="T38" s="3"/>
      <c r="U38" s="3"/>
      <c r="V38" s="3"/>
      <c r="W38" s="3"/>
      <c r="X38" s="3"/>
      <c r="Y38" s="3"/>
      <c r="Z38" s="3"/>
    </row>
    <row r="39" spans="1:26" ht="15.95" customHeight="1">
      <c r="A39" s="3"/>
      <c r="B39" s="787" t="s">
        <v>899</v>
      </c>
      <c r="C39" s="2561">
        <v>6011</v>
      </c>
      <c r="D39" s="2888">
        <v>5847</v>
      </c>
      <c r="E39" s="2889">
        <v>11858</v>
      </c>
      <c r="F39" s="2561">
        <v>3071</v>
      </c>
      <c r="G39" s="2888">
        <v>2437</v>
      </c>
      <c r="H39" s="2889">
        <v>5508</v>
      </c>
      <c r="I39" s="2561">
        <v>1482</v>
      </c>
      <c r="J39" s="2888">
        <v>1361</v>
      </c>
      <c r="K39" s="2889">
        <v>2843</v>
      </c>
      <c r="L39" s="1098">
        <v>20209</v>
      </c>
      <c r="M39" s="3"/>
      <c r="N39" s="3"/>
      <c r="O39" s="3"/>
      <c r="P39" s="3"/>
      <c r="Q39" s="3"/>
      <c r="R39" s="3"/>
      <c r="S39" s="3"/>
      <c r="T39" s="3"/>
      <c r="U39" s="3"/>
      <c r="V39" s="3"/>
      <c r="W39" s="3"/>
      <c r="X39" s="3"/>
      <c r="Y39" s="3"/>
      <c r="Z39" s="3"/>
    </row>
    <row r="40" spans="1:26" ht="15.95" customHeight="1">
      <c r="A40" s="3"/>
      <c r="B40" s="561" t="s">
        <v>900</v>
      </c>
      <c r="C40" s="2891">
        <v>6148</v>
      </c>
      <c r="D40" s="2892">
        <v>6086</v>
      </c>
      <c r="E40" s="2893">
        <v>12234</v>
      </c>
      <c r="F40" s="2891">
        <v>3267</v>
      </c>
      <c r="G40" s="2892">
        <v>2637</v>
      </c>
      <c r="H40" s="2893">
        <v>5904</v>
      </c>
      <c r="I40" s="2891">
        <v>1622</v>
      </c>
      <c r="J40" s="2892">
        <v>1497</v>
      </c>
      <c r="K40" s="2893">
        <v>3119</v>
      </c>
      <c r="L40" s="1099">
        <v>21257</v>
      </c>
      <c r="M40" s="3"/>
      <c r="N40" s="3"/>
      <c r="O40" s="3"/>
      <c r="P40" s="3"/>
      <c r="Q40" s="3"/>
      <c r="R40" s="3"/>
      <c r="S40" s="3"/>
      <c r="T40" s="3"/>
      <c r="U40" s="3"/>
      <c r="V40" s="3"/>
      <c r="W40" s="3"/>
      <c r="X40" s="3"/>
      <c r="Y40" s="3"/>
      <c r="Z40" s="3"/>
    </row>
    <row r="41" spans="1:26" ht="15.95" customHeight="1">
      <c r="A41" s="3"/>
      <c r="B41" s="787" t="s">
        <v>901</v>
      </c>
      <c r="C41" s="2561">
        <v>6209</v>
      </c>
      <c r="D41" s="2888">
        <v>6206</v>
      </c>
      <c r="E41" s="2889">
        <v>12415</v>
      </c>
      <c r="F41" s="2561">
        <v>3391</v>
      </c>
      <c r="G41" s="2888">
        <v>2716</v>
      </c>
      <c r="H41" s="2889">
        <v>6107</v>
      </c>
      <c r="I41" s="2561">
        <v>1721</v>
      </c>
      <c r="J41" s="2888">
        <v>1571</v>
      </c>
      <c r="K41" s="2889">
        <v>3292</v>
      </c>
      <c r="L41" s="1098">
        <v>21814</v>
      </c>
      <c r="M41" s="3"/>
      <c r="N41" s="3"/>
      <c r="O41" s="3"/>
      <c r="P41" s="3"/>
      <c r="Q41" s="3"/>
      <c r="R41" s="3"/>
      <c r="S41" s="3"/>
      <c r="T41" s="3"/>
      <c r="U41" s="3"/>
      <c r="V41" s="3"/>
      <c r="W41" s="3"/>
      <c r="X41" s="3"/>
      <c r="Y41" s="3"/>
      <c r="Z41" s="3"/>
    </row>
    <row r="42" spans="1:26" ht="15.95" customHeight="1">
      <c r="A42" s="3"/>
      <c r="B42" s="561" t="s">
        <v>902</v>
      </c>
      <c r="C42" s="2891">
        <v>6267</v>
      </c>
      <c r="D42" s="2892">
        <v>6318</v>
      </c>
      <c r="E42" s="2893">
        <v>12585</v>
      </c>
      <c r="F42" s="2891">
        <v>3516</v>
      </c>
      <c r="G42" s="2892">
        <v>2814</v>
      </c>
      <c r="H42" s="2893">
        <v>6330</v>
      </c>
      <c r="I42" s="2891">
        <v>1804</v>
      </c>
      <c r="J42" s="2892">
        <v>1650</v>
      </c>
      <c r="K42" s="2893">
        <v>3454</v>
      </c>
      <c r="L42" s="1099">
        <v>22369</v>
      </c>
      <c r="M42" s="3"/>
      <c r="N42" s="3"/>
      <c r="O42" s="3"/>
      <c r="P42" s="3"/>
      <c r="Q42" s="3"/>
      <c r="R42" s="3"/>
      <c r="S42" s="3"/>
      <c r="T42" s="3"/>
      <c r="U42" s="3"/>
      <c r="V42" s="3"/>
      <c r="W42" s="3"/>
      <c r="X42" s="3"/>
      <c r="Y42" s="3"/>
      <c r="Z42" s="3"/>
    </row>
    <row r="43" spans="1:26" ht="15.95" customHeight="1">
      <c r="A43" s="3"/>
      <c r="B43" s="787" t="s">
        <v>903</v>
      </c>
      <c r="C43" s="2561">
        <v>6363</v>
      </c>
      <c r="D43" s="2888">
        <v>6452</v>
      </c>
      <c r="E43" s="2889">
        <v>12815</v>
      </c>
      <c r="F43" s="2561">
        <v>3631</v>
      </c>
      <c r="G43" s="2888">
        <v>2986</v>
      </c>
      <c r="H43" s="2889">
        <v>6617</v>
      </c>
      <c r="I43" s="2561">
        <v>1920</v>
      </c>
      <c r="J43" s="2888">
        <v>1792</v>
      </c>
      <c r="K43" s="2889">
        <v>3712</v>
      </c>
      <c r="L43" s="1098">
        <v>23144</v>
      </c>
      <c r="M43" s="3"/>
      <c r="N43" s="3"/>
      <c r="O43" s="3"/>
      <c r="P43" s="3"/>
      <c r="Q43" s="3"/>
      <c r="R43" s="3"/>
      <c r="S43" s="3"/>
      <c r="T43" s="3"/>
      <c r="U43" s="3"/>
      <c r="V43" s="3"/>
      <c r="W43" s="3"/>
      <c r="X43" s="3"/>
      <c r="Y43" s="3"/>
      <c r="Z43" s="3"/>
    </row>
    <row r="44" spans="1:26" ht="15.95" customHeight="1">
      <c r="A44" s="3"/>
      <c r="B44" s="1086" t="s">
        <v>904</v>
      </c>
      <c r="C44" s="2891">
        <v>6386</v>
      </c>
      <c r="D44" s="2892">
        <v>6494</v>
      </c>
      <c r="E44" s="2893">
        <v>12880</v>
      </c>
      <c r="F44" s="2891">
        <v>3666</v>
      </c>
      <c r="G44" s="2892">
        <v>3069</v>
      </c>
      <c r="H44" s="2893">
        <v>6735</v>
      </c>
      <c r="I44" s="2891">
        <v>1980</v>
      </c>
      <c r="J44" s="2892">
        <v>1869</v>
      </c>
      <c r="K44" s="2893">
        <v>3849</v>
      </c>
      <c r="L44" s="1099">
        <v>23464</v>
      </c>
      <c r="M44" s="3"/>
      <c r="N44" s="3"/>
      <c r="O44" s="3"/>
      <c r="P44" s="3"/>
      <c r="Q44" s="3"/>
      <c r="R44" s="3"/>
      <c r="S44" s="3"/>
      <c r="T44" s="3"/>
      <c r="U44" s="3"/>
      <c r="V44" s="3"/>
      <c r="W44" s="3"/>
      <c r="X44" s="3"/>
      <c r="Y44" s="3"/>
      <c r="Z44" s="3"/>
    </row>
    <row r="45" spans="1:26" ht="15.95" customHeight="1">
      <c r="A45" s="3"/>
      <c r="B45" s="1087" t="s">
        <v>905</v>
      </c>
      <c r="C45" s="2561">
        <v>6453</v>
      </c>
      <c r="D45" s="2888">
        <v>6555</v>
      </c>
      <c r="E45" s="2889">
        <v>13008</v>
      </c>
      <c r="F45" s="2561">
        <v>3719</v>
      </c>
      <c r="G45" s="2888">
        <v>3194</v>
      </c>
      <c r="H45" s="2889">
        <v>6913</v>
      </c>
      <c r="I45" s="2561">
        <v>2060</v>
      </c>
      <c r="J45" s="2888">
        <v>1974</v>
      </c>
      <c r="K45" s="2889">
        <v>4034</v>
      </c>
      <c r="L45" s="1098">
        <v>23955</v>
      </c>
      <c r="M45" s="3"/>
      <c r="N45" s="3"/>
      <c r="O45" s="3"/>
      <c r="P45" s="3"/>
      <c r="Q45" s="3"/>
      <c r="R45" s="3"/>
      <c r="S45" s="3"/>
      <c r="T45" s="3"/>
      <c r="U45" s="3"/>
      <c r="V45" s="3"/>
      <c r="W45" s="3"/>
      <c r="X45" s="3"/>
      <c r="Y45" s="3"/>
      <c r="Z45" s="3"/>
    </row>
    <row r="46" spans="1:26" ht="15.95" customHeight="1">
      <c r="A46" s="3"/>
      <c r="B46" s="1086" t="s">
        <v>906</v>
      </c>
      <c r="C46" s="2891">
        <v>6526</v>
      </c>
      <c r="D46" s="2892">
        <v>6637</v>
      </c>
      <c r="E46" s="2893">
        <v>13163</v>
      </c>
      <c r="F46" s="2891">
        <v>3762</v>
      </c>
      <c r="G46" s="2892">
        <v>3324</v>
      </c>
      <c r="H46" s="2893">
        <v>7086</v>
      </c>
      <c r="I46" s="2891">
        <v>2136</v>
      </c>
      <c r="J46" s="2892">
        <v>2079</v>
      </c>
      <c r="K46" s="2893">
        <v>4215</v>
      </c>
      <c r="L46" s="1099">
        <v>24464</v>
      </c>
      <c r="M46" s="3"/>
      <c r="N46" s="3"/>
      <c r="O46" s="3"/>
      <c r="P46" s="3"/>
      <c r="Q46" s="3"/>
      <c r="R46" s="3"/>
      <c r="S46" s="3"/>
      <c r="T46" s="3"/>
      <c r="U46" s="3"/>
      <c r="V46" s="3"/>
      <c r="W46" s="3"/>
      <c r="X46" s="3"/>
      <c r="Y46" s="3"/>
      <c r="Z46" s="3"/>
    </row>
    <row r="47" spans="1:26" ht="15.95" customHeight="1">
      <c r="A47" s="3"/>
      <c r="B47" s="1087" t="s">
        <v>907</v>
      </c>
      <c r="C47" s="2561">
        <v>6603</v>
      </c>
      <c r="D47" s="2888">
        <v>6714</v>
      </c>
      <c r="E47" s="2889">
        <v>13317</v>
      </c>
      <c r="F47" s="2561">
        <v>3844</v>
      </c>
      <c r="G47" s="2888">
        <v>3452</v>
      </c>
      <c r="H47" s="2889">
        <v>7296</v>
      </c>
      <c r="I47" s="2561">
        <v>2207</v>
      </c>
      <c r="J47" s="2888">
        <v>2189</v>
      </c>
      <c r="K47" s="2889">
        <v>4396</v>
      </c>
      <c r="L47" s="1098">
        <v>25009</v>
      </c>
      <c r="M47" s="3"/>
      <c r="N47" s="3"/>
      <c r="O47" s="3"/>
      <c r="P47" s="3"/>
      <c r="Q47" s="3"/>
      <c r="R47" s="3"/>
      <c r="S47" s="3"/>
      <c r="T47" s="3"/>
      <c r="U47" s="3"/>
      <c r="V47" s="3"/>
      <c r="W47" s="3"/>
      <c r="X47" s="3"/>
      <c r="Y47" s="3"/>
      <c r="Z47" s="3"/>
    </row>
    <row r="48" spans="1:26" ht="15.95" customHeight="1">
      <c r="A48" s="3"/>
      <c r="B48" s="1086" t="s">
        <v>908</v>
      </c>
      <c r="C48" s="2892">
        <v>6688</v>
      </c>
      <c r="D48" s="2892">
        <v>6766</v>
      </c>
      <c r="E48" s="2893">
        <v>13454</v>
      </c>
      <c r="F48" s="2892">
        <v>3927</v>
      </c>
      <c r="G48" s="2892">
        <v>3576</v>
      </c>
      <c r="H48" s="2893">
        <v>7503</v>
      </c>
      <c r="I48" s="2892">
        <v>2250</v>
      </c>
      <c r="J48" s="2892">
        <v>2266</v>
      </c>
      <c r="K48" s="2893">
        <v>4516</v>
      </c>
      <c r="L48" s="1099">
        <v>25473</v>
      </c>
      <c r="M48" s="3"/>
      <c r="N48" s="3"/>
      <c r="O48" s="3"/>
      <c r="P48" s="3"/>
      <c r="Q48" s="3"/>
      <c r="R48" s="3"/>
      <c r="S48" s="3"/>
      <c r="T48" s="3"/>
      <c r="U48" s="3"/>
      <c r="V48" s="3"/>
      <c r="W48" s="3"/>
      <c r="X48" s="3"/>
      <c r="Y48" s="3"/>
      <c r="Z48" s="3"/>
    </row>
    <row r="49" spans="1:26" ht="15.95" customHeight="1">
      <c r="A49" s="3"/>
      <c r="B49" s="1087" t="s">
        <v>912</v>
      </c>
      <c r="C49" s="2561">
        <v>6694</v>
      </c>
      <c r="D49" s="2888">
        <v>6785</v>
      </c>
      <c r="E49" s="2889">
        <v>13479</v>
      </c>
      <c r="F49" s="2561">
        <v>4025</v>
      </c>
      <c r="G49" s="2888">
        <v>3667</v>
      </c>
      <c r="H49" s="2889">
        <v>7692</v>
      </c>
      <c r="I49" s="2561">
        <v>2323</v>
      </c>
      <c r="J49" s="2888">
        <v>2408</v>
      </c>
      <c r="K49" s="2889">
        <v>4731</v>
      </c>
      <c r="L49" s="1098">
        <v>25902</v>
      </c>
      <c r="M49" s="3"/>
      <c r="N49" s="3"/>
      <c r="O49" s="3"/>
      <c r="P49" s="3"/>
      <c r="Q49" s="3"/>
      <c r="R49" s="3"/>
      <c r="S49" s="3"/>
      <c r="T49" s="3"/>
      <c r="U49" s="3"/>
      <c r="V49" s="3"/>
      <c r="W49" s="3"/>
      <c r="X49" s="3"/>
      <c r="Y49" s="3"/>
      <c r="Z49" s="3"/>
    </row>
    <row r="50" spans="1:26" ht="15.95" customHeight="1">
      <c r="A50" s="27"/>
      <c r="B50" s="1100" t="s">
        <v>395</v>
      </c>
      <c r="C50" s="2912">
        <v>6771</v>
      </c>
      <c r="D50" s="2913">
        <v>6855</v>
      </c>
      <c r="E50" s="2914">
        <v>13626</v>
      </c>
      <c r="F50" s="2912">
        <v>4097</v>
      </c>
      <c r="G50" s="2913">
        <v>3729</v>
      </c>
      <c r="H50" s="2914">
        <v>7826</v>
      </c>
      <c r="I50" s="2912">
        <v>2464</v>
      </c>
      <c r="J50" s="2913">
        <v>2439</v>
      </c>
      <c r="K50" s="2914">
        <v>4903</v>
      </c>
      <c r="L50" s="1101">
        <v>26355</v>
      </c>
      <c r="M50" s="27"/>
      <c r="N50" s="27"/>
      <c r="O50" s="27"/>
      <c r="P50" s="27"/>
      <c r="Q50" s="27"/>
      <c r="R50" s="27"/>
      <c r="S50" s="27"/>
      <c r="T50" s="27"/>
      <c r="U50" s="27"/>
      <c r="V50" s="27"/>
      <c r="W50" s="27"/>
      <c r="X50" s="27"/>
      <c r="Y50" s="27"/>
      <c r="Z50" s="27"/>
    </row>
    <row r="51" spans="1:26" ht="15.95" customHeight="1">
      <c r="A51" s="27"/>
      <c r="B51" s="1087" t="s">
        <v>1012</v>
      </c>
      <c r="C51" s="2561">
        <v>6767</v>
      </c>
      <c r="D51" s="2888">
        <v>6835</v>
      </c>
      <c r="E51" s="2889">
        <v>13602</v>
      </c>
      <c r="F51" s="2561">
        <v>4130</v>
      </c>
      <c r="G51" s="2888">
        <v>3780</v>
      </c>
      <c r="H51" s="2889">
        <v>7910</v>
      </c>
      <c r="I51" s="2561">
        <v>2551</v>
      </c>
      <c r="J51" s="2888">
        <v>2538</v>
      </c>
      <c r="K51" s="2889">
        <v>5089</v>
      </c>
      <c r="L51" s="1098">
        <v>26601</v>
      </c>
      <c r="M51" s="27"/>
      <c r="N51" s="27"/>
      <c r="O51" s="27"/>
      <c r="P51" s="27"/>
      <c r="Q51" s="27"/>
      <c r="R51" s="27"/>
      <c r="S51" s="27"/>
      <c r="T51" s="27"/>
      <c r="U51" s="27"/>
      <c r="V51" s="27"/>
      <c r="W51" s="27"/>
      <c r="X51" s="27"/>
      <c r="Y51" s="27"/>
      <c r="Z51" s="27"/>
    </row>
    <row r="52" spans="1:26" ht="15.95" customHeight="1">
      <c r="A52" s="405"/>
      <c r="B52" s="1088" t="s">
        <v>1022</v>
      </c>
      <c r="C52" s="2895">
        <v>6784</v>
      </c>
      <c r="D52" s="2896">
        <v>6844</v>
      </c>
      <c r="E52" s="2897">
        <v>13628</v>
      </c>
      <c r="F52" s="2895">
        <v>4179</v>
      </c>
      <c r="G52" s="2896">
        <v>3820</v>
      </c>
      <c r="H52" s="2897">
        <v>7999</v>
      </c>
      <c r="I52" s="2895">
        <v>2669</v>
      </c>
      <c r="J52" s="2896">
        <v>2638</v>
      </c>
      <c r="K52" s="2897">
        <v>5307</v>
      </c>
      <c r="L52" s="1102">
        <v>26934</v>
      </c>
      <c r="M52" s="405"/>
      <c r="N52" s="405"/>
      <c r="O52" s="405"/>
      <c r="P52" s="405"/>
      <c r="Q52" s="405"/>
      <c r="R52" s="405"/>
      <c r="S52" s="405"/>
      <c r="T52" s="405"/>
      <c r="U52" s="405"/>
      <c r="V52" s="405"/>
      <c r="W52" s="405"/>
      <c r="X52" s="405"/>
      <c r="Y52" s="405"/>
      <c r="Z52" s="405"/>
    </row>
    <row r="53" spans="1:26" ht="15.95" customHeight="1">
      <c r="A53" s="27"/>
      <c r="B53" s="1087" t="s">
        <v>1023</v>
      </c>
      <c r="C53" s="2561">
        <v>6847</v>
      </c>
      <c r="D53" s="2888">
        <v>6898</v>
      </c>
      <c r="E53" s="2889">
        <v>13745</v>
      </c>
      <c r="F53" s="2561">
        <v>4326</v>
      </c>
      <c r="G53" s="2888">
        <v>3915</v>
      </c>
      <c r="H53" s="2889">
        <v>8241</v>
      </c>
      <c r="I53" s="2561">
        <v>2879</v>
      </c>
      <c r="J53" s="2888">
        <v>2718</v>
      </c>
      <c r="K53" s="2889">
        <v>5597</v>
      </c>
      <c r="L53" s="1098">
        <v>27583</v>
      </c>
      <c r="M53" s="27"/>
      <c r="N53" s="27"/>
      <c r="O53" s="27"/>
      <c r="P53" s="27"/>
      <c r="Q53" s="27"/>
      <c r="R53" s="27"/>
      <c r="S53" s="27"/>
      <c r="T53" s="27"/>
      <c r="U53" s="27"/>
      <c r="V53" s="27"/>
      <c r="W53" s="27"/>
      <c r="X53" s="27"/>
      <c r="Y53" s="27"/>
      <c r="Z53" s="27"/>
    </row>
    <row r="54" spans="1:26" s="1295" customFormat="1" ht="15.95" customHeight="1">
      <c r="A54" s="405"/>
      <c r="B54" s="1088" t="s">
        <v>1068</v>
      </c>
      <c r="C54" s="2895">
        <v>6872</v>
      </c>
      <c r="D54" s="2896">
        <v>6929</v>
      </c>
      <c r="E54" s="2897">
        <v>13801</v>
      </c>
      <c r="F54" s="2895">
        <v>4373</v>
      </c>
      <c r="G54" s="2896">
        <v>3952</v>
      </c>
      <c r="H54" s="2897">
        <v>8325</v>
      </c>
      <c r="I54" s="2895">
        <v>2954</v>
      </c>
      <c r="J54" s="2896">
        <v>2771</v>
      </c>
      <c r="K54" s="2897">
        <v>5725</v>
      </c>
      <c r="L54" s="1102">
        <v>27851</v>
      </c>
      <c r="M54" s="405"/>
      <c r="N54" s="405"/>
      <c r="O54" s="405"/>
      <c r="P54" s="405"/>
      <c r="Q54" s="405"/>
      <c r="R54" s="405"/>
      <c r="S54" s="405"/>
      <c r="T54" s="405"/>
      <c r="U54" s="405"/>
      <c r="V54" s="405"/>
      <c r="W54" s="405"/>
      <c r="X54" s="405"/>
      <c r="Y54" s="405"/>
      <c r="Z54" s="405"/>
    </row>
    <row r="55" spans="1:26" ht="15.95" customHeight="1">
      <c r="A55" s="405"/>
      <c r="B55" s="1087" t="s">
        <v>1847</v>
      </c>
      <c r="C55" s="2561">
        <v>6892</v>
      </c>
      <c r="D55" s="2888">
        <v>6940</v>
      </c>
      <c r="E55" s="2889">
        <v>13832</v>
      </c>
      <c r="F55" s="2561">
        <v>4421</v>
      </c>
      <c r="G55" s="2888">
        <v>4007</v>
      </c>
      <c r="H55" s="2889">
        <v>8428</v>
      </c>
      <c r="I55" s="2561">
        <v>3072</v>
      </c>
      <c r="J55" s="2888">
        <v>2898</v>
      </c>
      <c r="K55" s="2889">
        <v>5970</v>
      </c>
      <c r="L55" s="1098">
        <v>28230</v>
      </c>
      <c r="M55" s="405"/>
      <c r="N55" s="405"/>
      <c r="O55" s="405"/>
      <c r="P55" s="405"/>
      <c r="Q55" s="405"/>
      <c r="R55" s="405"/>
      <c r="S55" s="405"/>
      <c r="T55" s="405"/>
      <c r="U55" s="405"/>
      <c r="V55" s="405"/>
      <c r="W55" s="405"/>
      <c r="X55" s="405"/>
      <c r="Y55" s="405"/>
      <c r="Z55" s="405"/>
    </row>
    <row r="56" spans="1:26" ht="15.95" customHeight="1">
      <c r="A56" s="405"/>
      <c r="B56" s="1088" t="s">
        <v>2046</v>
      </c>
      <c r="C56" s="2895">
        <v>6857</v>
      </c>
      <c r="D56" s="2896">
        <v>6940</v>
      </c>
      <c r="E56" s="2897">
        <v>13797</v>
      </c>
      <c r="F56" s="2895">
        <v>4362</v>
      </c>
      <c r="G56" s="2896">
        <v>4035</v>
      </c>
      <c r="H56" s="2897">
        <v>8397</v>
      </c>
      <c r="I56" s="2895">
        <v>3072</v>
      </c>
      <c r="J56" s="2896">
        <v>2979</v>
      </c>
      <c r="K56" s="2897">
        <v>6051</v>
      </c>
      <c r="L56" s="1102">
        <v>28245</v>
      </c>
      <c r="M56" s="405"/>
      <c r="N56" s="405"/>
      <c r="O56" s="405"/>
      <c r="P56" s="405"/>
      <c r="Q56" s="405"/>
      <c r="R56" s="405"/>
      <c r="S56" s="405"/>
      <c r="T56" s="405"/>
      <c r="U56" s="405"/>
      <c r="V56" s="405"/>
      <c r="W56" s="405"/>
      <c r="X56" s="405"/>
      <c r="Y56" s="405"/>
      <c r="Z56" s="405"/>
    </row>
    <row r="57" spans="1:26" ht="6.75" customHeight="1" thickBot="1">
      <c r="A57" s="3"/>
      <c r="B57" s="2899"/>
      <c r="C57" s="2904"/>
      <c r="D57" s="2905"/>
      <c r="E57" s="2915" t="s">
        <v>652</v>
      </c>
      <c r="F57" s="2904"/>
      <c r="G57" s="2905"/>
      <c r="H57" s="2915" t="s">
        <v>652</v>
      </c>
      <c r="I57" s="2904"/>
      <c r="J57" s="2905"/>
      <c r="K57" s="2915" t="s">
        <v>652</v>
      </c>
      <c r="L57" s="2916"/>
      <c r="M57" s="3"/>
      <c r="N57" s="3"/>
      <c r="O57" s="3"/>
      <c r="P57" s="3"/>
      <c r="Q57" s="3"/>
      <c r="R57" s="3"/>
      <c r="S57" s="3"/>
      <c r="T57" s="3"/>
      <c r="U57" s="3"/>
      <c r="V57" s="3"/>
      <c r="W57" s="3"/>
      <c r="X57" s="3"/>
      <c r="Y57" s="3"/>
      <c r="Z57" s="3"/>
    </row>
    <row r="58" spans="1:26" ht="9.75" customHeight="1">
      <c r="A58" s="3"/>
      <c r="B58" s="14"/>
      <c r="C58" s="313"/>
      <c r="D58" s="313"/>
      <c r="E58" s="313"/>
      <c r="F58" s="313"/>
      <c r="G58" s="313"/>
      <c r="H58" s="313"/>
      <c r="I58" s="3"/>
      <c r="J58" s="314"/>
      <c r="K58" s="3"/>
      <c r="L58" s="42"/>
      <c r="M58" s="3"/>
      <c r="N58" s="3"/>
      <c r="O58" s="3"/>
      <c r="P58" s="3"/>
      <c r="Q58" s="3"/>
      <c r="R58" s="3"/>
      <c r="S58" s="3"/>
      <c r="T58" s="3"/>
      <c r="U58" s="3"/>
      <c r="V58" s="3"/>
      <c r="W58" s="3"/>
      <c r="X58" s="3"/>
      <c r="Y58" s="3"/>
      <c r="Z58" s="3"/>
    </row>
    <row r="59" spans="1:26">
      <c r="A59" s="2568"/>
      <c r="B59" s="2574" t="s">
        <v>910</v>
      </c>
      <c r="C59" s="1092"/>
      <c r="D59" s="1092"/>
      <c r="E59" s="1092"/>
      <c r="F59" s="1092"/>
      <c r="G59" s="1092"/>
      <c r="H59" s="1092"/>
      <c r="I59" s="2568"/>
      <c r="J59" s="1093"/>
      <c r="K59" s="2568"/>
      <c r="L59" s="4648" t="s">
        <v>4699</v>
      </c>
      <c r="M59" s="2568"/>
      <c r="N59" s="2568"/>
      <c r="O59" s="2568"/>
      <c r="P59" s="2568"/>
      <c r="Q59" s="2568"/>
      <c r="R59" s="2568"/>
      <c r="S59" s="2568"/>
      <c r="T59" s="2568"/>
      <c r="U59" s="2568"/>
      <c r="V59" s="2568"/>
      <c r="W59" s="2568"/>
      <c r="X59" s="2568"/>
      <c r="Y59" s="2568"/>
      <c r="Z59" s="2568"/>
    </row>
    <row r="60" spans="1:26">
      <c r="A60" s="3"/>
      <c r="B60" s="14"/>
      <c r="C60" s="3"/>
      <c r="D60" s="3"/>
      <c r="E60" s="3"/>
      <c r="F60" s="3"/>
      <c r="G60" s="3"/>
      <c r="H60" s="3"/>
      <c r="I60" s="3"/>
      <c r="J60" s="63"/>
      <c r="K60" s="3"/>
      <c r="L60" s="42"/>
      <c r="M60" s="3"/>
      <c r="N60" s="3"/>
      <c r="O60" s="3"/>
      <c r="P60" s="3"/>
      <c r="Q60" s="3"/>
      <c r="R60" s="3"/>
      <c r="S60" s="3"/>
      <c r="T60" s="3"/>
      <c r="U60" s="3"/>
      <c r="V60" s="3"/>
      <c r="W60" s="3"/>
      <c r="X60" s="3"/>
      <c r="Y60" s="3"/>
      <c r="Z60" s="3"/>
    </row>
    <row r="61" spans="1:26">
      <c r="A61" s="3"/>
      <c r="B61" s="14"/>
      <c r="C61" s="63"/>
      <c r="D61" s="63"/>
      <c r="E61" s="63"/>
      <c r="F61" s="63"/>
      <c r="G61" s="63"/>
      <c r="H61" s="63"/>
      <c r="I61" s="3"/>
      <c r="J61" s="63"/>
      <c r="K61" s="3"/>
      <c r="L61" s="42"/>
      <c r="M61" s="3"/>
      <c r="N61" s="3"/>
      <c r="O61" s="3"/>
      <c r="P61" s="3"/>
      <c r="Q61" s="3"/>
      <c r="R61" s="3"/>
      <c r="S61" s="3"/>
      <c r="T61" s="3"/>
      <c r="U61" s="3"/>
      <c r="V61" s="3"/>
      <c r="W61" s="3"/>
      <c r="X61" s="3"/>
      <c r="Y61" s="3"/>
      <c r="Z61" s="3"/>
    </row>
    <row r="62" spans="1:26">
      <c r="A62" s="3"/>
      <c r="B62" s="14"/>
      <c r="C62" s="63"/>
      <c r="D62" s="63"/>
      <c r="E62" s="63"/>
      <c r="F62" s="63"/>
      <c r="G62" s="63"/>
      <c r="H62" s="63"/>
      <c r="I62" s="3"/>
      <c r="J62" s="63"/>
      <c r="K62" s="3"/>
      <c r="L62" s="42"/>
      <c r="M62" s="3"/>
      <c r="N62" s="3"/>
      <c r="O62" s="3"/>
      <c r="P62" s="3"/>
      <c r="Q62" s="3"/>
      <c r="R62" s="3"/>
      <c r="S62" s="3"/>
      <c r="T62" s="3"/>
      <c r="U62" s="3"/>
      <c r="V62" s="3"/>
      <c r="W62" s="3"/>
      <c r="X62" s="3"/>
      <c r="Y62" s="3"/>
      <c r="Z62" s="3"/>
    </row>
    <row r="63" spans="1:26">
      <c r="A63" s="3"/>
      <c r="B63" s="14"/>
      <c r="C63" s="63"/>
      <c r="D63" s="63"/>
      <c r="E63" s="63"/>
      <c r="F63" s="63"/>
      <c r="G63" s="63"/>
      <c r="H63" s="63"/>
      <c r="I63" s="3"/>
      <c r="J63" s="63"/>
      <c r="K63" s="3"/>
      <c r="L63" s="42"/>
      <c r="M63" s="3"/>
      <c r="N63" s="3"/>
      <c r="O63" s="3"/>
      <c r="P63" s="3"/>
      <c r="Q63" s="3"/>
      <c r="R63" s="3"/>
      <c r="S63" s="3"/>
      <c r="T63" s="3"/>
      <c r="U63" s="3"/>
      <c r="V63" s="3"/>
      <c r="W63" s="3"/>
      <c r="X63" s="3"/>
      <c r="Y63" s="3"/>
      <c r="Z63" s="3"/>
    </row>
    <row r="64" spans="1:26">
      <c r="A64" s="3"/>
      <c r="B64" s="14"/>
      <c r="C64" s="63"/>
      <c r="D64" s="63"/>
      <c r="E64" s="63"/>
      <c r="F64" s="63"/>
      <c r="G64" s="63"/>
      <c r="H64" s="63"/>
      <c r="I64" s="3"/>
      <c r="J64" s="63"/>
      <c r="K64" s="3"/>
      <c r="L64" s="42"/>
      <c r="M64" s="3"/>
      <c r="N64" s="3"/>
      <c r="O64" s="3"/>
      <c r="P64" s="3"/>
      <c r="Q64" s="3"/>
      <c r="R64" s="3"/>
      <c r="S64" s="3"/>
      <c r="T64" s="3"/>
      <c r="U64" s="3"/>
      <c r="V64" s="3"/>
      <c r="W64" s="3"/>
      <c r="X64" s="3"/>
      <c r="Y64" s="3"/>
      <c r="Z64" s="3"/>
    </row>
    <row r="65" spans="1:26">
      <c r="A65" s="3"/>
      <c r="B65" s="14"/>
      <c r="C65" s="63"/>
      <c r="D65" s="63"/>
      <c r="E65" s="63"/>
      <c r="F65" s="63"/>
      <c r="G65" s="63"/>
      <c r="H65" s="63"/>
      <c r="I65" s="3"/>
      <c r="J65" s="63"/>
      <c r="K65" s="3"/>
      <c r="L65" s="42"/>
      <c r="M65" s="3"/>
      <c r="N65" s="3"/>
      <c r="O65" s="3"/>
      <c r="P65" s="3"/>
      <c r="Q65" s="3"/>
      <c r="R65" s="3"/>
      <c r="S65" s="3"/>
      <c r="T65" s="3"/>
      <c r="U65" s="3"/>
      <c r="V65" s="3"/>
      <c r="W65" s="3"/>
      <c r="X65" s="3"/>
      <c r="Y65" s="3"/>
      <c r="Z65" s="3"/>
    </row>
    <row r="66" spans="1:26">
      <c r="A66" s="3"/>
      <c r="B66" s="14"/>
      <c r="C66" s="63"/>
      <c r="D66" s="63"/>
      <c r="E66" s="63"/>
      <c r="F66" s="63"/>
      <c r="G66" s="63"/>
      <c r="H66" s="63"/>
      <c r="I66" s="3"/>
      <c r="J66" s="63"/>
      <c r="K66" s="3"/>
      <c r="L66" s="2908"/>
      <c r="M66" s="3"/>
      <c r="N66" s="3"/>
      <c r="O66" s="3"/>
      <c r="P66" s="3"/>
      <c r="Q66" s="3"/>
      <c r="R66" s="3"/>
      <c r="S66" s="3"/>
      <c r="T66" s="3"/>
      <c r="U66" s="3"/>
      <c r="V66" s="3"/>
      <c r="W66" s="3"/>
      <c r="X66" s="3"/>
      <c r="Y66" s="3"/>
      <c r="Z66" s="3"/>
    </row>
    <row r="67" spans="1:26">
      <c r="A67" s="3"/>
      <c r="B67" s="14"/>
      <c r="C67" s="63"/>
      <c r="D67" s="63"/>
      <c r="E67" s="63"/>
      <c r="F67" s="63"/>
      <c r="G67" s="63"/>
      <c r="H67" s="63"/>
      <c r="I67" s="3"/>
      <c r="J67" s="63"/>
      <c r="K67" s="3"/>
      <c r="L67" s="42"/>
      <c r="M67" s="3"/>
      <c r="N67" s="3"/>
      <c r="O67" s="3"/>
      <c r="P67" s="3"/>
      <c r="Q67" s="3"/>
      <c r="R67" s="3"/>
      <c r="S67" s="3"/>
      <c r="T67" s="3"/>
      <c r="U67" s="3"/>
      <c r="V67" s="3"/>
      <c r="W67" s="3"/>
      <c r="X67" s="3"/>
      <c r="Y67" s="3"/>
      <c r="Z67" s="3"/>
    </row>
    <row r="68" spans="1:26">
      <c r="A68" s="3"/>
      <c r="B68" s="14"/>
      <c r="C68" s="63"/>
      <c r="D68" s="63"/>
      <c r="E68" s="63"/>
      <c r="F68" s="63"/>
      <c r="G68" s="63"/>
      <c r="H68" s="63"/>
      <c r="I68" s="3"/>
      <c r="J68" s="63"/>
      <c r="K68" s="3"/>
      <c r="L68" s="42"/>
      <c r="M68" s="3"/>
      <c r="N68" s="3"/>
      <c r="O68" s="3"/>
      <c r="P68" s="3"/>
      <c r="Q68" s="3"/>
      <c r="R68" s="3"/>
      <c r="S68" s="3"/>
      <c r="T68" s="3"/>
      <c r="U68" s="3"/>
      <c r="V68" s="3"/>
      <c r="W68" s="3"/>
      <c r="X68" s="3"/>
      <c r="Y68" s="3"/>
      <c r="Z68" s="3"/>
    </row>
    <row r="69" spans="1:26">
      <c r="A69" s="3"/>
      <c r="B69" s="4776"/>
      <c r="C69" s="63"/>
      <c r="D69" s="63"/>
      <c r="E69" s="63"/>
      <c r="F69" s="63"/>
      <c r="G69" s="63"/>
      <c r="H69" s="63"/>
      <c r="I69" s="3"/>
      <c r="J69" s="63"/>
      <c r="K69" s="3"/>
      <c r="L69" s="42"/>
      <c r="M69" s="3"/>
      <c r="N69" s="3"/>
      <c r="O69" s="3"/>
      <c r="P69" s="3"/>
      <c r="Q69" s="3"/>
      <c r="R69" s="3"/>
      <c r="S69" s="3"/>
      <c r="T69" s="3"/>
      <c r="U69" s="3"/>
      <c r="V69" s="3"/>
      <c r="W69" s="3"/>
      <c r="X69" s="3"/>
      <c r="Y69" s="3"/>
      <c r="Z69" s="3"/>
    </row>
    <row r="70" spans="1:26">
      <c r="A70" s="3"/>
      <c r="B70" s="14"/>
      <c r="C70" s="63"/>
      <c r="D70" s="63"/>
      <c r="E70" s="63"/>
      <c r="F70" s="63"/>
      <c r="G70" s="63"/>
      <c r="H70" s="63"/>
      <c r="I70" s="3"/>
      <c r="J70" s="63"/>
      <c r="K70" s="3"/>
      <c r="L70" s="42"/>
      <c r="M70" s="3"/>
      <c r="N70" s="3"/>
      <c r="O70" s="3"/>
      <c r="P70" s="3"/>
      <c r="Q70" s="3"/>
      <c r="R70" s="3"/>
      <c r="S70" s="3"/>
      <c r="T70" s="3"/>
      <c r="U70" s="3"/>
      <c r="V70" s="3"/>
      <c r="W70" s="3"/>
      <c r="X70" s="3"/>
      <c r="Y70" s="3"/>
      <c r="Z70" s="3"/>
    </row>
    <row r="71" spans="1:26">
      <c r="A71" s="3"/>
      <c r="B71" s="14"/>
      <c r="C71" s="63"/>
      <c r="D71" s="63"/>
      <c r="E71" s="63"/>
      <c r="F71" s="63"/>
      <c r="G71" s="63"/>
      <c r="H71" s="63"/>
      <c r="I71" s="3"/>
      <c r="J71" s="63"/>
      <c r="K71" s="3"/>
      <c r="L71" s="42"/>
      <c r="M71" s="3"/>
      <c r="N71" s="3"/>
      <c r="O71" s="3"/>
      <c r="P71" s="3"/>
      <c r="Q71" s="3"/>
      <c r="R71" s="3"/>
      <c r="S71" s="3"/>
      <c r="T71" s="3"/>
      <c r="U71" s="3"/>
      <c r="V71" s="3"/>
      <c r="W71" s="3"/>
      <c r="X71" s="3"/>
      <c r="Y71" s="3"/>
      <c r="Z71" s="3"/>
    </row>
    <row r="72" spans="1:26">
      <c r="A72" s="3"/>
      <c r="B72" s="14"/>
      <c r="C72" s="63"/>
      <c r="D72" s="63"/>
      <c r="E72" s="63"/>
      <c r="F72" s="63"/>
      <c r="G72" s="63"/>
      <c r="H72" s="63"/>
      <c r="I72" s="3"/>
      <c r="J72" s="63"/>
      <c r="K72" s="3"/>
      <c r="L72" s="42"/>
      <c r="M72" s="3"/>
      <c r="N72" s="3"/>
      <c r="O72" s="3"/>
      <c r="P72" s="3"/>
      <c r="Q72" s="3"/>
      <c r="R72" s="3"/>
      <c r="S72" s="3"/>
      <c r="T72" s="3"/>
      <c r="U72" s="3"/>
      <c r="V72" s="3"/>
      <c r="W72" s="3"/>
      <c r="X72" s="3"/>
      <c r="Y72" s="3"/>
      <c r="Z72" s="3"/>
    </row>
    <row r="73" spans="1:26">
      <c r="A73" s="3"/>
      <c r="B73" s="14"/>
      <c r="C73" s="63"/>
      <c r="D73" s="63"/>
      <c r="E73" s="63"/>
      <c r="F73" s="63"/>
      <c r="G73" s="63"/>
      <c r="H73" s="63"/>
      <c r="I73" s="3"/>
      <c r="J73" s="63"/>
      <c r="K73" s="3"/>
      <c r="L73" s="42"/>
      <c r="M73" s="3"/>
      <c r="N73" s="3"/>
      <c r="O73" s="3"/>
      <c r="P73" s="3"/>
      <c r="Q73" s="3"/>
      <c r="R73" s="3"/>
      <c r="S73" s="3"/>
      <c r="T73" s="3"/>
      <c r="U73" s="3"/>
      <c r="V73" s="3"/>
      <c r="W73" s="3"/>
      <c r="X73" s="3"/>
      <c r="Y73" s="3"/>
      <c r="Z73" s="3"/>
    </row>
    <row r="74" spans="1:26">
      <c r="A74" s="3"/>
      <c r="B74" s="14"/>
      <c r="C74" s="63"/>
      <c r="D74" s="63"/>
      <c r="E74" s="63"/>
      <c r="F74" s="63"/>
      <c r="G74" s="63"/>
      <c r="H74" s="63"/>
      <c r="I74" s="3"/>
      <c r="J74" s="63"/>
      <c r="K74" s="3"/>
      <c r="L74" s="42"/>
      <c r="M74" s="3"/>
      <c r="N74" s="3"/>
      <c r="O74" s="3"/>
      <c r="P74" s="3"/>
      <c r="Q74" s="3"/>
      <c r="R74" s="3"/>
      <c r="S74" s="3"/>
      <c r="T74" s="3"/>
      <c r="U74" s="3"/>
      <c r="V74" s="3"/>
      <c r="W74" s="3"/>
      <c r="X74" s="3"/>
      <c r="Y74" s="3"/>
      <c r="Z74" s="3"/>
    </row>
    <row r="75" spans="1:26">
      <c r="A75" s="3"/>
      <c r="B75" s="14"/>
      <c r="C75" s="63"/>
      <c r="D75" s="63"/>
      <c r="E75" s="63"/>
      <c r="F75" s="63"/>
      <c r="G75" s="63"/>
      <c r="H75" s="63"/>
      <c r="I75" s="3"/>
      <c r="J75" s="63"/>
      <c r="K75" s="3"/>
      <c r="L75" s="42"/>
      <c r="M75" s="3"/>
      <c r="N75" s="3"/>
      <c r="O75" s="3"/>
      <c r="P75" s="3"/>
      <c r="Q75" s="3"/>
      <c r="R75" s="3"/>
      <c r="S75" s="3"/>
      <c r="T75" s="3"/>
      <c r="U75" s="3"/>
      <c r="V75" s="3"/>
      <c r="W75" s="3"/>
      <c r="X75" s="3"/>
      <c r="Y75" s="3"/>
      <c r="Z75" s="3"/>
    </row>
  </sheetData>
  <mergeCells count="9">
    <mergeCell ref="B2:D2"/>
    <mergeCell ref="G2:L2"/>
    <mergeCell ref="B5:L5"/>
    <mergeCell ref="A6:L6"/>
    <mergeCell ref="B8:B9"/>
    <mergeCell ref="C8:E8"/>
    <mergeCell ref="F8:H8"/>
    <mergeCell ref="I8:K8"/>
    <mergeCell ref="L8:L9"/>
  </mergeCells>
  <phoneticPr fontId="3" type="noConversion"/>
  <hyperlinks>
    <hyperlink ref="B2" location="'Main Page'!A1" display="القائمة الرئيسية   Main List"/>
    <hyperlink ref="G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ورقة3"/>
  <dimension ref="A1:Z150"/>
  <sheetViews>
    <sheetView showGridLines="0" showRowColHeaders="0" zoomScale="85" zoomScaleNormal="85" workbookViewId="0">
      <pane xSplit="1" ySplit="3" topLeftCell="B4" activePane="bottomRight" state="frozen"/>
      <selection activeCell="J23" sqref="J23"/>
      <selection pane="topRight" activeCell="J23" sqref="J23"/>
      <selection pane="bottomLeft" activeCell="J23" sqref="J23"/>
      <selection pane="bottomRight" activeCell="G2" sqref="G2:K2"/>
    </sheetView>
  </sheetViews>
  <sheetFormatPr defaultRowHeight="15.75"/>
  <cols>
    <col min="1" max="1" width="1.125" customWidth="1"/>
    <col min="2" max="2" width="25.75" style="515" customWidth="1"/>
    <col min="3" max="3" width="13.125" customWidth="1"/>
    <col min="4" max="5" width="12.375" customWidth="1"/>
    <col min="6" max="8" width="10.875" customWidth="1"/>
    <col min="9" max="12" width="11.75" customWidth="1"/>
    <col min="13" max="13" width="9.125"/>
  </cols>
  <sheetData>
    <row r="1" spans="1:26" ht="18.75">
      <c r="A1" s="98"/>
      <c r="B1" s="448"/>
      <c r="C1" s="99"/>
      <c r="D1" s="100"/>
      <c r="E1" s="100"/>
      <c r="F1" s="100"/>
      <c r="G1" s="100"/>
      <c r="H1" s="100"/>
      <c r="I1" s="98"/>
      <c r="J1" s="98"/>
      <c r="K1" s="98"/>
      <c r="L1" s="98"/>
      <c r="M1" s="98"/>
      <c r="N1" s="98"/>
      <c r="O1" s="98"/>
      <c r="P1" s="98"/>
      <c r="Q1" s="98"/>
      <c r="R1" s="98"/>
      <c r="S1" s="98"/>
      <c r="T1" s="98"/>
      <c r="U1" s="98"/>
      <c r="V1" s="98"/>
      <c r="W1" s="98"/>
      <c r="X1" s="98"/>
    </row>
    <row r="2" spans="1:26">
      <c r="A2" s="109"/>
      <c r="B2" s="6189" t="s">
        <v>4314</v>
      </c>
      <c r="C2" s="6189"/>
      <c r="D2" s="111"/>
      <c r="E2" s="111"/>
      <c r="F2" s="112"/>
      <c r="G2" s="6326" t="s">
        <v>4325</v>
      </c>
      <c r="H2" s="6326"/>
      <c r="I2" s="6326"/>
      <c r="J2" s="6326"/>
      <c r="K2" s="6326"/>
      <c r="L2" s="109"/>
      <c r="M2" s="109"/>
      <c r="N2" s="109"/>
      <c r="O2" s="109"/>
      <c r="P2" s="109"/>
      <c r="Q2" s="109"/>
      <c r="R2" s="109"/>
      <c r="S2" s="109"/>
      <c r="T2" s="109"/>
      <c r="U2" s="109"/>
      <c r="V2" s="109"/>
      <c r="W2" s="109"/>
      <c r="X2" s="109"/>
    </row>
    <row r="3" spans="1:26" ht="19.5" thickBot="1">
      <c r="A3" s="106"/>
      <c r="B3" s="449"/>
      <c r="C3" s="107"/>
      <c r="D3" s="108"/>
      <c r="E3" s="108"/>
      <c r="F3" s="108"/>
      <c r="G3" s="108"/>
      <c r="H3" s="108"/>
      <c r="I3" s="106"/>
      <c r="J3" s="106"/>
      <c r="K3" s="106"/>
      <c r="L3" s="106"/>
      <c r="M3" s="106"/>
      <c r="N3" s="106"/>
      <c r="O3" s="106"/>
      <c r="P3" s="106"/>
      <c r="Q3" s="106"/>
      <c r="R3" s="106"/>
      <c r="S3" s="106"/>
      <c r="T3" s="106"/>
      <c r="U3" s="106"/>
      <c r="V3" s="106"/>
      <c r="W3" s="106"/>
      <c r="X3" s="106"/>
    </row>
    <row r="4" spans="1:26" ht="16.5" thickTop="1">
      <c r="A4" s="438"/>
      <c r="B4" s="438"/>
      <c r="C4" s="438"/>
      <c r="D4" s="438"/>
      <c r="E4" s="438"/>
      <c r="F4" s="438"/>
      <c r="G4" s="438"/>
      <c r="H4" s="438"/>
      <c r="I4" s="438"/>
      <c r="J4" s="438"/>
      <c r="K4" s="438"/>
      <c r="L4" s="438"/>
      <c r="M4" s="438"/>
      <c r="N4" s="438"/>
      <c r="O4" s="438"/>
      <c r="P4" s="438"/>
      <c r="Q4" s="438"/>
      <c r="R4" s="438"/>
      <c r="S4" s="438"/>
      <c r="T4" s="438"/>
      <c r="U4" s="438"/>
      <c r="V4" s="438"/>
      <c r="W4" s="438"/>
      <c r="X4" s="438"/>
      <c r="Y4" s="438"/>
      <c r="Z4" s="438"/>
    </row>
    <row r="5" spans="1:26" ht="18.75" customHeight="1">
      <c r="A5" s="438"/>
      <c r="B5" s="6924" t="s">
        <v>4499</v>
      </c>
      <c r="C5" s="6924"/>
      <c r="D5" s="6924"/>
      <c r="E5" s="6924"/>
      <c r="F5" s="6924"/>
      <c r="G5" s="6924"/>
      <c r="H5" s="6924"/>
      <c r="I5" s="6924"/>
      <c r="J5" s="6924"/>
      <c r="K5" s="6924"/>
      <c r="L5" s="438"/>
      <c r="M5" s="438"/>
      <c r="N5" s="438"/>
      <c r="O5" s="438"/>
      <c r="P5" s="438"/>
      <c r="Q5" s="438"/>
      <c r="R5" s="438"/>
      <c r="S5" s="438"/>
      <c r="T5" s="438"/>
      <c r="U5" s="438"/>
      <c r="V5" s="438"/>
      <c r="W5" s="438"/>
      <c r="X5" s="438"/>
      <c r="Y5" s="438"/>
      <c r="Z5" s="438"/>
    </row>
    <row r="6" spans="1:26" s="438" customFormat="1" ht="18.75" customHeight="1">
      <c r="B6" s="6924" t="s">
        <v>4500</v>
      </c>
      <c r="C6" s="6924"/>
      <c r="D6" s="6924"/>
      <c r="E6" s="6924"/>
      <c r="F6" s="6924"/>
      <c r="G6" s="6924"/>
      <c r="H6" s="6924"/>
      <c r="I6" s="6924"/>
      <c r="J6" s="6924"/>
      <c r="K6" s="6924"/>
    </row>
    <row r="7" spans="1:26" s="438" customFormat="1" ht="15"/>
    <row r="8" spans="1:26" s="438" customFormat="1" ht="34.5" customHeight="1">
      <c r="B8" s="6927" t="s">
        <v>2030</v>
      </c>
      <c r="C8" s="6644"/>
      <c r="D8" s="6644"/>
      <c r="E8" s="6644"/>
      <c r="F8" s="6644"/>
      <c r="G8" s="6644"/>
      <c r="H8" s="6644"/>
      <c r="I8" s="6644"/>
      <c r="J8" s="6644"/>
      <c r="K8" s="6644"/>
      <c r="L8" s="1296"/>
    </row>
    <row r="9" spans="1:26" s="438" customFormat="1" ht="3.75" customHeight="1" thickBot="1">
      <c r="B9" s="2573"/>
      <c r="C9" s="2573"/>
      <c r="D9" s="2573"/>
      <c r="E9" s="2573"/>
      <c r="F9" s="2573"/>
      <c r="G9" s="2573"/>
      <c r="H9" s="2573"/>
      <c r="I9" s="2573"/>
      <c r="J9" s="2573"/>
      <c r="K9" s="2573"/>
      <c r="L9" s="2573"/>
    </row>
    <row r="10" spans="1:26" s="438" customFormat="1" ht="15" customHeight="1">
      <c r="B10" s="6941" t="s">
        <v>4933</v>
      </c>
      <c r="C10" s="6930" t="s">
        <v>4934</v>
      </c>
      <c r="D10" s="6931"/>
      <c r="E10" s="6932"/>
      <c r="F10" s="6930" t="s">
        <v>4935</v>
      </c>
      <c r="G10" s="6936"/>
      <c r="H10" s="6937"/>
      <c r="I10" s="6941" t="s">
        <v>4936</v>
      </c>
      <c r="J10" s="6931"/>
      <c r="K10" s="6942"/>
      <c r="L10" s="517"/>
    </row>
    <row r="11" spans="1:26" s="438" customFormat="1" ht="31.5" customHeight="1">
      <c r="B11" s="6944"/>
      <c r="C11" s="6933"/>
      <c r="D11" s="6934"/>
      <c r="E11" s="6935"/>
      <c r="F11" s="6938"/>
      <c r="G11" s="6939"/>
      <c r="H11" s="6940"/>
      <c r="I11" s="6933"/>
      <c r="J11" s="6934"/>
      <c r="K11" s="6943"/>
      <c r="L11" s="517"/>
    </row>
    <row r="12" spans="1:26" s="438" customFormat="1" ht="12.75" customHeight="1">
      <c r="B12" s="6944"/>
      <c r="C12" s="6946" t="s">
        <v>4937</v>
      </c>
      <c r="D12" s="6928" t="s">
        <v>4938</v>
      </c>
      <c r="E12" s="6950" t="s">
        <v>4939</v>
      </c>
      <c r="F12" s="6946" t="s">
        <v>4940</v>
      </c>
      <c r="G12" s="6928" t="s">
        <v>4941</v>
      </c>
      <c r="H12" s="6950" t="s">
        <v>4939</v>
      </c>
      <c r="I12" s="6946" t="s">
        <v>4940</v>
      </c>
      <c r="J12" s="6928" t="s">
        <v>4941</v>
      </c>
      <c r="K12" s="6925" t="s">
        <v>4939</v>
      </c>
      <c r="L12" s="6952"/>
    </row>
    <row r="13" spans="1:26" s="438" customFormat="1" thickBot="1">
      <c r="B13" s="6945"/>
      <c r="C13" s="6947"/>
      <c r="D13" s="6929"/>
      <c r="E13" s="6951"/>
      <c r="F13" s="6947"/>
      <c r="G13" s="6929"/>
      <c r="H13" s="6951"/>
      <c r="I13" s="6947"/>
      <c r="J13" s="6929"/>
      <c r="K13" s="6926"/>
      <c r="L13" s="6952"/>
    </row>
    <row r="14" spans="1:26" s="438" customFormat="1" ht="5.0999999999999996" customHeight="1">
      <c r="B14" s="2937"/>
      <c r="C14" s="2917"/>
      <c r="D14" s="2918"/>
      <c r="E14" s="2919"/>
      <c r="F14" s="1227"/>
      <c r="G14" s="2920"/>
      <c r="H14" s="2920"/>
      <c r="I14" s="1227"/>
      <c r="J14" s="2920"/>
      <c r="K14" s="2921"/>
      <c r="L14" s="518"/>
    </row>
    <row r="15" spans="1:26" s="438" customFormat="1" ht="28.5">
      <c r="B15" s="5217" t="s">
        <v>4922</v>
      </c>
      <c r="C15" s="1229">
        <v>619090</v>
      </c>
      <c r="D15" s="2922">
        <v>611294</v>
      </c>
      <c r="E15" s="2923">
        <v>1230384</v>
      </c>
      <c r="F15" s="1229">
        <v>3132</v>
      </c>
      <c r="G15" s="2924">
        <v>3993</v>
      </c>
      <c r="H15" s="2923">
        <v>7125</v>
      </c>
      <c r="I15" s="1229">
        <v>52170</v>
      </c>
      <c r="J15" s="2924">
        <v>62116</v>
      </c>
      <c r="K15" s="2923">
        <v>114286</v>
      </c>
      <c r="L15" s="519"/>
    </row>
    <row r="16" spans="1:26" s="438" customFormat="1" ht="28.5">
      <c r="B16" s="5218" t="s">
        <v>4923</v>
      </c>
      <c r="C16" s="1231">
        <v>596834</v>
      </c>
      <c r="D16" s="2925">
        <v>600762</v>
      </c>
      <c r="E16" s="2926">
        <v>1197596</v>
      </c>
      <c r="F16" s="1231">
        <v>2841</v>
      </c>
      <c r="G16" s="2927">
        <v>3557</v>
      </c>
      <c r="H16" s="2926">
        <v>6398</v>
      </c>
      <c r="I16" s="1231">
        <v>50113</v>
      </c>
      <c r="J16" s="2927">
        <v>55724</v>
      </c>
      <c r="K16" s="2926">
        <v>105837</v>
      </c>
      <c r="L16" s="519"/>
    </row>
    <row r="17" spans="2:12" s="438" customFormat="1" ht="28.5">
      <c r="B17" s="5217" t="s">
        <v>4599</v>
      </c>
      <c r="C17" s="1229">
        <v>196510</v>
      </c>
      <c r="D17" s="2922">
        <v>186373</v>
      </c>
      <c r="E17" s="2923">
        <v>382883</v>
      </c>
      <c r="F17" s="1229">
        <v>1113</v>
      </c>
      <c r="G17" s="2924">
        <v>1254</v>
      </c>
      <c r="H17" s="2923">
        <v>2367</v>
      </c>
      <c r="I17" s="1229">
        <v>16520</v>
      </c>
      <c r="J17" s="2924">
        <v>16971</v>
      </c>
      <c r="K17" s="2923">
        <v>33491</v>
      </c>
      <c r="L17" s="519"/>
    </row>
    <row r="18" spans="2:12" s="438" customFormat="1" ht="28.5">
      <c r="B18" s="5218" t="s">
        <v>4924</v>
      </c>
      <c r="C18" s="1231">
        <v>130053</v>
      </c>
      <c r="D18" s="2925">
        <v>123921</v>
      </c>
      <c r="E18" s="2926">
        <v>253974</v>
      </c>
      <c r="F18" s="1231">
        <v>1073</v>
      </c>
      <c r="G18" s="2927">
        <v>1355</v>
      </c>
      <c r="H18" s="2926">
        <v>2428</v>
      </c>
      <c r="I18" s="1231">
        <v>14213</v>
      </c>
      <c r="J18" s="2927">
        <v>16500</v>
      </c>
      <c r="K18" s="2926">
        <v>30713</v>
      </c>
      <c r="L18" s="519"/>
    </row>
    <row r="19" spans="2:12" s="438" customFormat="1" ht="28.5">
      <c r="B19" s="5219" t="s">
        <v>4925</v>
      </c>
      <c r="C19" s="1229">
        <v>373767</v>
      </c>
      <c r="D19" s="2922">
        <v>363917</v>
      </c>
      <c r="E19" s="2923">
        <v>737684</v>
      </c>
      <c r="F19" s="1229">
        <v>1697</v>
      </c>
      <c r="G19" s="2924">
        <v>1812</v>
      </c>
      <c r="H19" s="2923">
        <v>3509</v>
      </c>
      <c r="I19" s="1229">
        <v>31098</v>
      </c>
      <c r="J19" s="2924">
        <v>33055</v>
      </c>
      <c r="K19" s="2923">
        <v>64153</v>
      </c>
      <c r="L19" s="519"/>
    </row>
    <row r="20" spans="2:12" s="438" customFormat="1" ht="28.5">
      <c r="B20" s="5220" t="s">
        <v>4926</v>
      </c>
      <c r="C20" s="1231">
        <v>206676</v>
      </c>
      <c r="D20" s="2925">
        <v>194845</v>
      </c>
      <c r="E20" s="2926">
        <v>401521</v>
      </c>
      <c r="F20" s="1231">
        <v>1866</v>
      </c>
      <c r="G20" s="2927">
        <v>2034</v>
      </c>
      <c r="H20" s="2926">
        <v>3900</v>
      </c>
      <c r="I20" s="1231">
        <v>22587</v>
      </c>
      <c r="J20" s="2927">
        <v>22949</v>
      </c>
      <c r="K20" s="2926">
        <v>45536</v>
      </c>
      <c r="L20" s="519"/>
    </row>
    <row r="21" spans="2:12" s="438" customFormat="1" ht="28.5">
      <c r="B21" s="5217" t="s">
        <v>3993</v>
      </c>
      <c r="C21" s="1229">
        <v>66007</v>
      </c>
      <c r="D21" s="2922">
        <v>60060</v>
      </c>
      <c r="E21" s="2923">
        <v>126067</v>
      </c>
      <c r="F21" s="1229">
        <v>669</v>
      </c>
      <c r="G21" s="2924">
        <v>596</v>
      </c>
      <c r="H21" s="2923">
        <v>1265</v>
      </c>
      <c r="I21" s="1229">
        <v>7227</v>
      </c>
      <c r="J21" s="2924">
        <v>7391</v>
      </c>
      <c r="K21" s="2923">
        <v>14618</v>
      </c>
      <c r="L21" s="519"/>
    </row>
    <row r="22" spans="2:12" s="438" customFormat="1" ht="28.5">
      <c r="B22" s="5218" t="s">
        <v>4927</v>
      </c>
      <c r="C22" s="1231">
        <v>95944</v>
      </c>
      <c r="D22" s="2925">
        <v>89662</v>
      </c>
      <c r="E22" s="2926">
        <v>185606</v>
      </c>
      <c r="F22" s="1231">
        <v>530</v>
      </c>
      <c r="G22" s="2927">
        <v>594</v>
      </c>
      <c r="H22" s="2926">
        <v>1124</v>
      </c>
      <c r="I22" s="1231">
        <v>7190</v>
      </c>
      <c r="J22" s="2927">
        <v>8131</v>
      </c>
      <c r="K22" s="2926">
        <v>15321</v>
      </c>
      <c r="L22" s="519"/>
    </row>
    <row r="23" spans="2:12" s="438" customFormat="1" ht="28.5">
      <c r="B23" s="5217" t="s">
        <v>4928</v>
      </c>
      <c r="C23" s="1229">
        <v>39148</v>
      </c>
      <c r="D23" s="2922">
        <v>37853</v>
      </c>
      <c r="E23" s="2923">
        <v>77001</v>
      </c>
      <c r="F23" s="1229">
        <v>480</v>
      </c>
      <c r="G23" s="2924">
        <v>564</v>
      </c>
      <c r="H23" s="2923">
        <v>1044</v>
      </c>
      <c r="I23" s="1229">
        <v>6006</v>
      </c>
      <c r="J23" s="2924">
        <v>5855</v>
      </c>
      <c r="K23" s="2923">
        <v>11861</v>
      </c>
      <c r="L23" s="519"/>
    </row>
    <row r="24" spans="2:12" s="438" customFormat="1" ht="28.5">
      <c r="B24" s="5218" t="s">
        <v>4929</v>
      </c>
      <c r="C24" s="1231">
        <v>36411</v>
      </c>
      <c r="D24" s="2925">
        <v>35392</v>
      </c>
      <c r="E24" s="2926">
        <v>71803</v>
      </c>
      <c r="F24" s="1231">
        <v>231</v>
      </c>
      <c r="G24" s="2927">
        <v>239</v>
      </c>
      <c r="H24" s="2926">
        <v>470</v>
      </c>
      <c r="I24" s="1231">
        <v>3767</v>
      </c>
      <c r="J24" s="2927">
        <v>3524</v>
      </c>
      <c r="K24" s="2926">
        <v>7291</v>
      </c>
      <c r="L24" s="519"/>
    </row>
    <row r="25" spans="2:12" s="438" customFormat="1" ht="28.5">
      <c r="B25" s="5217" t="s">
        <v>4930</v>
      </c>
      <c r="C25" s="1229">
        <v>53357</v>
      </c>
      <c r="D25" s="2922">
        <v>53278</v>
      </c>
      <c r="E25" s="2923">
        <v>106635</v>
      </c>
      <c r="F25" s="1229">
        <v>386</v>
      </c>
      <c r="G25" s="2924">
        <v>424</v>
      </c>
      <c r="H25" s="2923">
        <v>810</v>
      </c>
      <c r="I25" s="1229">
        <v>5895</v>
      </c>
      <c r="J25" s="2924">
        <v>5689</v>
      </c>
      <c r="K25" s="2923">
        <v>11584</v>
      </c>
      <c r="L25" s="519"/>
    </row>
    <row r="26" spans="2:12" s="438" customFormat="1" ht="28.5">
      <c r="B26" s="5218" t="s">
        <v>4931</v>
      </c>
      <c r="C26" s="1231">
        <v>137057</v>
      </c>
      <c r="D26" s="2925">
        <v>124536</v>
      </c>
      <c r="E26" s="2926">
        <v>261593</v>
      </c>
      <c r="F26" s="1231">
        <v>1043</v>
      </c>
      <c r="G26" s="2927">
        <v>1072</v>
      </c>
      <c r="H26" s="2926">
        <v>2115</v>
      </c>
      <c r="I26" s="1231">
        <v>13258</v>
      </c>
      <c r="J26" s="2927">
        <v>12691</v>
      </c>
      <c r="K26" s="2926">
        <v>25949</v>
      </c>
      <c r="L26" s="519"/>
    </row>
    <row r="27" spans="2:12" s="438" customFormat="1" ht="28.5">
      <c r="B27" s="5217" t="s">
        <v>4604</v>
      </c>
      <c r="C27" s="1229">
        <v>58732</v>
      </c>
      <c r="D27" s="2922">
        <v>54676</v>
      </c>
      <c r="E27" s="2923">
        <v>113408</v>
      </c>
      <c r="F27" s="1229">
        <v>366</v>
      </c>
      <c r="G27" s="2924">
        <v>359</v>
      </c>
      <c r="H27" s="2923">
        <v>725</v>
      </c>
      <c r="I27" s="1229">
        <v>4785</v>
      </c>
      <c r="J27" s="2924">
        <v>4672</v>
      </c>
      <c r="K27" s="2923">
        <v>9457</v>
      </c>
      <c r="L27" s="519"/>
    </row>
    <row r="28" spans="2:12" s="438" customFormat="1" ht="28.5">
      <c r="B28" s="5218" t="s">
        <v>4932</v>
      </c>
      <c r="C28" s="2928">
        <v>2609586</v>
      </c>
      <c r="D28" s="2929">
        <v>2536569</v>
      </c>
      <c r="E28" s="2930">
        <v>5146155</v>
      </c>
      <c r="F28" s="2928">
        <v>15427</v>
      </c>
      <c r="G28" s="2931">
        <v>17853</v>
      </c>
      <c r="H28" s="2930">
        <v>33280</v>
      </c>
      <c r="I28" s="2928">
        <v>234829</v>
      </c>
      <c r="J28" s="2931">
        <v>255268</v>
      </c>
      <c r="K28" s="2930">
        <v>490097</v>
      </c>
      <c r="L28" s="520"/>
    </row>
    <row r="29" spans="2:12" s="438" customFormat="1" ht="5.0999999999999996" customHeight="1" thickBot="1">
      <c r="B29" s="1232"/>
      <c r="C29" s="2933"/>
      <c r="D29" s="2934"/>
      <c r="E29" s="2935"/>
      <c r="F29" s="2933"/>
      <c r="G29" s="2936"/>
      <c r="H29" s="2936"/>
      <c r="I29" s="2933"/>
      <c r="J29" s="2936"/>
      <c r="K29" s="2935"/>
      <c r="L29" s="520"/>
    </row>
    <row r="30" spans="2:12" s="438" customFormat="1" ht="5.0999999999999996" customHeight="1"/>
    <row r="31" spans="2:12" s="438" customFormat="1" ht="13.5" customHeight="1">
      <c r="B31" s="1293" t="s">
        <v>1846</v>
      </c>
      <c r="K31" s="5201" t="s">
        <v>4498</v>
      </c>
    </row>
    <row r="32" spans="2:12" s="438" customFormat="1" ht="15">
      <c r="B32" s="5263" t="s">
        <v>910</v>
      </c>
      <c r="C32" s="5263"/>
      <c r="D32" s="5263"/>
      <c r="E32" s="5263"/>
      <c r="F32" s="5263"/>
      <c r="G32" s="5263"/>
      <c r="H32" s="5263"/>
      <c r="I32" s="5263"/>
      <c r="J32" s="5263"/>
      <c r="K32" s="489" t="s">
        <v>4942</v>
      </c>
    </row>
    <row r="33" spans="1:12" s="438" customFormat="1" ht="15">
      <c r="B33" s="5263"/>
      <c r="C33" s="5263"/>
      <c r="D33" s="5263"/>
      <c r="E33" s="5263"/>
      <c r="F33" s="5263"/>
      <c r="G33" s="5263"/>
      <c r="H33" s="5263"/>
      <c r="I33" s="5263"/>
      <c r="J33" s="5263"/>
      <c r="K33" s="489"/>
    </row>
    <row r="34" spans="1:12" s="438" customFormat="1" ht="15">
      <c r="B34" s="5263"/>
      <c r="C34" s="5263"/>
      <c r="D34" s="5263"/>
      <c r="E34" s="5263"/>
      <c r="F34" s="5263"/>
      <c r="G34" s="5263"/>
      <c r="H34" s="5263"/>
      <c r="I34" s="5263"/>
      <c r="J34" s="5263"/>
      <c r="K34" s="489"/>
    </row>
    <row r="35" spans="1:12" s="438" customFormat="1" ht="18.75">
      <c r="B35" s="6924" t="s">
        <v>4499</v>
      </c>
      <c r="C35" s="6924"/>
      <c r="D35" s="6924"/>
      <c r="E35" s="6924"/>
      <c r="F35" s="6924"/>
      <c r="G35" s="6924"/>
      <c r="H35" s="6924"/>
      <c r="I35" s="6924"/>
      <c r="J35" s="6924"/>
      <c r="K35" s="6924"/>
    </row>
    <row r="36" spans="1:12" s="438" customFormat="1" ht="18.75">
      <c r="B36" s="6924" t="s">
        <v>4502</v>
      </c>
      <c r="C36" s="6924"/>
      <c r="D36" s="6924"/>
      <c r="E36" s="6924"/>
      <c r="F36" s="6924"/>
      <c r="G36" s="6924"/>
      <c r="H36" s="6924"/>
      <c r="I36" s="6924"/>
      <c r="J36" s="6924"/>
      <c r="K36" s="6924"/>
    </row>
    <row r="37" spans="1:12" s="438" customFormat="1" ht="38.25" customHeight="1">
      <c r="B37" s="6948" t="s">
        <v>2031</v>
      </c>
      <c r="C37" s="6949"/>
      <c r="D37" s="6949"/>
      <c r="E37" s="6949"/>
      <c r="F37" s="6949"/>
      <c r="G37" s="6949"/>
      <c r="H37" s="6949"/>
      <c r="I37" s="6949"/>
      <c r="J37" s="6949"/>
      <c r="K37" s="6949"/>
      <c r="L37" s="1309"/>
    </row>
    <row r="38" spans="1:12" s="438" customFormat="1" ht="5.25" customHeight="1" thickBot="1"/>
    <row r="39" spans="1:12" s="438" customFormat="1" ht="15" customHeight="1">
      <c r="B39" s="6941" t="s">
        <v>4933</v>
      </c>
      <c r="C39" s="6930" t="s">
        <v>4934</v>
      </c>
      <c r="D39" s="6931"/>
      <c r="E39" s="6932"/>
      <c r="F39" s="6930" t="s">
        <v>4935</v>
      </c>
      <c r="G39" s="6936"/>
      <c r="H39" s="6937"/>
      <c r="I39" s="6941" t="s">
        <v>4936</v>
      </c>
      <c r="J39" s="6931"/>
      <c r="K39" s="6942"/>
      <c r="L39" s="517"/>
    </row>
    <row r="40" spans="1:12" s="438" customFormat="1" ht="30" customHeight="1">
      <c r="B40" s="6944"/>
      <c r="C40" s="6933"/>
      <c r="D40" s="6934"/>
      <c r="E40" s="6935"/>
      <c r="F40" s="6938"/>
      <c r="G40" s="6939"/>
      <c r="H40" s="6940"/>
      <c r="I40" s="6933"/>
      <c r="J40" s="6934"/>
      <c r="K40" s="6943"/>
      <c r="L40" s="517"/>
    </row>
    <row r="41" spans="1:12" s="438" customFormat="1" ht="14.25" customHeight="1">
      <c r="B41" s="6944"/>
      <c r="C41" s="6946" t="s">
        <v>4937</v>
      </c>
      <c r="D41" s="6928" t="s">
        <v>4938</v>
      </c>
      <c r="E41" s="6950" t="s">
        <v>4939</v>
      </c>
      <c r="F41" s="6946" t="s">
        <v>4940</v>
      </c>
      <c r="G41" s="6928" t="s">
        <v>4941</v>
      </c>
      <c r="H41" s="6950" t="s">
        <v>4939</v>
      </c>
      <c r="I41" s="6946" t="s">
        <v>4940</v>
      </c>
      <c r="J41" s="6928" t="s">
        <v>4941</v>
      </c>
      <c r="K41" s="6925" t="s">
        <v>4939</v>
      </c>
      <c r="L41" s="6952"/>
    </row>
    <row r="42" spans="1:12" s="438" customFormat="1" thickBot="1">
      <c r="B42" s="6945"/>
      <c r="C42" s="6947"/>
      <c r="D42" s="6929"/>
      <c r="E42" s="6951"/>
      <c r="F42" s="6947"/>
      <c r="G42" s="6929"/>
      <c r="H42" s="6951"/>
      <c r="I42" s="6947"/>
      <c r="J42" s="6929"/>
      <c r="K42" s="6926"/>
      <c r="L42" s="6952"/>
    </row>
    <row r="43" spans="1:12" s="438" customFormat="1" ht="5.0999999999999996" customHeight="1">
      <c r="B43" s="2937"/>
      <c r="C43" s="1227"/>
      <c r="D43" s="2918"/>
      <c r="E43" s="2919"/>
      <c r="F43" s="1227"/>
      <c r="G43" s="2920"/>
      <c r="H43" s="2920"/>
      <c r="I43" s="1227"/>
      <c r="J43" s="2920"/>
      <c r="K43" s="2921"/>
      <c r="L43" s="518"/>
    </row>
    <row r="44" spans="1:12" s="438" customFormat="1" ht="28.5">
      <c r="B44" s="5646" t="s">
        <v>4922</v>
      </c>
      <c r="C44" s="1229">
        <v>624748</v>
      </c>
      <c r="D44" s="2922">
        <v>616499</v>
      </c>
      <c r="E44" s="2923">
        <v>1241247</v>
      </c>
      <c r="F44" s="1229">
        <v>3222</v>
      </c>
      <c r="G44" s="2924">
        <v>4101</v>
      </c>
      <c r="H44" s="2924">
        <v>7323</v>
      </c>
      <c r="I44" s="1229">
        <v>52278</v>
      </c>
      <c r="J44" s="2924">
        <v>64217</v>
      </c>
      <c r="K44" s="2923">
        <v>116495</v>
      </c>
      <c r="L44" s="519"/>
    </row>
    <row r="45" spans="1:12" s="438" customFormat="1" ht="28.5">
      <c r="B45" s="5218" t="s">
        <v>4923</v>
      </c>
      <c r="C45" s="1231">
        <v>593583</v>
      </c>
      <c r="D45" s="2925">
        <v>598915</v>
      </c>
      <c r="E45" s="2926">
        <v>1192498</v>
      </c>
      <c r="F45" s="1231">
        <v>2945</v>
      </c>
      <c r="G45" s="2927">
        <v>3640</v>
      </c>
      <c r="H45" s="2927">
        <v>6585</v>
      </c>
      <c r="I45" s="1231">
        <v>51401</v>
      </c>
      <c r="J45" s="2927">
        <v>56198</v>
      </c>
      <c r="K45" s="2926">
        <v>107599</v>
      </c>
      <c r="L45" s="519"/>
    </row>
    <row r="46" spans="1:12" s="438" customFormat="1" ht="28.5">
      <c r="B46" s="5646" t="s">
        <v>4599</v>
      </c>
      <c r="C46" s="1229">
        <v>196440</v>
      </c>
      <c r="D46" s="2922">
        <v>189186</v>
      </c>
      <c r="E46" s="2923">
        <v>385626</v>
      </c>
      <c r="F46" s="1229">
        <v>1161</v>
      </c>
      <c r="G46" s="2924">
        <v>1307</v>
      </c>
      <c r="H46" s="2924">
        <v>2468</v>
      </c>
      <c r="I46" s="1229">
        <v>16749</v>
      </c>
      <c r="J46" s="2924">
        <v>17548</v>
      </c>
      <c r="K46" s="2923">
        <v>34297</v>
      </c>
      <c r="L46" s="519"/>
    </row>
    <row r="47" spans="1:12" s="438" customFormat="1" ht="28.5">
      <c r="B47" s="5218" t="s">
        <v>4924</v>
      </c>
      <c r="C47" s="1231">
        <v>130940</v>
      </c>
      <c r="D47" s="2925">
        <v>127088</v>
      </c>
      <c r="E47" s="2926">
        <v>258028</v>
      </c>
      <c r="F47" s="1231">
        <v>1102</v>
      </c>
      <c r="G47" s="2927">
        <v>1363</v>
      </c>
      <c r="H47" s="2927">
        <v>2465</v>
      </c>
      <c r="I47" s="1231">
        <v>13975</v>
      </c>
      <c r="J47" s="2927">
        <v>17485</v>
      </c>
      <c r="K47" s="2926">
        <v>31460</v>
      </c>
      <c r="L47" s="519"/>
    </row>
    <row r="48" spans="1:12" s="438" customFormat="1" ht="28.5">
      <c r="A48" s="1310"/>
      <c r="B48" s="5219" t="s">
        <v>4925</v>
      </c>
      <c r="C48" s="1229">
        <v>370285</v>
      </c>
      <c r="D48" s="2922">
        <v>358285</v>
      </c>
      <c r="E48" s="2923">
        <v>728570</v>
      </c>
      <c r="F48" s="1229">
        <v>1735</v>
      </c>
      <c r="G48" s="2924">
        <v>1858</v>
      </c>
      <c r="H48" s="2924">
        <v>3593</v>
      </c>
      <c r="I48" s="1229">
        <v>31217</v>
      </c>
      <c r="J48" s="2924">
        <v>33374</v>
      </c>
      <c r="K48" s="2923">
        <v>64591</v>
      </c>
      <c r="L48" s="519"/>
    </row>
    <row r="49" spans="2:12" s="438" customFormat="1" ht="28.5">
      <c r="B49" s="5220" t="s">
        <v>4926</v>
      </c>
      <c r="C49" s="1231">
        <v>208738</v>
      </c>
      <c r="D49" s="2925">
        <v>202957</v>
      </c>
      <c r="E49" s="2926">
        <v>411695</v>
      </c>
      <c r="F49" s="1231">
        <v>1843</v>
      </c>
      <c r="G49" s="2927">
        <v>2100</v>
      </c>
      <c r="H49" s="2927">
        <v>3943</v>
      </c>
      <c r="I49" s="1231">
        <v>22432</v>
      </c>
      <c r="J49" s="2927">
        <v>25230</v>
      </c>
      <c r="K49" s="2926">
        <v>47662</v>
      </c>
      <c r="L49" s="519"/>
    </row>
    <row r="50" spans="2:12" s="438" customFormat="1" ht="28.5">
      <c r="B50" s="5646" t="s">
        <v>3993</v>
      </c>
      <c r="C50" s="1229">
        <v>67574</v>
      </c>
      <c r="D50" s="2922">
        <v>62288</v>
      </c>
      <c r="E50" s="2923">
        <v>129862</v>
      </c>
      <c r="F50" s="1229">
        <v>696</v>
      </c>
      <c r="G50" s="2924">
        <v>640</v>
      </c>
      <c r="H50" s="2924">
        <v>1336</v>
      </c>
      <c r="I50" s="1229">
        <v>7319</v>
      </c>
      <c r="J50" s="2924">
        <v>7341</v>
      </c>
      <c r="K50" s="2923">
        <v>14660</v>
      </c>
      <c r="L50" s="519"/>
    </row>
    <row r="51" spans="2:12" s="438" customFormat="1" ht="28.5">
      <c r="B51" s="5218" t="s">
        <v>4927</v>
      </c>
      <c r="C51" s="1231">
        <v>98925</v>
      </c>
      <c r="D51" s="2925">
        <v>92026</v>
      </c>
      <c r="E51" s="2926">
        <v>190951</v>
      </c>
      <c r="F51" s="1231">
        <v>548</v>
      </c>
      <c r="G51" s="2927">
        <v>596</v>
      </c>
      <c r="H51" s="2927">
        <v>1144</v>
      </c>
      <c r="I51" s="1231">
        <v>7690</v>
      </c>
      <c r="J51" s="2927">
        <v>8420</v>
      </c>
      <c r="K51" s="2926">
        <v>16110</v>
      </c>
      <c r="L51" s="519"/>
    </row>
    <row r="52" spans="2:12" s="438" customFormat="1" ht="28.5">
      <c r="B52" s="5646" t="s">
        <v>4928</v>
      </c>
      <c r="C52" s="1229">
        <v>39063</v>
      </c>
      <c r="D52" s="2922">
        <v>36911</v>
      </c>
      <c r="E52" s="2923">
        <v>75974</v>
      </c>
      <c r="F52" s="1229">
        <v>506</v>
      </c>
      <c r="G52" s="2924">
        <v>572</v>
      </c>
      <c r="H52" s="2924">
        <v>1078</v>
      </c>
      <c r="I52" s="1229">
        <v>5548</v>
      </c>
      <c r="J52" s="2924">
        <v>5871</v>
      </c>
      <c r="K52" s="2923">
        <v>11419</v>
      </c>
      <c r="L52" s="519"/>
    </row>
    <row r="53" spans="2:12" s="438" customFormat="1" ht="28.5">
      <c r="B53" s="5218" t="s">
        <v>4929</v>
      </c>
      <c r="C53" s="1231">
        <v>37378</v>
      </c>
      <c r="D53" s="2925">
        <v>35240</v>
      </c>
      <c r="E53" s="2926">
        <v>72618</v>
      </c>
      <c r="F53" s="1231">
        <v>284</v>
      </c>
      <c r="G53" s="2927">
        <v>247</v>
      </c>
      <c r="H53" s="2927">
        <v>531</v>
      </c>
      <c r="I53" s="1231">
        <v>3615</v>
      </c>
      <c r="J53" s="2927">
        <v>3803</v>
      </c>
      <c r="K53" s="2926">
        <v>7418</v>
      </c>
      <c r="L53" s="519"/>
    </row>
    <row r="54" spans="2:12" s="438" customFormat="1" ht="28.5">
      <c r="B54" s="5646" t="s">
        <v>4930</v>
      </c>
      <c r="C54" s="1229">
        <v>55949</v>
      </c>
      <c r="D54" s="2922">
        <v>55116</v>
      </c>
      <c r="E54" s="2923">
        <v>111065</v>
      </c>
      <c r="F54" s="1229">
        <v>408</v>
      </c>
      <c r="G54" s="2924">
        <v>439</v>
      </c>
      <c r="H54" s="2924">
        <v>847</v>
      </c>
      <c r="I54" s="1229">
        <v>5880</v>
      </c>
      <c r="J54" s="2924">
        <v>6252</v>
      </c>
      <c r="K54" s="2923">
        <v>12132</v>
      </c>
      <c r="L54" s="519"/>
    </row>
    <row r="55" spans="2:12" s="438" customFormat="1" ht="28.5">
      <c r="B55" s="5218" t="s">
        <v>4931</v>
      </c>
      <c r="C55" s="1231">
        <v>142787</v>
      </c>
      <c r="D55" s="2925">
        <v>128626</v>
      </c>
      <c r="E55" s="2926">
        <v>271413</v>
      </c>
      <c r="F55" s="1231">
        <v>1114</v>
      </c>
      <c r="G55" s="2927">
        <v>1107</v>
      </c>
      <c r="H55" s="2927">
        <v>2221</v>
      </c>
      <c r="I55" s="1231">
        <v>13620</v>
      </c>
      <c r="J55" s="2927">
        <v>13323</v>
      </c>
      <c r="K55" s="2926">
        <v>26943</v>
      </c>
      <c r="L55" s="519"/>
    </row>
    <row r="56" spans="2:12" s="438" customFormat="1" ht="28.5">
      <c r="B56" s="5646" t="s">
        <v>4604</v>
      </c>
      <c r="C56" s="1229">
        <v>61909</v>
      </c>
      <c r="D56" s="2922">
        <v>56042</v>
      </c>
      <c r="E56" s="2923">
        <v>117951</v>
      </c>
      <c r="F56" s="1229">
        <v>389</v>
      </c>
      <c r="G56" s="2924">
        <v>405</v>
      </c>
      <c r="H56" s="2924">
        <v>794</v>
      </c>
      <c r="I56" s="1229">
        <v>4931</v>
      </c>
      <c r="J56" s="2924">
        <v>5394</v>
      </c>
      <c r="K56" s="2923">
        <v>10325</v>
      </c>
      <c r="L56" s="519"/>
    </row>
    <row r="57" spans="2:12" s="438" customFormat="1" ht="28.5">
      <c r="B57" s="5218" t="s">
        <v>4932</v>
      </c>
      <c r="C57" s="2928">
        <v>2628319</v>
      </c>
      <c r="D57" s="2929">
        <v>2559179</v>
      </c>
      <c r="E57" s="2930">
        <v>5187498</v>
      </c>
      <c r="F57" s="2928">
        <v>15953</v>
      </c>
      <c r="G57" s="2931">
        <v>18375</v>
      </c>
      <c r="H57" s="2931">
        <v>34328</v>
      </c>
      <c r="I57" s="2928">
        <v>236655</v>
      </c>
      <c r="J57" s="2931">
        <v>264456</v>
      </c>
      <c r="K57" s="2930">
        <v>501111</v>
      </c>
      <c r="L57" s="520"/>
    </row>
    <row r="58" spans="2:12" s="438" customFormat="1" ht="5.0999999999999996" customHeight="1" thickBot="1">
      <c r="B58" s="1232"/>
      <c r="C58" s="2938"/>
      <c r="D58" s="2939"/>
      <c r="E58" s="2935"/>
      <c r="F58" s="2933"/>
      <c r="G58" s="2936"/>
      <c r="H58" s="2936"/>
      <c r="I58" s="2933"/>
      <c r="J58" s="2936"/>
      <c r="K58" s="2935"/>
      <c r="L58" s="520"/>
    </row>
    <row r="59" spans="2:12" s="438" customFormat="1" ht="5.0999999999999996" customHeight="1"/>
    <row r="60" spans="2:12" s="438" customFormat="1" ht="15">
      <c r="B60" s="1293" t="s">
        <v>1846</v>
      </c>
      <c r="C60" s="521"/>
      <c r="D60" s="521"/>
      <c r="E60" s="521"/>
      <c r="F60" s="521"/>
      <c r="G60" s="521"/>
      <c r="H60" s="521"/>
      <c r="I60" s="521"/>
      <c r="J60" s="521"/>
      <c r="K60" s="5201" t="s">
        <v>4498</v>
      </c>
      <c r="L60" s="521"/>
    </row>
    <row r="61" spans="2:12" s="438" customFormat="1" ht="15">
      <c r="B61" s="490" t="s">
        <v>910</v>
      </c>
      <c r="C61" s="490"/>
      <c r="D61" s="490"/>
      <c r="E61" s="490"/>
      <c r="F61" s="490"/>
      <c r="G61" s="490"/>
      <c r="H61" s="490"/>
      <c r="I61" s="490"/>
      <c r="J61" s="490"/>
      <c r="K61" s="489" t="s">
        <v>4942</v>
      </c>
      <c r="L61" s="490"/>
    </row>
    <row r="62" spans="2:12" s="438" customFormat="1" ht="15">
      <c r="B62" s="5200"/>
      <c r="C62" s="5200"/>
      <c r="D62" s="5200"/>
      <c r="E62" s="5200"/>
      <c r="F62" s="5200"/>
      <c r="G62" s="5200"/>
      <c r="H62" s="5200"/>
      <c r="I62" s="5200"/>
      <c r="J62" s="5200"/>
      <c r="K62" s="5200"/>
      <c r="L62" s="5200"/>
    </row>
    <row r="63" spans="2:12" s="438" customFormat="1" ht="15">
      <c r="B63" s="5200"/>
      <c r="C63" s="5200"/>
      <c r="D63" s="5200"/>
      <c r="E63" s="5200"/>
      <c r="F63" s="5200"/>
      <c r="G63" s="5200"/>
      <c r="H63" s="5200"/>
      <c r="I63" s="5200"/>
      <c r="J63" s="5200"/>
      <c r="K63" s="5200"/>
      <c r="L63" s="5200"/>
    </row>
    <row r="64" spans="2:12" s="438" customFormat="1" ht="15">
      <c r="B64" s="5200"/>
      <c r="C64" s="5200"/>
      <c r="D64" s="5200"/>
      <c r="E64" s="5200"/>
      <c r="F64" s="5200"/>
      <c r="G64" s="5200"/>
      <c r="H64" s="5200"/>
      <c r="I64" s="5200"/>
      <c r="J64" s="5200"/>
      <c r="K64" s="5200"/>
      <c r="L64" s="5200"/>
    </row>
    <row r="65" spans="1:12" s="438" customFormat="1" ht="18.75">
      <c r="B65" s="6924" t="s">
        <v>4499</v>
      </c>
      <c r="C65" s="6924"/>
      <c r="D65" s="6924"/>
      <c r="E65" s="6924"/>
      <c r="F65" s="6924"/>
      <c r="G65" s="6924"/>
      <c r="H65" s="6924"/>
      <c r="I65" s="6924"/>
      <c r="J65" s="6924"/>
      <c r="K65" s="6924"/>
    </row>
    <row r="66" spans="1:12" s="438" customFormat="1" ht="18.75">
      <c r="B66" s="6924" t="s">
        <v>4501</v>
      </c>
      <c r="C66" s="6924"/>
      <c r="D66" s="6924"/>
      <c r="E66" s="6924"/>
      <c r="F66" s="6924"/>
      <c r="G66" s="6924"/>
      <c r="H66" s="6924"/>
      <c r="I66" s="6924"/>
      <c r="J66" s="6924"/>
      <c r="K66" s="6924"/>
    </row>
    <row r="67" spans="1:12" s="438" customFormat="1" ht="38.25" customHeight="1">
      <c r="B67" s="6948" t="s">
        <v>2032</v>
      </c>
      <c r="C67" s="6949"/>
      <c r="D67" s="6949"/>
      <c r="E67" s="6949"/>
      <c r="F67" s="6949"/>
      <c r="G67" s="6949"/>
      <c r="H67" s="6949"/>
      <c r="I67" s="6949"/>
      <c r="J67" s="6949"/>
      <c r="K67" s="6949"/>
      <c r="L67" s="1309"/>
    </row>
    <row r="68" spans="1:12" s="438" customFormat="1" ht="5.25" customHeight="1" thickBot="1"/>
    <row r="69" spans="1:12" s="438" customFormat="1" ht="15" customHeight="1">
      <c r="B69" s="6941" t="s">
        <v>4933</v>
      </c>
      <c r="C69" s="6930" t="s">
        <v>4934</v>
      </c>
      <c r="D69" s="6931"/>
      <c r="E69" s="6932"/>
      <c r="F69" s="6930" t="s">
        <v>4935</v>
      </c>
      <c r="G69" s="6936"/>
      <c r="H69" s="6937"/>
      <c r="I69" s="6941" t="s">
        <v>4936</v>
      </c>
      <c r="J69" s="6931"/>
      <c r="K69" s="6942"/>
      <c r="L69" s="517"/>
    </row>
    <row r="70" spans="1:12" s="438" customFormat="1" ht="31.5" customHeight="1">
      <c r="B70" s="6944"/>
      <c r="C70" s="6933"/>
      <c r="D70" s="6934"/>
      <c r="E70" s="6935"/>
      <c r="F70" s="6938"/>
      <c r="G70" s="6939"/>
      <c r="H70" s="6940"/>
      <c r="I70" s="6933"/>
      <c r="J70" s="6934"/>
      <c r="K70" s="6943"/>
      <c r="L70" s="517"/>
    </row>
    <row r="71" spans="1:12" s="438" customFormat="1" ht="17.25" customHeight="1">
      <c r="B71" s="6944"/>
      <c r="C71" s="6946" t="s">
        <v>4937</v>
      </c>
      <c r="D71" s="6928" t="s">
        <v>4938</v>
      </c>
      <c r="E71" s="6950" t="s">
        <v>4939</v>
      </c>
      <c r="F71" s="6946" t="s">
        <v>4940</v>
      </c>
      <c r="G71" s="6928" t="s">
        <v>4941</v>
      </c>
      <c r="H71" s="6950" t="s">
        <v>4939</v>
      </c>
      <c r="I71" s="6946" t="s">
        <v>4940</v>
      </c>
      <c r="J71" s="6928" t="s">
        <v>4941</v>
      </c>
      <c r="K71" s="6925" t="s">
        <v>4939</v>
      </c>
      <c r="L71" s="6952"/>
    </row>
    <row r="72" spans="1:12" s="438" customFormat="1" thickBot="1">
      <c r="B72" s="6945"/>
      <c r="C72" s="6947"/>
      <c r="D72" s="6929"/>
      <c r="E72" s="6951"/>
      <c r="F72" s="6947"/>
      <c r="G72" s="6929"/>
      <c r="H72" s="6951"/>
      <c r="I72" s="6947"/>
      <c r="J72" s="6929"/>
      <c r="K72" s="6926"/>
      <c r="L72" s="6952"/>
    </row>
    <row r="73" spans="1:12" s="438" customFormat="1" ht="5.0999999999999996" customHeight="1">
      <c r="B73" s="2937"/>
      <c r="C73" s="1227"/>
      <c r="D73" s="2918"/>
      <c r="E73" s="2940"/>
      <c r="F73" s="1227"/>
      <c r="G73" s="2920"/>
      <c r="H73" s="2920"/>
      <c r="I73" s="1227"/>
      <c r="J73" s="2920"/>
      <c r="K73" s="2921"/>
      <c r="L73" s="518"/>
    </row>
    <row r="74" spans="1:12" s="438" customFormat="1" ht="28.5">
      <c r="B74" s="5646" t="s">
        <v>4922</v>
      </c>
      <c r="C74" s="1229">
        <v>630589</v>
      </c>
      <c r="D74" s="2922">
        <v>630387</v>
      </c>
      <c r="E74" s="2923">
        <v>1260976</v>
      </c>
      <c r="F74" s="1229">
        <v>3270</v>
      </c>
      <c r="G74" s="2924">
        <v>4175</v>
      </c>
      <c r="H74" s="2924">
        <v>7445</v>
      </c>
      <c r="I74" s="1229">
        <v>53501</v>
      </c>
      <c r="J74" s="2924">
        <v>68660</v>
      </c>
      <c r="K74" s="2923">
        <v>122161</v>
      </c>
      <c r="L74" s="519"/>
    </row>
    <row r="75" spans="1:12" s="438" customFormat="1" ht="28.5">
      <c r="B75" s="5218" t="s">
        <v>4923</v>
      </c>
      <c r="C75" s="1231">
        <v>593877</v>
      </c>
      <c r="D75" s="2925">
        <v>600298</v>
      </c>
      <c r="E75" s="2926">
        <v>1194175</v>
      </c>
      <c r="F75" s="1231">
        <v>3005</v>
      </c>
      <c r="G75" s="2927">
        <v>3618</v>
      </c>
      <c r="H75" s="2927">
        <v>6623</v>
      </c>
      <c r="I75" s="1231">
        <v>51990</v>
      </c>
      <c r="J75" s="2927">
        <v>58729</v>
      </c>
      <c r="K75" s="2926">
        <v>110719</v>
      </c>
      <c r="L75" s="519"/>
    </row>
    <row r="76" spans="1:12" s="438" customFormat="1" ht="28.5">
      <c r="B76" s="5646" t="s">
        <v>4599</v>
      </c>
      <c r="C76" s="1229">
        <v>197106</v>
      </c>
      <c r="D76" s="2922">
        <v>195709</v>
      </c>
      <c r="E76" s="2923">
        <v>392815</v>
      </c>
      <c r="F76" s="1229">
        <v>1152</v>
      </c>
      <c r="G76" s="2924">
        <v>1291</v>
      </c>
      <c r="H76" s="2924">
        <v>2443</v>
      </c>
      <c r="I76" s="1229">
        <v>16998</v>
      </c>
      <c r="J76" s="2924">
        <v>20238</v>
      </c>
      <c r="K76" s="2923">
        <v>37236</v>
      </c>
      <c r="L76" s="519"/>
    </row>
    <row r="77" spans="1:12" s="438" customFormat="1" ht="28.5">
      <c r="B77" s="5218" t="s">
        <v>4924</v>
      </c>
      <c r="C77" s="1231">
        <v>132299</v>
      </c>
      <c r="D77" s="2925">
        <v>131080</v>
      </c>
      <c r="E77" s="2926">
        <v>263379</v>
      </c>
      <c r="F77" s="1231">
        <v>1160</v>
      </c>
      <c r="G77" s="2927">
        <v>1373</v>
      </c>
      <c r="H77" s="2927">
        <v>2533</v>
      </c>
      <c r="I77" s="1231">
        <v>13984</v>
      </c>
      <c r="J77" s="2927">
        <v>19077</v>
      </c>
      <c r="K77" s="2926">
        <v>33061</v>
      </c>
      <c r="L77" s="519"/>
    </row>
    <row r="78" spans="1:12" s="438" customFormat="1" ht="28.5">
      <c r="A78" s="1310"/>
      <c r="B78" s="5219" t="s">
        <v>4925</v>
      </c>
      <c r="C78" s="1229">
        <v>371707</v>
      </c>
      <c r="D78" s="2922">
        <v>378897</v>
      </c>
      <c r="E78" s="2923">
        <v>750604</v>
      </c>
      <c r="F78" s="1229">
        <v>1734</v>
      </c>
      <c r="G78" s="2924">
        <v>1914</v>
      </c>
      <c r="H78" s="2924">
        <v>3648</v>
      </c>
      <c r="I78" s="1229">
        <v>31328</v>
      </c>
      <c r="J78" s="2924">
        <v>36437</v>
      </c>
      <c r="K78" s="2923">
        <v>67765</v>
      </c>
      <c r="L78" s="519"/>
    </row>
    <row r="79" spans="1:12" s="438" customFormat="1" ht="28.5">
      <c r="B79" s="5220" t="s">
        <v>4926</v>
      </c>
      <c r="C79" s="1104">
        <v>209115</v>
      </c>
      <c r="D79" s="1300">
        <v>208164</v>
      </c>
      <c r="E79" s="1301">
        <f t="shared" ref="E79:E87" si="0">C79+D79</f>
        <v>417279</v>
      </c>
      <c r="F79" s="1104">
        <v>1890</v>
      </c>
      <c r="G79" s="1302">
        <v>2052</v>
      </c>
      <c r="H79" s="1302">
        <f t="shared" ref="H79:H86" si="1">F79+G79</f>
        <v>3942</v>
      </c>
      <c r="I79" s="1104">
        <v>22028</v>
      </c>
      <c r="J79" s="1302">
        <v>27295</v>
      </c>
      <c r="K79" s="1301">
        <f t="shared" ref="K79:K86" si="2">I79+J79</f>
        <v>49323</v>
      </c>
      <c r="L79" s="519"/>
    </row>
    <row r="80" spans="1:12" s="438" customFormat="1" ht="28.5">
      <c r="B80" s="5646" t="s">
        <v>3993</v>
      </c>
      <c r="C80" s="1103">
        <v>68578</v>
      </c>
      <c r="D80" s="1297">
        <v>65118</v>
      </c>
      <c r="E80" s="1298">
        <f t="shared" si="0"/>
        <v>133696</v>
      </c>
      <c r="F80" s="1103">
        <v>711</v>
      </c>
      <c r="G80" s="1299">
        <v>631</v>
      </c>
      <c r="H80" s="1299">
        <f t="shared" si="1"/>
        <v>1342</v>
      </c>
      <c r="I80" s="1103">
        <v>7504</v>
      </c>
      <c r="J80" s="1299">
        <v>8981</v>
      </c>
      <c r="K80" s="1298">
        <f t="shared" si="2"/>
        <v>16485</v>
      </c>
      <c r="L80" s="519"/>
    </row>
    <row r="81" spans="2:12" s="438" customFormat="1" ht="28.5">
      <c r="B81" s="5218" t="s">
        <v>4927</v>
      </c>
      <c r="C81" s="1104">
        <v>99141</v>
      </c>
      <c r="D81" s="1300">
        <v>94602</v>
      </c>
      <c r="E81" s="1301">
        <f t="shared" si="0"/>
        <v>193743</v>
      </c>
      <c r="F81" s="1104">
        <v>571</v>
      </c>
      <c r="G81" s="1302">
        <v>627</v>
      </c>
      <c r="H81" s="1302">
        <f t="shared" si="1"/>
        <v>1198</v>
      </c>
      <c r="I81" s="1104">
        <v>7837</v>
      </c>
      <c r="J81" s="1302">
        <v>9168</v>
      </c>
      <c r="K81" s="1301">
        <f t="shared" si="2"/>
        <v>17005</v>
      </c>
      <c r="L81" s="519"/>
    </row>
    <row r="82" spans="2:12" s="438" customFormat="1" ht="28.5">
      <c r="B82" s="5646" t="s">
        <v>4928</v>
      </c>
      <c r="C82" s="1103">
        <v>38834</v>
      </c>
      <c r="D82" s="1297">
        <v>39258</v>
      </c>
      <c r="E82" s="1298">
        <f t="shared" si="0"/>
        <v>78092</v>
      </c>
      <c r="F82" s="1103">
        <v>515</v>
      </c>
      <c r="G82" s="1299">
        <v>571</v>
      </c>
      <c r="H82" s="1299">
        <f t="shared" si="1"/>
        <v>1086</v>
      </c>
      <c r="I82" s="1103">
        <v>5522</v>
      </c>
      <c r="J82" s="1299">
        <v>6755</v>
      </c>
      <c r="K82" s="1298">
        <f t="shared" si="2"/>
        <v>12277</v>
      </c>
      <c r="L82" s="519"/>
    </row>
    <row r="83" spans="2:12" s="438" customFormat="1" ht="28.5">
      <c r="B83" s="5218" t="s">
        <v>4929</v>
      </c>
      <c r="C83" s="1104">
        <v>37259</v>
      </c>
      <c r="D83" s="1300">
        <v>36385</v>
      </c>
      <c r="E83" s="1301">
        <f t="shared" si="0"/>
        <v>73644</v>
      </c>
      <c r="F83" s="1104">
        <v>284</v>
      </c>
      <c r="G83" s="1302">
        <v>270</v>
      </c>
      <c r="H83" s="1302">
        <f t="shared" si="1"/>
        <v>554</v>
      </c>
      <c r="I83" s="1104">
        <v>3690</v>
      </c>
      <c r="J83" s="1302">
        <v>4076</v>
      </c>
      <c r="K83" s="1301">
        <f t="shared" si="2"/>
        <v>7766</v>
      </c>
      <c r="L83" s="519"/>
    </row>
    <row r="84" spans="2:12" s="438" customFormat="1" ht="28.5">
      <c r="B84" s="5646" t="s">
        <v>4930</v>
      </c>
      <c r="C84" s="1103">
        <v>56913</v>
      </c>
      <c r="D84" s="1297">
        <v>56634</v>
      </c>
      <c r="E84" s="1298">
        <f t="shared" si="0"/>
        <v>113547</v>
      </c>
      <c r="F84" s="1103">
        <v>418</v>
      </c>
      <c r="G84" s="1299">
        <v>457</v>
      </c>
      <c r="H84" s="1299">
        <f t="shared" si="1"/>
        <v>875</v>
      </c>
      <c r="I84" s="1103">
        <v>5780</v>
      </c>
      <c r="J84" s="1299">
        <v>6763</v>
      </c>
      <c r="K84" s="1298">
        <f t="shared" si="2"/>
        <v>12543</v>
      </c>
      <c r="L84" s="519"/>
    </row>
    <row r="85" spans="2:12" s="438" customFormat="1" ht="28.5">
      <c r="B85" s="5218" t="s">
        <v>4931</v>
      </c>
      <c r="C85" s="1104">
        <v>145924</v>
      </c>
      <c r="D85" s="1300">
        <v>135529</v>
      </c>
      <c r="E85" s="1301">
        <f t="shared" si="0"/>
        <v>281453</v>
      </c>
      <c r="F85" s="1104">
        <v>1168</v>
      </c>
      <c r="G85" s="1302">
        <v>1143</v>
      </c>
      <c r="H85" s="1302">
        <f t="shared" si="1"/>
        <v>2311</v>
      </c>
      <c r="I85" s="1104">
        <v>13537</v>
      </c>
      <c r="J85" s="1302">
        <v>15140</v>
      </c>
      <c r="K85" s="1301">
        <f t="shared" si="2"/>
        <v>28677</v>
      </c>
      <c r="L85" s="519"/>
    </row>
    <row r="86" spans="2:12" s="438" customFormat="1" ht="28.5">
      <c r="B86" s="5646" t="s">
        <v>4604</v>
      </c>
      <c r="C86" s="1103">
        <v>62815</v>
      </c>
      <c r="D86" s="1297">
        <v>57921</v>
      </c>
      <c r="E86" s="1298">
        <f t="shared" si="0"/>
        <v>120736</v>
      </c>
      <c r="F86" s="1103">
        <v>411</v>
      </c>
      <c r="G86" s="1299">
        <v>373</v>
      </c>
      <c r="H86" s="1299">
        <f t="shared" si="1"/>
        <v>784</v>
      </c>
      <c r="I86" s="1103">
        <v>4903</v>
      </c>
      <c r="J86" s="1299">
        <v>5694</v>
      </c>
      <c r="K86" s="1298">
        <f t="shared" si="2"/>
        <v>10597</v>
      </c>
      <c r="L86" s="519"/>
    </row>
    <row r="87" spans="2:12" s="438" customFormat="1" ht="28.5">
      <c r="B87" s="5218" t="s">
        <v>4932</v>
      </c>
      <c r="C87" s="1105">
        <f>SUM(C74:C86)</f>
        <v>2644157</v>
      </c>
      <c r="D87" s="1303">
        <f>SUM(D74:D86)+66</f>
        <v>2630048</v>
      </c>
      <c r="E87" s="1304">
        <f t="shared" si="0"/>
        <v>5274205</v>
      </c>
      <c r="F87" s="1105">
        <f t="shared" ref="F87:K87" si="3">SUM(F74:F86)</f>
        <v>16289</v>
      </c>
      <c r="G87" s="1305">
        <f t="shared" si="3"/>
        <v>18495</v>
      </c>
      <c r="H87" s="1305">
        <f t="shared" si="3"/>
        <v>34784</v>
      </c>
      <c r="I87" s="1105">
        <f t="shared" si="3"/>
        <v>238602</v>
      </c>
      <c r="J87" s="1305">
        <f t="shared" si="3"/>
        <v>287013</v>
      </c>
      <c r="K87" s="1304">
        <f t="shared" si="3"/>
        <v>525615</v>
      </c>
      <c r="L87" s="520"/>
    </row>
    <row r="88" spans="2:12" s="438" customFormat="1" ht="5.0999999999999996" customHeight="1" thickBot="1">
      <c r="B88" s="1232"/>
      <c r="C88" s="1225"/>
      <c r="D88" s="1311"/>
      <c r="E88" s="1307"/>
      <c r="F88" s="1306"/>
      <c r="G88" s="1308"/>
      <c r="H88" s="1308"/>
      <c r="I88" s="1306"/>
      <c r="J88" s="1308"/>
      <c r="K88" s="1307"/>
      <c r="L88" s="520"/>
    </row>
    <row r="89" spans="2:12" s="438" customFormat="1" ht="5.0999999999999996" customHeight="1"/>
    <row r="90" spans="2:12" s="438" customFormat="1" ht="15">
      <c r="B90" s="1293" t="s">
        <v>1846</v>
      </c>
      <c r="C90" s="521"/>
      <c r="D90" s="521"/>
      <c r="E90" s="521"/>
      <c r="F90" s="521"/>
      <c r="G90" s="521"/>
      <c r="H90" s="521"/>
      <c r="I90" s="521"/>
      <c r="J90" s="521"/>
      <c r="K90" s="5201" t="s">
        <v>4498</v>
      </c>
      <c r="L90" s="521"/>
    </row>
    <row r="91" spans="2:12" s="438" customFormat="1" ht="15">
      <c r="B91" s="490" t="s">
        <v>910</v>
      </c>
      <c r="C91" s="490"/>
      <c r="D91" s="490"/>
      <c r="E91" s="490"/>
      <c r="F91" s="490"/>
      <c r="G91" s="490"/>
      <c r="H91" s="490"/>
      <c r="I91" s="490"/>
      <c r="J91" s="490"/>
      <c r="K91" s="489" t="s">
        <v>4942</v>
      </c>
      <c r="L91" s="490"/>
    </row>
    <row r="92" spans="2:12" s="438" customFormat="1" ht="15"/>
    <row r="93" spans="2:12" s="438" customFormat="1" ht="15"/>
    <row r="94" spans="2:12" s="438" customFormat="1" ht="18.75">
      <c r="B94" s="6924" t="s">
        <v>4499</v>
      </c>
      <c r="C94" s="6924"/>
      <c r="D94" s="6924"/>
      <c r="E94" s="6924"/>
      <c r="F94" s="6924"/>
      <c r="G94" s="6924"/>
      <c r="H94" s="6924"/>
      <c r="I94" s="6924"/>
      <c r="J94" s="6924"/>
      <c r="K94" s="6924"/>
    </row>
    <row r="95" spans="2:12" s="438" customFormat="1" ht="18.75">
      <c r="B95" s="6924" t="s">
        <v>4503</v>
      </c>
      <c r="C95" s="6924"/>
      <c r="D95" s="6924"/>
      <c r="E95" s="6924"/>
      <c r="F95" s="6924"/>
      <c r="G95" s="6924"/>
      <c r="H95" s="6924"/>
      <c r="I95" s="6924"/>
      <c r="J95" s="6924"/>
      <c r="K95" s="6924"/>
    </row>
    <row r="96" spans="2:12" s="438" customFormat="1" ht="18.75">
      <c r="B96" s="6948" t="s">
        <v>2073</v>
      </c>
      <c r="C96" s="6948"/>
      <c r="D96" s="6948"/>
      <c r="E96" s="6948"/>
      <c r="F96" s="6948"/>
      <c r="G96" s="6948"/>
      <c r="H96" s="6948"/>
      <c r="I96" s="6948"/>
      <c r="J96" s="6948"/>
      <c r="K96" s="6948"/>
      <c r="L96" s="1309"/>
    </row>
    <row r="97" spans="2:12" ht="16.5" thickBot="1">
      <c r="B97" s="6953"/>
      <c r="C97" s="6953"/>
      <c r="D97" s="6953"/>
      <c r="E97" s="6953"/>
      <c r="F97" s="6953"/>
      <c r="G97" s="6953"/>
      <c r="H97" s="6953"/>
      <c r="I97" s="6953"/>
      <c r="J97" s="6953"/>
      <c r="K97" s="6953"/>
      <c r="L97" s="438"/>
    </row>
    <row r="98" spans="2:12" ht="15.75" customHeight="1">
      <c r="B98" s="6941" t="s">
        <v>4933</v>
      </c>
      <c r="C98" s="6930" t="s">
        <v>4934</v>
      </c>
      <c r="D98" s="6931"/>
      <c r="E98" s="6932"/>
      <c r="F98" s="6930" t="s">
        <v>4935</v>
      </c>
      <c r="G98" s="6936"/>
      <c r="H98" s="6937"/>
      <c r="I98" s="6941" t="s">
        <v>4936</v>
      </c>
      <c r="J98" s="6931"/>
      <c r="K98" s="6942"/>
      <c r="L98" s="517"/>
    </row>
    <row r="99" spans="2:12">
      <c r="B99" s="6944"/>
      <c r="C99" s="6933"/>
      <c r="D99" s="6934"/>
      <c r="E99" s="6935"/>
      <c r="F99" s="6938"/>
      <c r="G99" s="6939"/>
      <c r="H99" s="6940"/>
      <c r="I99" s="6933"/>
      <c r="J99" s="6934"/>
      <c r="K99" s="6943"/>
      <c r="L99" s="517"/>
    </row>
    <row r="100" spans="2:12" ht="15.75" customHeight="1">
      <c r="B100" s="6944"/>
      <c r="C100" s="6946" t="s">
        <v>4937</v>
      </c>
      <c r="D100" s="6928" t="s">
        <v>4938</v>
      </c>
      <c r="E100" s="6950" t="s">
        <v>4939</v>
      </c>
      <c r="F100" s="6946" t="s">
        <v>4940</v>
      </c>
      <c r="G100" s="6928" t="s">
        <v>4941</v>
      </c>
      <c r="H100" s="6950" t="s">
        <v>4939</v>
      </c>
      <c r="I100" s="6946" t="s">
        <v>4940</v>
      </c>
      <c r="J100" s="6928" t="s">
        <v>4941</v>
      </c>
      <c r="K100" s="6925" t="s">
        <v>4939</v>
      </c>
      <c r="L100" s="6952"/>
    </row>
    <row r="101" spans="2:12" ht="16.5" thickBot="1">
      <c r="B101" s="6945"/>
      <c r="C101" s="6947"/>
      <c r="D101" s="6929"/>
      <c r="E101" s="6951"/>
      <c r="F101" s="6947"/>
      <c r="G101" s="6929"/>
      <c r="H101" s="6951"/>
      <c r="I101" s="6947"/>
      <c r="J101" s="6929"/>
      <c r="K101" s="6926"/>
      <c r="L101" s="6952"/>
    </row>
    <row r="102" spans="2:12" ht="4.5" customHeight="1">
      <c r="B102" s="2937"/>
      <c r="C102" s="1227"/>
      <c r="D102" s="2918"/>
      <c r="E102" s="2940"/>
      <c r="F102" s="1227"/>
      <c r="G102" s="2920"/>
      <c r="H102" s="2920"/>
      <c r="I102" s="1227"/>
      <c r="J102" s="2920"/>
      <c r="K102" s="2921"/>
      <c r="L102" s="518"/>
    </row>
    <row r="103" spans="2:12" ht="28.5">
      <c r="B103" s="5646" t="s">
        <v>4922</v>
      </c>
      <c r="C103" s="1229">
        <v>627836</v>
      </c>
      <c r="D103" s="2922">
        <v>647310</v>
      </c>
      <c r="E103" s="2923">
        <f>C103+D103</f>
        <v>1275146</v>
      </c>
      <c r="F103" s="1229">
        <v>2994</v>
      </c>
      <c r="G103" s="2924">
        <v>3812</v>
      </c>
      <c r="H103" s="2924">
        <f t="shared" ref="H103:H115" si="4">F103+G103</f>
        <v>6806</v>
      </c>
      <c r="I103" s="1229">
        <v>52349</v>
      </c>
      <c r="J103" s="2924">
        <v>68412</v>
      </c>
      <c r="K103" s="2923">
        <f t="shared" ref="K103:K115" si="5">I103+J103</f>
        <v>120761</v>
      </c>
      <c r="L103" s="519"/>
    </row>
    <row r="104" spans="2:12" ht="28.5">
      <c r="B104" s="5218" t="s">
        <v>4923</v>
      </c>
      <c r="C104" s="1231">
        <v>594460</v>
      </c>
      <c r="D104" s="2925">
        <v>609585</v>
      </c>
      <c r="E104" s="2926">
        <f t="shared" ref="E104:E116" si="6">C104+D104</f>
        <v>1204045</v>
      </c>
      <c r="F104" s="1231">
        <v>2638</v>
      </c>
      <c r="G104" s="2927">
        <v>3153</v>
      </c>
      <c r="H104" s="2927">
        <f t="shared" si="4"/>
        <v>5791</v>
      </c>
      <c r="I104" s="1231">
        <v>50474</v>
      </c>
      <c r="J104" s="2927">
        <v>57688</v>
      </c>
      <c r="K104" s="2926">
        <f t="shared" si="5"/>
        <v>108162</v>
      </c>
      <c r="L104" s="519"/>
    </row>
    <row r="105" spans="2:12" ht="28.5">
      <c r="B105" s="5646" t="s">
        <v>4599</v>
      </c>
      <c r="C105" s="1229">
        <v>199003</v>
      </c>
      <c r="D105" s="2922">
        <v>203917</v>
      </c>
      <c r="E105" s="2923">
        <f t="shared" si="6"/>
        <v>402920</v>
      </c>
      <c r="F105" s="1229">
        <v>1022</v>
      </c>
      <c r="G105" s="2924">
        <v>1162</v>
      </c>
      <c r="H105" s="2924">
        <f t="shared" si="4"/>
        <v>2184</v>
      </c>
      <c r="I105" s="1229">
        <v>16926</v>
      </c>
      <c r="J105" s="2924">
        <v>20339</v>
      </c>
      <c r="K105" s="2923">
        <f t="shared" si="5"/>
        <v>37265</v>
      </c>
      <c r="L105" s="519"/>
    </row>
    <row r="106" spans="2:12" ht="28.5">
      <c r="B106" s="5218" t="s">
        <v>4924</v>
      </c>
      <c r="C106" s="1231">
        <v>132111</v>
      </c>
      <c r="D106" s="2925">
        <v>134113</v>
      </c>
      <c r="E106" s="2926">
        <f t="shared" si="6"/>
        <v>266224</v>
      </c>
      <c r="F106" s="1231">
        <v>965</v>
      </c>
      <c r="G106" s="2927">
        <v>1210</v>
      </c>
      <c r="H106" s="2927">
        <f t="shared" si="4"/>
        <v>2175</v>
      </c>
      <c r="I106" s="1231">
        <v>13444</v>
      </c>
      <c r="J106" s="2927">
        <v>18561</v>
      </c>
      <c r="K106" s="2926">
        <f t="shared" si="5"/>
        <v>32005</v>
      </c>
      <c r="L106" s="519"/>
    </row>
    <row r="107" spans="2:12" ht="28.5">
      <c r="B107" s="5219" t="s">
        <v>4925</v>
      </c>
      <c r="C107" s="1229">
        <v>374774</v>
      </c>
      <c r="D107" s="2922">
        <v>393473</v>
      </c>
      <c r="E107" s="2923">
        <f t="shared" si="6"/>
        <v>768247</v>
      </c>
      <c r="F107" s="1229">
        <v>1497</v>
      </c>
      <c r="G107" s="2924">
        <v>1742</v>
      </c>
      <c r="H107" s="2924">
        <f t="shared" si="4"/>
        <v>3239</v>
      </c>
      <c r="I107" s="1229">
        <v>31124</v>
      </c>
      <c r="J107" s="2924">
        <v>35281</v>
      </c>
      <c r="K107" s="2923">
        <f t="shared" si="5"/>
        <v>66405</v>
      </c>
      <c r="L107" s="519"/>
    </row>
    <row r="108" spans="2:12" ht="28.5">
      <c r="B108" s="5220" t="s">
        <v>4926</v>
      </c>
      <c r="C108" s="1231">
        <v>210322</v>
      </c>
      <c r="D108" s="2925">
        <v>212499</v>
      </c>
      <c r="E108" s="2926">
        <f t="shared" si="6"/>
        <v>422821</v>
      </c>
      <c r="F108" s="1231">
        <v>1686</v>
      </c>
      <c r="G108" s="2927">
        <v>1831</v>
      </c>
      <c r="H108" s="2927">
        <f t="shared" si="4"/>
        <v>3517</v>
      </c>
      <c r="I108" s="1231">
        <v>22265</v>
      </c>
      <c r="J108" s="2927">
        <v>27103</v>
      </c>
      <c r="K108" s="2926">
        <f t="shared" si="5"/>
        <v>49368</v>
      </c>
      <c r="L108" s="519"/>
    </row>
    <row r="109" spans="2:12" ht="28.5">
      <c r="B109" s="5646" t="s">
        <v>3993</v>
      </c>
      <c r="C109" s="1229">
        <v>69275</v>
      </c>
      <c r="D109" s="2922">
        <v>67221</v>
      </c>
      <c r="E109" s="2923">
        <f t="shared" si="6"/>
        <v>136496</v>
      </c>
      <c r="F109" s="1229">
        <v>619</v>
      </c>
      <c r="G109" s="2924">
        <v>599</v>
      </c>
      <c r="H109" s="2924">
        <f t="shared" si="4"/>
        <v>1218</v>
      </c>
      <c r="I109" s="1229">
        <v>7799</v>
      </c>
      <c r="J109" s="2924">
        <v>8975</v>
      </c>
      <c r="K109" s="2923">
        <f t="shared" si="5"/>
        <v>16774</v>
      </c>
      <c r="L109" s="519"/>
    </row>
    <row r="110" spans="2:12" ht="28.5">
      <c r="B110" s="5218" t="s">
        <v>4927</v>
      </c>
      <c r="C110" s="1231">
        <v>100340</v>
      </c>
      <c r="D110" s="2925">
        <v>96876</v>
      </c>
      <c r="E110" s="2926">
        <f t="shared" si="6"/>
        <v>197216</v>
      </c>
      <c r="F110" s="1231">
        <v>491</v>
      </c>
      <c r="G110" s="2927">
        <v>554</v>
      </c>
      <c r="H110" s="2927">
        <f t="shared" si="4"/>
        <v>1045</v>
      </c>
      <c r="I110" s="1231">
        <v>7623</v>
      </c>
      <c r="J110" s="2927">
        <v>8783</v>
      </c>
      <c r="K110" s="2926">
        <f t="shared" si="5"/>
        <v>16406</v>
      </c>
      <c r="L110" s="519"/>
    </row>
    <row r="111" spans="2:12" ht="28.5">
      <c r="B111" s="5646" t="s">
        <v>4928</v>
      </c>
      <c r="C111" s="1229">
        <v>39032</v>
      </c>
      <c r="D111" s="2922">
        <v>40775</v>
      </c>
      <c r="E111" s="2923">
        <f t="shared" si="6"/>
        <v>79807</v>
      </c>
      <c r="F111" s="1229">
        <v>470</v>
      </c>
      <c r="G111" s="2924">
        <v>550</v>
      </c>
      <c r="H111" s="2924">
        <f t="shared" si="4"/>
        <v>1020</v>
      </c>
      <c r="I111" s="1229">
        <v>5562</v>
      </c>
      <c r="J111" s="2924">
        <v>6764</v>
      </c>
      <c r="K111" s="2923">
        <f t="shared" si="5"/>
        <v>12326</v>
      </c>
      <c r="L111" s="519"/>
    </row>
    <row r="112" spans="2:12" ht="28.5">
      <c r="B112" s="5218" t="s">
        <v>4929</v>
      </c>
      <c r="C112" s="1231">
        <v>37349</v>
      </c>
      <c r="D112" s="2925">
        <v>37538</v>
      </c>
      <c r="E112" s="2926">
        <f t="shared" si="6"/>
        <v>74887</v>
      </c>
      <c r="F112" s="1231">
        <v>265</v>
      </c>
      <c r="G112" s="2927">
        <v>253</v>
      </c>
      <c r="H112" s="2927">
        <f t="shared" si="4"/>
        <v>518</v>
      </c>
      <c r="I112" s="1231">
        <v>3699</v>
      </c>
      <c r="J112" s="2927">
        <v>4032</v>
      </c>
      <c r="K112" s="2926">
        <f t="shared" si="5"/>
        <v>7731</v>
      </c>
      <c r="L112" s="519"/>
    </row>
    <row r="113" spans="2:12" ht="28.5">
      <c r="B113" s="5646" t="s">
        <v>4930</v>
      </c>
      <c r="C113" s="1229">
        <v>58085</v>
      </c>
      <c r="D113" s="2922">
        <v>60510</v>
      </c>
      <c r="E113" s="2923">
        <f t="shared" si="6"/>
        <v>118595</v>
      </c>
      <c r="F113" s="1229">
        <v>372</v>
      </c>
      <c r="G113" s="2924">
        <v>390</v>
      </c>
      <c r="H113" s="2924">
        <f t="shared" si="4"/>
        <v>762</v>
      </c>
      <c r="I113" s="1229">
        <v>5966</v>
      </c>
      <c r="J113" s="2924">
        <v>6671</v>
      </c>
      <c r="K113" s="2923">
        <f t="shared" si="5"/>
        <v>12637</v>
      </c>
      <c r="L113" s="519"/>
    </row>
    <row r="114" spans="2:12" ht="28.5">
      <c r="B114" s="5218" t="s">
        <v>4931</v>
      </c>
      <c r="C114" s="1231">
        <v>147031</v>
      </c>
      <c r="D114" s="2925">
        <v>141967</v>
      </c>
      <c r="E114" s="2926">
        <f t="shared" si="6"/>
        <v>288998</v>
      </c>
      <c r="F114" s="1231">
        <v>1027</v>
      </c>
      <c r="G114" s="2927">
        <v>1038</v>
      </c>
      <c r="H114" s="2927">
        <f t="shared" si="4"/>
        <v>2065</v>
      </c>
      <c r="I114" s="1231">
        <v>13820</v>
      </c>
      <c r="J114" s="2927">
        <v>15501</v>
      </c>
      <c r="K114" s="2926">
        <f t="shared" si="5"/>
        <v>29321</v>
      </c>
      <c r="L114" s="519"/>
    </row>
    <row r="115" spans="2:12" ht="28.5">
      <c r="B115" s="5646" t="s">
        <v>4604</v>
      </c>
      <c r="C115" s="1229">
        <v>62963</v>
      </c>
      <c r="D115" s="2922">
        <v>60256</v>
      </c>
      <c r="E115" s="2923">
        <f t="shared" si="6"/>
        <v>123219</v>
      </c>
      <c r="F115" s="1229">
        <v>339</v>
      </c>
      <c r="G115" s="2924">
        <v>330</v>
      </c>
      <c r="H115" s="2924">
        <f t="shared" si="4"/>
        <v>669</v>
      </c>
      <c r="I115" s="1229">
        <v>4771</v>
      </c>
      <c r="J115" s="2924">
        <v>5393</v>
      </c>
      <c r="K115" s="2923">
        <f t="shared" si="5"/>
        <v>10164</v>
      </c>
      <c r="L115" s="519"/>
    </row>
    <row r="116" spans="2:12" ht="28.5">
      <c r="B116" s="5218" t="s">
        <v>4932</v>
      </c>
      <c r="C116" s="2928">
        <f>SUM(C103:C115)</f>
        <v>2652581</v>
      </c>
      <c r="D116" s="2929">
        <f>SUM(D103:D115)</f>
        <v>2706040</v>
      </c>
      <c r="E116" s="2930">
        <f t="shared" si="6"/>
        <v>5358621</v>
      </c>
      <c r="F116" s="2928">
        <f t="shared" ref="F116:K116" si="7">SUM(F103:F115)</f>
        <v>14385</v>
      </c>
      <c r="G116" s="2931">
        <f t="shared" si="7"/>
        <v>16624</v>
      </c>
      <c r="H116" s="2931">
        <f t="shared" si="7"/>
        <v>31009</v>
      </c>
      <c r="I116" s="2928">
        <f t="shared" si="7"/>
        <v>235822</v>
      </c>
      <c r="J116" s="2931">
        <f t="shared" si="7"/>
        <v>283503</v>
      </c>
      <c r="K116" s="2930">
        <f t="shared" si="7"/>
        <v>519325</v>
      </c>
      <c r="L116" s="520"/>
    </row>
    <row r="117" spans="2:12" ht="5.25" customHeight="1" thickBot="1">
      <c r="B117" s="1232"/>
      <c r="C117" s="2938"/>
      <c r="D117" s="2939"/>
      <c r="E117" s="3652"/>
      <c r="F117" s="3653"/>
      <c r="G117" s="3654"/>
      <c r="H117" s="3654"/>
      <c r="I117" s="3653"/>
      <c r="J117" s="3654"/>
      <c r="K117" s="3652"/>
      <c r="L117" s="520"/>
    </row>
    <row r="118" spans="2:12" ht="5.25" customHeight="1">
      <c r="B118" s="438"/>
      <c r="C118" s="438"/>
      <c r="D118" s="438"/>
      <c r="E118" s="438"/>
      <c r="F118" s="438"/>
      <c r="G118" s="438"/>
      <c r="H118" s="438"/>
      <c r="I118" s="438"/>
      <c r="J118" s="438"/>
      <c r="K118" s="438"/>
      <c r="L118" s="438"/>
    </row>
    <row r="119" spans="2:12">
      <c r="B119" s="1293" t="s">
        <v>1846</v>
      </c>
      <c r="C119" s="521"/>
      <c r="D119" s="521"/>
      <c r="E119" s="521"/>
      <c r="F119" s="521"/>
      <c r="G119" s="521"/>
      <c r="H119" s="521"/>
      <c r="I119" s="521"/>
      <c r="J119" s="521"/>
      <c r="K119" s="5201" t="s">
        <v>4498</v>
      </c>
      <c r="L119" s="521"/>
    </row>
    <row r="120" spans="2:12">
      <c r="B120" s="490" t="s">
        <v>910</v>
      </c>
      <c r="C120" s="490"/>
      <c r="D120" s="490"/>
      <c r="E120" s="490"/>
      <c r="F120" s="490"/>
      <c r="G120" s="490"/>
      <c r="H120" s="490"/>
      <c r="I120" s="490"/>
      <c r="J120" s="490"/>
      <c r="K120" s="489" t="s">
        <v>4942</v>
      </c>
      <c r="L120" s="490"/>
    </row>
    <row r="121" spans="2:12">
      <c r="B121" s="438"/>
      <c r="C121" s="438"/>
      <c r="D121" s="438"/>
      <c r="E121" s="438"/>
      <c r="F121" s="438"/>
      <c r="G121" s="438"/>
      <c r="H121" s="438"/>
      <c r="I121" s="438"/>
      <c r="J121" s="438"/>
      <c r="K121" s="438"/>
      <c r="L121" s="438"/>
    </row>
    <row r="124" spans="2:12" ht="18.75">
      <c r="B124" s="6924" t="s">
        <v>4499</v>
      </c>
      <c r="C124" s="6924"/>
      <c r="D124" s="6924"/>
      <c r="E124" s="6924"/>
      <c r="F124" s="6924"/>
      <c r="G124" s="6924"/>
      <c r="H124" s="6924"/>
      <c r="I124" s="6924"/>
      <c r="J124" s="6924"/>
      <c r="K124" s="6924"/>
    </row>
    <row r="125" spans="2:12" ht="18.75">
      <c r="B125" s="6924" t="s">
        <v>4504</v>
      </c>
      <c r="C125" s="6924"/>
      <c r="D125" s="6924"/>
      <c r="E125" s="6924"/>
      <c r="F125" s="6924"/>
      <c r="G125" s="6924"/>
      <c r="H125" s="6924"/>
      <c r="I125" s="6924"/>
      <c r="J125" s="6924"/>
      <c r="K125" s="6924"/>
    </row>
    <row r="126" spans="2:12" ht="18.75">
      <c r="B126" s="6948" t="s">
        <v>4485</v>
      </c>
      <c r="C126" s="6948"/>
      <c r="D126" s="6948"/>
      <c r="E126" s="6948"/>
      <c r="F126" s="6948"/>
      <c r="G126" s="6948"/>
      <c r="H126" s="6948"/>
      <c r="I126" s="6948"/>
      <c r="J126" s="6948"/>
      <c r="K126" s="6948"/>
      <c r="L126" s="1309"/>
    </row>
    <row r="127" spans="2:12" ht="16.5" thickBot="1">
      <c r="B127" s="6954"/>
      <c r="C127" s="6954"/>
      <c r="D127" s="6954"/>
      <c r="E127" s="6954"/>
      <c r="F127" s="6954"/>
      <c r="G127" s="6954"/>
      <c r="H127" s="6954"/>
      <c r="I127" s="6954"/>
      <c r="J127" s="6954"/>
      <c r="K127" s="6954"/>
      <c r="L127" s="438"/>
    </row>
    <row r="128" spans="2:12" ht="15.75" customHeight="1">
      <c r="B128" s="6941" t="s">
        <v>4933</v>
      </c>
      <c r="C128" s="6930" t="s">
        <v>4934</v>
      </c>
      <c r="D128" s="6931"/>
      <c r="E128" s="6932"/>
      <c r="F128" s="6930" t="s">
        <v>4935</v>
      </c>
      <c r="G128" s="6936"/>
      <c r="H128" s="6937"/>
      <c r="I128" s="6941" t="s">
        <v>4936</v>
      </c>
      <c r="J128" s="6931"/>
      <c r="K128" s="6942"/>
      <c r="L128" s="517"/>
    </row>
    <row r="129" spans="2:12">
      <c r="B129" s="6944"/>
      <c r="C129" s="6933"/>
      <c r="D129" s="6934"/>
      <c r="E129" s="6935"/>
      <c r="F129" s="6938"/>
      <c r="G129" s="6939"/>
      <c r="H129" s="6940"/>
      <c r="I129" s="6933"/>
      <c r="J129" s="6934"/>
      <c r="K129" s="6943"/>
      <c r="L129" s="517"/>
    </row>
    <row r="130" spans="2:12">
      <c r="B130" s="6944"/>
      <c r="C130" s="6946" t="s">
        <v>4937</v>
      </c>
      <c r="D130" s="6928" t="s">
        <v>4938</v>
      </c>
      <c r="E130" s="6950" t="s">
        <v>4939</v>
      </c>
      <c r="F130" s="6946" t="s">
        <v>4940</v>
      </c>
      <c r="G130" s="6928" t="s">
        <v>4941</v>
      </c>
      <c r="H130" s="6950" t="s">
        <v>4939</v>
      </c>
      <c r="I130" s="6946" t="s">
        <v>4940</v>
      </c>
      <c r="J130" s="6928" t="s">
        <v>4941</v>
      </c>
      <c r="K130" s="6925" t="s">
        <v>4939</v>
      </c>
      <c r="L130" s="6952"/>
    </row>
    <row r="131" spans="2:12" ht="16.5" thickBot="1">
      <c r="B131" s="6945"/>
      <c r="C131" s="6947"/>
      <c r="D131" s="6929"/>
      <c r="E131" s="6951"/>
      <c r="F131" s="6947"/>
      <c r="G131" s="6929"/>
      <c r="H131" s="6951"/>
      <c r="I131" s="6947"/>
      <c r="J131" s="6929"/>
      <c r="K131" s="6926"/>
      <c r="L131" s="6952"/>
    </row>
    <row r="132" spans="2:12" ht="4.5" customHeight="1">
      <c r="B132" s="2937"/>
      <c r="C132" s="5171"/>
      <c r="D132" s="2918"/>
      <c r="E132" s="5215"/>
      <c r="F132" s="5171"/>
      <c r="G132" s="2920"/>
      <c r="H132" s="2920"/>
      <c r="I132" s="5171"/>
      <c r="J132" s="2920"/>
      <c r="K132" s="5216"/>
      <c r="L132" s="518"/>
    </row>
    <row r="133" spans="2:12" ht="28.5">
      <c r="B133" s="5646" t="s">
        <v>4922</v>
      </c>
      <c r="C133" s="5173">
        <v>638309</v>
      </c>
      <c r="D133" s="2922">
        <v>674803</v>
      </c>
      <c r="E133" s="2923">
        <v>1313112</v>
      </c>
      <c r="F133" s="5173">
        <v>3370</v>
      </c>
      <c r="G133" s="2924">
        <v>4257</v>
      </c>
      <c r="H133" s="2924">
        <v>7627</v>
      </c>
      <c r="I133" s="5173">
        <v>53653</v>
      </c>
      <c r="J133" s="2924">
        <v>69002</v>
      </c>
      <c r="K133" s="2923">
        <v>122655</v>
      </c>
      <c r="L133" s="519"/>
    </row>
    <row r="134" spans="2:12" ht="28.5">
      <c r="B134" s="5218" t="s">
        <v>4923</v>
      </c>
      <c r="C134" s="5175">
        <v>613921</v>
      </c>
      <c r="D134" s="2925">
        <v>637879</v>
      </c>
      <c r="E134" s="2926">
        <v>1251800</v>
      </c>
      <c r="F134" s="5175">
        <v>3012</v>
      </c>
      <c r="G134" s="2927">
        <v>3599</v>
      </c>
      <c r="H134" s="2927">
        <v>6611</v>
      </c>
      <c r="I134" s="5175">
        <v>50561</v>
      </c>
      <c r="J134" s="2927">
        <v>57426</v>
      </c>
      <c r="K134" s="2926">
        <v>107987</v>
      </c>
      <c r="L134" s="519"/>
    </row>
    <row r="135" spans="2:12" ht="28.5">
      <c r="B135" s="5646" t="s">
        <v>4599</v>
      </c>
      <c r="C135" s="5173">
        <v>202910</v>
      </c>
      <c r="D135" s="2922">
        <v>214414</v>
      </c>
      <c r="E135" s="2923">
        <v>417324</v>
      </c>
      <c r="F135" s="5173">
        <v>1197</v>
      </c>
      <c r="G135" s="2924">
        <v>1306</v>
      </c>
      <c r="H135" s="2924">
        <v>2503</v>
      </c>
      <c r="I135" s="5173">
        <v>17605</v>
      </c>
      <c r="J135" s="2924">
        <v>20622</v>
      </c>
      <c r="K135" s="2923">
        <v>38227</v>
      </c>
      <c r="L135" s="519"/>
    </row>
    <row r="136" spans="2:12" ht="28.5">
      <c r="B136" s="5218" t="s">
        <v>4924</v>
      </c>
      <c r="C136" s="5175">
        <v>135094</v>
      </c>
      <c r="D136" s="2925">
        <v>140973</v>
      </c>
      <c r="E136" s="2926">
        <v>276067</v>
      </c>
      <c r="F136" s="5175">
        <v>1186</v>
      </c>
      <c r="G136" s="2927">
        <v>1342</v>
      </c>
      <c r="H136" s="2927">
        <v>2528</v>
      </c>
      <c r="I136" s="5175">
        <v>13700</v>
      </c>
      <c r="J136" s="2927">
        <v>18524</v>
      </c>
      <c r="K136" s="2926">
        <v>32224</v>
      </c>
      <c r="L136" s="519"/>
    </row>
    <row r="137" spans="2:12" ht="28.5">
      <c r="B137" s="5219" t="s">
        <v>4925</v>
      </c>
      <c r="C137" s="5173">
        <v>383015</v>
      </c>
      <c r="D137" s="2922">
        <v>410500</v>
      </c>
      <c r="E137" s="2923">
        <v>793515</v>
      </c>
      <c r="F137" s="5173">
        <v>1750</v>
      </c>
      <c r="G137" s="2924">
        <v>1961</v>
      </c>
      <c r="H137" s="2924">
        <v>3711</v>
      </c>
      <c r="I137" s="5173">
        <v>32692</v>
      </c>
      <c r="J137" s="2924">
        <v>36387</v>
      </c>
      <c r="K137" s="2923">
        <v>69079</v>
      </c>
      <c r="L137" s="519"/>
    </row>
    <row r="138" spans="2:12" ht="28.5">
      <c r="B138" s="5220" t="s">
        <v>4926</v>
      </c>
      <c r="C138" s="5175">
        <v>214253</v>
      </c>
      <c r="D138" s="2925">
        <v>222481</v>
      </c>
      <c r="E138" s="2926">
        <v>436734</v>
      </c>
      <c r="F138" s="5175">
        <v>1976</v>
      </c>
      <c r="G138" s="2927">
        <v>2079</v>
      </c>
      <c r="H138" s="2927">
        <v>4055</v>
      </c>
      <c r="I138" s="5175">
        <v>23097</v>
      </c>
      <c r="J138" s="2927">
        <v>26764</v>
      </c>
      <c r="K138" s="2926">
        <v>49861</v>
      </c>
      <c r="L138" s="519"/>
    </row>
    <row r="139" spans="2:12" ht="28.5">
      <c r="B139" s="5646" t="s">
        <v>3993</v>
      </c>
      <c r="C139" s="5173">
        <v>70866</v>
      </c>
      <c r="D139" s="2922">
        <v>70447</v>
      </c>
      <c r="E139" s="2923">
        <v>141313</v>
      </c>
      <c r="F139" s="5173">
        <v>739</v>
      </c>
      <c r="G139" s="2924">
        <v>650</v>
      </c>
      <c r="H139" s="2924">
        <v>1389</v>
      </c>
      <c r="I139" s="5173">
        <v>7848</v>
      </c>
      <c r="J139" s="2924">
        <v>9023</v>
      </c>
      <c r="K139" s="2923">
        <v>16871</v>
      </c>
      <c r="L139" s="519"/>
    </row>
    <row r="140" spans="2:12" ht="28.5">
      <c r="B140" s="5218" t="s">
        <v>4927</v>
      </c>
      <c r="C140" s="5175">
        <v>101677</v>
      </c>
      <c r="D140" s="2925">
        <v>101797</v>
      </c>
      <c r="E140" s="2926">
        <v>203474</v>
      </c>
      <c r="F140" s="5175">
        <v>585</v>
      </c>
      <c r="G140" s="2927">
        <v>637</v>
      </c>
      <c r="H140" s="2927">
        <v>1222</v>
      </c>
      <c r="I140" s="5175">
        <v>7917</v>
      </c>
      <c r="J140" s="2927">
        <v>9289</v>
      </c>
      <c r="K140" s="2926">
        <v>17206</v>
      </c>
      <c r="L140" s="519"/>
    </row>
    <row r="141" spans="2:12" ht="28.5">
      <c r="B141" s="5646" t="s">
        <v>4928</v>
      </c>
      <c r="C141" s="5173">
        <v>39216</v>
      </c>
      <c r="D141" s="2922">
        <v>42867</v>
      </c>
      <c r="E141" s="2923">
        <v>82083</v>
      </c>
      <c r="F141" s="5173">
        <v>541</v>
      </c>
      <c r="G141" s="2924">
        <v>586</v>
      </c>
      <c r="H141" s="2924">
        <v>1127</v>
      </c>
      <c r="I141" s="5173">
        <v>5545</v>
      </c>
      <c r="J141" s="2924">
        <v>6892</v>
      </c>
      <c r="K141" s="2923">
        <v>12437</v>
      </c>
      <c r="L141" s="519"/>
    </row>
    <row r="142" spans="2:12" ht="28.5">
      <c r="B142" s="5218" t="s">
        <v>4929</v>
      </c>
      <c r="C142" s="5175">
        <v>38107</v>
      </c>
      <c r="D142" s="2925">
        <v>39092</v>
      </c>
      <c r="E142" s="2926">
        <v>77199</v>
      </c>
      <c r="F142" s="5175">
        <v>288</v>
      </c>
      <c r="G142" s="2927">
        <v>284</v>
      </c>
      <c r="H142" s="2927">
        <v>572</v>
      </c>
      <c r="I142" s="5175">
        <v>3671</v>
      </c>
      <c r="J142" s="2927">
        <v>3910</v>
      </c>
      <c r="K142" s="2926">
        <v>7581</v>
      </c>
      <c r="L142" s="519"/>
    </row>
    <row r="143" spans="2:12" ht="28.5">
      <c r="B143" s="5646" t="s">
        <v>4930</v>
      </c>
      <c r="C143" s="5173">
        <v>60269</v>
      </c>
      <c r="D143" s="2922">
        <v>64125</v>
      </c>
      <c r="E143" s="2923">
        <v>124394</v>
      </c>
      <c r="F143" s="5173">
        <v>428</v>
      </c>
      <c r="G143" s="2924">
        <v>476</v>
      </c>
      <c r="H143" s="2924">
        <v>904</v>
      </c>
      <c r="I143" s="5173">
        <v>6089</v>
      </c>
      <c r="J143" s="2924">
        <v>6790</v>
      </c>
      <c r="K143" s="2923">
        <v>12879</v>
      </c>
      <c r="L143" s="519"/>
    </row>
    <row r="144" spans="2:12" ht="28.5">
      <c r="B144" s="5218" t="s">
        <v>4931</v>
      </c>
      <c r="C144" s="5175">
        <v>153023</v>
      </c>
      <c r="D144" s="2925">
        <v>151451</v>
      </c>
      <c r="E144" s="2926">
        <v>304474</v>
      </c>
      <c r="F144" s="5175">
        <v>1245</v>
      </c>
      <c r="G144" s="2927">
        <v>1190</v>
      </c>
      <c r="H144" s="2927">
        <v>2435</v>
      </c>
      <c r="I144" s="5175">
        <v>14220</v>
      </c>
      <c r="J144" s="2927">
        <v>15319</v>
      </c>
      <c r="K144" s="2926">
        <v>29539</v>
      </c>
      <c r="L144" s="519"/>
    </row>
    <row r="145" spans="2:12" ht="28.5">
      <c r="B145" s="5646" t="s">
        <v>4604</v>
      </c>
      <c r="C145" s="5173">
        <v>65185</v>
      </c>
      <c r="D145" s="2922">
        <v>63263</v>
      </c>
      <c r="E145" s="2923">
        <v>128448</v>
      </c>
      <c r="F145" s="5173">
        <v>427</v>
      </c>
      <c r="G145" s="2924">
        <v>377</v>
      </c>
      <c r="H145" s="2924">
        <v>804</v>
      </c>
      <c r="I145" s="5173">
        <v>4996</v>
      </c>
      <c r="J145" s="2924">
        <v>5488</v>
      </c>
      <c r="K145" s="2923">
        <v>10484</v>
      </c>
      <c r="L145" s="519"/>
    </row>
    <row r="146" spans="2:12" ht="28.5">
      <c r="B146" s="5218" t="s">
        <v>4932</v>
      </c>
      <c r="C146" s="5221">
        <v>2715845</v>
      </c>
      <c r="D146" s="2929">
        <v>2834092</v>
      </c>
      <c r="E146" s="2930">
        <v>5549937</v>
      </c>
      <c r="F146" s="5221">
        <v>16744</v>
      </c>
      <c r="G146" s="2931">
        <v>18744</v>
      </c>
      <c r="H146" s="2931">
        <v>35488</v>
      </c>
      <c r="I146" s="5221">
        <v>241594</v>
      </c>
      <c r="J146" s="2931">
        <v>285436</v>
      </c>
      <c r="K146" s="2930">
        <v>527030</v>
      </c>
      <c r="L146" s="520"/>
    </row>
    <row r="147" spans="2:12" ht="8.25" customHeight="1" thickBot="1">
      <c r="B147" s="1232"/>
      <c r="C147" s="2938"/>
      <c r="D147" s="2939"/>
      <c r="E147" s="5222"/>
      <c r="F147" s="2933"/>
      <c r="G147" s="5223"/>
      <c r="H147" s="5223"/>
      <c r="I147" s="2933"/>
      <c r="J147" s="5223"/>
      <c r="K147" s="5222"/>
      <c r="L147" s="520"/>
    </row>
    <row r="148" spans="2:12" ht="8.25" customHeight="1">
      <c r="B148" s="438"/>
      <c r="C148" s="438"/>
      <c r="D148" s="438"/>
      <c r="E148" s="438"/>
      <c r="F148" s="438"/>
      <c r="G148" s="438"/>
      <c r="H148" s="438"/>
      <c r="I148" s="438"/>
      <c r="J148" s="438"/>
      <c r="K148" s="438"/>
      <c r="L148" s="438"/>
    </row>
    <row r="149" spans="2:12">
      <c r="B149" s="1293" t="s">
        <v>1846</v>
      </c>
      <c r="C149" s="521"/>
      <c r="D149" s="521"/>
      <c r="E149" s="521"/>
      <c r="F149" s="521"/>
      <c r="G149" s="521"/>
      <c r="H149" s="521"/>
      <c r="I149" s="521"/>
      <c r="J149" s="521"/>
      <c r="K149" s="5201" t="s">
        <v>4498</v>
      </c>
      <c r="L149" s="521"/>
    </row>
    <row r="150" spans="2:12">
      <c r="B150" s="490" t="s">
        <v>910</v>
      </c>
      <c r="C150" s="490"/>
      <c r="D150" s="490"/>
      <c r="E150" s="490"/>
      <c r="F150" s="490"/>
      <c r="G150" s="490"/>
      <c r="H150" s="490"/>
      <c r="I150" s="490"/>
      <c r="J150" s="490"/>
      <c r="K150" s="489" t="s">
        <v>4942</v>
      </c>
      <c r="L150" s="490"/>
    </row>
  </sheetData>
  <mergeCells count="87">
    <mergeCell ref="L130:L131"/>
    <mergeCell ref="B126:K127"/>
    <mergeCell ref="C128:E129"/>
    <mergeCell ref="F128:H129"/>
    <mergeCell ref="I128:K129"/>
    <mergeCell ref="C130:C131"/>
    <mergeCell ref="D130:D131"/>
    <mergeCell ref="E130:E131"/>
    <mergeCell ref="F130:F131"/>
    <mergeCell ref="G130:G131"/>
    <mergeCell ref="H130:H131"/>
    <mergeCell ref="I130:I131"/>
    <mergeCell ref="J130:J131"/>
    <mergeCell ref="K130:K131"/>
    <mergeCell ref="B2:C2"/>
    <mergeCell ref="G2:K2"/>
    <mergeCell ref="L100:L101"/>
    <mergeCell ref="B96:K97"/>
    <mergeCell ref="C98:E99"/>
    <mergeCell ref="F98:H99"/>
    <mergeCell ref="I98:K99"/>
    <mergeCell ref="C100:C101"/>
    <mergeCell ref="D100:D101"/>
    <mergeCell ref="E100:E101"/>
    <mergeCell ref="F100:F101"/>
    <mergeCell ref="G100:G101"/>
    <mergeCell ref="H100:H101"/>
    <mergeCell ref="I100:I101"/>
    <mergeCell ref="I71:I72"/>
    <mergeCell ref="D71:D72"/>
    <mergeCell ref="L71:L72"/>
    <mergeCell ref="L41:L42"/>
    <mergeCell ref="F71:F72"/>
    <mergeCell ref="G71:G72"/>
    <mergeCell ref="H71:H72"/>
    <mergeCell ref="H41:H42"/>
    <mergeCell ref="I41:I42"/>
    <mergeCell ref="J41:J42"/>
    <mergeCell ref="K41:K42"/>
    <mergeCell ref="L12:L13"/>
    <mergeCell ref="B37:K37"/>
    <mergeCell ref="C39:E40"/>
    <mergeCell ref="F39:H40"/>
    <mergeCell ref="I39:K40"/>
    <mergeCell ref="B10:B13"/>
    <mergeCell ref="C10:E11"/>
    <mergeCell ref="F10:H11"/>
    <mergeCell ref="I10:K11"/>
    <mergeCell ref="C12:C13"/>
    <mergeCell ref="D12:D13"/>
    <mergeCell ref="E12:E13"/>
    <mergeCell ref="F12:F13"/>
    <mergeCell ref="G12:G13"/>
    <mergeCell ref="H12:H13"/>
    <mergeCell ref="I12:I13"/>
    <mergeCell ref="C71:C72"/>
    <mergeCell ref="J71:J72"/>
    <mergeCell ref="B67:K67"/>
    <mergeCell ref="E71:E72"/>
    <mergeCell ref="C41:C42"/>
    <mergeCell ref="D41:D42"/>
    <mergeCell ref="E41:E42"/>
    <mergeCell ref="F41:F42"/>
    <mergeCell ref="G41:G42"/>
    <mergeCell ref="B98:B101"/>
    <mergeCell ref="B128:B131"/>
    <mergeCell ref="B95:K95"/>
    <mergeCell ref="B124:K124"/>
    <mergeCell ref="B125:K125"/>
    <mergeCell ref="J100:J101"/>
    <mergeCell ref="K100:K101"/>
    <mergeCell ref="B5:K5"/>
    <mergeCell ref="B6:K6"/>
    <mergeCell ref="B35:K35"/>
    <mergeCell ref="B36:K36"/>
    <mergeCell ref="B94:K94"/>
    <mergeCell ref="K71:K72"/>
    <mergeCell ref="B8:K8"/>
    <mergeCell ref="J12:J13"/>
    <mergeCell ref="K12:K13"/>
    <mergeCell ref="C69:E70"/>
    <mergeCell ref="F69:H70"/>
    <mergeCell ref="I69:K70"/>
    <mergeCell ref="B69:B72"/>
    <mergeCell ref="B65:K65"/>
    <mergeCell ref="B66:K66"/>
    <mergeCell ref="B39:B42"/>
  </mergeCells>
  <hyperlinks>
    <hyperlink ref="B2" location="'Main Page'!A1" display="القائمة الرئيسية   Main List"/>
    <hyperlink ref="G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9"/>
  <dimension ref="A1:Z75"/>
  <sheetViews>
    <sheetView showGridLines="0" showRowColHeaders="0" workbookViewId="0">
      <pane xSplit="1" ySplit="3" topLeftCell="B4" activePane="bottomRight" state="frozen"/>
      <selection activeCell="J23" sqref="J23"/>
      <selection pane="topRight" activeCell="J23" sqref="J23"/>
      <selection pane="bottomLeft" activeCell="J23" sqref="J23"/>
      <selection pane="bottomRight" activeCell="K38" sqref="K38"/>
    </sheetView>
  </sheetViews>
  <sheetFormatPr defaultRowHeight="15.75"/>
  <cols>
    <col min="1" max="1" width="0.125" customWidth="1"/>
    <col min="2" max="2" width="10.375" customWidth="1"/>
    <col min="3" max="23" width="8.75" customWidth="1"/>
    <col min="24" max="24" width="12.125"/>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180" t="s">
        <v>4314</v>
      </c>
      <c r="C2" s="6180"/>
      <c r="D2" s="6180"/>
      <c r="E2" s="111"/>
      <c r="F2" s="112"/>
      <c r="G2" s="112"/>
      <c r="H2" s="112"/>
      <c r="I2" s="109"/>
      <c r="J2" s="109"/>
      <c r="K2" s="6326" t="s">
        <v>4325</v>
      </c>
      <c r="L2" s="6326"/>
      <c r="M2" s="6326"/>
      <c r="N2" s="6326"/>
      <c r="O2" s="6326"/>
      <c r="P2" s="6326"/>
      <c r="Q2" s="6326"/>
      <c r="R2" s="6326"/>
      <c r="S2" s="6326"/>
      <c r="T2" s="6326"/>
      <c r="U2" s="6326"/>
      <c r="V2" s="6326"/>
      <c r="W2" s="6326"/>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c r="A4" s="3"/>
      <c r="B4" s="315"/>
      <c r="C4" s="61"/>
      <c r="D4" s="61"/>
      <c r="E4" s="61"/>
      <c r="F4" s="61"/>
      <c r="G4" s="61"/>
      <c r="H4" s="61"/>
      <c r="I4" s="61"/>
      <c r="J4" s="61"/>
      <c r="K4" s="61"/>
      <c r="L4" s="61"/>
      <c r="M4" s="61"/>
      <c r="N4" s="61"/>
      <c r="O4" s="61"/>
      <c r="P4" s="61"/>
      <c r="Q4" s="61"/>
      <c r="R4" s="61"/>
      <c r="S4" s="61"/>
      <c r="T4" s="61"/>
      <c r="U4" s="30"/>
      <c r="V4" s="30"/>
      <c r="W4" s="30"/>
      <c r="X4" s="3"/>
      <c r="Y4" s="3"/>
      <c r="Z4" s="3"/>
    </row>
    <row r="5" spans="1:26" ht="18.75">
      <c r="A5" s="3"/>
      <c r="B5" s="6421" t="s">
        <v>3541</v>
      </c>
      <c r="C5" s="6421"/>
      <c r="D5" s="6421"/>
      <c r="E5" s="6421"/>
      <c r="F5" s="6421"/>
      <c r="G5" s="6421"/>
      <c r="H5" s="6421"/>
      <c r="I5" s="6421"/>
      <c r="J5" s="6421"/>
      <c r="K5" s="6421"/>
      <c r="L5" s="6421"/>
      <c r="M5" s="6421"/>
      <c r="N5" s="6421"/>
      <c r="O5" s="6421"/>
      <c r="P5" s="6421"/>
      <c r="Q5" s="6421"/>
      <c r="R5" s="6421"/>
      <c r="S5" s="6421"/>
      <c r="T5" s="6421"/>
      <c r="U5" s="6421"/>
      <c r="V5" s="6421"/>
      <c r="W5" s="6421"/>
      <c r="X5" s="3"/>
      <c r="Y5" s="3"/>
      <c r="Z5" s="3"/>
    </row>
    <row r="6" spans="1:26" ht="18.75">
      <c r="A6" s="6421" t="s">
        <v>1681</v>
      </c>
      <c r="B6" s="6421"/>
      <c r="C6" s="6421"/>
      <c r="D6" s="6421"/>
      <c r="E6" s="6421"/>
      <c r="F6" s="6421"/>
      <c r="G6" s="6421"/>
      <c r="H6" s="6421"/>
      <c r="I6" s="6421"/>
      <c r="J6" s="6421"/>
      <c r="K6" s="6421"/>
      <c r="L6" s="6421"/>
      <c r="M6" s="6421"/>
      <c r="N6" s="6421"/>
      <c r="O6" s="6421"/>
      <c r="P6" s="6421"/>
      <c r="Q6" s="6421"/>
      <c r="R6" s="6421"/>
      <c r="S6" s="6421"/>
      <c r="T6" s="6421"/>
      <c r="U6" s="6421"/>
      <c r="V6" s="6421"/>
      <c r="W6" s="6421"/>
      <c r="X6" s="14"/>
      <c r="Y6" s="14"/>
      <c r="Z6" s="14"/>
    </row>
    <row r="7" spans="1:26" ht="16.5" thickBot="1">
      <c r="A7" s="3"/>
      <c r="B7" s="1787"/>
      <c r="C7" s="2883"/>
      <c r="D7" s="2883"/>
      <c r="E7" s="2883"/>
      <c r="F7" s="2883"/>
      <c r="G7" s="2883"/>
      <c r="H7" s="2883"/>
      <c r="I7" s="2883"/>
      <c r="J7" s="2883"/>
      <c r="K7" s="2883"/>
      <c r="L7" s="2883"/>
      <c r="M7" s="2883"/>
      <c r="N7" s="2883"/>
      <c r="O7" s="2883"/>
      <c r="P7" s="2883"/>
      <c r="Q7" s="2883"/>
      <c r="R7" s="2883"/>
      <c r="S7" s="2883"/>
      <c r="T7" s="2883"/>
      <c r="U7" s="1788"/>
      <c r="V7" s="1788"/>
      <c r="W7" s="1788"/>
      <c r="X7" s="3"/>
      <c r="Y7" s="3"/>
      <c r="Z7" s="3"/>
    </row>
    <row r="8" spans="1:26" ht="15.75" customHeight="1">
      <c r="A8" s="14"/>
      <c r="B8" s="6919" t="s">
        <v>2797</v>
      </c>
      <c r="C8" s="6955" t="s">
        <v>3534</v>
      </c>
      <c r="D8" s="6956"/>
      <c r="E8" s="6957"/>
      <c r="F8" s="6955" t="s">
        <v>3535</v>
      </c>
      <c r="G8" s="6961"/>
      <c r="H8" s="6962"/>
      <c r="I8" s="6955" t="s">
        <v>3536</v>
      </c>
      <c r="J8" s="6956"/>
      <c r="K8" s="6957"/>
      <c r="L8" s="6955" t="s">
        <v>3537</v>
      </c>
      <c r="M8" s="6956"/>
      <c r="N8" s="6957"/>
      <c r="O8" s="6955" t="s">
        <v>3538</v>
      </c>
      <c r="P8" s="6956"/>
      <c r="Q8" s="6957"/>
      <c r="R8" s="6955" t="s">
        <v>3539</v>
      </c>
      <c r="S8" s="6966"/>
      <c r="T8" s="6967"/>
      <c r="U8" s="6971" t="s">
        <v>3540</v>
      </c>
      <c r="V8" s="6961"/>
      <c r="W8" s="6962"/>
      <c r="X8" s="14"/>
      <c r="Y8" s="14"/>
      <c r="Z8" s="14"/>
    </row>
    <row r="9" spans="1:26">
      <c r="A9" s="14"/>
      <c r="B9" s="6915"/>
      <c r="C9" s="6958"/>
      <c r="D9" s="6959"/>
      <c r="E9" s="6960"/>
      <c r="F9" s="6963"/>
      <c r="G9" s="6964"/>
      <c r="H9" s="6965"/>
      <c r="I9" s="6958"/>
      <c r="J9" s="6959"/>
      <c r="K9" s="6960"/>
      <c r="L9" s="6958"/>
      <c r="M9" s="6959"/>
      <c r="N9" s="6960"/>
      <c r="O9" s="6958"/>
      <c r="P9" s="6959"/>
      <c r="Q9" s="6960"/>
      <c r="R9" s="6968"/>
      <c r="S9" s="6969"/>
      <c r="T9" s="6970"/>
      <c r="U9" s="6963"/>
      <c r="V9" s="6964"/>
      <c r="W9" s="6965"/>
      <c r="X9" s="14"/>
      <c r="Y9" s="14"/>
      <c r="Z9" s="14"/>
    </row>
    <row r="10" spans="1:26" ht="29.25" thickBot="1">
      <c r="A10" s="14"/>
      <c r="B10" s="6921"/>
      <c r="C10" s="4779" t="s">
        <v>3529</v>
      </c>
      <c r="D10" s="4767" t="s">
        <v>3530</v>
      </c>
      <c r="E10" s="4780" t="s">
        <v>2186</v>
      </c>
      <c r="F10" s="4779" t="s">
        <v>3529</v>
      </c>
      <c r="G10" s="4767" t="s">
        <v>3530</v>
      </c>
      <c r="H10" s="4780" t="s">
        <v>2186</v>
      </c>
      <c r="I10" s="4779" t="s">
        <v>3529</v>
      </c>
      <c r="J10" s="4767" t="s">
        <v>3530</v>
      </c>
      <c r="K10" s="4780" t="s">
        <v>2186</v>
      </c>
      <c r="L10" s="4779" t="s">
        <v>3529</v>
      </c>
      <c r="M10" s="4767" t="s">
        <v>3530</v>
      </c>
      <c r="N10" s="4780" t="s">
        <v>2186</v>
      </c>
      <c r="O10" s="4779" t="s">
        <v>3529</v>
      </c>
      <c r="P10" s="4767" t="s">
        <v>3530</v>
      </c>
      <c r="Q10" s="4780" t="s">
        <v>2186</v>
      </c>
      <c r="R10" s="4779" t="s">
        <v>3529</v>
      </c>
      <c r="S10" s="4767" t="s">
        <v>3530</v>
      </c>
      <c r="T10" s="4780" t="s">
        <v>2186</v>
      </c>
      <c r="U10" s="4779" t="s">
        <v>3529</v>
      </c>
      <c r="V10" s="4767" t="s">
        <v>3530</v>
      </c>
      <c r="W10" s="4769" t="s">
        <v>2186</v>
      </c>
      <c r="X10" s="14"/>
      <c r="Y10" s="14"/>
      <c r="Z10" s="14"/>
    </row>
    <row r="11" spans="1:26" ht="5.0999999999999996" customHeight="1">
      <c r="A11" s="3"/>
      <c r="B11" s="1082"/>
      <c r="C11" s="541"/>
      <c r="D11" s="2941"/>
      <c r="E11" s="2942"/>
      <c r="F11" s="541"/>
      <c r="G11" s="2884"/>
      <c r="H11" s="2887"/>
      <c r="I11" s="2943"/>
      <c r="J11" s="2944"/>
      <c r="K11" s="2942"/>
      <c r="L11" s="2943"/>
      <c r="M11" s="2944"/>
      <c r="N11" s="2945"/>
      <c r="O11" s="2885"/>
      <c r="P11" s="2884"/>
      <c r="Q11" s="2886"/>
      <c r="R11" s="2885"/>
      <c r="S11" s="2884"/>
      <c r="T11" s="2886"/>
      <c r="U11" s="2885"/>
      <c r="V11" s="2885"/>
      <c r="W11" s="2886"/>
      <c r="X11" s="3"/>
      <c r="Y11" s="3"/>
      <c r="Z11" s="3"/>
    </row>
    <row r="12" spans="1:26" ht="18" customHeight="1">
      <c r="A12" s="3"/>
      <c r="B12" s="1087" t="s">
        <v>897</v>
      </c>
      <c r="C12" s="588">
        <v>396</v>
      </c>
      <c r="D12" s="2946">
        <v>93</v>
      </c>
      <c r="E12" s="2946">
        <v>489</v>
      </c>
      <c r="F12" s="772" t="s">
        <v>303</v>
      </c>
      <c r="G12" s="2427" t="s">
        <v>303</v>
      </c>
      <c r="H12" s="2946" t="s">
        <v>303</v>
      </c>
      <c r="I12" s="588">
        <v>1764</v>
      </c>
      <c r="J12" s="2427">
        <v>615</v>
      </c>
      <c r="K12" s="157">
        <v>2379</v>
      </c>
      <c r="L12" s="588">
        <v>131</v>
      </c>
      <c r="M12" s="2427">
        <v>119</v>
      </c>
      <c r="N12" s="136">
        <v>250</v>
      </c>
      <c r="O12" s="588">
        <v>31775</v>
      </c>
      <c r="P12" s="2427">
        <v>36014</v>
      </c>
      <c r="Q12" s="2947">
        <v>67789</v>
      </c>
      <c r="R12" s="588">
        <v>6112</v>
      </c>
      <c r="S12" s="2427">
        <v>6356</v>
      </c>
      <c r="T12" s="2947">
        <v>12468</v>
      </c>
      <c r="U12" s="588">
        <v>40178</v>
      </c>
      <c r="V12" s="2427">
        <v>43197</v>
      </c>
      <c r="W12" s="1421">
        <v>83375</v>
      </c>
      <c r="X12" s="3"/>
      <c r="Y12" s="3"/>
      <c r="Z12" s="3"/>
    </row>
    <row r="13" spans="1:26" ht="18" customHeight="1">
      <c r="A13" s="3"/>
      <c r="B13" s="1086" t="s">
        <v>898</v>
      </c>
      <c r="C13" s="1120">
        <v>159</v>
      </c>
      <c r="D13" s="2948">
        <v>97</v>
      </c>
      <c r="E13" s="2948">
        <v>256</v>
      </c>
      <c r="F13" s="1106" t="s">
        <v>303</v>
      </c>
      <c r="G13" s="2949" t="s">
        <v>303</v>
      </c>
      <c r="H13" s="2950" t="s">
        <v>303</v>
      </c>
      <c r="I13" s="1120">
        <v>1038</v>
      </c>
      <c r="J13" s="2949">
        <v>461</v>
      </c>
      <c r="K13" s="2951">
        <v>1499</v>
      </c>
      <c r="L13" s="1120">
        <v>516</v>
      </c>
      <c r="M13" s="2949">
        <v>221</v>
      </c>
      <c r="N13" s="318">
        <v>737</v>
      </c>
      <c r="O13" s="1120">
        <v>35250</v>
      </c>
      <c r="P13" s="2949">
        <v>32777</v>
      </c>
      <c r="Q13" s="2952">
        <v>68027</v>
      </c>
      <c r="R13" s="1120">
        <v>7024</v>
      </c>
      <c r="S13" s="2949">
        <v>6199</v>
      </c>
      <c r="T13" s="2952">
        <v>13223</v>
      </c>
      <c r="U13" s="1120">
        <v>43987</v>
      </c>
      <c r="V13" s="2949">
        <v>39755</v>
      </c>
      <c r="W13" s="2953">
        <v>83742</v>
      </c>
      <c r="X13" s="3"/>
      <c r="Y13" s="3"/>
      <c r="Z13" s="3"/>
    </row>
    <row r="14" spans="1:26" ht="18" customHeight="1">
      <c r="A14" s="3"/>
      <c r="B14" s="1087" t="s">
        <v>899</v>
      </c>
      <c r="C14" s="588">
        <v>138</v>
      </c>
      <c r="D14" s="2946">
        <v>110</v>
      </c>
      <c r="E14" s="2946">
        <v>248</v>
      </c>
      <c r="F14" s="772" t="s">
        <v>303</v>
      </c>
      <c r="G14" s="2427" t="s">
        <v>303</v>
      </c>
      <c r="H14" s="2946" t="s">
        <v>303</v>
      </c>
      <c r="I14" s="588">
        <v>844</v>
      </c>
      <c r="J14" s="2427">
        <v>500</v>
      </c>
      <c r="K14" s="157">
        <v>1344</v>
      </c>
      <c r="L14" s="588">
        <v>100</v>
      </c>
      <c r="M14" s="2427">
        <v>29</v>
      </c>
      <c r="N14" s="136">
        <v>129</v>
      </c>
      <c r="O14" s="588">
        <v>36969</v>
      </c>
      <c r="P14" s="2427">
        <v>49438</v>
      </c>
      <c r="Q14" s="2947">
        <v>86407</v>
      </c>
      <c r="R14" s="588">
        <v>6841</v>
      </c>
      <c r="S14" s="2427">
        <v>6961</v>
      </c>
      <c r="T14" s="2947">
        <v>13802</v>
      </c>
      <c r="U14" s="588">
        <v>44892</v>
      </c>
      <c r="V14" s="2427">
        <v>57038</v>
      </c>
      <c r="W14" s="1421">
        <v>101930</v>
      </c>
      <c r="X14" s="3"/>
      <c r="Y14" s="3"/>
      <c r="Z14" s="3"/>
    </row>
    <row r="15" spans="1:26" ht="18" customHeight="1">
      <c r="A15" s="3"/>
      <c r="B15" s="1086" t="s">
        <v>900</v>
      </c>
      <c r="C15" s="590">
        <v>250</v>
      </c>
      <c r="D15" s="2948">
        <v>98</v>
      </c>
      <c r="E15" s="2948">
        <v>348</v>
      </c>
      <c r="F15" s="1106" t="s">
        <v>303</v>
      </c>
      <c r="G15" s="2949" t="s">
        <v>303</v>
      </c>
      <c r="H15" s="2950" t="s">
        <v>303</v>
      </c>
      <c r="I15" s="590">
        <v>1086</v>
      </c>
      <c r="J15" s="2954">
        <v>585</v>
      </c>
      <c r="K15" s="224">
        <v>1671</v>
      </c>
      <c r="L15" s="590">
        <v>367</v>
      </c>
      <c r="M15" s="2954">
        <v>73</v>
      </c>
      <c r="N15" s="170">
        <v>440</v>
      </c>
      <c r="O15" s="590">
        <v>38817</v>
      </c>
      <c r="P15" s="2954">
        <v>46726</v>
      </c>
      <c r="Q15" s="2955">
        <v>85543</v>
      </c>
      <c r="R15" s="590">
        <v>7499</v>
      </c>
      <c r="S15" s="2954">
        <v>7291</v>
      </c>
      <c r="T15" s="2955">
        <v>14790</v>
      </c>
      <c r="U15" s="590">
        <v>48019</v>
      </c>
      <c r="V15" s="2954">
        <v>54773</v>
      </c>
      <c r="W15" s="2524">
        <v>102792</v>
      </c>
      <c r="X15" s="3"/>
      <c r="Y15" s="3"/>
      <c r="Z15" s="3"/>
    </row>
    <row r="16" spans="1:26" ht="18" customHeight="1">
      <c r="A16" s="3"/>
      <c r="B16" s="1087" t="s">
        <v>901</v>
      </c>
      <c r="C16" s="588">
        <v>49</v>
      </c>
      <c r="D16" s="2946">
        <v>129</v>
      </c>
      <c r="E16" s="2946">
        <v>178</v>
      </c>
      <c r="F16" s="772" t="s">
        <v>303</v>
      </c>
      <c r="G16" s="2427" t="s">
        <v>303</v>
      </c>
      <c r="H16" s="2946" t="s">
        <v>303</v>
      </c>
      <c r="I16" s="588">
        <v>979</v>
      </c>
      <c r="J16" s="2427">
        <v>339</v>
      </c>
      <c r="K16" s="157">
        <v>1318</v>
      </c>
      <c r="L16" s="588">
        <v>1060</v>
      </c>
      <c r="M16" s="2427">
        <v>207</v>
      </c>
      <c r="N16" s="136">
        <v>1267</v>
      </c>
      <c r="O16" s="588">
        <v>41531</v>
      </c>
      <c r="P16" s="2427">
        <v>55137</v>
      </c>
      <c r="Q16" s="2947">
        <v>96668</v>
      </c>
      <c r="R16" s="588">
        <v>11855</v>
      </c>
      <c r="S16" s="2427">
        <v>9080</v>
      </c>
      <c r="T16" s="2947">
        <v>20935</v>
      </c>
      <c r="U16" s="588">
        <v>55474</v>
      </c>
      <c r="V16" s="2427">
        <v>64892</v>
      </c>
      <c r="W16" s="1421">
        <v>120366</v>
      </c>
      <c r="X16" s="3"/>
      <c r="Y16" s="3"/>
      <c r="Z16" s="3"/>
    </row>
    <row r="17" spans="1:26" ht="18" customHeight="1">
      <c r="A17" s="3"/>
      <c r="B17" s="1086" t="s">
        <v>902</v>
      </c>
      <c r="C17" s="590">
        <v>360</v>
      </c>
      <c r="D17" s="2948">
        <v>167</v>
      </c>
      <c r="E17" s="2948">
        <v>527</v>
      </c>
      <c r="F17" s="1106" t="s">
        <v>303</v>
      </c>
      <c r="G17" s="2949" t="s">
        <v>303</v>
      </c>
      <c r="H17" s="2950" t="s">
        <v>303</v>
      </c>
      <c r="I17" s="590">
        <v>993</v>
      </c>
      <c r="J17" s="2954">
        <v>548</v>
      </c>
      <c r="K17" s="224">
        <v>1541</v>
      </c>
      <c r="L17" s="590">
        <v>608</v>
      </c>
      <c r="M17" s="2954">
        <v>114</v>
      </c>
      <c r="N17" s="170">
        <v>722</v>
      </c>
      <c r="O17" s="590">
        <v>36478</v>
      </c>
      <c r="P17" s="2954">
        <v>56877</v>
      </c>
      <c r="Q17" s="2955">
        <v>93355</v>
      </c>
      <c r="R17" s="590">
        <v>16182</v>
      </c>
      <c r="S17" s="2954">
        <v>9272</v>
      </c>
      <c r="T17" s="2955">
        <v>25454</v>
      </c>
      <c r="U17" s="590">
        <v>54621</v>
      </c>
      <c r="V17" s="2954">
        <v>66978</v>
      </c>
      <c r="W17" s="2524">
        <v>121599</v>
      </c>
      <c r="X17" s="3"/>
      <c r="Y17" s="3"/>
      <c r="Z17" s="3"/>
    </row>
    <row r="18" spans="1:26" ht="18" customHeight="1">
      <c r="A18" s="3"/>
      <c r="B18" s="1087" t="s">
        <v>903</v>
      </c>
      <c r="C18" s="588">
        <v>242</v>
      </c>
      <c r="D18" s="2946">
        <v>171</v>
      </c>
      <c r="E18" s="2946">
        <v>413</v>
      </c>
      <c r="F18" s="772" t="s">
        <v>303</v>
      </c>
      <c r="G18" s="2427" t="s">
        <v>303</v>
      </c>
      <c r="H18" s="2946" t="s">
        <v>303</v>
      </c>
      <c r="I18" s="588">
        <v>1208</v>
      </c>
      <c r="J18" s="2427">
        <v>678</v>
      </c>
      <c r="K18" s="157">
        <v>1886</v>
      </c>
      <c r="L18" s="588">
        <v>735</v>
      </c>
      <c r="M18" s="2427">
        <v>103</v>
      </c>
      <c r="N18" s="136">
        <v>838</v>
      </c>
      <c r="O18" s="588">
        <v>40800</v>
      </c>
      <c r="P18" s="2427">
        <v>66987</v>
      </c>
      <c r="Q18" s="2947">
        <v>107787</v>
      </c>
      <c r="R18" s="588">
        <v>22484</v>
      </c>
      <c r="S18" s="2427">
        <v>3315</v>
      </c>
      <c r="T18" s="2947">
        <v>25799</v>
      </c>
      <c r="U18" s="588">
        <v>65469</v>
      </c>
      <c r="V18" s="2427">
        <v>71254</v>
      </c>
      <c r="W18" s="1421">
        <v>136723</v>
      </c>
      <c r="X18" s="3"/>
      <c r="Y18" s="3"/>
      <c r="Z18" s="3"/>
    </row>
    <row r="19" spans="1:26" ht="18" customHeight="1">
      <c r="A19" s="3"/>
      <c r="B19" s="1086" t="s">
        <v>904</v>
      </c>
      <c r="C19" s="590">
        <v>326</v>
      </c>
      <c r="D19" s="2948">
        <v>197</v>
      </c>
      <c r="E19" s="2948">
        <v>523</v>
      </c>
      <c r="F19" s="1106" t="s">
        <v>303</v>
      </c>
      <c r="G19" s="2949" t="s">
        <v>303</v>
      </c>
      <c r="H19" s="2950" t="s">
        <v>303</v>
      </c>
      <c r="I19" s="590">
        <v>1537</v>
      </c>
      <c r="J19" s="2954">
        <v>774</v>
      </c>
      <c r="K19" s="224">
        <v>2311</v>
      </c>
      <c r="L19" s="590">
        <v>638</v>
      </c>
      <c r="M19" s="2954">
        <v>110</v>
      </c>
      <c r="N19" s="170">
        <v>748</v>
      </c>
      <c r="O19" s="590">
        <v>47762</v>
      </c>
      <c r="P19" s="2954">
        <v>122769</v>
      </c>
      <c r="Q19" s="2955">
        <v>170531</v>
      </c>
      <c r="R19" s="590">
        <v>30274</v>
      </c>
      <c r="S19" s="2954">
        <v>6721</v>
      </c>
      <c r="T19" s="2955">
        <v>36995</v>
      </c>
      <c r="U19" s="590">
        <v>80537</v>
      </c>
      <c r="V19" s="2954">
        <v>130571</v>
      </c>
      <c r="W19" s="2524">
        <v>211108</v>
      </c>
      <c r="X19" s="3"/>
      <c r="Y19" s="3"/>
      <c r="Z19" s="3"/>
    </row>
    <row r="20" spans="1:26" ht="18" customHeight="1">
      <c r="A20" s="3"/>
      <c r="B20" s="1087" t="s">
        <v>905</v>
      </c>
      <c r="C20" s="588">
        <v>265</v>
      </c>
      <c r="D20" s="2946">
        <v>256</v>
      </c>
      <c r="E20" s="2946">
        <v>521</v>
      </c>
      <c r="F20" s="772" t="s">
        <v>303</v>
      </c>
      <c r="G20" s="2427" t="s">
        <v>303</v>
      </c>
      <c r="H20" s="2946" t="s">
        <v>303</v>
      </c>
      <c r="I20" s="588">
        <v>1533</v>
      </c>
      <c r="J20" s="2427">
        <v>1169</v>
      </c>
      <c r="K20" s="157">
        <v>2702</v>
      </c>
      <c r="L20" s="588">
        <v>1256</v>
      </c>
      <c r="M20" s="2427">
        <v>311</v>
      </c>
      <c r="N20" s="136">
        <v>1567</v>
      </c>
      <c r="O20" s="588">
        <v>56745</v>
      </c>
      <c r="P20" s="2427">
        <v>112933</v>
      </c>
      <c r="Q20" s="2947">
        <v>169678</v>
      </c>
      <c r="R20" s="588">
        <v>33423</v>
      </c>
      <c r="S20" s="2427">
        <v>7513</v>
      </c>
      <c r="T20" s="2947">
        <v>40936</v>
      </c>
      <c r="U20" s="588">
        <v>93222</v>
      </c>
      <c r="V20" s="2427">
        <v>122182</v>
      </c>
      <c r="W20" s="1421">
        <v>215404</v>
      </c>
      <c r="X20" s="3"/>
      <c r="Y20" s="3"/>
      <c r="Z20" s="3"/>
    </row>
    <row r="21" spans="1:26" ht="18" customHeight="1">
      <c r="A21" s="3"/>
      <c r="B21" s="1086" t="s">
        <v>906</v>
      </c>
      <c r="C21" s="590">
        <v>292</v>
      </c>
      <c r="D21" s="2948">
        <v>281</v>
      </c>
      <c r="E21" s="2948">
        <v>573</v>
      </c>
      <c r="F21" s="1106" t="s">
        <v>303</v>
      </c>
      <c r="G21" s="2949" t="s">
        <v>303</v>
      </c>
      <c r="H21" s="2950" t="s">
        <v>303</v>
      </c>
      <c r="I21" s="590">
        <v>1690</v>
      </c>
      <c r="J21" s="2954">
        <v>1169</v>
      </c>
      <c r="K21" s="224">
        <v>2859</v>
      </c>
      <c r="L21" s="590">
        <v>901</v>
      </c>
      <c r="M21" s="2954">
        <v>203</v>
      </c>
      <c r="N21" s="170">
        <v>1104</v>
      </c>
      <c r="O21" s="590">
        <v>56648</v>
      </c>
      <c r="P21" s="2954">
        <v>95350</v>
      </c>
      <c r="Q21" s="2955">
        <v>151998</v>
      </c>
      <c r="R21" s="590">
        <v>35685</v>
      </c>
      <c r="S21" s="2954">
        <v>8314</v>
      </c>
      <c r="T21" s="2955">
        <v>43999</v>
      </c>
      <c r="U21" s="590">
        <v>95216</v>
      </c>
      <c r="V21" s="2954">
        <v>105317</v>
      </c>
      <c r="W21" s="2524">
        <v>200533</v>
      </c>
      <c r="X21" s="3"/>
      <c r="Y21" s="3"/>
      <c r="Z21" s="3"/>
    </row>
    <row r="22" spans="1:26" ht="18" customHeight="1">
      <c r="A22" s="3"/>
      <c r="B22" s="1087" t="s">
        <v>907</v>
      </c>
      <c r="C22" s="588">
        <v>324</v>
      </c>
      <c r="D22" s="2946">
        <v>287</v>
      </c>
      <c r="E22" s="2946">
        <v>611</v>
      </c>
      <c r="F22" s="772" t="s">
        <v>303</v>
      </c>
      <c r="G22" s="2427" t="s">
        <v>303</v>
      </c>
      <c r="H22" s="2946" t="s">
        <v>303</v>
      </c>
      <c r="I22" s="588">
        <v>1792</v>
      </c>
      <c r="J22" s="2427">
        <v>1466</v>
      </c>
      <c r="K22" s="157">
        <v>3258</v>
      </c>
      <c r="L22" s="588">
        <v>1293</v>
      </c>
      <c r="M22" s="2427">
        <v>295</v>
      </c>
      <c r="N22" s="136">
        <v>1588</v>
      </c>
      <c r="O22" s="588">
        <v>64255</v>
      </c>
      <c r="P22" s="2427">
        <v>99908</v>
      </c>
      <c r="Q22" s="2947">
        <v>164163</v>
      </c>
      <c r="R22" s="588">
        <v>37444</v>
      </c>
      <c r="S22" s="2427">
        <v>10717</v>
      </c>
      <c r="T22" s="2947">
        <v>48161</v>
      </c>
      <c r="U22" s="588">
        <v>105108</v>
      </c>
      <c r="V22" s="2427">
        <v>112673</v>
      </c>
      <c r="W22" s="1421">
        <v>217781</v>
      </c>
      <c r="X22" s="3"/>
      <c r="Y22" s="3"/>
      <c r="Z22" s="3"/>
    </row>
    <row r="23" spans="1:26" ht="18" customHeight="1">
      <c r="A23" s="27"/>
      <c r="B23" s="1100" t="s">
        <v>908</v>
      </c>
      <c r="C23" s="590">
        <v>489</v>
      </c>
      <c r="D23" s="2948">
        <v>205</v>
      </c>
      <c r="E23" s="2948">
        <v>694</v>
      </c>
      <c r="F23" s="775" t="s">
        <v>303</v>
      </c>
      <c r="G23" s="2956" t="s">
        <v>303</v>
      </c>
      <c r="H23" s="2957" t="s">
        <v>303</v>
      </c>
      <c r="I23" s="590">
        <v>2081</v>
      </c>
      <c r="J23" s="2954">
        <v>1310</v>
      </c>
      <c r="K23" s="224">
        <v>3391</v>
      </c>
      <c r="L23" s="590">
        <v>981</v>
      </c>
      <c r="M23" s="2954">
        <v>177</v>
      </c>
      <c r="N23" s="170">
        <v>1158</v>
      </c>
      <c r="O23" s="590">
        <v>63943</v>
      </c>
      <c r="P23" s="2954">
        <v>128692</v>
      </c>
      <c r="Q23" s="2955">
        <v>192635</v>
      </c>
      <c r="R23" s="590">
        <v>17709</v>
      </c>
      <c r="S23" s="2954">
        <v>10139</v>
      </c>
      <c r="T23" s="2955">
        <v>27848</v>
      </c>
      <c r="U23" s="590">
        <v>85203</v>
      </c>
      <c r="V23" s="2954">
        <v>140523</v>
      </c>
      <c r="W23" s="2524">
        <v>225726</v>
      </c>
      <c r="X23" s="27"/>
      <c r="Y23" s="27"/>
      <c r="Z23" s="27"/>
    </row>
    <row r="24" spans="1:26" ht="18" customHeight="1">
      <c r="A24" s="3"/>
      <c r="B24" s="1087" t="s">
        <v>912</v>
      </c>
      <c r="C24" s="588">
        <v>508</v>
      </c>
      <c r="D24" s="2946">
        <v>213</v>
      </c>
      <c r="E24" s="2946">
        <v>721</v>
      </c>
      <c r="F24" s="772" t="s">
        <v>303</v>
      </c>
      <c r="G24" s="2427" t="s">
        <v>303</v>
      </c>
      <c r="H24" s="2946" t="s">
        <v>303</v>
      </c>
      <c r="I24" s="588">
        <v>2160</v>
      </c>
      <c r="J24" s="2427">
        <v>1360</v>
      </c>
      <c r="K24" s="157">
        <v>3520</v>
      </c>
      <c r="L24" s="588">
        <v>1018</v>
      </c>
      <c r="M24" s="2427">
        <v>184</v>
      </c>
      <c r="N24" s="136">
        <v>1202</v>
      </c>
      <c r="O24" s="588">
        <v>66373</v>
      </c>
      <c r="P24" s="2427">
        <v>133582</v>
      </c>
      <c r="Q24" s="2947">
        <v>199955</v>
      </c>
      <c r="R24" s="588">
        <v>18382</v>
      </c>
      <c r="S24" s="2427">
        <v>10524</v>
      </c>
      <c r="T24" s="2947">
        <v>28906</v>
      </c>
      <c r="U24" s="588">
        <v>88441</v>
      </c>
      <c r="V24" s="2427">
        <v>145863</v>
      </c>
      <c r="W24" s="1421">
        <v>234304</v>
      </c>
      <c r="X24" s="3"/>
      <c r="Y24" s="3"/>
      <c r="Z24" s="3"/>
    </row>
    <row r="25" spans="1:26" ht="18" customHeight="1">
      <c r="A25" s="3"/>
      <c r="B25" s="1100" t="s">
        <v>395</v>
      </c>
      <c r="C25" s="590">
        <v>580</v>
      </c>
      <c r="D25" s="2948">
        <v>310</v>
      </c>
      <c r="E25" s="2948">
        <v>890</v>
      </c>
      <c r="F25" s="775" t="s">
        <v>303</v>
      </c>
      <c r="G25" s="2956" t="s">
        <v>303</v>
      </c>
      <c r="H25" s="2957" t="s">
        <v>303</v>
      </c>
      <c r="I25" s="590">
        <v>4533</v>
      </c>
      <c r="J25" s="2954">
        <v>3043</v>
      </c>
      <c r="K25" s="224">
        <v>7576</v>
      </c>
      <c r="L25" s="590">
        <v>1355</v>
      </c>
      <c r="M25" s="2954">
        <v>908</v>
      </c>
      <c r="N25" s="170">
        <v>2263</v>
      </c>
      <c r="O25" s="590">
        <v>113160</v>
      </c>
      <c r="P25" s="2954">
        <v>91795</v>
      </c>
      <c r="Q25" s="2955">
        <v>204955</v>
      </c>
      <c r="R25" s="590">
        <v>14847</v>
      </c>
      <c r="S25" s="2954">
        <v>12304</v>
      </c>
      <c r="T25" s="2955">
        <v>27151</v>
      </c>
      <c r="U25" s="590">
        <v>134475</v>
      </c>
      <c r="V25" s="2954">
        <v>108360</v>
      </c>
      <c r="W25" s="2524">
        <v>242835</v>
      </c>
      <c r="X25" s="3"/>
      <c r="Y25" s="3"/>
      <c r="Z25" s="3"/>
    </row>
    <row r="26" spans="1:26" ht="18" customHeight="1">
      <c r="A26" s="3"/>
      <c r="B26" s="1087" t="s">
        <v>1012</v>
      </c>
      <c r="C26" s="588">
        <v>585</v>
      </c>
      <c r="D26" s="2946">
        <v>299</v>
      </c>
      <c r="E26" s="2946">
        <v>884</v>
      </c>
      <c r="F26" s="772" t="s">
        <v>303</v>
      </c>
      <c r="G26" s="2427" t="s">
        <v>303</v>
      </c>
      <c r="H26" s="2946" t="s">
        <v>303</v>
      </c>
      <c r="I26" s="588">
        <v>5120</v>
      </c>
      <c r="J26" s="2427">
        <v>3735</v>
      </c>
      <c r="K26" s="157">
        <v>8855</v>
      </c>
      <c r="L26" s="588">
        <v>2304</v>
      </c>
      <c r="M26" s="2427">
        <v>1513</v>
      </c>
      <c r="N26" s="136">
        <v>3817</v>
      </c>
      <c r="O26" s="588">
        <v>114222</v>
      </c>
      <c r="P26" s="2427">
        <v>113503</v>
      </c>
      <c r="Q26" s="2947">
        <v>227725</v>
      </c>
      <c r="R26" s="588">
        <v>42556</v>
      </c>
      <c r="S26" s="2427">
        <v>13795</v>
      </c>
      <c r="T26" s="2947">
        <v>56351</v>
      </c>
      <c r="U26" s="588">
        <v>164787</v>
      </c>
      <c r="V26" s="2427">
        <v>132845</v>
      </c>
      <c r="W26" s="1421">
        <v>297632</v>
      </c>
      <c r="X26" s="3"/>
      <c r="Y26" s="3"/>
      <c r="Z26" s="3"/>
    </row>
    <row r="27" spans="1:26" ht="18" customHeight="1">
      <c r="A27" s="405"/>
      <c r="B27" s="1100" t="s">
        <v>1022</v>
      </c>
      <c r="C27" s="590">
        <v>488</v>
      </c>
      <c r="D27" s="2948">
        <v>345</v>
      </c>
      <c r="E27" s="2948">
        <v>833</v>
      </c>
      <c r="F27" s="994">
        <v>27</v>
      </c>
      <c r="G27" s="2446">
        <v>23</v>
      </c>
      <c r="H27" s="2958">
        <v>50</v>
      </c>
      <c r="I27" s="590">
        <v>4811</v>
      </c>
      <c r="J27" s="2954">
        <v>4182</v>
      </c>
      <c r="K27" s="224">
        <v>8993</v>
      </c>
      <c r="L27" s="590">
        <v>1903</v>
      </c>
      <c r="M27" s="2954">
        <v>1818</v>
      </c>
      <c r="N27" s="170">
        <v>3721</v>
      </c>
      <c r="O27" s="590">
        <v>137657</v>
      </c>
      <c r="P27" s="2954">
        <v>130530</v>
      </c>
      <c r="Q27" s="2955">
        <v>268187</v>
      </c>
      <c r="R27" s="590">
        <v>7317</v>
      </c>
      <c r="S27" s="2954">
        <v>9464</v>
      </c>
      <c r="T27" s="2955">
        <v>16781</v>
      </c>
      <c r="U27" s="590">
        <v>152203</v>
      </c>
      <c r="V27" s="2954">
        <v>146362</v>
      </c>
      <c r="W27" s="2524">
        <v>298565</v>
      </c>
      <c r="X27" s="405"/>
      <c r="Y27" s="405"/>
      <c r="Z27" s="405"/>
    </row>
    <row r="28" spans="1:26" ht="18" customHeight="1">
      <c r="A28" s="405"/>
      <c r="B28" s="1087" t="s">
        <v>1023</v>
      </c>
      <c r="C28" s="588">
        <v>734</v>
      </c>
      <c r="D28" s="2946">
        <v>342</v>
      </c>
      <c r="E28" s="2946">
        <v>1076</v>
      </c>
      <c r="F28" s="772">
        <v>75</v>
      </c>
      <c r="G28" s="2427">
        <v>27</v>
      </c>
      <c r="H28" s="2946">
        <v>102</v>
      </c>
      <c r="I28" s="588">
        <v>5581</v>
      </c>
      <c r="J28" s="2427">
        <v>4123</v>
      </c>
      <c r="K28" s="157">
        <v>9704</v>
      </c>
      <c r="L28" s="588">
        <v>4300</v>
      </c>
      <c r="M28" s="2427">
        <v>2994</v>
      </c>
      <c r="N28" s="136">
        <v>7294</v>
      </c>
      <c r="O28" s="588">
        <v>149129</v>
      </c>
      <c r="P28" s="2427">
        <v>139840</v>
      </c>
      <c r="Q28" s="2947">
        <v>288969</v>
      </c>
      <c r="R28" s="588">
        <v>46383</v>
      </c>
      <c r="S28" s="2427">
        <v>12688</v>
      </c>
      <c r="T28" s="2947">
        <v>59071</v>
      </c>
      <c r="U28" s="588">
        <v>206202</v>
      </c>
      <c r="V28" s="2427">
        <v>160014</v>
      </c>
      <c r="W28" s="1421">
        <v>366216</v>
      </c>
      <c r="X28" s="405"/>
      <c r="Y28" s="405"/>
      <c r="Z28" s="405"/>
    </row>
    <row r="29" spans="1:26" s="1295" customFormat="1" ht="18" customHeight="1">
      <c r="A29" s="405"/>
      <c r="B29" s="1100" t="s">
        <v>1068</v>
      </c>
      <c r="C29" s="590">
        <v>644</v>
      </c>
      <c r="D29" s="2948">
        <v>323</v>
      </c>
      <c r="E29" s="2948">
        <v>967</v>
      </c>
      <c r="F29" s="994">
        <v>3</v>
      </c>
      <c r="G29" s="2446">
        <v>0</v>
      </c>
      <c r="H29" s="2958">
        <v>3</v>
      </c>
      <c r="I29" s="590">
        <v>6404</v>
      </c>
      <c r="J29" s="2954">
        <v>4817</v>
      </c>
      <c r="K29" s="224">
        <v>11221</v>
      </c>
      <c r="L29" s="590">
        <v>5828</v>
      </c>
      <c r="M29" s="2954">
        <v>5016</v>
      </c>
      <c r="N29" s="170">
        <v>10844</v>
      </c>
      <c r="O29" s="590">
        <v>188902</v>
      </c>
      <c r="P29" s="2954">
        <v>173608</v>
      </c>
      <c r="Q29" s="2955">
        <v>362510</v>
      </c>
      <c r="R29" s="590">
        <v>44069</v>
      </c>
      <c r="S29" s="2954">
        <v>13565</v>
      </c>
      <c r="T29" s="2955">
        <v>57634</v>
      </c>
      <c r="U29" s="590">
        <v>245850</v>
      </c>
      <c r="V29" s="2954">
        <v>197329</v>
      </c>
      <c r="W29" s="2524">
        <v>443179</v>
      </c>
      <c r="X29" s="405"/>
      <c r="Y29" s="405"/>
      <c r="Z29" s="405"/>
    </row>
    <row r="30" spans="1:26" ht="18" customHeight="1">
      <c r="A30" s="405"/>
      <c r="B30" s="1087" t="s">
        <v>2033</v>
      </c>
      <c r="C30" s="588">
        <v>901</v>
      </c>
      <c r="D30" s="2946">
        <v>433</v>
      </c>
      <c r="E30" s="2946">
        <v>1334</v>
      </c>
      <c r="F30" s="772">
        <v>348</v>
      </c>
      <c r="G30" s="2427">
        <v>199</v>
      </c>
      <c r="H30" s="2946">
        <v>547</v>
      </c>
      <c r="I30" s="588">
        <v>6861</v>
      </c>
      <c r="J30" s="2427">
        <v>5786</v>
      </c>
      <c r="K30" s="157">
        <v>12647</v>
      </c>
      <c r="L30" s="588">
        <v>7266</v>
      </c>
      <c r="M30" s="2427">
        <v>6761</v>
      </c>
      <c r="N30" s="136">
        <v>14027</v>
      </c>
      <c r="O30" s="588">
        <v>175860</v>
      </c>
      <c r="P30" s="2427">
        <v>174372</v>
      </c>
      <c r="Q30" s="2947">
        <v>350232</v>
      </c>
      <c r="R30" s="588">
        <v>52421</v>
      </c>
      <c r="S30" s="2427">
        <v>16886</v>
      </c>
      <c r="T30" s="2947">
        <v>69307</v>
      </c>
      <c r="U30" s="588">
        <v>243657</v>
      </c>
      <c r="V30" s="2427">
        <v>204437</v>
      </c>
      <c r="W30" s="1421">
        <v>448094</v>
      </c>
      <c r="X30" s="405"/>
      <c r="Y30" s="405"/>
      <c r="Z30" s="405"/>
    </row>
    <row r="31" spans="1:26" ht="18" customHeight="1">
      <c r="A31" s="405"/>
      <c r="B31" s="1100" t="s">
        <v>2046</v>
      </c>
      <c r="C31" s="590">
        <v>895</v>
      </c>
      <c r="D31" s="2948">
        <v>519</v>
      </c>
      <c r="E31" s="2948">
        <v>1414</v>
      </c>
      <c r="F31" s="994">
        <v>436</v>
      </c>
      <c r="G31" s="2446">
        <v>239</v>
      </c>
      <c r="H31" s="2958">
        <v>675</v>
      </c>
      <c r="I31" s="590">
        <v>6550</v>
      </c>
      <c r="J31" s="2954">
        <v>4865</v>
      </c>
      <c r="K31" s="224">
        <v>11415</v>
      </c>
      <c r="L31" s="590">
        <v>7084</v>
      </c>
      <c r="M31" s="2954">
        <v>9376</v>
      </c>
      <c r="N31" s="170">
        <v>16460</v>
      </c>
      <c r="O31" s="590">
        <v>138935</v>
      </c>
      <c r="P31" s="2954">
        <v>154815</v>
      </c>
      <c r="Q31" s="2955">
        <v>293750</v>
      </c>
      <c r="R31" s="590">
        <v>54426</v>
      </c>
      <c r="S31" s="2954">
        <v>11446</v>
      </c>
      <c r="T31" s="2955">
        <v>65872</v>
      </c>
      <c r="U31" s="590">
        <v>208326</v>
      </c>
      <c r="V31" s="2954">
        <v>181260</v>
      </c>
      <c r="W31" s="2524">
        <v>389586</v>
      </c>
      <c r="X31" s="405"/>
      <c r="Y31" s="405"/>
      <c r="Z31" s="405"/>
    </row>
    <row r="32" spans="1:26" ht="5.0999999999999996" customHeight="1" thickBot="1">
      <c r="A32" s="3"/>
      <c r="B32" s="2899"/>
      <c r="C32" s="2959"/>
      <c r="D32" s="2906"/>
      <c r="E32" s="2906" t="s">
        <v>652</v>
      </c>
      <c r="F32" s="2907"/>
      <c r="G32" s="2904"/>
      <c r="H32" s="2906"/>
      <c r="I32" s="2959"/>
      <c r="J32" s="2904"/>
      <c r="K32" s="2960" t="s">
        <v>652</v>
      </c>
      <c r="L32" s="2907"/>
      <c r="M32" s="2904"/>
      <c r="N32" s="2915" t="s">
        <v>652</v>
      </c>
      <c r="O32" s="2905"/>
      <c r="P32" s="2904"/>
      <c r="Q32" s="2915" t="s">
        <v>652</v>
      </c>
      <c r="R32" s="2905"/>
      <c r="S32" s="2904"/>
      <c r="T32" s="2915" t="s">
        <v>652</v>
      </c>
      <c r="U32" s="2960"/>
      <c r="V32" s="2904"/>
      <c r="W32" s="2915" t="s">
        <v>652</v>
      </c>
      <c r="X32" s="3"/>
      <c r="Y32" s="3"/>
      <c r="Z32" s="3"/>
    </row>
    <row r="33" spans="1:26" ht="6.75" customHeight="1">
      <c r="A33" s="3"/>
      <c r="B33" s="1107"/>
      <c r="C33" s="313"/>
      <c r="D33" s="313"/>
      <c r="E33" s="313"/>
      <c r="F33" s="313"/>
      <c r="G33" s="313"/>
      <c r="H33" s="313"/>
      <c r="I33" s="313"/>
      <c r="J33" s="313"/>
      <c r="K33" s="313"/>
      <c r="L33" s="313"/>
      <c r="M33" s="313"/>
      <c r="N33" s="313"/>
      <c r="O33" s="313"/>
      <c r="P33" s="313"/>
      <c r="Q33" s="313"/>
      <c r="R33" s="313"/>
      <c r="S33" s="313"/>
      <c r="T33" s="313"/>
      <c r="U33" s="3"/>
      <c r="V33" s="3"/>
      <c r="W33" s="3"/>
      <c r="X33" s="3"/>
      <c r="Y33" s="3"/>
      <c r="Z33" s="3"/>
    </row>
    <row r="34" spans="1:26">
      <c r="A34" s="3"/>
      <c r="B34" s="5696" t="s">
        <v>2028</v>
      </c>
      <c r="W34" s="4424" t="s">
        <v>3524</v>
      </c>
      <c r="X34" s="3"/>
      <c r="Y34" s="3"/>
      <c r="Z34" s="3"/>
    </row>
    <row r="35" spans="1:26">
      <c r="A35" s="3"/>
      <c r="B35" s="2574" t="s">
        <v>910</v>
      </c>
      <c r="C35" s="3"/>
      <c r="D35" s="3"/>
      <c r="E35" s="3"/>
      <c r="F35" s="3"/>
      <c r="G35" s="3"/>
      <c r="H35" s="3"/>
      <c r="I35" s="3"/>
      <c r="J35" s="3"/>
      <c r="K35" s="3"/>
      <c r="L35" s="3"/>
      <c r="M35" s="3"/>
      <c r="N35" s="3"/>
      <c r="O35" s="3"/>
      <c r="P35" s="3"/>
      <c r="Q35" s="3"/>
      <c r="R35" s="3"/>
      <c r="S35" s="3"/>
      <c r="T35" s="3"/>
      <c r="U35" s="3"/>
      <c r="V35" s="3"/>
      <c r="W35" s="4685" t="s">
        <v>4700</v>
      </c>
      <c r="X35" s="3"/>
      <c r="Y35" s="3"/>
      <c r="Z35" s="3"/>
    </row>
    <row r="36" spans="1:26">
      <c r="A36" s="3"/>
      <c r="B36" s="14"/>
      <c r="D36" s="5696"/>
      <c r="E36" s="514"/>
      <c r="F36" s="514"/>
      <c r="G36" s="514"/>
      <c r="I36" s="63"/>
      <c r="J36" s="63"/>
      <c r="K36" s="63"/>
      <c r="L36" s="63"/>
      <c r="M36" s="63"/>
      <c r="N36" s="63"/>
      <c r="O36" s="63"/>
      <c r="P36" s="63"/>
      <c r="Q36" s="63"/>
      <c r="R36" s="63"/>
      <c r="S36" s="63"/>
      <c r="T36" s="63"/>
      <c r="U36" s="3"/>
      <c r="V36" s="3"/>
      <c r="W36" s="3"/>
      <c r="X36" s="3"/>
      <c r="Y36" s="3"/>
      <c r="Z36" s="3"/>
    </row>
    <row r="37" spans="1:26">
      <c r="A37" s="3"/>
      <c r="B37" s="14"/>
      <c r="C37" s="63"/>
      <c r="D37" s="63"/>
      <c r="E37" s="63"/>
      <c r="F37" s="63"/>
      <c r="G37" s="63"/>
      <c r="H37" s="63"/>
      <c r="I37" s="63"/>
      <c r="J37" s="63"/>
      <c r="K37" s="63"/>
      <c r="L37" s="63"/>
      <c r="M37" s="63"/>
      <c r="N37" s="63"/>
      <c r="O37" s="63"/>
      <c r="P37" s="63"/>
      <c r="Q37" s="63"/>
      <c r="R37" s="63"/>
      <c r="S37" s="63"/>
      <c r="T37" s="63"/>
      <c r="U37" s="3"/>
      <c r="V37" s="3"/>
      <c r="W37" s="3"/>
      <c r="X37" s="3"/>
      <c r="Y37" s="3"/>
      <c r="Z37" s="3"/>
    </row>
    <row r="38" spans="1:26">
      <c r="A38" s="3"/>
      <c r="B38" s="14"/>
      <c r="C38" s="63"/>
      <c r="D38" s="63"/>
      <c r="E38" s="63"/>
      <c r="F38" s="63"/>
      <c r="G38" s="63"/>
      <c r="H38" s="63"/>
      <c r="I38" s="63"/>
      <c r="J38" s="63"/>
      <c r="K38" s="63"/>
      <c r="L38" s="63"/>
      <c r="M38" s="63"/>
      <c r="N38" s="63"/>
      <c r="O38" s="63"/>
      <c r="P38" s="63"/>
      <c r="Q38" s="63"/>
      <c r="R38" s="63"/>
      <c r="S38" s="63"/>
      <c r="T38" s="63"/>
      <c r="U38" s="3"/>
      <c r="V38" s="3"/>
      <c r="W38" s="3"/>
      <c r="X38" s="3"/>
      <c r="Y38" s="3"/>
      <c r="Z38" s="3"/>
    </row>
    <row r="39" spans="1:26">
      <c r="A39" s="3"/>
      <c r="B39" s="14"/>
      <c r="C39" s="63"/>
      <c r="D39" s="63"/>
      <c r="E39" s="63"/>
      <c r="F39" s="63"/>
      <c r="G39" s="63"/>
      <c r="H39" s="63"/>
      <c r="I39" s="63"/>
      <c r="J39" s="63"/>
      <c r="K39" s="63"/>
      <c r="L39" s="63"/>
      <c r="M39" s="63"/>
      <c r="N39" s="3"/>
      <c r="O39" s="63"/>
      <c r="P39" s="63"/>
      <c r="Q39" s="63"/>
      <c r="R39" s="63"/>
      <c r="S39" s="63"/>
      <c r="T39" s="63"/>
      <c r="U39" s="3"/>
      <c r="V39" s="3"/>
      <c r="W39" s="3"/>
      <c r="X39" s="3"/>
      <c r="Y39" s="3"/>
      <c r="Z39" s="3"/>
    </row>
    <row r="40" spans="1:26">
      <c r="A40" s="3"/>
      <c r="B40" s="14"/>
      <c r="C40" s="63"/>
      <c r="D40" s="63"/>
      <c r="E40" s="63"/>
      <c r="F40" s="63"/>
      <c r="G40" s="63"/>
      <c r="H40" s="63"/>
      <c r="I40" s="63"/>
      <c r="J40" s="63"/>
      <c r="K40" s="63"/>
      <c r="L40" s="63"/>
      <c r="M40" s="63"/>
      <c r="N40" s="63"/>
      <c r="O40" s="63"/>
      <c r="P40" s="63"/>
      <c r="Q40" s="63"/>
      <c r="R40" s="63"/>
      <c r="S40" s="63"/>
      <c r="T40" s="63"/>
      <c r="U40" s="3"/>
      <c r="V40" s="3"/>
      <c r="W40" s="3"/>
      <c r="X40" s="3"/>
      <c r="Y40" s="3"/>
      <c r="Z40" s="3"/>
    </row>
    <row r="41" spans="1:26">
      <c r="A41" s="3"/>
      <c r="B41" s="14"/>
      <c r="C41" s="63"/>
      <c r="D41" s="63"/>
      <c r="E41" s="63"/>
      <c r="F41" s="63"/>
      <c r="G41" s="63"/>
      <c r="H41" s="63"/>
      <c r="I41" s="63"/>
      <c r="J41" s="63"/>
      <c r="K41" s="63"/>
      <c r="L41" s="63"/>
      <c r="M41" s="63"/>
      <c r="N41" s="63"/>
      <c r="O41" s="63"/>
      <c r="P41" s="63"/>
      <c r="Q41" s="63"/>
      <c r="R41" s="63"/>
      <c r="S41" s="63"/>
      <c r="T41" s="63"/>
      <c r="U41" s="3"/>
      <c r="V41" s="3"/>
      <c r="W41" s="3"/>
      <c r="X41" s="3"/>
      <c r="Y41" s="3"/>
      <c r="Z41" s="3"/>
    </row>
    <row r="42" spans="1:26">
      <c r="A42" s="3"/>
      <c r="B42" s="14"/>
      <c r="C42" s="63"/>
      <c r="D42" s="63"/>
      <c r="E42" s="63"/>
      <c r="F42" s="63"/>
      <c r="G42" s="63"/>
      <c r="H42" s="63"/>
      <c r="I42" s="63"/>
      <c r="J42" s="63"/>
      <c r="K42" s="63"/>
      <c r="L42" s="63"/>
      <c r="M42" s="63"/>
      <c r="N42" s="63"/>
      <c r="O42" s="63"/>
      <c r="P42" s="63"/>
      <c r="Q42" s="63"/>
      <c r="R42" s="63"/>
      <c r="S42" s="63"/>
      <c r="T42" s="63"/>
      <c r="U42" s="3"/>
      <c r="V42" s="3"/>
      <c r="W42" s="3"/>
      <c r="X42" s="3"/>
      <c r="Y42" s="3"/>
      <c r="Z42" s="3"/>
    </row>
    <row r="43" spans="1:26">
      <c r="A43" s="3"/>
      <c r="B43" s="14"/>
      <c r="C43" s="63"/>
      <c r="D43" s="63"/>
      <c r="E43" s="63"/>
      <c r="F43" s="63"/>
      <c r="G43" s="63"/>
      <c r="H43" s="63"/>
      <c r="I43" s="63"/>
      <c r="J43" s="63"/>
      <c r="K43" s="63"/>
      <c r="L43" s="63"/>
      <c r="M43" s="63"/>
      <c r="N43" s="63"/>
      <c r="O43" s="63"/>
      <c r="P43" s="63"/>
      <c r="Q43" s="63"/>
      <c r="R43" s="63"/>
      <c r="S43" s="63"/>
      <c r="T43" s="63"/>
      <c r="U43" s="3"/>
      <c r="V43" s="3"/>
      <c r="W43" s="3"/>
      <c r="X43" s="3"/>
      <c r="Y43" s="3"/>
      <c r="Z43" s="3"/>
    </row>
    <row r="44" spans="1:26">
      <c r="A44" s="3"/>
      <c r="B44" s="14"/>
      <c r="C44" s="63"/>
      <c r="D44" s="63"/>
      <c r="E44" s="63"/>
      <c r="F44" s="63"/>
      <c r="G44" s="63"/>
      <c r="H44" s="63"/>
      <c r="I44" s="63"/>
      <c r="J44" s="63"/>
      <c r="K44" s="63"/>
      <c r="L44" s="63"/>
      <c r="M44" s="63"/>
      <c r="N44" s="63"/>
      <c r="O44" s="63"/>
      <c r="P44" s="63"/>
      <c r="Q44" s="63"/>
      <c r="R44" s="63"/>
      <c r="S44" s="63"/>
      <c r="T44" s="63"/>
      <c r="U44" s="3"/>
      <c r="V44" s="3"/>
      <c r="W44" s="3"/>
      <c r="X44" s="3"/>
      <c r="Y44" s="3"/>
      <c r="Z44" s="3"/>
    </row>
    <row r="45" spans="1:26">
      <c r="A45" s="3"/>
      <c r="B45" s="4783"/>
      <c r="C45" s="3"/>
      <c r="D45" s="3"/>
      <c r="E45" s="3"/>
      <c r="F45" s="3"/>
      <c r="G45" s="3"/>
      <c r="H45" s="3"/>
      <c r="I45" s="3"/>
      <c r="J45" s="3"/>
      <c r="K45" s="3"/>
      <c r="L45" s="3"/>
      <c r="M45" s="3"/>
      <c r="N45" s="3"/>
      <c r="O45" s="3"/>
      <c r="P45" s="3"/>
      <c r="Q45" s="3"/>
      <c r="R45" s="3"/>
      <c r="S45" s="3"/>
      <c r="T45" s="3"/>
      <c r="U45" s="3"/>
      <c r="V45" s="3"/>
      <c r="W45" s="3"/>
      <c r="X45" s="3"/>
      <c r="Y45" s="3"/>
      <c r="Z45" s="3"/>
    </row>
    <row r="46" spans="1:26">
      <c r="A46" s="3"/>
      <c r="B46" s="14"/>
      <c r="C46" s="63"/>
      <c r="D46" s="63"/>
      <c r="E46" s="63"/>
      <c r="F46" s="63"/>
      <c r="G46" s="63"/>
      <c r="H46" s="63"/>
      <c r="I46" s="63"/>
      <c r="J46" s="63"/>
      <c r="K46" s="63"/>
      <c r="L46" s="63"/>
      <c r="M46" s="63"/>
      <c r="N46" s="63"/>
      <c r="O46" s="63"/>
      <c r="P46" s="63"/>
      <c r="Q46" s="63"/>
      <c r="R46" s="63"/>
      <c r="S46" s="63"/>
      <c r="T46" s="63"/>
      <c r="U46" s="3"/>
      <c r="V46" s="3"/>
      <c r="W46" s="3"/>
      <c r="X46" s="3"/>
      <c r="Y46" s="3"/>
      <c r="Z46" s="3"/>
    </row>
    <row r="47" spans="1:26">
      <c r="A47" s="3"/>
      <c r="B47" s="14"/>
      <c r="C47" s="63"/>
      <c r="D47" s="63"/>
      <c r="E47" s="63"/>
      <c r="F47" s="63"/>
      <c r="G47" s="63"/>
      <c r="H47" s="63"/>
      <c r="I47" s="63"/>
      <c r="J47" s="63"/>
      <c r="K47" s="63"/>
      <c r="L47" s="63"/>
      <c r="M47" s="63"/>
      <c r="N47" s="63"/>
      <c r="O47" s="63"/>
      <c r="P47" s="63"/>
      <c r="Q47" s="63"/>
      <c r="R47" s="63"/>
      <c r="S47" s="63"/>
      <c r="T47" s="63"/>
      <c r="U47" s="3"/>
      <c r="V47" s="3"/>
      <c r="W47" s="3"/>
      <c r="X47" s="3"/>
      <c r="Y47" s="3"/>
      <c r="Z47" s="3"/>
    </row>
    <row r="48" spans="1:26">
      <c r="A48" s="3"/>
      <c r="B48" s="14"/>
      <c r="C48" s="63"/>
      <c r="D48" s="63"/>
      <c r="E48" s="63"/>
      <c r="F48" s="63"/>
      <c r="G48" s="63"/>
      <c r="H48" s="63"/>
      <c r="I48" s="63"/>
      <c r="J48" s="63"/>
      <c r="K48" s="63"/>
      <c r="L48" s="63"/>
      <c r="M48" s="63"/>
      <c r="N48" s="63"/>
      <c r="O48" s="63"/>
      <c r="P48" s="63"/>
      <c r="Q48" s="63"/>
      <c r="R48" s="63"/>
      <c r="S48" s="63"/>
      <c r="T48" s="63"/>
      <c r="U48" s="3"/>
      <c r="V48" s="3"/>
      <c r="W48" s="3"/>
      <c r="X48" s="3"/>
      <c r="Y48" s="3"/>
      <c r="Z48" s="3"/>
    </row>
    <row r="49" spans="1:26">
      <c r="A49" s="3"/>
      <c r="B49" s="14"/>
      <c r="C49" s="63"/>
      <c r="D49" s="63"/>
      <c r="E49" s="63"/>
      <c r="F49" s="63"/>
      <c r="G49" s="63"/>
      <c r="H49" s="63"/>
      <c r="I49" s="63"/>
      <c r="J49" s="63"/>
      <c r="K49" s="63"/>
      <c r="L49" s="63"/>
      <c r="M49" s="63"/>
      <c r="N49" s="63"/>
      <c r="O49" s="63"/>
      <c r="P49" s="63"/>
      <c r="Q49" s="63"/>
      <c r="R49" s="63"/>
      <c r="S49" s="63"/>
      <c r="T49" s="63"/>
      <c r="U49" s="3"/>
      <c r="V49" s="3"/>
      <c r="W49" s="3"/>
      <c r="X49" s="3"/>
      <c r="Y49" s="3"/>
      <c r="Z49" s="3"/>
    </row>
    <row r="50" spans="1:26">
      <c r="A50" s="3"/>
      <c r="B50" s="14"/>
      <c r="C50" s="63"/>
      <c r="D50" s="63"/>
      <c r="E50" s="63"/>
      <c r="F50" s="63"/>
      <c r="G50" s="63"/>
      <c r="H50" s="63"/>
      <c r="I50" s="63"/>
      <c r="J50" s="63"/>
      <c r="K50" s="63"/>
      <c r="L50" s="63"/>
      <c r="M50" s="63"/>
      <c r="N50" s="63"/>
      <c r="O50" s="63"/>
      <c r="P50" s="63"/>
      <c r="Q50" s="63"/>
      <c r="R50" s="63"/>
      <c r="S50" s="63"/>
      <c r="T50" s="63"/>
      <c r="U50" s="3"/>
      <c r="V50" s="3"/>
      <c r="W50" s="3"/>
      <c r="X50" s="3"/>
      <c r="Y50" s="3"/>
      <c r="Z50" s="3"/>
    </row>
    <row r="51" spans="1:26">
      <c r="A51" s="3"/>
      <c r="B51" s="14"/>
      <c r="C51" s="63"/>
      <c r="D51" s="63"/>
      <c r="E51" s="63"/>
      <c r="F51" s="63"/>
      <c r="G51" s="63"/>
      <c r="H51" s="63"/>
      <c r="I51" s="63"/>
      <c r="J51" s="63"/>
      <c r="K51" s="63"/>
      <c r="L51" s="63"/>
      <c r="M51" s="63"/>
      <c r="N51" s="63"/>
      <c r="O51" s="63"/>
      <c r="P51" s="63"/>
      <c r="Q51" s="63"/>
      <c r="R51" s="63"/>
      <c r="S51" s="63"/>
      <c r="T51" s="63"/>
      <c r="U51" s="3"/>
      <c r="V51" s="3"/>
      <c r="W51" s="3"/>
      <c r="X51" s="3"/>
      <c r="Y51" s="3"/>
      <c r="Z51" s="3"/>
    </row>
    <row r="52" spans="1:26">
      <c r="A52" s="3"/>
      <c r="B52" s="14"/>
      <c r="C52" s="63"/>
      <c r="D52" s="63"/>
      <c r="E52" s="63"/>
      <c r="F52" s="63"/>
      <c r="G52" s="63"/>
      <c r="H52" s="63"/>
      <c r="I52" s="63"/>
      <c r="J52" s="63"/>
      <c r="K52" s="63"/>
      <c r="L52" s="63"/>
      <c r="M52" s="63"/>
      <c r="N52" s="63"/>
      <c r="O52" s="63"/>
      <c r="P52" s="63"/>
      <c r="Q52" s="63"/>
      <c r="R52" s="63"/>
      <c r="S52" s="63"/>
      <c r="T52" s="63"/>
      <c r="U52" s="3"/>
      <c r="V52" s="3"/>
      <c r="W52" s="3"/>
      <c r="X52" s="3"/>
      <c r="Y52" s="3"/>
      <c r="Z52" s="3"/>
    </row>
    <row r="53" spans="1:26">
      <c r="A53" s="3"/>
      <c r="B53" s="14"/>
      <c r="C53" s="63"/>
      <c r="D53" s="63"/>
      <c r="E53" s="63"/>
      <c r="F53" s="63"/>
      <c r="G53" s="63"/>
      <c r="H53" s="63"/>
      <c r="I53" s="63"/>
      <c r="J53" s="63"/>
      <c r="K53" s="63"/>
      <c r="L53" s="63"/>
      <c r="M53" s="63"/>
      <c r="N53" s="63"/>
      <c r="O53" s="63"/>
      <c r="P53" s="63"/>
      <c r="Q53" s="63"/>
      <c r="R53" s="63"/>
      <c r="S53" s="63"/>
      <c r="T53" s="63"/>
      <c r="U53" s="3"/>
      <c r="V53" s="3"/>
      <c r="W53" s="3"/>
      <c r="X53" s="3"/>
      <c r="Y53" s="3"/>
      <c r="Z53" s="3"/>
    </row>
    <row r="54" spans="1:26">
      <c r="A54" s="3"/>
      <c r="B54" s="14"/>
      <c r="C54" s="63"/>
      <c r="D54" s="63"/>
      <c r="E54" s="63"/>
      <c r="F54" s="63"/>
      <c r="G54" s="63"/>
      <c r="H54" s="63"/>
      <c r="I54" s="63"/>
      <c r="J54" s="63"/>
      <c r="K54" s="63"/>
      <c r="L54" s="63"/>
      <c r="M54" s="63"/>
      <c r="N54" s="63"/>
      <c r="O54" s="63"/>
      <c r="P54" s="63"/>
      <c r="Q54" s="63"/>
      <c r="R54" s="63"/>
      <c r="S54" s="63"/>
      <c r="T54" s="63"/>
      <c r="U54" s="3"/>
      <c r="V54" s="3"/>
      <c r="W54" s="3"/>
      <c r="X54" s="3"/>
      <c r="Y54" s="3"/>
      <c r="Z54" s="3"/>
    </row>
    <row r="55" spans="1:26">
      <c r="A55" s="3"/>
      <c r="B55" s="14"/>
      <c r="C55" s="63"/>
      <c r="D55" s="63"/>
      <c r="E55" s="63"/>
      <c r="F55" s="63"/>
      <c r="G55" s="63"/>
      <c r="H55" s="63"/>
      <c r="I55" s="63"/>
      <c r="J55" s="63"/>
      <c r="K55" s="63"/>
      <c r="L55" s="63"/>
      <c r="M55" s="63"/>
      <c r="N55" s="63"/>
      <c r="O55" s="63"/>
      <c r="P55" s="63"/>
      <c r="Q55" s="63"/>
      <c r="R55" s="63"/>
      <c r="S55" s="63"/>
      <c r="T55" s="63"/>
      <c r="U55" s="3"/>
      <c r="V55" s="3"/>
      <c r="W55" s="3"/>
      <c r="X55" s="3"/>
      <c r="Y55" s="3"/>
      <c r="Z55" s="3"/>
    </row>
    <row r="56" spans="1:26">
      <c r="A56" s="3"/>
      <c r="B56" s="14"/>
      <c r="C56" s="63"/>
      <c r="D56" s="63"/>
      <c r="E56" s="63"/>
      <c r="F56" s="63"/>
      <c r="G56" s="63"/>
      <c r="H56" s="63"/>
      <c r="I56" s="63"/>
      <c r="J56" s="63"/>
      <c r="K56" s="63"/>
      <c r="L56" s="63"/>
      <c r="M56" s="63"/>
      <c r="N56" s="63"/>
      <c r="O56" s="63"/>
      <c r="P56" s="63"/>
      <c r="Q56" s="63"/>
      <c r="R56" s="63"/>
      <c r="S56" s="63"/>
      <c r="T56" s="63"/>
      <c r="U56" s="3"/>
      <c r="V56" s="3"/>
      <c r="W56" s="3"/>
      <c r="X56" s="3"/>
      <c r="Y56" s="3"/>
      <c r="Z56" s="3"/>
    </row>
    <row r="57" spans="1:26">
      <c r="A57" s="3"/>
      <c r="B57" s="14"/>
      <c r="C57" s="63"/>
      <c r="D57" s="63"/>
      <c r="E57" s="63"/>
      <c r="F57" s="63"/>
      <c r="G57" s="63"/>
      <c r="H57" s="63"/>
      <c r="I57" s="63"/>
      <c r="J57" s="63"/>
      <c r="K57" s="63"/>
      <c r="L57" s="63"/>
      <c r="M57" s="63"/>
      <c r="N57" s="63"/>
      <c r="O57" s="63"/>
      <c r="P57" s="63"/>
      <c r="Q57" s="63"/>
      <c r="R57" s="63"/>
      <c r="S57" s="63"/>
      <c r="T57" s="63"/>
      <c r="U57" s="3"/>
      <c r="V57" s="3"/>
      <c r="W57" s="3"/>
      <c r="X57" s="3"/>
      <c r="Y57" s="3"/>
      <c r="Z57" s="3"/>
    </row>
    <row r="58" spans="1:26">
      <c r="A58" s="3"/>
      <c r="B58" s="14"/>
      <c r="C58" s="63"/>
      <c r="D58" s="63"/>
      <c r="E58" s="63"/>
      <c r="F58" s="63"/>
      <c r="G58" s="63"/>
      <c r="H58" s="63"/>
      <c r="I58" s="63"/>
      <c r="J58" s="63"/>
      <c r="K58" s="63"/>
      <c r="L58" s="63"/>
      <c r="M58" s="63"/>
      <c r="N58" s="63"/>
      <c r="O58" s="63"/>
      <c r="P58" s="63"/>
      <c r="Q58" s="63"/>
      <c r="R58" s="63"/>
      <c r="S58" s="63"/>
      <c r="T58" s="63"/>
      <c r="U58" s="3"/>
      <c r="V58" s="3"/>
      <c r="W58" s="3"/>
      <c r="X58" s="3"/>
      <c r="Y58" s="3"/>
      <c r="Z58" s="3"/>
    </row>
    <row r="59" spans="1:26">
      <c r="A59" s="3"/>
      <c r="B59" s="14"/>
      <c r="C59" s="63"/>
      <c r="D59" s="63"/>
      <c r="E59" s="63"/>
      <c r="F59" s="63"/>
      <c r="G59" s="63"/>
      <c r="H59" s="63"/>
      <c r="I59" s="63"/>
      <c r="J59" s="63"/>
      <c r="K59" s="63"/>
      <c r="L59" s="63"/>
      <c r="M59" s="63"/>
      <c r="N59" s="63"/>
      <c r="O59" s="63"/>
      <c r="P59" s="63"/>
      <c r="Q59" s="63"/>
      <c r="R59" s="63"/>
      <c r="S59" s="63"/>
      <c r="T59" s="63"/>
      <c r="U59" s="3"/>
      <c r="V59" s="3"/>
      <c r="W59" s="3"/>
      <c r="X59" s="3"/>
      <c r="Y59" s="3"/>
      <c r="Z59" s="3"/>
    </row>
    <row r="60" spans="1:26">
      <c r="A60" s="3"/>
      <c r="B60" s="14"/>
      <c r="C60" s="63"/>
      <c r="D60" s="63"/>
      <c r="E60" s="63"/>
      <c r="F60" s="63"/>
      <c r="G60" s="63"/>
      <c r="H60" s="63"/>
      <c r="I60" s="63"/>
      <c r="J60" s="63"/>
      <c r="K60" s="63"/>
      <c r="L60" s="63"/>
      <c r="M60" s="63"/>
      <c r="N60" s="63"/>
      <c r="O60" s="63"/>
      <c r="P60" s="63"/>
      <c r="Q60" s="63"/>
      <c r="R60" s="63"/>
      <c r="S60" s="63"/>
      <c r="T60" s="63"/>
      <c r="U60" s="3"/>
      <c r="V60" s="3"/>
      <c r="W60" s="3"/>
      <c r="X60" s="3"/>
      <c r="Y60" s="3"/>
      <c r="Z60" s="3"/>
    </row>
    <row r="61" spans="1:26">
      <c r="A61" s="3"/>
      <c r="B61" s="14"/>
      <c r="C61" s="63"/>
      <c r="D61" s="63"/>
      <c r="E61" s="63"/>
      <c r="F61" s="63"/>
      <c r="G61" s="63"/>
      <c r="H61" s="63"/>
      <c r="I61" s="63"/>
      <c r="J61" s="63"/>
      <c r="K61" s="63"/>
      <c r="L61" s="63"/>
      <c r="M61" s="63"/>
      <c r="N61" s="63"/>
      <c r="O61" s="63"/>
      <c r="P61" s="63"/>
      <c r="Q61" s="63"/>
      <c r="R61" s="63"/>
      <c r="S61" s="63"/>
      <c r="T61" s="63"/>
      <c r="U61" s="3"/>
      <c r="V61" s="3"/>
      <c r="W61" s="3"/>
      <c r="X61" s="3"/>
      <c r="Y61" s="3"/>
      <c r="Z61" s="3"/>
    </row>
    <row r="62" spans="1:26">
      <c r="A62" s="3"/>
      <c r="B62" s="14"/>
      <c r="C62" s="63"/>
      <c r="D62" s="63"/>
      <c r="E62" s="63"/>
      <c r="F62" s="63"/>
      <c r="G62" s="63"/>
      <c r="H62" s="63"/>
      <c r="I62" s="63"/>
      <c r="J62" s="63"/>
      <c r="K62" s="63"/>
      <c r="L62" s="63"/>
      <c r="M62" s="63"/>
      <c r="N62" s="63"/>
      <c r="O62" s="63"/>
      <c r="P62" s="63"/>
      <c r="Q62" s="63"/>
      <c r="R62" s="63"/>
      <c r="S62" s="63"/>
      <c r="T62" s="63"/>
      <c r="U62" s="3"/>
      <c r="V62" s="3"/>
      <c r="W62" s="3"/>
      <c r="X62" s="3"/>
      <c r="Y62" s="3"/>
      <c r="Z62" s="3"/>
    </row>
    <row r="63" spans="1:26">
      <c r="A63" s="3"/>
      <c r="B63" s="14"/>
      <c r="C63" s="63"/>
      <c r="D63" s="63"/>
      <c r="E63" s="63"/>
      <c r="F63" s="63"/>
      <c r="G63" s="63"/>
      <c r="H63" s="63"/>
      <c r="I63" s="63"/>
      <c r="J63" s="63"/>
      <c r="K63" s="63"/>
      <c r="L63" s="63"/>
      <c r="M63" s="63"/>
      <c r="N63" s="63"/>
      <c r="O63" s="63"/>
      <c r="P63" s="63"/>
      <c r="Q63" s="63"/>
      <c r="R63" s="63"/>
      <c r="S63" s="63"/>
      <c r="T63" s="63"/>
      <c r="U63" s="3"/>
      <c r="V63" s="3"/>
      <c r="W63" s="3"/>
      <c r="X63" s="3"/>
      <c r="Y63" s="3"/>
      <c r="Z63" s="3"/>
    </row>
    <row r="64" spans="1:26">
      <c r="A64" s="3"/>
      <c r="B64" s="14"/>
      <c r="C64" s="63"/>
      <c r="D64" s="63"/>
      <c r="E64" s="63"/>
      <c r="F64" s="63"/>
      <c r="G64" s="63"/>
      <c r="H64" s="63"/>
      <c r="I64" s="63"/>
      <c r="J64" s="63"/>
      <c r="K64" s="63"/>
      <c r="L64" s="63"/>
      <c r="M64" s="63"/>
      <c r="N64" s="63"/>
      <c r="O64" s="63"/>
      <c r="P64" s="63"/>
      <c r="Q64" s="63"/>
      <c r="R64" s="63"/>
      <c r="S64" s="63"/>
      <c r="T64" s="63"/>
      <c r="U64" s="3"/>
      <c r="V64" s="3"/>
      <c r="W64" s="3"/>
      <c r="X64" s="3"/>
      <c r="Y64" s="3"/>
      <c r="Z64" s="3"/>
    </row>
    <row r="65" spans="1:26">
      <c r="A65" s="3"/>
      <c r="B65" s="14"/>
      <c r="C65" s="63"/>
      <c r="D65" s="63"/>
      <c r="E65" s="63"/>
      <c r="F65" s="63"/>
      <c r="G65" s="63"/>
      <c r="H65" s="63"/>
      <c r="I65" s="63"/>
      <c r="J65" s="63"/>
      <c r="K65" s="63"/>
      <c r="L65" s="63"/>
      <c r="M65" s="63"/>
      <c r="N65" s="63"/>
      <c r="O65" s="63"/>
      <c r="P65" s="63"/>
      <c r="Q65" s="63"/>
      <c r="R65" s="63"/>
      <c r="S65" s="63"/>
      <c r="T65" s="63"/>
      <c r="U65" s="3"/>
      <c r="V65" s="3"/>
      <c r="W65" s="3"/>
      <c r="X65" s="3"/>
      <c r="Y65" s="3"/>
      <c r="Z65" s="3"/>
    </row>
    <row r="66" spans="1:26">
      <c r="A66" s="3"/>
      <c r="B66" s="14"/>
      <c r="C66" s="63"/>
      <c r="D66" s="63"/>
      <c r="E66" s="63"/>
      <c r="F66" s="63"/>
      <c r="G66" s="63"/>
      <c r="H66" s="63"/>
      <c r="I66" s="63"/>
      <c r="J66" s="63"/>
      <c r="K66" s="63"/>
      <c r="L66" s="63"/>
      <c r="M66" s="63"/>
      <c r="N66" s="63"/>
      <c r="O66" s="63"/>
      <c r="P66" s="63"/>
      <c r="Q66" s="63"/>
      <c r="R66" s="63"/>
      <c r="S66" s="63"/>
      <c r="T66" s="63"/>
      <c r="U66" s="3"/>
      <c r="V66" s="3"/>
      <c r="W66" s="3"/>
      <c r="X66" s="3"/>
      <c r="Y66" s="3"/>
      <c r="Z66" s="3"/>
    </row>
    <row r="67" spans="1:26">
      <c r="A67" s="3"/>
      <c r="B67" s="14"/>
      <c r="C67" s="63"/>
      <c r="D67" s="63"/>
      <c r="E67" s="63"/>
      <c r="F67" s="63"/>
      <c r="G67" s="63"/>
      <c r="H67" s="63"/>
      <c r="I67" s="63"/>
      <c r="J67" s="63"/>
      <c r="K67" s="63"/>
      <c r="L67" s="63"/>
      <c r="M67" s="63"/>
      <c r="N67" s="63"/>
      <c r="O67" s="63"/>
      <c r="P67" s="63"/>
      <c r="Q67" s="63"/>
      <c r="R67" s="63"/>
      <c r="S67" s="63"/>
      <c r="T67" s="63"/>
      <c r="U67" s="3"/>
      <c r="V67" s="3"/>
      <c r="W67" s="3"/>
      <c r="X67" s="3"/>
      <c r="Y67" s="3"/>
      <c r="Z67" s="3"/>
    </row>
    <row r="68" spans="1:26">
      <c r="A68" s="3"/>
      <c r="B68" s="14"/>
      <c r="C68" s="63"/>
      <c r="D68" s="63"/>
      <c r="E68" s="63"/>
      <c r="F68" s="63"/>
      <c r="G68" s="63"/>
      <c r="H68" s="63"/>
      <c r="I68" s="63"/>
      <c r="J68" s="63"/>
      <c r="K68" s="63"/>
      <c r="L68" s="63"/>
      <c r="M68" s="63"/>
      <c r="N68" s="63"/>
      <c r="O68" s="63"/>
      <c r="P68" s="63"/>
      <c r="Q68" s="63"/>
      <c r="R68" s="63"/>
      <c r="S68" s="63"/>
      <c r="T68" s="63"/>
      <c r="U68" s="3"/>
      <c r="V68" s="3"/>
      <c r="W68" s="3"/>
      <c r="X68" s="3"/>
      <c r="Y68" s="3"/>
      <c r="Z68" s="3"/>
    </row>
    <row r="69" spans="1:26">
      <c r="A69" s="3"/>
      <c r="B69" s="14"/>
      <c r="C69" s="63"/>
      <c r="D69" s="63"/>
      <c r="E69" s="63"/>
      <c r="F69" s="63"/>
      <c r="G69" s="63"/>
      <c r="H69" s="63"/>
      <c r="I69" s="63"/>
      <c r="J69" s="63"/>
      <c r="K69" s="63"/>
      <c r="L69" s="63"/>
      <c r="M69" s="63"/>
      <c r="N69" s="63"/>
      <c r="O69" s="63"/>
      <c r="P69" s="63"/>
      <c r="Q69" s="63"/>
      <c r="R69" s="63"/>
      <c r="S69" s="63"/>
      <c r="T69" s="63"/>
      <c r="U69" s="3"/>
      <c r="V69" s="3"/>
      <c r="W69" s="3"/>
      <c r="X69" s="3"/>
      <c r="Y69" s="3"/>
      <c r="Z69" s="3"/>
    </row>
    <row r="70" spans="1:26">
      <c r="A70" s="3"/>
      <c r="B70" s="14"/>
      <c r="C70" s="63"/>
      <c r="D70" s="63"/>
      <c r="E70" s="63"/>
      <c r="F70" s="63"/>
      <c r="G70" s="63"/>
      <c r="H70" s="63"/>
      <c r="I70" s="63"/>
      <c r="J70" s="63"/>
      <c r="K70" s="63"/>
      <c r="L70" s="63"/>
      <c r="M70" s="63"/>
      <c r="N70" s="63"/>
      <c r="O70" s="63"/>
      <c r="P70" s="63"/>
      <c r="Q70" s="63"/>
      <c r="R70" s="63"/>
      <c r="S70" s="63"/>
      <c r="T70" s="63"/>
      <c r="U70" s="3"/>
      <c r="V70" s="3"/>
      <c r="W70" s="3"/>
      <c r="X70" s="3"/>
      <c r="Y70" s="3"/>
      <c r="Z70" s="3"/>
    </row>
    <row r="71" spans="1:26">
      <c r="A71" s="3"/>
      <c r="B71" s="14"/>
      <c r="C71" s="63"/>
      <c r="D71" s="63"/>
      <c r="E71" s="63"/>
      <c r="F71" s="63"/>
      <c r="G71" s="63"/>
      <c r="H71" s="63"/>
      <c r="I71" s="63"/>
      <c r="J71" s="63"/>
      <c r="K71" s="63"/>
      <c r="L71" s="63"/>
      <c r="M71" s="63"/>
      <c r="N71" s="63"/>
      <c r="O71" s="63"/>
      <c r="P71" s="63"/>
      <c r="Q71" s="63"/>
      <c r="R71" s="63"/>
      <c r="S71" s="63"/>
      <c r="T71" s="63"/>
      <c r="U71" s="3"/>
      <c r="V71" s="3"/>
      <c r="W71" s="3"/>
      <c r="X71" s="3"/>
      <c r="Y71" s="3"/>
      <c r="Z71" s="3"/>
    </row>
    <row r="72" spans="1:26">
      <c r="A72" s="3"/>
      <c r="B72" s="14"/>
      <c r="C72" s="63"/>
      <c r="D72" s="63"/>
      <c r="E72" s="63"/>
      <c r="F72" s="63"/>
      <c r="G72" s="63"/>
      <c r="H72" s="63"/>
      <c r="I72" s="63"/>
      <c r="J72" s="63"/>
      <c r="K72" s="63"/>
      <c r="L72" s="63"/>
      <c r="M72" s="63"/>
      <c r="N72" s="63"/>
      <c r="O72" s="63"/>
      <c r="P72" s="63"/>
      <c r="Q72" s="63"/>
      <c r="R72" s="63"/>
      <c r="S72" s="63"/>
      <c r="T72" s="63"/>
      <c r="U72" s="3"/>
      <c r="V72" s="3"/>
      <c r="W72" s="3"/>
      <c r="X72" s="3"/>
      <c r="Y72" s="3"/>
      <c r="Z72" s="3"/>
    </row>
    <row r="73" spans="1:26">
      <c r="A73" s="3"/>
      <c r="B73" s="14"/>
      <c r="C73" s="63"/>
      <c r="D73" s="63"/>
      <c r="E73" s="63"/>
      <c r="F73" s="63"/>
      <c r="G73" s="63"/>
      <c r="H73" s="63"/>
      <c r="I73" s="63"/>
      <c r="J73" s="63"/>
      <c r="K73" s="63"/>
      <c r="L73" s="63"/>
      <c r="M73" s="63"/>
      <c r="N73" s="63"/>
      <c r="O73" s="63"/>
      <c r="P73" s="63"/>
      <c r="Q73" s="63"/>
      <c r="R73" s="63"/>
      <c r="S73" s="63"/>
      <c r="T73" s="63"/>
      <c r="U73" s="3"/>
      <c r="V73" s="3"/>
      <c r="W73" s="3"/>
      <c r="X73" s="3"/>
      <c r="Y73" s="3"/>
      <c r="Z73" s="3"/>
    </row>
    <row r="74" spans="1:26">
      <c r="A74" s="3"/>
      <c r="B74" s="14"/>
      <c r="C74" s="63"/>
      <c r="D74" s="63"/>
      <c r="E74" s="63"/>
      <c r="F74" s="63"/>
      <c r="G74" s="63"/>
      <c r="H74" s="63"/>
      <c r="I74" s="63"/>
      <c r="J74" s="63"/>
      <c r="K74" s="63"/>
      <c r="L74" s="63"/>
      <c r="M74" s="63"/>
      <c r="N74" s="63"/>
      <c r="O74" s="63"/>
      <c r="P74" s="63"/>
      <c r="Q74" s="63"/>
      <c r="R74" s="63"/>
      <c r="S74" s="63"/>
      <c r="T74" s="63"/>
      <c r="U74" s="3"/>
      <c r="V74" s="3"/>
      <c r="W74" s="3"/>
      <c r="X74" s="3"/>
      <c r="Y74" s="3"/>
      <c r="Z74" s="3"/>
    </row>
    <row r="75" spans="1:26">
      <c r="A75" s="3"/>
      <c r="B75" s="14"/>
      <c r="C75" s="63"/>
      <c r="D75" s="63"/>
      <c r="E75" s="63"/>
      <c r="F75" s="63"/>
      <c r="G75" s="63"/>
      <c r="H75" s="63"/>
      <c r="I75" s="63"/>
      <c r="J75" s="63"/>
      <c r="K75" s="63"/>
      <c r="L75" s="63"/>
      <c r="M75" s="63"/>
      <c r="N75" s="63"/>
      <c r="O75" s="63"/>
      <c r="P75" s="63"/>
      <c r="Q75" s="63"/>
      <c r="R75" s="63"/>
      <c r="S75" s="63"/>
      <c r="T75" s="63"/>
      <c r="U75" s="3"/>
      <c r="V75" s="3"/>
      <c r="W75" s="3"/>
      <c r="X75" s="3"/>
      <c r="Y75" s="3"/>
      <c r="Z75" s="3"/>
    </row>
  </sheetData>
  <mergeCells count="12">
    <mergeCell ref="B2:D2"/>
    <mergeCell ref="K2:W2"/>
    <mergeCell ref="B5:W5"/>
    <mergeCell ref="A6:W6"/>
    <mergeCell ref="C8:E9"/>
    <mergeCell ref="F8:H9"/>
    <mergeCell ref="I8:K9"/>
    <mergeCell ref="L8:N9"/>
    <mergeCell ref="O8:Q9"/>
    <mergeCell ref="R8:T9"/>
    <mergeCell ref="U8:W9"/>
    <mergeCell ref="B8:B10"/>
  </mergeCells>
  <phoneticPr fontId="3" type="noConversion"/>
  <hyperlinks>
    <hyperlink ref="B2" location="'Main Page'!A1" display="القائمة الرئيسية   Main List"/>
    <hyperlink ref="K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landscape" r:id="rId1"/>
  <headerFooter alignWithMargins="0"/>
  <drawing r:id="rId2"/>
  <legacyDrawing r:id="rId3"/>
  <oleObjects>
    <mc:AlternateContent xmlns:mc="http://schemas.openxmlformats.org/markup-compatibility/2006">
      <mc:Choice Requires="x14">
        <oleObject link="[1]!'!ورقة1!R1C3:R14C3'" oleUpdate="OLEUPDATE_ONCALL" shapeId="6145">
          <objectPr defaultSize="0" autoPict="0" dde="1">
            <anchor moveWithCells="1">
              <from>
                <xdr:col>8</xdr:col>
                <xdr:colOff>0</xdr:colOff>
                <xdr:row>14</xdr:row>
                <xdr:rowOff>0</xdr:rowOff>
              </from>
              <to>
                <xdr:col>9</xdr:col>
                <xdr:colOff>95250</xdr:colOff>
                <xdr:row>16</xdr:row>
                <xdr:rowOff>142875</xdr:rowOff>
              </to>
            </anchor>
          </objectPr>
        </oleObject>
      </mc:Choice>
      <mc:Fallback>
        <oleObject link="[1]!'!ورقة1!R1C3:R14C3'" oleUpdate="OLEUPDATE_ONCALL" shapeId="6145"/>
      </mc:Fallback>
    </mc:AlternateContent>
    <mc:AlternateContent xmlns:mc="http://schemas.openxmlformats.org/markup-compatibility/2006">
      <mc:Choice Requires="x14">
        <oleObject link="[1]!'!ورقة1!R1C3:R14C3'" oleUpdate="OLEUPDATE_ONCALL" shapeId="6146">
          <objectPr defaultSize="0" autoPict="0" dde="1">
            <anchor moveWithCells="1">
              <from>
                <xdr:col>9</xdr:col>
                <xdr:colOff>0</xdr:colOff>
                <xdr:row>14</xdr:row>
                <xdr:rowOff>0</xdr:rowOff>
              </from>
              <to>
                <xdr:col>10</xdr:col>
                <xdr:colOff>95250</xdr:colOff>
                <xdr:row>16</xdr:row>
                <xdr:rowOff>142875</xdr:rowOff>
              </to>
            </anchor>
          </objectPr>
        </oleObject>
      </mc:Choice>
      <mc:Fallback>
        <oleObject link="[1]!'!ورقة1!R1C3:R14C3'" oleUpdate="OLEUPDATE_ONCALL" shapeId="6146"/>
      </mc:Fallback>
    </mc:AlternateContent>
    <mc:AlternateContent xmlns:mc="http://schemas.openxmlformats.org/markup-compatibility/2006">
      <mc:Choice Requires="x14">
        <oleObject link="[1]!'!ورقة1!R1C3:R14C3'" oleUpdate="OLEUPDATE_ONCALL" shapeId="6147">
          <objectPr defaultSize="0" autoPict="0" dde="1">
            <anchor moveWithCells="1">
              <from>
                <xdr:col>10</xdr:col>
                <xdr:colOff>0</xdr:colOff>
                <xdr:row>14</xdr:row>
                <xdr:rowOff>0</xdr:rowOff>
              </from>
              <to>
                <xdr:col>11</xdr:col>
                <xdr:colOff>95250</xdr:colOff>
                <xdr:row>16</xdr:row>
                <xdr:rowOff>142875</xdr:rowOff>
              </to>
            </anchor>
          </objectPr>
        </oleObject>
      </mc:Choice>
      <mc:Fallback>
        <oleObject link="[1]!'!ورقة1!R1C3:R14C3'" oleUpdate="OLEUPDATE_ONCALL" shapeId="6147"/>
      </mc:Fallback>
    </mc:AlternateContent>
    <mc:AlternateContent xmlns:mc="http://schemas.openxmlformats.org/markup-compatibility/2006">
      <mc:Choice Requires="x14">
        <oleObject link="[1]!'!ورقة1!R1C3:R14C3'" oleUpdate="OLEUPDATE_ONCALL" shapeId="6148">
          <objectPr defaultSize="0" autoPict="0" dde="1">
            <anchor moveWithCells="1">
              <from>
                <xdr:col>11</xdr:col>
                <xdr:colOff>0</xdr:colOff>
                <xdr:row>14</xdr:row>
                <xdr:rowOff>0</xdr:rowOff>
              </from>
              <to>
                <xdr:col>12</xdr:col>
                <xdr:colOff>95250</xdr:colOff>
                <xdr:row>16</xdr:row>
                <xdr:rowOff>142875</xdr:rowOff>
              </to>
            </anchor>
          </objectPr>
        </oleObject>
      </mc:Choice>
      <mc:Fallback>
        <oleObject link="[1]!'!ورقة1!R1C3:R14C3'" oleUpdate="OLEUPDATE_ONCALL" shapeId="6148"/>
      </mc:Fallback>
    </mc:AlternateContent>
    <mc:AlternateContent xmlns:mc="http://schemas.openxmlformats.org/markup-compatibility/2006">
      <mc:Choice Requires="x14">
        <oleObject link="[1]!'!ورقة1!R1C3:R14C3'" oleUpdate="OLEUPDATE_ONCALL" shapeId="6149">
          <objectPr defaultSize="0" autoPict="0" dde="1">
            <anchor moveWithCells="1">
              <from>
                <xdr:col>12</xdr:col>
                <xdr:colOff>0</xdr:colOff>
                <xdr:row>14</xdr:row>
                <xdr:rowOff>0</xdr:rowOff>
              </from>
              <to>
                <xdr:col>13</xdr:col>
                <xdr:colOff>95250</xdr:colOff>
                <xdr:row>16</xdr:row>
                <xdr:rowOff>142875</xdr:rowOff>
              </to>
            </anchor>
          </objectPr>
        </oleObject>
      </mc:Choice>
      <mc:Fallback>
        <oleObject link="[1]!'!ورقة1!R1C3:R14C3'" oleUpdate="OLEUPDATE_ONCALL" shapeId="6149"/>
      </mc:Fallback>
    </mc:AlternateContent>
    <mc:AlternateContent xmlns:mc="http://schemas.openxmlformats.org/markup-compatibility/2006">
      <mc:Choice Requires="x14">
        <oleObject link="[1]!'!ورقة1!R1C3:R14C3'" oleUpdate="OLEUPDATE_ONCALL" shapeId="6150">
          <objectPr defaultSize="0" autoPict="0" dde="1">
            <anchor moveWithCells="1">
              <from>
                <xdr:col>13</xdr:col>
                <xdr:colOff>0</xdr:colOff>
                <xdr:row>14</xdr:row>
                <xdr:rowOff>0</xdr:rowOff>
              </from>
              <to>
                <xdr:col>14</xdr:col>
                <xdr:colOff>95250</xdr:colOff>
                <xdr:row>16</xdr:row>
                <xdr:rowOff>142875</xdr:rowOff>
              </to>
            </anchor>
          </objectPr>
        </oleObject>
      </mc:Choice>
      <mc:Fallback>
        <oleObject link="[1]!'!ورقة1!R1C3:R14C3'" oleUpdate="OLEUPDATE_ONCALL" shapeId="6150"/>
      </mc:Fallback>
    </mc:AlternateContent>
    <mc:AlternateContent xmlns:mc="http://schemas.openxmlformats.org/markup-compatibility/2006">
      <mc:Choice Requires="x14">
        <oleObject link="[1]!'!ورقة1!R1C3:R14C3'" oleUpdate="OLEUPDATE_ONCALL" shapeId="6151">
          <objectPr defaultSize="0" autoPict="0" dde="1">
            <anchor moveWithCells="1">
              <from>
                <xdr:col>14</xdr:col>
                <xdr:colOff>0</xdr:colOff>
                <xdr:row>14</xdr:row>
                <xdr:rowOff>0</xdr:rowOff>
              </from>
              <to>
                <xdr:col>15</xdr:col>
                <xdr:colOff>95250</xdr:colOff>
                <xdr:row>16</xdr:row>
                <xdr:rowOff>142875</xdr:rowOff>
              </to>
            </anchor>
          </objectPr>
        </oleObject>
      </mc:Choice>
      <mc:Fallback>
        <oleObject link="[1]!'!ورقة1!R1C3:R14C3'" oleUpdate="OLEUPDATE_ONCALL" shapeId="6151"/>
      </mc:Fallback>
    </mc:AlternateContent>
    <mc:AlternateContent xmlns:mc="http://schemas.openxmlformats.org/markup-compatibility/2006">
      <mc:Choice Requires="x14">
        <oleObject link="[1]!'!ورقة1!R1C3:R14C3'" oleUpdate="OLEUPDATE_ONCALL" shapeId="6152">
          <objectPr defaultSize="0" autoPict="0" dde="1">
            <anchor moveWithCells="1">
              <from>
                <xdr:col>15</xdr:col>
                <xdr:colOff>0</xdr:colOff>
                <xdr:row>14</xdr:row>
                <xdr:rowOff>0</xdr:rowOff>
              </from>
              <to>
                <xdr:col>16</xdr:col>
                <xdr:colOff>95250</xdr:colOff>
                <xdr:row>16</xdr:row>
                <xdr:rowOff>142875</xdr:rowOff>
              </to>
            </anchor>
          </objectPr>
        </oleObject>
      </mc:Choice>
      <mc:Fallback>
        <oleObject link="[1]!'!ورقة1!R1C3:R14C3'" oleUpdate="OLEUPDATE_ONCALL" shapeId="6152"/>
      </mc:Fallback>
    </mc:AlternateContent>
    <mc:AlternateContent xmlns:mc="http://schemas.openxmlformats.org/markup-compatibility/2006">
      <mc:Choice Requires="x14">
        <oleObject link="[1]!'!ورقة1!R1C3:R14C3'" oleUpdate="OLEUPDATE_ONCALL" shapeId="6153">
          <objectPr defaultSize="0" autoPict="0" dde="1">
            <anchor moveWithCells="1">
              <from>
                <xdr:col>16</xdr:col>
                <xdr:colOff>0</xdr:colOff>
                <xdr:row>14</xdr:row>
                <xdr:rowOff>0</xdr:rowOff>
              </from>
              <to>
                <xdr:col>17</xdr:col>
                <xdr:colOff>95250</xdr:colOff>
                <xdr:row>16</xdr:row>
                <xdr:rowOff>142875</xdr:rowOff>
              </to>
            </anchor>
          </objectPr>
        </oleObject>
      </mc:Choice>
      <mc:Fallback>
        <oleObject link="[1]!'!ورقة1!R1C3:R14C3'" oleUpdate="OLEUPDATE_ONCALL" shapeId="6153"/>
      </mc:Fallback>
    </mc:AlternateContent>
    <mc:AlternateContent xmlns:mc="http://schemas.openxmlformats.org/markup-compatibility/2006">
      <mc:Choice Requires="x14">
        <oleObject link="[1]!'!ورقة1!R1C3:R14C3'" oleUpdate="OLEUPDATE_ONCALL" shapeId="6154">
          <objectPr defaultSize="0" autoPict="0" dde="1">
            <anchor moveWithCells="1">
              <from>
                <xdr:col>17</xdr:col>
                <xdr:colOff>0</xdr:colOff>
                <xdr:row>14</xdr:row>
                <xdr:rowOff>0</xdr:rowOff>
              </from>
              <to>
                <xdr:col>18</xdr:col>
                <xdr:colOff>95250</xdr:colOff>
                <xdr:row>16</xdr:row>
                <xdr:rowOff>142875</xdr:rowOff>
              </to>
            </anchor>
          </objectPr>
        </oleObject>
      </mc:Choice>
      <mc:Fallback>
        <oleObject link="[1]!'!ورقة1!R1C3:R14C3'" oleUpdate="OLEUPDATE_ONCALL" shapeId="6154"/>
      </mc:Fallback>
    </mc:AlternateContent>
    <mc:AlternateContent xmlns:mc="http://schemas.openxmlformats.org/markup-compatibility/2006">
      <mc:Choice Requires="x14">
        <oleObject link="[1]!'!ورقة1!R1C3:R14C3'" oleUpdate="OLEUPDATE_ONCALL" shapeId="6155">
          <objectPr defaultSize="0" autoPict="0" dde="1">
            <anchor moveWithCells="1">
              <from>
                <xdr:col>18</xdr:col>
                <xdr:colOff>0</xdr:colOff>
                <xdr:row>14</xdr:row>
                <xdr:rowOff>0</xdr:rowOff>
              </from>
              <to>
                <xdr:col>19</xdr:col>
                <xdr:colOff>95250</xdr:colOff>
                <xdr:row>16</xdr:row>
                <xdr:rowOff>142875</xdr:rowOff>
              </to>
            </anchor>
          </objectPr>
        </oleObject>
      </mc:Choice>
      <mc:Fallback>
        <oleObject link="[1]!'!ورقة1!R1C3:R14C3'" oleUpdate="OLEUPDATE_ONCALL" shapeId="6155"/>
      </mc:Fallback>
    </mc:AlternateContent>
    <mc:AlternateContent xmlns:mc="http://schemas.openxmlformats.org/markup-compatibility/2006">
      <mc:Choice Requires="x14">
        <oleObject link="[1]!'!ورقة1!R1C3:R14C3'" oleUpdate="OLEUPDATE_ONCALL" shapeId="6156">
          <objectPr defaultSize="0" autoPict="0" dde="1">
            <anchor moveWithCells="1">
              <from>
                <xdr:col>19</xdr:col>
                <xdr:colOff>0</xdr:colOff>
                <xdr:row>14</xdr:row>
                <xdr:rowOff>0</xdr:rowOff>
              </from>
              <to>
                <xdr:col>20</xdr:col>
                <xdr:colOff>95250</xdr:colOff>
                <xdr:row>16</xdr:row>
                <xdr:rowOff>142875</xdr:rowOff>
              </to>
            </anchor>
          </objectPr>
        </oleObject>
      </mc:Choice>
      <mc:Fallback>
        <oleObject link="[1]!'!ورقة1!R1C3:R14C3'" oleUpdate="OLEUPDATE_ONCALL" shapeId="6156"/>
      </mc:Fallback>
    </mc:AlternateContent>
    <mc:AlternateContent xmlns:mc="http://schemas.openxmlformats.org/markup-compatibility/2006">
      <mc:Choice Requires="x14">
        <oleObject link="[1]!'!ورقة1!R1C3:R14C3'" oleUpdate="OLEUPDATE_ONCALL" shapeId="6157">
          <objectPr defaultSize="0" autoPict="0" dde="1">
            <anchor moveWithCells="1">
              <from>
                <xdr:col>20</xdr:col>
                <xdr:colOff>0</xdr:colOff>
                <xdr:row>14</xdr:row>
                <xdr:rowOff>0</xdr:rowOff>
              </from>
              <to>
                <xdr:col>21</xdr:col>
                <xdr:colOff>95250</xdr:colOff>
                <xdr:row>16</xdr:row>
                <xdr:rowOff>142875</xdr:rowOff>
              </to>
            </anchor>
          </objectPr>
        </oleObject>
      </mc:Choice>
      <mc:Fallback>
        <oleObject link="[1]!'!ورقة1!R1C3:R14C3'" oleUpdate="OLEUPDATE_ONCALL" shapeId="6157"/>
      </mc:Fallback>
    </mc:AlternateContent>
    <mc:AlternateContent xmlns:mc="http://schemas.openxmlformats.org/markup-compatibility/2006">
      <mc:Choice Requires="x14">
        <oleObject link="[1]!'!ورقة1!R1C3:R14C3'" oleUpdate="OLEUPDATE_ONCALL" shapeId="6158">
          <objectPr defaultSize="0" autoPict="0" dde="1">
            <anchor moveWithCells="1">
              <from>
                <xdr:col>21</xdr:col>
                <xdr:colOff>0</xdr:colOff>
                <xdr:row>14</xdr:row>
                <xdr:rowOff>0</xdr:rowOff>
              </from>
              <to>
                <xdr:col>22</xdr:col>
                <xdr:colOff>95250</xdr:colOff>
                <xdr:row>16</xdr:row>
                <xdr:rowOff>142875</xdr:rowOff>
              </to>
            </anchor>
          </objectPr>
        </oleObject>
      </mc:Choice>
      <mc:Fallback>
        <oleObject link="[1]!'!ورقة1!R1C3:R14C3'" oleUpdate="OLEUPDATE_ONCALL" shapeId="6158"/>
      </mc:Fallback>
    </mc:AlternateContent>
    <mc:AlternateContent xmlns:mc="http://schemas.openxmlformats.org/markup-compatibility/2006">
      <mc:Choice Requires="x14">
        <oleObject link="[1]!'!ورقة1!R1C3:R14C3'" oleUpdate="OLEUPDATE_ONCALL" shapeId="6159">
          <objectPr defaultSize="0" autoPict="0" dde="1">
            <anchor moveWithCells="1">
              <from>
                <xdr:col>22</xdr:col>
                <xdr:colOff>0</xdr:colOff>
                <xdr:row>14</xdr:row>
                <xdr:rowOff>0</xdr:rowOff>
              </from>
              <to>
                <xdr:col>23</xdr:col>
                <xdr:colOff>95250</xdr:colOff>
                <xdr:row>16</xdr:row>
                <xdr:rowOff>142875</xdr:rowOff>
              </to>
            </anchor>
          </objectPr>
        </oleObject>
      </mc:Choice>
      <mc:Fallback>
        <oleObject link="[1]!'!ورقة1!R1C3:R14C3'" oleUpdate="OLEUPDATE_ONCALL" shapeId="6159"/>
      </mc:Fallback>
    </mc:AlternateContent>
    <mc:AlternateContent xmlns:mc="http://schemas.openxmlformats.org/markup-compatibility/2006">
      <mc:Choice Requires="x14">
        <oleObject link="[1]!'!ورقة1!R1C3:R14C3'" oleUpdate="OLEUPDATE_ONCALL" shapeId="6160">
          <objectPr defaultSize="0" autoPict="0" dde="1">
            <anchor moveWithCells="1">
              <from>
                <xdr:col>9</xdr:col>
                <xdr:colOff>0</xdr:colOff>
                <xdr:row>14</xdr:row>
                <xdr:rowOff>0</xdr:rowOff>
              </from>
              <to>
                <xdr:col>10</xdr:col>
                <xdr:colOff>95250</xdr:colOff>
                <xdr:row>16</xdr:row>
                <xdr:rowOff>142875</xdr:rowOff>
              </to>
            </anchor>
          </objectPr>
        </oleObject>
      </mc:Choice>
      <mc:Fallback>
        <oleObject link="[1]!'!ورقة1!R1C3:R14C3'" oleUpdate="OLEUPDATE_ONCALL" shapeId="6160"/>
      </mc:Fallback>
    </mc:AlternateContent>
    <mc:AlternateContent xmlns:mc="http://schemas.openxmlformats.org/markup-compatibility/2006">
      <mc:Choice Requires="x14">
        <oleObject link="[1]!'!ورقة1!R1C3:R14C3'" oleUpdate="OLEUPDATE_ONCALL" shapeId="6161">
          <objectPr defaultSize="0" autoPict="0" dde="1">
            <anchor moveWithCells="1">
              <from>
                <xdr:col>10</xdr:col>
                <xdr:colOff>0</xdr:colOff>
                <xdr:row>14</xdr:row>
                <xdr:rowOff>0</xdr:rowOff>
              </from>
              <to>
                <xdr:col>11</xdr:col>
                <xdr:colOff>95250</xdr:colOff>
                <xdr:row>16</xdr:row>
                <xdr:rowOff>142875</xdr:rowOff>
              </to>
            </anchor>
          </objectPr>
        </oleObject>
      </mc:Choice>
      <mc:Fallback>
        <oleObject link="[1]!'!ورقة1!R1C3:R14C3'" oleUpdate="OLEUPDATE_ONCALL" shapeId="6161"/>
      </mc:Fallback>
    </mc:AlternateContent>
    <mc:AlternateContent xmlns:mc="http://schemas.openxmlformats.org/markup-compatibility/2006">
      <mc:Choice Requires="x14">
        <oleObject link="[1]!'!ورقة1!R1C3:R14C3'" oleUpdate="OLEUPDATE_ONCALL" shapeId="6162">
          <objectPr defaultSize="0" autoPict="0" dde="1">
            <anchor moveWithCells="1">
              <from>
                <xdr:col>11</xdr:col>
                <xdr:colOff>0</xdr:colOff>
                <xdr:row>14</xdr:row>
                <xdr:rowOff>0</xdr:rowOff>
              </from>
              <to>
                <xdr:col>12</xdr:col>
                <xdr:colOff>95250</xdr:colOff>
                <xdr:row>16</xdr:row>
                <xdr:rowOff>142875</xdr:rowOff>
              </to>
            </anchor>
          </objectPr>
        </oleObject>
      </mc:Choice>
      <mc:Fallback>
        <oleObject link="[1]!'!ورقة1!R1C3:R14C3'" oleUpdate="OLEUPDATE_ONCALL" shapeId="6162"/>
      </mc:Fallback>
    </mc:AlternateContent>
    <mc:AlternateContent xmlns:mc="http://schemas.openxmlformats.org/markup-compatibility/2006">
      <mc:Choice Requires="x14">
        <oleObject link="[1]!'!ورقة1!R1C3:R14C3'" oleUpdate="OLEUPDATE_ONCALL" shapeId="6163">
          <objectPr defaultSize="0" autoPict="0" dde="1">
            <anchor moveWithCells="1">
              <from>
                <xdr:col>12</xdr:col>
                <xdr:colOff>0</xdr:colOff>
                <xdr:row>14</xdr:row>
                <xdr:rowOff>0</xdr:rowOff>
              </from>
              <to>
                <xdr:col>13</xdr:col>
                <xdr:colOff>95250</xdr:colOff>
                <xdr:row>16</xdr:row>
                <xdr:rowOff>142875</xdr:rowOff>
              </to>
            </anchor>
          </objectPr>
        </oleObject>
      </mc:Choice>
      <mc:Fallback>
        <oleObject link="[1]!'!ورقة1!R1C3:R14C3'" oleUpdate="OLEUPDATE_ONCALL" shapeId="6163"/>
      </mc:Fallback>
    </mc:AlternateContent>
    <mc:AlternateContent xmlns:mc="http://schemas.openxmlformats.org/markup-compatibility/2006">
      <mc:Choice Requires="x14">
        <oleObject link="[1]!'!ورقة1!R1C3:R14C3'" oleUpdate="OLEUPDATE_ONCALL" shapeId="6164">
          <objectPr defaultSize="0" autoPict="0" dde="1">
            <anchor moveWithCells="1">
              <from>
                <xdr:col>13</xdr:col>
                <xdr:colOff>0</xdr:colOff>
                <xdr:row>14</xdr:row>
                <xdr:rowOff>0</xdr:rowOff>
              </from>
              <to>
                <xdr:col>14</xdr:col>
                <xdr:colOff>95250</xdr:colOff>
                <xdr:row>16</xdr:row>
                <xdr:rowOff>142875</xdr:rowOff>
              </to>
            </anchor>
          </objectPr>
        </oleObject>
      </mc:Choice>
      <mc:Fallback>
        <oleObject link="[1]!'!ورقة1!R1C3:R14C3'" oleUpdate="OLEUPDATE_ONCALL" shapeId="6164"/>
      </mc:Fallback>
    </mc:AlternateContent>
    <mc:AlternateContent xmlns:mc="http://schemas.openxmlformats.org/markup-compatibility/2006">
      <mc:Choice Requires="x14">
        <oleObject link="[1]!'!ورقة1!R1C3:R14C3'" oleUpdate="OLEUPDATE_ONCALL" shapeId="6165">
          <objectPr defaultSize="0" autoPict="0" dde="1">
            <anchor moveWithCells="1">
              <from>
                <xdr:col>14</xdr:col>
                <xdr:colOff>0</xdr:colOff>
                <xdr:row>14</xdr:row>
                <xdr:rowOff>0</xdr:rowOff>
              </from>
              <to>
                <xdr:col>15</xdr:col>
                <xdr:colOff>95250</xdr:colOff>
                <xdr:row>16</xdr:row>
                <xdr:rowOff>142875</xdr:rowOff>
              </to>
            </anchor>
          </objectPr>
        </oleObject>
      </mc:Choice>
      <mc:Fallback>
        <oleObject link="[1]!'!ورقة1!R1C3:R14C3'" oleUpdate="OLEUPDATE_ONCALL" shapeId="6165"/>
      </mc:Fallback>
    </mc:AlternateContent>
    <mc:AlternateContent xmlns:mc="http://schemas.openxmlformats.org/markup-compatibility/2006">
      <mc:Choice Requires="x14">
        <oleObject link="[1]!'!ورقة1!R1C3:R14C3'" oleUpdate="OLEUPDATE_ONCALL" shapeId="6166">
          <objectPr defaultSize="0" autoPict="0" dde="1">
            <anchor moveWithCells="1">
              <from>
                <xdr:col>15</xdr:col>
                <xdr:colOff>0</xdr:colOff>
                <xdr:row>14</xdr:row>
                <xdr:rowOff>0</xdr:rowOff>
              </from>
              <to>
                <xdr:col>16</xdr:col>
                <xdr:colOff>95250</xdr:colOff>
                <xdr:row>16</xdr:row>
                <xdr:rowOff>142875</xdr:rowOff>
              </to>
            </anchor>
          </objectPr>
        </oleObject>
      </mc:Choice>
      <mc:Fallback>
        <oleObject link="[1]!'!ورقة1!R1C3:R14C3'" oleUpdate="OLEUPDATE_ONCALL" shapeId="6166"/>
      </mc:Fallback>
    </mc:AlternateContent>
    <mc:AlternateContent xmlns:mc="http://schemas.openxmlformats.org/markup-compatibility/2006">
      <mc:Choice Requires="x14">
        <oleObject link="[1]!'!ورقة1!R1C3:R14C3'" oleUpdate="OLEUPDATE_ONCALL" shapeId="6167">
          <objectPr defaultSize="0" autoPict="0" dde="1">
            <anchor moveWithCells="1">
              <from>
                <xdr:col>16</xdr:col>
                <xdr:colOff>0</xdr:colOff>
                <xdr:row>14</xdr:row>
                <xdr:rowOff>0</xdr:rowOff>
              </from>
              <to>
                <xdr:col>17</xdr:col>
                <xdr:colOff>95250</xdr:colOff>
                <xdr:row>16</xdr:row>
                <xdr:rowOff>142875</xdr:rowOff>
              </to>
            </anchor>
          </objectPr>
        </oleObject>
      </mc:Choice>
      <mc:Fallback>
        <oleObject link="[1]!'!ورقة1!R1C3:R14C3'" oleUpdate="OLEUPDATE_ONCALL" shapeId="6167"/>
      </mc:Fallback>
    </mc:AlternateContent>
    <mc:AlternateContent xmlns:mc="http://schemas.openxmlformats.org/markup-compatibility/2006">
      <mc:Choice Requires="x14">
        <oleObject link="[1]!'!ورقة1!R1C3:R14C3'" oleUpdate="OLEUPDATE_ONCALL" shapeId="6168">
          <objectPr defaultSize="0" autoPict="0" dde="1">
            <anchor moveWithCells="1">
              <from>
                <xdr:col>17</xdr:col>
                <xdr:colOff>0</xdr:colOff>
                <xdr:row>14</xdr:row>
                <xdr:rowOff>0</xdr:rowOff>
              </from>
              <to>
                <xdr:col>18</xdr:col>
                <xdr:colOff>95250</xdr:colOff>
                <xdr:row>16</xdr:row>
                <xdr:rowOff>142875</xdr:rowOff>
              </to>
            </anchor>
          </objectPr>
        </oleObject>
      </mc:Choice>
      <mc:Fallback>
        <oleObject link="[1]!'!ورقة1!R1C3:R14C3'" oleUpdate="OLEUPDATE_ONCALL" shapeId="6168"/>
      </mc:Fallback>
    </mc:AlternateContent>
    <mc:AlternateContent xmlns:mc="http://schemas.openxmlformats.org/markup-compatibility/2006">
      <mc:Choice Requires="x14">
        <oleObject link="[1]!'!ورقة1!R1C3:R14C3'" oleUpdate="OLEUPDATE_ONCALL" shapeId="6169">
          <objectPr defaultSize="0" autoPict="0" dde="1">
            <anchor moveWithCells="1">
              <from>
                <xdr:col>18</xdr:col>
                <xdr:colOff>0</xdr:colOff>
                <xdr:row>14</xdr:row>
                <xdr:rowOff>0</xdr:rowOff>
              </from>
              <to>
                <xdr:col>19</xdr:col>
                <xdr:colOff>95250</xdr:colOff>
                <xdr:row>16</xdr:row>
                <xdr:rowOff>142875</xdr:rowOff>
              </to>
            </anchor>
          </objectPr>
        </oleObject>
      </mc:Choice>
      <mc:Fallback>
        <oleObject link="[1]!'!ورقة1!R1C3:R14C3'" oleUpdate="OLEUPDATE_ONCALL" shapeId="6169"/>
      </mc:Fallback>
    </mc:AlternateContent>
    <mc:AlternateContent xmlns:mc="http://schemas.openxmlformats.org/markup-compatibility/2006">
      <mc:Choice Requires="x14">
        <oleObject link="[1]!'!ورقة1!R1C3:R14C3'" oleUpdate="OLEUPDATE_ONCALL" shapeId="6170">
          <objectPr defaultSize="0" autoPict="0" dde="1">
            <anchor moveWithCells="1">
              <from>
                <xdr:col>19</xdr:col>
                <xdr:colOff>0</xdr:colOff>
                <xdr:row>14</xdr:row>
                <xdr:rowOff>0</xdr:rowOff>
              </from>
              <to>
                <xdr:col>20</xdr:col>
                <xdr:colOff>95250</xdr:colOff>
                <xdr:row>16</xdr:row>
                <xdr:rowOff>142875</xdr:rowOff>
              </to>
            </anchor>
          </objectPr>
        </oleObject>
      </mc:Choice>
      <mc:Fallback>
        <oleObject link="[1]!'!ورقة1!R1C3:R14C3'" oleUpdate="OLEUPDATE_ONCALL" shapeId="6170"/>
      </mc:Fallback>
    </mc:AlternateContent>
    <mc:AlternateContent xmlns:mc="http://schemas.openxmlformats.org/markup-compatibility/2006">
      <mc:Choice Requires="x14">
        <oleObject link="[1]!'!ورقة1!R1C3:R14C3'" oleUpdate="OLEUPDATE_ONCALL" shapeId="6171">
          <objectPr defaultSize="0" autoPict="0" dde="1">
            <anchor moveWithCells="1">
              <from>
                <xdr:col>20</xdr:col>
                <xdr:colOff>0</xdr:colOff>
                <xdr:row>14</xdr:row>
                <xdr:rowOff>0</xdr:rowOff>
              </from>
              <to>
                <xdr:col>21</xdr:col>
                <xdr:colOff>95250</xdr:colOff>
                <xdr:row>16</xdr:row>
                <xdr:rowOff>142875</xdr:rowOff>
              </to>
            </anchor>
          </objectPr>
        </oleObject>
      </mc:Choice>
      <mc:Fallback>
        <oleObject link="[1]!'!ورقة1!R1C3:R14C3'" oleUpdate="OLEUPDATE_ONCALL" shapeId="6171"/>
      </mc:Fallback>
    </mc:AlternateContent>
    <mc:AlternateContent xmlns:mc="http://schemas.openxmlformats.org/markup-compatibility/2006">
      <mc:Choice Requires="x14">
        <oleObject link="[1]!'!ورقة1!R1C3:R14C3'" oleUpdate="OLEUPDATE_ONCALL" shapeId="6172">
          <objectPr defaultSize="0" autoPict="0" dde="1">
            <anchor moveWithCells="1">
              <from>
                <xdr:col>21</xdr:col>
                <xdr:colOff>0</xdr:colOff>
                <xdr:row>14</xdr:row>
                <xdr:rowOff>0</xdr:rowOff>
              </from>
              <to>
                <xdr:col>22</xdr:col>
                <xdr:colOff>95250</xdr:colOff>
                <xdr:row>16</xdr:row>
                <xdr:rowOff>142875</xdr:rowOff>
              </to>
            </anchor>
          </objectPr>
        </oleObject>
      </mc:Choice>
      <mc:Fallback>
        <oleObject link="[1]!'!ورقة1!R1C3:R14C3'" oleUpdate="OLEUPDATE_ONCALL" shapeId="6172"/>
      </mc:Fallback>
    </mc:AlternateContent>
    <mc:AlternateContent xmlns:mc="http://schemas.openxmlformats.org/markup-compatibility/2006">
      <mc:Choice Requires="x14">
        <oleObject link="[1]!'!ورقة1!R1C3:R14C3'" oleUpdate="OLEUPDATE_ONCALL" shapeId="6173">
          <objectPr defaultSize="0" autoPict="0" dde="1">
            <anchor moveWithCells="1">
              <from>
                <xdr:col>22</xdr:col>
                <xdr:colOff>0</xdr:colOff>
                <xdr:row>14</xdr:row>
                <xdr:rowOff>0</xdr:rowOff>
              </from>
              <to>
                <xdr:col>23</xdr:col>
                <xdr:colOff>95250</xdr:colOff>
                <xdr:row>16</xdr:row>
                <xdr:rowOff>142875</xdr:rowOff>
              </to>
            </anchor>
          </objectPr>
        </oleObject>
      </mc:Choice>
      <mc:Fallback>
        <oleObject link="[1]!'!ورقة1!R1C3:R14C3'" oleUpdate="OLEUPDATE_ONCALL" shapeId="6173"/>
      </mc:Fallback>
    </mc:AlternateContent>
  </oleObject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dimension ref="A1:AA75"/>
  <sheetViews>
    <sheetView showGridLines="0" showRowColHeaders="0" workbookViewId="0">
      <pane xSplit="1" ySplit="3" topLeftCell="B4" activePane="bottomRight" state="frozen"/>
      <selection activeCell="J23" sqref="J23"/>
      <selection pane="topRight" activeCell="J23" sqref="J23"/>
      <selection pane="bottomLeft" activeCell="J23" sqref="J23"/>
      <selection pane="bottomRight" activeCell="K21" sqref="K21"/>
    </sheetView>
  </sheetViews>
  <sheetFormatPr defaultRowHeight="15.75"/>
  <cols>
    <col min="1" max="1" width="0.125" customWidth="1"/>
    <col min="2" max="2" width="11.375" customWidth="1"/>
    <col min="3" max="23" width="9.875" customWidth="1"/>
    <col min="24" max="26" width="12.125"/>
    <col min="27" max="27" width="17.625" customWidth="1"/>
  </cols>
  <sheetData>
    <row r="1" spans="1:27" ht="18.75">
      <c r="A1" s="98"/>
      <c r="B1" s="99"/>
      <c r="C1" s="99"/>
      <c r="D1" s="100"/>
      <c r="E1" s="100"/>
      <c r="F1" s="100"/>
      <c r="G1" s="100"/>
      <c r="H1" s="100"/>
      <c r="I1" s="98"/>
      <c r="J1" s="98"/>
      <c r="K1" s="98"/>
      <c r="L1" s="98"/>
      <c r="M1" s="98"/>
      <c r="N1" s="98"/>
      <c r="O1" s="98"/>
      <c r="P1" s="98"/>
      <c r="Q1" s="98"/>
      <c r="R1" s="98"/>
      <c r="S1" s="98"/>
      <c r="T1" s="98"/>
      <c r="U1" s="98"/>
      <c r="V1" s="98"/>
      <c r="W1" s="98"/>
      <c r="X1" s="98"/>
    </row>
    <row r="2" spans="1:27">
      <c r="A2" s="109"/>
      <c r="B2" s="6180" t="s">
        <v>4314</v>
      </c>
      <c r="C2" s="6180"/>
      <c r="D2" s="6180"/>
      <c r="E2" s="111"/>
      <c r="F2" s="112"/>
      <c r="G2" s="112"/>
      <c r="H2" s="112"/>
      <c r="I2" s="109"/>
      <c r="J2" s="109"/>
      <c r="K2" s="6326" t="s">
        <v>4325</v>
      </c>
      <c r="L2" s="6326"/>
      <c r="M2" s="6326"/>
      <c r="N2" s="6326"/>
      <c r="O2" s="6326"/>
      <c r="P2" s="6326"/>
      <c r="Q2" s="6326"/>
      <c r="R2" s="6326"/>
      <c r="S2" s="6326"/>
      <c r="T2" s="6326"/>
      <c r="U2" s="6326"/>
      <c r="V2" s="6326"/>
      <c r="W2" s="6326"/>
      <c r="X2" s="109"/>
    </row>
    <row r="3" spans="1:27"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7" ht="16.5" thickTop="1">
      <c r="A4" s="3"/>
      <c r="B4" s="315"/>
      <c r="C4" s="61"/>
      <c r="D4" s="61"/>
      <c r="E4" s="61"/>
      <c r="F4" s="61"/>
      <c r="G4" s="61"/>
      <c r="H4" s="61"/>
      <c r="I4" s="61"/>
      <c r="J4" s="61"/>
      <c r="K4" s="61"/>
      <c r="L4" s="61"/>
      <c r="M4" s="61"/>
      <c r="N4" s="61"/>
      <c r="O4" s="61"/>
      <c r="P4" s="61"/>
      <c r="Q4" s="61"/>
      <c r="R4" s="61"/>
      <c r="S4" s="61"/>
      <c r="T4" s="61"/>
      <c r="U4" s="30"/>
      <c r="V4" s="30"/>
      <c r="W4" s="30"/>
      <c r="X4" s="3"/>
      <c r="Y4" s="3"/>
      <c r="Z4" s="3"/>
      <c r="AA4" s="142"/>
    </row>
    <row r="5" spans="1:27" ht="18.75">
      <c r="A5" s="3"/>
      <c r="B5" s="6421" t="s">
        <v>3542</v>
      </c>
      <c r="C5" s="6421"/>
      <c r="D5" s="6421"/>
      <c r="E5" s="6421"/>
      <c r="F5" s="6421"/>
      <c r="G5" s="6421"/>
      <c r="H5" s="6421"/>
      <c r="I5" s="6421"/>
      <c r="J5" s="6421"/>
      <c r="K5" s="6421"/>
      <c r="L5" s="6421"/>
      <c r="M5" s="6421"/>
      <c r="N5" s="6421"/>
      <c r="O5" s="6421"/>
      <c r="P5" s="6421"/>
      <c r="Q5" s="6421"/>
      <c r="R5" s="6421"/>
      <c r="S5" s="6421"/>
      <c r="T5" s="6421"/>
      <c r="U5" s="6421"/>
      <c r="V5" s="6421"/>
      <c r="W5" s="6421"/>
      <c r="X5" s="3"/>
      <c r="Y5" s="3"/>
      <c r="Z5" s="3"/>
      <c r="AA5" s="4784"/>
    </row>
    <row r="6" spans="1:27" ht="18.75">
      <c r="A6" s="6421" t="s">
        <v>1682</v>
      </c>
      <c r="B6" s="6421"/>
      <c r="C6" s="6421"/>
      <c r="D6" s="6421"/>
      <c r="E6" s="6421"/>
      <c r="F6" s="6421"/>
      <c r="G6" s="6421"/>
      <c r="H6" s="6421"/>
      <c r="I6" s="6421"/>
      <c r="J6" s="6421"/>
      <c r="K6" s="6421"/>
      <c r="L6" s="6421"/>
      <c r="M6" s="6421"/>
      <c r="N6" s="6421"/>
      <c r="O6" s="6421"/>
      <c r="P6" s="6421"/>
      <c r="Q6" s="6421"/>
      <c r="R6" s="6421"/>
      <c r="S6" s="6421"/>
      <c r="T6" s="6421"/>
      <c r="U6" s="6421"/>
      <c r="V6" s="6421"/>
      <c r="W6" s="6421"/>
      <c r="X6" s="3"/>
      <c r="Y6" s="3"/>
      <c r="Z6" s="3"/>
    </row>
    <row r="7" spans="1:27" ht="16.5" thickBot="1">
      <c r="A7" s="3"/>
      <c r="B7" s="1787"/>
      <c r="C7" s="2883"/>
      <c r="D7" s="2883"/>
      <c r="E7" s="2883"/>
      <c r="F7" s="2883"/>
      <c r="G7" s="2883"/>
      <c r="H7" s="2883"/>
      <c r="I7" s="2883"/>
      <c r="J7" s="2883"/>
      <c r="K7" s="2883"/>
      <c r="L7" s="2883"/>
      <c r="M7" s="2883"/>
      <c r="N7" s="2883"/>
      <c r="O7" s="2883"/>
      <c r="P7" s="2883"/>
      <c r="Q7" s="2883"/>
      <c r="R7" s="2883"/>
      <c r="S7" s="2883"/>
      <c r="T7" s="2883"/>
      <c r="U7" s="1788"/>
      <c r="V7" s="1788"/>
      <c r="W7" s="1788"/>
      <c r="X7" s="3"/>
      <c r="Y7" s="3"/>
      <c r="Z7" s="3"/>
    </row>
    <row r="8" spans="1:27" ht="15.75" customHeight="1">
      <c r="A8" s="14"/>
      <c r="B8" s="6919" t="s">
        <v>2797</v>
      </c>
      <c r="C8" s="6955" t="s">
        <v>3534</v>
      </c>
      <c r="D8" s="6956"/>
      <c r="E8" s="6957"/>
      <c r="F8" s="6955" t="s">
        <v>3535</v>
      </c>
      <c r="G8" s="6961"/>
      <c r="H8" s="6962"/>
      <c r="I8" s="6955" t="s">
        <v>3536</v>
      </c>
      <c r="J8" s="6956"/>
      <c r="K8" s="6957"/>
      <c r="L8" s="6955" t="s">
        <v>3537</v>
      </c>
      <c r="M8" s="6956"/>
      <c r="N8" s="6957"/>
      <c r="O8" s="6955" t="s">
        <v>3538</v>
      </c>
      <c r="P8" s="6956"/>
      <c r="Q8" s="6957"/>
      <c r="R8" s="6955" t="s">
        <v>3539</v>
      </c>
      <c r="S8" s="6966"/>
      <c r="T8" s="6967"/>
      <c r="U8" s="6971" t="s">
        <v>3540</v>
      </c>
      <c r="V8" s="6961"/>
      <c r="W8" s="6962"/>
      <c r="X8" s="14"/>
      <c r="Y8" s="14"/>
      <c r="Z8" s="14"/>
    </row>
    <row r="9" spans="1:27">
      <c r="A9" s="14"/>
      <c r="B9" s="6915"/>
      <c r="C9" s="6958"/>
      <c r="D9" s="6959"/>
      <c r="E9" s="6960"/>
      <c r="F9" s="6963"/>
      <c r="G9" s="6964"/>
      <c r="H9" s="6965"/>
      <c r="I9" s="6958"/>
      <c r="J9" s="6959"/>
      <c r="K9" s="6960"/>
      <c r="L9" s="6958"/>
      <c r="M9" s="6959"/>
      <c r="N9" s="6960"/>
      <c r="O9" s="6958"/>
      <c r="P9" s="6959"/>
      <c r="Q9" s="6960"/>
      <c r="R9" s="6968"/>
      <c r="S9" s="6969"/>
      <c r="T9" s="6970"/>
      <c r="U9" s="6963"/>
      <c r="V9" s="6964"/>
      <c r="W9" s="6965"/>
      <c r="X9" s="14"/>
      <c r="Y9" s="14"/>
      <c r="Z9" s="14"/>
    </row>
    <row r="10" spans="1:27" ht="29.25" thickBot="1">
      <c r="A10" s="14"/>
      <c r="B10" s="6921"/>
      <c r="C10" s="4779" t="s">
        <v>3529</v>
      </c>
      <c r="D10" s="4767" t="s">
        <v>3530</v>
      </c>
      <c r="E10" s="4780" t="s">
        <v>2186</v>
      </c>
      <c r="F10" s="4779" t="s">
        <v>3529</v>
      </c>
      <c r="G10" s="4767" t="s">
        <v>3530</v>
      </c>
      <c r="H10" s="4780" t="s">
        <v>2186</v>
      </c>
      <c r="I10" s="4779" t="s">
        <v>3529</v>
      </c>
      <c r="J10" s="4767" t="s">
        <v>3530</v>
      </c>
      <c r="K10" s="4780" t="s">
        <v>2186</v>
      </c>
      <c r="L10" s="4779" t="s">
        <v>3529</v>
      </c>
      <c r="M10" s="4767" t="s">
        <v>3530</v>
      </c>
      <c r="N10" s="4780" t="s">
        <v>2186</v>
      </c>
      <c r="O10" s="4779" t="s">
        <v>3529</v>
      </c>
      <c r="P10" s="4767" t="s">
        <v>3530</v>
      </c>
      <c r="Q10" s="4780" t="s">
        <v>2186</v>
      </c>
      <c r="R10" s="4779" t="s">
        <v>3529</v>
      </c>
      <c r="S10" s="4767" t="s">
        <v>3530</v>
      </c>
      <c r="T10" s="4780" t="s">
        <v>2186</v>
      </c>
      <c r="U10" s="4779" t="s">
        <v>3529</v>
      </c>
      <c r="V10" s="4767" t="s">
        <v>3530</v>
      </c>
      <c r="W10" s="4769" t="s">
        <v>2186</v>
      </c>
      <c r="X10" s="14"/>
      <c r="Y10" s="14"/>
      <c r="Z10" s="14"/>
    </row>
    <row r="11" spans="1:27" ht="5.0999999999999996" customHeight="1">
      <c r="A11" s="3"/>
      <c r="B11" s="1082"/>
      <c r="C11" s="541"/>
      <c r="D11" s="2884"/>
      <c r="E11" s="2886"/>
      <c r="F11" s="541"/>
      <c r="G11" s="2884"/>
      <c r="H11" s="2886"/>
      <c r="I11" s="541"/>
      <c r="J11" s="2884"/>
      <c r="K11" s="2886"/>
      <c r="L11" s="2885"/>
      <c r="M11" s="2941"/>
      <c r="N11" s="2945"/>
      <c r="O11" s="2885"/>
      <c r="P11" s="2884"/>
      <c r="Q11" s="2886"/>
      <c r="R11" s="2885"/>
      <c r="S11" s="2884"/>
      <c r="T11" s="2886"/>
      <c r="U11" s="542"/>
      <c r="V11" s="2944"/>
      <c r="W11" s="334"/>
      <c r="X11" s="3"/>
      <c r="Y11" s="3"/>
      <c r="Z11" s="3"/>
    </row>
    <row r="12" spans="1:27" ht="18" customHeight="1">
      <c r="A12" s="3"/>
      <c r="B12" s="1087" t="s">
        <v>897</v>
      </c>
      <c r="C12" s="772">
        <v>831</v>
      </c>
      <c r="D12" s="2427">
        <v>460</v>
      </c>
      <c r="E12" s="136">
        <v>1291</v>
      </c>
      <c r="F12" s="772" t="s">
        <v>303</v>
      </c>
      <c r="G12" s="2427" t="s">
        <v>303</v>
      </c>
      <c r="H12" s="1421" t="s">
        <v>303</v>
      </c>
      <c r="I12" s="772">
        <v>3689</v>
      </c>
      <c r="J12" s="2427">
        <v>1564</v>
      </c>
      <c r="K12" s="136">
        <v>5253</v>
      </c>
      <c r="L12" s="772">
        <v>258</v>
      </c>
      <c r="M12" s="157">
        <v>67</v>
      </c>
      <c r="N12" s="1421">
        <v>325</v>
      </c>
      <c r="O12" s="772">
        <v>104212</v>
      </c>
      <c r="P12" s="2427">
        <v>93486</v>
      </c>
      <c r="Q12" s="136">
        <v>197698</v>
      </c>
      <c r="R12" s="772">
        <v>13832</v>
      </c>
      <c r="S12" s="2427">
        <v>15401</v>
      </c>
      <c r="T12" s="136">
        <v>29233</v>
      </c>
      <c r="U12" s="4652">
        <v>122822</v>
      </c>
      <c r="V12" s="5224">
        <v>110978</v>
      </c>
      <c r="W12" s="5225">
        <v>233800</v>
      </c>
      <c r="X12" s="3"/>
      <c r="Y12" s="3"/>
      <c r="Z12" s="3"/>
    </row>
    <row r="13" spans="1:27" ht="18" customHeight="1">
      <c r="A13" s="3"/>
      <c r="B13" s="1086" t="s">
        <v>898</v>
      </c>
      <c r="C13" s="1106">
        <v>781</v>
      </c>
      <c r="D13" s="2949">
        <v>386</v>
      </c>
      <c r="E13" s="170">
        <v>1167</v>
      </c>
      <c r="F13" s="1106" t="s">
        <v>303</v>
      </c>
      <c r="G13" s="2949" t="s">
        <v>303</v>
      </c>
      <c r="H13" s="2953" t="s">
        <v>303</v>
      </c>
      <c r="I13" s="1106">
        <v>3811</v>
      </c>
      <c r="J13" s="2949">
        <v>1674</v>
      </c>
      <c r="K13" s="170">
        <v>5485</v>
      </c>
      <c r="L13" s="1106">
        <v>358</v>
      </c>
      <c r="M13" s="2951">
        <v>228</v>
      </c>
      <c r="N13" s="2524">
        <v>586</v>
      </c>
      <c r="O13" s="1106">
        <v>120210</v>
      </c>
      <c r="P13" s="2949">
        <v>105135</v>
      </c>
      <c r="Q13" s="170">
        <v>225345</v>
      </c>
      <c r="R13" s="1106">
        <v>14000</v>
      </c>
      <c r="S13" s="2949">
        <v>13142</v>
      </c>
      <c r="T13" s="170">
        <v>27142</v>
      </c>
      <c r="U13" s="5226">
        <v>139160</v>
      </c>
      <c r="V13" s="5227">
        <v>120565</v>
      </c>
      <c r="W13" s="5228">
        <v>259725</v>
      </c>
      <c r="X13" s="3"/>
      <c r="Y13" s="3"/>
      <c r="Z13" s="3"/>
    </row>
    <row r="14" spans="1:27" ht="18" customHeight="1">
      <c r="A14" s="3"/>
      <c r="B14" s="1087" t="s">
        <v>899</v>
      </c>
      <c r="C14" s="772">
        <v>759</v>
      </c>
      <c r="D14" s="2427">
        <v>417</v>
      </c>
      <c r="E14" s="136">
        <v>1176</v>
      </c>
      <c r="F14" s="772" t="s">
        <v>303</v>
      </c>
      <c r="G14" s="2427" t="s">
        <v>303</v>
      </c>
      <c r="H14" s="1421" t="s">
        <v>303</v>
      </c>
      <c r="I14" s="772">
        <v>3877</v>
      </c>
      <c r="J14" s="2427">
        <v>1934</v>
      </c>
      <c r="K14" s="136">
        <v>5811</v>
      </c>
      <c r="L14" s="772">
        <v>617</v>
      </c>
      <c r="M14" s="157">
        <v>234</v>
      </c>
      <c r="N14" s="1421">
        <v>851</v>
      </c>
      <c r="O14" s="772">
        <v>125609</v>
      </c>
      <c r="P14" s="2427">
        <v>138875</v>
      </c>
      <c r="Q14" s="136">
        <v>264484</v>
      </c>
      <c r="R14" s="772">
        <v>13369</v>
      </c>
      <c r="S14" s="2427">
        <v>13806</v>
      </c>
      <c r="T14" s="136">
        <v>27175</v>
      </c>
      <c r="U14" s="4652">
        <v>144231</v>
      </c>
      <c r="V14" s="5224">
        <v>155266</v>
      </c>
      <c r="W14" s="5225">
        <v>299497</v>
      </c>
      <c r="X14" s="3"/>
      <c r="Y14" s="3"/>
      <c r="Z14" s="3"/>
    </row>
    <row r="15" spans="1:27" ht="18" customHeight="1">
      <c r="A15" s="3"/>
      <c r="B15" s="1086" t="s">
        <v>900</v>
      </c>
      <c r="C15" s="1106">
        <v>864</v>
      </c>
      <c r="D15" s="2949">
        <v>552</v>
      </c>
      <c r="E15" s="170">
        <v>1416</v>
      </c>
      <c r="F15" s="1106" t="s">
        <v>303</v>
      </c>
      <c r="G15" s="2949" t="s">
        <v>303</v>
      </c>
      <c r="H15" s="2953" t="s">
        <v>303</v>
      </c>
      <c r="I15" s="1106">
        <v>4199</v>
      </c>
      <c r="J15" s="2949">
        <v>2406</v>
      </c>
      <c r="K15" s="170">
        <v>6605</v>
      </c>
      <c r="L15" s="1106">
        <v>882</v>
      </c>
      <c r="M15" s="2951">
        <v>230</v>
      </c>
      <c r="N15" s="2524">
        <v>1112</v>
      </c>
      <c r="O15" s="1106">
        <v>143958</v>
      </c>
      <c r="P15" s="2949">
        <v>155498</v>
      </c>
      <c r="Q15" s="170">
        <v>299456</v>
      </c>
      <c r="R15" s="1106">
        <v>13626</v>
      </c>
      <c r="S15" s="2949">
        <v>14164</v>
      </c>
      <c r="T15" s="170">
        <v>27790</v>
      </c>
      <c r="U15" s="5226">
        <v>163529</v>
      </c>
      <c r="V15" s="5227">
        <v>172850</v>
      </c>
      <c r="W15" s="5228">
        <v>336379</v>
      </c>
      <c r="X15" s="3"/>
      <c r="Y15" s="3"/>
      <c r="Z15" s="3"/>
    </row>
    <row r="16" spans="1:27" ht="18" customHeight="1">
      <c r="A16" s="3"/>
      <c r="B16" s="1087" t="s">
        <v>901</v>
      </c>
      <c r="C16" s="772">
        <v>977</v>
      </c>
      <c r="D16" s="2427">
        <v>462</v>
      </c>
      <c r="E16" s="136">
        <v>1439</v>
      </c>
      <c r="F16" s="772" t="s">
        <v>303</v>
      </c>
      <c r="G16" s="2427" t="s">
        <v>303</v>
      </c>
      <c r="H16" s="1421" t="s">
        <v>303</v>
      </c>
      <c r="I16" s="772">
        <v>3586</v>
      </c>
      <c r="J16" s="2427">
        <v>2188</v>
      </c>
      <c r="K16" s="136">
        <v>5774</v>
      </c>
      <c r="L16" s="772">
        <v>1041</v>
      </c>
      <c r="M16" s="157">
        <v>539</v>
      </c>
      <c r="N16" s="1421">
        <v>1580</v>
      </c>
      <c r="O16" s="772">
        <v>143925</v>
      </c>
      <c r="P16" s="2427">
        <v>180498</v>
      </c>
      <c r="Q16" s="136">
        <v>324423</v>
      </c>
      <c r="R16" s="772">
        <v>19783</v>
      </c>
      <c r="S16" s="2427">
        <v>18469</v>
      </c>
      <c r="T16" s="136">
        <v>38252</v>
      </c>
      <c r="U16" s="4652">
        <v>169312</v>
      </c>
      <c r="V16" s="5224">
        <v>202156</v>
      </c>
      <c r="W16" s="5225">
        <v>371468</v>
      </c>
      <c r="X16" s="3"/>
      <c r="Y16" s="3"/>
      <c r="Z16" s="3"/>
    </row>
    <row r="17" spans="1:26" ht="18" customHeight="1">
      <c r="A17" s="3"/>
      <c r="B17" s="1086" t="s">
        <v>902</v>
      </c>
      <c r="C17" s="1106">
        <v>1107</v>
      </c>
      <c r="D17" s="2949">
        <v>707</v>
      </c>
      <c r="E17" s="170">
        <v>1814</v>
      </c>
      <c r="F17" s="1106" t="s">
        <v>303</v>
      </c>
      <c r="G17" s="2949" t="s">
        <v>303</v>
      </c>
      <c r="H17" s="2953" t="s">
        <v>303</v>
      </c>
      <c r="I17" s="1106">
        <v>3587</v>
      </c>
      <c r="J17" s="2949">
        <v>2418</v>
      </c>
      <c r="K17" s="170">
        <v>6005</v>
      </c>
      <c r="L17" s="1106">
        <v>1069</v>
      </c>
      <c r="M17" s="2951">
        <v>337</v>
      </c>
      <c r="N17" s="2524">
        <v>1406</v>
      </c>
      <c r="O17" s="1106">
        <v>153797</v>
      </c>
      <c r="P17" s="2949">
        <v>213715</v>
      </c>
      <c r="Q17" s="170">
        <v>367512</v>
      </c>
      <c r="R17" s="1106">
        <v>35492</v>
      </c>
      <c r="S17" s="2949">
        <v>20119</v>
      </c>
      <c r="T17" s="170">
        <v>55611</v>
      </c>
      <c r="U17" s="5226">
        <v>195052</v>
      </c>
      <c r="V17" s="5227">
        <v>237296</v>
      </c>
      <c r="W17" s="5228">
        <v>432348</v>
      </c>
      <c r="X17" s="3"/>
      <c r="Y17" s="3"/>
      <c r="Z17" s="3"/>
    </row>
    <row r="18" spans="1:26" ht="18" customHeight="1">
      <c r="A18" s="3"/>
      <c r="B18" s="1087" t="s">
        <v>903</v>
      </c>
      <c r="C18" s="772">
        <v>960</v>
      </c>
      <c r="D18" s="2427">
        <v>601</v>
      </c>
      <c r="E18" s="136">
        <v>1561</v>
      </c>
      <c r="F18" s="772" t="s">
        <v>303</v>
      </c>
      <c r="G18" s="2427" t="s">
        <v>303</v>
      </c>
      <c r="H18" s="1421" t="s">
        <v>303</v>
      </c>
      <c r="I18" s="772">
        <v>3819</v>
      </c>
      <c r="J18" s="2427">
        <v>2605</v>
      </c>
      <c r="K18" s="136">
        <v>6424</v>
      </c>
      <c r="L18" s="772">
        <v>1026</v>
      </c>
      <c r="M18" s="157">
        <v>259</v>
      </c>
      <c r="N18" s="1421">
        <v>1285</v>
      </c>
      <c r="O18" s="772">
        <v>144205</v>
      </c>
      <c r="P18" s="2427">
        <v>233233</v>
      </c>
      <c r="Q18" s="136">
        <v>377438</v>
      </c>
      <c r="R18" s="772">
        <v>46509</v>
      </c>
      <c r="S18" s="2427">
        <v>11583</v>
      </c>
      <c r="T18" s="136">
        <v>58092</v>
      </c>
      <c r="U18" s="4652">
        <v>196519</v>
      </c>
      <c r="V18" s="5224">
        <v>248281</v>
      </c>
      <c r="W18" s="5225">
        <v>444800</v>
      </c>
      <c r="X18" s="3"/>
      <c r="Y18" s="3"/>
      <c r="Z18" s="3"/>
    </row>
    <row r="19" spans="1:26" ht="18" customHeight="1">
      <c r="A19" s="3"/>
      <c r="B19" s="1086" t="s">
        <v>904</v>
      </c>
      <c r="C19" s="1106">
        <v>1290</v>
      </c>
      <c r="D19" s="2949">
        <v>711</v>
      </c>
      <c r="E19" s="170">
        <v>2001</v>
      </c>
      <c r="F19" s="1106" t="s">
        <v>303</v>
      </c>
      <c r="G19" s="2949" t="s">
        <v>303</v>
      </c>
      <c r="H19" s="2953" t="s">
        <v>303</v>
      </c>
      <c r="I19" s="1106">
        <v>4674</v>
      </c>
      <c r="J19" s="2949">
        <v>2868</v>
      </c>
      <c r="K19" s="170">
        <v>7542</v>
      </c>
      <c r="L19" s="1106">
        <v>1255</v>
      </c>
      <c r="M19" s="2951">
        <v>145</v>
      </c>
      <c r="N19" s="2524">
        <v>1400</v>
      </c>
      <c r="O19" s="1106">
        <v>153946</v>
      </c>
      <c r="P19" s="2949">
        <v>291473</v>
      </c>
      <c r="Q19" s="170">
        <v>445419</v>
      </c>
      <c r="R19" s="1106">
        <v>58191</v>
      </c>
      <c r="S19" s="2949">
        <v>10791</v>
      </c>
      <c r="T19" s="170">
        <v>68982</v>
      </c>
      <c r="U19" s="5226">
        <v>219356</v>
      </c>
      <c r="V19" s="5227">
        <v>305988</v>
      </c>
      <c r="W19" s="5228">
        <v>525344</v>
      </c>
      <c r="X19" s="3"/>
      <c r="Y19" s="3"/>
      <c r="Z19" s="3"/>
    </row>
    <row r="20" spans="1:26" ht="18" customHeight="1">
      <c r="A20" s="3"/>
      <c r="B20" s="1087" t="s">
        <v>905</v>
      </c>
      <c r="C20" s="772">
        <v>1006</v>
      </c>
      <c r="D20" s="2427">
        <v>791</v>
      </c>
      <c r="E20" s="136">
        <v>1797</v>
      </c>
      <c r="F20" s="772" t="s">
        <v>303</v>
      </c>
      <c r="G20" s="2427" t="s">
        <v>303</v>
      </c>
      <c r="H20" s="1421" t="s">
        <v>303</v>
      </c>
      <c r="I20" s="772">
        <v>4922</v>
      </c>
      <c r="J20" s="2427">
        <v>2914</v>
      </c>
      <c r="K20" s="136">
        <v>7836</v>
      </c>
      <c r="L20" s="772">
        <v>1640</v>
      </c>
      <c r="M20" s="157">
        <v>321</v>
      </c>
      <c r="N20" s="1421">
        <v>1961</v>
      </c>
      <c r="O20" s="772">
        <v>164332</v>
      </c>
      <c r="P20" s="2427">
        <v>318704</v>
      </c>
      <c r="Q20" s="136">
        <v>483036</v>
      </c>
      <c r="R20" s="772">
        <v>64974</v>
      </c>
      <c r="S20" s="2427">
        <v>14132</v>
      </c>
      <c r="T20" s="136">
        <v>79106</v>
      </c>
      <c r="U20" s="4652">
        <v>236874</v>
      </c>
      <c r="V20" s="5224">
        <v>336862</v>
      </c>
      <c r="W20" s="5225">
        <v>573736</v>
      </c>
      <c r="X20" s="3"/>
      <c r="Y20" s="3"/>
      <c r="Z20" s="3"/>
    </row>
    <row r="21" spans="1:26" ht="18" customHeight="1">
      <c r="A21" s="3"/>
      <c r="B21" s="1086" t="s">
        <v>906</v>
      </c>
      <c r="C21" s="1106">
        <v>1139</v>
      </c>
      <c r="D21" s="2949">
        <v>893</v>
      </c>
      <c r="E21" s="170">
        <v>2032</v>
      </c>
      <c r="F21" s="1106" t="s">
        <v>303</v>
      </c>
      <c r="G21" s="2949" t="s">
        <v>303</v>
      </c>
      <c r="H21" s="2953" t="s">
        <v>303</v>
      </c>
      <c r="I21" s="1106">
        <v>5562</v>
      </c>
      <c r="J21" s="2949">
        <v>3579</v>
      </c>
      <c r="K21" s="170">
        <v>9141</v>
      </c>
      <c r="L21" s="1106">
        <v>1351</v>
      </c>
      <c r="M21" s="2951">
        <v>319</v>
      </c>
      <c r="N21" s="2524">
        <v>1670</v>
      </c>
      <c r="O21" s="1106">
        <v>178450</v>
      </c>
      <c r="P21" s="2949">
        <v>327482</v>
      </c>
      <c r="Q21" s="170">
        <v>505932</v>
      </c>
      <c r="R21" s="1106">
        <v>67049</v>
      </c>
      <c r="S21" s="2949">
        <v>17943</v>
      </c>
      <c r="T21" s="170">
        <v>84992</v>
      </c>
      <c r="U21" s="5226">
        <v>253551</v>
      </c>
      <c r="V21" s="5227">
        <v>350216</v>
      </c>
      <c r="W21" s="5228">
        <v>603767</v>
      </c>
      <c r="X21" s="3"/>
      <c r="Y21" s="3"/>
      <c r="Z21" s="3"/>
    </row>
    <row r="22" spans="1:26" ht="18" customHeight="1">
      <c r="A22" s="3"/>
      <c r="B22" s="1087" t="s">
        <v>907</v>
      </c>
      <c r="C22" s="772">
        <v>1293</v>
      </c>
      <c r="D22" s="2427">
        <v>1117</v>
      </c>
      <c r="E22" s="136">
        <v>2410</v>
      </c>
      <c r="F22" s="772" t="s">
        <v>303</v>
      </c>
      <c r="G22" s="2427" t="s">
        <v>303</v>
      </c>
      <c r="H22" s="1421" t="s">
        <v>303</v>
      </c>
      <c r="I22" s="772">
        <v>5551</v>
      </c>
      <c r="J22" s="2427">
        <v>4217</v>
      </c>
      <c r="K22" s="136">
        <v>9768</v>
      </c>
      <c r="L22" s="772">
        <v>1548</v>
      </c>
      <c r="M22" s="157">
        <v>405</v>
      </c>
      <c r="N22" s="1421">
        <v>1953</v>
      </c>
      <c r="O22" s="772">
        <v>187489</v>
      </c>
      <c r="P22" s="2427">
        <v>340857</v>
      </c>
      <c r="Q22" s="136">
        <v>528346</v>
      </c>
      <c r="R22" s="772">
        <v>72199</v>
      </c>
      <c r="S22" s="2427">
        <v>21769</v>
      </c>
      <c r="T22" s="136">
        <v>93968</v>
      </c>
      <c r="U22" s="4652">
        <v>268080</v>
      </c>
      <c r="V22" s="5224">
        <v>368365</v>
      </c>
      <c r="W22" s="5225">
        <v>636445</v>
      </c>
      <c r="X22" s="3"/>
      <c r="Y22" s="3"/>
      <c r="Z22" s="3"/>
    </row>
    <row r="23" spans="1:26" ht="18" customHeight="1">
      <c r="A23" s="3"/>
      <c r="B23" s="1108" t="s">
        <v>908</v>
      </c>
      <c r="C23" s="590">
        <v>1907</v>
      </c>
      <c r="D23" s="2954">
        <v>894</v>
      </c>
      <c r="E23" s="170">
        <v>2801</v>
      </c>
      <c r="F23" s="876" t="s">
        <v>303</v>
      </c>
      <c r="G23" s="2954" t="s">
        <v>303</v>
      </c>
      <c r="H23" s="2524" t="s">
        <v>303</v>
      </c>
      <c r="I23" s="876">
        <v>6530</v>
      </c>
      <c r="J23" s="2954">
        <v>4643</v>
      </c>
      <c r="K23" s="170">
        <v>11173</v>
      </c>
      <c r="L23" s="876">
        <v>1943</v>
      </c>
      <c r="M23" s="224">
        <v>439</v>
      </c>
      <c r="N23" s="2524">
        <v>2382</v>
      </c>
      <c r="O23" s="876">
        <v>198178</v>
      </c>
      <c r="P23" s="2954">
        <v>331322</v>
      </c>
      <c r="Q23" s="170">
        <v>529500</v>
      </c>
      <c r="R23" s="876">
        <v>82597</v>
      </c>
      <c r="S23" s="2954">
        <v>13836</v>
      </c>
      <c r="T23" s="170">
        <v>96433</v>
      </c>
      <c r="U23" s="5229">
        <v>291155</v>
      </c>
      <c r="V23" s="5230">
        <v>351134</v>
      </c>
      <c r="W23" s="5231">
        <v>642289</v>
      </c>
      <c r="X23" s="3"/>
      <c r="Y23" s="3"/>
      <c r="Z23" s="3"/>
    </row>
    <row r="24" spans="1:26" ht="18" customHeight="1">
      <c r="A24" s="3"/>
      <c r="B24" s="1087" t="s">
        <v>912</v>
      </c>
      <c r="C24" s="772">
        <v>1930</v>
      </c>
      <c r="D24" s="2427">
        <v>905</v>
      </c>
      <c r="E24" s="136">
        <v>2835</v>
      </c>
      <c r="F24" s="772" t="s">
        <v>303</v>
      </c>
      <c r="G24" s="2427" t="s">
        <v>303</v>
      </c>
      <c r="H24" s="1421" t="s">
        <v>303</v>
      </c>
      <c r="I24" s="772">
        <v>6608</v>
      </c>
      <c r="J24" s="2427">
        <v>4699</v>
      </c>
      <c r="K24" s="136">
        <v>11307</v>
      </c>
      <c r="L24" s="772">
        <v>1966</v>
      </c>
      <c r="M24" s="157">
        <v>444</v>
      </c>
      <c r="N24" s="1421">
        <v>2410</v>
      </c>
      <c r="O24" s="772">
        <v>200556</v>
      </c>
      <c r="P24" s="2427">
        <v>335298</v>
      </c>
      <c r="Q24" s="136">
        <v>535854</v>
      </c>
      <c r="R24" s="772">
        <v>83588</v>
      </c>
      <c r="S24" s="2427">
        <v>14002</v>
      </c>
      <c r="T24" s="136">
        <v>97590</v>
      </c>
      <c r="U24" s="4652">
        <v>294648</v>
      </c>
      <c r="V24" s="5224">
        <v>355348</v>
      </c>
      <c r="W24" s="5225">
        <v>649996</v>
      </c>
      <c r="X24" s="3"/>
      <c r="Y24" s="3"/>
      <c r="Z24" s="3"/>
    </row>
    <row r="25" spans="1:26" ht="18" customHeight="1">
      <c r="A25" s="3"/>
      <c r="B25" s="1108" t="s">
        <v>395</v>
      </c>
      <c r="C25" s="590">
        <v>2285</v>
      </c>
      <c r="D25" s="2954">
        <v>1299</v>
      </c>
      <c r="E25" s="170">
        <v>3584</v>
      </c>
      <c r="F25" s="876" t="s">
        <v>303</v>
      </c>
      <c r="G25" s="2954" t="s">
        <v>303</v>
      </c>
      <c r="H25" s="2524" t="s">
        <v>303</v>
      </c>
      <c r="I25" s="590">
        <v>9970</v>
      </c>
      <c r="J25" s="2954">
        <v>8458</v>
      </c>
      <c r="K25" s="170">
        <v>18428</v>
      </c>
      <c r="L25" s="876">
        <v>2124</v>
      </c>
      <c r="M25" s="224">
        <v>2014</v>
      </c>
      <c r="N25" s="2524">
        <v>4138</v>
      </c>
      <c r="O25" s="876">
        <v>232638</v>
      </c>
      <c r="P25" s="2954">
        <v>395443</v>
      </c>
      <c r="Q25" s="170">
        <v>628081</v>
      </c>
      <c r="R25" s="876">
        <v>24232</v>
      </c>
      <c r="S25" s="2954">
        <v>28406</v>
      </c>
      <c r="T25" s="170">
        <v>52638</v>
      </c>
      <c r="U25" s="5229">
        <v>271249</v>
      </c>
      <c r="V25" s="5230">
        <v>435620</v>
      </c>
      <c r="W25" s="5231">
        <v>706869</v>
      </c>
      <c r="X25" s="3"/>
      <c r="Y25" s="3"/>
      <c r="Z25" s="3"/>
    </row>
    <row r="26" spans="1:26" ht="18" customHeight="1">
      <c r="A26" s="3"/>
      <c r="B26" s="1087" t="s">
        <v>1012</v>
      </c>
      <c r="C26" s="772">
        <v>1815</v>
      </c>
      <c r="D26" s="2427">
        <v>750</v>
      </c>
      <c r="E26" s="136">
        <v>2565</v>
      </c>
      <c r="F26" s="772">
        <v>86</v>
      </c>
      <c r="G26" s="2427">
        <v>102</v>
      </c>
      <c r="H26" s="1421">
        <v>188</v>
      </c>
      <c r="I26" s="772">
        <v>11501</v>
      </c>
      <c r="J26" s="2427">
        <v>8091</v>
      </c>
      <c r="K26" s="136">
        <v>19592</v>
      </c>
      <c r="L26" s="772">
        <v>2693</v>
      </c>
      <c r="M26" s="157">
        <v>2331</v>
      </c>
      <c r="N26" s="1421">
        <v>5024</v>
      </c>
      <c r="O26" s="772">
        <v>316757</v>
      </c>
      <c r="P26" s="2427">
        <v>432481</v>
      </c>
      <c r="Q26" s="136">
        <v>749238</v>
      </c>
      <c r="R26" s="772">
        <v>97076</v>
      </c>
      <c r="S26" s="2427">
        <v>30072</v>
      </c>
      <c r="T26" s="136">
        <v>127148</v>
      </c>
      <c r="U26" s="4652">
        <v>429928</v>
      </c>
      <c r="V26" s="5224">
        <v>473827</v>
      </c>
      <c r="W26" s="5225">
        <v>903755</v>
      </c>
      <c r="X26" s="3"/>
      <c r="Y26" s="3"/>
      <c r="Z26" s="3"/>
    </row>
    <row r="27" spans="1:26" ht="18" customHeight="1">
      <c r="A27" s="405"/>
      <c r="B27" s="1088" t="s">
        <v>1022</v>
      </c>
      <c r="C27" s="590">
        <v>3095</v>
      </c>
      <c r="D27" s="2954">
        <v>1569</v>
      </c>
      <c r="E27" s="170">
        <v>4664</v>
      </c>
      <c r="F27" s="994">
        <v>61</v>
      </c>
      <c r="G27" s="2446">
        <v>34</v>
      </c>
      <c r="H27" s="1436">
        <v>95</v>
      </c>
      <c r="I27" s="590">
        <v>15599</v>
      </c>
      <c r="J27" s="2954">
        <v>11636</v>
      </c>
      <c r="K27" s="170">
        <v>27235</v>
      </c>
      <c r="L27" s="876">
        <v>2716</v>
      </c>
      <c r="M27" s="224">
        <v>2423</v>
      </c>
      <c r="N27" s="2524">
        <v>5139</v>
      </c>
      <c r="O27" s="876">
        <v>383720</v>
      </c>
      <c r="P27" s="2954">
        <v>463293</v>
      </c>
      <c r="Q27" s="170">
        <v>847013</v>
      </c>
      <c r="R27" s="876">
        <v>19981</v>
      </c>
      <c r="S27" s="2954">
        <v>20900</v>
      </c>
      <c r="T27" s="170">
        <v>40881</v>
      </c>
      <c r="U27" s="5229">
        <v>425172</v>
      </c>
      <c r="V27" s="5230">
        <v>499855</v>
      </c>
      <c r="W27" s="5231">
        <v>925027</v>
      </c>
      <c r="X27" s="405"/>
      <c r="Y27" s="405"/>
      <c r="Z27" s="405"/>
    </row>
    <row r="28" spans="1:26" ht="18" customHeight="1">
      <c r="A28" s="3"/>
      <c r="B28" s="1087" t="s">
        <v>1023</v>
      </c>
      <c r="C28" s="772">
        <v>2844</v>
      </c>
      <c r="D28" s="2427">
        <v>1544</v>
      </c>
      <c r="E28" s="136">
        <v>4388</v>
      </c>
      <c r="F28" s="772">
        <v>535</v>
      </c>
      <c r="G28" s="2427">
        <v>262</v>
      </c>
      <c r="H28" s="1421">
        <v>797</v>
      </c>
      <c r="I28" s="772">
        <v>17768</v>
      </c>
      <c r="J28" s="2427">
        <v>14520</v>
      </c>
      <c r="K28" s="136">
        <v>32288</v>
      </c>
      <c r="L28" s="772">
        <v>6464</v>
      </c>
      <c r="M28" s="157">
        <v>4518</v>
      </c>
      <c r="N28" s="1421">
        <v>10982</v>
      </c>
      <c r="O28" s="772">
        <v>488026</v>
      </c>
      <c r="P28" s="2427">
        <v>541578</v>
      </c>
      <c r="Q28" s="136">
        <v>1029604</v>
      </c>
      <c r="R28" s="772">
        <v>96224</v>
      </c>
      <c r="S28" s="2427">
        <v>31724</v>
      </c>
      <c r="T28" s="136">
        <v>127948</v>
      </c>
      <c r="U28" s="4652">
        <v>611861</v>
      </c>
      <c r="V28" s="5224">
        <v>594146</v>
      </c>
      <c r="W28" s="5225">
        <v>1206007</v>
      </c>
      <c r="X28" s="3"/>
      <c r="Y28" s="3"/>
      <c r="Z28" s="3"/>
    </row>
    <row r="29" spans="1:26" s="1295" customFormat="1" ht="18" customHeight="1">
      <c r="A29" s="405"/>
      <c r="B29" s="1088" t="s">
        <v>1068</v>
      </c>
      <c r="C29" s="590">
        <v>3390</v>
      </c>
      <c r="D29" s="2954">
        <v>1744</v>
      </c>
      <c r="E29" s="170">
        <v>5134</v>
      </c>
      <c r="F29" s="994">
        <v>341</v>
      </c>
      <c r="G29" s="2446">
        <v>177</v>
      </c>
      <c r="H29" s="1436">
        <v>518</v>
      </c>
      <c r="I29" s="590">
        <v>20401</v>
      </c>
      <c r="J29" s="2954">
        <v>17352</v>
      </c>
      <c r="K29" s="170">
        <v>37753</v>
      </c>
      <c r="L29" s="876">
        <v>9950</v>
      </c>
      <c r="M29" s="224">
        <v>7996</v>
      </c>
      <c r="N29" s="2524">
        <v>17946</v>
      </c>
      <c r="O29" s="876">
        <v>555071</v>
      </c>
      <c r="P29" s="2954">
        <v>588771</v>
      </c>
      <c r="Q29" s="170">
        <v>1143842</v>
      </c>
      <c r="R29" s="876">
        <v>118958</v>
      </c>
      <c r="S29" s="2954">
        <v>34161</v>
      </c>
      <c r="T29" s="170">
        <v>153119</v>
      </c>
      <c r="U29" s="5229">
        <v>708111</v>
      </c>
      <c r="V29" s="5230">
        <v>650201</v>
      </c>
      <c r="W29" s="5231">
        <v>1358312</v>
      </c>
      <c r="X29" s="405"/>
      <c r="Y29" s="405"/>
      <c r="Z29" s="405"/>
    </row>
    <row r="30" spans="1:26" ht="18" customHeight="1">
      <c r="A30" s="405"/>
      <c r="B30" s="1087" t="s">
        <v>2033</v>
      </c>
      <c r="C30" s="772">
        <v>3348</v>
      </c>
      <c r="D30" s="2427">
        <v>1638</v>
      </c>
      <c r="E30" s="136">
        <v>4986</v>
      </c>
      <c r="F30" s="772">
        <v>391</v>
      </c>
      <c r="G30" s="2427">
        <v>230</v>
      </c>
      <c r="H30" s="1421">
        <v>621</v>
      </c>
      <c r="I30" s="772">
        <v>20062</v>
      </c>
      <c r="J30" s="2427">
        <v>17393</v>
      </c>
      <c r="K30" s="136">
        <v>37455</v>
      </c>
      <c r="L30" s="772">
        <v>9507</v>
      </c>
      <c r="M30" s="157">
        <v>9304</v>
      </c>
      <c r="N30" s="1421">
        <v>18811</v>
      </c>
      <c r="O30" s="772">
        <v>651068</v>
      </c>
      <c r="P30" s="2427">
        <v>682390</v>
      </c>
      <c r="Q30" s="136">
        <v>1333458</v>
      </c>
      <c r="R30" s="772">
        <v>117448</v>
      </c>
      <c r="S30" s="2427">
        <v>35917</v>
      </c>
      <c r="T30" s="136">
        <v>153365</v>
      </c>
      <c r="U30" s="4652">
        <v>801824</v>
      </c>
      <c r="V30" s="5224">
        <v>746872</v>
      </c>
      <c r="W30" s="5225">
        <v>1548696</v>
      </c>
      <c r="X30" s="405"/>
      <c r="Y30" s="405"/>
      <c r="Z30" s="405"/>
    </row>
    <row r="31" spans="1:26" ht="18" customHeight="1">
      <c r="A31" s="405"/>
      <c r="B31" s="1088" t="s">
        <v>2046</v>
      </c>
      <c r="C31" s="590">
        <v>3812</v>
      </c>
      <c r="D31" s="2954">
        <v>1990</v>
      </c>
      <c r="E31" s="170">
        <v>5802</v>
      </c>
      <c r="F31" s="994">
        <v>890</v>
      </c>
      <c r="G31" s="2446">
        <v>472</v>
      </c>
      <c r="H31" s="1436">
        <v>1362</v>
      </c>
      <c r="I31" s="590">
        <v>22243</v>
      </c>
      <c r="J31" s="2954">
        <v>19363</v>
      </c>
      <c r="K31" s="170">
        <v>41606</v>
      </c>
      <c r="L31" s="876">
        <v>9556</v>
      </c>
      <c r="M31" s="224">
        <v>12849</v>
      </c>
      <c r="N31" s="2524">
        <v>22405</v>
      </c>
      <c r="O31" s="876">
        <v>619935</v>
      </c>
      <c r="P31" s="2954">
        <v>681165</v>
      </c>
      <c r="Q31" s="170">
        <v>1301100</v>
      </c>
      <c r="R31" s="876">
        <v>121958</v>
      </c>
      <c r="S31" s="2954">
        <v>33536</v>
      </c>
      <c r="T31" s="170">
        <v>155494</v>
      </c>
      <c r="U31" s="5229">
        <v>778394</v>
      </c>
      <c r="V31" s="5230">
        <v>749375</v>
      </c>
      <c r="W31" s="5231">
        <v>1527769</v>
      </c>
      <c r="X31" s="405"/>
      <c r="Y31" s="405"/>
      <c r="Z31" s="405"/>
    </row>
    <row r="32" spans="1:26" ht="5.25" customHeight="1" thickBot="1">
      <c r="A32" s="375"/>
      <c r="B32" s="2961"/>
      <c r="C32" s="2962"/>
      <c r="D32" s="2963"/>
      <c r="E32" s="2964"/>
      <c r="F32" s="2962"/>
      <c r="G32" s="2963"/>
      <c r="H32" s="2964"/>
      <c r="I32" s="2962"/>
      <c r="J32" s="2963"/>
      <c r="K32" s="2964"/>
      <c r="L32" s="2965"/>
      <c r="M32" s="2963"/>
      <c r="N32" s="2964"/>
      <c r="O32" s="2965"/>
      <c r="P32" s="2963"/>
      <c r="Q32" s="2964"/>
      <c r="R32" s="2965"/>
      <c r="S32" s="2963"/>
      <c r="T32" s="2964"/>
      <c r="U32" s="5232"/>
      <c r="V32" s="5233"/>
      <c r="W32" s="5234"/>
      <c r="X32" s="375"/>
      <c r="Y32" s="375"/>
      <c r="Z32" s="375"/>
    </row>
    <row r="33" spans="1:26" ht="5.25" customHeight="1">
      <c r="A33" s="3"/>
      <c r="B33" s="1107"/>
      <c r="C33" s="313"/>
      <c r="D33" s="313"/>
      <c r="E33" s="313"/>
      <c r="F33" s="313"/>
      <c r="G33" s="313"/>
      <c r="H33" s="313"/>
      <c r="I33" s="313"/>
      <c r="J33" s="313"/>
      <c r="K33" s="313"/>
      <c r="L33" s="313"/>
      <c r="M33" s="313"/>
      <c r="N33" s="313"/>
      <c r="O33" s="313"/>
      <c r="P33" s="313"/>
      <c r="Q33" s="313"/>
      <c r="R33" s="313"/>
      <c r="S33" s="313"/>
      <c r="T33" s="313"/>
      <c r="U33" s="3"/>
      <c r="V33" s="3"/>
      <c r="W33" s="3"/>
      <c r="X33" s="3"/>
      <c r="Y33" s="3"/>
      <c r="Z33" s="3"/>
    </row>
    <row r="34" spans="1:26">
      <c r="A34" s="3"/>
      <c r="B34" s="5696" t="s">
        <v>2028</v>
      </c>
      <c r="W34" s="4424" t="s">
        <v>3524</v>
      </c>
      <c r="X34" s="3"/>
      <c r="Y34" s="3"/>
      <c r="Z34" s="3"/>
    </row>
    <row r="35" spans="1:26">
      <c r="A35" s="3"/>
      <c r="B35" s="5695" t="s">
        <v>910</v>
      </c>
      <c r="C35" s="3"/>
      <c r="D35" s="3"/>
      <c r="E35" s="3"/>
      <c r="F35" s="3"/>
      <c r="G35" s="3"/>
      <c r="H35" s="3"/>
      <c r="I35" s="3"/>
      <c r="J35" s="3"/>
      <c r="K35" s="3"/>
      <c r="L35" s="3"/>
      <c r="M35" s="3"/>
      <c r="N35" s="3"/>
      <c r="O35" s="3"/>
      <c r="P35" s="3"/>
      <c r="Q35" s="3"/>
      <c r="R35" s="3"/>
      <c r="S35" s="3"/>
      <c r="T35" s="3"/>
      <c r="U35" s="3"/>
      <c r="V35" s="3"/>
      <c r="W35" s="4761" t="s">
        <v>4700</v>
      </c>
      <c r="X35" s="3"/>
      <c r="Y35" s="3"/>
      <c r="Z35" s="3"/>
    </row>
    <row r="36" spans="1:26">
      <c r="A36" s="3"/>
      <c r="B36" s="14"/>
      <c r="C36" s="63"/>
      <c r="D36" s="63"/>
      <c r="E36" s="63"/>
      <c r="F36" s="63"/>
      <c r="G36" s="63"/>
      <c r="H36" s="63"/>
      <c r="I36" s="63"/>
      <c r="J36" s="63"/>
      <c r="K36" s="63"/>
      <c r="L36" s="63"/>
      <c r="M36" s="63"/>
      <c r="N36" s="63"/>
      <c r="O36" s="63"/>
      <c r="P36" s="63"/>
      <c r="Q36" s="63"/>
      <c r="R36" s="63"/>
      <c r="S36" s="63"/>
      <c r="T36" s="63"/>
      <c r="U36" s="3"/>
      <c r="V36" s="3"/>
      <c r="W36" s="3"/>
      <c r="X36" s="3"/>
      <c r="Y36" s="3"/>
      <c r="Z36" s="3"/>
    </row>
    <row r="37" spans="1:26">
      <c r="A37" s="3"/>
      <c r="B37" s="14"/>
      <c r="C37" s="63"/>
      <c r="D37" s="63"/>
      <c r="E37" s="63"/>
      <c r="F37" s="63"/>
      <c r="G37" s="63"/>
      <c r="H37" s="63"/>
      <c r="I37" s="63"/>
      <c r="J37" s="63"/>
      <c r="K37" s="63"/>
      <c r="L37" s="63"/>
      <c r="M37" s="63"/>
      <c r="N37" s="63"/>
      <c r="O37" s="63"/>
      <c r="P37" s="63"/>
      <c r="Q37" s="63"/>
      <c r="R37" s="63"/>
      <c r="S37" s="63"/>
      <c r="T37" s="63"/>
      <c r="U37" s="3"/>
      <c r="V37" s="3"/>
      <c r="W37" s="3"/>
      <c r="X37" s="3"/>
      <c r="Y37" s="3"/>
      <c r="Z37" s="3"/>
    </row>
    <row r="38" spans="1:26">
      <c r="A38" s="3"/>
      <c r="B38" s="14"/>
      <c r="C38" s="63"/>
      <c r="D38" s="63"/>
      <c r="E38" s="63"/>
      <c r="F38" s="63"/>
      <c r="G38" s="63"/>
      <c r="H38" s="63"/>
      <c r="I38" s="63"/>
      <c r="J38" s="63"/>
      <c r="K38" s="63"/>
      <c r="L38" s="63"/>
      <c r="M38" s="63"/>
      <c r="N38" s="63"/>
      <c r="O38" s="63"/>
      <c r="P38" s="63"/>
      <c r="Q38" s="63"/>
      <c r="R38" s="63"/>
      <c r="S38" s="63"/>
      <c r="T38" s="63"/>
      <c r="U38" s="3"/>
      <c r="V38" s="3"/>
      <c r="W38" s="3"/>
      <c r="X38" s="3"/>
      <c r="Y38" s="3"/>
      <c r="Z38" s="3"/>
    </row>
    <row r="39" spans="1:26">
      <c r="A39" s="3"/>
      <c r="B39" s="14"/>
      <c r="C39" s="63"/>
      <c r="D39" s="63"/>
      <c r="E39" s="63"/>
      <c r="F39" s="63"/>
      <c r="G39" s="63"/>
      <c r="H39" s="63"/>
      <c r="I39" s="63"/>
      <c r="J39" s="63"/>
      <c r="K39" s="63"/>
      <c r="L39" s="63"/>
      <c r="M39" s="63"/>
      <c r="N39" s="3"/>
      <c r="O39" s="63"/>
      <c r="P39" s="63"/>
      <c r="Q39" s="63"/>
      <c r="R39" s="63"/>
      <c r="S39" s="63"/>
      <c r="T39" s="63"/>
      <c r="U39" s="3"/>
      <c r="V39" s="3"/>
      <c r="W39" s="3"/>
      <c r="X39" s="3"/>
      <c r="Y39" s="3"/>
      <c r="Z39" s="3"/>
    </row>
    <row r="40" spans="1:26">
      <c r="A40" s="3"/>
      <c r="B40" s="14"/>
      <c r="C40" s="63"/>
      <c r="D40" s="63"/>
      <c r="E40" s="63"/>
      <c r="F40" s="63"/>
      <c r="G40" s="63"/>
      <c r="H40" s="63"/>
      <c r="I40" s="63"/>
      <c r="J40" s="63"/>
      <c r="K40" s="63"/>
      <c r="L40" s="63"/>
      <c r="M40" s="63"/>
      <c r="N40" s="63"/>
      <c r="O40" s="63"/>
      <c r="P40" s="63"/>
      <c r="Q40" s="63"/>
      <c r="R40" s="63"/>
      <c r="S40" s="63"/>
      <c r="T40" s="63"/>
      <c r="U40" s="3"/>
      <c r="V40" s="3"/>
      <c r="W40" s="3"/>
      <c r="X40" s="3"/>
      <c r="Y40" s="3"/>
      <c r="Z40" s="3"/>
    </row>
    <row r="41" spans="1:26">
      <c r="A41" s="3"/>
      <c r="B41" s="14"/>
      <c r="C41" s="63"/>
      <c r="D41" s="63"/>
      <c r="E41" s="63"/>
      <c r="F41" s="63"/>
      <c r="G41" s="63"/>
      <c r="H41" s="63"/>
      <c r="I41" s="63"/>
      <c r="J41" s="63"/>
      <c r="K41" s="63"/>
      <c r="L41" s="63"/>
      <c r="M41" s="63"/>
      <c r="N41" s="63"/>
      <c r="O41" s="63"/>
      <c r="P41" s="63"/>
      <c r="Q41" s="63"/>
      <c r="R41" s="63"/>
      <c r="S41" s="63"/>
      <c r="T41" s="63"/>
      <c r="U41" s="3"/>
      <c r="V41" s="3"/>
      <c r="W41" s="3"/>
      <c r="X41" s="3"/>
      <c r="Y41" s="3"/>
      <c r="Z41" s="3"/>
    </row>
    <row r="42" spans="1:26">
      <c r="A42" s="3"/>
      <c r="B42" s="14"/>
      <c r="C42" s="63"/>
      <c r="D42" s="63"/>
      <c r="E42" s="63"/>
      <c r="F42" s="63"/>
      <c r="G42" s="63"/>
      <c r="H42" s="63"/>
      <c r="I42" s="63"/>
      <c r="J42" s="63"/>
      <c r="K42" s="63"/>
      <c r="L42" s="63"/>
      <c r="M42" s="63"/>
      <c r="N42" s="63"/>
      <c r="O42" s="63"/>
      <c r="P42" s="63"/>
      <c r="Q42" s="63"/>
      <c r="R42" s="63"/>
      <c r="S42" s="63"/>
      <c r="T42" s="63"/>
      <c r="U42" s="3"/>
      <c r="V42" s="3"/>
      <c r="W42" s="3"/>
      <c r="X42" s="3"/>
      <c r="Y42" s="3"/>
      <c r="Z42" s="3"/>
    </row>
    <row r="43" spans="1:26">
      <c r="A43" s="3"/>
      <c r="B43" s="14"/>
      <c r="C43" s="63"/>
      <c r="D43" s="63"/>
      <c r="E43" s="63"/>
      <c r="F43" s="63"/>
      <c r="G43" s="63"/>
      <c r="H43" s="63"/>
      <c r="I43" s="63"/>
      <c r="J43" s="63"/>
      <c r="K43" s="63"/>
      <c r="L43" s="63"/>
      <c r="M43" s="63"/>
      <c r="N43" s="63"/>
      <c r="O43" s="63"/>
      <c r="P43" s="63"/>
      <c r="Q43" s="63"/>
      <c r="R43" s="63"/>
      <c r="S43" s="63"/>
      <c r="T43" s="63"/>
      <c r="U43" s="3"/>
      <c r="V43" s="3"/>
      <c r="W43" s="3"/>
      <c r="X43" s="3"/>
      <c r="Y43" s="3"/>
      <c r="Z43" s="3"/>
    </row>
    <row r="44" spans="1:26">
      <c r="A44" s="3"/>
      <c r="B44" s="14"/>
      <c r="C44" s="63"/>
      <c r="D44" s="63"/>
      <c r="E44" s="63"/>
      <c r="F44" s="63"/>
      <c r="G44" s="63"/>
      <c r="H44" s="63"/>
      <c r="I44" s="63"/>
      <c r="J44" s="63"/>
      <c r="K44" s="63"/>
      <c r="L44" s="63"/>
      <c r="M44" s="63"/>
      <c r="N44" s="63"/>
      <c r="O44" s="63"/>
      <c r="P44" s="63"/>
      <c r="Q44" s="63"/>
      <c r="R44" s="63"/>
      <c r="S44" s="63"/>
      <c r="T44" s="63"/>
      <c r="U44" s="3"/>
      <c r="V44" s="3"/>
      <c r="W44" s="3"/>
      <c r="X44" s="3"/>
      <c r="Y44" s="3"/>
      <c r="Z44" s="3"/>
    </row>
    <row r="45" spans="1:26">
      <c r="A45" s="3"/>
      <c r="B45" s="14"/>
      <c r="C45" s="63"/>
      <c r="D45" s="63"/>
      <c r="E45" s="63"/>
      <c r="F45" s="63"/>
      <c r="G45" s="63"/>
      <c r="H45" s="63"/>
      <c r="I45" s="63"/>
      <c r="J45" s="63"/>
      <c r="K45" s="63"/>
      <c r="L45" s="63"/>
      <c r="M45" s="63"/>
      <c r="N45" s="63"/>
      <c r="O45" s="63"/>
      <c r="P45" s="63"/>
      <c r="Q45" s="63"/>
      <c r="R45" s="63"/>
      <c r="S45" s="63"/>
      <c r="T45" s="63"/>
      <c r="U45" s="3"/>
      <c r="V45" s="3"/>
      <c r="W45" s="3"/>
      <c r="X45" s="3"/>
      <c r="Y45" s="3"/>
      <c r="Z45" s="3"/>
    </row>
    <row r="46" spans="1:26">
      <c r="A46" s="3"/>
      <c r="B46" s="2966"/>
      <c r="C46" s="63"/>
      <c r="D46" s="63"/>
      <c r="E46" s="63"/>
      <c r="F46" s="63"/>
      <c r="G46" s="63"/>
      <c r="H46" s="63"/>
      <c r="I46" s="63"/>
      <c r="J46" s="63"/>
      <c r="K46" s="63"/>
      <c r="L46" s="63"/>
      <c r="M46" s="63"/>
      <c r="N46" s="63"/>
      <c r="O46" s="2966"/>
      <c r="P46" s="63"/>
      <c r="Q46" s="63"/>
      <c r="R46" s="63"/>
      <c r="S46" s="63"/>
      <c r="T46" s="63"/>
      <c r="U46" s="3"/>
      <c r="V46" s="3"/>
      <c r="W46" s="3"/>
      <c r="X46" s="3"/>
      <c r="Y46" s="3"/>
      <c r="Z46" s="3"/>
    </row>
    <row r="47" spans="1:26">
      <c r="A47" s="3"/>
      <c r="B47" s="14"/>
      <c r="C47" s="63"/>
      <c r="D47" s="63"/>
      <c r="E47" s="63"/>
      <c r="F47" s="63"/>
      <c r="G47" s="63"/>
      <c r="H47" s="63"/>
      <c r="I47" s="63"/>
      <c r="J47" s="63"/>
      <c r="K47" s="63"/>
      <c r="L47" s="63"/>
      <c r="M47" s="63"/>
      <c r="N47" s="63"/>
      <c r="O47" s="63"/>
      <c r="P47" s="63"/>
      <c r="Q47" s="63"/>
      <c r="R47" s="63"/>
      <c r="S47" s="63"/>
      <c r="T47" s="63"/>
      <c r="U47" s="3"/>
      <c r="V47" s="3"/>
      <c r="W47" s="3"/>
      <c r="X47" s="3"/>
      <c r="Y47" s="3"/>
      <c r="Z47" s="3"/>
    </row>
    <row r="48" spans="1:26">
      <c r="A48" s="3"/>
      <c r="B48" s="14"/>
      <c r="C48" s="63"/>
      <c r="D48" s="63"/>
      <c r="E48" s="63"/>
      <c r="F48" s="63"/>
      <c r="G48" s="63"/>
      <c r="H48" s="63"/>
      <c r="I48" s="63"/>
      <c r="J48" s="63"/>
      <c r="K48" s="63"/>
      <c r="L48" s="63"/>
      <c r="M48" s="63"/>
      <c r="N48" s="63"/>
      <c r="O48" s="63"/>
      <c r="P48" s="63"/>
      <c r="Q48" s="63"/>
      <c r="R48" s="63"/>
      <c r="S48" s="63"/>
      <c r="T48" s="63"/>
      <c r="U48" s="3"/>
      <c r="V48" s="3"/>
      <c r="W48" s="3"/>
      <c r="X48" s="3"/>
      <c r="Y48" s="3"/>
      <c r="Z48" s="3"/>
    </row>
    <row r="49" spans="1:26">
      <c r="A49" s="3"/>
      <c r="B49" s="14"/>
      <c r="C49" s="63"/>
      <c r="D49" s="63"/>
      <c r="E49" s="63"/>
      <c r="F49" s="63"/>
      <c r="G49" s="63"/>
      <c r="H49" s="63"/>
      <c r="I49" s="63"/>
      <c r="J49" s="63"/>
      <c r="K49" s="63"/>
      <c r="L49" s="63"/>
      <c r="M49" s="63"/>
      <c r="N49" s="63"/>
      <c r="O49" s="63"/>
      <c r="P49" s="63"/>
      <c r="Q49" s="63"/>
      <c r="R49" s="63"/>
      <c r="S49" s="63"/>
      <c r="T49" s="63"/>
      <c r="U49" s="3"/>
      <c r="V49" s="3"/>
      <c r="W49" s="3"/>
      <c r="X49" s="3"/>
      <c r="Y49" s="3"/>
      <c r="Z49" s="3"/>
    </row>
    <row r="50" spans="1:26">
      <c r="A50" s="3"/>
      <c r="B50" s="14"/>
      <c r="C50" s="63"/>
      <c r="D50" s="63"/>
      <c r="E50" s="63"/>
      <c r="F50" s="63"/>
      <c r="G50" s="63"/>
      <c r="H50" s="63"/>
      <c r="I50" s="63"/>
      <c r="J50" s="63"/>
      <c r="K50" s="63"/>
      <c r="L50" s="63"/>
      <c r="M50" s="63"/>
      <c r="N50" s="63"/>
      <c r="O50" s="63"/>
      <c r="P50" s="63"/>
      <c r="Q50" s="63"/>
      <c r="R50" s="63"/>
      <c r="S50" s="63"/>
      <c r="T50" s="63"/>
      <c r="U50" s="3"/>
      <c r="V50" s="3"/>
      <c r="W50" s="3"/>
      <c r="X50" s="3"/>
      <c r="Y50" s="3"/>
      <c r="Z50" s="3"/>
    </row>
    <row r="51" spans="1:26">
      <c r="A51" s="3"/>
      <c r="B51" s="14"/>
      <c r="C51" s="63"/>
      <c r="D51" s="63"/>
      <c r="E51" s="63"/>
      <c r="F51" s="63"/>
      <c r="G51" s="63"/>
      <c r="H51" s="63"/>
      <c r="I51" s="63"/>
      <c r="J51" s="63"/>
      <c r="K51" s="63"/>
      <c r="L51" s="63"/>
      <c r="M51" s="63"/>
      <c r="N51" s="63"/>
      <c r="O51" s="63"/>
      <c r="P51" s="63"/>
      <c r="Q51" s="63"/>
      <c r="R51" s="63"/>
      <c r="S51" s="63"/>
      <c r="T51" s="63"/>
      <c r="U51" s="3"/>
      <c r="V51" s="3"/>
      <c r="W51" s="3"/>
      <c r="X51" s="3"/>
      <c r="Y51" s="3"/>
      <c r="Z51" s="3"/>
    </row>
    <row r="52" spans="1:26">
      <c r="A52" s="3"/>
      <c r="B52" s="14"/>
      <c r="C52" s="63"/>
      <c r="D52" s="63"/>
      <c r="E52" s="63"/>
      <c r="F52" s="63"/>
      <c r="G52" s="63"/>
      <c r="H52" s="63"/>
      <c r="I52" s="63"/>
      <c r="J52" s="63"/>
      <c r="K52" s="63"/>
      <c r="L52" s="63"/>
      <c r="M52" s="63"/>
      <c r="N52" s="63"/>
      <c r="O52" s="63"/>
      <c r="P52" s="63"/>
      <c r="Q52" s="63"/>
      <c r="R52" s="63"/>
      <c r="S52" s="63"/>
      <c r="T52" s="63"/>
      <c r="U52" s="3"/>
      <c r="V52" s="3"/>
      <c r="W52" s="3"/>
      <c r="X52" s="3"/>
      <c r="Y52" s="3"/>
      <c r="Z52" s="3"/>
    </row>
    <row r="53" spans="1:26">
      <c r="A53" s="3"/>
      <c r="B53" s="14"/>
      <c r="C53" s="63"/>
      <c r="D53" s="63"/>
      <c r="E53" s="63"/>
      <c r="F53" s="63"/>
      <c r="G53" s="63"/>
      <c r="H53" s="63"/>
      <c r="I53" s="63"/>
      <c r="J53" s="63"/>
      <c r="K53" s="63"/>
      <c r="L53" s="63"/>
      <c r="M53" s="63"/>
      <c r="N53" s="63"/>
      <c r="O53" s="63"/>
      <c r="P53" s="63"/>
      <c r="Q53" s="63"/>
      <c r="R53" s="63"/>
      <c r="S53" s="63"/>
      <c r="T53" s="63"/>
      <c r="U53" s="3"/>
      <c r="V53" s="3"/>
      <c r="W53" s="3"/>
      <c r="X53" s="3"/>
      <c r="Y53" s="3"/>
      <c r="Z53" s="3"/>
    </row>
    <row r="54" spans="1:26">
      <c r="A54" s="3"/>
      <c r="B54" s="14"/>
      <c r="C54" s="63"/>
      <c r="D54" s="63"/>
      <c r="E54" s="63"/>
      <c r="F54" s="63"/>
      <c r="G54" s="63"/>
      <c r="H54" s="63"/>
      <c r="I54" s="63"/>
      <c r="J54" s="63"/>
      <c r="K54" s="63"/>
      <c r="L54" s="63"/>
      <c r="M54" s="63"/>
      <c r="N54" s="63"/>
      <c r="O54" s="63"/>
      <c r="P54" s="63"/>
      <c r="Q54" s="63"/>
      <c r="R54" s="63"/>
      <c r="S54" s="63"/>
      <c r="T54" s="63"/>
      <c r="U54" s="3"/>
      <c r="V54" s="3"/>
      <c r="W54" s="3"/>
      <c r="X54" s="3"/>
      <c r="Y54" s="3"/>
      <c r="Z54" s="3"/>
    </row>
    <row r="55" spans="1:26">
      <c r="A55" s="3"/>
      <c r="B55" s="14"/>
      <c r="C55" s="63"/>
      <c r="D55" s="63"/>
      <c r="E55" s="63"/>
      <c r="F55" s="63"/>
      <c r="G55" s="63"/>
      <c r="H55" s="63"/>
      <c r="I55" s="63"/>
      <c r="J55" s="63"/>
      <c r="K55" s="63"/>
      <c r="L55" s="63"/>
      <c r="M55" s="63"/>
      <c r="N55" s="63"/>
      <c r="O55" s="63"/>
      <c r="P55" s="63"/>
      <c r="Q55" s="63"/>
      <c r="R55" s="63"/>
      <c r="S55" s="63"/>
      <c r="T55" s="63"/>
      <c r="U55" s="3"/>
      <c r="V55" s="3"/>
      <c r="W55" s="3"/>
      <c r="X55" s="3"/>
      <c r="Y55" s="3"/>
      <c r="Z55" s="3"/>
    </row>
    <row r="56" spans="1:26">
      <c r="A56" s="3"/>
      <c r="B56" s="14"/>
      <c r="C56" s="63"/>
      <c r="D56" s="63"/>
      <c r="E56" s="63"/>
      <c r="F56" s="63"/>
      <c r="G56" s="63"/>
      <c r="H56" s="63"/>
      <c r="I56" s="63"/>
      <c r="J56" s="63"/>
      <c r="K56" s="63"/>
      <c r="L56" s="63"/>
      <c r="M56" s="63"/>
      <c r="N56" s="63"/>
      <c r="O56" s="63"/>
      <c r="P56" s="63"/>
      <c r="Q56" s="63"/>
      <c r="R56" s="63"/>
      <c r="S56" s="63"/>
      <c r="T56" s="63"/>
      <c r="U56" s="3"/>
      <c r="V56" s="3"/>
      <c r="W56" s="3"/>
      <c r="X56" s="3"/>
      <c r="Y56" s="3"/>
      <c r="Z56" s="3"/>
    </row>
    <row r="57" spans="1:26">
      <c r="A57" s="3"/>
      <c r="B57" s="14"/>
      <c r="C57" s="63"/>
      <c r="D57" s="63"/>
      <c r="E57" s="63"/>
      <c r="F57" s="63"/>
      <c r="G57" s="63"/>
      <c r="H57" s="63"/>
      <c r="I57" s="63"/>
      <c r="J57" s="63"/>
      <c r="K57" s="63"/>
      <c r="L57" s="63"/>
      <c r="M57" s="63"/>
      <c r="N57" s="63"/>
      <c r="O57" s="63"/>
      <c r="P57" s="63"/>
      <c r="Q57" s="63"/>
      <c r="R57" s="63"/>
      <c r="S57" s="63"/>
      <c r="T57" s="63"/>
      <c r="U57" s="3"/>
      <c r="V57" s="3"/>
      <c r="W57" s="3"/>
      <c r="X57" s="3"/>
      <c r="Y57" s="3"/>
      <c r="Z57" s="3"/>
    </row>
    <row r="58" spans="1:26">
      <c r="A58" s="3"/>
      <c r="B58" s="14"/>
      <c r="C58" s="63"/>
      <c r="D58" s="63"/>
      <c r="E58" s="63"/>
      <c r="F58" s="63"/>
      <c r="G58" s="63"/>
      <c r="H58" s="63"/>
      <c r="I58" s="63"/>
      <c r="J58" s="63"/>
      <c r="K58" s="63"/>
      <c r="L58" s="63"/>
      <c r="M58" s="63"/>
      <c r="N58" s="63"/>
      <c r="O58" s="63"/>
      <c r="P58" s="63"/>
      <c r="Q58" s="63"/>
      <c r="R58" s="63"/>
      <c r="S58" s="63"/>
      <c r="T58" s="63"/>
      <c r="U58" s="3"/>
      <c r="V58" s="3"/>
      <c r="W58" s="3"/>
      <c r="X58" s="3"/>
      <c r="Y58" s="3"/>
      <c r="Z58" s="3"/>
    </row>
    <row r="59" spans="1:26">
      <c r="A59" s="3"/>
      <c r="B59" s="14"/>
      <c r="C59" s="63"/>
      <c r="D59" s="63"/>
      <c r="E59" s="63"/>
      <c r="F59" s="63"/>
      <c r="G59" s="63"/>
      <c r="H59" s="63"/>
      <c r="I59" s="63"/>
      <c r="J59" s="63"/>
      <c r="K59" s="63"/>
      <c r="L59" s="63"/>
      <c r="M59" s="63"/>
      <c r="N59" s="63"/>
      <c r="O59" s="63"/>
      <c r="P59" s="63"/>
      <c r="Q59" s="63"/>
      <c r="R59" s="63"/>
      <c r="S59" s="63"/>
      <c r="T59" s="63"/>
      <c r="U59" s="3"/>
      <c r="V59" s="3"/>
      <c r="W59" s="3"/>
      <c r="X59" s="3"/>
      <c r="Y59" s="3"/>
      <c r="Z59" s="3"/>
    </row>
    <row r="60" spans="1:26">
      <c r="A60" s="3"/>
      <c r="B60" s="14"/>
      <c r="C60" s="63"/>
      <c r="D60" s="63"/>
      <c r="E60" s="63"/>
      <c r="F60" s="63"/>
      <c r="G60" s="63"/>
      <c r="H60" s="63"/>
      <c r="I60" s="63"/>
      <c r="J60" s="63"/>
      <c r="K60" s="63"/>
      <c r="L60" s="63"/>
      <c r="M60" s="63"/>
      <c r="N60" s="63"/>
      <c r="O60" s="63"/>
      <c r="P60" s="63"/>
      <c r="Q60" s="63"/>
      <c r="R60" s="63"/>
      <c r="S60" s="63"/>
      <c r="T60" s="63"/>
      <c r="U60" s="3"/>
      <c r="V60" s="3"/>
      <c r="W60" s="3"/>
      <c r="X60" s="3"/>
      <c r="Y60" s="3"/>
      <c r="Z60" s="3"/>
    </row>
    <row r="61" spans="1:26">
      <c r="A61" s="3"/>
      <c r="B61" s="14"/>
      <c r="C61" s="63"/>
      <c r="D61" s="63"/>
      <c r="E61" s="63"/>
      <c r="F61" s="63"/>
      <c r="G61" s="63"/>
      <c r="H61" s="63"/>
      <c r="I61" s="63"/>
      <c r="J61" s="63"/>
      <c r="K61" s="63"/>
      <c r="L61" s="63"/>
      <c r="M61" s="63"/>
      <c r="N61" s="63"/>
      <c r="O61" s="63"/>
      <c r="P61" s="63"/>
      <c r="Q61" s="63"/>
      <c r="R61" s="63"/>
      <c r="S61" s="63"/>
      <c r="T61" s="63"/>
      <c r="U61" s="3"/>
      <c r="V61" s="3"/>
      <c r="W61" s="3"/>
      <c r="X61" s="3"/>
      <c r="Y61" s="3"/>
      <c r="Z61" s="3"/>
    </row>
    <row r="62" spans="1:26">
      <c r="A62" s="3"/>
      <c r="B62" s="14"/>
      <c r="C62" s="63"/>
      <c r="D62" s="63"/>
      <c r="E62" s="63"/>
      <c r="F62" s="63"/>
      <c r="G62" s="63"/>
      <c r="H62" s="63"/>
      <c r="I62" s="63"/>
      <c r="J62" s="63"/>
      <c r="K62" s="63"/>
      <c r="L62" s="63"/>
      <c r="M62" s="63"/>
      <c r="N62" s="63"/>
      <c r="O62" s="63"/>
      <c r="P62" s="63"/>
      <c r="Q62" s="63"/>
      <c r="R62" s="63"/>
      <c r="S62" s="63"/>
      <c r="T62" s="63"/>
      <c r="U62" s="3"/>
      <c r="V62" s="3"/>
      <c r="W62" s="3"/>
      <c r="X62" s="3"/>
      <c r="Y62" s="3"/>
      <c r="Z62" s="3"/>
    </row>
    <row r="63" spans="1:26">
      <c r="A63" s="3"/>
      <c r="B63" s="14"/>
      <c r="C63" s="63"/>
      <c r="D63" s="63"/>
      <c r="E63" s="63"/>
      <c r="F63" s="63"/>
      <c r="G63" s="63"/>
      <c r="H63" s="63"/>
      <c r="I63" s="63"/>
      <c r="J63" s="63"/>
      <c r="K63" s="63"/>
      <c r="L63" s="63"/>
      <c r="M63" s="63"/>
      <c r="N63" s="63"/>
      <c r="O63" s="63"/>
      <c r="P63" s="63"/>
      <c r="Q63" s="63"/>
      <c r="R63" s="63"/>
      <c r="S63" s="63"/>
      <c r="T63" s="63"/>
      <c r="U63" s="3"/>
      <c r="V63" s="3"/>
      <c r="W63" s="3"/>
      <c r="X63" s="3"/>
      <c r="Y63" s="3"/>
      <c r="Z63" s="3"/>
    </row>
    <row r="64" spans="1:26">
      <c r="A64" s="3"/>
      <c r="B64" s="14"/>
      <c r="C64" s="63"/>
      <c r="D64" s="63"/>
      <c r="E64" s="63"/>
      <c r="F64" s="63"/>
      <c r="G64" s="63"/>
      <c r="H64" s="63"/>
      <c r="I64" s="63"/>
      <c r="J64" s="63"/>
      <c r="K64" s="63"/>
      <c r="L64" s="63"/>
      <c r="M64" s="63"/>
      <c r="N64" s="63"/>
      <c r="O64" s="63"/>
      <c r="P64" s="63"/>
      <c r="Q64" s="63"/>
      <c r="R64" s="63"/>
      <c r="S64" s="63"/>
      <c r="T64" s="63"/>
      <c r="U64" s="3"/>
      <c r="V64" s="3"/>
      <c r="W64" s="3"/>
      <c r="X64" s="3"/>
      <c r="Y64" s="3"/>
      <c r="Z64" s="3"/>
    </row>
    <row r="65" spans="1:26">
      <c r="A65" s="3"/>
      <c r="B65" s="14"/>
      <c r="C65" s="63"/>
      <c r="D65" s="63"/>
      <c r="E65" s="63"/>
      <c r="F65" s="63"/>
      <c r="G65" s="63"/>
      <c r="H65" s="63"/>
      <c r="I65" s="63"/>
      <c r="J65" s="63"/>
      <c r="K65" s="63"/>
      <c r="L65" s="63"/>
      <c r="M65" s="63"/>
      <c r="N65" s="63"/>
      <c r="O65" s="63"/>
      <c r="P65" s="63"/>
      <c r="Q65" s="63"/>
      <c r="R65" s="63"/>
      <c r="S65" s="63"/>
      <c r="T65" s="63"/>
      <c r="U65" s="3"/>
      <c r="V65" s="3"/>
      <c r="W65" s="3"/>
      <c r="X65" s="3"/>
      <c r="Y65" s="3"/>
      <c r="Z65" s="3"/>
    </row>
    <row r="66" spans="1:26">
      <c r="A66" s="3"/>
      <c r="B66" s="14"/>
      <c r="C66" s="63"/>
      <c r="D66" s="63"/>
      <c r="E66" s="63"/>
      <c r="F66" s="63"/>
      <c r="G66" s="63"/>
      <c r="H66" s="63"/>
      <c r="I66" s="63"/>
      <c r="J66" s="63"/>
      <c r="K66" s="63"/>
      <c r="L66" s="63"/>
      <c r="M66" s="63"/>
      <c r="N66" s="63"/>
      <c r="O66" s="63"/>
      <c r="P66" s="63"/>
      <c r="Q66" s="63"/>
      <c r="R66" s="63"/>
      <c r="S66" s="63"/>
      <c r="T66" s="63"/>
      <c r="U66" s="3"/>
      <c r="V66" s="3"/>
      <c r="W66" s="3"/>
      <c r="X66" s="3"/>
      <c r="Y66" s="3"/>
      <c r="Z66" s="3"/>
    </row>
    <row r="67" spans="1:26">
      <c r="A67" s="3"/>
      <c r="B67" s="14"/>
      <c r="C67" s="63"/>
      <c r="D67" s="63"/>
      <c r="E67" s="63"/>
      <c r="F67" s="63"/>
      <c r="G67" s="63"/>
      <c r="H67" s="63"/>
      <c r="I67" s="63"/>
      <c r="J67" s="63"/>
      <c r="K67" s="63"/>
      <c r="L67" s="63"/>
      <c r="M67" s="63"/>
      <c r="N67" s="63"/>
      <c r="O67" s="63"/>
      <c r="P67" s="63"/>
      <c r="Q67" s="63"/>
      <c r="R67" s="63"/>
      <c r="S67" s="63"/>
      <c r="T67" s="63"/>
      <c r="U67" s="3"/>
      <c r="V67" s="3"/>
      <c r="W67" s="3"/>
      <c r="X67" s="3"/>
      <c r="Y67" s="3"/>
      <c r="Z67" s="3"/>
    </row>
    <row r="68" spans="1:26">
      <c r="A68" s="3"/>
      <c r="B68" s="14"/>
      <c r="C68" s="63"/>
      <c r="D68" s="63"/>
      <c r="E68" s="63"/>
      <c r="F68" s="63"/>
      <c r="G68" s="63"/>
      <c r="H68" s="63"/>
      <c r="I68" s="63"/>
      <c r="J68" s="63"/>
      <c r="K68" s="63"/>
      <c r="L68" s="63"/>
      <c r="M68" s="63"/>
      <c r="N68" s="63"/>
      <c r="O68" s="63"/>
      <c r="P68" s="63"/>
      <c r="Q68" s="63"/>
      <c r="R68" s="63"/>
      <c r="S68" s="63"/>
      <c r="T68" s="63"/>
      <c r="U68" s="3"/>
      <c r="V68" s="3"/>
      <c r="W68" s="3"/>
      <c r="X68" s="3"/>
      <c r="Y68" s="3"/>
      <c r="Z68" s="3"/>
    </row>
    <row r="69" spans="1:26">
      <c r="A69" s="3"/>
      <c r="B69" s="14"/>
      <c r="C69" s="63"/>
      <c r="D69" s="63"/>
      <c r="E69" s="63"/>
      <c r="F69" s="63"/>
      <c r="G69" s="63"/>
      <c r="H69" s="63"/>
      <c r="I69" s="63"/>
      <c r="J69" s="63"/>
      <c r="K69" s="63"/>
      <c r="L69" s="63"/>
      <c r="M69" s="63"/>
      <c r="N69" s="63"/>
      <c r="O69" s="63"/>
      <c r="P69" s="63"/>
      <c r="Q69" s="63"/>
      <c r="R69" s="63"/>
      <c r="S69" s="63"/>
      <c r="T69" s="63"/>
      <c r="U69" s="3"/>
      <c r="V69" s="3"/>
      <c r="W69" s="3"/>
      <c r="X69" s="3"/>
      <c r="Y69" s="3"/>
      <c r="Z69" s="3"/>
    </row>
    <row r="70" spans="1:26">
      <c r="A70" s="3"/>
      <c r="B70" s="14"/>
      <c r="C70" s="63"/>
      <c r="D70" s="63"/>
      <c r="E70" s="63"/>
      <c r="F70" s="63"/>
      <c r="G70" s="63"/>
      <c r="H70" s="63"/>
      <c r="I70" s="63"/>
      <c r="J70" s="63"/>
      <c r="K70" s="63"/>
      <c r="L70" s="63"/>
      <c r="M70" s="63"/>
      <c r="N70" s="63"/>
      <c r="O70" s="63"/>
      <c r="P70" s="63"/>
      <c r="Q70" s="63"/>
      <c r="R70" s="63"/>
      <c r="S70" s="63"/>
      <c r="T70" s="63"/>
      <c r="U70" s="3"/>
      <c r="V70" s="3"/>
      <c r="W70" s="3"/>
      <c r="X70" s="3"/>
      <c r="Y70" s="3"/>
      <c r="Z70" s="3"/>
    </row>
    <row r="71" spans="1:26">
      <c r="A71" s="3"/>
      <c r="B71" s="14"/>
      <c r="C71" s="63"/>
      <c r="D71" s="63"/>
      <c r="E71" s="63"/>
      <c r="F71" s="63"/>
      <c r="G71" s="63"/>
      <c r="H71" s="63"/>
      <c r="I71" s="63"/>
      <c r="J71" s="63"/>
      <c r="K71" s="63"/>
      <c r="L71" s="63"/>
      <c r="M71" s="63"/>
      <c r="N71" s="63"/>
      <c r="O71" s="63"/>
      <c r="P71" s="63"/>
      <c r="Q71" s="63"/>
      <c r="R71" s="63"/>
      <c r="S71" s="63"/>
      <c r="T71" s="63"/>
      <c r="U71" s="3"/>
      <c r="V71" s="3"/>
      <c r="W71" s="3"/>
      <c r="X71" s="3"/>
      <c r="Y71" s="3"/>
      <c r="Z71" s="3"/>
    </row>
    <row r="72" spans="1:26">
      <c r="A72" s="3"/>
      <c r="B72" s="14"/>
      <c r="C72" s="63"/>
      <c r="D72" s="63"/>
      <c r="E72" s="63"/>
      <c r="F72" s="63"/>
      <c r="G72" s="63"/>
      <c r="H72" s="63"/>
      <c r="I72" s="63"/>
      <c r="J72" s="63"/>
      <c r="K72" s="63"/>
      <c r="L72" s="63"/>
      <c r="M72" s="63"/>
      <c r="N72" s="63"/>
      <c r="O72" s="63"/>
      <c r="P72" s="63"/>
      <c r="Q72" s="63"/>
      <c r="R72" s="63"/>
      <c r="S72" s="63"/>
      <c r="T72" s="63"/>
      <c r="U72" s="3"/>
      <c r="V72" s="3"/>
      <c r="W72" s="3"/>
      <c r="X72" s="3"/>
      <c r="Y72" s="3"/>
      <c r="Z72" s="3"/>
    </row>
    <row r="73" spans="1:26">
      <c r="A73" s="3"/>
      <c r="B73" s="14"/>
      <c r="C73" s="63"/>
      <c r="D73" s="63"/>
      <c r="E73" s="63"/>
      <c r="F73" s="63"/>
      <c r="G73" s="63"/>
      <c r="H73" s="63"/>
      <c r="I73" s="63"/>
      <c r="J73" s="63"/>
      <c r="K73" s="63"/>
      <c r="L73" s="63"/>
      <c r="M73" s="63"/>
      <c r="N73" s="63"/>
      <c r="O73" s="63"/>
      <c r="P73" s="63"/>
      <c r="Q73" s="63"/>
      <c r="R73" s="63"/>
      <c r="S73" s="63"/>
      <c r="T73" s="63"/>
      <c r="U73" s="3"/>
      <c r="V73" s="3"/>
      <c r="W73" s="3"/>
      <c r="X73" s="3"/>
      <c r="Y73" s="3"/>
      <c r="Z73" s="3"/>
    </row>
    <row r="74" spans="1:26">
      <c r="A74" s="3"/>
      <c r="B74" s="14"/>
      <c r="C74" s="63"/>
      <c r="D74" s="63"/>
      <c r="E74" s="63"/>
      <c r="F74" s="63"/>
      <c r="G74" s="63"/>
      <c r="H74" s="63"/>
      <c r="I74" s="63"/>
      <c r="J74" s="63"/>
      <c r="K74" s="63"/>
      <c r="L74" s="63"/>
      <c r="M74" s="63"/>
      <c r="N74" s="63"/>
      <c r="O74" s="63"/>
      <c r="P74" s="63"/>
      <c r="Q74" s="63"/>
      <c r="R74" s="63"/>
      <c r="S74" s="63"/>
      <c r="T74" s="63"/>
      <c r="U74" s="3"/>
      <c r="V74" s="3"/>
      <c r="W74" s="3"/>
      <c r="X74" s="3"/>
      <c r="Y74" s="3"/>
      <c r="Z74" s="3"/>
    </row>
    <row r="75" spans="1:26">
      <c r="A75" s="3"/>
      <c r="B75" s="14"/>
      <c r="C75" s="63"/>
      <c r="D75" s="63"/>
      <c r="E75" s="63"/>
      <c r="F75" s="63"/>
      <c r="G75" s="63"/>
      <c r="H75" s="63"/>
      <c r="I75" s="63"/>
      <c r="J75" s="63"/>
      <c r="K75" s="63"/>
      <c r="L75" s="63"/>
      <c r="M75" s="63"/>
      <c r="N75" s="63"/>
      <c r="O75" s="63"/>
      <c r="P75" s="63"/>
      <c r="Q75" s="63"/>
      <c r="R75" s="63"/>
      <c r="S75" s="63"/>
      <c r="T75" s="63"/>
      <c r="U75" s="3"/>
      <c r="V75" s="3"/>
      <c r="W75" s="3"/>
      <c r="X75" s="3"/>
      <c r="Y75" s="3"/>
      <c r="Z75" s="3"/>
    </row>
  </sheetData>
  <mergeCells count="12">
    <mergeCell ref="B2:D2"/>
    <mergeCell ref="K2:W2"/>
    <mergeCell ref="B5:W5"/>
    <mergeCell ref="B8:B10"/>
    <mergeCell ref="A6:W6"/>
    <mergeCell ref="C8:E9"/>
    <mergeCell ref="F8:H9"/>
    <mergeCell ref="I8:K9"/>
    <mergeCell ref="L8:N9"/>
    <mergeCell ref="O8:Q9"/>
    <mergeCell ref="R8:T9"/>
    <mergeCell ref="U8:W9"/>
  </mergeCells>
  <phoneticPr fontId="3" type="noConversion"/>
  <hyperlinks>
    <hyperlink ref="B2" location="'Main Page'!A1" display="القائمة الرئيسية   Main List"/>
    <hyperlink ref="K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landscape" r:id="rId1"/>
  <headerFooter alignWithMargins="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dimension ref="A1:Z76"/>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N28" sqref="N28"/>
    </sheetView>
  </sheetViews>
  <sheetFormatPr defaultRowHeight="15.75"/>
  <cols>
    <col min="1" max="1" width="0.125" customWidth="1"/>
    <col min="2" max="2" width="9.125" customWidth="1"/>
    <col min="3" max="23" width="9.875" customWidth="1"/>
    <col min="24" max="24" width="4.875" customWidth="1"/>
    <col min="25" max="26" width="12.125"/>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189" t="s">
        <v>4314</v>
      </c>
      <c r="C2" s="6189"/>
      <c r="D2" s="6189"/>
      <c r="E2" s="6189"/>
      <c r="F2" s="112"/>
      <c r="G2" s="112"/>
      <c r="H2" s="112"/>
      <c r="I2" s="109"/>
      <c r="J2" s="109"/>
      <c r="K2" s="6326" t="s">
        <v>4325</v>
      </c>
      <c r="L2" s="6326"/>
      <c r="M2" s="6326"/>
      <c r="N2" s="6326"/>
      <c r="O2" s="6326"/>
      <c r="P2" s="6326"/>
      <c r="Q2" s="6326"/>
      <c r="R2" s="6326"/>
      <c r="S2" s="6326"/>
      <c r="T2" s="6326"/>
      <c r="U2" s="6326"/>
      <c r="V2" s="6326"/>
      <c r="W2" s="6326"/>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c r="A4" s="3"/>
      <c r="B4" s="315"/>
      <c r="C4" s="61"/>
      <c r="D4" s="61"/>
      <c r="E4" s="61"/>
      <c r="F4" s="61"/>
      <c r="G4" s="61"/>
      <c r="H4" s="61"/>
      <c r="I4" s="61"/>
      <c r="J4" s="61"/>
      <c r="K4" s="61"/>
      <c r="L4" s="61"/>
      <c r="M4" s="61"/>
      <c r="N4" s="61"/>
      <c r="O4" s="61"/>
      <c r="P4" s="61"/>
      <c r="Q4" s="61"/>
      <c r="R4" s="61"/>
      <c r="S4" s="61"/>
      <c r="T4" s="61"/>
      <c r="U4" s="30"/>
      <c r="V4" s="30"/>
      <c r="W4" s="30"/>
      <c r="X4" s="3"/>
      <c r="Y4" s="3"/>
      <c r="Z4" s="3"/>
    </row>
    <row r="5" spans="1:26" ht="18.75">
      <c r="A5" s="3"/>
      <c r="B5" s="6421" t="s">
        <v>3544</v>
      </c>
      <c r="C5" s="6421"/>
      <c r="D5" s="6421"/>
      <c r="E5" s="6421"/>
      <c r="F5" s="6421"/>
      <c r="G5" s="6421"/>
      <c r="H5" s="6421"/>
      <c r="I5" s="6421"/>
      <c r="J5" s="6421"/>
      <c r="K5" s="6421"/>
      <c r="L5" s="6421"/>
      <c r="M5" s="6421"/>
      <c r="N5" s="6421"/>
      <c r="O5" s="6421"/>
      <c r="P5" s="6421"/>
      <c r="Q5" s="6421"/>
      <c r="R5" s="6421"/>
      <c r="S5" s="6421"/>
      <c r="T5" s="6421"/>
      <c r="U5" s="6421"/>
      <c r="V5" s="6421"/>
      <c r="W5" s="6421"/>
      <c r="X5" s="3"/>
      <c r="Y5" s="3"/>
      <c r="Z5" s="3"/>
    </row>
    <row r="6" spans="1:26" ht="18.75">
      <c r="A6" s="6421" t="s">
        <v>1683</v>
      </c>
      <c r="B6" s="6421"/>
      <c r="C6" s="6421"/>
      <c r="D6" s="6421"/>
      <c r="E6" s="6421"/>
      <c r="F6" s="6421"/>
      <c r="G6" s="6421"/>
      <c r="H6" s="6421"/>
      <c r="I6" s="6421"/>
      <c r="J6" s="6421"/>
      <c r="K6" s="6421"/>
      <c r="L6" s="6421"/>
      <c r="M6" s="6421"/>
      <c r="N6" s="6421"/>
      <c r="O6" s="6421"/>
      <c r="P6" s="6421"/>
      <c r="Q6" s="6421"/>
      <c r="R6" s="6421"/>
      <c r="S6" s="6421"/>
      <c r="T6" s="6421"/>
      <c r="U6" s="6421"/>
      <c r="V6" s="6421"/>
      <c r="W6" s="6421"/>
      <c r="X6" s="3"/>
      <c r="Y6" s="3"/>
      <c r="Z6" s="3"/>
    </row>
    <row r="7" spans="1:26" ht="16.5" thickBot="1">
      <c r="A7" s="3"/>
      <c r="B7" s="1787"/>
      <c r="C7" s="2883"/>
      <c r="D7" s="2883"/>
      <c r="E7" s="2883"/>
      <c r="F7" s="2883"/>
      <c r="G7" s="2883"/>
      <c r="H7" s="2883"/>
      <c r="I7" s="2883"/>
      <c r="J7" s="2883"/>
      <c r="K7" s="2883"/>
      <c r="L7" s="2883"/>
      <c r="M7" s="2883"/>
      <c r="N7" s="2883"/>
      <c r="O7" s="2883"/>
      <c r="P7" s="2883"/>
      <c r="Q7" s="2883"/>
      <c r="R7" s="2883"/>
      <c r="S7" s="2883"/>
      <c r="T7" s="2883"/>
      <c r="U7" s="1788"/>
      <c r="V7" s="1788"/>
      <c r="W7" s="1788"/>
      <c r="X7" s="3"/>
      <c r="Y7" s="3"/>
      <c r="Z7" s="3"/>
    </row>
    <row r="8" spans="1:26" ht="15.75" customHeight="1">
      <c r="A8" s="14"/>
      <c r="B8" s="6919" t="s">
        <v>2797</v>
      </c>
      <c r="C8" s="6955" t="s">
        <v>3534</v>
      </c>
      <c r="D8" s="6956"/>
      <c r="E8" s="6957"/>
      <c r="F8" s="6955" t="s">
        <v>3535</v>
      </c>
      <c r="G8" s="6961"/>
      <c r="H8" s="6962"/>
      <c r="I8" s="6955" t="s">
        <v>3536</v>
      </c>
      <c r="J8" s="6956"/>
      <c r="K8" s="6957"/>
      <c r="L8" s="6955" t="s">
        <v>3537</v>
      </c>
      <c r="M8" s="6956"/>
      <c r="N8" s="6957"/>
      <c r="O8" s="6955" t="s">
        <v>3538</v>
      </c>
      <c r="P8" s="6956"/>
      <c r="Q8" s="6957"/>
      <c r="R8" s="6955" t="s">
        <v>3539</v>
      </c>
      <c r="S8" s="6966"/>
      <c r="T8" s="6967"/>
      <c r="U8" s="6971" t="s">
        <v>3540</v>
      </c>
      <c r="V8" s="6961"/>
      <c r="W8" s="6962"/>
      <c r="X8" s="14"/>
      <c r="Y8" s="14"/>
      <c r="Z8" s="14"/>
    </row>
    <row r="9" spans="1:26">
      <c r="A9" s="14"/>
      <c r="B9" s="6915"/>
      <c r="C9" s="6958"/>
      <c r="D9" s="6959"/>
      <c r="E9" s="6960"/>
      <c r="F9" s="6963"/>
      <c r="G9" s="6964"/>
      <c r="H9" s="6965"/>
      <c r="I9" s="6958"/>
      <c r="J9" s="6959"/>
      <c r="K9" s="6960"/>
      <c r="L9" s="6958"/>
      <c r="M9" s="6959"/>
      <c r="N9" s="6960"/>
      <c r="O9" s="6958"/>
      <c r="P9" s="6959"/>
      <c r="Q9" s="6960"/>
      <c r="R9" s="6968"/>
      <c r="S9" s="6969"/>
      <c r="T9" s="6970"/>
      <c r="U9" s="6963"/>
      <c r="V9" s="6964"/>
      <c r="W9" s="6965"/>
      <c r="X9" s="14"/>
      <c r="Y9" s="14"/>
      <c r="Z9" s="14"/>
    </row>
    <row r="10" spans="1:26" ht="29.25" thickBot="1">
      <c r="A10" s="14"/>
      <c r="B10" s="6921"/>
      <c r="C10" s="4779" t="s">
        <v>3529</v>
      </c>
      <c r="D10" s="4767" t="s">
        <v>3530</v>
      </c>
      <c r="E10" s="4780" t="s">
        <v>2186</v>
      </c>
      <c r="F10" s="4779" t="s">
        <v>3529</v>
      </c>
      <c r="G10" s="4767" t="s">
        <v>3530</v>
      </c>
      <c r="H10" s="4780" t="s">
        <v>2186</v>
      </c>
      <c r="I10" s="4779" t="s">
        <v>3529</v>
      </c>
      <c r="J10" s="4767" t="s">
        <v>3530</v>
      </c>
      <c r="K10" s="4780" t="s">
        <v>2186</v>
      </c>
      <c r="L10" s="4779" t="s">
        <v>3529</v>
      </c>
      <c r="M10" s="4767" t="s">
        <v>3530</v>
      </c>
      <c r="N10" s="4780" t="s">
        <v>2186</v>
      </c>
      <c r="O10" s="4779" t="s">
        <v>3529</v>
      </c>
      <c r="P10" s="4767" t="s">
        <v>3530</v>
      </c>
      <c r="Q10" s="4780" t="s">
        <v>2186</v>
      </c>
      <c r="R10" s="4779" t="s">
        <v>3529</v>
      </c>
      <c r="S10" s="4767" t="s">
        <v>3530</v>
      </c>
      <c r="T10" s="4780" t="s">
        <v>2186</v>
      </c>
      <c r="U10" s="4779" t="s">
        <v>3529</v>
      </c>
      <c r="V10" s="4767" t="s">
        <v>3530</v>
      </c>
      <c r="W10" s="4769" t="s">
        <v>2186</v>
      </c>
      <c r="X10" s="14"/>
      <c r="Y10" s="14"/>
      <c r="Z10" s="14"/>
    </row>
    <row r="11" spans="1:26" ht="5.0999999999999996" customHeight="1">
      <c r="A11" s="3"/>
      <c r="B11" s="1082"/>
      <c r="C11" s="1116"/>
      <c r="D11" s="2944"/>
      <c r="E11" s="334"/>
      <c r="F11" s="2967"/>
      <c r="G11" s="2968"/>
      <c r="H11" s="2967"/>
      <c r="I11" s="1116"/>
      <c r="J11" s="2944"/>
      <c r="K11" s="2967"/>
      <c r="L11" s="2943"/>
      <c r="M11" s="2885"/>
      <c r="N11" s="2886"/>
      <c r="O11" s="2885"/>
      <c r="P11" s="2884"/>
      <c r="Q11" s="2886"/>
      <c r="R11" s="2885"/>
      <c r="S11" s="2884"/>
      <c r="T11" s="2886"/>
      <c r="U11" s="2885"/>
      <c r="V11" s="2885"/>
      <c r="W11" s="2886"/>
      <c r="X11" s="3"/>
      <c r="Y11" s="3"/>
      <c r="Z11" s="3"/>
    </row>
    <row r="12" spans="1:26" ht="18" customHeight="1">
      <c r="A12" s="3"/>
      <c r="B12" s="1087" t="s">
        <v>896</v>
      </c>
      <c r="C12" s="588">
        <v>84</v>
      </c>
      <c r="D12" s="2427">
        <v>101</v>
      </c>
      <c r="E12" s="136">
        <v>185</v>
      </c>
      <c r="F12" s="588" t="s">
        <v>303</v>
      </c>
      <c r="G12" s="2427" t="s">
        <v>303</v>
      </c>
      <c r="H12" s="136" t="s">
        <v>303</v>
      </c>
      <c r="I12" s="588">
        <v>494</v>
      </c>
      <c r="J12" s="2427">
        <v>218</v>
      </c>
      <c r="K12" s="157">
        <v>712</v>
      </c>
      <c r="L12" s="772">
        <v>354</v>
      </c>
      <c r="M12" s="2947">
        <v>119</v>
      </c>
      <c r="N12" s="1421">
        <v>473</v>
      </c>
      <c r="O12" s="2947">
        <v>14639</v>
      </c>
      <c r="P12" s="2427">
        <v>17172</v>
      </c>
      <c r="Q12" s="1421">
        <v>31811</v>
      </c>
      <c r="R12" s="2947">
        <v>3770</v>
      </c>
      <c r="S12" s="2427">
        <v>4986</v>
      </c>
      <c r="T12" s="1421">
        <v>8756</v>
      </c>
      <c r="U12" s="157">
        <v>19341</v>
      </c>
      <c r="V12" s="2427">
        <v>22596</v>
      </c>
      <c r="W12" s="1421">
        <v>41937</v>
      </c>
      <c r="X12" s="3"/>
      <c r="Y12" s="3"/>
      <c r="Z12" s="3"/>
    </row>
    <row r="13" spans="1:26" ht="18" customHeight="1">
      <c r="A13" s="3"/>
      <c r="B13" s="1086" t="s">
        <v>897</v>
      </c>
      <c r="C13" s="1120">
        <v>193</v>
      </c>
      <c r="D13" s="2949">
        <v>96</v>
      </c>
      <c r="E13" s="318">
        <v>289</v>
      </c>
      <c r="F13" s="1120" t="s">
        <v>303</v>
      </c>
      <c r="G13" s="2949" t="s">
        <v>303</v>
      </c>
      <c r="H13" s="318" t="s">
        <v>303</v>
      </c>
      <c r="I13" s="1120">
        <v>683</v>
      </c>
      <c r="J13" s="2949">
        <v>304</v>
      </c>
      <c r="K13" s="224">
        <v>987</v>
      </c>
      <c r="L13" s="1106">
        <v>306</v>
      </c>
      <c r="M13" s="2952">
        <v>156</v>
      </c>
      <c r="N13" s="2524">
        <v>462</v>
      </c>
      <c r="O13" s="2952">
        <v>16414</v>
      </c>
      <c r="P13" s="2949">
        <v>19103</v>
      </c>
      <c r="Q13" s="2524">
        <v>35517</v>
      </c>
      <c r="R13" s="2952">
        <v>3821</v>
      </c>
      <c r="S13" s="2949">
        <v>6217</v>
      </c>
      <c r="T13" s="2524">
        <v>10038</v>
      </c>
      <c r="U13" s="224">
        <v>21417</v>
      </c>
      <c r="V13" s="2949">
        <v>25876</v>
      </c>
      <c r="W13" s="2524">
        <v>47293</v>
      </c>
      <c r="X13" s="3"/>
      <c r="Y13" s="3"/>
      <c r="Z13" s="3"/>
    </row>
    <row r="14" spans="1:26" ht="18" customHeight="1">
      <c r="A14" s="3"/>
      <c r="B14" s="1087" t="s">
        <v>898</v>
      </c>
      <c r="C14" s="588">
        <v>114</v>
      </c>
      <c r="D14" s="2427">
        <v>47</v>
      </c>
      <c r="E14" s="136">
        <v>161</v>
      </c>
      <c r="F14" s="588" t="s">
        <v>303</v>
      </c>
      <c r="G14" s="2427" t="s">
        <v>303</v>
      </c>
      <c r="H14" s="136" t="s">
        <v>303</v>
      </c>
      <c r="I14" s="588">
        <v>493</v>
      </c>
      <c r="J14" s="2427">
        <v>188</v>
      </c>
      <c r="K14" s="157">
        <v>681</v>
      </c>
      <c r="L14" s="772">
        <v>324</v>
      </c>
      <c r="M14" s="2947">
        <v>192</v>
      </c>
      <c r="N14" s="1421">
        <v>516</v>
      </c>
      <c r="O14" s="2947">
        <v>20229</v>
      </c>
      <c r="P14" s="2427">
        <v>21221</v>
      </c>
      <c r="Q14" s="1421">
        <v>41450</v>
      </c>
      <c r="R14" s="2947">
        <v>2760</v>
      </c>
      <c r="S14" s="2427">
        <v>6580</v>
      </c>
      <c r="T14" s="1421">
        <v>9340</v>
      </c>
      <c r="U14" s="157">
        <v>23920</v>
      </c>
      <c r="V14" s="2427">
        <v>28228</v>
      </c>
      <c r="W14" s="1421">
        <v>52148</v>
      </c>
      <c r="X14" s="3"/>
      <c r="Y14" s="3"/>
      <c r="Z14" s="3"/>
    </row>
    <row r="15" spans="1:26" ht="18" customHeight="1">
      <c r="A15" s="3"/>
      <c r="B15" s="1086" t="s">
        <v>899</v>
      </c>
      <c r="C15" s="1120">
        <v>92</v>
      </c>
      <c r="D15" s="2949">
        <v>16</v>
      </c>
      <c r="E15" s="318">
        <v>108</v>
      </c>
      <c r="F15" s="1120" t="s">
        <v>303</v>
      </c>
      <c r="G15" s="2949" t="s">
        <v>303</v>
      </c>
      <c r="H15" s="318" t="s">
        <v>303</v>
      </c>
      <c r="I15" s="1120">
        <v>477</v>
      </c>
      <c r="J15" s="2949">
        <v>135</v>
      </c>
      <c r="K15" s="224">
        <v>612</v>
      </c>
      <c r="L15" s="1106">
        <v>121</v>
      </c>
      <c r="M15" s="2952">
        <v>468</v>
      </c>
      <c r="N15" s="2524">
        <v>589</v>
      </c>
      <c r="O15" s="2952">
        <v>18885</v>
      </c>
      <c r="P15" s="2949">
        <v>25041</v>
      </c>
      <c r="Q15" s="2524">
        <v>43926</v>
      </c>
      <c r="R15" s="2952">
        <v>3179</v>
      </c>
      <c r="S15" s="2949">
        <v>6222</v>
      </c>
      <c r="T15" s="2524">
        <v>9401</v>
      </c>
      <c r="U15" s="224">
        <v>22754</v>
      </c>
      <c r="V15" s="2949">
        <v>31882</v>
      </c>
      <c r="W15" s="2524">
        <v>54636</v>
      </c>
      <c r="X15" s="3"/>
      <c r="Y15" s="3"/>
      <c r="Z15" s="3"/>
    </row>
    <row r="16" spans="1:26" ht="18" customHeight="1">
      <c r="A16" s="3"/>
      <c r="B16" s="1087" t="s">
        <v>900</v>
      </c>
      <c r="C16" s="588">
        <v>171</v>
      </c>
      <c r="D16" s="2427">
        <v>85</v>
      </c>
      <c r="E16" s="136">
        <v>256</v>
      </c>
      <c r="F16" s="588" t="s">
        <v>303</v>
      </c>
      <c r="G16" s="2427" t="s">
        <v>303</v>
      </c>
      <c r="H16" s="136" t="s">
        <v>303</v>
      </c>
      <c r="I16" s="588">
        <v>630</v>
      </c>
      <c r="J16" s="2427">
        <v>287</v>
      </c>
      <c r="K16" s="157">
        <v>917</v>
      </c>
      <c r="L16" s="772">
        <v>508</v>
      </c>
      <c r="M16" s="2947">
        <v>179</v>
      </c>
      <c r="N16" s="1421">
        <v>687</v>
      </c>
      <c r="O16" s="2947">
        <v>21058</v>
      </c>
      <c r="P16" s="2427">
        <v>27249</v>
      </c>
      <c r="Q16" s="1421">
        <v>48307</v>
      </c>
      <c r="R16" s="2947">
        <v>4675</v>
      </c>
      <c r="S16" s="2427">
        <v>7766</v>
      </c>
      <c r="T16" s="1421">
        <v>12441</v>
      </c>
      <c r="U16" s="157">
        <v>27042</v>
      </c>
      <c r="V16" s="2427">
        <v>35566</v>
      </c>
      <c r="W16" s="1421">
        <v>62608</v>
      </c>
      <c r="X16" s="3"/>
      <c r="Y16" s="3"/>
      <c r="Z16" s="3"/>
    </row>
    <row r="17" spans="1:26" ht="18" customHeight="1">
      <c r="A17" s="3"/>
      <c r="B17" s="1086" t="s">
        <v>901</v>
      </c>
      <c r="C17" s="1120">
        <v>164</v>
      </c>
      <c r="D17" s="2949">
        <v>67</v>
      </c>
      <c r="E17" s="318">
        <v>231</v>
      </c>
      <c r="F17" s="1120" t="s">
        <v>303</v>
      </c>
      <c r="G17" s="2949" t="s">
        <v>303</v>
      </c>
      <c r="H17" s="318" t="s">
        <v>303</v>
      </c>
      <c r="I17" s="1120">
        <v>671</v>
      </c>
      <c r="J17" s="2949">
        <v>289</v>
      </c>
      <c r="K17" s="224">
        <v>960</v>
      </c>
      <c r="L17" s="1106">
        <v>809</v>
      </c>
      <c r="M17" s="2952">
        <v>182</v>
      </c>
      <c r="N17" s="2524">
        <v>991</v>
      </c>
      <c r="O17" s="2952">
        <v>22932</v>
      </c>
      <c r="P17" s="2949">
        <v>34158</v>
      </c>
      <c r="Q17" s="2524">
        <v>57090</v>
      </c>
      <c r="R17" s="2952">
        <v>6958</v>
      </c>
      <c r="S17" s="2949">
        <v>8276</v>
      </c>
      <c r="T17" s="2524">
        <v>15234</v>
      </c>
      <c r="U17" s="224">
        <v>31534</v>
      </c>
      <c r="V17" s="2949">
        <v>42972</v>
      </c>
      <c r="W17" s="2524">
        <v>74506</v>
      </c>
      <c r="X17" s="3"/>
      <c r="Y17" s="3"/>
      <c r="Z17" s="3"/>
    </row>
    <row r="18" spans="1:26" ht="18" customHeight="1">
      <c r="A18" s="3"/>
      <c r="B18" s="1087" t="s">
        <v>902</v>
      </c>
      <c r="C18" s="588">
        <v>197</v>
      </c>
      <c r="D18" s="2427">
        <v>66</v>
      </c>
      <c r="E18" s="136">
        <v>263</v>
      </c>
      <c r="F18" s="588" t="s">
        <v>303</v>
      </c>
      <c r="G18" s="2427" t="s">
        <v>303</v>
      </c>
      <c r="H18" s="136" t="s">
        <v>303</v>
      </c>
      <c r="I18" s="588">
        <v>694</v>
      </c>
      <c r="J18" s="2427">
        <v>298</v>
      </c>
      <c r="K18" s="157">
        <v>992</v>
      </c>
      <c r="L18" s="772">
        <v>690</v>
      </c>
      <c r="M18" s="2947">
        <v>161</v>
      </c>
      <c r="N18" s="1421">
        <v>851</v>
      </c>
      <c r="O18" s="2947">
        <v>22625</v>
      </c>
      <c r="P18" s="2427">
        <v>36280</v>
      </c>
      <c r="Q18" s="1421">
        <v>58905</v>
      </c>
      <c r="R18" s="2947">
        <v>8482</v>
      </c>
      <c r="S18" s="2427">
        <v>4114</v>
      </c>
      <c r="T18" s="1421">
        <v>12596</v>
      </c>
      <c r="U18" s="157">
        <v>32688</v>
      </c>
      <c r="V18" s="2427">
        <v>40919</v>
      </c>
      <c r="W18" s="1421">
        <v>73607</v>
      </c>
      <c r="X18" s="3"/>
      <c r="Y18" s="3"/>
      <c r="Z18" s="3"/>
    </row>
    <row r="19" spans="1:26" ht="18" customHeight="1">
      <c r="A19" s="3"/>
      <c r="B19" s="1086" t="s">
        <v>903</v>
      </c>
      <c r="C19" s="1120">
        <v>86</v>
      </c>
      <c r="D19" s="2949">
        <v>85</v>
      </c>
      <c r="E19" s="318">
        <v>171</v>
      </c>
      <c r="F19" s="1120" t="s">
        <v>303</v>
      </c>
      <c r="G19" s="2949" t="s">
        <v>303</v>
      </c>
      <c r="H19" s="318" t="s">
        <v>303</v>
      </c>
      <c r="I19" s="1120">
        <v>567</v>
      </c>
      <c r="J19" s="2949">
        <v>312</v>
      </c>
      <c r="K19" s="224">
        <v>879</v>
      </c>
      <c r="L19" s="1106">
        <v>610</v>
      </c>
      <c r="M19" s="2952">
        <v>125</v>
      </c>
      <c r="N19" s="2524">
        <v>735</v>
      </c>
      <c r="O19" s="2952">
        <v>24076</v>
      </c>
      <c r="P19" s="2949">
        <v>38303</v>
      </c>
      <c r="Q19" s="2524">
        <v>62379</v>
      </c>
      <c r="R19" s="2952">
        <v>13368</v>
      </c>
      <c r="S19" s="2949">
        <v>4154</v>
      </c>
      <c r="T19" s="2524">
        <v>17522</v>
      </c>
      <c r="U19" s="224">
        <v>38707</v>
      </c>
      <c r="V19" s="2949">
        <v>42979</v>
      </c>
      <c r="W19" s="2524">
        <v>81686</v>
      </c>
      <c r="X19" s="3"/>
      <c r="Y19" s="3"/>
      <c r="Z19" s="3"/>
    </row>
    <row r="20" spans="1:26" ht="18" customHeight="1">
      <c r="A20" s="3"/>
      <c r="B20" s="1087" t="s">
        <v>904</v>
      </c>
      <c r="C20" s="588">
        <v>63</v>
      </c>
      <c r="D20" s="2427">
        <v>97</v>
      </c>
      <c r="E20" s="136">
        <v>160</v>
      </c>
      <c r="F20" s="588" t="s">
        <v>303</v>
      </c>
      <c r="G20" s="2427" t="s">
        <v>303</v>
      </c>
      <c r="H20" s="136" t="s">
        <v>303</v>
      </c>
      <c r="I20" s="588">
        <v>540</v>
      </c>
      <c r="J20" s="2427">
        <v>309</v>
      </c>
      <c r="K20" s="157">
        <v>849</v>
      </c>
      <c r="L20" s="772">
        <v>782</v>
      </c>
      <c r="M20" s="2947">
        <v>111</v>
      </c>
      <c r="N20" s="1421">
        <v>893</v>
      </c>
      <c r="O20" s="2947">
        <v>21519</v>
      </c>
      <c r="P20" s="2427">
        <v>40213</v>
      </c>
      <c r="Q20" s="1421">
        <v>61732</v>
      </c>
      <c r="R20" s="2947">
        <v>15844</v>
      </c>
      <c r="S20" s="2427">
        <v>3525</v>
      </c>
      <c r="T20" s="1421">
        <v>19369</v>
      </c>
      <c r="U20" s="157">
        <v>38748</v>
      </c>
      <c r="V20" s="2427">
        <v>44255</v>
      </c>
      <c r="W20" s="1421">
        <v>83003</v>
      </c>
      <c r="X20" s="3"/>
      <c r="Y20" s="3"/>
      <c r="Z20" s="3"/>
    </row>
    <row r="21" spans="1:26" ht="18" customHeight="1">
      <c r="A21" s="3"/>
      <c r="B21" s="1086" t="s">
        <v>905</v>
      </c>
      <c r="C21" s="1120">
        <v>103</v>
      </c>
      <c r="D21" s="2949">
        <v>125</v>
      </c>
      <c r="E21" s="318">
        <v>228</v>
      </c>
      <c r="F21" s="1120" t="s">
        <v>303</v>
      </c>
      <c r="G21" s="2949" t="s">
        <v>303</v>
      </c>
      <c r="H21" s="318" t="s">
        <v>303</v>
      </c>
      <c r="I21" s="1120">
        <v>812</v>
      </c>
      <c r="J21" s="2949">
        <v>479</v>
      </c>
      <c r="K21" s="224">
        <v>1291</v>
      </c>
      <c r="L21" s="1106">
        <v>769</v>
      </c>
      <c r="M21" s="2952">
        <v>199</v>
      </c>
      <c r="N21" s="2524">
        <v>968</v>
      </c>
      <c r="O21" s="2952">
        <v>23538</v>
      </c>
      <c r="P21" s="2949">
        <v>47753</v>
      </c>
      <c r="Q21" s="2524">
        <v>71291</v>
      </c>
      <c r="R21" s="2952">
        <v>15435</v>
      </c>
      <c r="S21" s="2949">
        <v>5624</v>
      </c>
      <c r="T21" s="2524">
        <v>21059</v>
      </c>
      <c r="U21" s="224">
        <v>40657</v>
      </c>
      <c r="V21" s="2949">
        <v>54180</v>
      </c>
      <c r="W21" s="2524">
        <v>94837</v>
      </c>
      <c r="X21" s="3"/>
      <c r="Y21" s="3"/>
      <c r="Z21" s="3"/>
    </row>
    <row r="22" spans="1:26" ht="18" customHeight="1">
      <c r="A22" s="3"/>
      <c r="B22" s="1087" t="s">
        <v>907</v>
      </c>
      <c r="C22" s="588">
        <v>298</v>
      </c>
      <c r="D22" s="2427">
        <v>97</v>
      </c>
      <c r="E22" s="136">
        <v>395</v>
      </c>
      <c r="F22" s="588" t="s">
        <v>303</v>
      </c>
      <c r="G22" s="2427" t="s">
        <v>303</v>
      </c>
      <c r="H22" s="136" t="s">
        <v>303</v>
      </c>
      <c r="I22" s="588">
        <v>1049</v>
      </c>
      <c r="J22" s="2427">
        <v>543</v>
      </c>
      <c r="K22" s="157">
        <v>1592</v>
      </c>
      <c r="L22" s="772">
        <v>937</v>
      </c>
      <c r="M22" s="2947">
        <v>188</v>
      </c>
      <c r="N22" s="1421">
        <v>1125</v>
      </c>
      <c r="O22" s="2947">
        <v>23217</v>
      </c>
      <c r="P22" s="2427">
        <v>52123</v>
      </c>
      <c r="Q22" s="1421">
        <v>75340</v>
      </c>
      <c r="R22" s="2947">
        <v>12043</v>
      </c>
      <c r="S22" s="2427">
        <v>4858</v>
      </c>
      <c r="T22" s="1421">
        <v>16901</v>
      </c>
      <c r="U22" s="157">
        <v>37544</v>
      </c>
      <c r="V22" s="2427">
        <v>57809</v>
      </c>
      <c r="W22" s="1421">
        <v>95353</v>
      </c>
      <c r="X22" s="3"/>
      <c r="Y22" s="3"/>
      <c r="Z22" s="3"/>
    </row>
    <row r="23" spans="1:26" ht="18" customHeight="1">
      <c r="A23" s="3"/>
      <c r="B23" s="1108" t="s">
        <v>908</v>
      </c>
      <c r="C23" s="590">
        <v>312</v>
      </c>
      <c r="D23" s="2954">
        <v>102</v>
      </c>
      <c r="E23" s="170">
        <v>414</v>
      </c>
      <c r="F23" s="590" t="s">
        <v>303</v>
      </c>
      <c r="G23" s="2954" t="s">
        <v>303</v>
      </c>
      <c r="H23" s="170" t="s">
        <v>303</v>
      </c>
      <c r="I23" s="590">
        <v>1099</v>
      </c>
      <c r="J23" s="2954">
        <v>569</v>
      </c>
      <c r="K23" s="224">
        <v>1668</v>
      </c>
      <c r="L23" s="876">
        <v>982</v>
      </c>
      <c r="M23" s="2955">
        <v>197</v>
      </c>
      <c r="N23" s="2524">
        <v>1179</v>
      </c>
      <c r="O23" s="2955">
        <v>24326</v>
      </c>
      <c r="P23" s="2954">
        <v>54613</v>
      </c>
      <c r="Q23" s="2524">
        <v>78939</v>
      </c>
      <c r="R23" s="2955">
        <v>12618</v>
      </c>
      <c r="S23" s="2954">
        <v>5090</v>
      </c>
      <c r="T23" s="2524">
        <v>17708</v>
      </c>
      <c r="U23" s="224">
        <v>39337</v>
      </c>
      <c r="V23" s="2954">
        <v>60571</v>
      </c>
      <c r="W23" s="2524">
        <v>99908</v>
      </c>
      <c r="X23" s="3"/>
      <c r="Y23" s="3"/>
      <c r="Z23" s="3"/>
    </row>
    <row r="24" spans="1:26" ht="18" customHeight="1">
      <c r="A24" s="3"/>
      <c r="B24" s="1087" t="s">
        <v>912</v>
      </c>
      <c r="C24" s="588">
        <v>235</v>
      </c>
      <c r="D24" s="2427">
        <v>181</v>
      </c>
      <c r="E24" s="2947">
        <v>416</v>
      </c>
      <c r="F24" s="588" t="s">
        <v>303</v>
      </c>
      <c r="G24" s="2427" t="s">
        <v>303</v>
      </c>
      <c r="H24" s="136" t="s">
        <v>303</v>
      </c>
      <c r="I24" s="588">
        <v>1210</v>
      </c>
      <c r="J24" s="2427">
        <v>835</v>
      </c>
      <c r="K24" s="157">
        <v>2045</v>
      </c>
      <c r="L24" s="772">
        <v>1619</v>
      </c>
      <c r="M24" s="2947">
        <v>1240</v>
      </c>
      <c r="N24" s="1421">
        <v>2859</v>
      </c>
      <c r="O24" s="772">
        <v>33682</v>
      </c>
      <c r="P24" s="2427">
        <v>53473</v>
      </c>
      <c r="Q24" s="1421">
        <v>87155</v>
      </c>
      <c r="R24" s="772">
        <v>3301</v>
      </c>
      <c r="S24" s="2427">
        <v>5565</v>
      </c>
      <c r="T24" s="1421">
        <v>8866</v>
      </c>
      <c r="U24" s="588">
        <v>40047</v>
      </c>
      <c r="V24" s="2427">
        <v>61294</v>
      </c>
      <c r="W24" s="1421">
        <v>101341</v>
      </c>
      <c r="X24" s="3"/>
      <c r="Y24" s="3"/>
      <c r="Z24" s="3"/>
    </row>
    <row r="25" spans="1:26" ht="18" customHeight="1">
      <c r="A25" s="3"/>
      <c r="B25" s="1108" t="s">
        <v>395</v>
      </c>
      <c r="C25" s="590">
        <v>220</v>
      </c>
      <c r="D25" s="2954">
        <v>103</v>
      </c>
      <c r="E25" s="2955">
        <v>323</v>
      </c>
      <c r="F25" s="590" t="s">
        <v>303</v>
      </c>
      <c r="G25" s="2954" t="s">
        <v>303</v>
      </c>
      <c r="H25" s="170" t="s">
        <v>303</v>
      </c>
      <c r="I25" s="590">
        <v>895</v>
      </c>
      <c r="J25" s="2954">
        <v>695</v>
      </c>
      <c r="K25" s="224">
        <v>1590</v>
      </c>
      <c r="L25" s="876">
        <v>849</v>
      </c>
      <c r="M25" s="2955">
        <v>374</v>
      </c>
      <c r="N25" s="2524">
        <v>1223</v>
      </c>
      <c r="O25" s="876">
        <v>26255</v>
      </c>
      <c r="P25" s="2954">
        <v>51820</v>
      </c>
      <c r="Q25" s="2524">
        <v>78075</v>
      </c>
      <c r="R25" s="876">
        <v>23079</v>
      </c>
      <c r="S25" s="2954">
        <v>6595</v>
      </c>
      <c r="T25" s="2524">
        <v>29674</v>
      </c>
      <c r="U25" s="590">
        <v>51298</v>
      </c>
      <c r="V25" s="2954">
        <v>59587</v>
      </c>
      <c r="W25" s="2524">
        <v>110885</v>
      </c>
      <c r="X25" s="3"/>
      <c r="Y25" s="3"/>
      <c r="Z25" s="3"/>
    </row>
    <row r="26" spans="1:26" ht="18" customHeight="1">
      <c r="A26" s="3"/>
      <c r="B26" s="1087" t="s">
        <v>1012</v>
      </c>
      <c r="C26" s="588">
        <v>224</v>
      </c>
      <c r="D26" s="2427">
        <v>162</v>
      </c>
      <c r="E26" s="2947">
        <v>386</v>
      </c>
      <c r="F26" s="588">
        <v>5</v>
      </c>
      <c r="G26" s="2427">
        <v>3</v>
      </c>
      <c r="H26" s="136">
        <v>8</v>
      </c>
      <c r="I26" s="588">
        <v>1020</v>
      </c>
      <c r="J26" s="2427">
        <v>808</v>
      </c>
      <c r="K26" s="157">
        <v>1828</v>
      </c>
      <c r="L26" s="772">
        <v>1137</v>
      </c>
      <c r="M26" s="2947">
        <v>479</v>
      </c>
      <c r="N26" s="1421">
        <v>1616</v>
      </c>
      <c r="O26" s="772">
        <v>27621</v>
      </c>
      <c r="P26" s="2427">
        <v>57484</v>
      </c>
      <c r="Q26" s="1421">
        <v>85105</v>
      </c>
      <c r="R26" s="772">
        <v>24368</v>
      </c>
      <c r="S26" s="2427">
        <v>7469</v>
      </c>
      <c r="T26" s="1421">
        <v>31837</v>
      </c>
      <c r="U26" s="588">
        <v>54375</v>
      </c>
      <c r="V26" s="2427">
        <v>66405</v>
      </c>
      <c r="W26" s="1421">
        <v>120780</v>
      </c>
      <c r="X26" s="3"/>
      <c r="Y26" s="3"/>
      <c r="Z26" s="3"/>
    </row>
    <row r="27" spans="1:26" ht="18" customHeight="1">
      <c r="A27" s="405"/>
      <c r="B27" s="1088" t="s">
        <v>1022</v>
      </c>
      <c r="C27" s="590">
        <v>239</v>
      </c>
      <c r="D27" s="2954">
        <v>190</v>
      </c>
      <c r="E27" s="2955">
        <v>429</v>
      </c>
      <c r="F27" s="2969">
        <v>70</v>
      </c>
      <c r="G27" s="2446">
        <v>58</v>
      </c>
      <c r="H27" s="406">
        <v>128</v>
      </c>
      <c r="I27" s="590">
        <v>1761</v>
      </c>
      <c r="J27" s="2954">
        <v>1232</v>
      </c>
      <c r="K27" s="224">
        <v>2993</v>
      </c>
      <c r="L27" s="876">
        <v>2280</v>
      </c>
      <c r="M27" s="2955">
        <v>1867</v>
      </c>
      <c r="N27" s="2524">
        <v>4147</v>
      </c>
      <c r="O27" s="876">
        <v>31478</v>
      </c>
      <c r="P27" s="2446">
        <v>59084</v>
      </c>
      <c r="Q27" s="2524">
        <v>90562</v>
      </c>
      <c r="R27" s="876">
        <v>28699</v>
      </c>
      <c r="S27" s="2446">
        <v>10161</v>
      </c>
      <c r="T27" s="2524">
        <v>38860</v>
      </c>
      <c r="U27" s="590">
        <v>64527</v>
      </c>
      <c r="V27" s="2446">
        <v>72592</v>
      </c>
      <c r="W27" s="2524">
        <v>137119</v>
      </c>
      <c r="X27" s="405"/>
      <c r="Y27" s="405"/>
      <c r="Z27" s="405"/>
    </row>
    <row r="28" spans="1:26" ht="18" customHeight="1">
      <c r="A28" s="3"/>
      <c r="B28" s="1087" t="s">
        <v>1023</v>
      </c>
      <c r="C28" s="588">
        <v>239</v>
      </c>
      <c r="D28" s="2427">
        <v>72</v>
      </c>
      <c r="E28" s="2947">
        <v>311</v>
      </c>
      <c r="F28" s="588">
        <v>105</v>
      </c>
      <c r="G28" s="2427">
        <v>34</v>
      </c>
      <c r="H28" s="136">
        <v>139</v>
      </c>
      <c r="I28" s="588">
        <v>2497</v>
      </c>
      <c r="J28" s="2427">
        <v>1520</v>
      </c>
      <c r="K28" s="157">
        <v>4017</v>
      </c>
      <c r="L28" s="772">
        <v>2801</v>
      </c>
      <c r="M28" s="2947">
        <v>1567</v>
      </c>
      <c r="N28" s="1421">
        <v>4368</v>
      </c>
      <c r="O28" s="772">
        <v>39894</v>
      </c>
      <c r="P28" s="2427">
        <v>61797</v>
      </c>
      <c r="Q28" s="1421">
        <v>101691</v>
      </c>
      <c r="R28" s="772">
        <v>23573</v>
      </c>
      <c r="S28" s="2427">
        <v>7097</v>
      </c>
      <c r="T28" s="1421">
        <v>30670</v>
      </c>
      <c r="U28" s="588">
        <v>69109</v>
      </c>
      <c r="V28" s="2427">
        <v>72087</v>
      </c>
      <c r="W28" s="1421">
        <v>141196</v>
      </c>
      <c r="X28" s="3"/>
      <c r="Y28" s="3"/>
      <c r="Z28" s="3"/>
    </row>
    <row r="29" spans="1:26" ht="18" customHeight="1">
      <c r="A29" s="3"/>
      <c r="B29" s="1088" t="s">
        <v>1068</v>
      </c>
      <c r="C29" s="590">
        <v>271</v>
      </c>
      <c r="D29" s="2954">
        <v>96</v>
      </c>
      <c r="E29" s="2955">
        <v>367</v>
      </c>
      <c r="F29" s="2969">
        <v>6</v>
      </c>
      <c r="G29" s="2446">
        <v>4</v>
      </c>
      <c r="H29" s="406">
        <v>10</v>
      </c>
      <c r="I29" s="590">
        <v>2191</v>
      </c>
      <c r="J29" s="2954">
        <v>1413</v>
      </c>
      <c r="K29" s="224">
        <v>3604</v>
      </c>
      <c r="L29" s="876">
        <v>5000</v>
      </c>
      <c r="M29" s="2955">
        <v>2910</v>
      </c>
      <c r="N29" s="2524">
        <v>7910</v>
      </c>
      <c r="O29" s="876">
        <v>43718</v>
      </c>
      <c r="P29" s="2446">
        <v>60740</v>
      </c>
      <c r="Q29" s="2524">
        <v>104458</v>
      </c>
      <c r="R29" s="876">
        <v>23014</v>
      </c>
      <c r="S29" s="2446">
        <v>7281</v>
      </c>
      <c r="T29" s="2524">
        <v>30295</v>
      </c>
      <c r="U29" s="590">
        <v>74200</v>
      </c>
      <c r="V29" s="2446">
        <v>72444</v>
      </c>
      <c r="W29" s="2524">
        <v>146644</v>
      </c>
      <c r="X29" s="3"/>
      <c r="Y29" s="3"/>
      <c r="Z29" s="3"/>
    </row>
    <row r="30" spans="1:26" ht="18" customHeight="1">
      <c r="A30" s="3"/>
      <c r="B30" s="4771" t="s">
        <v>1847</v>
      </c>
      <c r="C30" s="588">
        <v>257</v>
      </c>
      <c r="D30" s="2427">
        <v>98</v>
      </c>
      <c r="E30" s="2947">
        <v>355</v>
      </c>
      <c r="F30" s="588">
        <v>54</v>
      </c>
      <c r="G30" s="2427">
        <v>30</v>
      </c>
      <c r="H30" s="136">
        <v>84</v>
      </c>
      <c r="I30" s="588">
        <v>2787</v>
      </c>
      <c r="J30" s="2427">
        <v>1845</v>
      </c>
      <c r="K30" s="157">
        <v>4632</v>
      </c>
      <c r="L30" s="772">
        <v>5641</v>
      </c>
      <c r="M30" s="2947">
        <v>5868</v>
      </c>
      <c r="N30" s="1421">
        <v>11509</v>
      </c>
      <c r="O30" s="772">
        <v>58446</v>
      </c>
      <c r="P30" s="2427">
        <v>75387</v>
      </c>
      <c r="Q30" s="1421">
        <v>133833</v>
      </c>
      <c r="R30" s="772">
        <v>26063</v>
      </c>
      <c r="S30" s="2427">
        <v>8646</v>
      </c>
      <c r="T30" s="1421">
        <v>34709</v>
      </c>
      <c r="U30" s="588">
        <v>93248</v>
      </c>
      <c r="V30" s="2427">
        <v>91874</v>
      </c>
      <c r="W30" s="1421">
        <v>185122</v>
      </c>
      <c r="X30" s="3"/>
      <c r="Y30" s="3"/>
      <c r="Z30" s="3"/>
    </row>
    <row r="31" spans="1:26" ht="18" customHeight="1">
      <c r="A31" s="3"/>
      <c r="B31" s="1108" t="s">
        <v>2046</v>
      </c>
      <c r="C31" s="590">
        <v>194</v>
      </c>
      <c r="D31" s="2954">
        <v>53</v>
      </c>
      <c r="E31" s="2955">
        <v>247</v>
      </c>
      <c r="F31" s="590">
        <v>0</v>
      </c>
      <c r="G31" s="2954">
        <v>0</v>
      </c>
      <c r="H31" s="170">
        <v>0</v>
      </c>
      <c r="I31" s="590">
        <v>2227</v>
      </c>
      <c r="J31" s="2954">
        <v>1448</v>
      </c>
      <c r="K31" s="224">
        <v>3675</v>
      </c>
      <c r="L31" s="876">
        <v>5780</v>
      </c>
      <c r="M31" s="2955">
        <v>9099</v>
      </c>
      <c r="N31" s="2524">
        <v>14879</v>
      </c>
      <c r="O31" s="876">
        <v>66960</v>
      </c>
      <c r="P31" s="2954">
        <v>87834</v>
      </c>
      <c r="Q31" s="2524">
        <v>154794</v>
      </c>
      <c r="R31" s="876">
        <v>23196</v>
      </c>
      <c r="S31" s="2954">
        <v>7174</v>
      </c>
      <c r="T31" s="2524">
        <v>30370</v>
      </c>
      <c r="U31" s="590">
        <v>98357</v>
      </c>
      <c r="V31" s="2954">
        <v>105608</v>
      </c>
      <c r="W31" s="2524">
        <v>203965</v>
      </c>
      <c r="X31" s="2"/>
      <c r="Y31" s="2"/>
      <c r="Z31" s="3"/>
    </row>
    <row r="32" spans="1:26" ht="6" customHeight="1" thickBot="1">
      <c r="A32" s="375"/>
      <c r="B32" s="2970"/>
      <c r="C32" s="2971"/>
      <c r="D32" s="2963"/>
      <c r="E32" s="2972"/>
      <c r="F32" s="2971"/>
      <c r="G32" s="2963"/>
      <c r="H32" s="2972"/>
      <c r="I32" s="2971"/>
      <c r="J32" s="2963"/>
      <c r="K32" s="2973"/>
      <c r="L32" s="2962"/>
      <c r="M32" s="2965"/>
      <c r="N32" s="2964"/>
      <c r="O32" s="2965"/>
      <c r="P32" s="2963"/>
      <c r="Q32" s="2964"/>
      <c r="R32" s="2965"/>
      <c r="S32" s="2963"/>
      <c r="T32" s="2964"/>
      <c r="U32" s="2965"/>
      <c r="V32" s="2963"/>
      <c r="W32" s="2964"/>
      <c r="X32" s="375"/>
      <c r="Y32" s="375"/>
      <c r="Z32" s="375"/>
    </row>
    <row r="33" spans="1:26" ht="6" customHeight="1">
      <c r="A33" s="3"/>
      <c r="B33" s="1107"/>
      <c r="C33" s="313"/>
      <c r="D33" s="313"/>
      <c r="E33" s="313"/>
      <c r="F33" s="313"/>
      <c r="G33" s="313"/>
      <c r="H33" s="313"/>
      <c r="I33" s="313"/>
      <c r="J33" s="313"/>
      <c r="K33" s="313"/>
      <c r="L33" s="313"/>
      <c r="M33" s="313"/>
      <c r="N33" s="313"/>
      <c r="O33" s="313"/>
      <c r="P33" s="313"/>
      <c r="Q33" s="313"/>
      <c r="R33" s="313"/>
      <c r="S33" s="313"/>
      <c r="T33" s="313"/>
      <c r="U33" s="3"/>
      <c r="V33" s="3"/>
      <c r="W33" s="3"/>
      <c r="X33" s="3"/>
      <c r="Y33" s="3"/>
      <c r="Z33" s="3"/>
    </row>
    <row r="34" spans="1:26">
      <c r="A34" s="3"/>
      <c r="B34" s="5696" t="s">
        <v>2028</v>
      </c>
      <c r="W34" s="4424" t="s">
        <v>3524</v>
      </c>
      <c r="X34" s="3"/>
      <c r="Y34" s="3"/>
      <c r="Z34" s="3"/>
    </row>
    <row r="35" spans="1:26">
      <c r="A35" s="3"/>
      <c r="B35" s="5695" t="s">
        <v>910</v>
      </c>
      <c r="C35" s="3"/>
      <c r="D35" s="3"/>
      <c r="E35" s="3"/>
      <c r="F35" s="3"/>
      <c r="G35" s="3"/>
      <c r="H35" s="3"/>
      <c r="I35" s="3"/>
      <c r="J35" s="3"/>
      <c r="K35" s="3"/>
      <c r="L35" s="3"/>
      <c r="M35" s="3"/>
      <c r="N35" s="3"/>
      <c r="O35" s="3"/>
      <c r="P35" s="3"/>
      <c r="Q35" s="3"/>
      <c r="R35" s="3"/>
      <c r="S35" s="3"/>
      <c r="T35" s="3"/>
      <c r="U35" s="3"/>
      <c r="V35" s="3"/>
      <c r="W35" s="4761" t="s">
        <v>4700</v>
      </c>
      <c r="X35" s="3"/>
      <c r="Y35" s="3"/>
      <c r="Z35" s="3"/>
    </row>
    <row r="36" spans="1:26">
      <c r="A36" s="3"/>
      <c r="B36" s="14"/>
      <c r="C36" s="63"/>
      <c r="D36" s="63"/>
      <c r="E36" s="63"/>
      <c r="F36" s="63"/>
      <c r="G36" s="63"/>
      <c r="H36" s="63"/>
      <c r="I36" s="63"/>
      <c r="J36" s="63"/>
      <c r="K36" s="63"/>
      <c r="L36" s="63"/>
      <c r="M36" s="63"/>
      <c r="N36" s="63"/>
      <c r="O36" s="63"/>
      <c r="P36" s="63"/>
      <c r="Q36" s="63"/>
      <c r="R36" s="63"/>
      <c r="S36" s="63"/>
      <c r="T36" s="63"/>
      <c r="U36" s="3"/>
      <c r="V36" s="3"/>
      <c r="W36" s="3"/>
      <c r="X36" s="3"/>
      <c r="Y36" s="3"/>
      <c r="Z36" s="3"/>
    </row>
    <row r="37" spans="1:26">
      <c r="A37" s="3"/>
      <c r="B37" s="14"/>
      <c r="C37" s="63"/>
      <c r="D37" s="63"/>
      <c r="E37" s="63"/>
      <c r="F37" s="63"/>
      <c r="G37" s="63"/>
      <c r="H37" s="63"/>
      <c r="I37" s="63"/>
      <c r="J37" s="63"/>
      <c r="K37" s="63"/>
      <c r="L37" s="63"/>
      <c r="M37" s="63"/>
      <c r="N37" s="63"/>
      <c r="O37" s="63"/>
      <c r="P37" s="63"/>
      <c r="Q37" s="63"/>
      <c r="R37" s="63"/>
      <c r="S37" s="63"/>
      <c r="T37" s="63"/>
      <c r="U37" s="3"/>
      <c r="V37" s="3"/>
      <c r="W37" s="3"/>
      <c r="X37" s="3"/>
      <c r="Y37" s="3"/>
      <c r="Z37" s="3"/>
    </row>
    <row r="38" spans="1:26">
      <c r="A38" s="3"/>
      <c r="B38" s="14"/>
      <c r="C38" s="63"/>
      <c r="D38" s="63"/>
      <c r="E38" s="63"/>
      <c r="F38" s="63"/>
      <c r="G38" s="63"/>
      <c r="H38" s="63"/>
      <c r="I38" s="63"/>
      <c r="J38" s="63"/>
      <c r="K38" s="63"/>
      <c r="L38" s="63"/>
      <c r="M38" s="63"/>
      <c r="N38" s="63"/>
      <c r="O38" s="63"/>
      <c r="P38" s="63"/>
      <c r="Q38" s="63"/>
      <c r="R38" s="63"/>
      <c r="S38" s="63"/>
      <c r="T38" s="63"/>
      <c r="U38" s="3"/>
      <c r="V38" s="3"/>
      <c r="W38" s="3"/>
      <c r="X38" s="3"/>
      <c r="Y38" s="3"/>
      <c r="Z38" s="3"/>
    </row>
    <row r="39" spans="1:26">
      <c r="A39" s="3"/>
      <c r="B39" s="14"/>
      <c r="C39" s="63"/>
      <c r="D39" s="63"/>
      <c r="E39" s="63"/>
      <c r="F39" s="63"/>
      <c r="G39" s="63"/>
      <c r="H39" s="63"/>
      <c r="I39" s="63"/>
      <c r="J39" s="63"/>
      <c r="K39" s="63"/>
      <c r="L39" s="63"/>
      <c r="M39" s="63"/>
      <c r="N39" s="3"/>
      <c r="O39" s="63"/>
      <c r="P39" s="63"/>
      <c r="Q39" s="63"/>
      <c r="R39" s="63"/>
      <c r="S39" s="63"/>
      <c r="T39" s="63"/>
      <c r="U39" s="3"/>
      <c r="V39" s="3"/>
      <c r="W39" s="3"/>
      <c r="X39" s="3"/>
      <c r="Y39" s="3"/>
      <c r="Z39" s="3"/>
    </row>
    <row r="40" spans="1:26">
      <c r="A40" s="3"/>
      <c r="B40" s="14"/>
      <c r="C40" s="63"/>
      <c r="D40" s="63"/>
      <c r="E40" s="63"/>
      <c r="F40" s="63"/>
      <c r="G40" s="63"/>
      <c r="H40" s="63"/>
      <c r="I40" s="63"/>
      <c r="J40" s="63"/>
      <c r="K40" s="63"/>
      <c r="L40" s="63"/>
      <c r="M40" s="63"/>
      <c r="N40" s="63"/>
      <c r="O40" s="63"/>
      <c r="P40" s="63"/>
      <c r="Q40" s="63"/>
      <c r="R40" s="63"/>
      <c r="S40" s="63"/>
      <c r="T40" s="63"/>
      <c r="U40" s="3"/>
      <c r="V40" s="3"/>
      <c r="W40" s="3"/>
      <c r="X40" s="3"/>
      <c r="Y40" s="3"/>
      <c r="Z40" s="3"/>
    </row>
    <row r="41" spans="1:26">
      <c r="A41" s="3"/>
      <c r="B41" s="14"/>
      <c r="C41" s="63"/>
      <c r="D41" s="63"/>
      <c r="E41" s="63"/>
      <c r="F41" s="63"/>
      <c r="G41" s="63"/>
      <c r="H41" s="63"/>
      <c r="I41" s="63"/>
      <c r="J41" s="63"/>
      <c r="K41" s="63"/>
      <c r="L41" s="63"/>
      <c r="M41" s="63"/>
      <c r="N41" s="63"/>
      <c r="O41" s="63"/>
      <c r="P41" s="63"/>
      <c r="Q41" s="63"/>
      <c r="R41" s="63"/>
      <c r="S41" s="63"/>
      <c r="T41" s="63"/>
      <c r="U41" s="3"/>
      <c r="V41" s="3"/>
      <c r="W41" s="3"/>
      <c r="X41" s="3"/>
      <c r="Y41" s="3"/>
      <c r="Z41" s="3"/>
    </row>
    <row r="42" spans="1:26">
      <c r="A42" s="3"/>
      <c r="B42" s="14"/>
      <c r="C42" s="63"/>
      <c r="D42" s="63"/>
      <c r="E42" s="63"/>
      <c r="F42" s="63"/>
      <c r="G42" s="63"/>
      <c r="H42" s="63"/>
      <c r="I42" s="63"/>
      <c r="J42" s="63"/>
      <c r="K42" s="63"/>
      <c r="L42" s="63"/>
      <c r="M42" s="63"/>
      <c r="N42" s="63"/>
      <c r="O42" s="63"/>
      <c r="P42" s="63"/>
      <c r="Q42" s="63"/>
      <c r="R42" s="63"/>
      <c r="S42" s="63"/>
      <c r="T42" s="63"/>
      <c r="U42" s="3"/>
      <c r="V42" s="3"/>
      <c r="W42" s="3"/>
      <c r="X42" s="3"/>
      <c r="Y42" s="3"/>
      <c r="Z42" s="3"/>
    </row>
    <row r="43" spans="1:26">
      <c r="A43" s="3"/>
      <c r="B43" s="14"/>
      <c r="C43" s="63"/>
      <c r="D43" s="63"/>
      <c r="E43" s="63"/>
      <c r="F43" s="63"/>
      <c r="G43" s="63"/>
      <c r="H43" s="63"/>
      <c r="I43" s="63"/>
      <c r="J43" s="63"/>
      <c r="K43" s="63"/>
      <c r="L43" s="63"/>
      <c r="M43" s="63"/>
      <c r="N43" s="63"/>
      <c r="O43" s="63"/>
      <c r="P43" s="63"/>
      <c r="Q43" s="63"/>
      <c r="R43" s="63"/>
      <c r="S43" s="63"/>
      <c r="T43" s="63"/>
      <c r="U43" s="3"/>
      <c r="V43" s="3"/>
      <c r="W43" s="3"/>
      <c r="X43" s="3"/>
      <c r="Y43" s="3"/>
      <c r="Z43" s="3"/>
    </row>
    <row r="44" spans="1:26">
      <c r="A44" s="3"/>
      <c r="B44" s="4783"/>
      <c r="C44" s="63"/>
      <c r="D44" s="63"/>
      <c r="E44" s="63"/>
      <c r="F44" s="63"/>
      <c r="G44" s="63"/>
      <c r="H44" s="63"/>
      <c r="I44" s="63"/>
      <c r="J44" s="63"/>
      <c r="K44" s="63"/>
      <c r="L44" s="63"/>
      <c r="M44" s="63"/>
      <c r="N44" s="63"/>
      <c r="O44" s="63"/>
      <c r="P44" s="63"/>
      <c r="Q44" s="63"/>
      <c r="R44" s="63"/>
      <c r="S44" s="63"/>
      <c r="T44" s="63"/>
      <c r="U44" s="3"/>
      <c r="V44" s="3"/>
      <c r="W44" s="3"/>
      <c r="X44" s="3"/>
      <c r="Y44" s="3"/>
      <c r="Z44" s="3"/>
    </row>
    <row r="45" spans="1:26">
      <c r="A45" s="3"/>
      <c r="B45" s="14"/>
      <c r="C45" s="63"/>
      <c r="D45" s="63"/>
      <c r="E45" s="63"/>
      <c r="F45" s="63"/>
      <c r="G45" s="63"/>
      <c r="H45" s="63"/>
      <c r="I45" s="63"/>
      <c r="J45" s="63"/>
      <c r="K45" s="63"/>
      <c r="L45" s="63"/>
      <c r="M45" s="63"/>
      <c r="N45" s="63"/>
      <c r="O45" s="63"/>
      <c r="P45" s="63"/>
      <c r="Q45" s="63"/>
      <c r="R45" s="63"/>
      <c r="S45" s="63"/>
      <c r="T45" s="63"/>
      <c r="U45" s="3"/>
      <c r="V45" s="3"/>
      <c r="W45" s="3"/>
      <c r="X45" s="3"/>
      <c r="Y45" s="3"/>
      <c r="Z45" s="3"/>
    </row>
    <row r="46" spans="1:26">
      <c r="A46" s="3"/>
      <c r="B46" s="14"/>
      <c r="C46" s="63"/>
      <c r="D46" s="63"/>
      <c r="E46" s="63"/>
      <c r="F46" s="63"/>
      <c r="G46" s="63"/>
      <c r="H46" s="63"/>
      <c r="I46" s="63"/>
      <c r="J46" s="63"/>
      <c r="K46" s="63"/>
      <c r="L46" s="63"/>
      <c r="M46" s="63"/>
      <c r="N46" s="63"/>
      <c r="O46" s="63"/>
      <c r="P46" s="63"/>
      <c r="Q46" s="63"/>
      <c r="R46" s="63"/>
      <c r="S46" s="63"/>
      <c r="T46" s="63"/>
      <c r="U46" s="3"/>
      <c r="V46" s="3"/>
      <c r="W46" s="3"/>
      <c r="X46" s="3"/>
      <c r="Y46" s="3"/>
      <c r="Z46" s="3"/>
    </row>
    <row r="47" spans="1:26">
      <c r="A47" s="3"/>
      <c r="B47" s="14"/>
      <c r="C47" s="63"/>
      <c r="D47" s="63"/>
      <c r="E47" s="63"/>
      <c r="F47" s="63"/>
      <c r="G47" s="63"/>
      <c r="H47" s="63"/>
      <c r="I47" s="63"/>
      <c r="J47" s="63"/>
      <c r="K47" s="63"/>
      <c r="L47" s="63"/>
      <c r="M47" s="63"/>
      <c r="N47" s="63"/>
      <c r="O47" s="63"/>
      <c r="P47" s="63"/>
      <c r="Q47" s="63"/>
      <c r="R47" s="63"/>
      <c r="S47" s="63"/>
      <c r="T47" s="63"/>
      <c r="U47" s="3"/>
      <c r="V47" s="3"/>
      <c r="W47" s="3"/>
      <c r="X47" s="3"/>
      <c r="Y47" s="3"/>
      <c r="Z47" s="3"/>
    </row>
    <row r="48" spans="1:26">
      <c r="A48" s="3"/>
      <c r="B48" s="14"/>
      <c r="C48" s="63"/>
      <c r="D48" s="63"/>
      <c r="E48" s="63"/>
      <c r="F48" s="63"/>
      <c r="G48" s="63"/>
      <c r="H48" s="63"/>
      <c r="I48" s="63"/>
      <c r="J48" s="63"/>
      <c r="K48" s="63"/>
      <c r="L48" s="63"/>
      <c r="M48" s="63"/>
      <c r="N48" s="63"/>
      <c r="O48" s="63"/>
      <c r="P48" s="63"/>
      <c r="Q48" s="63"/>
      <c r="R48" s="63"/>
      <c r="S48" s="63"/>
      <c r="T48" s="63"/>
      <c r="U48" s="63"/>
      <c r="V48" s="63"/>
      <c r="W48" s="63"/>
      <c r="X48" s="3"/>
      <c r="Y48" s="3"/>
      <c r="Z48" s="3"/>
    </row>
    <row r="49" spans="1:26">
      <c r="A49" s="3"/>
      <c r="B49" s="14"/>
      <c r="C49" s="63"/>
      <c r="D49" s="63"/>
      <c r="E49" s="63"/>
      <c r="F49" s="63"/>
      <c r="G49" s="63"/>
      <c r="H49" s="63"/>
      <c r="I49" s="63"/>
      <c r="J49" s="63"/>
      <c r="K49" s="63"/>
      <c r="L49" s="63"/>
      <c r="M49" s="63"/>
      <c r="N49" s="63"/>
      <c r="O49" s="63"/>
      <c r="P49" s="63"/>
      <c r="Q49" s="63"/>
      <c r="R49" s="63"/>
      <c r="S49" s="63"/>
      <c r="T49" s="63"/>
      <c r="U49" s="63"/>
      <c r="V49" s="63"/>
      <c r="W49" s="63"/>
      <c r="X49" s="3"/>
      <c r="Y49" s="3"/>
      <c r="Z49" s="3"/>
    </row>
    <row r="50" spans="1:26">
      <c r="A50" s="3"/>
      <c r="B50" s="14"/>
      <c r="C50" s="63"/>
      <c r="D50" s="63"/>
      <c r="E50" s="63"/>
      <c r="F50" s="63"/>
      <c r="G50" s="63"/>
      <c r="H50" s="63"/>
      <c r="I50" s="63"/>
      <c r="J50" s="63"/>
      <c r="K50" s="63"/>
      <c r="L50" s="63"/>
      <c r="M50" s="63"/>
      <c r="N50" s="63"/>
      <c r="O50" s="63"/>
      <c r="P50" s="63"/>
      <c r="Q50" s="63"/>
      <c r="R50" s="63"/>
      <c r="S50" s="63"/>
      <c r="T50" s="63"/>
      <c r="U50" s="63"/>
      <c r="V50" s="63"/>
      <c r="W50" s="63"/>
      <c r="X50" s="3"/>
      <c r="Y50" s="3"/>
      <c r="Z50" s="3"/>
    </row>
    <row r="51" spans="1:26">
      <c r="A51" s="3"/>
      <c r="B51" s="14"/>
      <c r="C51" s="63"/>
      <c r="D51" s="63"/>
      <c r="E51" s="63"/>
      <c r="F51" s="63"/>
      <c r="G51" s="63"/>
      <c r="H51" s="63"/>
      <c r="I51" s="63"/>
      <c r="J51" s="63"/>
      <c r="K51" s="63"/>
      <c r="L51" s="63"/>
      <c r="M51" s="63"/>
      <c r="N51" s="63"/>
      <c r="O51" s="63"/>
      <c r="P51" s="63"/>
      <c r="Q51" s="63"/>
      <c r="R51" s="63"/>
      <c r="S51" s="63"/>
      <c r="T51" s="63"/>
      <c r="U51" s="63"/>
      <c r="V51" s="63"/>
      <c r="W51" s="63"/>
      <c r="X51" s="3"/>
      <c r="Y51" s="3"/>
      <c r="Z51" s="3"/>
    </row>
    <row r="52" spans="1:26">
      <c r="A52" s="3"/>
      <c r="B52" s="14"/>
      <c r="C52" s="63"/>
      <c r="D52" s="63"/>
      <c r="E52" s="63"/>
      <c r="F52" s="63"/>
      <c r="G52" s="63"/>
      <c r="H52" s="63"/>
      <c r="I52" s="63"/>
      <c r="J52" s="63"/>
      <c r="K52" s="63"/>
      <c r="L52" s="63"/>
      <c r="M52" s="63"/>
      <c r="N52" s="63"/>
      <c r="O52" s="63"/>
      <c r="P52" s="63"/>
      <c r="Q52" s="63"/>
      <c r="R52" s="63"/>
      <c r="S52" s="63"/>
      <c r="T52" s="63"/>
      <c r="U52" s="63"/>
      <c r="V52" s="63"/>
      <c r="W52" s="63"/>
      <c r="X52" s="3"/>
      <c r="Y52" s="3"/>
      <c r="Z52" s="3"/>
    </row>
    <row r="53" spans="1:26">
      <c r="A53" s="3"/>
      <c r="B53" s="14"/>
      <c r="C53" s="63"/>
      <c r="D53" s="63"/>
      <c r="E53" s="63"/>
      <c r="F53" s="63"/>
      <c r="G53" s="63"/>
      <c r="H53" s="63"/>
      <c r="I53" s="63"/>
      <c r="J53" s="63"/>
      <c r="K53" s="63"/>
      <c r="L53" s="63"/>
      <c r="M53" s="63"/>
      <c r="N53" s="63"/>
      <c r="O53" s="63"/>
      <c r="P53" s="63"/>
      <c r="Q53" s="63"/>
      <c r="R53" s="63"/>
      <c r="S53" s="63"/>
      <c r="T53" s="63"/>
      <c r="U53" s="63"/>
      <c r="V53" s="63"/>
      <c r="W53" s="63"/>
      <c r="X53" s="3"/>
      <c r="Y53" s="3"/>
      <c r="Z53" s="3"/>
    </row>
    <row r="54" spans="1:26">
      <c r="A54" s="3"/>
      <c r="B54" s="14"/>
      <c r="C54" s="63"/>
      <c r="D54" s="63"/>
      <c r="E54" s="63"/>
      <c r="F54" s="63"/>
      <c r="G54" s="63"/>
      <c r="H54" s="63"/>
      <c r="I54" s="63"/>
      <c r="J54" s="63"/>
      <c r="K54" s="63"/>
      <c r="L54" s="63"/>
      <c r="M54" s="63"/>
      <c r="N54" s="63"/>
      <c r="O54" s="63"/>
      <c r="P54" s="63"/>
      <c r="Q54" s="63"/>
      <c r="R54" s="63"/>
      <c r="S54" s="63"/>
      <c r="T54" s="63"/>
      <c r="U54" s="63"/>
      <c r="V54" s="63"/>
      <c r="W54" s="63"/>
      <c r="X54" s="3"/>
      <c r="Y54" s="3"/>
      <c r="Z54" s="3"/>
    </row>
    <row r="55" spans="1:26">
      <c r="A55" s="3"/>
      <c r="B55" s="14"/>
      <c r="C55" s="63"/>
      <c r="D55" s="63"/>
      <c r="E55" s="63"/>
      <c r="F55" s="63"/>
      <c r="G55" s="63"/>
      <c r="H55" s="63"/>
      <c r="I55" s="63"/>
      <c r="J55" s="63"/>
      <c r="K55" s="63"/>
      <c r="L55" s="63"/>
      <c r="M55" s="63"/>
      <c r="N55" s="63"/>
      <c r="O55" s="63"/>
      <c r="P55" s="63"/>
      <c r="Q55" s="63"/>
      <c r="R55" s="63"/>
      <c r="S55" s="63"/>
      <c r="T55" s="63"/>
      <c r="U55" s="63"/>
      <c r="V55" s="63"/>
      <c r="W55" s="63"/>
      <c r="X55" s="3"/>
      <c r="Y55" s="3"/>
      <c r="Z55" s="3"/>
    </row>
    <row r="56" spans="1:26">
      <c r="A56" s="3"/>
      <c r="B56" s="14"/>
      <c r="C56" s="63"/>
      <c r="D56" s="63"/>
      <c r="E56" s="63"/>
      <c r="F56" s="63"/>
      <c r="G56" s="63"/>
      <c r="H56" s="63"/>
      <c r="I56" s="63"/>
      <c r="J56" s="63"/>
      <c r="K56" s="63"/>
      <c r="L56" s="63"/>
      <c r="M56" s="63"/>
      <c r="N56" s="63"/>
      <c r="O56" s="63"/>
      <c r="P56" s="63"/>
      <c r="Q56" s="63"/>
      <c r="R56" s="63"/>
      <c r="S56" s="63"/>
      <c r="T56" s="63"/>
      <c r="U56" s="63"/>
      <c r="V56" s="63"/>
      <c r="W56" s="63"/>
      <c r="X56" s="3"/>
      <c r="Y56" s="3"/>
      <c r="Z56" s="3"/>
    </row>
    <row r="57" spans="1:26">
      <c r="A57" s="3"/>
      <c r="B57" s="14"/>
      <c r="C57" s="63"/>
      <c r="D57" s="63"/>
      <c r="E57" s="63"/>
      <c r="F57" s="63"/>
      <c r="G57" s="63"/>
      <c r="H57" s="63"/>
      <c r="I57" s="63"/>
      <c r="J57" s="63"/>
      <c r="K57" s="63"/>
      <c r="L57" s="63"/>
      <c r="M57" s="63"/>
      <c r="N57" s="63"/>
      <c r="O57" s="63"/>
      <c r="P57" s="63"/>
      <c r="Q57" s="63"/>
      <c r="R57" s="63"/>
      <c r="S57" s="63"/>
      <c r="T57" s="63"/>
      <c r="U57" s="3"/>
      <c r="V57" s="3"/>
      <c r="W57" s="3"/>
      <c r="X57" s="3"/>
      <c r="Y57" s="3"/>
      <c r="Z57" s="3"/>
    </row>
    <row r="58" spans="1:26">
      <c r="A58" s="3"/>
      <c r="B58" s="14"/>
      <c r="C58" s="63"/>
      <c r="D58" s="63"/>
      <c r="E58" s="63"/>
      <c r="F58" s="63"/>
      <c r="G58" s="63"/>
      <c r="H58" s="63"/>
      <c r="I58" s="63"/>
      <c r="J58" s="63"/>
      <c r="K58" s="63"/>
      <c r="L58" s="63"/>
      <c r="M58" s="63"/>
      <c r="N58" s="63"/>
      <c r="O58" s="63"/>
      <c r="P58" s="63"/>
      <c r="Q58" s="63"/>
      <c r="R58" s="63"/>
      <c r="S58" s="63"/>
      <c r="T58" s="63"/>
      <c r="U58" s="3"/>
      <c r="V58" s="3"/>
      <c r="W58" s="3"/>
      <c r="X58" s="3"/>
      <c r="Y58" s="3"/>
      <c r="Z58" s="3"/>
    </row>
    <row r="59" spans="1:26">
      <c r="A59" s="3"/>
      <c r="B59" s="14"/>
      <c r="C59" s="63"/>
      <c r="D59" s="63"/>
      <c r="E59" s="63"/>
      <c r="F59" s="63"/>
      <c r="G59" s="63"/>
      <c r="H59" s="63"/>
      <c r="I59" s="63"/>
      <c r="J59" s="63"/>
      <c r="K59" s="63"/>
      <c r="L59" s="63"/>
      <c r="M59" s="63"/>
      <c r="N59" s="63"/>
      <c r="O59" s="63"/>
      <c r="P59" s="63"/>
      <c r="Q59" s="63"/>
      <c r="R59" s="63"/>
      <c r="S59" s="63"/>
      <c r="T59" s="63"/>
      <c r="U59" s="3"/>
      <c r="V59" s="3"/>
      <c r="W59" s="3"/>
      <c r="X59" s="3"/>
      <c r="Y59" s="3"/>
      <c r="Z59" s="3"/>
    </row>
    <row r="60" spans="1:26">
      <c r="A60" s="3"/>
      <c r="B60" s="14"/>
      <c r="C60" s="63"/>
      <c r="D60" s="63"/>
      <c r="E60" s="63"/>
      <c r="F60" s="63"/>
      <c r="G60" s="63"/>
      <c r="H60" s="63"/>
      <c r="I60" s="63"/>
      <c r="J60" s="63"/>
      <c r="K60" s="63"/>
      <c r="L60" s="63"/>
      <c r="M60" s="63"/>
      <c r="N60" s="63"/>
      <c r="O60" s="63"/>
      <c r="P60" s="63"/>
      <c r="Q60" s="63"/>
      <c r="R60" s="63"/>
      <c r="S60" s="63"/>
      <c r="T60" s="63"/>
      <c r="U60" s="3"/>
      <c r="V60" s="3"/>
      <c r="W60" s="3"/>
      <c r="X60" s="3"/>
      <c r="Y60" s="3"/>
      <c r="Z60" s="3"/>
    </row>
    <row r="61" spans="1:26">
      <c r="A61" s="3"/>
      <c r="B61" s="14"/>
      <c r="C61" s="63"/>
      <c r="D61" s="63"/>
      <c r="E61" s="63"/>
      <c r="F61" s="63"/>
      <c r="G61" s="63"/>
      <c r="H61" s="63"/>
      <c r="I61" s="63"/>
      <c r="J61" s="63"/>
      <c r="K61" s="63"/>
      <c r="L61" s="63"/>
      <c r="M61" s="63"/>
      <c r="N61" s="63"/>
      <c r="O61" s="63"/>
      <c r="P61" s="63"/>
      <c r="Q61" s="63"/>
      <c r="R61" s="63"/>
      <c r="S61" s="63"/>
      <c r="T61" s="63"/>
      <c r="U61" s="3"/>
      <c r="V61" s="3"/>
      <c r="W61" s="3"/>
      <c r="X61" s="3"/>
      <c r="Y61" s="3"/>
      <c r="Z61" s="3"/>
    </row>
    <row r="62" spans="1:26">
      <c r="A62" s="3"/>
      <c r="B62" s="14"/>
      <c r="C62" s="63"/>
      <c r="D62" s="63"/>
      <c r="E62" s="63"/>
      <c r="F62" s="63"/>
      <c r="G62" s="63"/>
      <c r="H62" s="63"/>
      <c r="I62" s="63"/>
      <c r="J62" s="63"/>
      <c r="K62" s="63"/>
      <c r="L62" s="63"/>
      <c r="M62" s="63"/>
      <c r="N62" s="63"/>
      <c r="O62" s="63"/>
      <c r="P62" s="63"/>
      <c r="Q62" s="63"/>
      <c r="R62" s="63"/>
      <c r="S62" s="63"/>
      <c r="T62" s="63"/>
      <c r="U62" s="3"/>
      <c r="V62" s="3"/>
      <c r="W62" s="3"/>
      <c r="X62" s="3"/>
      <c r="Y62" s="3"/>
      <c r="Z62" s="3"/>
    </row>
    <row r="63" spans="1:26">
      <c r="A63" s="3"/>
      <c r="B63" s="14"/>
      <c r="C63" s="63"/>
      <c r="D63" s="63"/>
      <c r="E63" s="63"/>
      <c r="F63" s="63"/>
      <c r="G63" s="63"/>
      <c r="H63" s="63"/>
      <c r="I63" s="63"/>
      <c r="J63" s="63"/>
      <c r="K63" s="63"/>
      <c r="L63" s="63"/>
      <c r="M63" s="63"/>
      <c r="N63" s="63"/>
      <c r="O63" s="63"/>
      <c r="P63" s="63"/>
      <c r="Q63" s="63"/>
      <c r="R63" s="63"/>
      <c r="S63" s="63"/>
      <c r="T63" s="63"/>
      <c r="U63" s="3"/>
      <c r="V63" s="3"/>
      <c r="W63" s="3"/>
      <c r="X63" s="3"/>
      <c r="Y63" s="3"/>
      <c r="Z63" s="3"/>
    </row>
    <row r="64" spans="1:26">
      <c r="A64" s="3"/>
      <c r="B64" s="14"/>
      <c r="C64" s="63"/>
      <c r="D64" s="63"/>
      <c r="E64" s="63"/>
      <c r="F64" s="63"/>
      <c r="G64" s="63"/>
      <c r="H64" s="63"/>
      <c r="I64" s="63"/>
      <c r="J64" s="63"/>
      <c r="K64" s="63"/>
      <c r="L64" s="63"/>
      <c r="M64" s="63"/>
      <c r="N64" s="63"/>
      <c r="O64" s="63"/>
      <c r="P64" s="63"/>
      <c r="Q64" s="63"/>
      <c r="R64" s="63"/>
      <c r="S64" s="63"/>
      <c r="T64" s="63"/>
      <c r="U64" s="3"/>
      <c r="V64" s="3"/>
      <c r="W64" s="3"/>
      <c r="X64" s="3"/>
      <c r="Y64" s="3"/>
      <c r="Z64" s="3"/>
    </row>
    <row r="65" spans="1:26">
      <c r="A65" s="3"/>
      <c r="B65" s="14"/>
      <c r="C65" s="63"/>
      <c r="D65" s="63"/>
      <c r="E65" s="63"/>
      <c r="F65" s="63"/>
      <c r="G65" s="63"/>
      <c r="H65" s="63"/>
      <c r="I65" s="63"/>
      <c r="J65" s="63"/>
      <c r="K65" s="63"/>
      <c r="L65" s="63"/>
      <c r="M65" s="63"/>
      <c r="N65" s="63"/>
      <c r="O65" s="63"/>
      <c r="P65" s="63"/>
      <c r="Q65" s="63"/>
      <c r="R65" s="63"/>
      <c r="S65" s="63"/>
      <c r="T65" s="63"/>
      <c r="U65" s="3"/>
      <c r="V65" s="3"/>
      <c r="W65" s="3"/>
      <c r="X65" s="3"/>
      <c r="Y65" s="3"/>
      <c r="Z65" s="3"/>
    </row>
    <row r="66" spans="1:26">
      <c r="A66" s="3"/>
      <c r="B66" s="14"/>
      <c r="C66" s="63"/>
      <c r="D66" s="63"/>
      <c r="E66" s="63"/>
      <c r="F66" s="63"/>
      <c r="G66" s="63"/>
      <c r="H66" s="63"/>
      <c r="I66" s="63"/>
      <c r="J66" s="63"/>
      <c r="K66" s="63"/>
      <c r="L66" s="63"/>
      <c r="M66" s="63"/>
      <c r="N66" s="63"/>
      <c r="O66" s="63"/>
      <c r="P66" s="63"/>
      <c r="Q66" s="63"/>
      <c r="R66" s="63"/>
      <c r="S66" s="63"/>
      <c r="T66" s="63"/>
      <c r="U66" s="3"/>
      <c r="V66" s="3"/>
      <c r="W66" s="3"/>
      <c r="X66" s="3"/>
      <c r="Y66" s="3"/>
      <c r="Z66" s="3"/>
    </row>
    <row r="67" spans="1:26">
      <c r="A67" s="3"/>
      <c r="B67" s="14"/>
      <c r="C67" s="63"/>
      <c r="D67" s="63"/>
      <c r="E67" s="63"/>
      <c r="F67" s="63"/>
      <c r="G67" s="63"/>
      <c r="H67" s="63"/>
      <c r="I67" s="63"/>
      <c r="J67" s="63"/>
      <c r="K67" s="63"/>
      <c r="L67" s="63"/>
      <c r="M67" s="63"/>
      <c r="N67" s="63"/>
      <c r="O67" s="63"/>
      <c r="P67" s="63"/>
      <c r="Q67" s="63"/>
      <c r="R67" s="63"/>
      <c r="S67" s="63"/>
      <c r="T67" s="63"/>
      <c r="U67" s="3"/>
      <c r="V67" s="3"/>
      <c r="W67" s="3"/>
      <c r="X67" s="3"/>
      <c r="Y67" s="3"/>
      <c r="Z67" s="3"/>
    </row>
    <row r="68" spans="1:26">
      <c r="A68" s="3"/>
      <c r="B68" s="14"/>
      <c r="C68" s="63"/>
      <c r="D68" s="63"/>
      <c r="E68" s="63"/>
      <c r="F68" s="63"/>
      <c r="G68" s="63"/>
      <c r="H68" s="63"/>
      <c r="I68" s="63"/>
      <c r="J68" s="63"/>
      <c r="K68" s="63"/>
      <c r="L68" s="63"/>
      <c r="M68" s="63"/>
      <c r="N68" s="63"/>
      <c r="O68" s="63"/>
      <c r="P68" s="63"/>
      <c r="Q68" s="63"/>
      <c r="R68" s="63"/>
      <c r="S68" s="63"/>
      <c r="T68" s="63"/>
      <c r="U68" s="3"/>
      <c r="V68" s="3"/>
      <c r="W68" s="3"/>
      <c r="X68" s="3"/>
      <c r="Y68" s="3"/>
      <c r="Z68" s="3"/>
    </row>
    <row r="69" spans="1:26">
      <c r="A69" s="3"/>
      <c r="B69" s="14"/>
      <c r="C69" s="63"/>
      <c r="D69" s="63"/>
      <c r="E69" s="63"/>
      <c r="F69" s="63"/>
      <c r="G69" s="63"/>
      <c r="H69" s="63"/>
      <c r="I69" s="63"/>
      <c r="J69" s="63"/>
      <c r="K69" s="63"/>
      <c r="L69" s="63"/>
      <c r="M69" s="63"/>
      <c r="N69" s="63"/>
      <c r="O69" s="63"/>
      <c r="P69" s="63"/>
      <c r="Q69" s="63"/>
      <c r="R69" s="63"/>
      <c r="S69" s="63"/>
      <c r="T69" s="63"/>
      <c r="U69" s="3"/>
      <c r="V69" s="3"/>
      <c r="W69" s="3"/>
      <c r="X69" s="3"/>
      <c r="Y69" s="3"/>
      <c r="Z69" s="3"/>
    </row>
    <row r="70" spans="1:26">
      <c r="A70" s="3"/>
      <c r="B70" s="14"/>
      <c r="C70" s="63"/>
      <c r="D70" s="63"/>
      <c r="E70" s="63"/>
      <c r="F70" s="63"/>
      <c r="G70" s="63"/>
      <c r="H70" s="63"/>
      <c r="I70" s="63"/>
      <c r="J70" s="63"/>
      <c r="K70" s="63"/>
      <c r="L70" s="63"/>
      <c r="M70" s="63"/>
      <c r="N70" s="63"/>
      <c r="O70" s="63"/>
      <c r="P70" s="63"/>
      <c r="Q70" s="63"/>
      <c r="R70" s="63"/>
      <c r="S70" s="63"/>
      <c r="T70" s="63"/>
      <c r="U70" s="3"/>
      <c r="V70" s="3"/>
      <c r="W70" s="3"/>
      <c r="X70" s="3"/>
      <c r="Y70" s="3"/>
      <c r="Z70" s="3"/>
    </row>
    <row r="71" spans="1:26">
      <c r="A71" s="3"/>
      <c r="B71" s="14"/>
      <c r="C71" s="63"/>
      <c r="D71" s="63"/>
      <c r="E71" s="63"/>
      <c r="F71" s="63"/>
      <c r="G71" s="63"/>
      <c r="H71" s="63"/>
      <c r="I71" s="63"/>
      <c r="J71" s="63"/>
      <c r="K71" s="63"/>
      <c r="L71" s="63"/>
      <c r="M71" s="63"/>
      <c r="N71" s="63"/>
      <c r="O71" s="63"/>
      <c r="P71" s="63"/>
      <c r="Q71" s="63"/>
      <c r="R71" s="63"/>
      <c r="S71" s="63"/>
      <c r="T71" s="63"/>
      <c r="U71" s="3"/>
      <c r="V71" s="3"/>
      <c r="W71" s="3"/>
      <c r="X71" s="3"/>
      <c r="Y71" s="3"/>
      <c r="Z71" s="3"/>
    </row>
    <row r="72" spans="1:26">
      <c r="A72" s="3"/>
      <c r="B72" s="14"/>
      <c r="C72" s="63"/>
      <c r="D72" s="63"/>
      <c r="E72" s="63"/>
      <c r="F72" s="63"/>
      <c r="G72" s="63"/>
      <c r="H72" s="63"/>
      <c r="I72" s="63"/>
      <c r="J72" s="63"/>
      <c r="K72" s="63"/>
      <c r="L72" s="63"/>
      <c r="M72" s="63"/>
      <c r="N72" s="63"/>
      <c r="O72" s="63"/>
      <c r="P72" s="63"/>
      <c r="Q72" s="63"/>
      <c r="R72" s="63"/>
      <c r="S72" s="63"/>
      <c r="T72" s="63"/>
      <c r="U72" s="3"/>
      <c r="V72" s="3"/>
      <c r="W72" s="3"/>
      <c r="X72" s="3"/>
      <c r="Y72" s="3"/>
      <c r="Z72" s="3"/>
    </row>
    <row r="73" spans="1:26">
      <c r="A73" s="3"/>
      <c r="B73" s="14"/>
      <c r="C73" s="63"/>
      <c r="D73" s="63"/>
      <c r="E73" s="63"/>
      <c r="F73" s="63"/>
      <c r="G73" s="63"/>
      <c r="H73" s="63"/>
      <c r="I73" s="63"/>
      <c r="J73" s="63"/>
      <c r="K73" s="63"/>
      <c r="L73" s="63"/>
      <c r="M73" s="63"/>
      <c r="N73" s="63"/>
      <c r="O73" s="63"/>
      <c r="P73" s="63"/>
      <c r="Q73" s="63"/>
      <c r="R73" s="63"/>
      <c r="S73" s="63"/>
      <c r="T73" s="63"/>
      <c r="U73" s="3"/>
      <c r="V73" s="3"/>
      <c r="W73" s="3"/>
      <c r="X73" s="3"/>
      <c r="Y73" s="3"/>
      <c r="Z73" s="3"/>
    </row>
    <row r="74" spans="1:26">
      <c r="A74" s="3"/>
      <c r="B74" s="14"/>
      <c r="C74" s="63"/>
      <c r="D74" s="63"/>
      <c r="E74" s="63"/>
      <c r="F74" s="63"/>
      <c r="G74" s="63"/>
      <c r="H74" s="63"/>
      <c r="I74" s="63"/>
      <c r="J74" s="63"/>
      <c r="K74" s="63"/>
      <c r="L74" s="63"/>
      <c r="M74" s="63"/>
      <c r="N74" s="63"/>
      <c r="O74" s="63"/>
      <c r="P74" s="63"/>
      <c r="Q74" s="63"/>
      <c r="R74" s="63"/>
      <c r="S74" s="63"/>
      <c r="T74" s="63"/>
      <c r="U74" s="3"/>
      <c r="V74" s="3"/>
      <c r="W74" s="3"/>
      <c r="X74" s="3"/>
      <c r="Y74" s="3"/>
      <c r="Z74" s="3"/>
    </row>
    <row r="75" spans="1:26">
      <c r="A75" s="3"/>
      <c r="B75" s="14"/>
      <c r="C75" s="63"/>
      <c r="D75" s="63"/>
      <c r="E75" s="63"/>
      <c r="F75" s="63"/>
      <c r="G75" s="63"/>
      <c r="H75" s="63"/>
      <c r="I75" s="63"/>
      <c r="J75" s="63"/>
      <c r="K75" s="63"/>
      <c r="L75" s="63"/>
      <c r="M75" s="63"/>
      <c r="N75" s="63"/>
      <c r="O75" s="63"/>
      <c r="P75" s="63"/>
      <c r="Q75" s="63"/>
      <c r="R75" s="63"/>
      <c r="S75" s="63"/>
      <c r="T75" s="63"/>
      <c r="U75" s="3"/>
      <c r="V75" s="3"/>
      <c r="W75" s="3"/>
      <c r="X75" s="3"/>
      <c r="Y75" s="3"/>
      <c r="Z75" s="3"/>
    </row>
    <row r="76" spans="1:26">
      <c r="A76" s="3"/>
      <c r="B76" s="14"/>
      <c r="C76" s="63"/>
      <c r="D76" s="63"/>
      <c r="E76" s="63"/>
      <c r="F76" s="63"/>
      <c r="G76" s="63"/>
      <c r="H76" s="63"/>
      <c r="I76" s="63"/>
      <c r="J76" s="63"/>
      <c r="K76" s="63"/>
      <c r="L76" s="63"/>
      <c r="M76" s="63"/>
      <c r="N76" s="63"/>
      <c r="O76" s="63"/>
      <c r="P76" s="63"/>
      <c r="Q76" s="63"/>
      <c r="R76" s="63"/>
      <c r="S76" s="63"/>
      <c r="T76" s="63"/>
      <c r="U76" s="3"/>
      <c r="V76" s="3"/>
      <c r="W76" s="3"/>
      <c r="X76" s="3"/>
      <c r="Y76" s="3"/>
      <c r="Z76" s="3"/>
    </row>
  </sheetData>
  <mergeCells count="12">
    <mergeCell ref="B2:E2"/>
    <mergeCell ref="K2:W2"/>
    <mergeCell ref="B5:W5"/>
    <mergeCell ref="A6:W6"/>
    <mergeCell ref="C8:E9"/>
    <mergeCell ref="F8:H9"/>
    <mergeCell ref="I8:K9"/>
    <mergeCell ref="L8:N9"/>
    <mergeCell ref="O8:Q9"/>
    <mergeCell ref="R8:T9"/>
    <mergeCell ref="U8:W9"/>
    <mergeCell ref="B8:B10"/>
  </mergeCells>
  <phoneticPr fontId="3" type="noConversion"/>
  <hyperlinks>
    <hyperlink ref="B2" location="'Main Page'!A1" display="القائمة الرئيسية   Main List"/>
    <hyperlink ref="K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B1:D9"/>
  <sheetViews>
    <sheetView showGridLines="0" showRowColHeaders="0" workbookViewId="0">
      <pane xSplit="1" ySplit="4" topLeftCell="B5" activePane="bottomRight" state="frozen"/>
      <selection activeCell="J23" sqref="J23"/>
      <selection pane="topRight" activeCell="J23" sqref="J23"/>
      <selection pane="bottomLeft" activeCell="J23" sqref="J23"/>
      <selection pane="bottomRight" activeCell="C2" sqref="C2"/>
    </sheetView>
  </sheetViews>
  <sheetFormatPr defaultRowHeight="15.75"/>
  <cols>
    <col min="2" max="2" width="70.125" customWidth="1"/>
    <col min="3" max="3" width="12.625" customWidth="1"/>
    <col min="4" max="4" width="70.125" customWidth="1"/>
  </cols>
  <sheetData>
    <row r="1" spans="2:4">
      <c r="C1" s="97"/>
    </row>
    <row r="2" spans="2:4" ht="18.75">
      <c r="C2" s="96" t="s">
        <v>4314</v>
      </c>
    </row>
    <row r="3" spans="2:4">
      <c r="C3" s="97"/>
    </row>
    <row r="4" spans="2:4" ht="32.25" customHeight="1">
      <c r="B4" s="5007" t="s">
        <v>4313</v>
      </c>
      <c r="C4" s="4988"/>
      <c r="D4" s="5008" t="s">
        <v>640</v>
      </c>
    </row>
    <row r="5" spans="2:4" ht="32.25" customHeight="1">
      <c r="B5" s="5005" t="s">
        <v>4310</v>
      </c>
      <c r="C5" s="5009">
        <v>1</v>
      </c>
      <c r="D5" s="5006" t="s">
        <v>637</v>
      </c>
    </row>
    <row r="6" spans="2:4" ht="32.25" customHeight="1">
      <c r="B6" s="5005" t="s">
        <v>5178</v>
      </c>
      <c r="C6" s="5009">
        <v>2</v>
      </c>
      <c r="D6" s="5006" t="s">
        <v>5179</v>
      </c>
    </row>
    <row r="7" spans="2:4" ht="32.25" customHeight="1">
      <c r="B7" s="5005" t="s">
        <v>4311</v>
      </c>
      <c r="C7" s="5009">
        <v>3</v>
      </c>
      <c r="D7" s="5006" t="s">
        <v>638</v>
      </c>
    </row>
    <row r="8" spans="2:4" ht="32.25" customHeight="1">
      <c r="B8" s="5005" t="s">
        <v>4312</v>
      </c>
      <c r="C8" s="5009">
        <v>4</v>
      </c>
      <c r="D8" s="5006" t="s">
        <v>639</v>
      </c>
    </row>
    <row r="9" spans="2:4" ht="32.25" customHeight="1">
      <c r="B9" s="4988"/>
      <c r="C9" s="4988"/>
      <c r="D9" s="4988"/>
    </row>
  </sheetData>
  <phoneticPr fontId="3" type="noConversion"/>
  <hyperlinks>
    <hyperlink ref="D5" location="'12-1'!A1" display=" تقرير مراقبي الحسابات"/>
    <hyperlink ref="D6" location="'12-2'!A1" display="Balance Sheet as at 30 June 2010"/>
    <hyperlink ref="D7" location="'12-3'!A1" display=" قائمة الإيرادات والمصروفات "/>
    <hyperlink ref="D8" location="'12-4'!A1" display="إيضاحات حول القوائم المالية"/>
    <hyperlink ref="C2" location="'Main Page'!A1" display="'Main Page'!A1"/>
    <hyperlink ref="B5" location="'12-1'!A1" display=" تقرير مراقبي الحسابات"/>
    <hyperlink ref="B6" location="'12-2'!A1" display=" قائمة المركز المالي  في 30 / 6 /2010م "/>
    <hyperlink ref="B7" location="'12-3'!A1" display=" قائمة الإيرادات والمصروفات "/>
    <hyperlink ref="B8" location="'12-4'!A1" display="إيضاحات حول القوائم المالية"/>
  </hyperlinks>
  <pageMargins left="0.75" right="0.75" top="1" bottom="1" header="0.5" footer="0.5"/>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dimension ref="A1:Z75"/>
  <sheetViews>
    <sheetView showGridLines="0" showRowColHeaders="0" workbookViewId="0">
      <pane xSplit="1" ySplit="3" topLeftCell="B4" activePane="bottomRight" state="frozen"/>
      <selection activeCell="J23" sqref="J23"/>
      <selection pane="topRight" activeCell="J23" sqref="J23"/>
      <selection pane="bottomLeft" activeCell="J23" sqref="J23"/>
      <selection pane="bottomRight" activeCell="G26" sqref="G26"/>
    </sheetView>
  </sheetViews>
  <sheetFormatPr defaultRowHeight="15.75"/>
  <cols>
    <col min="1" max="1" width="0.125" customWidth="1"/>
    <col min="2" max="2" width="12.875" customWidth="1"/>
    <col min="3" max="10" width="15.625" customWidth="1"/>
    <col min="11" max="11" width="3.25" customWidth="1"/>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189" t="s">
        <v>4314</v>
      </c>
      <c r="C2" s="6189"/>
      <c r="D2" s="111"/>
      <c r="E2" s="111"/>
      <c r="F2" s="6326" t="s">
        <v>4325</v>
      </c>
      <c r="G2" s="6326"/>
      <c r="H2" s="6326"/>
      <c r="I2" s="6326"/>
      <c r="J2" s="6326"/>
      <c r="K2" s="6326"/>
      <c r="L2" s="109"/>
      <c r="M2" s="109"/>
      <c r="N2" s="109"/>
      <c r="O2" s="109"/>
      <c r="P2" s="109"/>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c r="A4" s="3"/>
      <c r="B4" s="1174"/>
      <c r="C4" s="61"/>
      <c r="D4" s="61"/>
      <c r="E4" s="61"/>
      <c r="F4" s="61"/>
      <c r="G4" s="61"/>
      <c r="H4" s="61"/>
      <c r="I4" s="61"/>
      <c r="J4" s="61"/>
      <c r="K4" s="3"/>
      <c r="L4" s="3"/>
      <c r="M4" s="3"/>
      <c r="N4" s="3"/>
      <c r="O4" s="3"/>
      <c r="P4" s="3"/>
      <c r="Q4" s="3"/>
      <c r="R4" s="3"/>
      <c r="S4" s="3"/>
      <c r="T4" s="3"/>
      <c r="U4" s="3"/>
      <c r="V4" s="3"/>
      <c r="W4" s="3"/>
      <c r="X4" s="3"/>
      <c r="Y4" s="3"/>
      <c r="Z4" s="3"/>
    </row>
    <row r="5" spans="1:26" ht="18.75">
      <c r="A5" s="3"/>
      <c r="B5" s="6745" t="s">
        <v>3551</v>
      </c>
      <c r="C5" s="6745"/>
      <c r="D5" s="6745"/>
      <c r="E5" s="6745"/>
      <c r="F5" s="6745"/>
      <c r="G5" s="6745"/>
      <c r="H5" s="6745"/>
      <c r="I5" s="6745"/>
      <c r="J5" s="6745"/>
      <c r="K5" s="3"/>
      <c r="L5" s="3"/>
      <c r="M5" s="3"/>
      <c r="N5" s="3"/>
      <c r="O5" s="3"/>
      <c r="P5" s="3"/>
      <c r="Q5" s="3"/>
      <c r="R5" s="3"/>
      <c r="S5" s="3"/>
      <c r="T5" s="3"/>
      <c r="U5" s="3"/>
      <c r="V5" s="3"/>
      <c r="W5" s="3"/>
      <c r="X5" s="3"/>
      <c r="Y5" s="3"/>
      <c r="Z5" s="3"/>
    </row>
    <row r="6" spans="1:26" ht="18.75" customHeight="1">
      <c r="A6" s="6745" t="s">
        <v>1684</v>
      </c>
      <c r="B6" s="6745"/>
      <c r="C6" s="6745"/>
      <c r="D6" s="6745"/>
      <c r="E6" s="6745"/>
      <c r="F6" s="6745"/>
      <c r="G6" s="6745"/>
      <c r="H6" s="6745"/>
      <c r="I6" s="6745"/>
      <c r="J6" s="6745"/>
      <c r="K6" s="315"/>
      <c r="L6" s="315"/>
      <c r="M6" s="14"/>
      <c r="N6" s="14"/>
      <c r="O6" s="14"/>
      <c r="P6" s="14"/>
      <c r="Q6" s="14"/>
      <c r="R6" s="14"/>
      <c r="S6" s="14"/>
      <c r="T6" s="14"/>
      <c r="U6" s="14"/>
      <c r="V6" s="14"/>
      <c r="W6" s="14"/>
      <c r="X6" s="14"/>
      <c r="Y6" s="14"/>
      <c r="Z6" s="14"/>
    </row>
    <row r="7" spans="1:26" ht="16.5" thickBot="1">
      <c r="A7" s="3"/>
      <c r="B7" s="2974"/>
      <c r="C7" s="2883"/>
      <c r="D7" s="2883"/>
      <c r="E7" s="2883"/>
      <c r="F7" s="2883"/>
      <c r="G7" s="2883"/>
      <c r="H7" s="2883"/>
      <c r="I7" s="2975" t="s">
        <v>652</v>
      </c>
      <c r="J7" s="2883"/>
      <c r="K7" s="3"/>
      <c r="L7" s="3"/>
      <c r="M7" s="3"/>
      <c r="N7" s="3"/>
      <c r="O7" s="3"/>
      <c r="P7" s="3"/>
      <c r="Q7" s="3"/>
      <c r="R7" s="3"/>
      <c r="S7" s="3"/>
      <c r="T7" s="3"/>
      <c r="U7" s="3"/>
      <c r="V7" s="3"/>
      <c r="W7" s="3"/>
      <c r="X7" s="3"/>
      <c r="Y7" s="3"/>
      <c r="Z7" s="3"/>
    </row>
    <row r="8" spans="1:26" ht="44.25" customHeight="1" thickBot="1">
      <c r="A8" s="14"/>
      <c r="B8" s="4785" t="s">
        <v>2797</v>
      </c>
      <c r="C8" s="4786" t="s">
        <v>3545</v>
      </c>
      <c r="D8" s="4787" t="s">
        <v>3546</v>
      </c>
      <c r="E8" s="4788" t="s">
        <v>3547</v>
      </c>
      <c r="F8" s="4788" t="s">
        <v>3548</v>
      </c>
      <c r="G8" s="4788" t="s">
        <v>3549</v>
      </c>
      <c r="H8" s="4789" t="s">
        <v>4701</v>
      </c>
      <c r="I8" s="4790" t="s">
        <v>3550</v>
      </c>
      <c r="J8" s="4791" t="s">
        <v>2186</v>
      </c>
      <c r="K8" s="14"/>
      <c r="L8" s="14"/>
      <c r="M8" s="14"/>
      <c r="N8" s="14"/>
      <c r="O8" s="14"/>
      <c r="P8" s="14"/>
      <c r="Q8" s="14"/>
      <c r="R8" s="14"/>
      <c r="S8" s="14"/>
      <c r="T8" s="14"/>
      <c r="U8" s="14"/>
      <c r="V8" s="14"/>
      <c r="W8" s="14"/>
      <c r="X8" s="14"/>
      <c r="Y8" s="14"/>
      <c r="Z8" s="14"/>
    </row>
    <row r="9" spans="1:26" ht="5.0999999999999996" customHeight="1">
      <c r="A9" s="3"/>
      <c r="B9" s="1082"/>
      <c r="C9" s="2976"/>
      <c r="D9" s="2968"/>
      <c r="E9" s="2977"/>
      <c r="F9" s="2944"/>
      <c r="G9" s="2978"/>
      <c r="H9" s="2942"/>
      <c r="I9" s="2945"/>
      <c r="J9" s="543"/>
      <c r="K9" s="3"/>
      <c r="L9" s="3"/>
      <c r="M9" s="3"/>
      <c r="N9" s="3"/>
      <c r="O9" s="3"/>
      <c r="P9" s="3"/>
      <c r="Q9" s="3"/>
      <c r="R9" s="3"/>
      <c r="S9" s="3"/>
      <c r="T9" s="3"/>
      <c r="U9" s="3"/>
      <c r="V9" s="3"/>
      <c r="W9" s="3"/>
      <c r="X9" s="3"/>
      <c r="Y9" s="3"/>
      <c r="Z9" s="3"/>
    </row>
    <row r="10" spans="1:26" ht="18" customHeight="1">
      <c r="A10" s="3"/>
      <c r="B10" s="1087" t="s">
        <v>897</v>
      </c>
      <c r="C10" s="588">
        <v>1084</v>
      </c>
      <c r="D10" s="2946">
        <v>1778</v>
      </c>
      <c r="E10" s="2427">
        <v>4547</v>
      </c>
      <c r="F10" s="2427">
        <v>2576</v>
      </c>
      <c r="G10" s="2947">
        <v>2970</v>
      </c>
      <c r="H10" s="2946" t="s">
        <v>303</v>
      </c>
      <c r="I10" s="1421">
        <v>346</v>
      </c>
      <c r="J10" s="1109">
        <v>13301</v>
      </c>
      <c r="K10" s="3"/>
      <c r="L10" s="3"/>
      <c r="M10" s="3"/>
      <c r="N10" s="3"/>
      <c r="O10" s="3"/>
      <c r="P10" s="3"/>
      <c r="Q10" s="3"/>
      <c r="R10" s="3"/>
      <c r="S10" s="3"/>
      <c r="T10" s="3"/>
      <c r="U10" s="3"/>
      <c r="V10" s="3"/>
      <c r="W10" s="3"/>
      <c r="X10" s="3"/>
      <c r="Y10" s="3"/>
      <c r="Z10" s="3"/>
    </row>
    <row r="11" spans="1:26" ht="18" customHeight="1">
      <c r="A11" s="3"/>
      <c r="B11" s="1086" t="s">
        <v>898</v>
      </c>
      <c r="C11" s="1120">
        <v>1122</v>
      </c>
      <c r="D11" s="2950">
        <v>1780</v>
      </c>
      <c r="E11" s="2949">
        <v>4751</v>
      </c>
      <c r="F11" s="2949">
        <v>2884</v>
      </c>
      <c r="G11" s="2952">
        <v>3178</v>
      </c>
      <c r="H11" s="2950" t="s">
        <v>303</v>
      </c>
      <c r="I11" s="2953">
        <v>606</v>
      </c>
      <c r="J11" s="1110">
        <v>14321</v>
      </c>
      <c r="K11" s="3"/>
      <c r="L11" s="3"/>
      <c r="M11" s="3"/>
      <c r="N11" s="3"/>
      <c r="O11" s="3"/>
      <c r="P11" s="3"/>
      <c r="Q11" s="3"/>
      <c r="R11" s="3"/>
      <c r="S11" s="3"/>
      <c r="T11" s="3"/>
      <c r="U11" s="3"/>
      <c r="V11" s="3"/>
      <c r="W11" s="3"/>
      <c r="X11" s="3"/>
      <c r="Y11" s="3"/>
      <c r="Z11" s="3"/>
    </row>
    <row r="12" spans="1:26" ht="18" customHeight="1">
      <c r="A12" s="3"/>
      <c r="B12" s="1087" t="s">
        <v>899</v>
      </c>
      <c r="C12" s="588">
        <v>1248</v>
      </c>
      <c r="D12" s="2946">
        <v>1932</v>
      </c>
      <c r="E12" s="2427">
        <v>5189</v>
      </c>
      <c r="F12" s="2427">
        <v>2964</v>
      </c>
      <c r="G12" s="2947">
        <v>3585</v>
      </c>
      <c r="H12" s="2946" t="s">
        <v>303</v>
      </c>
      <c r="I12" s="1421">
        <v>1750</v>
      </c>
      <c r="J12" s="1109">
        <v>16668</v>
      </c>
      <c r="K12" s="3"/>
      <c r="L12" s="3"/>
      <c r="M12" s="3"/>
      <c r="N12" s="3"/>
      <c r="O12" s="3"/>
      <c r="P12" s="3"/>
      <c r="Q12" s="3"/>
      <c r="R12" s="3"/>
      <c r="S12" s="3"/>
      <c r="T12" s="3"/>
      <c r="U12" s="3"/>
      <c r="V12" s="3"/>
      <c r="W12" s="3"/>
      <c r="X12" s="3"/>
      <c r="Y12" s="3"/>
      <c r="Z12" s="3"/>
    </row>
    <row r="13" spans="1:26" ht="18" customHeight="1">
      <c r="A13" s="3"/>
      <c r="B13" s="1086" t="s">
        <v>900</v>
      </c>
      <c r="C13" s="1120">
        <v>1219</v>
      </c>
      <c r="D13" s="2950">
        <v>1906</v>
      </c>
      <c r="E13" s="2949">
        <v>5258</v>
      </c>
      <c r="F13" s="2949">
        <v>3255</v>
      </c>
      <c r="G13" s="2952">
        <v>3960</v>
      </c>
      <c r="H13" s="2950" t="s">
        <v>303</v>
      </c>
      <c r="I13" s="2953">
        <v>1695</v>
      </c>
      <c r="J13" s="1110">
        <v>17293</v>
      </c>
      <c r="K13" s="3"/>
      <c r="L13" s="3"/>
      <c r="M13" s="3"/>
      <c r="N13" s="3"/>
      <c r="O13" s="3"/>
      <c r="P13" s="3"/>
      <c r="Q13" s="3"/>
      <c r="R13" s="3"/>
      <c r="S13" s="3"/>
      <c r="T13" s="3"/>
      <c r="U13" s="3"/>
      <c r="V13" s="3"/>
      <c r="W13" s="3"/>
      <c r="X13" s="3"/>
      <c r="Y13" s="3"/>
      <c r="Z13" s="3"/>
    </row>
    <row r="14" spans="1:26" ht="18" customHeight="1">
      <c r="A14" s="3"/>
      <c r="B14" s="1087" t="s">
        <v>901</v>
      </c>
      <c r="C14" s="588">
        <v>1300</v>
      </c>
      <c r="D14" s="2946">
        <v>2084</v>
      </c>
      <c r="E14" s="2427">
        <v>5586</v>
      </c>
      <c r="F14" s="2427">
        <v>3607</v>
      </c>
      <c r="G14" s="2947">
        <v>4222</v>
      </c>
      <c r="H14" s="2946" t="s">
        <v>303</v>
      </c>
      <c r="I14" s="1421">
        <v>2126</v>
      </c>
      <c r="J14" s="1109">
        <v>18925</v>
      </c>
      <c r="K14" s="3"/>
      <c r="L14" s="3"/>
      <c r="M14" s="3"/>
      <c r="N14" s="3"/>
      <c r="O14" s="3"/>
      <c r="P14" s="3"/>
      <c r="Q14" s="3"/>
      <c r="R14" s="3"/>
      <c r="S14" s="3"/>
      <c r="T14" s="3"/>
      <c r="U14" s="3"/>
      <c r="V14" s="3"/>
      <c r="W14" s="3"/>
      <c r="X14" s="3"/>
      <c r="Y14" s="3"/>
      <c r="Z14" s="3"/>
    </row>
    <row r="15" spans="1:26" ht="18" customHeight="1">
      <c r="A15" s="3"/>
      <c r="B15" s="1086" t="s">
        <v>902</v>
      </c>
      <c r="C15" s="1120">
        <v>1320</v>
      </c>
      <c r="D15" s="2950">
        <v>2134</v>
      </c>
      <c r="E15" s="2949">
        <v>5977</v>
      </c>
      <c r="F15" s="2949">
        <v>4267</v>
      </c>
      <c r="G15" s="2952">
        <v>4595</v>
      </c>
      <c r="H15" s="2950" t="s">
        <v>303</v>
      </c>
      <c r="I15" s="2953">
        <v>2388</v>
      </c>
      <c r="J15" s="1110">
        <v>20681</v>
      </c>
      <c r="K15" s="3"/>
      <c r="L15" s="3"/>
      <c r="M15" s="3"/>
      <c r="N15" s="3"/>
      <c r="O15" s="3"/>
      <c r="P15" s="3"/>
      <c r="Q15" s="3"/>
      <c r="R15" s="3"/>
      <c r="S15" s="3"/>
      <c r="T15" s="3"/>
      <c r="U15" s="3"/>
      <c r="V15" s="3"/>
      <c r="W15" s="3"/>
      <c r="X15" s="3"/>
      <c r="Y15" s="3"/>
      <c r="Z15" s="3"/>
    </row>
    <row r="16" spans="1:26" ht="18" customHeight="1">
      <c r="A16" s="3"/>
      <c r="B16" s="1087" t="s">
        <v>903</v>
      </c>
      <c r="C16" s="588">
        <v>1355</v>
      </c>
      <c r="D16" s="2946">
        <v>2220</v>
      </c>
      <c r="E16" s="2427">
        <v>6544</v>
      </c>
      <c r="F16" s="2427">
        <v>4518</v>
      </c>
      <c r="G16" s="2947">
        <v>4509</v>
      </c>
      <c r="H16" s="2946" t="s">
        <v>303</v>
      </c>
      <c r="I16" s="1421">
        <v>2772</v>
      </c>
      <c r="J16" s="1109">
        <v>21918</v>
      </c>
      <c r="K16" s="3"/>
      <c r="L16" s="3"/>
      <c r="M16" s="3"/>
      <c r="N16" s="3"/>
      <c r="O16" s="3"/>
      <c r="P16" s="3"/>
      <c r="Q16" s="3"/>
      <c r="R16" s="3"/>
      <c r="S16" s="3"/>
      <c r="T16" s="3"/>
      <c r="U16" s="3"/>
      <c r="V16" s="3"/>
      <c r="W16" s="3"/>
      <c r="X16" s="3"/>
      <c r="Y16" s="3"/>
      <c r="Z16" s="3"/>
    </row>
    <row r="17" spans="1:26" ht="18" customHeight="1">
      <c r="A17" s="3"/>
      <c r="B17" s="1086" t="s">
        <v>904</v>
      </c>
      <c r="C17" s="1120">
        <v>1413</v>
      </c>
      <c r="D17" s="2950">
        <v>2254</v>
      </c>
      <c r="E17" s="2949">
        <v>7006</v>
      </c>
      <c r="F17" s="2949">
        <v>4977</v>
      </c>
      <c r="G17" s="2952">
        <v>4500</v>
      </c>
      <c r="H17" s="2950" t="s">
        <v>303</v>
      </c>
      <c r="I17" s="2953">
        <v>3209</v>
      </c>
      <c r="J17" s="1110">
        <v>23359</v>
      </c>
      <c r="K17" s="3"/>
      <c r="L17" s="3"/>
      <c r="M17" s="3"/>
      <c r="N17" s="3"/>
      <c r="O17" s="3"/>
      <c r="P17" s="3"/>
      <c r="Q17" s="3"/>
      <c r="R17" s="3"/>
      <c r="S17" s="3"/>
      <c r="T17" s="3"/>
      <c r="U17" s="3"/>
      <c r="V17" s="3"/>
      <c r="W17" s="3"/>
      <c r="X17" s="3"/>
      <c r="Y17" s="3"/>
      <c r="Z17" s="3"/>
    </row>
    <row r="18" spans="1:26" ht="18" customHeight="1">
      <c r="A18" s="3"/>
      <c r="B18" s="1087" t="s">
        <v>905</v>
      </c>
      <c r="C18" s="588">
        <v>1482</v>
      </c>
      <c r="D18" s="2946">
        <v>2339</v>
      </c>
      <c r="E18" s="2427">
        <v>7895</v>
      </c>
      <c r="F18" s="2427">
        <v>5495</v>
      </c>
      <c r="G18" s="2947">
        <v>4605</v>
      </c>
      <c r="H18" s="2946" t="s">
        <v>303</v>
      </c>
      <c r="I18" s="1421">
        <v>3344</v>
      </c>
      <c r="J18" s="1109">
        <v>25160</v>
      </c>
      <c r="K18" s="3"/>
      <c r="L18" s="3"/>
      <c r="M18" s="3"/>
      <c r="N18" s="3"/>
      <c r="O18" s="3"/>
      <c r="P18" s="3"/>
      <c r="Q18" s="3"/>
      <c r="R18" s="3"/>
      <c r="S18" s="3"/>
      <c r="T18" s="3"/>
      <c r="U18" s="3"/>
      <c r="V18" s="3"/>
      <c r="W18" s="3"/>
      <c r="X18" s="3"/>
      <c r="Y18" s="3"/>
      <c r="Z18" s="3"/>
    </row>
    <row r="19" spans="1:26" ht="18" customHeight="1">
      <c r="A19" s="3"/>
      <c r="B19" s="1086" t="s">
        <v>906</v>
      </c>
      <c r="C19" s="1120">
        <v>1504</v>
      </c>
      <c r="D19" s="2950">
        <v>2428</v>
      </c>
      <c r="E19" s="2949">
        <v>8447</v>
      </c>
      <c r="F19" s="2949">
        <v>6123</v>
      </c>
      <c r="G19" s="2952">
        <v>4580</v>
      </c>
      <c r="H19" s="2950" t="s">
        <v>303</v>
      </c>
      <c r="I19" s="2953">
        <v>3755</v>
      </c>
      <c r="J19" s="1110">
        <v>26837</v>
      </c>
      <c r="K19" s="3"/>
      <c r="L19" s="3"/>
      <c r="M19" s="3"/>
      <c r="N19" s="3"/>
      <c r="O19" s="3"/>
      <c r="P19" s="3"/>
      <c r="Q19" s="3"/>
      <c r="R19" s="3"/>
      <c r="S19" s="3"/>
      <c r="T19" s="3"/>
      <c r="U19" s="3"/>
      <c r="V19" s="3"/>
      <c r="W19" s="3"/>
      <c r="X19" s="3"/>
      <c r="Y19" s="3"/>
      <c r="Z19" s="3"/>
    </row>
    <row r="20" spans="1:26" ht="18" customHeight="1">
      <c r="A20" s="3"/>
      <c r="B20" s="1087" t="s">
        <v>907</v>
      </c>
      <c r="C20" s="588">
        <v>1687</v>
      </c>
      <c r="D20" s="2946">
        <v>2550</v>
      </c>
      <c r="E20" s="2427">
        <v>9011</v>
      </c>
      <c r="F20" s="2427">
        <v>6135</v>
      </c>
      <c r="G20" s="2947">
        <v>5682</v>
      </c>
      <c r="H20" s="2946" t="s">
        <v>303</v>
      </c>
      <c r="I20" s="1421">
        <v>2899</v>
      </c>
      <c r="J20" s="1109">
        <v>27964</v>
      </c>
      <c r="K20" s="3"/>
      <c r="L20" s="3"/>
      <c r="M20" s="3"/>
      <c r="N20" s="3"/>
      <c r="O20" s="3"/>
      <c r="P20" s="3"/>
      <c r="Q20" s="3"/>
      <c r="R20" s="3"/>
      <c r="S20" s="3"/>
      <c r="T20" s="3"/>
      <c r="U20" s="3"/>
      <c r="V20" s="3"/>
      <c r="W20" s="3"/>
      <c r="X20" s="3"/>
      <c r="Y20" s="3"/>
      <c r="Z20" s="3"/>
    </row>
    <row r="21" spans="1:26" ht="18" customHeight="1">
      <c r="A21" s="3"/>
      <c r="B21" s="1108" t="s">
        <v>908</v>
      </c>
      <c r="C21" s="590">
        <v>5410</v>
      </c>
      <c r="D21" s="2948">
        <v>5395</v>
      </c>
      <c r="E21" s="2954">
        <v>5517</v>
      </c>
      <c r="F21" s="2954">
        <v>5641</v>
      </c>
      <c r="G21" s="2955">
        <v>3808</v>
      </c>
      <c r="H21" s="2948" t="s">
        <v>303</v>
      </c>
      <c r="I21" s="2524">
        <v>1849</v>
      </c>
      <c r="J21" s="1111">
        <v>27620</v>
      </c>
      <c r="K21" s="3"/>
      <c r="L21" s="3"/>
      <c r="M21" s="3"/>
      <c r="N21" s="3"/>
      <c r="O21" s="3"/>
      <c r="P21" s="3"/>
      <c r="Q21" s="3"/>
      <c r="R21" s="3"/>
      <c r="S21" s="3"/>
      <c r="T21" s="3"/>
      <c r="U21" s="3"/>
      <c r="V21" s="3"/>
      <c r="W21" s="3"/>
      <c r="X21" s="3"/>
      <c r="Y21" s="3"/>
      <c r="Z21" s="3"/>
    </row>
    <row r="22" spans="1:26" ht="18" customHeight="1">
      <c r="A22" s="3"/>
      <c r="B22" s="1087" t="s">
        <v>912</v>
      </c>
      <c r="C22" s="588">
        <v>1878</v>
      </c>
      <c r="D22" s="2946">
        <v>3028</v>
      </c>
      <c r="E22" s="2427">
        <v>9334</v>
      </c>
      <c r="F22" s="2427">
        <v>4848</v>
      </c>
      <c r="G22" s="2947">
        <v>8416</v>
      </c>
      <c r="H22" s="2946" t="s">
        <v>303</v>
      </c>
      <c r="I22" s="1421">
        <v>919</v>
      </c>
      <c r="J22" s="1109">
        <v>28423</v>
      </c>
      <c r="K22" s="3"/>
      <c r="L22" s="3"/>
      <c r="M22" s="3"/>
      <c r="N22" s="3"/>
      <c r="O22" s="3"/>
      <c r="P22" s="3"/>
      <c r="Q22" s="3"/>
      <c r="R22" s="3"/>
      <c r="S22" s="3"/>
      <c r="T22" s="3"/>
      <c r="U22" s="3"/>
      <c r="V22" s="3"/>
      <c r="W22" s="3"/>
      <c r="X22" s="3"/>
      <c r="Y22" s="3"/>
      <c r="Z22" s="3"/>
    </row>
    <row r="23" spans="1:26" ht="18" customHeight="1">
      <c r="A23" s="3"/>
      <c r="B23" s="1108" t="s">
        <v>395</v>
      </c>
      <c r="C23" s="590">
        <v>2141</v>
      </c>
      <c r="D23" s="2948">
        <v>4007</v>
      </c>
      <c r="E23" s="2954">
        <v>9913</v>
      </c>
      <c r="F23" s="2954">
        <v>5675</v>
      </c>
      <c r="G23" s="2955">
        <v>8808</v>
      </c>
      <c r="H23" s="2948" t="s">
        <v>303</v>
      </c>
      <c r="I23" s="2524">
        <v>1082</v>
      </c>
      <c r="J23" s="1111">
        <v>31626</v>
      </c>
      <c r="K23" s="3"/>
      <c r="L23" s="3"/>
      <c r="M23" s="3"/>
      <c r="N23" s="3"/>
      <c r="O23" s="3"/>
      <c r="P23" s="3"/>
      <c r="Q23" s="3"/>
      <c r="R23" s="3"/>
      <c r="S23" s="3"/>
      <c r="T23" s="3"/>
      <c r="U23" s="3"/>
      <c r="V23" s="3"/>
      <c r="W23" s="3"/>
      <c r="X23" s="3"/>
      <c r="Y23" s="3"/>
      <c r="Z23" s="3"/>
    </row>
    <row r="24" spans="1:26" ht="18" customHeight="1">
      <c r="A24" s="3"/>
      <c r="B24" s="1087" t="s">
        <v>1012</v>
      </c>
      <c r="C24" s="157">
        <v>2590</v>
      </c>
      <c r="D24" s="2946">
        <v>4365</v>
      </c>
      <c r="E24" s="2427">
        <v>14375</v>
      </c>
      <c r="F24" s="2427">
        <v>10224</v>
      </c>
      <c r="G24" s="2947">
        <v>15698</v>
      </c>
      <c r="H24" s="2946" t="s">
        <v>303</v>
      </c>
      <c r="I24" s="1421">
        <v>2276</v>
      </c>
      <c r="J24" s="1109">
        <v>49528</v>
      </c>
      <c r="K24" s="3"/>
      <c r="L24" s="3"/>
      <c r="M24" s="3"/>
      <c r="N24" s="3"/>
      <c r="O24" s="3"/>
      <c r="P24" s="3"/>
      <c r="Q24" s="3"/>
      <c r="R24" s="3"/>
      <c r="S24" s="3"/>
      <c r="T24" s="3"/>
      <c r="U24" s="3"/>
      <c r="V24" s="3"/>
      <c r="W24" s="3"/>
      <c r="X24" s="3"/>
      <c r="Y24" s="3"/>
      <c r="Z24" s="3"/>
    </row>
    <row r="25" spans="1:26" ht="18" customHeight="1">
      <c r="A25" s="405"/>
      <c r="B25" s="1088" t="s">
        <v>1022</v>
      </c>
      <c r="C25" s="590">
        <v>3085</v>
      </c>
      <c r="D25" s="2948">
        <v>5118</v>
      </c>
      <c r="E25" s="2954">
        <v>15010</v>
      </c>
      <c r="F25" s="2954">
        <v>9560</v>
      </c>
      <c r="G25" s="2955">
        <v>14492</v>
      </c>
      <c r="H25" s="2958" t="s">
        <v>303</v>
      </c>
      <c r="I25" s="2524">
        <v>732</v>
      </c>
      <c r="J25" s="1112">
        <v>47997</v>
      </c>
      <c r="K25" s="405"/>
      <c r="L25" s="405"/>
      <c r="M25" s="405"/>
      <c r="N25" s="405"/>
      <c r="O25" s="405"/>
      <c r="P25" s="405"/>
      <c r="Q25" s="405"/>
      <c r="R25" s="405"/>
      <c r="S25" s="405"/>
      <c r="T25" s="405"/>
      <c r="U25" s="405"/>
      <c r="V25" s="405"/>
      <c r="W25" s="405"/>
      <c r="X25" s="405"/>
      <c r="Y25" s="405"/>
      <c r="Z25" s="405"/>
    </row>
    <row r="26" spans="1:26" ht="18" customHeight="1">
      <c r="A26" s="3"/>
      <c r="B26" s="1087" t="s">
        <v>1023</v>
      </c>
      <c r="C26" s="157">
        <v>3383</v>
      </c>
      <c r="D26" s="2946">
        <v>5945</v>
      </c>
      <c r="E26" s="2427">
        <v>15649</v>
      </c>
      <c r="F26" s="2427">
        <v>12637</v>
      </c>
      <c r="G26" s="2947">
        <v>20890</v>
      </c>
      <c r="H26" s="2946" t="s">
        <v>303</v>
      </c>
      <c r="I26" s="1421">
        <v>938</v>
      </c>
      <c r="J26" s="1109">
        <v>59442</v>
      </c>
      <c r="K26" s="3"/>
      <c r="L26" s="3"/>
      <c r="M26" s="3"/>
      <c r="N26" s="3"/>
      <c r="O26" s="3"/>
      <c r="P26" s="3"/>
      <c r="Q26" s="3"/>
      <c r="R26" s="3"/>
      <c r="S26" s="3"/>
      <c r="T26" s="3"/>
      <c r="U26" s="3"/>
      <c r="V26" s="3"/>
      <c r="W26" s="3"/>
      <c r="X26" s="3"/>
      <c r="Y26" s="3"/>
      <c r="Z26" s="3"/>
    </row>
    <row r="27" spans="1:26" s="1295" customFormat="1" ht="18" customHeight="1">
      <c r="A27" s="405"/>
      <c r="B27" s="1088" t="s">
        <v>1068</v>
      </c>
      <c r="C27" s="590">
        <v>3434</v>
      </c>
      <c r="D27" s="2948">
        <v>6611</v>
      </c>
      <c r="E27" s="2954">
        <v>17535</v>
      </c>
      <c r="F27" s="2954">
        <v>13957</v>
      </c>
      <c r="G27" s="2955">
        <v>16688</v>
      </c>
      <c r="H27" s="2958">
        <v>6228</v>
      </c>
      <c r="I27" s="2524">
        <v>236</v>
      </c>
      <c r="J27" s="1112">
        <v>64689</v>
      </c>
      <c r="K27" s="405"/>
      <c r="L27" s="405"/>
      <c r="M27" s="405"/>
      <c r="N27" s="405"/>
      <c r="O27" s="405"/>
      <c r="P27" s="405"/>
      <c r="Q27" s="405"/>
      <c r="R27" s="405"/>
      <c r="S27" s="405"/>
      <c r="T27" s="405"/>
      <c r="U27" s="405"/>
      <c r="V27" s="405"/>
      <c r="W27" s="405"/>
      <c r="X27" s="405"/>
      <c r="Y27" s="405"/>
      <c r="Z27" s="405"/>
    </row>
    <row r="28" spans="1:26" ht="18" customHeight="1">
      <c r="A28" s="405"/>
      <c r="B28" s="1087" t="s">
        <v>2033</v>
      </c>
      <c r="C28" s="157">
        <v>3717</v>
      </c>
      <c r="D28" s="2946">
        <v>6688</v>
      </c>
      <c r="E28" s="2427">
        <v>21061</v>
      </c>
      <c r="F28" s="2427">
        <v>16500</v>
      </c>
      <c r="G28" s="2947">
        <v>18822</v>
      </c>
      <c r="H28" s="2946">
        <v>6408</v>
      </c>
      <c r="I28" s="1421">
        <v>390</v>
      </c>
      <c r="J28" s="1109">
        <v>73586</v>
      </c>
      <c r="K28" s="405"/>
      <c r="L28" s="405"/>
      <c r="M28" s="405"/>
      <c r="N28" s="405"/>
      <c r="O28" s="405"/>
      <c r="P28" s="405"/>
      <c r="Q28" s="405"/>
      <c r="R28" s="405"/>
      <c r="S28" s="405"/>
      <c r="T28" s="405"/>
      <c r="U28" s="405"/>
      <c r="V28" s="405"/>
      <c r="W28" s="405"/>
      <c r="X28" s="405"/>
      <c r="Y28" s="405"/>
      <c r="Z28" s="405"/>
    </row>
    <row r="29" spans="1:26" ht="18" customHeight="1">
      <c r="A29" s="405"/>
      <c r="B29" s="1088" t="s">
        <v>2046</v>
      </c>
      <c r="C29" s="590">
        <v>4016</v>
      </c>
      <c r="D29" s="2948">
        <v>6860</v>
      </c>
      <c r="E29" s="2954">
        <v>21628</v>
      </c>
      <c r="F29" s="2954">
        <v>17907</v>
      </c>
      <c r="G29" s="2955">
        <v>19023</v>
      </c>
      <c r="H29" s="2958">
        <v>7415</v>
      </c>
      <c r="I29" s="2524">
        <v>136</v>
      </c>
      <c r="J29" s="1112">
        <v>76985</v>
      </c>
      <c r="K29" s="405"/>
      <c r="L29" s="405"/>
      <c r="M29" s="405"/>
      <c r="N29" s="405"/>
      <c r="O29" s="405"/>
      <c r="P29" s="405"/>
      <c r="Q29" s="405"/>
      <c r="R29" s="405"/>
      <c r="S29" s="405"/>
      <c r="T29" s="405"/>
      <c r="U29" s="405"/>
      <c r="V29" s="405"/>
      <c r="W29" s="405"/>
      <c r="X29" s="405"/>
      <c r="Y29" s="405"/>
      <c r="Z29" s="405"/>
    </row>
    <row r="30" spans="1:26" ht="5.0999999999999996" customHeight="1" thickBot="1">
      <c r="A30" s="3"/>
      <c r="B30" s="2899"/>
      <c r="C30" s="2959" t="s">
        <v>652</v>
      </c>
      <c r="D30" s="2906" t="s">
        <v>652</v>
      </c>
      <c r="E30" s="2904"/>
      <c r="F30" s="2904"/>
      <c r="G30" s="2905" t="s">
        <v>652</v>
      </c>
      <c r="H30" s="2906"/>
      <c r="I30" s="2915" t="s">
        <v>652</v>
      </c>
      <c r="J30" s="2979"/>
      <c r="K30" s="3"/>
      <c r="L30" s="3"/>
      <c r="M30" s="3"/>
      <c r="N30" s="3"/>
      <c r="O30" s="3"/>
      <c r="P30" s="3"/>
      <c r="Q30" s="3"/>
      <c r="R30" s="3"/>
      <c r="S30" s="3"/>
      <c r="T30" s="3"/>
      <c r="U30" s="3"/>
      <c r="V30" s="3"/>
      <c r="W30" s="3"/>
      <c r="X30" s="3"/>
      <c r="Y30" s="3"/>
      <c r="Z30" s="3"/>
    </row>
    <row r="31" spans="1:26" ht="5.25" customHeight="1">
      <c r="A31" s="3"/>
      <c r="B31" s="1090"/>
      <c r="C31" s="316"/>
      <c r="D31" s="316"/>
      <c r="E31" s="316"/>
      <c r="F31" s="316"/>
      <c r="G31" s="316"/>
      <c r="H31" s="316"/>
      <c r="I31" s="316"/>
      <c r="J31" s="316"/>
      <c r="K31" s="3"/>
      <c r="L31" s="3"/>
      <c r="M31" s="3"/>
      <c r="N31" s="3"/>
      <c r="O31" s="3"/>
      <c r="P31" s="3"/>
      <c r="Q31" s="3"/>
      <c r="R31" s="3"/>
      <c r="S31" s="3"/>
      <c r="T31" s="3"/>
      <c r="U31" s="3"/>
      <c r="V31" s="3"/>
      <c r="W31" s="3"/>
      <c r="X31" s="3"/>
      <c r="Y31" s="3"/>
      <c r="Z31" s="3"/>
    </row>
    <row r="32" spans="1:26">
      <c r="A32" s="3"/>
      <c r="B32" s="5696" t="s">
        <v>2028</v>
      </c>
      <c r="J32" s="4424" t="s">
        <v>3524</v>
      </c>
      <c r="X32" s="3"/>
      <c r="Y32" s="3"/>
      <c r="Z32" s="3"/>
    </row>
    <row r="33" spans="1:26">
      <c r="A33" s="3"/>
      <c r="B33" s="5695" t="s">
        <v>910</v>
      </c>
      <c r="C33" s="3"/>
      <c r="D33" s="3"/>
      <c r="E33" s="3"/>
      <c r="F33" s="3"/>
      <c r="G33" s="3"/>
      <c r="H33" s="3"/>
      <c r="I33" s="3"/>
      <c r="J33" s="4761" t="s">
        <v>4700</v>
      </c>
      <c r="K33" s="3"/>
      <c r="L33" s="3"/>
      <c r="M33" s="3"/>
      <c r="N33" s="3"/>
      <c r="O33" s="3"/>
      <c r="P33" s="3"/>
      <c r="Q33" s="3"/>
      <c r="R33" s="3"/>
      <c r="S33" s="3"/>
      <c r="T33" s="3"/>
      <c r="U33" s="3"/>
      <c r="V33" s="3"/>
      <c r="X33" s="3"/>
      <c r="Y33" s="3"/>
      <c r="Z33" s="3"/>
    </row>
    <row r="34" spans="1:26">
      <c r="A34" s="3"/>
      <c r="B34" s="67"/>
      <c r="C34" s="63"/>
      <c r="D34" s="63"/>
      <c r="E34" s="63"/>
      <c r="F34" s="63"/>
      <c r="G34" s="63"/>
      <c r="H34" s="63"/>
      <c r="I34" s="63"/>
      <c r="J34" s="63"/>
      <c r="K34" s="3"/>
      <c r="L34" s="3"/>
      <c r="M34" s="3"/>
      <c r="N34" s="3"/>
      <c r="O34" s="3"/>
      <c r="P34" s="3"/>
      <c r="Q34" s="3"/>
      <c r="R34" s="3"/>
      <c r="S34" s="3"/>
      <c r="T34" s="3"/>
      <c r="U34" s="3"/>
      <c r="V34" s="3"/>
      <c r="W34" s="3"/>
      <c r="X34" s="3"/>
      <c r="Y34" s="3"/>
      <c r="Z34" s="3"/>
    </row>
    <row r="35" spans="1:26">
      <c r="A35" s="3"/>
      <c r="B35" s="67"/>
      <c r="C35" s="63"/>
      <c r="D35" s="63"/>
      <c r="E35" s="63"/>
      <c r="F35" s="63"/>
      <c r="G35" s="63"/>
      <c r="H35" s="63"/>
      <c r="I35" s="63"/>
      <c r="J35" s="63"/>
      <c r="K35" s="3"/>
      <c r="L35" s="3"/>
      <c r="M35" s="3"/>
      <c r="N35" s="3"/>
      <c r="O35" s="3"/>
      <c r="P35" s="3"/>
      <c r="Q35" s="3"/>
      <c r="R35" s="3"/>
      <c r="S35" s="3"/>
      <c r="T35" s="3"/>
      <c r="U35" s="3"/>
      <c r="V35" s="3"/>
      <c r="W35" s="3"/>
      <c r="X35" s="3"/>
      <c r="Y35" s="3"/>
      <c r="Z35" s="3"/>
    </row>
    <row r="36" spans="1:26">
      <c r="A36" s="3"/>
      <c r="B36" s="67"/>
      <c r="C36" s="63"/>
      <c r="D36" s="63"/>
      <c r="E36" s="63"/>
      <c r="F36" s="63"/>
      <c r="G36" s="63"/>
      <c r="H36" s="63"/>
      <c r="I36" s="63"/>
      <c r="J36" s="63"/>
      <c r="K36" s="3"/>
      <c r="L36" s="3"/>
      <c r="M36" s="3"/>
      <c r="N36" s="3"/>
      <c r="O36" s="3"/>
      <c r="P36" s="3"/>
      <c r="Q36" s="3"/>
      <c r="R36" s="3"/>
      <c r="S36" s="3"/>
      <c r="T36" s="3"/>
      <c r="U36" s="3"/>
      <c r="V36" s="3"/>
      <c r="W36" s="3"/>
      <c r="X36" s="3"/>
      <c r="Y36" s="3"/>
      <c r="Z36" s="3"/>
    </row>
    <row r="37" spans="1:26">
      <c r="A37" s="3"/>
      <c r="B37" s="67"/>
      <c r="C37" s="63"/>
      <c r="D37" s="63"/>
      <c r="E37" s="63"/>
      <c r="F37" s="63"/>
      <c r="G37" s="63"/>
      <c r="H37" s="63"/>
      <c r="I37" s="63"/>
      <c r="J37" s="63"/>
      <c r="K37" s="3"/>
      <c r="L37" s="3"/>
      <c r="M37" s="3"/>
      <c r="N37" s="3"/>
      <c r="O37" s="3"/>
      <c r="P37" s="3"/>
      <c r="Q37" s="3"/>
      <c r="R37" s="3"/>
      <c r="S37" s="3"/>
      <c r="T37" s="3"/>
      <c r="U37" s="3"/>
      <c r="V37" s="3"/>
      <c r="W37" s="3"/>
      <c r="X37" s="3"/>
      <c r="Y37" s="3"/>
      <c r="Z37" s="3"/>
    </row>
    <row r="38" spans="1:26">
      <c r="A38" s="3"/>
      <c r="B38" s="67"/>
      <c r="C38" s="63"/>
      <c r="D38" s="63"/>
      <c r="E38" s="63"/>
      <c r="F38" s="63"/>
      <c r="G38" s="63"/>
      <c r="H38" s="63"/>
      <c r="I38" s="63"/>
      <c r="J38" s="63"/>
      <c r="K38" s="3"/>
      <c r="L38" s="3"/>
      <c r="M38" s="3"/>
      <c r="N38" s="3"/>
      <c r="O38" s="3"/>
      <c r="P38" s="3"/>
      <c r="Q38" s="3"/>
      <c r="R38" s="3"/>
      <c r="S38" s="3"/>
      <c r="T38" s="3"/>
      <c r="U38" s="3"/>
      <c r="V38" s="3"/>
      <c r="W38" s="3"/>
      <c r="X38" s="3"/>
      <c r="Y38" s="3"/>
      <c r="Z38" s="3"/>
    </row>
    <row r="39" spans="1:26">
      <c r="A39" s="3"/>
      <c r="B39" s="67"/>
      <c r="C39" s="63"/>
      <c r="D39" s="63"/>
      <c r="E39" s="63"/>
      <c r="F39" s="63"/>
      <c r="G39" s="63"/>
      <c r="H39" s="63"/>
      <c r="I39" s="63"/>
      <c r="J39" s="63"/>
      <c r="K39" s="3"/>
      <c r="L39" s="3"/>
      <c r="M39" s="3"/>
      <c r="N39" s="3"/>
      <c r="O39" s="3"/>
      <c r="P39" s="3"/>
      <c r="Q39" s="3"/>
      <c r="R39" s="3"/>
      <c r="S39" s="3"/>
      <c r="T39" s="3"/>
      <c r="U39" s="3"/>
      <c r="V39" s="3"/>
      <c r="W39" s="3"/>
      <c r="X39" s="3"/>
      <c r="Y39" s="3"/>
      <c r="Z39" s="3"/>
    </row>
    <row r="40" spans="1:26">
      <c r="A40" s="3"/>
      <c r="B40" s="67"/>
      <c r="C40" s="63"/>
      <c r="D40" s="63"/>
      <c r="E40" s="63"/>
      <c r="F40" s="63"/>
      <c r="G40" s="63"/>
      <c r="H40" s="63"/>
      <c r="I40" s="63"/>
      <c r="J40" s="63"/>
      <c r="K40" s="3"/>
      <c r="L40" s="3"/>
      <c r="M40" s="3"/>
      <c r="N40" s="3"/>
      <c r="O40" s="3"/>
      <c r="P40" s="3"/>
      <c r="Q40" s="3"/>
      <c r="R40" s="3"/>
      <c r="S40" s="3"/>
      <c r="T40" s="3"/>
      <c r="U40" s="3"/>
      <c r="V40" s="3"/>
      <c r="W40" s="3"/>
      <c r="X40" s="3"/>
      <c r="Y40" s="3"/>
      <c r="Z40" s="3"/>
    </row>
    <row r="41" spans="1:26">
      <c r="A41" s="3"/>
      <c r="B41" s="67"/>
      <c r="C41" s="63"/>
      <c r="D41" s="63"/>
      <c r="E41" s="63"/>
      <c r="F41" s="63"/>
      <c r="G41" s="63"/>
      <c r="H41" s="63"/>
      <c r="I41" s="63"/>
      <c r="J41" s="63"/>
      <c r="K41" s="3"/>
      <c r="L41" s="3"/>
      <c r="M41" s="3"/>
      <c r="N41" s="3"/>
      <c r="O41" s="3"/>
      <c r="P41" s="3"/>
      <c r="Q41" s="3"/>
      <c r="R41" s="3"/>
      <c r="S41" s="3"/>
      <c r="T41" s="3"/>
      <c r="U41" s="3"/>
      <c r="V41" s="3"/>
      <c r="W41" s="3"/>
      <c r="X41" s="3"/>
      <c r="Y41" s="3"/>
      <c r="Z41" s="3"/>
    </row>
    <row r="42" spans="1:26">
      <c r="A42" s="3"/>
      <c r="B42" s="67"/>
      <c r="C42" s="63"/>
      <c r="D42" s="63"/>
      <c r="E42" s="63"/>
      <c r="F42" s="63"/>
      <c r="G42" s="63"/>
      <c r="H42" s="63"/>
      <c r="I42" s="63"/>
      <c r="J42" s="63"/>
      <c r="K42" s="3"/>
      <c r="L42" s="3"/>
      <c r="M42" s="3"/>
      <c r="N42" s="3"/>
      <c r="O42" s="3"/>
      <c r="P42" s="3"/>
      <c r="Q42" s="3"/>
      <c r="R42" s="3"/>
      <c r="S42" s="3"/>
      <c r="T42" s="3"/>
      <c r="U42" s="3"/>
      <c r="V42" s="3"/>
      <c r="W42" s="3"/>
      <c r="X42" s="3"/>
      <c r="Y42" s="3"/>
      <c r="Z42" s="3"/>
    </row>
    <row r="43" spans="1:26">
      <c r="A43" s="3"/>
      <c r="B43" s="67"/>
      <c r="C43" s="63"/>
      <c r="D43" s="63"/>
      <c r="E43" s="63"/>
      <c r="F43" s="63"/>
      <c r="G43" s="63"/>
      <c r="H43" s="63"/>
      <c r="I43" s="63"/>
      <c r="J43" s="63"/>
      <c r="K43" s="3"/>
      <c r="L43" s="3"/>
      <c r="M43" s="3"/>
      <c r="N43" s="3"/>
      <c r="O43" s="3"/>
      <c r="P43" s="3"/>
      <c r="Q43" s="3"/>
      <c r="R43" s="3"/>
      <c r="S43" s="3"/>
      <c r="T43" s="3"/>
      <c r="U43" s="3"/>
      <c r="V43" s="3"/>
      <c r="W43" s="3"/>
      <c r="X43" s="3"/>
      <c r="Y43" s="3"/>
      <c r="Z43" s="3"/>
    </row>
    <row r="44" spans="1:26">
      <c r="A44" s="3"/>
      <c r="B44" s="67"/>
      <c r="C44" s="63"/>
      <c r="D44" s="63"/>
      <c r="E44" s="63"/>
      <c r="F44" s="63"/>
      <c r="G44" s="63"/>
      <c r="H44" s="63"/>
      <c r="I44" s="63"/>
      <c r="J44" s="63"/>
      <c r="K44" s="3"/>
      <c r="L44" s="3"/>
      <c r="M44" s="3"/>
      <c r="N44" s="3"/>
      <c r="O44" s="3"/>
      <c r="P44" s="3"/>
      <c r="Q44" s="3"/>
      <c r="R44" s="3"/>
      <c r="S44" s="3"/>
      <c r="T44" s="3"/>
      <c r="U44" s="3"/>
      <c r="V44" s="3"/>
      <c r="W44" s="3"/>
      <c r="X44" s="3"/>
      <c r="Y44" s="3"/>
      <c r="Z44" s="3"/>
    </row>
    <row r="45" spans="1:26">
      <c r="A45" s="3"/>
      <c r="B45" s="5478"/>
      <c r="C45" s="63"/>
      <c r="D45" s="63"/>
      <c r="E45" s="63"/>
      <c r="F45" s="63"/>
      <c r="G45" s="63"/>
      <c r="H45" s="63"/>
      <c r="I45" s="63"/>
      <c r="J45" s="63"/>
      <c r="K45" s="3"/>
      <c r="L45" s="3"/>
      <c r="M45" s="3"/>
      <c r="N45" s="3"/>
      <c r="O45" s="3"/>
      <c r="P45" s="3"/>
      <c r="Q45" s="3"/>
      <c r="R45" s="3"/>
      <c r="S45" s="3"/>
      <c r="T45" s="3"/>
      <c r="U45" s="3"/>
      <c r="V45" s="3"/>
      <c r="W45" s="3"/>
      <c r="X45" s="3"/>
      <c r="Y45" s="3"/>
      <c r="Z45" s="3"/>
    </row>
    <row r="46" spans="1:26">
      <c r="A46" s="3"/>
      <c r="B46" s="67"/>
      <c r="C46" s="63"/>
      <c r="D46" s="63"/>
      <c r="E46" s="63"/>
      <c r="F46" s="63"/>
      <c r="G46" s="63"/>
      <c r="H46" s="63"/>
      <c r="I46" s="63"/>
      <c r="J46" s="63"/>
      <c r="K46" s="3"/>
      <c r="L46" s="3"/>
      <c r="M46" s="3"/>
      <c r="N46" s="3"/>
      <c r="O46" s="3"/>
      <c r="P46" s="3"/>
      <c r="Q46" s="3"/>
      <c r="R46" s="3"/>
      <c r="S46" s="3"/>
      <c r="T46" s="3"/>
      <c r="U46" s="3"/>
      <c r="V46" s="3"/>
      <c r="W46" s="3"/>
      <c r="X46" s="3"/>
      <c r="Y46" s="3"/>
      <c r="Z46" s="3"/>
    </row>
    <row r="47" spans="1:26">
      <c r="A47" s="3"/>
      <c r="B47" s="67"/>
      <c r="C47" s="63"/>
      <c r="D47" s="63"/>
      <c r="E47" s="63"/>
      <c r="F47" s="63"/>
      <c r="G47" s="63"/>
      <c r="H47" s="63"/>
      <c r="I47" s="63"/>
      <c r="J47" s="63"/>
      <c r="K47" s="3"/>
      <c r="L47" s="3"/>
      <c r="M47" s="3"/>
      <c r="N47" s="3"/>
      <c r="O47" s="3"/>
      <c r="P47" s="3"/>
      <c r="Q47" s="3"/>
      <c r="R47" s="3"/>
      <c r="S47" s="3"/>
      <c r="T47" s="3"/>
      <c r="U47" s="3"/>
      <c r="V47" s="3"/>
      <c r="W47" s="3"/>
      <c r="X47" s="3"/>
      <c r="Y47" s="3"/>
      <c r="Z47" s="3"/>
    </row>
    <row r="48" spans="1:26">
      <c r="A48" s="3"/>
      <c r="B48" s="67"/>
      <c r="C48" s="63"/>
      <c r="D48" s="63"/>
      <c r="E48" s="63"/>
      <c r="F48" s="63"/>
      <c r="G48" s="63"/>
      <c r="H48" s="63"/>
      <c r="I48" s="63"/>
      <c r="J48" s="63"/>
      <c r="K48" s="3"/>
      <c r="L48" s="3"/>
      <c r="M48" s="3"/>
      <c r="N48" s="3"/>
      <c r="O48" s="3"/>
      <c r="P48" s="3"/>
      <c r="Q48" s="3"/>
      <c r="R48" s="3"/>
      <c r="S48" s="3"/>
      <c r="T48" s="3"/>
      <c r="U48" s="3"/>
      <c r="V48" s="3"/>
      <c r="W48" s="3"/>
      <c r="X48" s="3"/>
      <c r="Y48" s="3"/>
      <c r="Z48" s="3"/>
    </row>
    <row r="49" spans="1:26">
      <c r="A49" s="3"/>
      <c r="B49" s="67"/>
      <c r="C49" s="63"/>
      <c r="D49" s="63"/>
      <c r="E49" s="63"/>
      <c r="F49" s="63"/>
      <c r="G49" s="63"/>
      <c r="H49" s="63"/>
      <c r="I49" s="63"/>
      <c r="J49" s="63"/>
      <c r="K49" s="3"/>
      <c r="L49" s="3"/>
      <c r="M49" s="3"/>
      <c r="N49" s="3"/>
      <c r="O49" s="3"/>
      <c r="P49" s="3"/>
      <c r="Q49" s="3"/>
      <c r="R49" s="3"/>
      <c r="S49" s="3"/>
      <c r="T49" s="3"/>
      <c r="U49" s="3"/>
      <c r="V49" s="3"/>
      <c r="W49" s="3"/>
      <c r="X49" s="3"/>
      <c r="Y49" s="3"/>
      <c r="Z49" s="3"/>
    </row>
    <row r="50" spans="1:26">
      <c r="A50" s="3"/>
      <c r="B50" s="67"/>
      <c r="C50" s="63"/>
      <c r="D50" s="63"/>
      <c r="E50" s="63"/>
      <c r="F50" s="63"/>
      <c r="G50" s="63"/>
      <c r="H50" s="63"/>
      <c r="I50" s="63"/>
      <c r="J50" s="63"/>
      <c r="K50" s="3"/>
      <c r="L50" s="3"/>
      <c r="M50" s="3"/>
      <c r="N50" s="3"/>
      <c r="O50" s="3"/>
      <c r="P50" s="3"/>
      <c r="Q50" s="3"/>
      <c r="R50" s="3"/>
      <c r="S50" s="3"/>
      <c r="T50" s="3"/>
      <c r="U50" s="3"/>
      <c r="V50" s="3"/>
      <c r="W50" s="3"/>
      <c r="X50" s="3"/>
      <c r="Y50" s="3"/>
      <c r="Z50" s="3"/>
    </row>
    <row r="51" spans="1:26">
      <c r="A51" s="3"/>
      <c r="B51" s="67"/>
      <c r="C51" s="63"/>
      <c r="D51" s="63"/>
      <c r="E51" s="63"/>
      <c r="F51" s="63"/>
      <c r="G51" s="63"/>
      <c r="H51" s="63"/>
      <c r="I51" s="63"/>
      <c r="J51" s="63"/>
      <c r="K51" s="3"/>
      <c r="L51" s="3"/>
      <c r="M51" s="3"/>
      <c r="N51" s="3"/>
      <c r="O51" s="3"/>
      <c r="P51" s="3"/>
      <c r="Q51" s="3"/>
      <c r="R51" s="3"/>
      <c r="S51" s="3"/>
      <c r="T51" s="3"/>
      <c r="U51" s="3"/>
      <c r="V51" s="3"/>
      <c r="W51" s="3"/>
      <c r="X51" s="3"/>
      <c r="Y51" s="3"/>
      <c r="Z51" s="3"/>
    </row>
    <row r="52" spans="1:26">
      <c r="A52" s="3"/>
      <c r="B52" s="67"/>
      <c r="C52" s="63"/>
      <c r="D52" s="63"/>
      <c r="E52" s="63"/>
      <c r="F52" s="63"/>
      <c r="G52" s="63"/>
      <c r="H52" s="63"/>
      <c r="I52" s="63"/>
      <c r="J52" s="63"/>
      <c r="K52" s="3"/>
      <c r="L52" s="3"/>
      <c r="M52" s="3"/>
      <c r="N52" s="3"/>
      <c r="O52" s="3"/>
      <c r="P52" s="3"/>
      <c r="Q52" s="3"/>
      <c r="R52" s="3"/>
      <c r="S52" s="3"/>
      <c r="T52" s="3"/>
      <c r="U52" s="3"/>
      <c r="V52" s="3"/>
      <c r="W52" s="3"/>
      <c r="X52" s="3"/>
      <c r="Y52" s="3"/>
      <c r="Z52" s="3"/>
    </row>
    <row r="53" spans="1:26">
      <c r="A53" s="3"/>
      <c r="B53" s="67"/>
      <c r="C53" s="63"/>
      <c r="D53" s="63"/>
      <c r="E53" s="63"/>
      <c r="F53" s="63"/>
      <c r="G53" s="63"/>
      <c r="H53" s="63"/>
      <c r="I53" s="63"/>
      <c r="J53" s="63"/>
      <c r="K53" s="3"/>
      <c r="L53" s="3"/>
      <c r="M53" s="3"/>
      <c r="N53" s="3"/>
      <c r="O53" s="3"/>
      <c r="P53" s="3"/>
      <c r="Q53" s="3"/>
      <c r="R53" s="3"/>
      <c r="S53" s="3"/>
      <c r="T53" s="3"/>
      <c r="U53" s="3"/>
      <c r="V53" s="3"/>
      <c r="W53" s="3"/>
      <c r="X53" s="3"/>
      <c r="Y53" s="3"/>
      <c r="Z53" s="3"/>
    </row>
    <row r="54" spans="1:26">
      <c r="A54" s="3"/>
      <c r="B54" s="67"/>
      <c r="C54" s="63"/>
      <c r="D54" s="63"/>
      <c r="E54" s="63"/>
      <c r="F54" s="63"/>
      <c r="G54" s="63"/>
      <c r="H54" s="63"/>
      <c r="I54" s="63"/>
      <c r="J54" s="63"/>
      <c r="K54" s="3"/>
      <c r="L54" s="3"/>
      <c r="M54" s="3"/>
      <c r="N54" s="3"/>
      <c r="O54" s="3"/>
      <c r="P54" s="3"/>
      <c r="Q54" s="3"/>
      <c r="R54" s="3"/>
      <c r="S54" s="3"/>
      <c r="T54" s="3"/>
      <c r="U54" s="3"/>
      <c r="V54" s="3"/>
      <c r="W54" s="3"/>
      <c r="X54" s="3"/>
      <c r="Y54" s="3"/>
      <c r="Z54" s="3"/>
    </row>
    <row r="55" spans="1:26">
      <c r="A55" s="3"/>
      <c r="B55" s="67"/>
      <c r="C55" s="63"/>
      <c r="D55" s="63"/>
      <c r="E55" s="63"/>
      <c r="F55" s="63"/>
      <c r="G55" s="63"/>
      <c r="H55" s="63"/>
      <c r="I55" s="63"/>
      <c r="J55" s="63"/>
      <c r="K55" s="3"/>
      <c r="L55" s="3"/>
      <c r="M55" s="3"/>
      <c r="N55" s="3"/>
      <c r="O55" s="3"/>
      <c r="P55" s="3"/>
      <c r="Q55" s="3"/>
      <c r="R55" s="3"/>
      <c r="S55" s="3"/>
      <c r="T55" s="3"/>
      <c r="U55" s="3"/>
      <c r="V55" s="3"/>
      <c r="W55" s="3"/>
      <c r="X55" s="3"/>
      <c r="Y55" s="3"/>
      <c r="Z55" s="3"/>
    </row>
    <row r="56" spans="1:26">
      <c r="A56" s="3"/>
      <c r="B56" s="67"/>
      <c r="C56" s="63"/>
      <c r="D56" s="63"/>
      <c r="E56" s="63"/>
      <c r="F56" s="63"/>
      <c r="G56" s="63"/>
      <c r="H56" s="63"/>
      <c r="I56" s="63"/>
      <c r="J56" s="63"/>
      <c r="K56" s="3"/>
      <c r="L56" s="3"/>
      <c r="M56" s="3"/>
      <c r="N56" s="3"/>
      <c r="O56" s="3"/>
      <c r="P56" s="3"/>
      <c r="Q56" s="3"/>
      <c r="R56" s="3"/>
      <c r="S56" s="3"/>
      <c r="T56" s="3"/>
      <c r="U56" s="3"/>
      <c r="V56" s="3"/>
      <c r="W56" s="3"/>
      <c r="X56" s="3"/>
      <c r="Y56" s="3"/>
      <c r="Z56" s="3"/>
    </row>
    <row r="57" spans="1:26">
      <c r="A57" s="3"/>
      <c r="B57" s="67"/>
      <c r="C57" s="63"/>
      <c r="D57" s="63"/>
      <c r="E57" s="63"/>
      <c r="F57" s="63"/>
      <c r="G57" s="63"/>
      <c r="H57" s="63"/>
      <c r="I57" s="63"/>
      <c r="J57" s="63"/>
      <c r="K57" s="3"/>
      <c r="L57" s="3"/>
      <c r="M57" s="3"/>
      <c r="N57" s="3"/>
      <c r="O57" s="3"/>
      <c r="P57" s="3"/>
      <c r="Q57" s="3"/>
      <c r="R57" s="3"/>
      <c r="S57" s="3"/>
      <c r="T57" s="3"/>
      <c r="U57" s="3"/>
      <c r="V57" s="3"/>
      <c r="W57" s="3"/>
      <c r="X57" s="3"/>
      <c r="Y57" s="3"/>
      <c r="Z57" s="3"/>
    </row>
    <row r="58" spans="1:26">
      <c r="A58" s="3"/>
      <c r="B58" s="67"/>
      <c r="C58" s="63"/>
      <c r="D58" s="63"/>
      <c r="E58" s="63"/>
      <c r="F58" s="63"/>
      <c r="G58" s="63"/>
      <c r="H58" s="63"/>
      <c r="I58" s="63"/>
      <c r="J58" s="63"/>
      <c r="K58" s="3"/>
      <c r="L58" s="3"/>
      <c r="M58" s="3"/>
      <c r="N58" s="3"/>
      <c r="O58" s="3"/>
      <c r="P58" s="3"/>
      <c r="Q58" s="3"/>
      <c r="R58" s="3"/>
      <c r="S58" s="3"/>
      <c r="T58" s="3"/>
      <c r="U58" s="3"/>
      <c r="V58" s="3"/>
      <c r="W58" s="3"/>
      <c r="X58" s="3"/>
      <c r="Y58" s="3"/>
      <c r="Z58" s="3"/>
    </row>
    <row r="59" spans="1:26">
      <c r="A59" s="3"/>
      <c r="B59" s="67"/>
      <c r="C59" s="63"/>
      <c r="D59" s="63"/>
      <c r="E59" s="63"/>
      <c r="F59" s="63"/>
      <c r="G59" s="63"/>
      <c r="H59" s="63"/>
      <c r="I59" s="63"/>
      <c r="J59" s="63"/>
      <c r="K59" s="3"/>
      <c r="L59" s="3"/>
      <c r="M59" s="3"/>
      <c r="N59" s="3"/>
      <c r="O59" s="3"/>
      <c r="P59" s="3"/>
      <c r="Q59" s="3"/>
      <c r="R59" s="3"/>
      <c r="S59" s="3"/>
      <c r="T59" s="3"/>
      <c r="U59" s="3"/>
      <c r="V59" s="3"/>
      <c r="W59" s="3"/>
      <c r="X59" s="3"/>
      <c r="Y59" s="3"/>
      <c r="Z59" s="3"/>
    </row>
    <row r="60" spans="1:26">
      <c r="A60" s="3"/>
      <c r="B60" s="67"/>
      <c r="C60" s="63"/>
      <c r="D60" s="63"/>
      <c r="E60" s="63"/>
      <c r="F60" s="63"/>
      <c r="G60" s="63"/>
      <c r="H60" s="63"/>
      <c r="I60" s="63"/>
      <c r="J60" s="63"/>
      <c r="K60" s="3"/>
      <c r="L60" s="3"/>
      <c r="M60" s="3"/>
      <c r="N60" s="3"/>
      <c r="O60" s="3"/>
      <c r="P60" s="3"/>
      <c r="Q60" s="3"/>
      <c r="R60" s="3"/>
      <c r="S60" s="3"/>
      <c r="T60" s="3"/>
      <c r="U60" s="3"/>
      <c r="V60" s="3"/>
      <c r="W60" s="3"/>
      <c r="X60" s="3"/>
      <c r="Y60" s="3"/>
      <c r="Z60" s="3"/>
    </row>
    <row r="61" spans="1:26">
      <c r="A61" s="3"/>
      <c r="B61" s="67"/>
      <c r="C61" s="63"/>
      <c r="D61" s="63"/>
      <c r="E61" s="63"/>
      <c r="F61" s="63"/>
      <c r="G61" s="63"/>
      <c r="H61" s="63"/>
      <c r="I61" s="63"/>
      <c r="J61" s="63"/>
      <c r="K61" s="3"/>
      <c r="L61" s="3"/>
      <c r="M61" s="3"/>
      <c r="N61" s="3"/>
      <c r="O61" s="3"/>
      <c r="P61" s="3"/>
      <c r="Q61" s="3"/>
      <c r="R61" s="3"/>
      <c r="S61" s="3"/>
      <c r="T61" s="3"/>
      <c r="U61" s="3"/>
      <c r="V61" s="3"/>
      <c r="W61" s="3"/>
      <c r="X61" s="3"/>
      <c r="Y61" s="3"/>
      <c r="Z61" s="3"/>
    </row>
    <row r="62" spans="1:26">
      <c r="A62" s="3"/>
      <c r="B62" s="67"/>
      <c r="C62" s="63"/>
      <c r="D62" s="63"/>
      <c r="E62" s="63"/>
      <c r="F62" s="63"/>
      <c r="G62" s="63"/>
      <c r="H62" s="63"/>
      <c r="I62" s="63"/>
      <c r="J62" s="63"/>
      <c r="K62" s="3"/>
      <c r="L62" s="3"/>
      <c r="M62" s="3"/>
      <c r="N62" s="3"/>
      <c r="O62" s="3"/>
      <c r="P62" s="3"/>
      <c r="Q62" s="3"/>
      <c r="R62" s="3"/>
      <c r="S62" s="3"/>
      <c r="T62" s="3"/>
      <c r="U62" s="3"/>
      <c r="V62" s="3"/>
      <c r="W62" s="3"/>
      <c r="X62" s="3"/>
      <c r="Y62" s="3"/>
      <c r="Z62" s="3"/>
    </row>
    <row r="63" spans="1:26">
      <c r="A63" s="3"/>
      <c r="B63" s="67"/>
      <c r="C63" s="63"/>
      <c r="D63" s="63"/>
      <c r="E63" s="63"/>
      <c r="F63" s="63"/>
      <c r="G63" s="63"/>
      <c r="H63" s="63"/>
      <c r="I63" s="63"/>
      <c r="J63" s="63"/>
      <c r="K63" s="3"/>
      <c r="L63" s="3"/>
      <c r="M63" s="3"/>
      <c r="N63" s="3"/>
      <c r="O63" s="3"/>
      <c r="P63" s="3"/>
      <c r="Q63" s="3"/>
      <c r="R63" s="3"/>
      <c r="S63" s="3"/>
      <c r="T63" s="3"/>
      <c r="U63" s="3"/>
      <c r="V63" s="3"/>
      <c r="W63" s="3"/>
      <c r="X63" s="3"/>
      <c r="Y63" s="3"/>
      <c r="Z63" s="3"/>
    </row>
    <row r="64" spans="1:26">
      <c r="A64" s="3"/>
      <c r="B64" s="67"/>
      <c r="C64" s="63"/>
      <c r="D64" s="63"/>
      <c r="E64" s="63"/>
      <c r="F64" s="63"/>
      <c r="G64" s="63"/>
      <c r="H64" s="63"/>
      <c r="I64" s="63"/>
      <c r="J64" s="63"/>
      <c r="K64" s="3"/>
      <c r="L64" s="3"/>
      <c r="M64" s="3"/>
      <c r="N64" s="3"/>
      <c r="O64" s="3"/>
      <c r="P64" s="3"/>
      <c r="Q64" s="3"/>
      <c r="R64" s="3"/>
      <c r="S64" s="3"/>
      <c r="T64" s="3"/>
      <c r="U64" s="3"/>
      <c r="V64" s="3"/>
      <c r="W64" s="3"/>
      <c r="X64" s="3"/>
      <c r="Y64" s="3"/>
      <c r="Z64" s="3"/>
    </row>
    <row r="65" spans="1:26">
      <c r="A65" s="3"/>
      <c r="B65" s="67"/>
      <c r="C65" s="63"/>
      <c r="D65" s="63"/>
      <c r="E65" s="63"/>
      <c r="F65" s="63"/>
      <c r="G65" s="63"/>
      <c r="H65" s="63"/>
      <c r="I65" s="63"/>
      <c r="J65" s="63"/>
      <c r="K65" s="3"/>
      <c r="L65" s="3"/>
      <c r="M65" s="3"/>
      <c r="N65" s="3"/>
      <c r="O65" s="3"/>
      <c r="P65" s="3"/>
      <c r="Q65" s="3"/>
      <c r="R65" s="3"/>
      <c r="S65" s="3"/>
      <c r="T65" s="3"/>
      <c r="U65" s="3"/>
      <c r="V65" s="3"/>
      <c r="W65" s="3"/>
      <c r="X65" s="3"/>
      <c r="Y65" s="3"/>
      <c r="Z65" s="3"/>
    </row>
    <row r="66" spans="1:26">
      <c r="A66" s="3"/>
      <c r="B66" s="67"/>
      <c r="C66" s="63"/>
      <c r="D66" s="63"/>
      <c r="E66" s="63"/>
      <c r="F66" s="63"/>
      <c r="G66" s="63"/>
      <c r="H66" s="63"/>
      <c r="I66" s="63"/>
      <c r="J66" s="63"/>
      <c r="K66" s="3"/>
      <c r="L66" s="3"/>
      <c r="M66" s="3"/>
      <c r="N66" s="3"/>
      <c r="O66" s="3"/>
      <c r="P66" s="3"/>
      <c r="Q66" s="3"/>
      <c r="R66" s="3"/>
      <c r="S66" s="3"/>
      <c r="T66" s="3"/>
      <c r="U66" s="3"/>
      <c r="V66" s="3"/>
      <c r="W66" s="3"/>
      <c r="X66" s="3"/>
      <c r="Y66" s="3"/>
      <c r="Z66" s="3"/>
    </row>
    <row r="67" spans="1:26">
      <c r="A67" s="3"/>
      <c r="B67" s="67"/>
      <c r="C67" s="63"/>
      <c r="D67" s="63"/>
      <c r="E67" s="63"/>
      <c r="F67" s="63"/>
      <c r="G67" s="63"/>
      <c r="H67" s="63"/>
      <c r="I67" s="63"/>
      <c r="J67" s="63"/>
      <c r="K67" s="3"/>
      <c r="L67" s="3"/>
      <c r="M67" s="3"/>
      <c r="N67" s="3"/>
      <c r="O67" s="3"/>
      <c r="P67" s="3"/>
      <c r="Q67" s="3"/>
      <c r="R67" s="3"/>
      <c r="S67" s="3"/>
      <c r="T67" s="3"/>
      <c r="U67" s="3"/>
      <c r="V67" s="3"/>
      <c r="W67" s="3"/>
      <c r="X67" s="3"/>
      <c r="Y67" s="3"/>
      <c r="Z67" s="3"/>
    </row>
    <row r="68" spans="1:26">
      <c r="A68" s="3"/>
      <c r="B68" s="67"/>
      <c r="C68" s="63"/>
      <c r="D68" s="63"/>
      <c r="E68" s="63"/>
      <c r="F68" s="63"/>
      <c r="G68" s="63"/>
      <c r="H68" s="63"/>
      <c r="I68" s="63"/>
      <c r="J68" s="63"/>
      <c r="K68" s="3"/>
      <c r="L68" s="3"/>
      <c r="M68" s="3"/>
      <c r="N68" s="3"/>
      <c r="O68" s="3"/>
      <c r="P68" s="3"/>
      <c r="Q68" s="3"/>
      <c r="R68" s="3"/>
      <c r="S68" s="3"/>
      <c r="T68" s="3"/>
      <c r="U68" s="3"/>
      <c r="V68" s="3"/>
      <c r="W68" s="3"/>
      <c r="X68" s="3"/>
      <c r="Y68" s="3"/>
      <c r="Z68" s="3"/>
    </row>
    <row r="69" spans="1:26">
      <c r="A69" s="3"/>
      <c r="B69" s="67"/>
      <c r="C69" s="63"/>
      <c r="D69" s="63"/>
      <c r="E69" s="63"/>
      <c r="F69" s="63"/>
      <c r="G69" s="63"/>
      <c r="H69" s="63"/>
      <c r="I69" s="63"/>
      <c r="J69" s="63"/>
      <c r="K69" s="3"/>
      <c r="L69" s="3"/>
      <c r="M69" s="3"/>
      <c r="N69" s="3"/>
      <c r="O69" s="3"/>
      <c r="P69" s="3"/>
      <c r="Q69" s="3"/>
      <c r="R69" s="3"/>
      <c r="S69" s="3"/>
      <c r="T69" s="3"/>
      <c r="U69" s="3"/>
      <c r="V69" s="3"/>
      <c r="W69" s="3"/>
      <c r="X69" s="3"/>
      <c r="Y69" s="3"/>
      <c r="Z69" s="3"/>
    </row>
    <row r="70" spans="1:26">
      <c r="A70" s="3"/>
      <c r="B70" s="67"/>
      <c r="C70" s="63"/>
      <c r="D70" s="63"/>
      <c r="E70" s="63"/>
      <c r="F70" s="63"/>
      <c r="G70" s="63"/>
      <c r="H70" s="63"/>
      <c r="I70" s="63"/>
      <c r="J70" s="63"/>
      <c r="K70" s="3"/>
      <c r="L70" s="3"/>
      <c r="M70" s="3"/>
      <c r="N70" s="3"/>
      <c r="O70" s="3"/>
      <c r="P70" s="3"/>
      <c r="Q70" s="3"/>
      <c r="R70" s="3"/>
      <c r="S70" s="3"/>
      <c r="T70" s="3"/>
      <c r="U70" s="3"/>
      <c r="V70" s="3"/>
      <c r="W70" s="3"/>
      <c r="X70" s="3"/>
      <c r="Y70" s="3"/>
      <c r="Z70" s="3"/>
    </row>
    <row r="71" spans="1:26">
      <c r="A71" s="3"/>
      <c r="B71" s="67"/>
      <c r="C71" s="63"/>
      <c r="D71" s="63"/>
      <c r="E71" s="63"/>
      <c r="F71" s="63"/>
      <c r="G71" s="63"/>
      <c r="H71" s="63"/>
      <c r="I71" s="63"/>
      <c r="J71" s="63"/>
      <c r="K71" s="3"/>
      <c r="L71" s="3"/>
      <c r="M71" s="3"/>
      <c r="N71" s="3"/>
      <c r="O71" s="3"/>
      <c r="P71" s="3"/>
      <c r="Q71" s="3"/>
      <c r="R71" s="3"/>
      <c r="S71" s="3"/>
      <c r="T71" s="3"/>
      <c r="U71" s="3"/>
      <c r="V71" s="3"/>
      <c r="W71" s="3"/>
      <c r="X71" s="3"/>
      <c r="Y71" s="3"/>
      <c r="Z71" s="3"/>
    </row>
    <row r="72" spans="1:26">
      <c r="A72" s="3"/>
      <c r="B72" s="67"/>
      <c r="C72" s="63"/>
      <c r="D72" s="63"/>
      <c r="E72" s="63"/>
      <c r="F72" s="63"/>
      <c r="G72" s="63"/>
      <c r="H72" s="63"/>
      <c r="I72" s="63"/>
      <c r="J72" s="63"/>
      <c r="K72" s="3"/>
      <c r="L72" s="3"/>
      <c r="M72" s="3"/>
      <c r="N72" s="3"/>
      <c r="O72" s="3"/>
      <c r="P72" s="3"/>
      <c r="Q72" s="3"/>
      <c r="R72" s="3"/>
      <c r="S72" s="3"/>
      <c r="T72" s="3"/>
      <c r="U72" s="3"/>
      <c r="V72" s="3"/>
      <c r="W72" s="3"/>
      <c r="X72" s="3"/>
      <c r="Y72" s="3"/>
      <c r="Z72" s="3"/>
    </row>
    <row r="73" spans="1:26">
      <c r="A73" s="3"/>
      <c r="B73" s="67"/>
      <c r="C73" s="63"/>
      <c r="D73" s="63"/>
      <c r="E73" s="63"/>
      <c r="F73" s="63"/>
      <c r="G73" s="63"/>
      <c r="H73" s="63"/>
      <c r="I73" s="63"/>
      <c r="J73" s="63"/>
      <c r="K73" s="3"/>
      <c r="L73" s="3"/>
      <c r="M73" s="3"/>
      <c r="N73" s="3"/>
      <c r="O73" s="3"/>
      <c r="P73" s="3"/>
      <c r="Q73" s="3"/>
      <c r="R73" s="3"/>
      <c r="S73" s="3"/>
      <c r="T73" s="3"/>
      <c r="U73" s="3"/>
      <c r="V73" s="3"/>
      <c r="W73" s="3"/>
      <c r="X73" s="3"/>
      <c r="Y73" s="3"/>
      <c r="Z73" s="3"/>
    </row>
    <row r="74" spans="1:26">
      <c r="A74" s="3"/>
      <c r="B74" s="67"/>
      <c r="C74" s="63"/>
      <c r="D74" s="63"/>
      <c r="E74" s="63"/>
      <c r="F74" s="63"/>
      <c r="G74" s="63"/>
      <c r="H74" s="63"/>
      <c r="I74" s="63"/>
      <c r="J74" s="63"/>
      <c r="K74" s="3"/>
      <c r="L74" s="3"/>
      <c r="M74" s="3"/>
      <c r="N74" s="3"/>
      <c r="O74" s="3"/>
      <c r="P74" s="3"/>
      <c r="Q74" s="3"/>
      <c r="R74" s="3"/>
      <c r="S74" s="3"/>
      <c r="T74" s="3"/>
      <c r="U74" s="3"/>
      <c r="V74" s="3"/>
      <c r="W74" s="3"/>
      <c r="X74" s="3"/>
      <c r="Y74" s="3"/>
      <c r="Z74" s="3"/>
    </row>
    <row r="75" spans="1:26">
      <c r="A75" s="3"/>
      <c r="B75" s="67"/>
      <c r="C75" s="63"/>
      <c r="D75" s="63"/>
      <c r="E75" s="63"/>
      <c r="F75" s="63"/>
      <c r="G75" s="63"/>
      <c r="H75" s="63"/>
      <c r="I75" s="63"/>
      <c r="J75" s="63"/>
      <c r="K75" s="3"/>
      <c r="L75" s="3"/>
      <c r="M75" s="3"/>
      <c r="N75" s="3"/>
      <c r="O75" s="3"/>
      <c r="P75" s="3"/>
      <c r="Q75" s="3"/>
      <c r="R75" s="3"/>
      <c r="S75" s="3"/>
      <c r="T75" s="3"/>
      <c r="U75" s="3"/>
      <c r="V75" s="3"/>
      <c r="W75" s="3"/>
      <c r="X75" s="3"/>
      <c r="Y75" s="3"/>
      <c r="Z75" s="3"/>
    </row>
  </sheetData>
  <mergeCells count="4">
    <mergeCell ref="A6:J6"/>
    <mergeCell ref="B5:J5"/>
    <mergeCell ref="B2:C2"/>
    <mergeCell ref="F2:K2"/>
  </mergeCells>
  <phoneticPr fontId="3" type="noConversion"/>
  <hyperlinks>
    <hyperlink ref="B2" location="'Main Page'!A1" display="القائمة الرئيسية   Main List"/>
    <hyperlink ref="F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dimension ref="A1:Z112"/>
  <sheetViews>
    <sheetView showGridLines="0" showRowColHeaders="0" workbookViewId="0">
      <pane xSplit="1" ySplit="3" topLeftCell="B4" activePane="bottomRight" state="frozen"/>
      <selection activeCell="J23" sqref="J23"/>
      <selection pane="topRight" activeCell="J23" sqref="J23"/>
      <selection pane="bottomLeft" activeCell="J23" sqref="J23"/>
      <selection pane="bottomRight" activeCell="P51" sqref="P51"/>
    </sheetView>
  </sheetViews>
  <sheetFormatPr defaultRowHeight="15.75"/>
  <cols>
    <col min="1" max="1" width="1" customWidth="1"/>
    <col min="2" max="2" width="13.375" customWidth="1"/>
    <col min="3" max="5" width="19.5" customWidth="1"/>
    <col min="6" max="6" width="24" customWidth="1"/>
    <col min="7" max="9" width="19.5" customWidth="1"/>
    <col min="10" max="10" width="5.75" customWidth="1"/>
    <col min="11" max="11" width="6.75"/>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189" t="s">
        <v>4314</v>
      </c>
      <c r="C2" s="6189"/>
      <c r="D2" s="111"/>
      <c r="E2" s="111"/>
      <c r="F2" s="6326" t="s">
        <v>4325</v>
      </c>
      <c r="G2" s="6326"/>
      <c r="H2" s="6326"/>
      <c r="I2" s="6326"/>
      <c r="J2" s="109"/>
      <c r="K2" s="109"/>
      <c r="L2" s="109"/>
      <c r="M2" s="109"/>
      <c r="N2" s="109"/>
      <c r="O2" s="109"/>
      <c r="P2" s="109"/>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7.25" customHeight="1" thickTop="1">
      <c r="A4" s="3"/>
      <c r="B4" s="61"/>
      <c r="C4" s="61"/>
      <c r="D4" s="61"/>
      <c r="E4" s="61"/>
      <c r="F4" s="61"/>
      <c r="G4" s="61"/>
      <c r="H4" s="61"/>
      <c r="I4" s="61"/>
      <c r="J4" s="3"/>
      <c r="K4" s="3"/>
      <c r="L4" s="3"/>
      <c r="M4" s="3"/>
      <c r="N4" s="3"/>
      <c r="O4" s="3"/>
      <c r="P4" s="3"/>
      <c r="Q4" s="3"/>
      <c r="R4" s="3"/>
      <c r="S4" s="3"/>
      <c r="T4" s="3"/>
      <c r="U4" s="3"/>
      <c r="V4" s="3"/>
      <c r="W4" s="3"/>
      <c r="X4" s="3"/>
      <c r="Y4" s="3"/>
      <c r="Z4" s="3"/>
    </row>
    <row r="5" spans="1:26" ht="17.25" customHeight="1">
      <c r="A5" s="3"/>
      <c r="B5" s="6745" t="s">
        <v>4945</v>
      </c>
      <c r="C5" s="6745"/>
      <c r="D5" s="6745"/>
      <c r="E5" s="6745"/>
      <c r="F5" s="6745"/>
      <c r="G5" s="6745"/>
      <c r="H5" s="6745"/>
      <c r="I5" s="6745"/>
      <c r="J5" s="3"/>
      <c r="K5" s="3"/>
      <c r="L5" s="3"/>
      <c r="M5" s="3"/>
      <c r="N5" s="3"/>
      <c r="O5" s="3"/>
      <c r="P5" s="3"/>
      <c r="Q5" s="3"/>
      <c r="R5" s="3"/>
      <c r="S5" s="3"/>
      <c r="T5" s="3"/>
      <c r="U5" s="3"/>
      <c r="V5" s="3"/>
      <c r="W5" s="3"/>
      <c r="X5" s="3"/>
      <c r="Y5" s="3"/>
      <c r="Z5" s="3"/>
    </row>
    <row r="6" spans="1:26" ht="17.25" customHeight="1">
      <c r="A6" s="3"/>
      <c r="B6" s="6745"/>
      <c r="C6" s="6745"/>
      <c r="D6" s="6745"/>
      <c r="E6" s="6745"/>
      <c r="F6" s="6745"/>
      <c r="G6" s="6745"/>
      <c r="H6" s="6745"/>
      <c r="I6" s="6745"/>
      <c r="K6" s="3"/>
      <c r="L6" s="3"/>
      <c r="M6" s="3"/>
      <c r="N6" s="3"/>
      <c r="O6" s="3"/>
      <c r="P6" s="3"/>
      <c r="Q6" s="3"/>
      <c r="R6" s="3"/>
      <c r="S6" s="3"/>
      <c r="T6" s="3"/>
      <c r="U6" s="3"/>
      <c r="V6" s="3"/>
      <c r="W6" s="3"/>
      <c r="X6" s="3"/>
      <c r="Y6" s="3"/>
      <c r="Z6" s="3"/>
    </row>
    <row r="7" spans="1:26" ht="17.25" customHeight="1" thickBot="1">
      <c r="A7" s="3"/>
      <c r="B7" s="5707"/>
      <c r="C7" s="5708"/>
      <c r="D7" s="5708"/>
      <c r="E7" s="5708"/>
      <c r="F7" s="5708"/>
      <c r="G7" s="5708"/>
      <c r="H7" s="5708"/>
      <c r="I7" s="5708"/>
      <c r="K7" s="3"/>
      <c r="L7" s="3"/>
      <c r="M7" s="3"/>
      <c r="N7" s="3"/>
      <c r="O7" s="3"/>
      <c r="P7" s="3"/>
      <c r="Q7" s="3"/>
      <c r="R7" s="3"/>
      <c r="S7" s="3"/>
      <c r="T7" s="3"/>
      <c r="U7" s="3"/>
      <c r="V7" s="3"/>
      <c r="W7" s="3"/>
      <c r="X7" s="3"/>
      <c r="Y7" s="3"/>
      <c r="Z7" s="3"/>
    </row>
    <row r="8" spans="1:26" ht="44.25" customHeight="1">
      <c r="A8" s="3"/>
      <c r="B8" s="5697" t="s">
        <v>2797</v>
      </c>
      <c r="C8" s="5698" t="s">
        <v>4946</v>
      </c>
      <c r="D8" s="5699" t="s">
        <v>4947</v>
      </c>
      <c r="E8" s="5699" t="s">
        <v>4948</v>
      </c>
      <c r="F8" s="5699" t="s">
        <v>4949</v>
      </c>
      <c r="G8" s="5699" t="s">
        <v>4950</v>
      </c>
      <c r="H8" s="5694" t="s">
        <v>4951</v>
      </c>
      <c r="I8" s="6981" t="s">
        <v>2186</v>
      </c>
      <c r="K8" s="3"/>
      <c r="L8" s="3"/>
      <c r="M8" s="3"/>
      <c r="N8" s="3"/>
      <c r="O8" s="3"/>
      <c r="P8" s="3"/>
      <c r="Q8" s="3"/>
      <c r="R8" s="3"/>
      <c r="S8" s="3"/>
      <c r="T8" s="3"/>
      <c r="U8" s="3"/>
      <c r="V8" s="3"/>
      <c r="W8" s="3"/>
      <c r="X8" s="3"/>
      <c r="Y8" s="3"/>
      <c r="Z8" s="3"/>
    </row>
    <row r="9" spans="1:26" ht="17.25" customHeight="1" thickBot="1">
      <c r="A9" s="3"/>
      <c r="B9" s="5735"/>
      <c r="C9" s="5736"/>
      <c r="D9" s="5737"/>
      <c r="E9" s="5737"/>
      <c r="F9" s="5737"/>
      <c r="G9" s="5737"/>
      <c r="H9" s="5738"/>
      <c r="I9" s="6982"/>
      <c r="K9" s="3"/>
      <c r="L9" s="3"/>
      <c r="M9" s="3"/>
      <c r="N9" s="3"/>
      <c r="O9" s="3"/>
      <c r="P9" s="3"/>
      <c r="Q9" s="3"/>
      <c r="R9" s="3"/>
      <c r="S9" s="3"/>
      <c r="T9" s="3"/>
      <c r="U9" s="3"/>
      <c r="V9" s="3"/>
      <c r="W9" s="3"/>
      <c r="X9" s="3"/>
      <c r="Y9" s="3"/>
      <c r="Z9" s="3"/>
    </row>
    <row r="10" spans="1:26" ht="7.5" customHeight="1">
      <c r="A10" s="3"/>
      <c r="B10" s="5709"/>
      <c r="C10" s="5710"/>
      <c r="D10" s="5711"/>
      <c r="E10" s="5711"/>
      <c r="F10" s="5711"/>
      <c r="G10" s="5711"/>
      <c r="H10" s="5712"/>
      <c r="I10" s="5713"/>
      <c r="K10" s="3"/>
      <c r="L10" s="3"/>
      <c r="M10" s="3"/>
      <c r="N10" s="3"/>
      <c r="O10" s="3"/>
      <c r="P10" s="3"/>
      <c r="Q10" s="3"/>
      <c r="R10" s="3"/>
      <c r="S10" s="3"/>
      <c r="T10" s="3"/>
      <c r="U10" s="3"/>
      <c r="V10" s="3"/>
      <c r="W10" s="3"/>
      <c r="X10" s="3"/>
      <c r="Y10" s="3"/>
      <c r="Z10" s="3"/>
    </row>
    <row r="11" spans="1:26" ht="17.25" customHeight="1">
      <c r="A11" s="3"/>
      <c r="B11" s="5714" t="s">
        <v>493</v>
      </c>
      <c r="C11" s="4652">
        <v>254</v>
      </c>
      <c r="D11" s="5715">
        <v>4027</v>
      </c>
      <c r="E11" s="5715">
        <v>6352</v>
      </c>
      <c r="F11" s="5715">
        <v>153</v>
      </c>
      <c r="G11" s="5715">
        <v>333</v>
      </c>
      <c r="H11" s="5716">
        <v>9294</v>
      </c>
      <c r="I11" s="5717">
        <v>20413</v>
      </c>
      <c r="K11" s="3"/>
      <c r="L11" s="3"/>
      <c r="M11" s="3"/>
      <c r="N11" s="3"/>
      <c r="O11" s="3"/>
      <c r="P11" s="3"/>
      <c r="Q11" s="3"/>
      <c r="R11" s="3"/>
      <c r="S11" s="3"/>
      <c r="T11" s="3"/>
      <c r="U11" s="3"/>
      <c r="V11" s="3"/>
      <c r="W11" s="3"/>
      <c r="X11" s="3"/>
      <c r="Y11" s="3"/>
      <c r="Z11" s="3"/>
    </row>
    <row r="12" spans="1:26" ht="17.25" customHeight="1">
      <c r="A12" s="3"/>
      <c r="B12" s="5718" t="s">
        <v>494</v>
      </c>
      <c r="C12" s="5226">
        <v>241</v>
      </c>
      <c r="D12" s="5719">
        <v>3960</v>
      </c>
      <c r="E12" s="5719">
        <v>6548</v>
      </c>
      <c r="F12" s="5719">
        <v>169</v>
      </c>
      <c r="G12" s="5719">
        <v>346</v>
      </c>
      <c r="H12" s="5720">
        <v>9941</v>
      </c>
      <c r="I12" s="5721">
        <v>21205</v>
      </c>
      <c r="K12" s="3"/>
      <c r="L12" s="3"/>
      <c r="M12" s="3"/>
      <c r="N12" s="3"/>
      <c r="O12" s="3"/>
      <c r="P12" s="3"/>
      <c r="Q12" s="3"/>
      <c r="R12" s="3"/>
      <c r="S12" s="3"/>
      <c r="T12" s="3"/>
      <c r="U12" s="3"/>
      <c r="V12" s="3"/>
      <c r="W12" s="3"/>
      <c r="X12" s="3"/>
      <c r="Y12" s="3"/>
      <c r="Z12" s="3"/>
    </row>
    <row r="13" spans="1:26" ht="17.25" customHeight="1">
      <c r="A13" s="3"/>
      <c r="B13" s="5722">
        <v>1407</v>
      </c>
      <c r="C13" s="4652">
        <v>332</v>
      </c>
      <c r="D13" s="5715">
        <v>4653</v>
      </c>
      <c r="E13" s="5715">
        <v>7383</v>
      </c>
      <c r="F13" s="5715">
        <v>266</v>
      </c>
      <c r="G13" s="5715">
        <v>480</v>
      </c>
      <c r="H13" s="5716">
        <v>7378</v>
      </c>
      <c r="I13" s="5717">
        <v>20492</v>
      </c>
      <c r="K13" s="3"/>
      <c r="L13" s="3"/>
      <c r="M13" s="3"/>
      <c r="N13" s="3"/>
      <c r="O13" s="3"/>
      <c r="P13" s="3"/>
      <c r="Q13" s="3"/>
      <c r="R13" s="3"/>
      <c r="S13" s="3"/>
      <c r="T13" s="3"/>
      <c r="U13" s="3"/>
      <c r="V13" s="3"/>
      <c r="W13" s="3"/>
      <c r="X13" s="3"/>
      <c r="Y13" s="3"/>
      <c r="Z13" s="3"/>
    </row>
    <row r="14" spans="1:26" ht="17.25" customHeight="1">
      <c r="A14" s="3"/>
      <c r="B14" s="5723">
        <v>1408</v>
      </c>
      <c r="C14" s="5226">
        <v>887</v>
      </c>
      <c r="D14" s="5719">
        <v>5362</v>
      </c>
      <c r="E14" s="5719">
        <v>7755</v>
      </c>
      <c r="F14" s="5719">
        <v>422</v>
      </c>
      <c r="G14" s="5719">
        <v>682</v>
      </c>
      <c r="H14" s="5720">
        <v>9242</v>
      </c>
      <c r="I14" s="5721">
        <v>24350</v>
      </c>
      <c r="K14" s="3"/>
      <c r="L14" s="3"/>
      <c r="M14" s="3"/>
      <c r="N14" s="3"/>
      <c r="O14" s="3"/>
      <c r="P14" s="3"/>
      <c r="Q14" s="3"/>
      <c r="R14" s="3"/>
      <c r="S14" s="3"/>
      <c r="T14" s="3"/>
      <c r="U14" s="3"/>
      <c r="V14" s="3"/>
      <c r="W14" s="3"/>
      <c r="X14" s="3"/>
      <c r="Y14" s="3"/>
      <c r="Z14" s="3"/>
    </row>
    <row r="15" spans="1:26" ht="17.25" customHeight="1">
      <c r="A15" s="3"/>
      <c r="B15" s="5722">
        <v>1409</v>
      </c>
      <c r="C15" s="4652">
        <v>1403</v>
      </c>
      <c r="D15" s="5715">
        <v>6243</v>
      </c>
      <c r="E15" s="5715">
        <v>7980</v>
      </c>
      <c r="F15" s="5715">
        <v>370</v>
      </c>
      <c r="G15" s="5715">
        <v>930</v>
      </c>
      <c r="H15" s="5716">
        <v>9534</v>
      </c>
      <c r="I15" s="5717">
        <v>26460</v>
      </c>
      <c r="K15" s="3"/>
      <c r="L15" s="3"/>
      <c r="M15" s="3"/>
      <c r="N15" s="3"/>
      <c r="O15" s="3"/>
      <c r="P15" s="3"/>
      <c r="Q15" s="3"/>
      <c r="R15" s="3"/>
      <c r="S15" s="3"/>
      <c r="T15" s="3"/>
      <c r="U15" s="3"/>
      <c r="V15" s="3"/>
      <c r="W15" s="3"/>
      <c r="X15" s="3"/>
      <c r="Y15" s="3"/>
      <c r="Z15" s="3"/>
    </row>
    <row r="16" spans="1:26" ht="17.25" customHeight="1">
      <c r="A16" s="3"/>
      <c r="B16" s="5723">
        <v>1410</v>
      </c>
      <c r="C16" s="5226">
        <v>2247</v>
      </c>
      <c r="D16" s="5719">
        <v>6815</v>
      </c>
      <c r="E16" s="5719">
        <v>7198</v>
      </c>
      <c r="F16" s="5719">
        <v>399</v>
      </c>
      <c r="G16" s="5719">
        <v>989</v>
      </c>
      <c r="H16" s="5720">
        <v>9431</v>
      </c>
      <c r="I16" s="5721">
        <v>27079</v>
      </c>
      <c r="K16" s="3"/>
      <c r="L16" s="3"/>
      <c r="M16" s="3"/>
      <c r="N16" s="3"/>
      <c r="O16" s="3"/>
      <c r="P16" s="3"/>
      <c r="Q16" s="3"/>
      <c r="R16" s="3"/>
      <c r="S16" s="3"/>
      <c r="T16" s="3"/>
      <c r="U16" s="3"/>
      <c r="V16" s="3"/>
      <c r="W16" s="3"/>
      <c r="X16" s="3"/>
      <c r="Y16" s="3"/>
      <c r="Z16" s="3"/>
    </row>
    <row r="17" spans="1:26" ht="17.25" customHeight="1">
      <c r="A17" s="3"/>
      <c r="B17" s="5722">
        <v>1411</v>
      </c>
      <c r="C17" s="4652">
        <v>3379</v>
      </c>
      <c r="D17" s="5715">
        <v>7375</v>
      </c>
      <c r="E17" s="5715">
        <v>7025</v>
      </c>
      <c r="F17" s="5715">
        <v>408</v>
      </c>
      <c r="G17" s="5715">
        <v>1050</v>
      </c>
      <c r="H17" s="5716">
        <v>9564</v>
      </c>
      <c r="I17" s="5717">
        <v>28801</v>
      </c>
      <c r="K17" s="3"/>
      <c r="L17" s="3"/>
      <c r="M17" s="3"/>
      <c r="N17" s="3"/>
      <c r="O17" s="3"/>
      <c r="P17" s="3"/>
      <c r="Q17" s="3"/>
      <c r="R17" s="3"/>
      <c r="S17" s="3"/>
      <c r="T17" s="3"/>
      <c r="U17" s="3"/>
      <c r="V17" s="3"/>
      <c r="W17" s="3"/>
      <c r="X17" s="3"/>
      <c r="Y17" s="3"/>
      <c r="Z17" s="3"/>
    </row>
    <row r="18" spans="1:26" ht="17.25" customHeight="1">
      <c r="A18" s="3"/>
      <c r="B18" s="5723">
        <v>1412</v>
      </c>
      <c r="C18" s="5226">
        <v>4119</v>
      </c>
      <c r="D18" s="5719">
        <v>7929</v>
      </c>
      <c r="E18" s="5719">
        <v>7351</v>
      </c>
      <c r="F18" s="5719">
        <v>506</v>
      </c>
      <c r="G18" s="5719">
        <v>1131</v>
      </c>
      <c r="H18" s="5720">
        <v>8842</v>
      </c>
      <c r="I18" s="5721">
        <v>29878</v>
      </c>
      <c r="K18" s="3"/>
      <c r="L18" s="3"/>
      <c r="M18" s="3"/>
      <c r="N18" s="3"/>
      <c r="O18" s="3"/>
      <c r="P18" s="3"/>
      <c r="Q18" s="3"/>
      <c r="R18" s="3"/>
      <c r="S18" s="3"/>
      <c r="T18" s="3"/>
      <c r="U18" s="3"/>
      <c r="V18" s="3"/>
      <c r="W18" s="3"/>
      <c r="X18" s="3"/>
      <c r="Y18" s="3"/>
      <c r="Z18" s="3"/>
    </row>
    <row r="19" spans="1:26" ht="17.25" customHeight="1">
      <c r="A19" s="3"/>
      <c r="B19" s="5722">
        <v>1413</v>
      </c>
      <c r="C19" s="4652">
        <v>5703</v>
      </c>
      <c r="D19" s="5715">
        <v>8245</v>
      </c>
      <c r="E19" s="5715">
        <v>8501</v>
      </c>
      <c r="F19" s="5715">
        <v>702</v>
      </c>
      <c r="G19" s="5715">
        <v>1498</v>
      </c>
      <c r="H19" s="5716">
        <v>9512</v>
      </c>
      <c r="I19" s="5717">
        <v>34161</v>
      </c>
      <c r="K19" s="3"/>
      <c r="L19" s="3"/>
      <c r="M19" s="3"/>
      <c r="N19" s="3"/>
      <c r="O19" s="3"/>
      <c r="P19" s="3"/>
      <c r="Q19" s="3"/>
      <c r="R19" s="3"/>
      <c r="S19" s="3"/>
      <c r="T19" s="3"/>
      <c r="U19" s="3"/>
      <c r="V19" s="3"/>
      <c r="W19" s="3"/>
      <c r="X19" s="3"/>
      <c r="Y19" s="3"/>
      <c r="Z19" s="3"/>
    </row>
    <row r="20" spans="1:26" ht="17.25" customHeight="1">
      <c r="A20" s="3"/>
      <c r="B20" s="5724" t="s">
        <v>4952</v>
      </c>
      <c r="C20" s="5226">
        <v>6648</v>
      </c>
      <c r="D20" s="5719">
        <v>8672</v>
      </c>
      <c r="E20" s="5719">
        <v>10335</v>
      </c>
      <c r="F20" s="5719">
        <v>774</v>
      </c>
      <c r="G20" s="5719">
        <v>1660</v>
      </c>
      <c r="H20" s="5720">
        <v>8878</v>
      </c>
      <c r="I20" s="5721">
        <v>36967</v>
      </c>
      <c r="K20" s="3"/>
      <c r="L20" s="3"/>
      <c r="M20" s="3"/>
      <c r="N20" s="3"/>
      <c r="O20" s="3"/>
      <c r="P20" s="3"/>
      <c r="Q20" s="3"/>
      <c r="R20" s="3"/>
      <c r="S20" s="3"/>
      <c r="T20" s="3"/>
      <c r="U20" s="3"/>
      <c r="V20" s="3"/>
      <c r="W20" s="3"/>
      <c r="X20" s="3"/>
      <c r="Y20" s="3"/>
      <c r="Z20" s="3"/>
    </row>
    <row r="21" spans="1:26" ht="17.25" customHeight="1">
      <c r="A21" s="3"/>
      <c r="B21" s="5725" t="s">
        <v>896</v>
      </c>
      <c r="C21" s="4652">
        <v>7214</v>
      </c>
      <c r="D21" s="5715">
        <v>8558</v>
      </c>
      <c r="E21" s="5715">
        <v>10995</v>
      </c>
      <c r="F21" s="5715">
        <v>737</v>
      </c>
      <c r="G21" s="5715">
        <v>1738</v>
      </c>
      <c r="H21" s="5716">
        <v>8841</v>
      </c>
      <c r="I21" s="5717">
        <v>38083</v>
      </c>
      <c r="K21" s="3"/>
      <c r="L21" s="3"/>
      <c r="M21" s="3"/>
      <c r="N21" s="3"/>
      <c r="O21" s="3"/>
      <c r="P21" s="3"/>
      <c r="Q21" s="3"/>
      <c r="R21" s="3"/>
      <c r="S21" s="3"/>
      <c r="T21" s="3"/>
      <c r="U21" s="3"/>
      <c r="V21" s="3"/>
      <c r="W21" s="3"/>
      <c r="X21" s="3"/>
      <c r="Y21" s="3"/>
      <c r="Z21" s="3"/>
    </row>
    <row r="22" spans="1:26" ht="17.25" customHeight="1">
      <c r="A22" s="3"/>
      <c r="B22" s="5726" t="s">
        <v>897</v>
      </c>
      <c r="C22" s="5226">
        <v>6999</v>
      </c>
      <c r="D22" s="5719">
        <v>8045</v>
      </c>
      <c r="E22" s="5719">
        <v>10916</v>
      </c>
      <c r="F22" s="5719">
        <v>821</v>
      </c>
      <c r="G22" s="5719">
        <v>1956</v>
      </c>
      <c r="H22" s="5720">
        <v>8282</v>
      </c>
      <c r="I22" s="5721">
        <v>37019</v>
      </c>
      <c r="K22" s="3"/>
      <c r="L22" s="3"/>
      <c r="M22" s="3"/>
      <c r="N22" s="3"/>
      <c r="O22" s="3"/>
      <c r="P22" s="3"/>
      <c r="Q22" s="3"/>
      <c r="R22" s="3"/>
      <c r="S22" s="3"/>
      <c r="T22" s="3"/>
      <c r="U22" s="3"/>
      <c r="V22" s="3"/>
      <c r="W22" s="3"/>
      <c r="X22" s="3"/>
      <c r="Y22" s="3"/>
      <c r="Z22" s="3"/>
    </row>
    <row r="23" spans="1:26" ht="17.25" customHeight="1">
      <c r="A23" s="3"/>
      <c r="B23" s="4771" t="s">
        <v>898</v>
      </c>
      <c r="C23" s="4652">
        <v>7629</v>
      </c>
      <c r="D23" s="5715">
        <v>7816</v>
      </c>
      <c r="E23" s="5715">
        <v>9554</v>
      </c>
      <c r="F23" s="5715">
        <v>839</v>
      </c>
      <c r="G23" s="5715">
        <v>2073</v>
      </c>
      <c r="H23" s="5716">
        <v>7458</v>
      </c>
      <c r="I23" s="5717">
        <v>35369</v>
      </c>
      <c r="K23" s="3"/>
      <c r="L23" s="3"/>
      <c r="M23" s="3"/>
      <c r="N23" s="3"/>
      <c r="O23" s="3"/>
      <c r="P23" s="3"/>
      <c r="Q23" s="3"/>
      <c r="R23" s="3"/>
      <c r="S23" s="3"/>
      <c r="T23" s="3"/>
      <c r="U23" s="3"/>
      <c r="V23" s="3"/>
      <c r="W23" s="3"/>
      <c r="X23" s="3"/>
      <c r="Y23" s="3"/>
      <c r="Z23" s="3"/>
    </row>
    <row r="24" spans="1:26" ht="17.25" customHeight="1">
      <c r="A24" s="3"/>
      <c r="B24" s="5726" t="s">
        <v>899</v>
      </c>
      <c r="C24" s="5226">
        <v>8880</v>
      </c>
      <c r="D24" s="5719">
        <v>7766</v>
      </c>
      <c r="E24" s="5719">
        <v>8228</v>
      </c>
      <c r="F24" s="5719">
        <v>670</v>
      </c>
      <c r="G24" s="5719">
        <v>2178</v>
      </c>
      <c r="H24" s="5720">
        <v>9573</v>
      </c>
      <c r="I24" s="5721">
        <v>37295</v>
      </c>
      <c r="K24" s="3"/>
      <c r="L24" s="3"/>
      <c r="M24" s="3"/>
      <c r="N24" s="3"/>
      <c r="O24" s="3"/>
      <c r="P24" s="3"/>
      <c r="Q24" s="3"/>
      <c r="R24" s="3"/>
      <c r="S24" s="3"/>
      <c r="T24" s="3"/>
      <c r="U24" s="3"/>
      <c r="V24" s="3"/>
      <c r="W24" s="3"/>
      <c r="X24" s="3"/>
      <c r="Y24" s="3"/>
      <c r="Z24" s="3"/>
    </row>
    <row r="25" spans="1:26" ht="17.25" customHeight="1">
      <c r="A25" s="3"/>
      <c r="B25" s="4771" t="s">
        <v>900</v>
      </c>
      <c r="C25" s="4652">
        <v>13998</v>
      </c>
      <c r="D25" s="5715">
        <v>9561</v>
      </c>
      <c r="E25" s="5715">
        <v>7294</v>
      </c>
      <c r="F25" s="5715">
        <v>639</v>
      </c>
      <c r="G25" s="5715">
        <v>2308</v>
      </c>
      <c r="H25" s="5716">
        <v>12387</v>
      </c>
      <c r="I25" s="5717">
        <v>46187</v>
      </c>
      <c r="K25" s="3"/>
      <c r="L25" s="3"/>
      <c r="M25" s="3"/>
      <c r="N25" s="3"/>
      <c r="O25" s="3"/>
      <c r="P25" s="3"/>
      <c r="Q25" s="3"/>
      <c r="R25" s="3"/>
      <c r="S25" s="3"/>
      <c r="T25" s="3"/>
      <c r="U25" s="3"/>
      <c r="V25" s="3"/>
      <c r="W25" s="3"/>
      <c r="X25" s="3"/>
      <c r="Y25" s="3"/>
      <c r="Z25" s="3"/>
    </row>
    <row r="26" spans="1:26" ht="17.25" customHeight="1">
      <c r="A26" s="3"/>
      <c r="B26" s="5726" t="s">
        <v>901</v>
      </c>
      <c r="C26" s="5226">
        <v>19635</v>
      </c>
      <c r="D26" s="5719">
        <v>9470</v>
      </c>
      <c r="E26" s="5719">
        <v>6909</v>
      </c>
      <c r="F26" s="5719">
        <v>449</v>
      </c>
      <c r="G26" s="5719">
        <v>2430</v>
      </c>
      <c r="H26" s="5720">
        <v>11111</v>
      </c>
      <c r="I26" s="5721">
        <v>50004</v>
      </c>
      <c r="K26" s="3"/>
      <c r="L26" s="3"/>
      <c r="M26" s="3"/>
      <c r="N26" s="3"/>
      <c r="O26" s="3"/>
      <c r="P26" s="3"/>
      <c r="Q26" s="3"/>
      <c r="R26" s="3"/>
      <c r="S26" s="3"/>
      <c r="T26" s="3"/>
      <c r="U26" s="3"/>
      <c r="V26" s="3"/>
      <c r="W26" s="3"/>
      <c r="X26" s="3"/>
      <c r="Y26" s="3"/>
      <c r="Z26" s="3"/>
    </row>
    <row r="27" spans="1:26" ht="17.25" customHeight="1">
      <c r="A27" s="3"/>
      <c r="B27" s="4771" t="s">
        <v>902</v>
      </c>
      <c r="C27" s="4652">
        <v>22835</v>
      </c>
      <c r="D27" s="5715">
        <v>11006</v>
      </c>
      <c r="E27" s="5715">
        <v>7179</v>
      </c>
      <c r="F27" s="5715">
        <v>321</v>
      </c>
      <c r="G27" s="5715">
        <v>2693</v>
      </c>
      <c r="H27" s="5716">
        <v>11651</v>
      </c>
      <c r="I27" s="5717">
        <v>55685</v>
      </c>
      <c r="K27" s="3"/>
      <c r="L27" s="3"/>
      <c r="M27" s="3"/>
      <c r="N27" s="3"/>
      <c r="O27" s="3"/>
      <c r="P27" s="3"/>
      <c r="Q27" s="3"/>
      <c r="R27" s="3"/>
      <c r="S27" s="3"/>
      <c r="T27" s="3"/>
      <c r="U27" s="3"/>
      <c r="V27" s="3"/>
      <c r="W27" s="3"/>
      <c r="X27" s="3"/>
      <c r="Y27" s="3"/>
      <c r="Z27" s="3"/>
    </row>
    <row r="28" spans="1:26" ht="17.25" customHeight="1">
      <c r="A28" s="3"/>
      <c r="B28" s="5726" t="s">
        <v>903</v>
      </c>
      <c r="C28" s="5226">
        <v>30060</v>
      </c>
      <c r="D28" s="5719">
        <v>11590</v>
      </c>
      <c r="E28" s="5719">
        <v>7794</v>
      </c>
      <c r="F28" s="5719">
        <v>303</v>
      </c>
      <c r="G28" s="5719">
        <v>2987</v>
      </c>
      <c r="H28" s="5720">
        <v>13332</v>
      </c>
      <c r="I28" s="5721">
        <v>66066</v>
      </c>
      <c r="K28" s="3"/>
      <c r="L28" s="3"/>
      <c r="M28" s="3"/>
      <c r="N28" s="3"/>
      <c r="O28" s="3"/>
      <c r="P28" s="3"/>
      <c r="Q28" s="3"/>
      <c r="R28" s="3"/>
      <c r="S28" s="3"/>
      <c r="T28" s="3"/>
      <c r="U28" s="3"/>
      <c r="V28" s="3"/>
      <c r="W28" s="3"/>
      <c r="X28" s="3"/>
      <c r="Y28" s="3"/>
      <c r="Z28" s="3"/>
    </row>
    <row r="29" spans="1:26" ht="17.25" customHeight="1">
      <c r="A29" s="3"/>
      <c r="B29" s="4771" t="s">
        <v>904</v>
      </c>
      <c r="C29" s="4652">
        <v>33876</v>
      </c>
      <c r="D29" s="5715">
        <v>11890</v>
      </c>
      <c r="E29" s="5715">
        <v>7660</v>
      </c>
      <c r="F29" s="5715">
        <v>311</v>
      </c>
      <c r="G29" s="5715">
        <v>3171</v>
      </c>
      <c r="H29" s="5716">
        <v>13847</v>
      </c>
      <c r="I29" s="5717">
        <v>70755</v>
      </c>
      <c r="K29" s="3"/>
      <c r="L29" s="3"/>
      <c r="M29" s="3"/>
      <c r="N29" s="3"/>
      <c r="O29" s="3"/>
      <c r="P29" s="3"/>
      <c r="Q29" s="3"/>
      <c r="R29" s="3"/>
      <c r="S29" s="3"/>
      <c r="T29" s="3"/>
      <c r="U29" s="3"/>
      <c r="V29" s="3"/>
      <c r="W29" s="3"/>
      <c r="X29" s="3"/>
      <c r="Y29" s="3"/>
      <c r="Z29" s="3"/>
    </row>
    <row r="30" spans="1:26" ht="17.25" customHeight="1">
      <c r="A30" s="3"/>
      <c r="B30" s="5727" t="s">
        <v>905</v>
      </c>
      <c r="C30" s="5226">
        <v>39539</v>
      </c>
      <c r="D30" s="5719">
        <v>12264</v>
      </c>
      <c r="E30" s="5719">
        <v>7212</v>
      </c>
      <c r="F30" s="5719">
        <v>259</v>
      </c>
      <c r="G30" s="5719">
        <v>3145</v>
      </c>
      <c r="H30" s="5720">
        <v>13441</v>
      </c>
      <c r="I30" s="5721">
        <v>75860</v>
      </c>
      <c r="K30" s="3"/>
      <c r="L30" s="3"/>
      <c r="M30" s="3"/>
      <c r="N30" s="3"/>
      <c r="O30" s="3"/>
      <c r="P30" s="3"/>
      <c r="Q30" s="3"/>
      <c r="R30" s="3"/>
      <c r="S30" s="3"/>
      <c r="T30" s="3"/>
      <c r="U30" s="3"/>
      <c r="V30" s="3"/>
      <c r="W30" s="3"/>
      <c r="X30" s="3"/>
      <c r="Y30" s="3"/>
      <c r="Z30" s="3"/>
    </row>
    <row r="31" spans="1:26" ht="17.25" customHeight="1">
      <c r="A31" s="3"/>
      <c r="B31" s="4771" t="s">
        <v>906</v>
      </c>
      <c r="C31" s="4652">
        <v>40586</v>
      </c>
      <c r="D31" s="5715">
        <v>12001</v>
      </c>
      <c r="E31" s="5715">
        <v>6052</v>
      </c>
      <c r="F31" s="5715">
        <v>253</v>
      </c>
      <c r="G31" s="5715">
        <v>2748</v>
      </c>
      <c r="H31" s="5716">
        <v>12461</v>
      </c>
      <c r="I31" s="5717">
        <v>74101</v>
      </c>
      <c r="K31" s="3"/>
      <c r="L31" s="3"/>
      <c r="M31" s="3"/>
      <c r="N31" s="3"/>
      <c r="O31" s="3"/>
      <c r="P31" s="3"/>
      <c r="Q31" s="3"/>
      <c r="R31" s="3"/>
      <c r="S31" s="3"/>
      <c r="T31" s="3"/>
      <c r="U31" s="3"/>
      <c r="V31" s="3"/>
      <c r="W31" s="3"/>
      <c r="X31" s="3"/>
      <c r="Y31" s="3"/>
      <c r="Z31" s="3"/>
    </row>
    <row r="32" spans="1:26" ht="17.25" customHeight="1">
      <c r="A32" s="3"/>
      <c r="B32" s="5726" t="s">
        <v>907</v>
      </c>
      <c r="C32" s="5226">
        <v>40360</v>
      </c>
      <c r="D32" s="5719">
        <v>7819</v>
      </c>
      <c r="E32" s="5719">
        <v>3342</v>
      </c>
      <c r="F32" s="5719">
        <v>134</v>
      </c>
      <c r="G32" s="5719">
        <v>1835</v>
      </c>
      <c r="H32" s="5720">
        <v>13909</v>
      </c>
      <c r="I32" s="5721">
        <v>67399</v>
      </c>
      <c r="K32" s="3"/>
      <c r="L32" s="3"/>
      <c r="M32" s="3"/>
      <c r="N32" s="3"/>
      <c r="O32" s="3"/>
      <c r="P32" s="3"/>
      <c r="Q32" s="3"/>
      <c r="R32" s="3"/>
      <c r="S32" s="3"/>
      <c r="T32" s="3"/>
      <c r="U32" s="3"/>
      <c r="V32" s="3"/>
      <c r="W32" s="3"/>
      <c r="X32" s="3"/>
      <c r="Y32" s="3"/>
      <c r="Z32" s="3"/>
    </row>
    <row r="33" spans="1:26" ht="5.25" customHeight="1" thickBot="1">
      <c r="A33" s="3"/>
      <c r="B33" s="5728"/>
      <c r="C33" s="5729"/>
      <c r="D33" s="5730"/>
      <c r="E33" s="5730"/>
      <c r="F33" s="5730"/>
      <c r="G33" s="5730"/>
      <c r="H33" s="5731"/>
      <c r="I33" s="5732"/>
      <c r="K33" s="3"/>
      <c r="L33" s="3"/>
      <c r="M33" s="3"/>
      <c r="N33" s="3"/>
      <c r="O33" s="3"/>
      <c r="P33" s="3"/>
      <c r="Q33" s="3"/>
      <c r="R33" s="3"/>
      <c r="S33" s="3"/>
      <c r="T33" s="3"/>
      <c r="U33" s="3"/>
      <c r="V33" s="3"/>
      <c r="W33" s="3"/>
      <c r="X33" s="3"/>
      <c r="Y33" s="3"/>
      <c r="Z33" s="3"/>
    </row>
    <row r="34" spans="1:26" ht="5.25" customHeight="1">
      <c r="A34" s="3"/>
      <c r="B34" s="1113"/>
      <c r="C34" s="313"/>
      <c r="D34" s="313"/>
      <c r="E34" s="313"/>
      <c r="F34" s="313"/>
      <c r="G34" s="313"/>
      <c r="H34" s="313"/>
      <c r="I34" s="314"/>
      <c r="K34" s="3"/>
      <c r="L34" s="3"/>
      <c r="M34" s="3"/>
      <c r="N34" s="3"/>
      <c r="O34" s="3"/>
      <c r="P34" s="3"/>
      <c r="Q34" s="3"/>
      <c r="R34" s="3"/>
      <c r="S34" s="3"/>
      <c r="T34" s="3"/>
      <c r="U34" s="3"/>
      <c r="V34" s="3"/>
      <c r="W34" s="3"/>
      <c r="X34" s="3"/>
      <c r="Y34" s="3"/>
      <c r="Z34" s="3"/>
    </row>
    <row r="35" spans="1:26" ht="17.25" customHeight="1">
      <c r="A35" s="3"/>
      <c r="B35" s="1114" t="s">
        <v>4953</v>
      </c>
      <c r="C35" s="1114"/>
      <c r="D35" s="1114"/>
      <c r="E35" s="1114"/>
      <c r="F35" s="1114"/>
      <c r="G35" s="1114"/>
      <c r="H35" s="1114"/>
      <c r="I35" s="5733" t="s">
        <v>4955</v>
      </c>
      <c r="K35" s="3"/>
      <c r="L35" s="3"/>
      <c r="M35" s="3"/>
      <c r="N35" s="3"/>
      <c r="O35" s="3"/>
      <c r="P35" s="3"/>
      <c r="Q35" s="3"/>
      <c r="R35" s="3"/>
      <c r="S35" s="3"/>
      <c r="T35" s="3"/>
      <c r="U35" s="3"/>
      <c r="V35" s="3"/>
      <c r="W35" s="3"/>
      <c r="X35" s="3"/>
      <c r="Y35" s="3"/>
      <c r="Z35" s="3"/>
    </row>
    <row r="36" spans="1:26" ht="17.25" customHeight="1">
      <c r="A36" s="3"/>
      <c r="B36" s="5695" t="s">
        <v>4954</v>
      </c>
      <c r="C36" s="5693"/>
      <c r="D36" s="5693"/>
      <c r="E36" s="5693"/>
      <c r="F36" s="5693"/>
      <c r="G36" s="5693"/>
      <c r="H36" s="5693"/>
      <c r="I36" s="4761" t="s">
        <v>3563</v>
      </c>
      <c r="K36" s="3"/>
      <c r="L36" s="3"/>
      <c r="M36" s="3"/>
      <c r="N36" s="3"/>
      <c r="O36" s="3"/>
      <c r="P36" s="3"/>
      <c r="Q36" s="3"/>
      <c r="R36" s="3"/>
      <c r="S36" s="3"/>
      <c r="T36" s="3"/>
      <c r="U36" s="3"/>
      <c r="V36" s="3"/>
      <c r="W36" s="3"/>
      <c r="X36" s="3"/>
      <c r="Y36" s="3"/>
      <c r="Z36" s="3"/>
    </row>
    <row r="37" spans="1:26" ht="17.25" customHeight="1">
      <c r="A37" s="3"/>
      <c r="B37" s="67"/>
      <c r="C37" s="63"/>
      <c r="D37" s="63"/>
      <c r="E37" s="63"/>
      <c r="F37" s="63"/>
      <c r="G37" s="63"/>
      <c r="H37" s="63"/>
      <c r="I37" s="63"/>
      <c r="K37" s="3"/>
      <c r="L37" s="3"/>
      <c r="M37" s="3"/>
      <c r="N37" s="3"/>
      <c r="O37" s="3"/>
      <c r="P37" s="3"/>
      <c r="Q37" s="3"/>
      <c r="R37" s="3"/>
      <c r="S37" s="3"/>
      <c r="T37" s="3"/>
      <c r="U37" s="3"/>
      <c r="V37" s="3"/>
      <c r="W37" s="3"/>
      <c r="X37" s="3"/>
      <c r="Y37" s="3"/>
      <c r="Z37" s="3"/>
    </row>
    <row r="38" spans="1:26" ht="17.25" customHeight="1">
      <c r="A38" s="3"/>
      <c r="B38" s="67"/>
      <c r="C38" s="63"/>
      <c r="D38" s="63"/>
      <c r="E38" s="63"/>
      <c r="F38" s="63"/>
      <c r="G38" s="63"/>
      <c r="H38" s="63"/>
      <c r="K38" s="3"/>
      <c r="L38" s="3"/>
      <c r="M38" s="3"/>
      <c r="N38" s="3"/>
      <c r="O38" s="3"/>
      <c r="P38" s="3"/>
      <c r="Q38" s="3"/>
      <c r="R38" s="3"/>
      <c r="S38" s="3"/>
      <c r="T38" s="3"/>
      <c r="U38" s="3"/>
      <c r="V38" s="3"/>
      <c r="W38" s="3"/>
      <c r="X38" s="3"/>
      <c r="Y38" s="3"/>
      <c r="Z38" s="3"/>
    </row>
    <row r="39" spans="1:26" ht="17.25" customHeight="1">
      <c r="A39" s="3"/>
      <c r="B39" s="67"/>
      <c r="C39" s="5734"/>
      <c r="D39" s="5734"/>
      <c r="E39" s="5734"/>
      <c r="F39" s="5734"/>
      <c r="G39" s="5734"/>
      <c r="H39" s="5734"/>
      <c r="K39" s="3"/>
      <c r="L39" s="3"/>
      <c r="M39" s="3"/>
      <c r="N39" s="3"/>
      <c r="O39" s="3"/>
      <c r="P39" s="3"/>
      <c r="Q39" s="3"/>
      <c r="R39" s="3"/>
      <c r="S39" s="3"/>
      <c r="T39" s="3"/>
      <c r="U39" s="3"/>
      <c r="V39" s="3"/>
      <c r="W39" s="3"/>
      <c r="X39" s="3"/>
      <c r="Y39" s="3"/>
      <c r="Z39" s="3"/>
    </row>
    <row r="40" spans="1:26">
      <c r="A40" s="3"/>
      <c r="B40" s="61"/>
      <c r="C40" s="61"/>
      <c r="D40" s="61"/>
      <c r="E40" s="61"/>
      <c r="F40" s="61"/>
      <c r="G40" s="61"/>
      <c r="H40" s="61"/>
      <c r="I40" s="61"/>
      <c r="J40" s="3"/>
      <c r="K40" s="3"/>
      <c r="L40" s="3"/>
      <c r="M40" s="3"/>
      <c r="N40" s="3"/>
      <c r="O40" s="3"/>
      <c r="P40" s="3"/>
      <c r="Q40" s="3"/>
      <c r="R40" s="3"/>
      <c r="S40" s="3"/>
      <c r="T40" s="3"/>
      <c r="U40" s="3"/>
      <c r="V40" s="3"/>
      <c r="W40" s="3"/>
      <c r="X40" s="3"/>
      <c r="Y40" s="3"/>
      <c r="Z40" s="3"/>
    </row>
    <row r="41" spans="1:26">
      <c r="A41" s="3"/>
      <c r="B41" s="61"/>
      <c r="C41" s="61"/>
      <c r="D41" s="61"/>
      <c r="E41" s="61"/>
      <c r="F41" s="61"/>
      <c r="G41" s="61"/>
      <c r="H41" s="61"/>
      <c r="I41" s="61"/>
      <c r="J41" s="3"/>
      <c r="K41" s="3"/>
      <c r="L41" s="3"/>
      <c r="M41" s="3"/>
      <c r="N41" s="3"/>
      <c r="O41" s="3"/>
      <c r="P41" s="3"/>
      <c r="Q41" s="3"/>
      <c r="R41" s="3"/>
      <c r="S41" s="3"/>
      <c r="T41" s="3"/>
      <c r="U41" s="3"/>
      <c r="V41" s="3"/>
      <c r="W41" s="3"/>
      <c r="X41" s="3"/>
      <c r="Y41" s="3"/>
      <c r="Z41" s="3"/>
    </row>
    <row r="42" spans="1:26" ht="18.75">
      <c r="A42" s="3"/>
      <c r="B42" s="6983" t="s">
        <v>3554</v>
      </c>
      <c r="C42" s="6983"/>
      <c r="D42" s="6983"/>
      <c r="E42" s="6983"/>
      <c r="F42" s="6983"/>
      <c r="G42" s="6983"/>
      <c r="H42" s="6983"/>
      <c r="I42" s="6983"/>
      <c r="J42" s="3"/>
      <c r="K42" s="3"/>
      <c r="L42" s="3"/>
      <c r="M42" s="3"/>
      <c r="N42" s="3"/>
      <c r="O42" s="3"/>
      <c r="P42" s="3"/>
      <c r="Q42" s="3"/>
      <c r="R42" s="3"/>
      <c r="S42" s="3"/>
      <c r="T42" s="3"/>
      <c r="U42" s="3"/>
      <c r="V42" s="3"/>
      <c r="W42" s="3"/>
      <c r="X42" s="3"/>
      <c r="Y42" s="3"/>
      <c r="Z42" s="3"/>
    </row>
    <row r="43" spans="1:26">
      <c r="A43" s="6745" t="s">
        <v>2034</v>
      </c>
      <c r="B43" s="6745"/>
      <c r="C43" s="6745"/>
      <c r="D43" s="6745"/>
      <c r="E43" s="6745"/>
      <c r="F43" s="6745"/>
      <c r="G43" s="6745"/>
      <c r="H43" s="6745"/>
      <c r="I43" s="6745"/>
      <c r="J43" s="1483" t="s">
        <v>2035</v>
      </c>
      <c r="K43" s="3"/>
      <c r="L43" s="3"/>
      <c r="M43" s="3"/>
      <c r="N43" s="3"/>
      <c r="O43" s="3"/>
      <c r="P43" s="3"/>
      <c r="Q43" s="3"/>
      <c r="R43" s="3"/>
      <c r="S43" s="3"/>
      <c r="T43" s="3"/>
      <c r="U43" s="3"/>
      <c r="V43" s="3"/>
      <c r="W43" s="3"/>
      <c r="X43" s="3"/>
      <c r="Y43" s="3"/>
      <c r="Z43" s="3"/>
    </row>
    <row r="44" spans="1:26">
      <c r="A44" s="6745"/>
      <c r="B44" s="6745"/>
      <c r="C44" s="6745"/>
      <c r="D44" s="6745"/>
      <c r="E44" s="6745"/>
      <c r="F44" s="6745"/>
      <c r="G44" s="6745"/>
      <c r="H44" s="6745"/>
      <c r="I44" s="6745"/>
      <c r="J44" s="3"/>
      <c r="K44" s="3"/>
      <c r="L44" s="3"/>
      <c r="M44" s="3"/>
      <c r="N44" s="3"/>
      <c r="O44" s="3"/>
      <c r="P44" s="3"/>
      <c r="Q44" s="3"/>
      <c r="R44" s="3"/>
      <c r="S44" s="3"/>
      <c r="T44" s="3"/>
      <c r="U44" s="3"/>
      <c r="V44" s="3"/>
      <c r="W44" s="3"/>
      <c r="X44" s="3"/>
      <c r="Y44" s="3"/>
      <c r="Z44" s="3"/>
    </row>
    <row r="45" spans="1:26" ht="12.75" customHeight="1" thickBot="1">
      <c r="A45" s="3"/>
      <c r="B45" s="2883"/>
      <c r="C45" s="2883"/>
      <c r="D45" s="2883"/>
      <c r="E45" s="2883"/>
      <c r="F45" s="2883"/>
      <c r="G45" s="2883"/>
      <c r="H45" s="2883"/>
      <c r="I45" s="2883"/>
      <c r="J45" s="3"/>
      <c r="K45" s="3"/>
      <c r="L45" s="3"/>
      <c r="M45" s="3"/>
      <c r="N45" s="3"/>
      <c r="O45" s="3"/>
      <c r="P45" s="3"/>
      <c r="Q45" s="3"/>
      <c r="R45" s="3"/>
      <c r="S45" s="3"/>
      <c r="T45" s="3"/>
      <c r="U45" s="3"/>
      <c r="V45" s="3"/>
      <c r="W45" s="3"/>
      <c r="X45" s="3"/>
      <c r="Y45" s="3"/>
      <c r="Z45" s="3"/>
    </row>
    <row r="46" spans="1:26" ht="35.25" customHeight="1">
      <c r="A46" s="3"/>
      <c r="B46" s="6919" t="s">
        <v>2797</v>
      </c>
      <c r="C46" s="6916" t="s">
        <v>3555</v>
      </c>
      <c r="D46" s="6922"/>
      <c r="E46" s="6922"/>
      <c r="F46" s="6922"/>
      <c r="G46" s="6923"/>
      <c r="H46" s="6919" t="s">
        <v>3556</v>
      </c>
      <c r="I46" s="6919" t="s">
        <v>2186</v>
      </c>
      <c r="J46" s="3"/>
      <c r="K46" s="3"/>
      <c r="L46" s="3"/>
      <c r="M46" s="3"/>
      <c r="N46" s="3"/>
      <c r="O46" s="3"/>
      <c r="P46" s="3"/>
      <c r="Q46" s="3"/>
      <c r="R46" s="3"/>
      <c r="S46" s="3"/>
      <c r="T46" s="3"/>
      <c r="U46" s="3"/>
      <c r="V46" s="3"/>
      <c r="W46" s="3"/>
      <c r="X46" s="3"/>
      <c r="Y46" s="3"/>
      <c r="Z46" s="3"/>
    </row>
    <row r="47" spans="1:26" ht="31.5" customHeight="1">
      <c r="A47" s="3"/>
      <c r="B47" s="6915"/>
      <c r="C47" s="6978" t="s">
        <v>3557</v>
      </c>
      <c r="D47" s="6979"/>
      <c r="E47" s="6980"/>
      <c r="F47" s="6972" t="s">
        <v>3558</v>
      </c>
      <c r="G47" s="6974" t="s">
        <v>3559</v>
      </c>
      <c r="H47" s="6915"/>
      <c r="I47" s="6976"/>
      <c r="J47" s="3"/>
      <c r="K47" s="3"/>
      <c r="L47" s="3"/>
      <c r="M47" s="3"/>
      <c r="N47" s="3"/>
      <c r="O47" s="3"/>
      <c r="P47" s="3"/>
      <c r="Q47" s="3"/>
      <c r="R47" s="3"/>
      <c r="S47" s="3"/>
      <c r="T47" s="3"/>
      <c r="U47" s="3"/>
      <c r="V47" s="3"/>
      <c r="W47" s="3"/>
      <c r="X47" s="3"/>
      <c r="Y47" s="3"/>
      <c r="Z47" s="3"/>
    </row>
    <row r="48" spans="1:26" ht="30.75" customHeight="1" thickBot="1">
      <c r="A48" s="3"/>
      <c r="B48" s="6921"/>
      <c r="C48" s="4778" t="s">
        <v>3560</v>
      </c>
      <c r="D48" s="4767" t="s">
        <v>3561</v>
      </c>
      <c r="E48" s="4792" t="s">
        <v>3562</v>
      </c>
      <c r="F48" s="6973"/>
      <c r="G48" s="6975"/>
      <c r="H48" s="6921"/>
      <c r="I48" s="6977"/>
      <c r="J48" s="3"/>
      <c r="K48" s="3"/>
      <c r="L48" s="3"/>
      <c r="M48" s="3"/>
      <c r="N48" s="3"/>
      <c r="O48" s="3"/>
      <c r="P48" s="3"/>
      <c r="Q48" s="3"/>
      <c r="R48" s="3"/>
      <c r="S48" s="3"/>
      <c r="T48" s="3"/>
      <c r="U48" s="3"/>
      <c r="V48" s="3"/>
      <c r="W48" s="3"/>
      <c r="X48" s="3"/>
      <c r="Y48" s="3"/>
      <c r="Z48" s="3"/>
    </row>
    <row r="49" spans="1:26" ht="4.5" customHeight="1">
      <c r="A49" s="3"/>
      <c r="B49" s="2980"/>
      <c r="C49" s="2981"/>
      <c r="D49" s="2892"/>
      <c r="E49" s="2891"/>
      <c r="F49" s="2891"/>
      <c r="G49" s="2893"/>
      <c r="H49" s="53"/>
      <c r="I49" s="1135"/>
      <c r="J49" s="3"/>
      <c r="K49" s="3"/>
      <c r="L49" s="3"/>
      <c r="M49" s="3"/>
      <c r="N49" s="3"/>
      <c r="O49" s="3"/>
      <c r="P49" s="3"/>
      <c r="Q49" s="3"/>
      <c r="R49" s="3"/>
      <c r="S49" s="3"/>
      <c r="T49" s="3"/>
      <c r="U49" s="3"/>
      <c r="V49" s="3"/>
      <c r="W49" s="3"/>
      <c r="X49" s="3"/>
      <c r="Y49" s="3"/>
      <c r="Z49" s="3"/>
    </row>
    <row r="50" spans="1:26">
      <c r="A50" s="3"/>
      <c r="B50" s="2982" t="s">
        <v>908</v>
      </c>
      <c r="C50" s="738">
        <v>910</v>
      </c>
      <c r="D50" s="2888">
        <v>52842</v>
      </c>
      <c r="E50" s="2561">
        <v>53752</v>
      </c>
      <c r="F50" s="2561">
        <v>920</v>
      </c>
      <c r="G50" s="2889">
        <v>54672</v>
      </c>
      <c r="H50" s="24">
        <v>15403</v>
      </c>
      <c r="I50" s="2576">
        <v>70075</v>
      </c>
      <c r="J50" s="3"/>
      <c r="K50" s="3"/>
      <c r="L50" s="3"/>
      <c r="M50" s="3"/>
      <c r="N50" s="3"/>
      <c r="O50" s="3"/>
      <c r="P50" s="3"/>
      <c r="Q50" s="3"/>
      <c r="R50" s="3"/>
      <c r="S50" s="3"/>
      <c r="T50" s="3"/>
      <c r="U50" s="3"/>
      <c r="V50" s="3"/>
      <c r="W50" s="3"/>
      <c r="X50" s="3"/>
      <c r="Y50" s="3"/>
      <c r="Z50" s="3"/>
    </row>
    <row r="51" spans="1:26">
      <c r="A51" s="3"/>
      <c r="B51" s="2983" t="s">
        <v>912</v>
      </c>
      <c r="C51" s="1095">
        <v>1337</v>
      </c>
      <c r="D51" s="2984">
        <v>61549</v>
      </c>
      <c r="E51" s="2984">
        <v>62886</v>
      </c>
      <c r="F51" s="2984">
        <v>3031</v>
      </c>
      <c r="G51" s="2985">
        <v>65917</v>
      </c>
      <c r="H51" s="53">
        <v>17430</v>
      </c>
      <c r="I51" s="1135">
        <v>83347</v>
      </c>
      <c r="J51" s="3"/>
      <c r="K51" s="3"/>
      <c r="L51" s="3"/>
      <c r="M51" s="3"/>
      <c r="N51" s="3"/>
      <c r="O51" s="3"/>
      <c r="P51" s="3"/>
      <c r="Q51" s="3"/>
      <c r="R51" s="3"/>
      <c r="S51" s="3"/>
      <c r="T51" s="3"/>
      <c r="U51" s="3"/>
      <c r="V51" s="3"/>
      <c r="W51" s="3"/>
      <c r="X51" s="3"/>
      <c r="Y51" s="3"/>
      <c r="Z51" s="3"/>
    </row>
    <row r="52" spans="1:26">
      <c r="A52" s="3"/>
      <c r="B52" s="2982" t="s">
        <v>395</v>
      </c>
      <c r="C52" s="738">
        <v>1352</v>
      </c>
      <c r="D52" s="2888">
        <v>67716</v>
      </c>
      <c r="E52" s="2561">
        <v>69068</v>
      </c>
      <c r="F52" s="2561">
        <v>5168</v>
      </c>
      <c r="G52" s="2889">
        <v>74236</v>
      </c>
      <c r="H52" s="24">
        <v>17607</v>
      </c>
      <c r="I52" s="2576">
        <v>91843</v>
      </c>
      <c r="J52" s="3"/>
      <c r="K52" s="3"/>
      <c r="L52" s="3"/>
      <c r="M52" s="3"/>
      <c r="N52" s="3"/>
      <c r="O52" s="3"/>
      <c r="P52" s="3"/>
      <c r="Q52" s="3"/>
      <c r="R52" s="3"/>
      <c r="S52" s="3"/>
      <c r="T52" s="3"/>
      <c r="U52" s="3"/>
      <c r="V52" s="3"/>
      <c r="W52" s="3"/>
      <c r="X52" s="3"/>
      <c r="Y52" s="3"/>
      <c r="Z52" s="3"/>
    </row>
    <row r="53" spans="1:26">
      <c r="A53" s="3"/>
      <c r="B53" s="2983" t="s">
        <v>1012</v>
      </c>
      <c r="C53" s="1095">
        <v>1449</v>
      </c>
      <c r="D53" s="2984">
        <v>61049</v>
      </c>
      <c r="E53" s="2984">
        <v>62498</v>
      </c>
      <c r="F53" s="2984">
        <v>6876</v>
      </c>
      <c r="G53" s="2985">
        <v>69374</v>
      </c>
      <c r="H53" s="53">
        <v>16012</v>
      </c>
      <c r="I53" s="1135">
        <v>85386</v>
      </c>
      <c r="J53" s="3"/>
      <c r="K53" s="3"/>
      <c r="L53" s="3"/>
      <c r="M53" s="3"/>
      <c r="N53" s="3"/>
      <c r="O53" s="3"/>
      <c r="P53" s="3"/>
      <c r="Q53" s="3"/>
      <c r="R53" s="3"/>
      <c r="S53" s="3"/>
      <c r="T53" s="3"/>
      <c r="U53" s="3"/>
      <c r="V53" s="3"/>
      <c r="W53" s="3"/>
      <c r="X53" s="3"/>
      <c r="Y53" s="3"/>
      <c r="Z53" s="3"/>
    </row>
    <row r="54" spans="1:26">
      <c r="A54" s="3"/>
      <c r="B54" s="2982" t="s">
        <v>1022</v>
      </c>
      <c r="C54" s="738">
        <v>1656</v>
      </c>
      <c r="D54" s="2888">
        <v>57656</v>
      </c>
      <c r="E54" s="2561">
        <v>59312</v>
      </c>
      <c r="F54" s="2561">
        <v>6759</v>
      </c>
      <c r="G54" s="2889">
        <v>66071</v>
      </c>
      <c r="H54" s="24">
        <v>15212</v>
      </c>
      <c r="I54" s="2576">
        <v>81283</v>
      </c>
      <c r="J54" s="3"/>
      <c r="K54" s="3"/>
      <c r="L54" s="3"/>
      <c r="M54" s="3"/>
      <c r="N54" s="3"/>
      <c r="O54" s="3"/>
      <c r="P54" s="3"/>
      <c r="Q54" s="3"/>
      <c r="R54" s="3"/>
      <c r="S54" s="3"/>
      <c r="T54" s="3"/>
      <c r="U54" s="3"/>
      <c r="V54" s="3"/>
      <c r="W54" s="3"/>
      <c r="X54" s="3"/>
      <c r="Y54" s="3"/>
      <c r="Z54" s="3"/>
    </row>
    <row r="55" spans="1:26">
      <c r="A55" s="3"/>
      <c r="B55" s="2983" t="s">
        <v>1023</v>
      </c>
      <c r="C55" s="1095">
        <v>1287</v>
      </c>
      <c r="D55" s="2984">
        <v>85508</v>
      </c>
      <c r="E55" s="2984">
        <v>86795</v>
      </c>
      <c r="F55" s="2984">
        <v>9586</v>
      </c>
      <c r="G55" s="2985">
        <v>96381</v>
      </c>
      <c r="H55" s="53">
        <v>19567</v>
      </c>
      <c r="I55" s="1135">
        <v>115948</v>
      </c>
      <c r="J55" s="3"/>
      <c r="K55" s="3"/>
      <c r="L55" s="3"/>
      <c r="M55" s="3"/>
      <c r="N55" s="3"/>
      <c r="O55" s="3"/>
      <c r="P55" s="3"/>
      <c r="Q55" s="3"/>
      <c r="R55" s="3"/>
      <c r="S55" s="3"/>
      <c r="T55" s="3"/>
      <c r="U55" s="3"/>
      <c r="V55" s="3"/>
      <c r="W55" s="3"/>
      <c r="X55" s="3"/>
      <c r="Y55" s="3"/>
      <c r="Z55" s="3"/>
    </row>
    <row r="56" spans="1:26">
      <c r="A56" s="3"/>
      <c r="B56" s="2982" t="s">
        <v>1068</v>
      </c>
      <c r="C56" s="738">
        <v>390</v>
      </c>
      <c r="D56" s="2888">
        <v>85652</v>
      </c>
      <c r="E56" s="2561">
        <v>86042</v>
      </c>
      <c r="F56" s="2561">
        <v>10263</v>
      </c>
      <c r="G56" s="2889">
        <v>96305</v>
      </c>
      <c r="H56" s="24">
        <v>17966</v>
      </c>
      <c r="I56" s="2576">
        <v>114271</v>
      </c>
      <c r="J56" s="3"/>
      <c r="K56" s="3"/>
      <c r="L56" s="3"/>
      <c r="M56" s="3"/>
      <c r="N56" s="3"/>
      <c r="O56" s="3"/>
      <c r="P56" s="3"/>
      <c r="Q56" s="3"/>
      <c r="R56" s="3"/>
      <c r="S56" s="3"/>
      <c r="T56" s="3"/>
      <c r="U56" s="3"/>
      <c r="V56" s="3"/>
      <c r="W56" s="3"/>
      <c r="X56" s="3"/>
      <c r="Y56" s="3"/>
      <c r="Z56" s="3"/>
    </row>
    <row r="57" spans="1:26">
      <c r="A57" s="3"/>
      <c r="B57" s="2983" t="s">
        <v>1847</v>
      </c>
      <c r="C57" s="1095">
        <v>146</v>
      </c>
      <c r="D57" s="2984">
        <v>86014</v>
      </c>
      <c r="E57" s="2984">
        <v>86160</v>
      </c>
      <c r="F57" s="2984">
        <v>10526</v>
      </c>
      <c r="G57" s="2985">
        <v>96686</v>
      </c>
      <c r="H57" s="53">
        <v>17165</v>
      </c>
      <c r="I57" s="1135">
        <v>113851</v>
      </c>
      <c r="J57" s="3"/>
      <c r="K57" s="3"/>
      <c r="L57" s="3"/>
      <c r="M57" s="3"/>
      <c r="N57" s="3"/>
      <c r="O57" s="3"/>
      <c r="P57" s="3"/>
      <c r="Q57" s="3"/>
      <c r="R57" s="3"/>
      <c r="S57" s="3"/>
      <c r="T57" s="3"/>
      <c r="U57" s="3"/>
      <c r="V57" s="3"/>
      <c r="W57" s="3"/>
      <c r="X57" s="3"/>
      <c r="Y57" s="3"/>
      <c r="Z57" s="3"/>
    </row>
    <row r="58" spans="1:26">
      <c r="A58" s="3"/>
      <c r="B58" s="4796" t="s">
        <v>2046</v>
      </c>
      <c r="C58" s="4777">
        <v>524</v>
      </c>
      <c r="D58" s="2888">
        <v>87235</v>
      </c>
      <c r="E58" s="4772">
        <v>87759</v>
      </c>
      <c r="F58" s="4795">
        <v>10076</v>
      </c>
      <c r="G58" s="4773">
        <v>97835</v>
      </c>
      <c r="H58" s="24">
        <v>18201</v>
      </c>
      <c r="I58" s="4775">
        <v>116036</v>
      </c>
      <c r="J58" s="3"/>
      <c r="K58" s="3"/>
      <c r="L58" s="3"/>
      <c r="M58" s="3"/>
      <c r="N58" s="3"/>
      <c r="O58" s="3"/>
      <c r="P58" s="3"/>
      <c r="Q58" s="3"/>
      <c r="R58" s="3"/>
      <c r="S58" s="3"/>
      <c r="T58" s="3"/>
      <c r="U58" s="3"/>
      <c r="V58" s="3"/>
      <c r="W58" s="3"/>
      <c r="X58" s="3"/>
      <c r="Y58" s="3"/>
      <c r="Z58" s="3"/>
    </row>
    <row r="59" spans="1:26" ht="5.25" customHeight="1" thickBot="1">
      <c r="A59" s="3"/>
      <c r="B59" s="2986"/>
      <c r="C59" s="2987"/>
      <c r="D59" s="2901"/>
      <c r="E59" s="2900"/>
      <c r="F59" s="2900"/>
      <c r="G59" s="2902"/>
      <c r="H59" s="2988"/>
      <c r="I59" s="2989"/>
      <c r="J59" s="3"/>
      <c r="K59" s="3"/>
      <c r="L59" s="3"/>
      <c r="M59" s="3"/>
      <c r="N59" s="3"/>
      <c r="O59" s="3"/>
      <c r="P59" s="3"/>
      <c r="Q59" s="3"/>
      <c r="R59" s="3"/>
      <c r="S59" s="3"/>
      <c r="T59" s="3"/>
      <c r="U59" s="3"/>
      <c r="V59" s="3"/>
      <c r="W59" s="3"/>
      <c r="X59" s="3"/>
      <c r="Y59" s="3"/>
      <c r="Z59" s="3"/>
    </row>
    <row r="60" spans="1:26" ht="18.75" customHeight="1">
      <c r="A60" s="19"/>
      <c r="B60" s="2990" t="s">
        <v>2037</v>
      </c>
      <c r="C60" s="2990"/>
      <c r="D60" s="2991"/>
      <c r="E60" s="2992"/>
      <c r="F60" s="2993"/>
      <c r="G60" s="19"/>
      <c r="H60" s="19"/>
      <c r="I60" s="4685" t="s">
        <v>3563</v>
      </c>
      <c r="J60" s="19"/>
      <c r="K60" s="19"/>
      <c r="L60" s="19"/>
      <c r="M60" s="3"/>
      <c r="N60" s="3"/>
      <c r="O60" s="3"/>
      <c r="P60" s="19"/>
      <c r="Q60" s="19"/>
      <c r="R60" s="19"/>
      <c r="S60" s="19"/>
      <c r="T60" s="19"/>
      <c r="U60" s="19"/>
      <c r="V60" s="19"/>
      <c r="W60" s="19"/>
      <c r="X60" s="19"/>
      <c r="Y60" s="19"/>
      <c r="Z60" s="19"/>
    </row>
    <row r="61" spans="1:26">
      <c r="A61" s="19"/>
      <c r="B61" s="19"/>
      <c r="C61" s="19"/>
      <c r="D61" s="19"/>
      <c r="E61" s="19"/>
      <c r="F61" s="19"/>
      <c r="G61" s="19"/>
      <c r="H61" s="19"/>
      <c r="I61" s="2993"/>
      <c r="J61" s="19"/>
      <c r="K61" s="19"/>
      <c r="L61" s="19"/>
      <c r="M61" s="3"/>
      <c r="N61" s="3"/>
      <c r="O61" s="3"/>
      <c r="P61" s="3"/>
      <c r="Q61" s="19"/>
      <c r="R61" s="19"/>
      <c r="S61" s="19"/>
      <c r="T61" s="19"/>
      <c r="U61" s="19"/>
      <c r="V61" s="19"/>
      <c r="W61" s="19"/>
      <c r="X61" s="19"/>
      <c r="Y61" s="19"/>
      <c r="Z61" s="19"/>
    </row>
    <row r="62" spans="1:26">
      <c r="A62" s="19"/>
      <c r="B62" s="2993"/>
      <c r="C62" s="2993"/>
      <c r="D62" s="2993"/>
      <c r="E62" s="2993"/>
      <c r="F62" s="2993"/>
      <c r="G62" s="2993"/>
      <c r="H62" s="2993"/>
      <c r="I62" s="2993"/>
      <c r="J62" s="19"/>
      <c r="K62" s="19"/>
      <c r="L62" s="19"/>
      <c r="M62" s="19"/>
      <c r="N62" s="19"/>
      <c r="O62" s="19"/>
      <c r="P62" s="19"/>
      <c r="Q62" s="19"/>
      <c r="R62" s="19"/>
      <c r="S62" s="19"/>
      <c r="T62" s="19"/>
      <c r="U62" s="19"/>
      <c r="V62" s="19"/>
      <c r="W62" s="19"/>
      <c r="X62" s="19"/>
      <c r="Y62" s="19"/>
      <c r="Z62" s="19"/>
    </row>
    <row r="63" spans="1:26">
      <c r="A63" s="3"/>
      <c r="B63" s="2993"/>
      <c r="C63" s="2993"/>
      <c r="D63" s="2993"/>
      <c r="E63" s="2993"/>
      <c r="F63" s="2993"/>
      <c r="G63" s="63"/>
      <c r="H63" s="63"/>
      <c r="I63" s="63"/>
      <c r="J63" s="3"/>
      <c r="K63" s="3"/>
      <c r="L63" s="3"/>
      <c r="M63" s="3"/>
      <c r="N63" s="3"/>
      <c r="O63" s="3"/>
      <c r="P63" s="3"/>
      <c r="Q63" s="3"/>
      <c r="R63" s="3"/>
      <c r="S63" s="3"/>
      <c r="T63" s="3"/>
      <c r="U63" s="3"/>
      <c r="V63" s="3"/>
      <c r="W63" s="3"/>
      <c r="X63" s="3"/>
      <c r="Y63" s="3"/>
      <c r="Z63" s="3"/>
    </row>
    <row r="64" spans="1:26">
      <c r="A64" s="3"/>
      <c r="B64" s="2993"/>
      <c r="C64" s="2993"/>
      <c r="D64" s="2993"/>
      <c r="E64" s="2993"/>
      <c r="F64" s="2993"/>
      <c r="G64" s="63"/>
      <c r="H64" s="63"/>
      <c r="I64" s="63"/>
      <c r="J64" s="3"/>
      <c r="K64" s="3"/>
      <c r="L64" s="3"/>
      <c r="M64" s="3"/>
      <c r="N64" s="3"/>
      <c r="O64" s="3"/>
      <c r="P64" s="3"/>
      <c r="Q64" s="3"/>
      <c r="R64" s="3"/>
      <c r="S64" s="3"/>
      <c r="T64" s="3"/>
      <c r="U64" s="3"/>
      <c r="V64" s="3"/>
      <c r="W64" s="3"/>
      <c r="X64" s="3"/>
      <c r="Y64" s="3"/>
      <c r="Z64" s="3"/>
    </row>
    <row r="65" spans="1:26">
      <c r="A65" s="3"/>
      <c r="B65" s="2993"/>
      <c r="C65" s="2993"/>
      <c r="D65" s="2993"/>
      <c r="E65" s="2993"/>
      <c r="F65" s="2993"/>
      <c r="G65" s="63"/>
      <c r="H65" s="63"/>
      <c r="I65" s="63"/>
      <c r="J65" s="3"/>
      <c r="K65" s="3"/>
      <c r="L65" s="3"/>
      <c r="M65" s="3"/>
      <c r="N65" s="3"/>
      <c r="O65" s="3"/>
      <c r="P65" s="3"/>
      <c r="Q65" s="3"/>
      <c r="R65" s="3"/>
      <c r="S65" s="3"/>
      <c r="T65" s="3"/>
      <c r="U65" s="3"/>
      <c r="V65" s="3"/>
      <c r="W65" s="3"/>
      <c r="X65" s="3"/>
      <c r="Y65" s="3"/>
      <c r="Z65" s="3"/>
    </row>
    <row r="66" spans="1:26">
      <c r="A66" s="3"/>
      <c r="B66" s="2993"/>
      <c r="C66" s="2993"/>
      <c r="D66" s="2993"/>
      <c r="E66" s="2993"/>
      <c r="F66" s="2993"/>
      <c r="G66" s="63"/>
      <c r="H66" s="63"/>
      <c r="I66" s="63"/>
      <c r="J66" s="3"/>
      <c r="K66" s="3"/>
      <c r="L66" s="3"/>
      <c r="M66" s="3"/>
      <c r="N66" s="3"/>
      <c r="O66" s="3"/>
      <c r="P66" s="3"/>
      <c r="Q66" s="3"/>
      <c r="R66" s="3"/>
      <c r="S66" s="3"/>
      <c r="T66" s="3"/>
      <c r="U66" s="3"/>
      <c r="V66" s="3"/>
      <c r="W66" s="3"/>
      <c r="X66" s="3"/>
      <c r="Y66" s="3"/>
      <c r="Z66" s="3"/>
    </row>
    <row r="67" spans="1:26">
      <c r="A67" s="3"/>
      <c r="B67" s="2993"/>
      <c r="C67" s="2993"/>
      <c r="D67" s="2993"/>
      <c r="E67" s="2993"/>
      <c r="F67" s="2993"/>
      <c r="G67" s="63"/>
      <c r="H67" s="63"/>
      <c r="I67" s="63"/>
      <c r="J67" s="3"/>
      <c r="K67" s="3"/>
      <c r="L67" s="3"/>
      <c r="M67" s="3"/>
      <c r="N67" s="3"/>
      <c r="O67" s="3"/>
      <c r="P67" s="3"/>
      <c r="Q67" s="3"/>
      <c r="R67" s="3"/>
      <c r="S67" s="3"/>
      <c r="T67" s="3"/>
      <c r="U67" s="3"/>
      <c r="V67" s="3"/>
      <c r="W67" s="3"/>
      <c r="X67" s="3"/>
      <c r="Y67" s="3"/>
      <c r="Z67" s="3"/>
    </row>
    <row r="68" spans="1:26">
      <c r="A68" s="3"/>
      <c r="B68" s="2993"/>
      <c r="C68" s="2993"/>
      <c r="D68" s="2993"/>
      <c r="E68" s="2993"/>
      <c r="F68" s="2993"/>
      <c r="G68" s="63"/>
      <c r="H68" s="63"/>
      <c r="I68" s="63"/>
      <c r="J68" s="3"/>
      <c r="K68" s="3"/>
      <c r="L68" s="3"/>
      <c r="M68" s="3"/>
      <c r="N68" s="3"/>
      <c r="O68" s="3"/>
      <c r="P68" s="3"/>
      <c r="Q68" s="3"/>
      <c r="R68" s="3"/>
      <c r="S68" s="3"/>
      <c r="T68" s="3"/>
      <c r="U68" s="3"/>
      <c r="V68" s="3"/>
      <c r="W68" s="3"/>
      <c r="X68" s="3"/>
      <c r="Y68" s="3"/>
      <c r="Z68" s="3"/>
    </row>
    <row r="69" spans="1:26">
      <c r="A69" s="3"/>
      <c r="B69" s="2993"/>
      <c r="C69" s="2993"/>
      <c r="D69" s="2993"/>
      <c r="E69" s="2993"/>
      <c r="F69" s="2993"/>
      <c r="G69" s="63"/>
      <c r="H69" s="63"/>
      <c r="I69" s="63"/>
      <c r="J69" s="3"/>
      <c r="K69" s="3"/>
      <c r="L69" s="3"/>
      <c r="M69" s="3"/>
      <c r="N69" s="3"/>
      <c r="O69" s="3"/>
      <c r="P69" s="3"/>
      <c r="Q69" s="3"/>
      <c r="R69" s="3"/>
      <c r="S69" s="3"/>
      <c r="T69" s="3"/>
      <c r="U69" s="3"/>
      <c r="V69" s="3"/>
      <c r="W69" s="3"/>
      <c r="X69" s="3"/>
      <c r="Y69" s="3"/>
      <c r="Z69" s="3"/>
    </row>
    <row r="70" spans="1:26">
      <c r="A70" s="3"/>
      <c r="B70" s="2993"/>
      <c r="C70" s="2993"/>
      <c r="D70" s="2993"/>
      <c r="E70" s="2993"/>
      <c r="F70" s="2993"/>
      <c r="G70" s="63"/>
      <c r="H70" s="63"/>
      <c r="I70" s="63"/>
      <c r="J70" s="3"/>
      <c r="K70" s="3"/>
      <c r="L70" s="3"/>
      <c r="M70" s="3"/>
      <c r="N70" s="3"/>
      <c r="O70" s="3"/>
      <c r="P70" s="3"/>
      <c r="Q70" s="3"/>
      <c r="R70" s="3"/>
      <c r="S70" s="3"/>
      <c r="T70" s="3"/>
      <c r="U70" s="3"/>
      <c r="V70" s="3"/>
      <c r="W70" s="3"/>
      <c r="X70" s="3"/>
      <c r="Y70" s="3"/>
      <c r="Z70" s="3"/>
    </row>
    <row r="71" spans="1:26">
      <c r="A71" s="3"/>
      <c r="B71" s="2993"/>
      <c r="C71" s="2993"/>
      <c r="D71" s="2993"/>
      <c r="E71" s="2993"/>
      <c r="F71" s="2993"/>
      <c r="G71" s="63"/>
      <c r="H71" s="63"/>
      <c r="I71" s="63"/>
      <c r="J71" s="3"/>
      <c r="K71" s="3"/>
      <c r="L71" s="3"/>
      <c r="M71" s="3"/>
      <c r="N71" s="3"/>
      <c r="O71" s="3"/>
      <c r="P71" s="3"/>
      <c r="Q71" s="3"/>
      <c r="R71" s="3"/>
      <c r="S71" s="3"/>
      <c r="T71" s="3"/>
      <c r="U71" s="3"/>
      <c r="V71" s="3"/>
      <c r="W71" s="3"/>
      <c r="X71" s="3"/>
      <c r="Y71" s="3"/>
      <c r="Z71" s="3"/>
    </row>
    <row r="72" spans="1:26">
      <c r="A72" s="3"/>
      <c r="B72" s="2993"/>
      <c r="C72" s="2993"/>
      <c r="D72" s="2993"/>
      <c r="E72" s="2993"/>
      <c r="F72" s="2993"/>
      <c r="G72" s="63"/>
      <c r="H72" s="63"/>
      <c r="I72" s="63"/>
      <c r="J72" s="3"/>
      <c r="K72" s="3"/>
      <c r="L72" s="3"/>
      <c r="M72" s="3"/>
      <c r="N72" s="3"/>
      <c r="O72" s="3"/>
      <c r="P72" s="3"/>
      <c r="Q72" s="3"/>
      <c r="R72" s="3"/>
      <c r="S72" s="3"/>
      <c r="T72" s="3"/>
      <c r="U72" s="3"/>
      <c r="V72" s="3"/>
      <c r="W72" s="3"/>
      <c r="X72" s="3"/>
      <c r="Y72" s="3"/>
      <c r="Z72" s="3"/>
    </row>
    <row r="73" spans="1:26">
      <c r="A73" s="3"/>
      <c r="B73" s="2993"/>
      <c r="C73" s="2993"/>
      <c r="D73" s="2993"/>
      <c r="E73" s="2993"/>
      <c r="F73" s="2993"/>
      <c r="G73" s="63"/>
      <c r="H73" s="63"/>
      <c r="I73" s="63"/>
      <c r="J73" s="3"/>
      <c r="K73" s="3"/>
      <c r="L73" s="3"/>
      <c r="M73" s="3"/>
      <c r="N73" s="3"/>
      <c r="O73" s="3"/>
      <c r="P73" s="3"/>
      <c r="Q73" s="3"/>
      <c r="R73" s="3"/>
      <c r="S73" s="3"/>
      <c r="T73" s="3"/>
      <c r="U73" s="3"/>
      <c r="V73" s="3"/>
      <c r="W73" s="3"/>
      <c r="X73" s="3"/>
      <c r="Y73" s="3"/>
      <c r="Z73" s="3"/>
    </row>
    <row r="74" spans="1:26">
      <c r="A74" s="3"/>
      <c r="B74" s="2993"/>
      <c r="C74" s="2993"/>
      <c r="D74" s="2993"/>
      <c r="E74" s="2993"/>
      <c r="F74" s="2993"/>
      <c r="G74" s="3"/>
      <c r="H74" s="3"/>
      <c r="I74" s="3"/>
      <c r="J74" s="3"/>
      <c r="K74" s="3"/>
      <c r="L74" s="3"/>
      <c r="M74" s="3"/>
      <c r="N74" s="3"/>
      <c r="O74" s="3"/>
      <c r="P74" s="3"/>
      <c r="Q74" s="3"/>
      <c r="R74" s="3"/>
      <c r="S74" s="3"/>
      <c r="T74" s="3"/>
      <c r="U74" s="3"/>
      <c r="V74" s="3"/>
      <c r="W74" s="3"/>
      <c r="X74" s="3"/>
      <c r="Y74" s="3"/>
      <c r="Z74" s="3"/>
    </row>
    <row r="75" spans="1:26">
      <c r="A75" s="3"/>
      <c r="B75" s="2993"/>
      <c r="C75" s="2993"/>
      <c r="D75" s="2993"/>
      <c r="E75" s="2993"/>
      <c r="F75" s="2993"/>
      <c r="G75" s="3"/>
      <c r="H75" s="3"/>
      <c r="I75" s="3"/>
      <c r="J75" s="3"/>
      <c r="K75" s="3"/>
      <c r="L75" s="3"/>
      <c r="M75" s="3"/>
      <c r="N75" s="3"/>
      <c r="O75" s="3"/>
      <c r="P75" s="3"/>
      <c r="Q75" s="3"/>
      <c r="R75" s="3"/>
      <c r="S75" s="3"/>
      <c r="T75" s="3"/>
      <c r="U75" s="3"/>
      <c r="V75" s="3"/>
      <c r="W75" s="3"/>
      <c r="X75" s="3"/>
      <c r="Y75" s="3"/>
      <c r="Z75" s="3"/>
    </row>
    <row r="76" spans="1:26">
      <c r="A76" s="3"/>
      <c r="B76" s="2993"/>
      <c r="C76" s="2993"/>
      <c r="D76" s="2993"/>
      <c r="E76" s="2993"/>
      <c r="F76" s="2993"/>
      <c r="G76" s="3"/>
      <c r="H76" s="3"/>
      <c r="I76" s="3"/>
      <c r="J76" s="3"/>
      <c r="K76" s="3"/>
      <c r="L76" s="3"/>
      <c r="M76" s="3"/>
      <c r="N76" s="3"/>
      <c r="O76" s="3"/>
      <c r="P76" s="3"/>
      <c r="Q76" s="3"/>
      <c r="R76" s="3"/>
      <c r="S76" s="3"/>
      <c r="T76" s="3"/>
      <c r="U76" s="3"/>
      <c r="V76" s="3"/>
      <c r="W76" s="3"/>
      <c r="X76" s="3"/>
      <c r="Y76" s="3"/>
      <c r="Z76" s="3"/>
    </row>
    <row r="77" spans="1:26" ht="5.0999999999999996" customHeight="1">
      <c r="A77" s="3"/>
      <c r="B77" s="63"/>
      <c r="C77" s="63"/>
      <c r="D77" s="63"/>
      <c r="E77" s="63"/>
      <c r="F77" s="63"/>
      <c r="G77" s="63"/>
      <c r="H77" s="63"/>
      <c r="I77" s="63"/>
      <c r="J77" s="3"/>
      <c r="K77" s="3"/>
      <c r="L77" s="3"/>
      <c r="M77" s="3"/>
      <c r="N77" s="3"/>
      <c r="O77" s="3"/>
      <c r="P77" s="3"/>
      <c r="Q77" s="3"/>
      <c r="R77" s="3"/>
      <c r="S77" s="3"/>
      <c r="T77" s="3"/>
      <c r="U77" s="3"/>
      <c r="V77" s="3"/>
      <c r="W77" s="3"/>
      <c r="X77" s="3"/>
      <c r="Y77" s="3"/>
      <c r="Z77" s="3"/>
    </row>
    <row r="78" spans="1:26" ht="5.0999999999999996" customHeight="1">
      <c r="A78" s="3"/>
      <c r="B78" s="63"/>
      <c r="C78" s="63"/>
      <c r="D78" s="63"/>
      <c r="E78" s="63"/>
      <c r="F78" s="63"/>
      <c r="G78" s="63"/>
      <c r="H78" s="63"/>
      <c r="I78" s="63"/>
      <c r="J78" s="3"/>
      <c r="K78" s="3"/>
      <c r="L78" s="3"/>
      <c r="M78" s="3"/>
      <c r="N78" s="3"/>
      <c r="O78" s="3"/>
      <c r="P78" s="3"/>
      <c r="Q78" s="3"/>
      <c r="R78" s="3"/>
      <c r="S78" s="3"/>
      <c r="T78" s="3"/>
      <c r="U78" s="3"/>
      <c r="V78" s="3"/>
      <c r="W78" s="3"/>
      <c r="X78" s="3"/>
      <c r="Y78" s="3"/>
      <c r="Z78" s="3"/>
    </row>
    <row r="79" spans="1:26" ht="15.75" customHeight="1">
      <c r="A79" s="3"/>
      <c r="B79" s="63"/>
      <c r="C79" s="63"/>
      <c r="D79" s="63"/>
      <c r="E79" s="63"/>
      <c r="F79" s="63"/>
      <c r="G79" s="63"/>
      <c r="H79" s="63"/>
      <c r="I79" s="63"/>
      <c r="J79" s="3"/>
      <c r="K79" s="3"/>
      <c r="L79" s="3"/>
      <c r="M79" s="3"/>
      <c r="N79" s="3"/>
      <c r="O79" s="3"/>
      <c r="P79" s="3"/>
      <c r="Q79" s="3"/>
      <c r="R79" s="3"/>
      <c r="S79" s="3"/>
      <c r="T79" s="3"/>
      <c r="U79" s="3"/>
      <c r="V79" s="3"/>
      <c r="W79" s="3"/>
      <c r="X79" s="3"/>
      <c r="Y79" s="3"/>
      <c r="Z79" s="3"/>
    </row>
    <row r="80" spans="1:26">
      <c r="A80" s="3"/>
      <c r="B80" s="63"/>
      <c r="C80" s="63"/>
      <c r="D80" s="63"/>
      <c r="E80" s="63"/>
      <c r="F80" s="63"/>
      <c r="G80" s="63"/>
      <c r="H80" s="63"/>
      <c r="I80" s="63"/>
      <c r="J80" s="3"/>
      <c r="K80" s="3"/>
      <c r="L80" s="3"/>
      <c r="M80" s="3"/>
      <c r="N80" s="3"/>
      <c r="O80" s="3"/>
      <c r="P80" s="3"/>
      <c r="Q80" s="3"/>
      <c r="R80" s="3"/>
      <c r="S80" s="3"/>
      <c r="T80" s="3"/>
      <c r="U80" s="3"/>
      <c r="V80" s="3"/>
      <c r="W80" s="3"/>
      <c r="X80" s="3"/>
      <c r="Y80" s="3"/>
      <c r="Z80" s="3"/>
    </row>
    <row r="81" spans="1:26">
      <c r="A81" s="3"/>
      <c r="B81" s="63"/>
      <c r="C81" s="63"/>
      <c r="D81" s="63"/>
      <c r="E81" s="63"/>
      <c r="F81" s="63"/>
      <c r="G81" s="63"/>
      <c r="H81" s="63"/>
      <c r="I81" s="63"/>
      <c r="J81" s="3"/>
      <c r="K81" s="3"/>
      <c r="L81" s="3"/>
      <c r="M81" s="3"/>
      <c r="N81" s="3"/>
      <c r="O81" s="3"/>
      <c r="P81" s="3"/>
      <c r="Q81" s="3"/>
      <c r="R81" s="3"/>
      <c r="S81" s="3"/>
      <c r="T81" s="3"/>
      <c r="U81" s="3"/>
      <c r="V81" s="3"/>
      <c r="W81" s="3"/>
      <c r="X81" s="3"/>
      <c r="Y81" s="3"/>
      <c r="Z81" s="3"/>
    </row>
    <row r="82" spans="1:26">
      <c r="A82" s="3"/>
      <c r="B82" s="63"/>
      <c r="C82" s="63"/>
      <c r="D82" s="63"/>
      <c r="E82" s="63"/>
      <c r="F82" s="63"/>
      <c r="G82" s="63"/>
      <c r="H82" s="63"/>
      <c r="I82" s="63"/>
      <c r="J82" s="3"/>
      <c r="K82" s="3"/>
      <c r="L82" s="3"/>
      <c r="M82" s="3"/>
      <c r="N82" s="3"/>
      <c r="O82" s="3"/>
      <c r="P82" s="3"/>
      <c r="Q82" s="3"/>
      <c r="R82" s="3"/>
      <c r="S82" s="3"/>
      <c r="T82" s="3"/>
      <c r="U82" s="3"/>
      <c r="V82" s="3"/>
      <c r="W82" s="3"/>
      <c r="X82" s="3"/>
      <c r="Y82" s="3"/>
      <c r="Z82" s="3"/>
    </row>
    <row r="83" spans="1:26">
      <c r="A83" s="3"/>
      <c r="B83" s="63"/>
      <c r="C83" s="63"/>
      <c r="D83" s="63"/>
      <c r="E83" s="63"/>
      <c r="F83" s="63"/>
      <c r="G83" s="63"/>
      <c r="H83" s="63"/>
      <c r="I83" s="63"/>
      <c r="J83" s="3"/>
      <c r="K83" s="3"/>
      <c r="L83" s="3"/>
      <c r="M83" s="3"/>
      <c r="N83" s="3"/>
      <c r="O83" s="3"/>
      <c r="P83" s="3"/>
      <c r="Q83" s="3"/>
      <c r="R83" s="3"/>
      <c r="S83" s="3"/>
      <c r="T83" s="3"/>
      <c r="U83" s="3"/>
      <c r="V83" s="3"/>
      <c r="W83" s="3"/>
      <c r="X83" s="3"/>
      <c r="Y83" s="3"/>
      <c r="Z83" s="3"/>
    </row>
    <row r="84" spans="1:26">
      <c r="A84" s="3"/>
      <c r="B84" s="63"/>
      <c r="C84" s="63"/>
      <c r="D84" s="63"/>
      <c r="E84" s="63"/>
      <c r="F84" s="63"/>
      <c r="G84" s="63"/>
      <c r="H84" s="63"/>
      <c r="I84" s="63"/>
      <c r="J84" s="3"/>
      <c r="K84" s="3"/>
      <c r="L84" s="3"/>
      <c r="M84" s="3"/>
      <c r="N84" s="3"/>
      <c r="O84" s="3"/>
      <c r="P84" s="3"/>
      <c r="Q84" s="3"/>
      <c r="R84" s="3"/>
      <c r="S84" s="3"/>
      <c r="T84" s="3"/>
      <c r="U84" s="3"/>
      <c r="V84" s="3"/>
      <c r="W84" s="3"/>
      <c r="X84" s="3"/>
      <c r="Y84" s="3"/>
      <c r="Z84" s="3"/>
    </row>
    <row r="85" spans="1:26">
      <c r="A85" s="3"/>
      <c r="B85" s="63"/>
      <c r="C85" s="63"/>
      <c r="D85" s="63"/>
      <c r="E85" s="63"/>
      <c r="F85" s="63"/>
      <c r="G85" s="63"/>
      <c r="H85" s="63"/>
      <c r="I85" s="63"/>
      <c r="J85" s="3"/>
      <c r="K85" s="3"/>
      <c r="L85" s="3"/>
      <c r="M85" s="3"/>
      <c r="N85" s="3"/>
      <c r="O85" s="3"/>
      <c r="P85" s="3"/>
      <c r="Q85" s="3"/>
      <c r="R85" s="3"/>
      <c r="S85" s="3"/>
      <c r="T85" s="3"/>
      <c r="U85" s="3"/>
      <c r="V85" s="3"/>
      <c r="W85" s="3"/>
      <c r="X85" s="3"/>
      <c r="Y85" s="3"/>
      <c r="Z85" s="3"/>
    </row>
    <row r="86" spans="1:26">
      <c r="A86" s="3"/>
      <c r="B86" s="63"/>
      <c r="C86" s="63"/>
      <c r="D86" s="63"/>
      <c r="E86" s="63"/>
      <c r="F86" s="63"/>
      <c r="G86" s="63"/>
      <c r="H86" s="63"/>
      <c r="I86" s="63"/>
      <c r="J86" s="3"/>
      <c r="K86" s="3"/>
      <c r="L86" s="3"/>
      <c r="M86" s="3"/>
      <c r="N86" s="3"/>
      <c r="O86" s="3"/>
      <c r="P86" s="3"/>
      <c r="Q86" s="3"/>
      <c r="R86" s="3"/>
      <c r="S86" s="3"/>
      <c r="T86" s="3"/>
      <c r="U86" s="3"/>
      <c r="V86" s="3"/>
      <c r="W86" s="3"/>
      <c r="X86" s="3"/>
      <c r="Y86" s="3"/>
      <c r="Z86" s="3"/>
    </row>
    <row r="87" spans="1:26">
      <c r="A87" s="3"/>
      <c r="B87" s="63"/>
      <c r="C87" s="63"/>
      <c r="D87" s="63"/>
      <c r="E87" s="63"/>
      <c r="F87" s="63"/>
      <c r="G87" s="63"/>
      <c r="H87" s="63"/>
      <c r="I87" s="63"/>
      <c r="J87" s="3"/>
      <c r="K87" s="3"/>
      <c r="L87" s="3"/>
      <c r="M87" s="3"/>
      <c r="N87" s="3"/>
      <c r="O87" s="3"/>
      <c r="P87" s="3"/>
      <c r="Q87" s="3"/>
      <c r="R87" s="3"/>
      <c r="S87" s="3"/>
      <c r="T87" s="3"/>
      <c r="U87" s="3"/>
      <c r="V87" s="3"/>
      <c r="W87" s="3"/>
      <c r="X87" s="3"/>
      <c r="Y87" s="3"/>
      <c r="Z87" s="3"/>
    </row>
    <row r="88" spans="1:26">
      <c r="A88" s="3"/>
      <c r="B88" s="63"/>
      <c r="C88" s="63"/>
      <c r="D88" s="63"/>
      <c r="E88" s="63"/>
      <c r="F88" s="63"/>
      <c r="G88" s="63"/>
      <c r="H88" s="63"/>
      <c r="I88" s="63"/>
      <c r="J88" s="3"/>
      <c r="K88" s="3"/>
      <c r="L88" s="3"/>
      <c r="M88" s="3"/>
      <c r="N88" s="3"/>
      <c r="O88" s="3"/>
      <c r="P88" s="3"/>
      <c r="Q88" s="3"/>
      <c r="R88" s="3"/>
      <c r="S88" s="3"/>
      <c r="T88" s="3"/>
      <c r="U88" s="3"/>
      <c r="V88" s="3"/>
      <c r="W88" s="3"/>
      <c r="X88" s="3"/>
      <c r="Y88" s="3"/>
      <c r="Z88" s="3"/>
    </row>
    <row r="89" spans="1:26">
      <c r="A89" s="3"/>
      <c r="B89" s="63"/>
      <c r="C89" s="63"/>
      <c r="D89" s="63"/>
      <c r="E89" s="63"/>
      <c r="F89" s="63"/>
      <c r="G89" s="63"/>
      <c r="H89" s="63"/>
      <c r="I89" s="63"/>
      <c r="J89" s="3"/>
      <c r="K89" s="3"/>
      <c r="L89" s="3"/>
      <c r="M89" s="3"/>
      <c r="N89" s="3"/>
      <c r="O89" s="3"/>
      <c r="P89" s="3"/>
      <c r="Q89" s="3"/>
      <c r="R89" s="3"/>
      <c r="S89" s="3"/>
      <c r="T89" s="3"/>
      <c r="U89" s="3"/>
      <c r="V89" s="3"/>
      <c r="W89" s="3"/>
      <c r="X89" s="3"/>
      <c r="Y89" s="3"/>
      <c r="Z89" s="3"/>
    </row>
    <row r="90" spans="1:26">
      <c r="A90" s="3"/>
      <c r="B90" s="63"/>
      <c r="C90" s="63"/>
      <c r="D90" s="63"/>
      <c r="E90" s="63"/>
      <c r="F90" s="63"/>
      <c r="G90" s="63"/>
      <c r="H90" s="63"/>
      <c r="I90" s="63"/>
      <c r="J90" s="3"/>
      <c r="K90" s="3"/>
      <c r="L90" s="3"/>
      <c r="M90" s="3"/>
      <c r="N90" s="3"/>
      <c r="O90" s="3"/>
      <c r="P90" s="3"/>
      <c r="Q90" s="3"/>
      <c r="R90" s="3"/>
      <c r="S90" s="3"/>
      <c r="T90" s="3"/>
      <c r="U90" s="3"/>
      <c r="V90" s="3"/>
      <c r="W90" s="3"/>
      <c r="X90" s="3"/>
      <c r="Y90" s="3"/>
      <c r="Z90" s="3"/>
    </row>
    <row r="91" spans="1:26">
      <c r="A91" s="3"/>
      <c r="B91" s="63"/>
      <c r="C91" s="63"/>
      <c r="D91" s="63"/>
      <c r="E91" s="63"/>
      <c r="F91" s="63"/>
      <c r="G91" s="63"/>
      <c r="H91" s="63"/>
      <c r="I91" s="63"/>
      <c r="J91" s="3"/>
      <c r="K91" s="3"/>
      <c r="L91" s="3"/>
      <c r="M91" s="3"/>
      <c r="N91" s="3"/>
      <c r="O91" s="3"/>
      <c r="P91" s="3"/>
      <c r="Q91" s="3"/>
      <c r="R91" s="3"/>
      <c r="S91" s="3"/>
      <c r="T91" s="3"/>
      <c r="U91" s="3"/>
      <c r="V91" s="3"/>
      <c r="W91" s="3"/>
      <c r="X91" s="3"/>
      <c r="Y91" s="3"/>
      <c r="Z91" s="3"/>
    </row>
    <row r="92" spans="1:26">
      <c r="A92" s="3"/>
      <c r="B92" s="63"/>
      <c r="C92" s="63"/>
      <c r="D92" s="63"/>
      <c r="E92" s="63"/>
      <c r="F92" s="63"/>
      <c r="G92" s="63"/>
      <c r="H92" s="63"/>
      <c r="I92" s="63"/>
      <c r="J92" s="3"/>
      <c r="K92" s="3"/>
      <c r="L92" s="3"/>
      <c r="M92" s="3"/>
      <c r="N92" s="3"/>
      <c r="O92" s="3"/>
      <c r="P92" s="3"/>
      <c r="Q92" s="3"/>
      <c r="R92" s="3"/>
      <c r="S92" s="3"/>
      <c r="T92" s="3"/>
      <c r="U92" s="3"/>
      <c r="V92" s="3"/>
      <c r="W92" s="3"/>
      <c r="X92" s="3"/>
      <c r="Y92" s="3"/>
      <c r="Z92" s="3"/>
    </row>
    <row r="93" spans="1:26">
      <c r="A93" s="3"/>
      <c r="B93" s="63"/>
      <c r="C93" s="63"/>
      <c r="D93" s="63"/>
      <c r="E93" s="63"/>
      <c r="F93" s="63"/>
      <c r="G93" s="63"/>
      <c r="H93" s="63"/>
      <c r="I93" s="63"/>
      <c r="J93" s="3"/>
      <c r="K93" s="3"/>
      <c r="L93" s="3"/>
      <c r="M93" s="3"/>
      <c r="N93" s="3"/>
      <c r="O93" s="3"/>
      <c r="P93" s="3"/>
      <c r="Q93" s="3"/>
      <c r="R93" s="3"/>
      <c r="S93" s="3"/>
      <c r="T93" s="3"/>
      <c r="U93" s="3"/>
      <c r="V93" s="3"/>
      <c r="W93" s="3"/>
      <c r="X93" s="3"/>
      <c r="Y93" s="3"/>
      <c r="Z93" s="3"/>
    </row>
    <row r="94" spans="1:26">
      <c r="A94" s="3"/>
      <c r="B94" s="63"/>
      <c r="C94" s="63"/>
      <c r="D94" s="63"/>
      <c r="E94" s="63"/>
      <c r="F94" s="63"/>
      <c r="G94" s="63"/>
      <c r="H94" s="63"/>
      <c r="I94" s="63"/>
      <c r="J94" s="3"/>
      <c r="K94" s="3"/>
      <c r="L94" s="3"/>
      <c r="M94" s="3"/>
      <c r="N94" s="3"/>
      <c r="O94" s="3"/>
      <c r="P94" s="3"/>
      <c r="Q94" s="3"/>
      <c r="R94" s="3"/>
      <c r="S94" s="3"/>
      <c r="T94" s="3"/>
      <c r="U94" s="3"/>
      <c r="V94" s="3"/>
      <c r="W94" s="3"/>
      <c r="X94" s="3"/>
      <c r="Y94" s="3"/>
      <c r="Z94" s="3"/>
    </row>
    <row r="95" spans="1:26">
      <c r="A95" s="3"/>
      <c r="B95" s="63"/>
      <c r="C95" s="63"/>
      <c r="D95" s="63"/>
      <c r="E95" s="63"/>
      <c r="F95" s="63"/>
      <c r="G95" s="63"/>
      <c r="H95" s="63"/>
      <c r="I95" s="63"/>
      <c r="J95" s="3"/>
      <c r="K95" s="3"/>
      <c r="L95" s="3"/>
      <c r="M95" s="3"/>
      <c r="N95" s="3"/>
      <c r="O95" s="3"/>
      <c r="P95" s="3"/>
      <c r="Q95" s="3"/>
      <c r="R95" s="3"/>
      <c r="S95" s="3"/>
      <c r="T95" s="3"/>
      <c r="U95" s="3"/>
      <c r="V95" s="3"/>
      <c r="W95" s="3"/>
      <c r="X95" s="3"/>
      <c r="Y95" s="3"/>
      <c r="Z95" s="3"/>
    </row>
    <row r="96" spans="1:26">
      <c r="A96" s="3"/>
      <c r="B96" s="63"/>
      <c r="C96" s="63"/>
      <c r="D96" s="63"/>
      <c r="E96" s="63"/>
      <c r="F96" s="63"/>
      <c r="G96" s="63"/>
      <c r="H96" s="63"/>
      <c r="I96" s="63"/>
      <c r="J96" s="3"/>
      <c r="K96" s="3"/>
      <c r="L96" s="3"/>
      <c r="M96" s="3"/>
      <c r="N96" s="3"/>
      <c r="O96" s="3"/>
      <c r="P96" s="3"/>
      <c r="Q96" s="3"/>
      <c r="R96" s="3"/>
      <c r="S96" s="3"/>
      <c r="T96" s="3"/>
      <c r="U96" s="3"/>
      <c r="V96" s="3"/>
      <c r="W96" s="3"/>
      <c r="X96" s="3"/>
      <c r="Y96" s="3"/>
      <c r="Z96" s="3"/>
    </row>
    <row r="97" spans="1:26">
      <c r="A97" s="3"/>
      <c r="B97" s="63"/>
      <c r="C97" s="63"/>
      <c r="D97" s="63"/>
      <c r="E97" s="63"/>
      <c r="F97" s="63"/>
      <c r="G97" s="63"/>
      <c r="H97" s="63"/>
      <c r="I97" s="63"/>
      <c r="J97" s="3"/>
      <c r="K97" s="3"/>
      <c r="L97" s="3"/>
      <c r="M97" s="3"/>
      <c r="N97" s="3"/>
      <c r="O97" s="3"/>
      <c r="P97" s="3"/>
      <c r="Q97" s="3"/>
      <c r="R97" s="3"/>
      <c r="S97" s="3"/>
      <c r="T97" s="3"/>
      <c r="U97" s="3"/>
      <c r="V97" s="3"/>
      <c r="W97" s="3"/>
      <c r="X97" s="3"/>
      <c r="Y97" s="3"/>
      <c r="Z97" s="3"/>
    </row>
    <row r="98" spans="1:26">
      <c r="A98" s="3"/>
      <c r="B98" s="63"/>
      <c r="C98" s="63"/>
      <c r="D98" s="63"/>
      <c r="E98" s="63"/>
      <c r="F98" s="63"/>
      <c r="G98" s="63"/>
      <c r="H98" s="63"/>
      <c r="I98" s="63"/>
      <c r="J98" s="3"/>
      <c r="K98" s="3"/>
      <c r="L98" s="3"/>
      <c r="M98" s="3"/>
      <c r="N98" s="3"/>
      <c r="O98" s="3"/>
      <c r="P98" s="3"/>
      <c r="Q98" s="3"/>
      <c r="R98" s="3"/>
      <c r="S98" s="3"/>
      <c r="T98" s="3"/>
      <c r="U98" s="3"/>
      <c r="V98" s="3"/>
      <c r="W98" s="3"/>
      <c r="X98" s="3"/>
      <c r="Y98" s="3"/>
      <c r="Z98" s="3"/>
    </row>
    <row r="99" spans="1:26">
      <c r="A99" s="3"/>
      <c r="B99" s="63"/>
      <c r="C99" s="63"/>
      <c r="D99" s="63"/>
      <c r="E99" s="63"/>
      <c r="F99" s="63"/>
      <c r="G99" s="63"/>
      <c r="H99" s="63"/>
      <c r="I99" s="63"/>
      <c r="J99" s="3"/>
      <c r="K99" s="3"/>
      <c r="L99" s="3"/>
      <c r="M99" s="3"/>
      <c r="N99" s="3"/>
      <c r="O99" s="3"/>
      <c r="P99" s="3"/>
      <c r="Q99" s="3"/>
      <c r="R99" s="3"/>
      <c r="S99" s="3"/>
      <c r="T99" s="3"/>
      <c r="U99" s="3"/>
      <c r="V99" s="3"/>
      <c r="W99" s="3"/>
      <c r="X99" s="3"/>
      <c r="Y99" s="3"/>
      <c r="Z99" s="3"/>
    </row>
    <row r="100" spans="1:26">
      <c r="A100" s="3"/>
      <c r="B100" s="63"/>
      <c r="C100" s="63"/>
      <c r="D100" s="63"/>
      <c r="E100" s="63"/>
      <c r="F100" s="63"/>
      <c r="G100" s="63"/>
      <c r="H100" s="63"/>
      <c r="I100" s="63"/>
      <c r="J100" s="3"/>
      <c r="K100" s="3"/>
      <c r="L100" s="3"/>
      <c r="M100" s="3"/>
      <c r="N100" s="3"/>
      <c r="O100" s="3"/>
      <c r="P100" s="3"/>
      <c r="Q100" s="3"/>
      <c r="R100" s="3"/>
      <c r="S100" s="3"/>
      <c r="T100" s="3"/>
      <c r="U100" s="3"/>
      <c r="V100" s="3"/>
      <c r="W100" s="3"/>
      <c r="X100" s="3"/>
      <c r="Y100" s="3"/>
      <c r="Z100" s="3"/>
    </row>
    <row r="101" spans="1:26">
      <c r="A101" s="3"/>
      <c r="B101" s="63"/>
      <c r="C101" s="63"/>
      <c r="D101" s="63"/>
      <c r="E101" s="63"/>
      <c r="F101" s="63"/>
      <c r="G101" s="63"/>
      <c r="H101" s="63"/>
      <c r="I101" s="63"/>
      <c r="J101" s="3"/>
      <c r="K101" s="3"/>
      <c r="L101" s="3"/>
      <c r="M101" s="3"/>
      <c r="N101" s="3"/>
      <c r="O101" s="3"/>
      <c r="P101" s="3"/>
      <c r="Q101" s="3"/>
      <c r="R101" s="3"/>
      <c r="S101" s="3"/>
      <c r="T101" s="3"/>
      <c r="U101" s="3"/>
      <c r="V101" s="3"/>
      <c r="W101" s="3"/>
      <c r="X101" s="3"/>
      <c r="Y101" s="3"/>
      <c r="Z101" s="3"/>
    </row>
    <row r="102" spans="1:26">
      <c r="A102" s="3"/>
      <c r="B102" s="63"/>
      <c r="C102" s="63"/>
      <c r="D102" s="63"/>
      <c r="E102" s="63"/>
      <c r="F102" s="63"/>
      <c r="G102" s="63"/>
      <c r="H102" s="63"/>
      <c r="I102" s="63"/>
      <c r="J102" s="3"/>
      <c r="K102" s="3"/>
      <c r="L102" s="3"/>
      <c r="M102" s="3"/>
      <c r="N102" s="3"/>
      <c r="O102" s="3"/>
      <c r="P102" s="3"/>
      <c r="Q102" s="3"/>
      <c r="R102" s="3"/>
      <c r="S102" s="3"/>
      <c r="T102" s="3"/>
      <c r="U102" s="3"/>
      <c r="V102" s="3"/>
      <c r="W102" s="3"/>
      <c r="X102" s="3"/>
      <c r="Y102" s="3"/>
      <c r="Z102" s="3"/>
    </row>
    <row r="103" spans="1:26">
      <c r="A103" s="3"/>
      <c r="B103" s="63"/>
      <c r="C103" s="63"/>
      <c r="D103" s="63"/>
      <c r="E103" s="63"/>
      <c r="F103" s="63"/>
      <c r="G103" s="63"/>
      <c r="H103" s="63"/>
      <c r="I103" s="63"/>
      <c r="J103" s="3"/>
      <c r="K103" s="3"/>
      <c r="L103" s="3"/>
      <c r="M103" s="3"/>
      <c r="N103" s="3"/>
      <c r="O103" s="3"/>
      <c r="P103" s="3"/>
      <c r="Q103" s="3"/>
      <c r="R103" s="3"/>
      <c r="S103" s="3"/>
      <c r="T103" s="3"/>
      <c r="U103" s="3"/>
      <c r="V103" s="3"/>
      <c r="W103" s="3"/>
      <c r="X103" s="3"/>
      <c r="Y103" s="3"/>
      <c r="Z103" s="3"/>
    </row>
    <row r="104" spans="1:26">
      <c r="A104" s="3"/>
      <c r="B104" s="63"/>
      <c r="C104" s="63"/>
      <c r="D104" s="63"/>
      <c r="E104" s="63"/>
      <c r="F104" s="63"/>
      <c r="G104" s="63"/>
      <c r="H104" s="63"/>
      <c r="I104" s="63"/>
      <c r="J104" s="3"/>
      <c r="K104" s="3"/>
      <c r="L104" s="3"/>
      <c r="M104" s="3"/>
      <c r="N104" s="3"/>
      <c r="O104" s="3"/>
      <c r="P104" s="3"/>
      <c r="Q104" s="3"/>
      <c r="R104" s="3"/>
      <c r="S104" s="3"/>
      <c r="T104" s="3"/>
      <c r="U104" s="3"/>
      <c r="V104" s="3"/>
      <c r="W104" s="3"/>
      <c r="X104" s="3"/>
      <c r="Y104" s="3"/>
      <c r="Z104" s="3"/>
    </row>
    <row r="105" spans="1:26">
      <c r="A105" s="3"/>
      <c r="B105" s="63"/>
      <c r="C105" s="63"/>
      <c r="D105" s="63"/>
      <c r="E105" s="63"/>
      <c r="F105" s="63"/>
      <c r="G105" s="63"/>
      <c r="H105" s="63"/>
      <c r="I105" s="63"/>
      <c r="J105" s="3"/>
      <c r="K105" s="3"/>
      <c r="L105" s="3"/>
      <c r="M105" s="3"/>
      <c r="N105" s="3"/>
      <c r="O105" s="3"/>
      <c r="P105" s="3"/>
      <c r="Q105" s="3"/>
      <c r="R105" s="3"/>
      <c r="S105" s="3"/>
      <c r="T105" s="3"/>
      <c r="U105" s="3"/>
      <c r="V105" s="3"/>
      <c r="W105" s="3"/>
      <c r="X105" s="3"/>
      <c r="Y105" s="3"/>
      <c r="Z105" s="3"/>
    </row>
    <row r="106" spans="1:26">
      <c r="A106" s="3"/>
      <c r="B106" s="63"/>
      <c r="C106" s="63"/>
      <c r="D106" s="63"/>
      <c r="E106" s="63"/>
      <c r="F106" s="63"/>
      <c r="G106" s="63"/>
      <c r="H106" s="63"/>
      <c r="I106" s="63"/>
      <c r="J106" s="3"/>
      <c r="K106" s="3"/>
      <c r="L106" s="3"/>
      <c r="M106" s="3"/>
      <c r="N106" s="3"/>
      <c r="O106" s="3"/>
      <c r="P106" s="3"/>
      <c r="Q106" s="3"/>
      <c r="R106" s="3"/>
      <c r="S106" s="3"/>
      <c r="T106" s="3"/>
      <c r="U106" s="3"/>
      <c r="V106" s="3"/>
      <c r="W106" s="3"/>
      <c r="X106" s="3"/>
      <c r="Y106" s="3"/>
      <c r="Z106" s="3"/>
    </row>
    <row r="107" spans="1:26">
      <c r="A107" s="3"/>
      <c r="B107" s="63"/>
      <c r="C107" s="63"/>
      <c r="D107" s="63"/>
      <c r="E107" s="63"/>
      <c r="F107" s="63"/>
      <c r="G107" s="63"/>
      <c r="H107" s="63"/>
      <c r="I107" s="63"/>
      <c r="J107" s="3"/>
      <c r="K107" s="3"/>
      <c r="L107" s="3"/>
      <c r="M107" s="3"/>
      <c r="N107" s="3"/>
      <c r="O107" s="3"/>
      <c r="P107" s="3"/>
      <c r="Q107" s="3"/>
      <c r="R107" s="3"/>
      <c r="S107" s="3"/>
      <c r="T107" s="3"/>
      <c r="U107" s="3"/>
      <c r="V107" s="3"/>
      <c r="W107" s="3"/>
      <c r="X107" s="3"/>
      <c r="Y107" s="3"/>
      <c r="Z107" s="3"/>
    </row>
    <row r="108" spans="1:26">
      <c r="A108" s="3"/>
      <c r="B108" s="63"/>
      <c r="C108" s="63"/>
      <c r="D108" s="63"/>
      <c r="E108" s="63"/>
      <c r="F108" s="63"/>
      <c r="G108" s="63"/>
      <c r="H108" s="63"/>
      <c r="I108" s="63"/>
      <c r="J108" s="3"/>
      <c r="K108" s="3"/>
      <c r="L108" s="3"/>
      <c r="M108" s="3"/>
      <c r="N108" s="3"/>
      <c r="O108" s="3"/>
      <c r="P108" s="3"/>
      <c r="Q108" s="3"/>
      <c r="R108" s="3"/>
      <c r="S108" s="3"/>
      <c r="T108" s="3"/>
      <c r="U108" s="3"/>
      <c r="V108" s="3"/>
      <c r="W108" s="3"/>
      <c r="X108" s="3"/>
      <c r="Y108" s="3"/>
      <c r="Z108" s="3"/>
    </row>
    <row r="109" spans="1:26">
      <c r="A109" s="3"/>
      <c r="B109" s="63"/>
      <c r="C109" s="63"/>
      <c r="D109" s="63"/>
      <c r="E109" s="63"/>
      <c r="F109" s="63"/>
      <c r="G109" s="63"/>
      <c r="H109" s="63"/>
      <c r="I109" s="63"/>
      <c r="J109" s="3"/>
      <c r="K109" s="3"/>
      <c r="L109" s="3"/>
      <c r="M109" s="3"/>
      <c r="N109" s="3"/>
      <c r="O109" s="3"/>
      <c r="P109" s="3"/>
      <c r="Q109" s="3"/>
      <c r="R109" s="3"/>
      <c r="S109" s="3"/>
      <c r="T109" s="3"/>
      <c r="U109" s="3"/>
      <c r="V109" s="3"/>
      <c r="W109" s="3"/>
      <c r="X109" s="3"/>
      <c r="Y109" s="3"/>
      <c r="Z109" s="3"/>
    </row>
    <row r="110" spans="1:26">
      <c r="A110" s="3"/>
      <c r="B110" s="63"/>
      <c r="C110" s="63"/>
      <c r="D110" s="63"/>
      <c r="E110" s="63"/>
      <c r="F110" s="63"/>
      <c r="G110" s="63"/>
      <c r="H110" s="63"/>
      <c r="I110" s="63"/>
      <c r="J110" s="3"/>
      <c r="K110" s="3"/>
      <c r="L110" s="3"/>
      <c r="M110" s="3"/>
      <c r="N110" s="3"/>
      <c r="O110" s="3"/>
      <c r="P110" s="3"/>
      <c r="Q110" s="3"/>
      <c r="R110" s="3"/>
      <c r="S110" s="3"/>
      <c r="T110" s="3"/>
      <c r="U110" s="3"/>
      <c r="V110" s="3"/>
      <c r="W110" s="3"/>
      <c r="X110" s="3"/>
      <c r="Y110" s="3"/>
      <c r="Z110" s="3"/>
    </row>
    <row r="111" spans="1:26">
      <c r="A111" s="3"/>
      <c r="B111" s="63"/>
      <c r="C111" s="63"/>
      <c r="D111" s="63"/>
      <c r="E111" s="63"/>
      <c r="F111" s="63"/>
      <c r="G111" s="63"/>
      <c r="H111" s="63"/>
      <c r="I111" s="63"/>
      <c r="J111" s="3"/>
      <c r="K111" s="3"/>
      <c r="L111" s="3"/>
      <c r="M111" s="3"/>
      <c r="N111" s="3"/>
      <c r="O111" s="3"/>
      <c r="P111" s="3"/>
      <c r="Q111" s="3"/>
      <c r="R111" s="3"/>
      <c r="S111" s="3"/>
      <c r="T111" s="3"/>
      <c r="U111" s="3"/>
      <c r="V111" s="3"/>
      <c r="W111" s="3"/>
      <c r="X111" s="3"/>
      <c r="Y111" s="3"/>
      <c r="Z111" s="3"/>
    </row>
    <row r="112" spans="1:26">
      <c r="A112" s="3"/>
      <c r="B112" s="63"/>
      <c r="C112" s="63"/>
      <c r="D112" s="63"/>
      <c r="E112" s="63"/>
      <c r="F112" s="63"/>
      <c r="G112" s="63"/>
      <c r="H112" s="63"/>
      <c r="I112" s="63"/>
      <c r="J112" s="3"/>
      <c r="K112" s="3"/>
      <c r="L112" s="3"/>
      <c r="M112" s="3"/>
      <c r="N112" s="3"/>
      <c r="O112" s="3"/>
      <c r="P112" s="3"/>
      <c r="Q112" s="3"/>
      <c r="R112" s="3"/>
      <c r="S112" s="3"/>
      <c r="T112" s="3"/>
      <c r="U112" s="3"/>
      <c r="V112" s="3"/>
      <c r="W112" s="3"/>
      <c r="X112" s="3"/>
      <c r="Y112" s="3"/>
      <c r="Z112" s="3"/>
    </row>
  </sheetData>
  <mergeCells count="13">
    <mergeCell ref="I8:I9"/>
    <mergeCell ref="B5:I6"/>
    <mergeCell ref="B2:C2"/>
    <mergeCell ref="F2:I2"/>
    <mergeCell ref="B42:I42"/>
    <mergeCell ref="F47:F48"/>
    <mergeCell ref="G47:G48"/>
    <mergeCell ref="A43:I44"/>
    <mergeCell ref="B46:B48"/>
    <mergeCell ref="C46:G46"/>
    <mergeCell ref="H46:H48"/>
    <mergeCell ref="I46:I48"/>
    <mergeCell ref="C47:E47"/>
  </mergeCells>
  <phoneticPr fontId="3" type="noConversion"/>
  <hyperlinks>
    <hyperlink ref="B2" location="'Main Page'!A1" display="القائمة الرئيسية   Main List"/>
    <hyperlink ref="F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dimension ref="A1:Z113"/>
  <sheetViews>
    <sheetView showGridLines="0" showRowColHeaders="0" workbookViewId="0">
      <pane xSplit="1" ySplit="3" topLeftCell="B4" activePane="bottomRight" state="frozen"/>
      <selection activeCell="J23" sqref="J23"/>
      <selection pane="topRight" activeCell="J23" sqref="J23"/>
      <selection pane="bottomLeft" activeCell="J23" sqref="J23"/>
      <selection pane="bottomRight" activeCell="F2" sqref="F2:I2"/>
    </sheetView>
  </sheetViews>
  <sheetFormatPr defaultRowHeight="15.75"/>
  <cols>
    <col min="1" max="1" width="1" customWidth="1"/>
    <col min="2" max="2" width="13.375" customWidth="1"/>
    <col min="3" max="9" width="20.75" customWidth="1"/>
    <col min="10" max="10" width="5.75" customWidth="1"/>
    <col min="11" max="11" width="6.75"/>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189" t="s">
        <v>4314</v>
      </c>
      <c r="C2" s="6189"/>
      <c r="D2" s="111"/>
      <c r="E2" s="111"/>
      <c r="F2" s="6326" t="s">
        <v>4325</v>
      </c>
      <c r="G2" s="6326"/>
      <c r="H2" s="6326"/>
      <c r="I2" s="6326"/>
      <c r="J2" s="109"/>
      <c r="K2" s="109"/>
      <c r="L2" s="109"/>
      <c r="M2" s="109"/>
      <c r="N2" s="109"/>
      <c r="O2" s="109"/>
      <c r="P2" s="109"/>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c r="A4" s="3"/>
      <c r="B4" s="61"/>
      <c r="C4" s="61"/>
      <c r="D4" s="61"/>
      <c r="E4" s="61"/>
      <c r="F4" s="61"/>
      <c r="G4" s="61"/>
      <c r="H4" s="61"/>
      <c r="I4" s="61"/>
      <c r="J4" s="3"/>
      <c r="K4" s="3"/>
      <c r="L4" s="3"/>
      <c r="M4" s="3"/>
      <c r="N4" s="3"/>
      <c r="O4" s="3"/>
      <c r="P4" s="3"/>
      <c r="Q4" s="3"/>
      <c r="R4" s="3"/>
      <c r="S4" s="3"/>
      <c r="T4" s="3"/>
      <c r="U4" s="3"/>
      <c r="V4" s="3"/>
      <c r="W4" s="3"/>
      <c r="X4" s="3"/>
      <c r="Y4" s="3"/>
      <c r="Z4" s="3"/>
    </row>
    <row r="5" spans="1:26" ht="43.5" customHeight="1">
      <c r="A5" s="3"/>
      <c r="B5" s="6745" t="s">
        <v>4961</v>
      </c>
      <c r="C5" s="6745"/>
      <c r="D5" s="6745"/>
      <c r="E5" s="6745"/>
      <c r="F5" s="6745"/>
      <c r="G5" s="6745"/>
      <c r="H5" s="6745"/>
      <c r="I5" s="6745"/>
      <c r="J5" s="2994"/>
      <c r="K5" s="3"/>
      <c r="L5" s="3"/>
      <c r="M5" s="3"/>
      <c r="N5" s="3"/>
      <c r="O5" s="3"/>
      <c r="P5" s="3"/>
      <c r="Q5" s="3"/>
      <c r="R5" s="3"/>
      <c r="S5" s="3"/>
      <c r="T5" s="3"/>
      <c r="U5" s="3"/>
      <c r="V5" s="3"/>
      <c r="W5" s="3"/>
      <c r="X5" s="3"/>
      <c r="Y5" s="3"/>
      <c r="Z5" s="3"/>
    </row>
    <row r="6" spans="1:26" ht="18.75" customHeight="1">
      <c r="A6" s="3"/>
      <c r="B6" s="6745" t="s">
        <v>4962</v>
      </c>
      <c r="C6" s="6745"/>
      <c r="D6" s="6745"/>
      <c r="E6" s="6745"/>
      <c r="F6" s="6745"/>
      <c r="G6" s="6745"/>
      <c r="H6" s="6745"/>
      <c r="I6" s="6745"/>
      <c r="J6" s="2994"/>
      <c r="K6" s="3"/>
      <c r="L6" s="3"/>
      <c r="M6" s="3"/>
      <c r="N6" s="3"/>
      <c r="O6" s="3"/>
      <c r="P6" s="3"/>
      <c r="Q6" s="3"/>
      <c r="R6" s="3"/>
      <c r="S6" s="3"/>
      <c r="T6" s="3"/>
      <c r="U6" s="3"/>
      <c r="V6" s="3"/>
      <c r="W6" s="3"/>
      <c r="X6" s="3"/>
      <c r="Y6" s="3"/>
      <c r="Z6" s="3"/>
    </row>
    <row r="7" spans="1:26" ht="16.5" thickBot="1">
      <c r="A7" s="3"/>
      <c r="B7" s="3"/>
      <c r="C7" s="5707"/>
      <c r="D7" s="5708"/>
      <c r="E7" s="5708"/>
      <c r="F7" s="5708"/>
      <c r="G7" s="5708"/>
      <c r="H7" s="5708"/>
      <c r="I7" s="5708"/>
      <c r="J7" s="68"/>
      <c r="K7" s="3"/>
      <c r="L7" s="3"/>
      <c r="M7" s="3"/>
      <c r="N7" s="3"/>
      <c r="O7" s="3"/>
      <c r="P7" s="3"/>
      <c r="Q7" s="3"/>
      <c r="R7" s="3"/>
      <c r="S7" s="3"/>
      <c r="T7" s="3"/>
      <c r="U7" s="3"/>
      <c r="V7" s="3"/>
      <c r="W7" s="3"/>
      <c r="X7" s="3"/>
      <c r="Y7" s="3"/>
      <c r="Z7" s="3"/>
    </row>
    <row r="8" spans="1:26" ht="48.75" customHeight="1">
      <c r="A8" s="3"/>
      <c r="B8" s="5704" t="s">
        <v>2797</v>
      </c>
      <c r="C8" s="5705" t="s">
        <v>4946</v>
      </c>
      <c r="D8" s="5703" t="s">
        <v>4947</v>
      </c>
      <c r="E8" s="5703" t="s">
        <v>4948</v>
      </c>
      <c r="F8" s="5703" t="s">
        <v>4949</v>
      </c>
      <c r="G8" s="5703" t="s">
        <v>4950</v>
      </c>
      <c r="H8" s="5700" t="s">
        <v>4951</v>
      </c>
      <c r="I8" s="6981" t="s">
        <v>2186</v>
      </c>
      <c r="J8" s="6077"/>
      <c r="K8" s="3"/>
      <c r="L8" s="3"/>
      <c r="M8" s="3"/>
      <c r="N8" s="3"/>
      <c r="O8" s="3"/>
      <c r="P8" s="3"/>
      <c r="Q8" s="3"/>
      <c r="R8" s="3"/>
      <c r="S8" s="3"/>
      <c r="T8" s="3"/>
      <c r="U8" s="3"/>
      <c r="V8" s="3"/>
      <c r="W8" s="3"/>
      <c r="X8" s="3"/>
      <c r="Y8" s="3"/>
      <c r="Z8" s="3"/>
    </row>
    <row r="9" spans="1:26" ht="16.5" thickBot="1">
      <c r="A9" s="3"/>
      <c r="B9" s="5735"/>
      <c r="C9" s="5736"/>
      <c r="D9" s="5737"/>
      <c r="E9" s="5737"/>
      <c r="F9" s="5737"/>
      <c r="G9" s="5737"/>
      <c r="H9" s="5738"/>
      <c r="I9" s="6982"/>
      <c r="K9" s="3"/>
      <c r="L9" s="3"/>
      <c r="M9" s="3"/>
      <c r="N9" s="3"/>
      <c r="O9" s="3"/>
      <c r="P9" s="3"/>
      <c r="Q9" s="3"/>
      <c r="R9" s="3"/>
      <c r="S9" s="3"/>
      <c r="T9" s="3"/>
      <c r="U9" s="3"/>
      <c r="V9" s="3"/>
      <c r="W9" s="3"/>
      <c r="X9" s="3"/>
      <c r="Y9" s="3"/>
      <c r="Z9" s="3"/>
    </row>
    <row r="10" spans="1:26" ht="3.75" customHeight="1">
      <c r="A10" s="3"/>
      <c r="B10" s="5709"/>
      <c r="C10" s="5710"/>
      <c r="D10" s="5711"/>
      <c r="E10" s="5711"/>
      <c r="F10" s="5711"/>
      <c r="G10" s="5711"/>
      <c r="H10" s="5712"/>
      <c r="I10" s="5713"/>
      <c r="K10" s="3"/>
      <c r="L10" s="3"/>
      <c r="M10" s="3"/>
      <c r="N10" s="3"/>
      <c r="O10" s="3"/>
      <c r="P10" s="3"/>
      <c r="Q10" s="3"/>
      <c r="R10" s="3"/>
      <c r="S10" s="3"/>
      <c r="T10" s="3"/>
      <c r="U10" s="3"/>
      <c r="V10" s="3"/>
      <c r="W10" s="3"/>
      <c r="X10" s="3"/>
      <c r="Y10" s="3"/>
      <c r="Z10" s="3"/>
    </row>
    <row r="11" spans="1:26">
      <c r="A11" s="3"/>
      <c r="B11" s="5742" t="s">
        <v>493</v>
      </c>
      <c r="C11" s="5743">
        <v>62</v>
      </c>
      <c r="D11" s="5744">
        <v>1112</v>
      </c>
      <c r="E11" s="5745">
        <v>1647</v>
      </c>
      <c r="F11" s="5745">
        <v>34</v>
      </c>
      <c r="G11" s="5745">
        <v>133</v>
      </c>
      <c r="H11" s="5746">
        <v>6394</v>
      </c>
      <c r="I11" s="5747">
        <v>9382</v>
      </c>
      <c r="K11" s="3"/>
      <c r="L11" s="3"/>
      <c r="M11" s="3"/>
      <c r="N11" s="3"/>
      <c r="O11" s="3"/>
      <c r="P11" s="3"/>
      <c r="Q11" s="3"/>
      <c r="R11" s="3"/>
      <c r="S11" s="3"/>
      <c r="T11" s="3"/>
      <c r="U11" s="3"/>
      <c r="V11" s="3"/>
      <c r="W11" s="3"/>
      <c r="X11" s="3"/>
      <c r="Y11" s="3"/>
      <c r="Z11" s="3"/>
    </row>
    <row r="12" spans="1:26">
      <c r="A12" s="3"/>
      <c r="B12" s="5718" t="s">
        <v>494</v>
      </c>
      <c r="C12" s="5226">
        <v>71</v>
      </c>
      <c r="D12" s="2952">
        <v>852</v>
      </c>
      <c r="E12" s="5719">
        <v>1683</v>
      </c>
      <c r="F12" s="5719">
        <v>46</v>
      </c>
      <c r="G12" s="5719">
        <v>112</v>
      </c>
      <c r="H12" s="5720">
        <v>6991</v>
      </c>
      <c r="I12" s="5721">
        <v>9755</v>
      </c>
      <c r="K12" s="3"/>
      <c r="L12" s="3"/>
      <c r="M12" s="3"/>
      <c r="N12" s="3"/>
      <c r="O12" s="3"/>
      <c r="P12" s="3"/>
      <c r="Q12" s="3"/>
      <c r="R12" s="3"/>
      <c r="S12" s="3"/>
      <c r="T12" s="3"/>
      <c r="U12" s="3"/>
      <c r="V12" s="3"/>
      <c r="W12" s="3"/>
      <c r="X12" s="3"/>
      <c r="Y12" s="3"/>
      <c r="Z12" s="3"/>
    </row>
    <row r="13" spans="1:26">
      <c r="A13" s="3"/>
      <c r="B13" s="5748">
        <v>1407</v>
      </c>
      <c r="C13" s="5743">
        <v>63</v>
      </c>
      <c r="D13" s="5744">
        <v>1051</v>
      </c>
      <c r="E13" s="5745">
        <v>1474</v>
      </c>
      <c r="F13" s="5745">
        <v>29</v>
      </c>
      <c r="G13" s="5745">
        <v>120</v>
      </c>
      <c r="H13" s="5746">
        <v>5545</v>
      </c>
      <c r="I13" s="5747">
        <v>8282</v>
      </c>
      <c r="K13" s="3"/>
      <c r="L13" s="3"/>
      <c r="M13" s="3"/>
      <c r="N13" s="3"/>
      <c r="O13" s="3"/>
      <c r="P13" s="3"/>
      <c r="Q13" s="3"/>
      <c r="R13" s="3"/>
      <c r="S13" s="3"/>
      <c r="T13" s="3"/>
      <c r="U13" s="3"/>
      <c r="V13" s="3"/>
      <c r="W13" s="3"/>
      <c r="X13" s="3"/>
      <c r="Y13" s="3"/>
      <c r="Z13" s="3"/>
    </row>
    <row r="14" spans="1:26">
      <c r="A14" s="3"/>
      <c r="B14" s="5723">
        <v>1408</v>
      </c>
      <c r="C14" s="5226">
        <v>100</v>
      </c>
      <c r="D14" s="2952">
        <v>916</v>
      </c>
      <c r="E14" s="5719">
        <v>1735</v>
      </c>
      <c r="F14" s="5719">
        <v>42</v>
      </c>
      <c r="G14" s="5719" t="s">
        <v>469</v>
      </c>
      <c r="H14" s="5720">
        <v>5734</v>
      </c>
      <c r="I14" s="5721">
        <v>8527</v>
      </c>
      <c r="K14" s="3"/>
      <c r="L14" s="3"/>
      <c r="M14" s="3"/>
      <c r="N14" s="3"/>
      <c r="O14" s="3"/>
      <c r="P14" s="3"/>
      <c r="Q14" s="3"/>
      <c r="R14" s="3"/>
      <c r="S14" s="3"/>
      <c r="T14" s="3"/>
      <c r="U14" s="3"/>
      <c r="V14" s="3"/>
      <c r="W14" s="3"/>
      <c r="X14" s="3"/>
      <c r="Y14" s="3"/>
      <c r="Z14" s="3"/>
    </row>
    <row r="15" spans="1:26">
      <c r="A15" s="3"/>
      <c r="B15" s="5748">
        <v>1409</v>
      </c>
      <c r="C15" s="5743">
        <v>447</v>
      </c>
      <c r="D15" s="5744">
        <v>1138</v>
      </c>
      <c r="E15" s="5745">
        <v>1930</v>
      </c>
      <c r="F15" s="5745">
        <v>64</v>
      </c>
      <c r="G15" s="5745">
        <v>174</v>
      </c>
      <c r="H15" s="5746">
        <v>7089</v>
      </c>
      <c r="I15" s="5747">
        <v>10842</v>
      </c>
      <c r="K15" s="3"/>
      <c r="L15" s="3"/>
      <c r="M15" s="3"/>
      <c r="N15" s="3"/>
      <c r="O15" s="3"/>
      <c r="P15" s="3"/>
      <c r="Q15" s="3"/>
      <c r="R15" s="3"/>
      <c r="S15" s="3"/>
      <c r="T15" s="3"/>
      <c r="U15" s="3"/>
      <c r="V15" s="3"/>
      <c r="W15" s="3"/>
      <c r="X15" s="3"/>
      <c r="Y15" s="3"/>
      <c r="Z15" s="3"/>
    </row>
    <row r="16" spans="1:26">
      <c r="A16" s="3"/>
      <c r="B16" s="5723">
        <v>1410</v>
      </c>
      <c r="C16" s="5226">
        <v>479</v>
      </c>
      <c r="D16" s="2952">
        <v>1489</v>
      </c>
      <c r="E16" s="5719">
        <v>1856</v>
      </c>
      <c r="F16" s="5719">
        <v>133</v>
      </c>
      <c r="G16" s="5719">
        <v>259</v>
      </c>
      <c r="H16" s="5720">
        <v>6797</v>
      </c>
      <c r="I16" s="5721">
        <v>11013</v>
      </c>
      <c r="K16" s="3"/>
      <c r="L16" s="3"/>
      <c r="M16" s="3"/>
      <c r="N16" s="3"/>
      <c r="O16" s="3"/>
      <c r="P16" s="3"/>
      <c r="Q16" s="3"/>
      <c r="R16" s="3"/>
      <c r="S16" s="3"/>
      <c r="T16" s="3"/>
      <c r="U16" s="3"/>
      <c r="V16" s="3"/>
      <c r="W16" s="3"/>
      <c r="X16" s="3"/>
      <c r="Y16" s="3"/>
      <c r="Z16" s="3"/>
    </row>
    <row r="17" spans="1:26">
      <c r="A17" s="3"/>
      <c r="B17" s="5748">
        <v>1411</v>
      </c>
      <c r="C17" s="5743">
        <v>590</v>
      </c>
      <c r="D17" s="5744">
        <v>1735</v>
      </c>
      <c r="E17" s="5745">
        <v>1949</v>
      </c>
      <c r="F17" s="5745">
        <v>79</v>
      </c>
      <c r="G17" s="5745">
        <v>302</v>
      </c>
      <c r="H17" s="5746">
        <v>6124</v>
      </c>
      <c r="I17" s="5747">
        <v>10779</v>
      </c>
      <c r="K17" s="3"/>
      <c r="L17" s="3"/>
      <c r="M17" s="3"/>
      <c r="N17" s="3"/>
      <c r="O17" s="3"/>
      <c r="P17" s="3"/>
      <c r="Q17" s="3"/>
      <c r="R17" s="3"/>
      <c r="S17" s="3"/>
      <c r="T17" s="3"/>
      <c r="U17" s="3"/>
      <c r="V17" s="3"/>
      <c r="W17" s="3"/>
      <c r="X17" s="3"/>
      <c r="Y17" s="3"/>
      <c r="Z17" s="3"/>
    </row>
    <row r="18" spans="1:26">
      <c r="A18" s="3"/>
      <c r="B18" s="5723">
        <v>1412</v>
      </c>
      <c r="C18" s="5226">
        <v>1248</v>
      </c>
      <c r="D18" s="2952">
        <v>1960</v>
      </c>
      <c r="E18" s="5719">
        <v>1797</v>
      </c>
      <c r="F18" s="5719">
        <v>90</v>
      </c>
      <c r="G18" s="5719">
        <v>297</v>
      </c>
      <c r="H18" s="5720">
        <v>5911</v>
      </c>
      <c r="I18" s="5721">
        <v>11303</v>
      </c>
      <c r="K18" s="3"/>
      <c r="L18" s="3"/>
      <c r="M18" s="3"/>
      <c r="N18" s="3"/>
      <c r="O18" s="3"/>
      <c r="P18" s="3"/>
      <c r="Q18" s="3"/>
      <c r="R18" s="3"/>
      <c r="S18" s="3"/>
      <c r="T18" s="3"/>
      <c r="U18" s="3"/>
      <c r="V18" s="3"/>
      <c r="W18" s="3"/>
      <c r="X18" s="3"/>
      <c r="Y18" s="3"/>
      <c r="Z18" s="3"/>
    </row>
    <row r="19" spans="1:26">
      <c r="A19" s="3"/>
      <c r="B19" s="5748">
        <v>1413</v>
      </c>
      <c r="C19" s="5743">
        <v>1354</v>
      </c>
      <c r="D19" s="5744">
        <v>1834</v>
      </c>
      <c r="E19" s="5745">
        <v>1553</v>
      </c>
      <c r="F19" s="5745">
        <v>133</v>
      </c>
      <c r="G19" s="5745">
        <v>278</v>
      </c>
      <c r="H19" s="5746">
        <v>6355</v>
      </c>
      <c r="I19" s="5747">
        <v>11507</v>
      </c>
      <c r="K19" s="3"/>
      <c r="L19" s="3"/>
      <c r="M19" s="3"/>
      <c r="N19" s="3"/>
      <c r="O19" s="3"/>
      <c r="P19" s="3"/>
      <c r="Q19" s="3"/>
      <c r="R19" s="3"/>
      <c r="S19" s="3"/>
      <c r="T19" s="3"/>
      <c r="U19" s="3"/>
      <c r="V19" s="3"/>
      <c r="W19" s="3"/>
      <c r="X19" s="3"/>
      <c r="Y19" s="3"/>
      <c r="Z19" s="3"/>
    </row>
    <row r="20" spans="1:26">
      <c r="A20" s="3"/>
      <c r="B20" s="5724" t="s">
        <v>4952</v>
      </c>
      <c r="C20" s="5226">
        <v>1706</v>
      </c>
      <c r="D20" s="2952">
        <v>1954</v>
      </c>
      <c r="E20" s="5719">
        <v>1895</v>
      </c>
      <c r="F20" s="5719">
        <v>150</v>
      </c>
      <c r="G20" s="5719">
        <v>336</v>
      </c>
      <c r="H20" s="5720">
        <v>6198</v>
      </c>
      <c r="I20" s="5721">
        <v>12239</v>
      </c>
      <c r="K20" s="3"/>
      <c r="L20" s="3"/>
      <c r="M20" s="3"/>
      <c r="N20" s="3"/>
      <c r="O20" s="3"/>
      <c r="P20" s="3"/>
      <c r="Q20" s="3"/>
      <c r="R20" s="3"/>
      <c r="S20" s="3"/>
      <c r="T20" s="3"/>
      <c r="U20" s="3"/>
      <c r="V20" s="3"/>
      <c r="W20" s="3"/>
      <c r="X20" s="3"/>
      <c r="Y20" s="3"/>
      <c r="Z20" s="3"/>
    </row>
    <row r="21" spans="1:26">
      <c r="A21" s="3"/>
      <c r="B21" s="5749" t="s">
        <v>896</v>
      </c>
      <c r="C21" s="5743">
        <v>1967</v>
      </c>
      <c r="D21" s="5744">
        <v>2069</v>
      </c>
      <c r="E21" s="5745">
        <v>2425</v>
      </c>
      <c r="F21" s="5745">
        <v>119</v>
      </c>
      <c r="G21" s="5745">
        <v>478</v>
      </c>
      <c r="H21" s="5746">
        <v>6060</v>
      </c>
      <c r="I21" s="5747">
        <v>13118</v>
      </c>
      <c r="K21" s="3"/>
      <c r="L21" s="3"/>
      <c r="M21" s="3"/>
      <c r="N21" s="3"/>
      <c r="O21" s="3"/>
      <c r="P21" s="3"/>
      <c r="Q21" s="3"/>
      <c r="R21" s="3"/>
      <c r="S21" s="3"/>
      <c r="T21" s="3"/>
      <c r="U21" s="3"/>
      <c r="V21" s="3"/>
      <c r="W21" s="3"/>
      <c r="X21" s="3"/>
      <c r="Y21" s="3"/>
      <c r="Z21" s="3"/>
    </row>
    <row r="22" spans="1:26">
      <c r="A22" s="3"/>
      <c r="B22" s="5726" t="s">
        <v>897</v>
      </c>
      <c r="C22" s="5226">
        <v>1909</v>
      </c>
      <c r="D22" s="2952">
        <v>2060</v>
      </c>
      <c r="E22" s="5719">
        <v>2556</v>
      </c>
      <c r="F22" s="5719">
        <v>205</v>
      </c>
      <c r="G22" s="5719">
        <v>519</v>
      </c>
      <c r="H22" s="5720">
        <v>5251</v>
      </c>
      <c r="I22" s="5721">
        <v>12500</v>
      </c>
      <c r="K22" s="3"/>
      <c r="L22" s="3"/>
      <c r="M22" s="3"/>
      <c r="N22" s="3"/>
      <c r="O22" s="3"/>
      <c r="P22" s="3"/>
      <c r="Q22" s="3"/>
      <c r="R22" s="3"/>
      <c r="S22" s="3"/>
      <c r="T22" s="3"/>
      <c r="U22" s="3"/>
      <c r="V22" s="3"/>
      <c r="W22" s="3"/>
      <c r="X22" s="3"/>
      <c r="Y22" s="3"/>
      <c r="Z22" s="3"/>
    </row>
    <row r="23" spans="1:26">
      <c r="A23" s="3"/>
      <c r="B23" s="5750" t="s">
        <v>898</v>
      </c>
      <c r="C23" s="5743">
        <v>1916</v>
      </c>
      <c r="D23" s="5744">
        <v>1819</v>
      </c>
      <c r="E23" s="5745">
        <v>2649</v>
      </c>
      <c r="F23" s="5745">
        <v>195</v>
      </c>
      <c r="G23" s="5745">
        <v>487</v>
      </c>
      <c r="H23" s="5746">
        <v>5544</v>
      </c>
      <c r="I23" s="5747">
        <v>12610</v>
      </c>
      <c r="K23" s="3"/>
      <c r="L23" s="3"/>
      <c r="M23" s="3"/>
      <c r="N23" s="3"/>
      <c r="O23" s="3"/>
      <c r="P23" s="3"/>
      <c r="Q23" s="3"/>
      <c r="R23" s="3"/>
      <c r="S23" s="3"/>
      <c r="T23" s="3"/>
      <c r="U23" s="3"/>
      <c r="V23" s="3"/>
      <c r="W23" s="3"/>
      <c r="X23" s="3"/>
      <c r="Y23" s="3"/>
      <c r="Z23" s="3"/>
    </row>
    <row r="24" spans="1:26">
      <c r="A24" s="3"/>
      <c r="B24" s="5726" t="s">
        <v>899</v>
      </c>
      <c r="C24" s="5226">
        <v>1890</v>
      </c>
      <c r="D24" s="2952">
        <v>1635</v>
      </c>
      <c r="E24" s="5719">
        <v>2862</v>
      </c>
      <c r="F24" s="5719">
        <v>194</v>
      </c>
      <c r="G24" s="5719">
        <v>561</v>
      </c>
      <c r="H24" s="5720">
        <v>4749</v>
      </c>
      <c r="I24" s="5721">
        <v>11891</v>
      </c>
      <c r="K24" s="3"/>
      <c r="L24" s="3"/>
      <c r="M24" s="3"/>
      <c r="N24" s="3"/>
      <c r="O24" s="3"/>
      <c r="P24" s="3"/>
      <c r="Q24" s="3"/>
      <c r="R24" s="3"/>
      <c r="S24" s="3"/>
      <c r="T24" s="3"/>
      <c r="U24" s="3"/>
      <c r="V24" s="3"/>
      <c r="W24" s="3"/>
      <c r="X24" s="3"/>
      <c r="Y24" s="3"/>
      <c r="Z24" s="3"/>
    </row>
    <row r="25" spans="1:26">
      <c r="A25" s="3"/>
      <c r="B25" s="5750" t="s">
        <v>900</v>
      </c>
      <c r="C25" s="5743">
        <v>1760</v>
      </c>
      <c r="D25" s="5744">
        <v>1420</v>
      </c>
      <c r="E25" s="5745">
        <v>1971</v>
      </c>
      <c r="F25" s="5745">
        <v>203</v>
      </c>
      <c r="G25" s="5745">
        <v>576</v>
      </c>
      <c r="H25" s="5746">
        <v>5994</v>
      </c>
      <c r="I25" s="5747">
        <v>11924</v>
      </c>
      <c r="K25" s="3"/>
      <c r="L25" s="3"/>
      <c r="M25" s="3"/>
      <c r="N25" s="3"/>
      <c r="O25" s="3"/>
      <c r="P25" s="3"/>
      <c r="Q25" s="3"/>
      <c r="R25" s="3"/>
      <c r="S25" s="3"/>
      <c r="T25" s="3"/>
      <c r="U25" s="3"/>
      <c r="V25" s="3"/>
      <c r="W25" s="3"/>
      <c r="X25" s="3"/>
      <c r="Y25" s="3"/>
      <c r="Z25" s="3"/>
    </row>
    <row r="26" spans="1:26">
      <c r="A26" s="3"/>
      <c r="B26" s="5726" t="s">
        <v>901</v>
      </c>
      <c r="C26" s="5226">
        <v>2242</v>
      </c>
      <c r="D26" s="2952">
        <v>1734</v>
      </c>
      <c r="E26" s="5719">
        <v>1730</v>
      </c>
      <c r="F26" s="5719">
        <v>116</v>
      </c>
      <c r="G26" s="5719">
        <v>646</v>
      </c>
      <c r="H26" s="5720">
        <v>5667</v>
      </c>
      <c r="I26" s="5721">
        <v>12135</v>
      </c>
      <c r="K26" s="3"/>
      <c r="L26" s="3"/>
      <c r="M26" s="3"/>
      <c r="N26" s="3"/>
      <c r="O26" s="3"/>
      <c r="P26" s="3"/>
      <c r="Q26" s="3"/>
      <c r="R26" s="3"/>
      <c r="S26" s="3"/>
      <c r="T26" s="3"/>
      <c r="U26" s="3"/>
      <c r="V26" s="3"/>
      <c r="W26" s="3"/>
      <c r="X26" s="3"/>
      <c r="Y26" s="3"/>
      <c r="Z26" s="3"/>
    </row>
    <row r="27" spans="1:26">
      <c r="A27" s="3"/>
      <c r="B27" s="5750" t="s">
        <v>902</v>
      </c>
      <c r="C27" s="5743">
        <v>3845</v>
      </c>
      <c r="D27" s="5744">
        <v>2301</v>
      </c>
      <c r="E27" s="5745">
        <v>1775</v>
      </c>
      <c r="F27" s="5745">
        <v>124</v>
      </c>
      <c r="G27" s="5745">
        <v>659</v>
      </c>
      <c r="H27" s="5746">
        <v>5518</v>
      </c>
      <c r="I27" s="5747">
        <v>14222</v>
      </c>
      <c r="K27" s="3"/>
      <c r="L27" s="3"/>
      <c r="M27" s="3"/>
      <c r="N27" s="3"/>
      <c r="O27" s="3"/>
      <c r="P27" s="3"/>
      <c r="Q27" s="3"/>
      <c r="R27" s="3"/>
      <c r="S27" s="3"/>
      <c r="T27" s="3"/>
      <c r="U27" s="3"/>
      <c r="V27" s="3"/>
      <c r="W27" s="3"/>
      <c r="X27" s="3"/>
      <c r="Y27" s="3"/>
      <c r="Z27" s="3"/>
    </row>
    <row r="28" spans="1:26">
      <c r="A28" s="3"/>
      <c r="B28" s="5726" t="s">
        <v>903</v>
      </c>
      <c r="C28" s="5226">
        <v>4784</v>
      </c>
      <c r="D28" s="2952">
        <v>2243</v>
      </c>
      <c r="E28" s="5719">
        <v>1782</v>
      </c>
      <c r="F28" s="5719">
        <v>74</v>
      </c>
      <c r="G28" s="5719">
        <v>711</v>
      </c>
      <c r="H28" s="5720">
        <v>6606</v>
      </c>
      <c r="I28" s="5721">
        <v>16200</v>
      </c>
      <c r="K28" s="3"/>
      <c r="L28" s="3"/>
      <c r="M28" s="3"/>
      <c r="N28" s="3"/>
      <c r="O28" s="3"/>
      <c r="P28" s="3"/>
      <c r="Q28" s="3"/>
      <c r="R28" s="3"/>
      <c r="S28" s="3"/>
      <c r="T28" s="3"/>
      <c r="U28" s="3"/>
      <c r="V28" s="3"/>
      <c r="W28" s="3"/>
      <c r="X28" s="3"/>
      <c r="Y28" s="3"/>
      <c r="Z28" s="3"/>
    </row>
    <row r="29" spans="1:26">
      <c r="A29" s="3"/>
      <c r="B29" s="5750" t="s">
        <v>904</v>
      </c>
      <c r="C29" s="5743">
        <v>7310</v>
      </c>
      <c r="D29" s="5744">
        <v>2751</v>
      </c>
      <c r="E29" s="5745">
        <v>1885</v>
      </c>
      <c r="F29" s="5745">
        <v>49</v>
      </c>
      <c r="G29" s="5745">
        <v>810</v>
      </c>
      <c r="H29" s="5746">
        <v>6555</v>
      </c>
      <c r="I29" s="5747">
        <v>19360</v>
      </c>
      <c r="K29" s="3"/>
      <c r="L29" s="3"/>
      <c r="M29" s="3"/>
      <c r="N29" s="3"/>
      <c r="O29" s="3"/>
      <c r="P29" s="3"/>
      <c r="Q29" s="3"/>
      <c r="R29" s="3"/>
      <c r="S29" s="3"/>
      <c r="T29" s="3"/>
      <c r="U29" s="3"/>
      <c r="V29" s="3"/>
      <c r="W29" s="3"/>
      <c r="X29" s="3"/>
      <c r="Y29" s="3"/>
      <c r="Z29" s="3"/>
    </row>
    <row r="30" spans="1:26">
      <c r="A30" s="3"/>
      <c r="B30" s="5726" t="s">
        <v>905</v>
      </c>
      <c r="C30" s="5226">
        <v>10964</v>
      </c>
      <c r="D30" s="2952">
        <v>3174</v>
      </c>
      <c r="E30" s="5719">
        <v>2030</v>
      </c>
      <c r="F30" s="5719">
        <v>86</v>
      </c>
      <c r="G30" s="5719">
        <v>956</v>
      </c>
      <c r="H30" s="5720">
        <v>6313</v>
      </c>
      <c r="I30" s="5721">
        <v>23523</v>
      </c>
      <c r="K30" s="3"/>
      <c r="L30" s="3"/>
      <c r="M30" s="3"/>
      <c r="N30" s="3"/>
      <c r="O30" s="3"/>
      <c r="P30" s="3"/>
      <c r="Q30" s="3"/>
      <c r="R30" s="3"/>
      <c r="S30" s="3"/>
      <c r="T30" s="3"/>
      <c r="U30" s="3"/>
      <c r="V30" s="3"/>
      <c r="W30" s="3"/>
      <c r="X30" s="3"/>
      <c r="Y30" s="3"/>
      <c r="Z30" s="3"/>
    </row>
    <row r="31" spans="1:26">
      <c r="A31" s="3"/>
      <c r="B31" s="5750" t="s">
        <v>906</v>
      </c>
      <c r="C31" s="5743">
        <v>10056</v>
      </c>
      <c r="D31" s="5744">
        <v>3539</v>
      </c>
      <c r="E31" s="5745">
        <v>2160</v>
      </c>
      <c r="F31" s="5745">
        <v>88</v>
      </c>
      <c r="G31" s="5745">
        <v>880</v>
      </c>
      <c r="H31" s="5746">
        <v>7796</v>
      </c>
      <c r="I31" s="5747">
        <v>24519</v>
      </c>
      <c r="K31" s="3"/>
      <c r="L31" s="3"/>
      <c r="M31" s="3"/>
      <c r="N31" s="3"/>
      <c r="O31" s="3"/>
      <c r="P31" s="3"/>
      <c r="Q31" s="3"/>
      <c r="R31" s="3"/>
      <c r="S31" s="3"/>
      <c r="T31" s="3"/>
      <c r="U31" s="3"/>
      <c r="V31" s="3"/>
      <c r="W31" s="3"/>
      <c r="X31" s="3"/>
      <c r="Y31" s="3"/>
      <c r="Z31" s="3"/>
    </row>
    <row r="32" spans="1:26">
      <c r="A32" s="3"/>
      <c r="B32" s="5726" t="s">
        <v>907</v>
      </c>
      <c r="C32" s="5226">
        <v>11267</v>
      </c>
      <c r="D32" s="2952">
        <v>3854</v>
      </c>
      <c r="E32" s="5719">
        <v>1586</v>
      </c>
      <c r="F32" s="5719">
        <v>90</v>
      </c>
      <c r="G32" s="5719">
        <v>928</v>
      </c>
      <c r="H32" s="5720">
        <v>7675</v>
      </c>
      <c r="I32" s="5751">
        <v>25400</v>
      </c>
      <c r="K32" s="3"/>
      <c r="L32" s="3"/>
      <c r="M32" s="3"/>
      <c r="N32" s="3"/>
      <c r="O32" s="3"/>
      <c r="P32" s="3"/>
      <c r="Q32" s="3"/>
      <c r="R32" s="3"/>
      <c r="S32" s="3"/>
      <c r="T32" s="3"/>
      <c r="U32" s="3"/>
      <c r="V32" s="3"/>
      <c r="W32" s="3"/>
      <c r="X32" s="3"/>
      <c r="Y32" s="3"/>
      <c r="Z32" s="3"/>
    </row>
    <row r="33" spans="1:26" ht="5.25" customHeight="1" thickBot="1">
      <c r="A33" s="3"/>
      <c r="B33" s="5728"/>
      <c r="C33" s="5729"/>
      <c r="D33" s="5752"/>
      <c r="E33" s="5730"/>
      <c r="F33" s="5730"/>
      <c r="G33" s="5730"/>
      <c r="H33" s="5731"/>
      <c r="I33" s="5732"/>
      <c r="K33" s="3"/>
      <c r="L33" s="3"/>
      <c r="M33" s="3"/>
      <c r="N33" s="3"/>
      <c r="O33" s="3"/>
      <c r="P33" s="3"/>
      <c r="Q33" s="3"/>
      <c r="R33" s="3"/>
      <c r="S33" s="3"/>
      <c r="T33" s="3"/>
      <c r="U33" s="3"/>
      <c r="V33" s="3"/>
      <c r="W33" s="3"/>
      <c r="X33" s="3"/>
      <c r="Y33" s="3"/>
      <c r="Z33" s="3"/>
    </row>
    <row r="34" spans="1:26" ht="5.25" customHeight="1">
      <c r="A34" s="3"/>
      <c r="B34" s="3"/>
      <c r="C34" s="1090"/>
      <c r="D34" s="316"/>
      <c r="E34" s="316"/>
      <c r="F34" s="316"/>
      <c r="G34" s="316"/>
      <c r="H34" s="316"/>
      <c r="I34" s="316"/>
      <c r="J34" s="316"/>
      <c r="K34" s="3"/>
      <c r="L34" s="3"/>
      <c r="M34" s="3"/>
      <c r="N34" s="3"/>
      <c r="O34" s="3"/>
      <c r="P34" s="3"/>
      <c r="Q34" s="3"/>
      <c r="R34" s="3"/>
      <c r="S34" s="3"/>
      <c r="T34" s="3"/>
      <c r="U34" s="3"/>
      <c r="V34" s="3"/>
      <c r="W34" s="3"/>
      <c r="X34" s="3"/>
      <c r="Y34" s="3"/>
      <c r="Z34" s="3"/>
    </row>
    <row r="35" spans="1:26">
      <c r="A35" s="3"/>
      <c r="B35" s="1114" t="s">
        <v>4953</v>
      </c>
      <c r="D35" s="1114"/>
      <c r="E35" s="1114"/>
      <c r="F35" s="1114"/>
      <c r="G35" s="1114"/>
      <c r="H35" s="1114"/>
      <c r="I35" s="5733" t="s">
        <v>4955</v>
      </c>
      <c r="J35" s="1114"/>
      <c r="K35" s="3"/>
      <c r="L35" s="3"/>
      <c r="M35" s="3"/>
      <c r="N35" s="3"/>
      <c r="O35" s="3"/>
      <c r="P35" s="3"/>
      <c r="Q35" s="3"/>
      <c r="R35" s="3"/>
      <c r="S35" s="3"/>
      <c r="T35" s="3"/>
      <c r="U35" s="3"/>
      <c r="V35" s="3"/>
      <c r="W35" s="3"/>
      <c r="X35" s="3"/>
      <c r="Y35" s="3"/>
      <c r="Z35" s="3"/>
    </row>
    <row r="36" spans="1:26" ht="15.75" customHeight="1">
      <c r="A36" s="3"/>
      <c r="B36" s="1093" t="s">
        <v>4963</v>
      </c>
      <c r="C36" s="5753"/>
      <c r="D36" s="5753"/>
      <c r="E36" s="5753"/>
      <c r="F36" s="5753"/>
      <c r="G36" s="5753"/>
      <c r="H36" s="5753"/>
      <c r="I36" s="3961" t="s">
        <v>4964</v>
      </c>
      <c r="J36" s="5753"/>
      <c r="K36" s="3"/>
      <c r="L36" s="3"/>
      <c r="M36" s="3"/>
      <c r="N36" s="3"/>
      <c r="O36" s="3"/>
      <c r="P36" s="3"/>
      <c r="Q36" s="3"/>
      <c r="R36" s="3"/>
      <c r="S36" s="3"/>
      <c r="T36" s="3"/>
      <c r="U36" s="3"/>
      <c r="V36" s="3"/>
      <c r="W36" s="3"/>
      <c r="X36" s="3"/>
      <c r="Y36" s="3"/>
      <c r="Z36" s="3"/>
    </row>
    <row r="37" spans="1:26">
      <c r="A37" s="3"/>
      <c r="B37" s="6036" t="s">
        <v>4954</v>
      </c>
      <c r="D37" s="6024"/>
      <c r="E37" s="6024"/>
      <c r="F37" s="6024"/>
      <c r="G37" s="6024"/>
      <c r="H37" s="6024"/>
      <c r="I37" s="4761" t="s">
        <v>3563</v>
      </c>
      <c r="J37" s="1114"/>
      <c r="K37" s="3"/>
      <c r="L37" s="3"/>
      <c r="M37" s="3"/>
      <c r="N37" s="3"/>
      <c r="O37" s="3"/>
      <c r="P37" s="3"/>
      <c r="Q37" s="3"/>
      <c r="R37" s="3"/>
      <c r="S37" s="3"/>
      <c r="T37" s="3"/>
      <c r="U37" s="3"/>
      <c r="V37" s="3"/>
      <c r="W37" s="3"/>
      <c r="X37" s="3"/>
      <c r="Y37" s="3"/>
      <c r="Z37" s="3"/>
    </row>
    <row r="38" spans="1:26">
      <c r="A38" s="3"/>
      <c r="C38" s="67"/>
      <c r="D38" s="63"/>
      <c r="E38" s="63"/>
      <c r="F38" s="63"/>
      <c r="G38" s="63"/>
      <c r="H38" s="63"/>
      <c r="I38" s="63"/>
      <c r="J38" s="63"/>
      <c r="K38" s="3"/>
      <c r="L38" s="3"/>
      <c r="M38" s="3"/>
      <c r="N38" s="3"/>
      <c r="O38" s="3"/>
      <c r="P38" s="3"/>
      <c r="Q38" s="3"/>
      <c r="R38" s="3"/>
      <c r="S38" s="3"/>
      <c r="T38" s="3"/>
      <c r="U38" s="3"/>
      <c r="V38" s="3"/>
      <c r="W38" s="3"/>
      <c r="X38" s="3"/>
      <c r="Y38" s="3"/>
      <c r="Z38" s="3"/>
    </row>
    <row r="39" spans="1:26">
      <c r="A39" s="3"/>
      <c r="B39" s="3"/>
      <c r="C39" s="67"/>
      <c r="D39" s="63"/>
      <c r="E39" s="63"/>
      <c r="F39" s="63"/>
      <c r="G39" s="63"/>
      <c r="H39" s="63"/>
      <c r="K39" s="3"/>
      <c r="L39" s="3"/>
      <c r="M39" s="3"/>
      <c r="N39" s="3"/>
      <c r="O39" s="3"/>
      <c r="P39" s="3"/>
      <c r="Q39" s="3"/>
      <c r="R39" s="3"/>
      <c r="S39" s="3"/>
      <c r="T39" s="3"/>
      <c r="U39" s="3"/>
      <c r="V39" s="3"/>
      <c r="W39" s="3"/>
      <c r="X39" s="3"/>
      <c r="Y39" s="3"/>
      <c r="Z39" s="3"/>
    </row>
    <row r="40" spans="1:26">
      <c r="A40" s="3"/>
      <c r="B40" s="3"/>
      <c r="C40" s="67"/>
      <c r="D40" s="63"/>
      <c r="E40" s="63"/>
      <c r="F40" s="63"/>
      <c r="G40" s="63"/>
      <c r="H40" s="63"/>
      <c r="K40" s="3"/>
      <c r="L40" s="3"/>
      <c r="M40" s="3"/>
      <c r="N40" s="3"/>
      <c r="O40" s="3"/>
      <c r="P40" s="3"/>
      <c r="Q40" s="3"/>
      <c r="R40" s="3"/>
      <c r="S40" s="3"/>
      <c r="T40" s="3"/>
      <c r="U40" s="3"/>
      <c r="V40" s="3"/>
      <c r="W40" s="3"/>
      <c r="X40" s="3"/>
      <c r="Y40" s="3"/>
      <c r="Z40" s="3"/>
    </row>
    <row r="41" spans="1:26">
      <c r="A41" s="3"/>
      <c r="B41" s="61"/>
      <c r="C41" s="61"/>
      <c r="D41" s="61"/>
      <c r="E41" s="61"/>
      <c r="F41" s="61"/>
      <c r="G41" s="61"/>
      <c r="H41" s="61"/>
      <c r="I41" s="61"/>
      <c r="J41" s="3"/>
      <c r="K41" s="3"/>
      <c r="L41" s="3"/>
      <c r="M41" s="3"/>
      <c r="N41" s="3"/>
      <c r="O41" s="3"/>
      <c r="P41" s="3"/>
      <c r="Q41" s="3"/>
      <c r="R41" s="3"/>
      <c r="S41" s="3"/>
      <c r="T41" s="3"/>
      <c r="U41" s="3"/>
      <c r="V41" s="3"/>
      <c r="W41" s="3"/>
      <c r="X41" s="3"/>
      <c r="Y41" s="3"/>
      <c r="Z41" s="3"/>
    </row>
    <row r="42" spans="1:26">
      <c r="A42" s="3"/>
      <c r="B42" s="61"/>
      <c r="C42" s="61"/>
      <c r="D42" s="61"/>
      <c r="E42" s="61"/>
      <c r="F42" s="61"/>
      <c r="G42" s="61"/>
      <c r="H42" s="61"/>
      <c r="I42" s="61"/>
      <c r="J42" s="3"/>
      <c r="K42" s="3"/>
      <c r="L42" s="3"/>
      <c r="M42" s="3"/>
      <c r="N42" s="3"/>
      <c r="O42" s="3"/>
      <c r="P42" s="3"/>
      <c r="Q42" s="3"/>
      <c r="R42" s="3"/>
      <c r="S42" s="3"/>
      <c r="T42" s="3"/>
      <c r="U42" s="3"/>
      <c r="V42" s="3"/>
      <c r="W42" s="3"/>
      <c r="X42" s="3"/>
      <c r="Y42" s="3"/>
      <c r="Z42" s="3"/>
    </row>
    <row r="43" spans="1:26" ht="18.75" customHeight="1">
      <c r="A43" s="3"/>
      <c r="B43" s="6745" t="s">
        <v>3564</v>
      </c>
      <c r="C43" s="6745"/>
      <c r="D43" s="6745"/>
      <c r="E43" s="6745"/>
      <c r="F43" s="6745"/>
      <c r="G43" s="6745"/>
      <c r="H43" s="6745"/>
      <c r="I43" s="6745"/>
      <c r="J43" s="3"/>
      <c r="K43" s="3"/>
      <c r="L43" s="3"/>
      <c r="M43" s="3"/>
      <c r="N43" s="3"/>
      <c r="O43" s="3"/>
      <c r="P43" s="3"/>
      <c r="Q43" s="3"/>
      <c r="R43" s="3"/>
      <c r="S43" s="3"/>
      <c r="T43" s="3"/>
      <c r="U43" s="3"/>
      <c r="V43" s="3"/>
      <c r="W43" s="3"/>
      <c r="X43" s="3"/>
      <c r="Y43" s="3"/>
      <c r="Z43" s="3"/>
    </row>
    <row r="44" spans="1:26" ht="18.75" customHeight="1">
      <c r="A44" s="3"/>
      <c r="B44" s="6745" t="s">
        <v>2038</v>
      </c>
      <c r="C44" s="6745"/>
      <c r="D44" s="6745"/>
      <c r="E44" s="6745"/>
      <c r="F44" s="6745"/>
      <c r="G44" s="6745"/>
      <c r="H44" s="6745"/>
      <c r="I44" s="6745"/>
      <c r="J44" s="2994"/>
      <c r="K44" s="3"/>
      <c r="L44" s="3"/>
      <c r="M44" s="3"/>
      <c r="N44" s="3"/>
      <c r="O44" s="3"/>
      <c r="P44" s="3"/>
      <c r="Q44" s="3"/>
      <c r="R44" s="3"/>
      <c r="S44" s="3"/>
      <c r="T44" s="3"/>
      <c r="U44" s="3"/>
      <c r="V44" s="3"/>
      <c r="W44" s="3"/>
      <c r="X44" s="3"/>
      <c r="Y44" s="3"/>
      <c r="Z44" s="3"/>
    </row>
    <row r="45" spans="1:26" ht="18.75" customHeight="1">
      <c r="A45" s="2994"/>
      <c r="B45" s="6745"/>
      <c r="C45" s="6745"/>
      <c r="D45" s="6745"/>
      <c r="E45" s="6745"/>
      <c r="F45" s="6745"/>
      <c r="G45" s="6745"/>
      <c r="H45" s="6745"/>
      <c r="I45" s="6745"/>
      <c r="J45" s="2994"/>
      <c r="K45" s="3"/>
      <c r="L45" s="3"/>
      <c r="M45" s="3"/>
      <c r="N45" s="3"/>
      <c r="O45" s="3"/>
      <c r="P45" s="3"/>
      <c r="Q45" s="3"/>
      <c r="R45" s="3"/>
      <c r="S45" s="3"/>
      <c r="T45" s="3"/>
      <c r="U45" s="3"/>
      <c r="V45" s="3"/>
      <c r="W45" s="3"/>
      <c r="X45" s="3"/>
      <c r="Y45" s="3"/>
      <c r="Z45" s="3"/>
    </row>
    <row r="46" spans="1:26" ht="19.5" thickBot="1">
      <c r="A46" s="2994"/>
      <c r="B46" s="3"/>
      <c r="C46" s="3"/>
      <c r="D46" s="3"/>
      <c r="E46" s="3"/>
      <c r="F46" s="3"/>
      <c r="G46" s="3"/>
      <c r="H46" s="3"/>
      <c r="I46" s="3"/>
      <c r="J46" s="3"/>
      <c r="K46" s="3"/>
      <c r="L46" s="3"/>
      <c r="M46" s="3"/>
      <c r="N46" s="3"/>
      <c r="O46" s="3"/>
      <c r="P46" s="3"/>
      <c r="Q46" s="3"/>
      <c r="R46" s="3"/>
      <c r="S46" s="3"/>
      <c r="T46" s="3"/>
      <c r="U46" s="3"/>
      <c r="V46" s="3"/>
      <c r="W46" s="3"/>
      <c r="X46" s="3"/>
      <c r="Y46" s="3"/>
      <c r="Z46" s="3"/>
    </row>
    <row r="47" spans="1:26" ht="36.75" customHeight="1">
      <c r="A47" s="3"/>
      <c r="B47" s="6981" t="s">
        <v>2797</v>
      </c>
      <c r="C47" s="6916" t="s">
        <v>3555</v>
      </c>
      <c r="D47" s="6993"/>
      <c r="E47" s="6993"/>
      <c r="F47" s="6993"/>
      <c r="G47" s="6994"/>
      <c r="H47" s="6981" t="s">
        <v>3556</v>
      </c>
      <c r="I47" s="6981" t="s">
        <v>2186</v>
      </c>
      <c r="J47" s="3"/>
      <c r="K47" s="3"/>
      <c r="L47" s="3"/>
      <c r="M47" s="3"/>
      <c r="N47" s="3"/>
      <c r="O47" s="3"/>
      <c r="P47" s="3"/>
      <c r="Q47" s="3"/>
      <c r="R47" s="3"/>
      <c r="S47" s="3"/>
      <c r="T47" s="3"/>
      <c r="U47" s="3"/>
      <c r="V47" s="3"/>
      <c r="W47" s="3"/>
      <c r="X47" s="3"/>
      <c r="Y47" s="3"/>
      <c r="Z47" s="3"/>
    </row>
    <row r="48" spans="1:26" ht="36.75" customHeight="1">
      <c r="A48" s="3"/>
      <c r="B48" s="6915"/>
      <c r="C48" s="6984" t="s">
        <v>3557</v>
      </c>
      <c r="D48" s="6985"/>
      <c r="E48" s="6986"/>
      <c r="F48" s="6987" t="s">
        <v>3558</v>
      </c>
      <c r="G48" s="6989" t="s">
        <v>3559</v>
      </c>
      <c r="H48" s="6915"/>
      <c r="I48" s="6915"/>
      <c r="J48" s="3"/>
      <c r="K48" s="3"/>
      <c r="L48" s="3"/>
      <c r="M48" s="3"/>
      <c r="N48" s="3"/>
      <c r="O48" s="3"/>
      <c r="P48" s="3"/>
      <c r="Q48" s="3"/>
      <c r="R48" s="3"/>
      <c r="S48" s="3"/>
      <c r="T48" s="3"/>
      <c r="U48" s="3"/>
      <c r="V48" s="3"/>
      <c r="W48" s="3"/>
      <c r="X48" s="3"/>
      <c r="Y48" s="3"/>
      <c r="Z48" s="3"/>
    </row>
    <row r="49" spans="1:26" ht="36.75" customHeight="1" thickBot="1">
      <c r="A49" s="3"/>
      <c r="B49" s="6992"/>
      <c r="C49" s="5702" t="s">
        <v>3560</v>
      </c>
      <c r="D49" s="5701" t="s">
        <v>3561</v>
      </c>
      <c r="E49" s="4792" t="s">
        <v>3562</v>
      </c>
      <c r="F49" s="6988"/>
      <c r="G49" s="6990"/>
      <c r="H49" s="6992"/>
      <c r="I49" s="6992"/>
      <c r="J49" s="3"/>
      <c r="K49" s="3"/>
      <c r="L49" s="3"/>
      <c r="M49" s="3"/>
      <c r="N49" s="3"/>
      <c r="O49" s="3"/>
      <c r="P49" s="3"/>
      <c r="Q49" s="3"/>
      <c r="R49" s="3"/>
      <c r="S49" s="3"/>
      <c r="T49" s="3"/>
      <c r="U49" s="3"/>
      <c r="V49" s="3"/>
      <c r="W49" s="3"/>
      <c r="X49" s="3"/>
      <c r="Y49" s="3"/>
      <c r="Z49" s="3"/>
    </row>
    <row r="50" spans="1:26" ht="5.25" customHeight="1">
      <c r="A50" s="3"/>
      <c r="B50" s="2980"/>
      <c r="C50" s="2981"/>
      <c r="D50" s="2892"/>
      <c r="E50" s="2891"/>
      <c r="F50" s="2891"/>
      <c r="G50" s="2893"/>
      <c r="H50" s="53"/>
      <c r="I50" s="1135"/>
      <c r="J50" s="3"/>
      <c r="K50" s="3"/>
      <c r="L50" s="3"/>
      <c r="M50" s="3"/>
      <c r="N50" s="3"/>
      <c r="O50" s="3"/>
      <c r="P50" s="3"/>
      <c r="Q50" s="3"/>
      <c r="R50" s="3"/>
      <c r="S50" s="3"/>
      <c r="T50" s="3"/>
      <c r="U50" s="3"/>
      <c r="V50" s="3"/>
      <c r="W50" s="3"/>
      <c r="X50" s="3"/>
      <c r="Y50" s="3"/>
      <c r="Z50" s="3"/>
    </row>
    <row r="51" spans="1:26">
      <c r="A51" s="3"/>
      <c r="B51" s="2982" t="s">
        <v>908</v>
      </c>
      <c r="C51" s="738">
        <v>0</v>
      </c>
      <c r="D51" s="2888">
        <v>12426</v>
      </c>
      <c r="E51" s="2561">
        <v>12426</v>
      </c>
      <c r="F51" s="2561">
        <v>0</v>
      </c>
      <c r="G51" s="2889">
        <v>12426</v>
      </c>
      <c r="H51" s="24">
        <v>10615</v>
      </c>
      <c r="I51" s="2576">
        <v>23041</v>
      </c>
      <c r="J51" s="3"/>
      <c r="K51" s="3"/>
      <c r="L51" s="3"/>
      <c r="M51" s="3"/>
      <c r="N51" s="3"/>
      <c r="O51" s="3"/>
      <c r="P51" s="3"/>
      <c r="Q51" s="3"/>
      <c r="R51" s="3"/>
      <c r="S51" s="3"/>
      <c r="T51" s="3"/>
      <c r="U51" s="3"/>
      <c r="V51" s="3"/>
      <c r="W51" s="3"/>
      <c r="X51" s="3"/>
      <c r="Y51" s="3"/>
      <c r="Z51" s="3"/>
    </row>
    <row r="52" spans="1:26">
      <c r="A52" s="3"/>
      <c r="B52" s="2983" t="s">
        <v>912</v>
      </c>
      <c r="C52" s="1095">
        <v>0</v>
      </c>
      <c r="D52" s="2984">
        <v>12750</v>
      </c>
      <c r="E52" s="2984">
        <v>12750</v>
      </c>
      <c r="F52" s="2984">
        <v>92</v>
      </c>
      <c r="G52" s="2985">
        <v>12842</v>
      </c>
      <c r="H52" s="53">
        <v>7652</v>
      </c>
      <c r="I52" s="1135">
        <v>20494</v>
      </c>
      <c r="J52" s="3"/>
      <c r="K52" s="3"/>
      <c r="L52" s="3"/>
      <c r="M52" s="3"/>
      <c r="N52" s="3"/>
      <c r="O52" s="3"/>
      <c r="P52" s="3"/>
      <c r="Q52" s="3"/>
      <c r="R52" s="3"/>
      <c r="S52" s="3"/>
      <c r="T52" s="3"/>
      <c r="U52" s="3"/>
      <c r="V52" s="3"/>
      <c r="W52" s="3"/>
      <c r="X52" s="3"/>
      <c r="Y52" s="3"/>
      <c r="Z52" s="3"/>
    </row>
    <row r="53" spans="1:26">
      <c r="A53" s="3"/>
      <c r="B53" s="2982" t="s">
        <v>395</v>
      </c>
      <c r="C53" s="738">
        <v>0</v>
      </c>
      <c r="D53" s="2888">
        <v>16311</v>
      </c>
      <c r="E53" s="2561">
        <v>16311</v>
      </c>
      <c r="F53" s="2561">
        <v>770</v>
      </c>
      <c r="G53" s="2889">
        <v>17081</v>
      </c>
      <c r="H53" s="24">
        <v>8043</v>
      </c>
      <c r="I53" s="2576">
        <v>25124</v>
      </c>
      <c r="J53" s="3"/>
      <c r="K53" s="3"/>
      <c r="L53" s="3"/>
      <c r="M53" s="3"/>
      <c r="N53" s="3"/>
      <c r="O53" s="3"/>
      <c r="P53" s="3"/>
      <c r="Q53" s="3"/>
      <c r="R53" s="3"/>
      <c r="S53" s="3"/>
      <c r="T53" s="3"/>
      <c r="U53" s="3"/>
      <c r="V53" s="3"/>
      <c r="W53" s="3"/>
      <c r="X53" s="3"/>
      <c r="Y53" s="3"/>
      <c r="Z53" s="3"/>
    </row>
    <row r="54" spans="1:26">
      <c r="A54" s="3"/>
      <c r="B54" s="2983" t="s">
        <v>1012</v>
      </c>
      <c r="C54" s="1095">
        <v>0</v>
      </c>
      <c r="D54" s="2984">
        <v>17905</v>
      </c>
      <c r="E54" s="2984">
        <v>17905</v>
      </c>
      <c r="F54" s="2984">
        <v>1686</v>
      </c>
      <c r="G54" s="2985">
        <v>19591</v>
      </c>
      <c r="H54" s="53">
        <v>6077</v>
      </c>
      <c r="I54" s="1135">
        <v>25668</v>
      </c>
      <c r="J54" s="3"/>
      <c r="K54" s="3"/>
      <c r="L54" s="3"/>
      <c r="M54" s="3"/>
      <c r="N54" s="3"/>
      <c r="O54" s="3"/>
      <c r="P54" s="3"/>
      <c r="Q54" s="3"/>
      <c r="R54" s="3"/>
      <c r="S54" s="3"/>
      <c r="T54" s="3"/>
      <c r="U54" s="3"/>
      <c r="V54" s="3"/>
      <c r="W54" s="3"/>
      <c r="X54" s="3"/>
      <c r="Y54" s="3"/>
      <c r="Z54" s="3"/>
    </row>
    <row r="55" spans="1:26">
      <c r="A55" s="3"/>
      <c r="B55" s="2982" t="s">
        <v>1022</v>
      </c>
      <c r="C55" s="738">
        <v>745</v>
      </c>
      <c r="D55" s="2888">
        <v>20925</v>
      </c>
      <c r="E55" s="2561">
        <v>21670</v>
      </c>
      <c r="F55" s="2561">
        <v>2753</v>
      </c>
      <c r="G55" s="2889">
        <v>24423</v>
      </c>
      <c r="H55" s="24">
        <v>7783</v>
      </c>
      <c r="I55" s="2576">
        <v>32206</v>
      </c>
      <c r="J55" s="3"/>
      <c r="K55" s="3"/>
      <c r="L55" s="3"/>
      <c r="M55" s="3"/>
      <c r="N55" s="3"/>
      <c r="O55" s="3"/>
      <c r="P55" s="3"/>
      <c r="Q55" s="3"/>
      <c r="R55" s="3"/>
      <c r="S55" s="3"/>
      <c r="T55" s="3"/>
      <c r="U55" s="3"/>
      <c r="V55" s="3"/>
      <c r="W55" s="3"/>
      <c r="X55" s="3"/>
      <c r="Y55" s="3"/>
      <c r="Z55" s="3"/>
    </row>
    <row r="56" spans="1:26">
      <c r="A56" s="3"/>
      <c r="B56" s="2983" t="s">
        <v>1023</v>
      </c>
      <c r="C56" s="1095">
        <v>0</v>
      </c>
      <c r="D56" s="2984">
        <v>2389</v>
      </c>
      <c r="E56" s="2984">
        <v>2389</v>
      </c>
      <c r="F56" s="2984">
        <v>2554</v>
      </c>
      <c r="G56" s="2985">
        <v>4943</v>
      </c>
      <c r="H56" s="53">
        <v>6162</v>
      </c>
      <c r="I56" s="1135">
        <v>11105</v>
      </c>
      <c r="J56" s="3"/>
      <c r="K56" s="3"/>
      <c r="L56" s="3"/>
      <c r="M56" s="3"/>
      <c r="N56" s="3"/>
      <c r="O56" s="3"/>
      <c r="P56" s="3"/>
      <c r="Q56" s="3"/>
      <c r="R56" s="3"/>
      <c r="S56" s="3"/>
      <c r="T56" s="3"/>
      <c r="U56" s="3"/>
      <c r="V56" s="3"/>
      <c r="W56" s="3"/>
      <c r="X56" s="3"/>
      <c r="Y56" s="3"/>
      <c r="Z56" s="3"/>
    </row>
    <row r="57" spans="1:26">
      <c r="A57" s="3"/>
      <c r="B57" s="2982" t="s">
        <v>1068</v>
      </c>
      <c r="C57" s="738">
        <v>377</v>
      </c>
      <c r="D57" s="2888">
        <v>17301</v>
      </c>
      <c r="E57" s="2561">
        <v>17678</v>
      </c>
      <c r="F57" s="2561">
        <v>2435</v>
      </c>
      <c r="G57" s="2889">
        <v>20113</v>
      </c>
      <c r="H57" s="24">
        <v>5498</v>
      </c>
      <c r="I57" s="2576">
        <v>25611</v>
      </c>
      <c r="J57" s="3"/>
      <c r="K57" s="3"/>
      <c r="L57" s="3"/>
      <c r="M57" s="3"/>
      <c r="N57" s="3"/>
      <c r="O57" s="3"/>
      <c r="P57" s="3"/>
      <c r="Q57" s="3"/>
      <c r="R57" s="3"/>
      <c r="S57" s="3"/>
      <c r="T57" s="3"/>
      <c r="U57" s="3"/>
      <c r="V57" s="3"/>
      <c r="W57" s="3"/>
      <c r="X57" s="3"/>
      <c r="Y57" s="3"/>
      <c r="Z57" s="3"/>
    </row>
    <row r="58" spans="1:26">
      <c r="A58" s="3"/>
      <c r="B58" s="2983" t="s">
        <v>1847</v>
      </c>
      <c r="C58" s="1095">
        <v>10</v>
      </c>
      <c r="D58" s="2984">
        <v>18815</v>
      </c>
      <c r="E58" s="2984">
        <v>18825</v>
      </c>
      <c r="F58" s="2984">
        <v>2565</v>
      </c>
      <c r="G58" s="2985">
        <v>21390</v>
      </c>
      <c r="H58" s="53">
        <v>4803</v>
      </c>
      <c r="I58" s="1135">
        <v>26193</v>
      </c>
      <c r="J58" s="3"/>
      <c r="K58" s="3"/>
      <c r="L58" s="3"/>
      <c r="M58" s="3"/>
      <c r="N58" s="3"/>
      <c r="O58" s="3"/>
      <c r="P58" s="3"/>
      <c r="Q58" s="3"/>
      <c r="R58" s="3"/>
      <c r="S58" s="3"/>
      <c r="T58" s="3"/>
      <c r="U58" s="3"/>
      <c r="V58" s="3"/>
      <c r="W58" s="3"/>
      <c r="X58" s="3"/>
      <c r="Y58" s="3"/>
      <c r="Z58" s="3"/>
    </row>
    <row r="59" spans="1:26">
      <c r="A59" s="3"/>
      <c r="B59" s="4794" t="s">
        <v>2046</v>
      </c>
      <c r="C59" s="4777">
        <v>45</v>
      </c>
      <c r="D59" s="2888">
        <v>17831</v>
      </c>
      <c r="E59" s="4772">
        <v>17876</v>
      </c>
      <c r="F59" s="4772">
        <v>2540</v>
      </c>
      <c r="G59" s="4773">
        <v>20416</v>
      </c>
      <c r="H59" s="24">
        <v>4808</v>
      </c>
      <c r="I59" s="4775">
        <v>25224</v>
      </c>
      <c r="J59" s="3"/>
      <c r="K59" s="3"/>
      <c r="L59" s="3"/>
      <c r="M59" s="3"/>
      <c r="N59" s="3"/>
      <c r="O59" s="3"/>
      <c r="P59" s="3"/>
      <c r="Q59" s="3"/>
      <c r="R59" s="3"/>
      <c r="S59" s="3"/>
      <c r="T59" s="3"/>
      <c r="U59" s="3"/>
      <c r="V59" s="3"/>
      <c r="W59" s="3"/>
      <c r="X59" s="3"/>
      <c r="Y59" s="3"/>
      <c r="Z59" s="3"/>
    </row>
    <row r="60" spans="1:26" ht="4.5" customHeight="1" thickBot="1">
      <c r="A60" s="3"/>
      <c r="B60" s="2986"/>
      <c r="C60" s="2987"/>
      <c r="D60" s="2901"/>
      <c r="E60" s="2900"/>
      <c r="F60" s="2900"/>
      <c r="G60" s="2902"/>
      <c r="H60" s="2988"/>
      <c r="I60" s="2989"/>
      <c r="J60" s="3"/>
      <c r="K60" s="3"/>
      <c r="L60" s="3"/>
      <c r="M60" s="3"/>
      <c r="N60" s="3"/>
      <c r="O60" s="3"/>
      <c r="P60" s="3"/>
      <c r="Q60" s="3"/>
      <c r="R60" s="3"/>
      <c r="S60" s="3"/>
      <c r="T60" s="3"/>
      <c r="U60" s="3"/>
      <c r="V60" s="3"/>
      <c r="W60" s="3"/>
      <c r="X60" s="3"/>
      <c r="Y60" s="3"/>
      <c r="Z60" s="3"/>
    </row>
    <row r="61" spans="1:26">
      <c r="A61" s="19"/>
      <c r="B61" s="6991" t="s">
        <v>2037</v>
      </c>
      <c r="C61" s="6991"/>
      <c r="D61" s="6991"/>
      <c r="E61" s="6991"/>
      <c r="F61" s="2995"/>
      <c r="G61" s="2995"/>
      <c r="H61" s="2995"/>
      <c r="I61" s="4685" t="s">
        <v>3563</v>
      </c>
      <c r="J61" s="19"/>
      <c r="K61" s="19"/>
      <c r="L61" s="19"/>
      <c r="M61" s="3"/>
      <c r="N61" s="3"/>
      <c r="O61" s="3"/>
      <c r="P61" s="19"/>
      <c r="Q61" s="19"/>
      <c r="R61" s="19"/>
      <c r="S61" s="19"/>
      <c r="T61" s="19"/>
      <c r="U61" s="19"/>
      <c r="V61" s="19"/>
      <c r="W61" s="19"/>
      <c r="X61" s="19"/>
      <c r="Y61" s="19"/>
      <c r="Z61" s="19"/>
    </row>
    <row r="62" spans="1:26">
      <c r="A62" s="19"/>
      <c r="B62" s="19"/>
      <c r="C62" s="19"/>
      <c r="D62" s="19"/>
      <c r="E62" s="19"/>
      <c r="F62" s="19"/>
      <c r="G62" s="19"/>
      <c r="H62" s="19"/>
      <c r="I62" s="19"/>
      <c r="J62" s="19"/>
      <c r="K62" s="19"/>
      <c r="L62" s="19"/>
      <c r="M62" s="3"/>
      <c r="N62" s="3"/>
      <c r="O62" s="3"/>
      <c r="P62" s="3"/>
      <c r="Q62" s="19"/>
      <c r="R62" s="19"/>
      <c r="S62" s="19"/>
      <c r="T62" s="19"/>
      <c r="U62" s="19"/>
      <c r="V62" s="19"/>
      <c r="W62" s="19"/>
      <c r="X62" s="19"/>
      <c r="Y62" s="19"/>
      <c r="Z62" s="19"/>
    </row>
    <row r="63" spans="1:26">
      <c r="A63" s="19"/>
      <c r="B63" s="2993"/>
      <c r="C63" s="2993"/>
      <c r="D63" s="2993"/>
      <c r="E63" s="2993"/>
      <c r="F63" s="2993"/>
      <c r="G63" s="2993"/>
      <c r="H63" s="2993"/>
      <c r="I63" s="2993"/>
      <c r="J63" s="19"/>
      <c r="K63" s="19"/>
      <c r="L63" s="19"/>
      <c r="M63" s="19"/>
      <c r="N63" s="19"/>
      <c r="O63" s="19"/>
      <c r="P63" s="19"/>
      <c r="Q63" s="19"/>
      <c r="R63" s="19"/>
      <c r="S63" s="19"/>
      <c r="T63" s="19"/>
      <c r="U63" s="19"/>
      <c r="V63" s="19"/>
      <c r="W63" s="19"/>
      <c r="X63" s="19"/>
      <c r="Y63" s="19"/>
      <c r="Z63" s="19"/>
    </row>
    <row r="64" spans="1:26">
      <c r="A64" s="3"/>
      <c r="B64" s="2993"/>
      <c r="C64" s="2993"/>
      <c r="D64" s="2993"/>
      <c r="E64" s="2993"/>
      <c r="F64" s="2993"/>
      <c r="G64" s="63"/>
      <c r="H64" s="63"/>
      <c r="I64" s="63"/>
      <c r="J64" s="3"/>
      <c r="K64" s="3"/>
      <c r="L64" s="3"/>
      <c r="M64" s="3"/>
      <c r="N64" s="3"/>
      <c r="O64" s="3"/>
      <c r="P64" s="3"/>
      <c r="Q64" s="3"/>
      <c r="R64" s="3"/>
      <c r="S64" s="3"/>
      <c r="T64" s="3"/>
      <c r="U64" s="3"/>
      <c r="V64" s="3"/>
      <c r="W64" s="3"/>
      <c r="X64" s="3"/>
      <c r="Y64" s="3"/>
      <c r="Z64" s="3"/>
    </row>
    <row r="65" spans="1:26">
      <c r="A65" s="3"/>
      <c r="B65" s="2993"/>
      <c r="C65" s="2993"/>
      <c r="D65" s="2993"/>
      <c r="E65" s="2993"/>
      <c r="F65" s="2993"/>
      <c r="G65" s="63"/>
      <c r="H65" s="63"/>
      <c r="I65" s="63"/>
      <c r="J65" s="3"/>
      <c r="K65" s="3"/>
      <c r="L65" s="3"/>
      <c r="M65" s="3"/>
      <c r="N65" s="3"/>
      <c r="O65" s="3"/>
      <c r="P65" s="3"/>
      <c r="Q65" s="3"/>
      <c r="R65" s="3"/>
      <c r="S65" s="3"/>
      <c r="T65" s="3"/>
      <c r="U65" s="3"/>
      <c r="V65" s="3"/>
      <c r="W65" s="3"/>
      <c r="X65" s="3"/>
      <c r="Y65" s="3"/>
      <c r="Z65" s="3"/>
    </row>
    <row r="66" spans="1:26">
      <c r="A66" s="3"/>
      <c r="B66" s="2993"/>
      <c r="C66" s="2993"/>
      <c r="D66" s="2993"/>
      <c r="E66" s="2993"/>
      <c r="F66" s="2993"/>
      <c r="G66" s="63"/>
      <c r="H66" s="63"/>
      <c r="I66" s="63"/>
      <c r="J66" s="3"/>
      <c r="K66" s="3"/>
      <c r="L66" s="3"/>
      <c r="M66" s="3"/>
      <c r="N66" s="3"/>
      <c r="O66" s="3"/>
      <c r="P66" s="3"/>
      <c r="Q66" s="3"/>
      <c r="R66" s="3"/>
      <c r="S66" s="3"/>
      <c r="T66" s="3"/>
      <c r="U66" s="3"/>
      <c r="V66" s="3"/>
      <c r="W66" s="3"/>
      <c r="X66" s="3"/>
      <c r="Y66" s="3"/>
      <c r="Z66" s="3"/>
    </row>
    <row r="67" spans="1:26">
      <c r="A67" s="3"/>
      <c r="B67" s="2993"/>
      <c r="C67" s="2993"/>
      <c r="D67" s="2993"/>
      <c r="E67" s="2993"/>
      <c r="F67" s="2993"/>
      <c r="G67" s="63"/>
      <c r="H67" s="63"/>
      <c r="I67" s="63"/>
      <c r="J67" s="3"/>
      <c r="K67" s="3"/>
      <c r="L67" s="3"/>
      <c r="M67" s="3"/>
      <c r="N67" s="3"/>
      <c r="O67" s="3"/>
      <c r="P67" s="3"/>
      <c r="Q67" s="3"/>
      <c r="R67" s="3"/>
      <c r="S67" s="3"/>
      <c r="T67" s="3"/>
      <c r="U67" s="3"/>
      <c r="V67" s="3"/>
      <c r="W67" s="3"/>
      <c r="X67" s="3"/>
      <c r="Y67" s="3"/>
      <c r="Z67" s="3"/>
    </row>
    <row r="68" spans="1:26">
      <c r="A68" s="3"/>
      <c r="B68" s="2993"/>
      <c r="C68" s="2993"/>
      <c r="D68" s="2993"/>
      <c r="E68" s="2993"/>
      <c r="F68" s="2993"/>
      <c r="G68" s="63"/>
      <c r="H68" s="63"/>
      <c r="I68" s="63"/>
      <c r="J68" s="3"/>
      <c r="K68" s="3"/>
      <c r="L68" s="3"/>
      <c r="M68" s="3"/>
      <c r="N68" s="3"/>
      <c r="O68" s="3"/>
      <c r="P68" s="3"/>
      <c r="Q68" s="3"/>
      <c r="R68" s="3"/>
      <c r="S68" s="3"/>
      <c r="T68" s="3"/>
      <c r="U68" s="3"/>
      <c r="V68" s="3"/>
      <c r="W68" s="3"/>
      <c r="X68" s="3"/>
      <c r="Y68" s="3"/>
      <c r="Z68" s="3"/>
    </row>
    <row r="69" spans="1:26">
      <c r="A69" s="3"/>
      <c r="B69" s="2993"/>
      <c r="C69" s="2993"/>
      <c r="D69" s="2993"/>
      <c r="E69" s="2993"/>
      <c r="F69" s="2993"/>
      <c r="G69" s="63"/>
      <c r="H69" s="63"/>
      <c r="I69" s="63"/>
      <c r="J69" s="3"/>
      <c r="K69" s="3"/>
      <c r="L69" s="3"/>
      <c r="M69" s="3"/>
      <c r="N69" s="3"/>
      <c r="O69" s="3"/>
      <c r="P69" s="3"/>
      <c r="Q69" s="3"/>
      <c r="R69" s="3"/>
      <c r="S69" s="3"/>
      <c r="T69" s="3"/>
      <c r="U69" s="3"/>
      <c r="V69" s="3"/>
      <c r="W69" s="3"/>
      <c r="X69" s="3"/>
      <c r="Y69" s="3"/>
      <c r="Z69" s="3"/>
    </row>
    <row r="70" spans="1:26">
      <c r="A70" s="3"/>
      <c r="B70" s="2993"/>
      <c r="C70" s="2993"/>
      <c r="D70" s="2993"/>
      <c r="E70" s="2993"/>
      <c r="F70" s="2993"/>
      <c r="G70" s="63"/>
      <c r="H70" s="63"/>
      <c r="I70" s="63"/>
      <c r="J70" s="3"/>
      <c r="K70" s="3"/>
      <c r="L70" s="3"/>
      <c r="M70" s="3"/>
      <c r="N70" s="3"/>
      <c r="O70" s="3"/>
      <c r="P70" s="3"/>
      <c r="Q70" s="3"/>
      <c r="R70" s="3"/>
      <c r="S70" s="3"/>
      <c r="T70" s="3"/>
      <c r="U70" s="3"/>
      <c r="V70" s="3"/>
      <c r="W70" s="3"/>
      <c r="X70" s="3"/>
      <c r="Y70" s="3"/>
      <c r="Z70" s="3"/>
    </row>
    <row r="71" spans="1:26">
      <c r="A71" s="3"/>
      <c r="B71" s="2993"/>
      <c r="C71" s="2993"/>
      <c r="D71" s="2993"/>
      <c r="E71" s="2993"/>
      <c r="F71" s="2993"/>
      <c r="G71" s="63"/>
      <c r="H71" s="63"/>
      <c r="I71" s="63"/>
      <c r="J71" s="3"/>
      <c r="K71" s="3"/>
      <c r="L71" s="3"/>
      <c r="M71" s="3"/>
      <c r="N71" s="3"/>
      <c r="O71" s="3"/>
      <c r="P71" s="3"/>
      <c r="Q71" s="3"/>
      <c r="R71" s="3"/>
      <c r="S71" s="3"/>
      <c r="T71" s="3"/>
      <c r="U71" s="3"/>
      <c r="V71" s="3"/>
      <c r="W71" s="3"/>
      <c r="X71" s="3"/>
      <c r="Y71" s="3"/>
      <c r="Z71" s="3"/>
    </row>
    <row r="72" spans="1:26">
      <c r="A72" s="3"/>
      <c r="B72" s="2993"/>
      <c r="C72" s="2993"/>
      <c r="D72" s="2993"/>
      <c r="E72" s="2993"/>
      <c r="F72" s="2993"/>
      <c r="G72" s="63"/>
      <c r="H72" s="63"/>
      <c r="I72" s="63"/>
      <c r="J72" s="3"/>
      <c r="K72" s="3"/>
      <c r="L72" s="3"/>
      <c r="M72" s="3"/>
      <c r="N72" s="3"/>
      <c r="O72" s="3"/>
      <c r="P72" s="3"/>
      <c r="Q72" s="3"/>
      <c r="R72" s="3"/>
      <c r="S72" s="3"/>
      <c r="T72" s="3"/>
      <c r="U72" s="3"/>
      <c r="V72" s="3"/>
      <c r="W72" s="3"/>
      <c r="X72" s="3"/>
      <c r="Y72" s="3"/>
      <c r="Z72" s="3"/>
    </row>
    <row r="73" spans="1:26">
      <c r="A73" s="3"/>
      <c r="B73" s="2993"/>
      <c r="C73" s="2993"/>
      <c r="D73" s="2993"/>
      <c r="E73" s="2993"/>
      <c r="F73" s="2993"/>
      <c r="G73" s="63"/>
      <c r="H73" s="63"/>
      <c r="I73" s="63"/>
      <c r="J73" s="3"/>
      <c r="K73" s="3"/>
      <c r="L73" s="3"/>
      <c r="M73" s="3"/>
      <c r="N73" s="3"/>
      <c r="O73" s="3"/>
      <c r="P73" s="3"/>
      <c r="Q73" s="3"/>
      <c r="R73" s="3"/>
      <c r="S73" s="3"/>
      <c r="T73" s="3"/>
      <c r="U73" s="3"/>
      <c r="V73" s="3"/>
      <c r="W73" s="3"/>
      <c r="X73" s="3"/>
      <c r="Y73" s="3"/>
      <c r="Z73" s="3"/>
    </row>
    <row r="74" spans="1:26">
      <c r="A74" s="3"/>
      <c r="B74" s="2993"/>
      <c r="C74" s="2993"/>
      <c r="D74" s="2993"/>
      <c r="E74" s="2993"/>
      <c r="F74" s="2993"/>
      <c r="G74" s="63"/>
      <c r="H74" s="63"/>
      <c r="I74" s="63"/>
      <c r="J74" s="3"/>
      <c r="K74" s="3"/>
      <c r="L74" s="3"/>
      <c r="M74" s="3"/>
      <c r="N74" s="3"/>
      <c r="O74" s="3"/>
      <c r="P74" s="3"/>
      <c r="Q74" s="3"/>
      <c r="R74" s="3"/>
      <c r="S74" s="3"/>
      <c r="T74" s="3"/>
      <c r="U74" s="3"/>
      <c r="V74" s="3"/>
      <c r="W74" s="3"/>
      <c r="X74" s="3"/>
      <c r="Y74" s="3"/>
      <c r="Z74" s="3"/>
    </row>
    <row r="75" spans="1:26">
      <c r="A75" s="3"/>
      <c r="B75" s="2993"/>
      <c r="C75" s="2993"/>
      <c r="D75" s="2993"/>
      <c r="E75" s="2993"/>
      <c r="F75" s="2993"/>
      <c r="G75" s="3"/>
      <c r="H75" s="3"/>
      <c r="I75" s="3"/>
      <c r="J75" s="3"/>
      <c r="K75" s="3"/>
      <c r="L75" s="3"/>
      <c r="M75" s="3"/>
      <c r="N75" s="3"/>
      <c r="O75" s="3"/>
      <c r="P75" s="3"/>
      <c r="Q75" s="3"/>
      <c r="R75" s="3"/>
      <c r="S75" s="3"/>
      <c r="T75" s="3"/>
      <c r="U75" s="3"/>
      <c r="V75" s="3"/>
      <c r="W75" s="3"/>
      <c r="X75" s="3"/>
      <c r="Y75" s="3"/>
      <c r="Z75" s="3"/>
    </row>
    <row r="76" spans="1:26">
      <c r="A76" s="3"/>
      <c r="B76" s="2993"/>
      <c r="C76" s="2993"/>
      <c r="D76" s="2993"/>
      <c r="E76" s="2993"/>
      <c r="F76" s="2993"/>
      <c r="G76" s="3"/>
      <c r="H76" s="3"/>
      <c r="I76" s="3"/>
      <c r="J76" s="3"/>
      <c r="K76" s="3"/>
      <c r="L76" s="3"/>
      <c r="M76" s="3"/>
      <c r="N76" s="3"/>
      <c r="O76" s="3"/>
      <c r="P76" s="3"/>
      <c r="Q76" s="3"/>
      <c r="R76" s="3"/>
      <c r="S76" s="3"/>
      <c r="T76" s="3"/>
      <c r="U76" s="3"/>
      <c r="V76" s="3"/>
      <c r="W76" s="3"/>
      <c r="X76" s="3"/>
      <c r="Y76" s="3"/>
      <c r="Z76" s="3"/>
    </row>
    <row r="77" spans="1:26">
      <c r="A77" s="3"/>
      <c r="B77" s="2993"/>
      <c r="C77" s="2993"/>
      <c r="D77" s="2993"/>
      <c r="E77" s="2993"/>
      <c r="F77" s="2993"/>
      <c r="G77" s="3"/>
      <c r="H77" s="3"/>
      <c r="I77" s="3"/>
      <c r="J77" s="3"/>
      <c r="K77" s="3"/>
      <c r="L77" s="3"/>
      <c r="M77" s="3"/>
      <c r="N77" s="3"/>
      <c r="O77" s="3"/>
      <c r="P77" s="3"/>
      <c r="Q77" s="3"/>
      <c r="R77" s="3"/>
      <c r="S77" s="3"/>
      <c r="T77" s="3"/>
      <c r="U77" s="3"/>
      <c r="V77" s="3"/>
      <c r="W77" s="3"/>
      <c r="X77" s="3"/>
      <c r="Y77" s="3"/>
      <c r="Z77" s="3"/>
    </row>
    <row r="78" spans="1:26" ht="5.0999999999999996" customHeight="1">
      <c r="A78" s="3"/>
      <c r="B78" s="63"/>
      <c r="C78" s="63"/>
      <c r="D78" s="63"/>
      <c r="E78" s="63"/>
      <c r="F78" s="63"/>
      <c r="G78" s="63"/>
      <c r="H78" s="63"/>
      <c r="I78" s="63"/>
      <c r="J78" s="3"/>
      <c r="K78" s="3"/>
      <c r="L78" s="3"/>
      <c r="M78" s="3"/>
      <c r="N78" s="3"/>
      <c r="O78" s="3"/>
      <c r="P78" s="3"/>
      <c r="Q78" s="3"/>
      <c r="R78" s="3"/>
      <c r="S78" s="3"/>
      <c r="T78" s="3"/>
      <c r="U78" s="3"/>
      <c r="V78" s="3"/>
      <c r="W78" s="3"/>
      <c r="X78" s="3"/>
      <c r="Y78" s="3"/>
      <c r="Z78" s="3"/>
    </row>
    <row r="79" spans="1:26" ht="5.0999999999999996" customHeight="1">
      <c r="A79" s="3"/>
      <c r="B79" s="63"/>
      <c r="C79" s="63"/>
      <c r="D79" s="63"/>
      <c r="E79" s="63"/>
      <c r="F79" s="63"/>
      <c r="G79" s="63"/>
      <c r="H79" s="63"/>
      <c r="I79" s="63"/>
      <c r="J79" s="3"/>
      <c r="K79" s="3"/>
      <c r="L79" s="3"/>
      <c r="M79" s="3"/>
      <c r="N79" s="3"/>
      <c r="O79" s="3"/>
      <c r="P79" s="3"/>
      <c r="Q79" s="3"/>
      <c r="R79" s="3"/>
      <c r="S79" s="3"/>
      <c r="T79" s="3"/>
      <c r="U79" s="3"/>
      <c r="V79" s="3"/>
      <c r="W79" s="3"/>
      <c r="X79" s="3"/>
      <c r="Y79" s="3"/>
      <c r="Z79" s="3"/>
    </row>
    <row r="80" spans="1:26">
      <c r="A80" s="3"/>
      <c r="B80" s="63"/>
      <c r="C80" s="63"/>
      <c r="D80" s="63"/>
      <c r="E80" s="63"/>
      <c r="F80" s="63"/>
      <c r="G80" s="63"/>
      <c r="H80" s="63"/>
      <c r="I80" s="63"/>
      <c r="J80" s="3"/>
      <c r="K80" s="3"/>
      <c r="L80" s="3"/>
      <c r="M80" s="3"/>
      <c r="N80" s="3"/>
      <c r="O80" s="3"/>
      <c r="P80" s="3"/>
      <c r="Q80" s="3"/>
      <c r="R80" s="3"/>
      <c r="S80" s="3"/>
      <c r="T80" s="3"/>
      <c r="U80" s="3"/>
      <c r="V80" s="3"/>
      <c r="W80" s="3"/>
      <c r="X80" s="3"/>
      <c r="Y80" s="3"/>
      <c r="Z80" s="3"/>
    </row>
    <row r="81" spans="1:26">
      <c r="A81" s="3"/>
      <c r="B81" s="63"/>
      <c r="C81" s="63"/>
      <c r="D81" s="63"/>
      <c r="E81" s="63"/>
      <c r="F81" s="63"/>
      <c r="G81" s="63"/>
      <c r="H81" s="63"/>
      <c r="I81" s="63"/>
      <c r="J81" s="3"/>
      <c r="K81" s="3"/>
      <c r="L81" s="3"/>
      <c r="M81" s="3"/>
      <c r="N81" s="3"/>
      <c r="O81" s="3"/>
      <c r="P81" s="3"/>
      <c r="Q81" s="3"/>
      <c r="R81" s="3"/>
      <c r="S81" s="3"/>
      <c r="T81" s="3"/>
      <c r="U81" s="3"/>
      <c r="V81" s="3"/>
      <c r="W81" s="3"/>
      <c r="X81" s="3"/>
      <c r="Y81" s="3"/>
      <c r="Z81" s="3"/>
    </row>
    <row r="82" spans="1:26" ht="15.75" customHeight="1">
      <c r="A82" s="3"/>
      <c r="B82" s="63"/>
      <c r="C82" s="63"/>
      <c r="D82" s="63"/>
      <c r="E82" s="63"/>
      <c r="F82" s="63"/>
      <c r="G82" s="63"/>
      <c r="H82" s="63"/>
      <c r="I82" s="63"/>
      <c r="J82" s="3"/>
      <c r="K82" s="3"/>
      <c r="L82" s="3"/>
      <c r="M82" s="3"/>
      <c r="N82" s="3"/>
      <c r="O82" s="3"/>
      <c r="P82" s="3"/>
      <c r="Q82" s="3"/>
      <c r="R82" s="3"/>
      <c r="S82" s="3"/>
      <c r="T82" s="3"/>
      <c r="U82" s="3"/>
      <c r="V82" s="3"/>
      <c r="W82" s="3"/>
      <c r="X82" s="3"/>
      <c r="Y82" s="3"/>
      <c r="Z82" s="3"/>
    </row>
    <row r="83" spans="1:26">
      <c r="A83" s="3"/>
      <c r="B83" s="63"/>
      <c r="C83" s="63"/>
      <c r="D83" s="63"/>
      <c r="E83" s="63"/>
      <c r="F83" s="63"/>
      <c r="G83" s="63"/>
      <c r="H83" s="63"/>
      <c r="I83" s="63"/>
      <c r="J83" s="3"/>
      <c r="K83" s="3"/>
      <c r="L83" s="3"/>
      <c r="M83" s="3"/>
      <c r="N83" s="3"/>
      <c r="O83" s="3"/>
      <c r="P83" s="3"/>
      <c r="Q83" s="3"/>
      <c r="R83" s="3"/>
      <c r="S83" s="3"/>
      <c r="T83" s="3"/>
      <c r="U83" s="3"/>
      <c r="V83" s="3"/>
      <c r="W83" s="3"/>
      <c r="X83" s="3"/>
      <c r="Y83" s="3"/>
      <c r="Z83" s="3"/>
    </row>
    <row r="84" spans="1:26">
      <c r="A84" s="3"/>
      <c r="B84" s="63"/>
      <c r="C84" s="63"/>
      <c r="D84" s="63"/>
      <c r="E84" s="63"/>
      <c r="F84" s="63"/>
      <c r="G84" s="63"/>
      <c r="H84" s="63"/>
      <c r="I84" s="63"/>
      <c r="J84" s="3"/>
      <c r="K84" s="3"/>
      <c r="L84" s="3"/>
      <c r="M84" s="3"/>
      <c r="N84" s="3"/>
      <c r="O84" s="3"/>
      <c r="P84" s="3"/>
      <c r="Q84" s="3"/>
      <c r="R84" s="3"/>
      <c r="S84" s="3"/>
      <c r="T84" s="3"/>
      <c r="U84" s="3"/>
      <c r="V84" s="3"/>
      <c r="W84" s="3"/>
      <c r="X84" s="3"/>
      <c r="Y84" s="3"/>
      <c r="Z84" s="3"/>
    </row>
    <row r="85" spans="1:26">
      <c r="A85" s="3"/>
      <c r="B85" s="63"/>
      <c r="C85" s="63"/>
      <c r="D85" s="63"/>
      <c r="E85" s="63"/>
      <c r="F85" s="63"/>
      <c r="G85" s="63"/>
      <c r="H85" s="63"/>
      <c r="I85" s="63"/>
      <c r="J85" s="3"/>
      <c r="K85" s="3"/>
      <c r="L85" s="3"/>
      <c r="M85" s="3"/>
      <c r="N85" s="3"/>
      <c r="O85" s="3"/>
      <c r="P85" s="3"/>
      <c r="Q85" s="3"/>
      <c r="R85" s="3"/>
      <c r="S85" s="3"/>
      <c r="T85" s="3"/>
      <c r="U85" s="3"/>
      <c r="V85" s="3"/>
      <c r="W85" s="3"/>
      <c r="X85" s="3"/>
      <c r="Y85" s="3"/>
      <c r="Z85" s="3"/>
    </row>
    <row r="86" spans="1:26">
      <c r="A86" s="3"/>
      <c r="B86" s="63"/>
      <c r="C86" s="63"/>
      <c r="D86" s="63"/>
      <c r="E86" s="63"/>
      <c r="F86" s="63"/>
      <c r="G86" s="63"/>
      <c r="H86" s="63"/>
      <c r="I86" s="63"/>
      <c r="J86" s="3"/>
      <c r="K86" s="3"/>
      <c r="L86" s="3"/>
      <c r="M86" s="3"/>
      <c r="N86" s="3"/>
      <c r="O86" s="3"/>
      <c r="P86" s="3"/>
      <c r="Q86" s="3"/>
      <c r="R86" s="3"/>
      <c r="S86" s="3"/>
      <c r="T86" s="3"/>
      <c r="U86" s="3"/>
      <c r="V86" s="3"/>
      <c r="W86" s="3"/>
      <c r="X86" s="3"/>
      <c r="Y86" s="3"/>
      <c r="Z86" s="3"/>
    </row>
    <row r="87" spans="1:26">
      <c r="A87" s="3"/>
      <c r="B87" s="63"/>
      <c r="C87" s="63"/>
      <c r="D87" s="63"/>
      <c r="E87" s="63"/>
      <c r="F87" s="63"/>
      <c r="G87" s="63"/>
      <c r="H87" s="63"/>
      <c r="I87" s="63"/>
      <c r="J87" s="3"/>
      <c r="K87" s="3"/>
      <c r="L87" s="3"/>
      <c r="M87" s="3"/>
      <c r="N87" s="3"/>
      <c r="O87" s="3"/>
      <c r="P87" s="3"/>
      <c r="Q87" s="3"/>
      <c r="R87" s="3"/>
      <c r="S87" s="3"/>
      <c r="T87" s="3"/>
      <c r="U87" s="3"/>
      <c r="V87" s="3"/>
      <c r="W87" s="3"/>
      <c r="X87" s="3"/>
      <c r="Y87" s="3"/>
      <c r="Z87" s="3"/>
    </row>
    <row r="88" spans="1:26">
      <c r="A88" s="3"/>
      <c r="B88" s="63"/>
      <c r="C88" s="63"/>
      <c r="D88" s="63"/>
      <c r="E88" s="63"/>
      <c r="F88" s="63"/>
      <c r="G88" s="63"/>
      <c r="H88" s="63"/>
      <c r="I88" s="63"/>
      <c r="J88" s="3"/>
      <c r="K88" s="3"/>
      <c r="L88" s="3"/>
      <c r="M88" s="3"/>
      <c r="N88" s="3"/>
      <c r="O88" s="3"/>
      <c r="P88" s="3"/>
      <c r="Q88" s="3"/>
      <c r="R88" s="3"/>
      <c r="S88" s="3"/>
      <c r="T88" s="3"/>
      <c r="U88" s="3"/>
      <c r="V88" s="3"/>
      <c r="W88" s="3"/>
      <c r="X88" s="3"/>
      <c r="Y88" s="3"/>
      <c r="Z88" s="3"/>
    </row>
    <row r="89" spans="1:26">
      <c r="A89" s="3"/>
      <c r="B89" s="63"/>
      <c r="C89" s="63"/>
      <c r="D89" s="63"/>
      <c r="E89" s="63"/>
      <c r="F89" s="63"/>
      <c r="G89" s="63"/>
      <c r="H89" s="63"/>
      <c r="I89" s="63"/>
      <c r="J89" s="3"/>
      <c r="K89" s="3"/>
      <c r="L89" s="3"/>
      <c r="M89" s="3"/>
      <c r="N89" s="3"/>
      <c r="O89" s="3"/>
      <c r="P89" s="3"/>
      <c r="Q89" s="3"/>
      <c r="R89" s="3"/>
      <c r="S89" s="3"/>
      <c r="T89" s="3"/>
      <c r="U89" s="3"/>
      <c r="V89" s="3"/>
      <c r="W89" s="3"/>
      <c r="X89" s="3"/>
      <c r="Y89" s="3"/>
      <c r="Z89" s="3"/>
    </row>
    <row r="90" spans="1:26">
      <c r="A90" s="3"/>
      <c r="B90" s="63"/>
      <c r="C90" s="63"/>
      <c r="D90" s="63"/>
      <c r="E90" s="63"/>
      <c r="F90" s="63"/>
      <c r="G90" s="63"/>
      <c r="H90" s="63"/>
      <c r="I90" s="63"/>
      <c r="J90" s="3"/>
      <c r="K90" s="3"/>
      <c r="L90" s="3"/>
      <c r="M90" s="3"/>
      <c r="N90" s="3"/>
      <c r="O90" s="3"/>
      <c r="P90" s="3"/>
      <c r="Q90" s="3"/>
      <c r="R90" s="3"/>
      <c r="S90" s="3"/>
      <c r="T90" s="3"/>
      <c r="U90" s="3"/>
      <c r="V90" s="3"/>
      <c r="W90" s="3"/>
      <c r="X90" s="3"/>
      <c r="Y90" s="3"/>
      <c r="Z90" s="3"/>
    </row>
    <row r="91" spans="1:26">
      <c r="A91" s="3"/>
      <c r="B91" s="63"/>
      <c r="C91" s="63"/>
      <c r="D91" s="63"/>
      <c r="E91" s="63"/>
      <c r="F91" s="63"/>
      <c r="G91" s="63"/>
      <c r="H91" s="63"/>
      <c r="I91" s="63"/>
      <c r="J91" s="3"/>
      <c r="K91" s="3"/>
      <c r="L91" s="3"/>
      <c r="M91" s="3"/>
      <c r="N91" s="3"/>
      <c r="O91" s="3"/>
      <c r="P91" s="3"/>
      <c r="Q91" s="3"/>
      <c r="R91" s="3"/>
      <c r="S91" s="3"/>
      <c r="T91" s="3"/>
      <c r="U91" s="3"/>
      <c r="V91" s="3"/>
      <c r="W91" s="3"/>
      <c r="X91" s="3"/>
      <c r="Y91" s="3"/>
      <c r="Z91" s="3"/>
    </row>
    <row r="92" spans="1:26">
      <c r="A92" s="3"/>
      <c r="B92" s="63"/>
      <c r="C92" s="63"/>
      <c r="D92" s="63"/>
      <c r="E92" s="63"/>
      <c r="F92" s="63"/>
      <c r="G92" s="63"/>
      <c r="H92" s="63"/>
      <c r="I92" s="63"/>
      <c r="J92" s="3"/>
      <c r="K92" s="3"/>
      <c r="L92" s="3"/>
      <c r="M92" s="3"/>
      <c r="N92" s="3"/>
      <c r="O92" s="3"/>
      <c r="P92" s="3"/>
      <c r="Q92" s="3"/>
      <c r="R92" s="3"/>
      <c r="S92" s="3"/>
      <c r="T92" s="3"/>
      <c r="U92" s="3"/>
      <c r="V92" s="3"/>
      <c r="W92" s="3"/>
      <c r="X92" s="3"/>
      <c r="Y92" s="3"/>
      <c r="Z92" s="3"/>
    </row>
    <row r="93" spans="1:26">
      <c r="A93" s="3"/>
      <c r="B93" s="63"/>
      <c r="C93" s="63"/>
      <c r="D93" s="63"/>
      <c r="E93" s="63"/>
      <c r="F93" s="63"/>
      <c r="G93" s="63"/>
      <c r="H93" s="63"/>
      <c r="I93" s="63"/>
      <c r="J93" s="3"/>
      <c r="K93" s="3"/>
      <c r="L93" s="3"/>
      <c r="M93" s="3"/>
      <c r="N93" s="3"/>
      <c r="O93" s="3"/>
      <c r="P93" s="3"/>
      <c r="Q93" s="3"/>
      <c r="R93" s="3"/>
      <c r="S93" s="3"/>
      <c r="T93" s="3"/>
      <c r="U93" s="3"/>
      <c r="V93" s="3"/>
      <c r="W93" s="3"/>
      <c r="X93" s="3"/>
      <c r="Y93" s="3"/>
      <c r="Z93" s="3"/>
    </row>
    <row r="94" spans="1:26">
      <c r="A94" s="3"/>
      <c r="B94" s="63"/>
      <c r="C94" s="63"/>
      <c r="D94" s="63"/>
      <c r="E94" s="63"/>
      <c r="F94" s="63"/>
      <c r="G94" s="63"/>
      <c r="H94" s="63"/>
      <c r="I94" s="63"/>
      <c r="J94" s="3"/>
      <c r="K94" s="3"/>
      <c r="L94" s="3"/>
      <c r="M94" s="3"/>
      <c r="N94" s="3"/>
      <c r="O94" s="3"/>
      <c r="P94" s="3"/>
      <c r="Q94" s="3"/>
      <c r="R94" s="3"/>
      <c r="S94" s="3"/>
      <c r="T94" s="3"/>
      <c r="U94" s="3"/>
      <c r="V94" s="3"/>
      <c r="W94" s="3"/>
      <c r="X94" s="3"/>
      <c r="Y94" s="3"/>
      <c r="Z94" s="3"/>
    </row>
    <row r="95" spans="1:26">
      <c r="A95" s="3"/>
      <c r="B95" s="63"/>
      <c r="C95" s="63"/>
      <c r="D95" s="63"/>
      <c r="E95" s="63"/>
      <c r="F95" s="63"/>
      <c r="G95" s="63"/>
      <c r="H95" s="63"/>
      <c r="I95" s="63"/>
      <c r="J95" s="3"/>
      <c r="K95" s="3"/>
      <c r="L95" s="3"/>
      <c r="M95" s="3"/>
      <c r="N95" s="3"/>
      <c r="O95" s="3"/>
      <c r="P95" s="3"/>
      <c r="Q95" s="3"/>
      <c r="R95" s="3"/>
      <c r="S95" s="3"/>
      <c r="T95" s="3"/>
      <c r="U95" s="3"/>
      <c r="V95" s="3"/>
      <c r="W95" s="3"/>
      <c r="X95" s="3"/>
      <c r="Y95" s="3"/>
      <c r="Z95" s="3"/>
    </row>
    <row r="96" spans="1:26">
      <c r="A96" s="3"/>
      <c r="B96" s="63"/>
      <c r="C96" s="63"/>
      <c r="D96" s="63"/>
      <c r="E96" s="63"/>
      <c r="F96" s="63"/>
      <c r="G96" s="63"/>
      <c r="H96" s="63"/>
      <c r="I96" s="63"/>
      <c r="J96" s="3"/>
      <c r="K96" s="3"/>
      <c r="L96" s="3"/>
      <c r="M96" s="3"/>
      <c r="N96" s="3"/>
      <c r="O96" s="3"/>
      <c r="P96" s="3"/>
      <c r="Q96" s="3"/>
      <c r="R96" s="3"/>
      <c r="S96" s="3"/>
      <c r="T96" s="3"/>
      <c r="U96" s="3"/>
      <c r="V96" s="3"/>
      <c r="W96" s="3"/>
      <c r="X96" s="3"/>
      <c r="Y96" s="3"/>
      <c r="Z96" s="3"/>
    </row>
    <row r="97" spans="1:26">
      <c r="A97" s="3"/>
      <c r="B97" s="63"/>
      <c r="C97" s="63"/>
      <c r="D97" s="63"/>
      <c r="E97" s="63"/>
      <c r="F97" s="63"/>
      <c r="G97" s="63"/>
      <c r="H97" s="63"/>
      <c r="I97" s="63"/>
      <c r="J97" s="3"/>
      <c r="K97" s="3"/>
      <c r="L97" s="3"/>
      <c r="M97" s="3"/>
      <c r="N97" s="3"/>
      <c r="O97" s="3"/>
      <c r="P97" s="3"/>
      <c r="Q97" s="3"/>
      <c r="R97" s="3"/>
      <c r="S97" s="3"/>
      <c r="T97" s="3"/>
      <c r="U97" s="3"/>
      <c r="V97" s="3"/>
      <c r="W97" s="3"/>
      <c r="X97" s="3"/>
      <c r="Y97" s="3"/>
      <c r="Z97" s="3"/>
    </row>
    <row r="98" spans="1:26">
      <c r="A98" s="3"/>
      <c r="B98" s="63"/>
      <c r="C98" s="63"/>
      <c r="D98" s="63"/>
      <c r="E98" s="63"/>
      <c r="F98" s="63"/>
      <c r="G98" s="63"/>
      <c r="H98" s="63"/>
      <c r="I98" s="63"/>
      <c r="J98" s="3"/>
      <c r="K98" s="3"/>
      <c r="L98" s="3"/>
      <c r="M98" s="3"/>
      <c r="N98" s="3"/>
      <c r="O98" s="3"/>
      <c r="P98" s="3"/>
      <c r="Q98" s="3"/>
      <c r="R98" s="3"/>
      <c r="S98" s="3"/>
      <c r="T98" s="3"/>
      <c r="U98" s="3"/>
      <c r="V98" s="3"/>
      <c r="W98" s="3"/>
      <c r="X98" s="3"/>
      <c r="Y98" s="3"/>
      <c r="Z98" s="3"/>
    </row>
    <row r="99" spans="1:26">
      <c r="A99" s="3"/>
      <c r="B99" s="63"/>
      <c r="C99" s="63"/>
      <c r="D99" s="63"/>
      <c r="E99" s="63"/>
      <c r="F99" s="63"/>
      <c r="G99" s="63"/>
      <c r="H99" s="63"/>
      <c r="I99" s="63"/>
      <c r="J99" s="3"/>
      <c r="K99" s="3"/>
      <c r="L99" s="3"/>
      <c r="M99" s="3"/>
      <c r="N99" s="3"/>
      <c r="O99" s="3"/>
      <c r="P99" s="3"/>
      <c r="Q99" s="3"/>
      <c r="R99" s="3"/>
      <c r="S99" s="3"/>
      <c r="T99" s="3"/>
      <c r="U99" s="3"/>
      <c r="V99" s="3"/>
      <c r="W99" s="3"/>
      <c r="X99" s="3"/>
      <c r="Y99" s="3"/>
      <c r="Z99" s="3"/>
    </row>
    <row r="100" spans="1:26">
      <c r="A100" s="3"/>
      <c r="B100" s="63"/>
      <c r="C100" s="63"/>
      <c r="D100" s="63"/>
      <c r="E100" s="63"/>
      <c r="F100" s="63"/>
      <c r="G100" s="63"/>
      <c r="H100" s="63"/>
      <c r="I100" s="63"/>
      <c r="J100" s="3"/>
      <c r="K100" s="3"/>
      <c r="L100" s="3"/>
      <c r="M100" s="3"/>
      <c r="N100" s="3"/>
      <c r="O100" s="3"/>
      <c r="P100" s="3"/>
      <c r="Q100" s="3"/>
      <c r="R100" s="3"/>
      <c r="S100" s="3"/>
      <c r="T100" s="3"/>
      <c r="U100" s="3"/>
      <c r="V100" s="3"/>
      <c r="W100" s="3"/>
      <c r="X100" s="3"/>
      <c r="Y100" s="3"/>
      <c r="Z100" s="3"/>
    </row>
    <row r="101" spans="1:26">
      <c r="A101" s="3"/>
      <c r="B101" s="63"/>
      <c r="C101" s="63"/>
      <c r="D101" s="63"/>
      <c r="E101" s="63"/>
      <c r="F101" s="63"/>
      <c r="G101" s="63"/>
      <c r="H101" s="63"/>
      <c r="I101" s="63"/>
      <c r="J101" s="3"/>
      <c r="K101" s="3"/>
      <c r="L101" s="3"/>
      <c r="M101" s="3"/>
      <c r="N101" s="3"/>
      <c r="O101" s="3"/>
      <c r="P101" s="3"/>
      <c r="Q101" s="3"/>
      <c r="R101" s="3"/>
      <c r="S101" s="3"/>
      <c r="T101" s="3"/>
      <c r="U101" s="3"/>
      <c r="V101" s="3"/>
      <c r="W101" s="3"/>
      <c r="X101" s="3"/>
      <c r="Y101" s="3"/>
      <c r="Z101" s="3"/>
    </row>
    <row r="102" spans="1:26">
      <c r="A102" s="3"/>
      <c r="B102" s="63"/>
      <c r="C102" s="63"/>
      <c r="D102" s="63"/>
      <c r="E102" s="63"/>
      <c r="F102" s="63"/>
      <c r="G102" s="63"/>
      <c r="H102" s="63"/>
      <c r="I102" s="63"/>
      <c r="J102" s="3"/>
      <c r="K102" s="3"/>
      <c r="L102" s="3"/>
      <c r="M102" s="3"/>
      <c r="N102" s="3"/>
      <c r="O102" s="3"/>
      <c r="P102" s="3"/>
      <c r="Q102" s="3"/>
      <c r="R102" s="3"/>
      <c r="S102" s="3"/>
      <c r="T102" s="3"/>
      <c r="U102" s="3"/>
      <c r="V102" s="3"/>
      <c r="W102" s="3"/>
      <c r="X102" s="3"/>
      <c r="Y102" s="3"/>
      <c r="Z102" s="3"/>
    </row>
    <row r="103" spans="1:26">
      <c r="A103" s="3"/>
      <c r="B103" s="63"/>
      <c r="C103" s="63"/>
      <c r="D103" s="63"/>
      <c r="E103" s="63"/>
      <c r="F103" s="63"/>
      <c r="G103" s="63"/>
      <c r="H103" s="63"/>
      <c r="I103" s="63"/>
      <c r="J103" s="3"/>
      <c r="K103" s="3"/>
      <c r="L103" s="3"/>
      <c r="M103" s="3"/>
      <c r="N103" s="3"/>
      <c r="O103" s="3"/>
      <c r="P103" s="3"/>
      <c r="Q103" s="3"/>
      <c r="R103" s="3"/>
      <c r="S103" s="3"/>
      <c r="T103" s="3"/>
      <c r="U103" s="3"/>
      <c r="V103" s="3"/>
      <c r="W103" s="3"/>
      <c r="X103" s="3"/>
      <c r="Y103" s="3"/>
      <c r="Z103" s="3"/>
    </row>
    <row r="104" spans="1:26">
      <c r="A104" s="3"/>
      <c r="B104" s="63"/>
      <c r="C104" s="63"/>
      <c r="D104" s="63"/>
      <c r="E104" s="63"/>
      <c r="F104" s="63"/>
      <c r="G104" s="63"/>
      <c r="H104" s="63"/>
      <c r="I104" s="63"/>
      <c r="J104" s="3"/>
      <c r="K104" s="3"/>
      <c r="L104" s="3"/>
      <c r="M104" s="3"/>
      <c r="N104" s="3"/>
      <c r="O104" s="3"/>
      <c r="P104" s="3"/>
      <c r="Q104" s="3"/>
      <c r="R104" s="3"/>
      <c r="S104" s="3"/>
      <c r="T104" s="3"/>
      <c r="U104" s="3"/>
      <c r="V104" s="3"/>
      <c r="W104" s="3"/>
      <c r="X104" s="3"/>
      <c r="Y104" s="3"/>
      <c r="Z104" s="3"/>
    </row>
    <row r="105" spans="1:26">
      <c r="A105" s="3"/>
      <c r="B105" s="63"/>
      <c r="C105" s="63"/>
      <c r="D105" s="63"/>
      <c r="E105" s="63"/>
      <c r="F105" s="63"/>
      <c r="G105" s="63"/>
      <c r="H105" s="63"/>
      <c r="I105" s="63"/>
      <c r="J105" s="3"/>
      <c r="K105" s="3"/>
      <c r="L105" s="3"/>
      <c r="M105" s="3"/>
      <c r="N105" s="3"/>
      <c r="O105" s="3"/>
      <c r="P105" s="3"/>
      <c r="Q105" s="3"/>
      <c r="R105" s="3"/>
      <c r="S105" s="3"/>
      <c r="T105" s="3"/>
      <c r="U105" s="3"/>
      <c r="V105" s="3"/>
      <c r="W105" s="3"/>
      <c r="X105" s="3"/>
      <c r="Y105" s="3"/>
      <c r="Z105" s="3"/>
    </row>
    <row r="106" spans="1:26">
      <c r="A106" s="3"/>
      <c r="B106" s="63"/>
      <c r="C106" s="63"/>
      <c r="D106" s="63"/>
      <c r="E106" s="63"/>
      <c r="F106" s="63"/>
      <c r="G106" s="63"/>
      <c r="H106" s="63"/>
      <c r="I106" s="63"/>
      <c r="J106" s="3"/>
      <c r="K106" s="3"/>
      <c r="L106" s="3"/>
      <c r="M106" s="3"/>
      <c r="N106" s="3"/>
      <c r="O106" s="3"/>
      <c r="P106" s="3"/>
      <c r="Q106" s="3"/>
      <c r="R106" s="3"/>
      <c r="S106" s="3"/>
      <c r="T106" s="3"/>
      <c r="U106" s="3"/>
      <c r="V106" s="3"/>
      <c r="W106" s="3"/>
      <c r="X106" s="3"/>
      <c r="Y106" s="3"/>
      <c r="Z106" s="3"/>
    </row>
    <row r="107" spans="1:26">
      <c r="A107" s="3"/>
      <c r="B107" s="63"/>
      <c r="C107" s="63"/>
      <c r="D107" s="63"/>
      <c r="E107" s="63"/>
      <c r="F107" s="63"/>
      <c r="G107" s="63"/>
      <c r="H107" s="63"/>
      <c r="I107" s="63"/>
      <c r="J107" s="3"/>
      <c r="K107" s="3"/>
      <c r="L107" s="3"/>
      <c r="M107" s="3"/>
      <c r="N107" s="3"/>
      <c r="O107" s="3"/>
      <c r="P107" s="3"/>
      <c r="Q107" s="3"/>
      <c r="R107" s="3"/>
      <c r="S107" s="3"/>
      <c r="T107" s="3"/>
      <c r="U107" s="3"/>
      <c r="V107" s="3"/>
      <c r="W107" s="3"/>
      <c r="X107" s="3"/>
      <c r="Y107" s="3"/>
      <c r="Z107" s="3"/>
    </row>
    <row r="108" spans="1:26">
      <c r="A108" s="3"/>
      <c r="B108" s="63"/>
      <c r="C108" s="63"/>
      <c r="D108" s="63"/>
      <c r="E108" s="63"/>
      <c r="F108" s="63"/>
      <c r="G108" s="63"/>
      <c r="H108" s="63"/>
      <c r="I108" s="63"/>
      <c r="J108" s="3"/>
      <c r="K108" s="3"/>
      <c r="L108" s="3"/>
      <c r="M108" s="3"/>
      <c r="N108" s="3"/>
      <c r="O108" s="3"/>
      <c r="P108" s="3"/>
      <c r="Q108" s="3"/>
      <c r="R108" s="3"/>
      <c r="S108" s="3"/>
      <c r="T108" s="3"/>
      <c r="U108" s="3"/>
      <c r="V108" s="3"/>
      <c r="W108" s="3"/>
      <c r="X108" s="3"/>
      <c r="Y108" s="3"/>
      <c r="Z108" s="3"/>
    </row>
    <row r="109" spans="1:26">
      <c r="A109" s="3"/>
      <c r="B109" s="63"/>
      <c r="C109" s="63"/>
      <c r="D109" s="63"/>
      <c r="E109" s="63"/>
      <c r="F109" s="63"/>
      <c r="G109" s="63"/>
      <c r="H109" s="63"/>
      <c r="I109" s="63"/>
      <c r="J109" s="3"/>
      <c r="K109" s="3"/>
      <c r="L109" s="3"/>
      <c r="M109" s="3"/>
      <c r="N109" s="3"/>
      <c r="O109" s="3"/>
      <c r="P109" s="3"/>
      <c r="Q109" s="3"/>
      <c r="R109" s="3"/>
      <c r="S109" s="3"/>
      <c r="T109" s="3"/>
      <c r="U109" s="3"/>
      <c r="V109" s="3"/>
      <c r="W109" s="3"/>
      <c r="X109" s="3"/>
      <c r="Y109" s="3"/>
      <c r="Z109" s="3"/>
    </row>
    <row r="110" spans="1:26">
      <c r="A110" s="3"/>
      <c r="B110" s="63"/>
      <c r="C110" s="63"/>
      <c r="D110" s="63"/>
      <c r="E110" s="63"/>
      <c r="F110" s="63"/>
      <c r="G110" s="63"/>
      <c r="H110" s="63"/>
      <c r="I110" s="63"/>
      <c r="J110" s="3"/>
      <c r="K110" s="3"/>
      <c r="L110" s="3"/>
      <c r="M110" s="3"/>
      <c r="N110" s="3"/>
      <c r="O110" s="3"/>
      <c r="P110" s="3"/>
      <c r="Q110" s="3"/>
      <c r="R110" s="3"/>
      <c r="S110" s="3"/>
      <c r="T110" s="3"/>
      <c r="U110" s="3"/>
      <c r="V110" s="3"/>
      <c r="W110" s="3"/>
      <c r="X110" s="3"/>
      <c r="Y110" s="3"/>
      <c r="Z110" s="3"/>
    </row>
    <row r="111" spans="1:26">
      <c r="A111" s="3"/>
      <c r="B111" s="63"/>
      <c r="C111" s="63"/>
      <c r="D111" s="63"/>
      <c r="E111" s="63"/>
      <c r="F111" s="63"/>
      <c r="G111" s="63"/>
      <c r="H111" s="63"/>
      <c r="I111" s="63"/>
      <c r="J111" s="3"/>
      <c r="K111" s="3"/>
      <c r="L111" s="3"/>
      <c r="M111" s="3"/>
      <c r="N111" s="3"/>
      <c r="O111" s="3"/>
      <c r="P111" s="3"/>
      <c r="Q111" s="3"/>
      <c r="R111" s="3"/>
      <c r="S111" s="3"/>
      <c r="T111" s="3"/>
      <c r="U111" s="3"/>
      <c r="V111" s="3"/>
      <c r="W111" s="3"/>
      <c r="X111" s="3"/>
      <c r="Y111" s="3"/>
      <c r="Z111" s="3"/>
    </row>
    <row r="112" spans="1:26">
      <c r="A112" s="3"/>
      <c r="B112" s="63"/>
      <c r="C112" s="63"/>
      <c r="D112" s="63"/>
      <c r="E112" s="63"/>
      <c r="F112" s="63"/>
      <c r="G112" s="63"/>
      <c r="H112" s="63"/>
      <c r="I112" s="63"/>
      <c r="J112" s="3"/>
      <c r="K112" s="3"/>
      <c r="L112" s="3"/>
      <c r="M112" s="3"/>
      <c r="N112" s="3"/>
      <c r="O112" s="3"/>
      <c r="P112" s="3"/>
      <c r="Q112" s="3"/>
      <c r="R112" s="3"/>
      <c r="S112" s="3"/>
      <c r="T112" s="3"/>
      <c r="U112" s="3"/>
      <c r="V112" s="3"/>
      <c r="W112" s="3"/>
      <c r="X112" s="3"/>
      <c r="Y112" s="3"/>
      <c r="Z112" s="3"/>
    </row>
    <row r="113" spans="1:26">
      <c r="A113" s="3"/>
      <c r="B113" s="63"/>
      <c r="C113" s="63"/>
      <c r="D113" s="63"/>
      <c r="E113" s="63"/>
      <c r="F113" s="63"/>
      <c r="G113" s="63"/>
      <c r="H113" s="63"/>
      <c r="I113" s="63"/>
      <c r="J113" s="3"/>
      <c r="K113" s="3"/>
      <c r="L113" s="3"/>
      <c r="M113" s="3"/>
      <c r="N113" s="3"/>
      <c r="O113" s="3"/>
      <c r="P113" s="3"/>
      <c r="Q113" s="3"/>
      <c r="R113" s="3"/>
      <c r="S113" s="3"/>
      <c r="T113" s="3"/>
      <c r="U113" s="3"/>
      <c r="V113" s="3"/>
      <c r="W113" s="3"/>
      <c r="X113" s="3"/>
      <c r="Y113" s="3"/>
      <c r="Z113" s="3"/>
    </row>
  </sheetData>
  <mergeCells count="15">
    <mergeCell ref="B43:I43"/>
    <mergeCell ref="C48:E48"/>
    <mergeCell ref="F48:F49"/>
    <mergeCell ref="G48:G49"/>
    <mergeCell ref="B61:E61"/>
    <mergeCell ref="B44:I45"/>
    <mergeCell ref="B47:B49"/>
    <mergeCell ref="C47:G47"/>
    <mergeCell ref="H47:H49"/>
    <mergeCell ref="I47:I49"/>
    <mergeCell ref="I8:I9"/>
    <mergeCell ref="B5:I5"/>
    <mergeCell ref="B6:I6"/>
    <mergeCell ref="B2:C2"/>
    <mergeCell ref="F2:I2"/>
  </mergeCells>
  <phoneticPr fontId="3" type="noConversion"/>
  <hyperlinks>
    <hyperlink ref="B2" location="'Main Page'!A1" display="القائمة الرئيسية   Main List"/>
    <hyperlink ref="F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dimension ref="A1:Z72"/>
  <sheetViews>
    <sheetView showGridLines="0" showRowColHeaders="0" workbookViewId="0">
      <pane xSplit="1" ySplit="3" topLeftCell="B7" activePane="bottomRight" state="frozen"/>
      <selection activeCell="J23" sqref="J23"/>
      <selection pane="topRight" activeCell="J23" sqref="J23"/>
      <selection pane="bottomLeft" activeCell="J23" sqref="J23"/>
      <selection pane="bottomRight" activeCell="F2" sqref="F2:I2"/>
    </sheetView>
  </sheetViews>
  <sheetFormatPr defaultRowHeight="15.75"/>
  <cols>
    <col min="1" max="1" width="0.125" customWidth="1"/>
    <col min="2" max="2" width="9.625" customWidth="1"/>
    <col min="3" max="7" width="20.375" customWidth="1"/>
    <col min="8" max="8" width="21.25" customWidth="1"/>
    <col min="9" max="9" width="18.75" customWidth="1"/>
    <col min="10" max="10" width="3.25" customWidth="1"/>
    <col min="11" max="11" width="12.125"/>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189" t="s">
        <v>4314</v>
      </c>
      <c r="C2" s="6189"/>
      <c r="D2" s="111"/>
      <c r="E2" s="111"/>
      <c r="F2" s="6326" t="s">
        <v>4325</v>
      </c>
      <c r="G2" s="6326"/>
      <c r="H2" s="6326"/>
      <c r="I2" s="6326"/>
      <c r="J2" s="109"/>
      <c r="K2" s="109"/>
      <c r="L2" s="109"/>
      <c r="M2" s="109"/>
      <c r="N2" s="109"/>
      <c r="O2" s="109"/>
      <c r="P2" s="109"/>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c r="A4" s="3"/>
      <c r="B4" s="1174"/>
      <c r="C4" s="61"/>
      <c r="D4" s="61"/>
      <c r="E4" s="61"/>
      <c r="F4" s="61"/>
      <c r="G4" s="61"/>
      <c r="H4" s="61"/>
      <c r="I4" s="61"/>
      <c r="J4" s="3"/>
      <c r="K4" s="3"/>
      <c r="L4" s="3"/>
      <c r="M4" s="3"/>
      <c r="N4" s="3"/>
      <c r="O4" s="3"/>
      <c r="P4" s="3"/>
      <c r="Q4" s="3"/>
      <c r="R4" s="3"/>
      <c r="S4" s="3"/>
      <c r="T4" s="3"/>
      <c r="U4" s="3"/>
      <c r="V4" s="3"/>
      <c r="W4" s="3"/>
      <c r="X4" s="3"/>
      <c r="Y4" s="3"/>
      <c r="Z4" s="3"/>
    </row>
    <row r="5" spans="1:26">
      <c r="A5" s="3"/>
      <c r="B5" s="1174"/>
      <c r="C5" s="61"/>
      <c r="D5" s="61"/>
      <c r="E5" s="61"/>
      <c r="F5" s="61"/>
      <c r="G5" s="61"/>
      <c r="H5" s="61"/>
      <c r="I5" s="61"/>
      <c r="J5" s="3"/>
      <c r="K5" s="3"/>
      <c r="L5" s="3"/>
      <c r="M5" s="3"/>
      <c r="N5" s="3"/>
      <c r="O5" s="3"/>
      <c r="P5" s="3"/>
      <c r="Q5" s="3"/>
      <c r="R5" s="3"/>
      <c r="S5" s="3"/>
      <c r="T5" s="3"/>
      <c r="U5" s="3"/>
      <c r="V5" s="3"/>
      <c r="W5" s="3"/>
      <c r="X5" s="3"/>
      <c r="Y5" s="3"/>
      <c r="Z5" s="3"/>
    </row>
    <row r="6" spans="1:26" ht="48.75" customHeight="1">
      <c r="A6" s="3"/>
      <c r="B6" s="6745" t="s">
        <v>4967</v>
      </c>
      <c r="C6" s="6745"/>
      <c r="D6" s="6745"/>
      <c r="E6" s="6745"/>
      <c r="F6" s="6745"/>
      <c r="G6" s="6745"/>
      <c r="H6" s="6745"/>
      <c r="I6" s="6745"/>
      <c r="J6" s="3"/>
      <c r="K6" s="3"/>
      <c r="L6" s="3"/>
      <c r="M6" s="3"/>
      <c r="N6" s="3"/>
      <c r="O6" s="3"/>
      <c r="P6" s="3"/>
      <c r="Q6" s="3"/>
      <c r="R6" s="3"/>
      <c r="S6" s="3"/>
      <c r="T6" s="3"/>
      <c r="U6" s="3"/>
      <c r="V6" s="3"/>
      <c r="W6" s="3"/>
      <c r="X6" s="3"/>
      <c r="Y6" s="3"/>
      <c r="Z6" s="3"/>
    </row>
    <row r="7" spans="1:26" ht="18.75" customHeight="1">
      <c r="A7" s="3"/>
      <c r="B7" s="6745" t="s">
        <v>4968</v>
      </c>
      <c r="C7" s="6745"/>
      <c r="D7" s="6745"/>
      <c r="E7" s="6745"/>
      <c r="F7" s="6745"/>
      <c r="G7" s="6745"/>
      <c r="H7" s="6745"/>
      <c r="I7" s="6745"/>
      <c r="J7" s="3"/>
      <c r="K7" s="3"/>
      <c r="L7" s="3"/>
      <c r="M7" s="3"/>
      <c r="N7" s="3"/>
      <c r="O7" s="3"/>
      <c r="P7" s="3"/>
      <c r="Q7" s="3"/>
      <c r="R7" s="3"/>
      <c r="S7" s="3"/>
      <c r="T7" s="3"/>
      <c r="U7" s="3"/>
      <c r="V7" s="3"/>
      <c r="W7" s="3"/>
      <c r="X7" s="3"/>
      <c r="Y7" s="3"/>
      <c r="Z7" s="3"/>
    </row>
    <row r="8" spans="1:26" ht="16.5" thickBot="1">
      <c r="A8" s="3"/>
      <c r="B8" s="5707"/>
      <c r="C8" s="5708"/>
      <c r="D8" s="5708"/>
      <c r="E8" s="5708"/>
      <c r="F8" s="5708"/>
      <c r="G8" s="5708"/>
      <c r="H8" s="5708"/>
      <c r="I8" s="5708"/>
      <c r="J8" s="3"/>
      <c r="K8" s="3"/>
      <c r="L8" s="3"/>
      <c r="M8" s="3"/>
      <c r="N8" s="3"/>
      <c r="O8" s="3"/>
      <c r="P8" s="3"/>
      <c r="Q8" s="3"/>
      <c r="R8" s="3"/>
      <c r="S8" s="3"/>
      <c r="T8" s="3"/>
      <c r="U8" s="3"/>
      <c r="V8" s="3"/>
      <c r="W8" s="3"/>
      <c r="X8" s="3"/>
      <c r="Y8" s="3"/>
      <c r="Z8" s="3"/>
    </row>
    <row r="9" spans="1:26" ht="29.25" customHeight="1">
      <c r="A9" s="3"/>
      <c r="B9" s="6981" t="s">
        <v>2797</v>
      </c>
      <c r="C9" s="6031" t="s">
        <v>5206</v>
      </c>
      <c r="D9" s="6033" t="s">
        <v>5209</v>
      </c>
      <c r="E9" s="6033" t="s">
        <v>5208</v>
      </c>
      <c r="F9" s="6033" t="s">
        <v>5202</v>
      </c>
      <c r="G9" s="6033" t="s">
        <v>5203</v>
      </c>
      <c r="H9" s="6034" t="s">
        <v>5204</v>
      </c>
      <c r="I9" s="6028" t="s">
        <v>2091</v>
      </c>
      <c r="J9" s="3"/>
      <c r="K9" s="3"/>
      <c r="L9" s="3"/>
      <c r="M9" s="3"/>
      <c r="N9" s="3"/>
      <c r="O9" s="3"/>
      <c r="P9" s="3"/>
      <c r="Q9" s="3"/>
      <c r="R9" s="3"/>
      <c r="S9" s="3"/>
      <c r="T9" s="3"/>
      <c r="U9" s="3"/>
      <c r="V9" s="3"/>
      <c r="W9" s="3"/>
      <c r="X9" s="3"/>
      <c r="Y9" s="3"/>
      <c r="Z9" s="3"/>
    </row>
    <row r="10" spans="1:26" ht="29.25" customHeight="1" thickBot="1">
      <c r="A10" s="3"/>
      <c r="B10" s="6982"/>
      <c r="C10" s="6032" t="s">
        <v>5207</v>
      </c>
      <c r="D10" s="6029" t="s">
        <v>5213</v>
      </c>
      <c r="E10" s="6029" t="s">
        <v>5212</v>
      </c>
      <c r="F10" s="6029" t="s">
        <v>5211</v>
      </c>
      <c r="G10" s="6029" t="s">
        <v>5210</v>
      </c>
      <c r="H10" s="6035" t="s">
        <v>5205</v>
      </c>
      <c r="I10" s="6030" t="s">
        <v>415</v>
      </c>
      <c r="J10" s="3"/>
      <c r="K10" s="3"/>
      <c r="L10" s="3"/>
      <c r="M10" s="3"/>
      <c r="N10" s="3"/>
      <c r="O10" s="3"/>
      <c r="P10" s="3"/>
      <c r="Q10" s="3"/>
      <c r="R10" s="3"/>
      <c r="S10" s="3"/>
      <c r="T10" s="3"/>
      <c r="U10" s="3"/>
      <c r="V10" s="3"/>
      <c r="W10" s="3"/>
      <c r="X10" s="3"/>
      <c r="Y10" s="3"/>
      <c r="Z10" s="3"/>
    </row>
    <row r="11" spans="1:26" ht="5.25" customHeight="1">
      <c r="A11" s="3"/>
      <c r="B11" s="5709"/>
      <c r="C11" s="5710"/>
      <c r="D11" s="2885"/>
      <c r="E11" s="5711"/>
      <c r="F11" s="5711"/>
      <c r="G11" s="5711"/>
      <c r="H11" s="5712"/>
      <c r="I11" s="5713"/>
      <c r="J11" s="3"/>
      <c r="K11" s="3"/>
      <c r="L11" s="3"/>
      <c r="M11" s="3"/>
      <c r="N11" s="3"/>
      <c r="O11" s="3"/>
      <c r="P11" s="3"/>
      <c r="Q11" s="3"/>
      <c r="R11" s="3"/>
      <c r="S11" s="3"/>
      <c r="T11" s="3"/>
      <c r="U11" s="3"/>
      <c r="V11" s="3"/>
      <c r="W11" s="3"/>
      <c r="X11" s="3"/>
      <c r="Y11" s="3"/>
      <c r="Z11" s="3"/>
    </row>
    <row r="12" spans="1:26">
      <c r="A12" s="3"/>
      <c r="B12" s="5714" t="s">
        <v>493</v>
      </c>
      <c r="C12" s="4652">
        <v>77</v>
      </c>
      <c r="D12" s="2947">
        <v>690</v>
      </c>
      <c r="E12" s="5715">
        <v>541</v>
      </c>
      <c r="F12" s="5715">
        <v>42</v>
      </c>
      <c r="G12" s="5715">
        <v>83</v>
      </c>
      <c r="H12" s="5716">
        <v>1058</v>
      </c>
      <c r="I12" s="5717">
        <v>2491</v>
      </c>
      <c r="J12" s="3"/>
      <c r="K12" s="3"/>
      <c r="L12" s="3"/>
      <c r="M12" s="3"/>
      <c r="N12" s="3"/>
      <c r="O12" s="3"/>
      <c r="P12" s="3"/>
      <c r="Q12" s="3"/>
      <c r="R12" s="3"/>
      <c r="S12" s="3"/>
      <c r="T12" s="3"/>
      <c r="U12" s="3"/>
      <c r="V12" s="3"/>
      <c r="W12" s="3"/>
      <c r="X12" s="3"/>
      <c r="Y12" s="3"/>
      <c r="Z12" s="3"/>
    </row>
    <row r="13" spans="1:26">
      <c r="A13" s="3"/>
      <c r="B13" s="5718" t="s">
        <v>494</v>
      </c>
      <c r="C13" s="5226">
        <v>78</v>
      </c>
      <c r="D13" s="2952">
        <v>760</v>
      </c>
      <c r="E13" s="5719">
        <v>554</v>
      </c>
      <c r="F13" s="5719">
        <v>41</v>
      </c>
      <c r="G13" s="5719">
        <v>85</v>
      </c>
      <c r="H13" s="5720">
        <v>1069</v>
      </c>
      <c r="I13" s="5721">
        <v>2587</v>
      </c>
      <c r="J13" s="3"/>
      <c r="K13" s="3"/>
      <c r="L13" s="3"/>
      <c r="M13" s="3"/>
      <c r="N13" s="3"/>
      <c r="O13" s="3"/>
      <c r="P13" s="3"/>
      <c r="Q13" s="3"/>
      <c r="R13" s="3"/>
      <c r="S13" s="3"/>
      <c r="T13" s="3"/>
      <c r="U13" s="3"/>
      <c r="V13" s="3"/>
      <c r="W13" s="3"/>
      <c r="X13" s="3"/>
      <c r="Y13" s="3"/>
      <c r="Z13" s="3"/>
    </row>
    <row r="14" spans="1:26">
      <c r="A14" s="3"/>
      <c r="B14" s="5722">
        <v>1407</v>
      </c>
      <c r="C14" s="4652">
        <v>91</v>
      </c>
      <c r="D14" s="2947">
        <v>776</v>
      </c>
      <c r="E14" s="5715">
        <v>551</v>
      </c>
      <c r="F14" s="5715">
        <v>44</v>
      </c>
      <c r="G14" s="5715">
        <v>82</v>
      </c>
      <c r="H14" s="5716">
        <v>1108</v>
      </c>
      <c r="I14" s="5717">
        <v>2652</v>
      </c>
      <c r="J14" s="3"/>
      <c r="K14" s="3"/>
      <c r="L14" s="3"/>
      <c r="M14" s="3"/>
      <c r="N14" s="3"/>
      <c r="O14" s="3"/>
      <c r="P14" s="3"/>
      <c r="Q14" s="3"/>
      <c r="R14" s="3"/>
      <c r="S14" s="3"/>
      <c r="T14" s="3"/>
      <c r="U14" s="3"/>
      <c r="V14" s="3"/>
      <c r="W14" s="3"/>
      <c r="X14" s="3"/>
      <c r="Y14" s="3"/>
      <c r="Z14" s="3"/>
    </row>
    <row r="15" spans="1:26">
      <c r="A15" s="3"/>
      <c r="B15" s="5723">
        <v>1408</v>
      </c>
      <c r="C15" s="5226">
        <v>196</v>
      </c>
      <c r="D15" s="2952">
        <v>784</v>
      </c>
      <c r="E15" s="5719">
        <v>560</v>
      </c>
      <c r="F15" s="5719">
        <v>47</v>
      </c>
      <c r="G15" s="5719">
        <v>91</v>
      </c>
      <c r="H15" s="5720">
        <v>1308</v>
      </c>
      <c r="I15" s="5721">
        <v>2986</v>
      </c>
      <c r="J15" s="3"/>
      <c r="K15" s="3"/>
      <c r="L15" s="3"/>
      <c r="M15" s="3"/>
      <c r="N15" s="3"/>
      <c r="O15" s="3"/>
      <c r="P15" s="3"/>
      <c r="Q15" s="3"/>
      <c r="R15" s="3"/>
      <c r="S15" s="3"/>
      <c r="T15" s="3"/>
      <c r="U15" s="3"/>
      <c r="V15" s="3"/>
      <c r="W15" s="3"/>
      <c r="X15" s="3"/>
      <c r="Y15" s="3"/>
      <c r="Z15" s="3"/>
    </row>
    <row r="16" spans="1:26">
      <c r="A16" s="3"/>
      <c r="B16" s="5722">
        <v>1409</v>
      </c>
      <c r="C16" s="4652">
        <v>334</v>
      </c>
      <c r="D16" s="2947">
        <v>811</v>
      </c>
      <c r="E16" s="5715">
        <v>486</v>
      </c>
      <c r="F16" s="5715">
        <v>42</v>
      </c>
      <c r="G16" s="5715">
        <v>113</v>
      </c>
      <c r="H16" s="5716">
        <v>1303</v>
      </c>
      <c r="I16" s="5717">
        <v>3089</v>
      </c>
      <c r="J16" s="3"/>
      <c r="K16" s="3"/>
      <c r="L16" s="3"/>
      <c r="M16" s="3"/>
      <c r="N16" s="3"/>
      <c r="O16" s="3"/>
      <c r="P16" s="3"/>
      <c r="Q16" s="3"/>
      <c r="R16" s="3"/>
      <c r="S16" s="3"/>
      <c r="T16" s="3"/>
      <c r="U16" s="3"/>
      <c r="V16" s="3"/>
      <c r="W16" s="3"/>
      <c r="X16" s="3"/>
      <c r="Y16" s="3"/>
      <c r="Z16" s="3"/>
    </row>
    <row r="17" spans="1:26">
      <c r="A17" s="3"/>
      <c r="B17" s="5723">
        <v>1410</v>
      </c>
      <c r="C17" s="5226">
        <v>403</v>
      </c>
      <c r="D17" s="2952">
        <v>834</v>
      </c>
      <c r="E17" s="5719">
        <v>494</v>
      </c>
      <c r="F17" s="5719">
        <v>39</v>
      </c>
      <c r="G17" s="5719">
        <v>116</v>
      </c>
      <c r="H17" s="5720">
        <v>1288</v>
      </c>
      <c r="I17" s="5721">
        <v>3174</v>
      </c>
      <c r="J17" s="3"/>
      <c r="K17" s="3"/>
      <c r="L17" s="3"/>
      <c r="M17" s="3"/>
      <c r="N17" s="3"/>
      <c r="O17" s="3"/>
      <c r="P17" s="3"/>
      <c r="Q17" s="3"/>
      <c r="R17" s="3"/>
      <c r="S17" s="3"/>
      <c r="T17" s="3"/>
      <c r="U17" s="3"/>
      <c r="V17" s="3"/>
      <c r="W17" s="3"/>
      <c r="X17" s="3"/>
      <c r="Y17" s="3"/>
      <c r="Z17" s="3"/>
    </row>
    <row r="18" spans="1:26">
      <c r="A18" s="3"/>
      <c r="B18" s="5722">
        <v>1411</v>
      </c>
      <c r="C18" s="4652">
        <v>510</v>
      </c>
      <c r="D18" s="2947">
        <v>882</v>
      </c>
      <c r="E18" s="5715">
        <v>501</v>
      </c>
      <c r="F18" s="5715">
        <v>40</v>
      </c>
      <c r="G18" s="5715">
        <v>130</v>
      </c>
      <c r="H18" s="5716">
        <v>1171</v>
      </c>
      <c r="I18" s="5717">
        <v>3234</v>
      </c>
      <c r="J18" s="3"/>
      <c r="K18" s="3"/>
      <c r="L18" s="3"/>
      <c r="M18" s="3"/>
      <c r="N18" s="3"/>
      <c r="O18" s="3"/>
      <c r="P18" s="3"/>
      <c r="Q18" s="3"/>
      <c r="R18" s="3"/>
      <c r="S18" s="3"/>
      <c r="T18" s="3"/>
      <c r="U18" s="3"/>
      <c r="V18" s="3"/>
      <c r="W18" s="3"/>
      <c r="X18" s="3"/>
      <c r="Y18" s="3"/>
      <c r="Z18" s="3"/>
    </row>
    <row r="19" spans="1:26">
      <c r="A19" s="3"/>
      <c r="B19" s="5723">
        <v>1412</v>
      </c>
      <c r="C19" s="5226">
        <v>573</v>
      </c>
      <c r="D19" s="2952">
        <v>964</v>
      </c>
      <c r="E19" s="5719">
        <v>525</v>
      </c>
      <c r="F19" s="5719">
        <v>50</v>
      </c>
      <c r="G19" s="5719">
        <v>145</v>
      </c>
      <c r="H19" s="5720">
        <v>1258</v>
      </c>
      <c r="I19" s="5721">
        <v>3515</v>
      </c>
      <c r="J19" s="3"/>
      <c r="K19" s="3"/>
      <c r="L19" s="3"/>
      <c r="M19" s="3"/>
      <c r="N19" s="3"/>
      <c r="O19" s="3"/>
      <c r="P19" s="3"/>
      <c r="Q19" s="3"/>
      <c r="R19" s="3"/>
      <c r="S19" s="3"/>
      <c r="T19" s="3"/>
      <c r="U19" s="3"/>
      <c r="V19" s="3"/>
      <c r="W19" s="3"/>
      <c r="X19" s="3"/>
      <c r="Y19" s="3"/>
      <c r="Z19" s="3"/>
    </row>
    <row r="20" spans="1:26">
      <c r="A20" s="3"/>
      <c r="B20" s="5722">
        <v>1413</v>
      </c>
      <c r="C20" s="4652">
        <v>951</v>
      </c>
      <c r="D20" s="2947">
        <v>1127</v>
      </c>
      <c r="E20" s="5715">
        <v>608</v>
      </c>
      <c r="F20" s="5715">
        <v>83</v>
      </c>
      <c r="G20" s="5715">
        <v>222</v>
      </c>
      <c r="H20" s="5716">
        <v>1418</v>
      </c>
      <c r="I20" s="5717">
        <v>4409</v>
      </c>
      <c r="J20" s="3"/>
      <c r="K20" s="3"/>
      <c r="L20" s="3"/>
      <c r="M20" s="3"/>
      <c r="N20" s="3"/>
      <c r="O20" s="3"/>
      <c r="P20" s="3"/>
      <c r="Q20" s="3"/>
      <c r="R20" s="3"/>
      <c r="S20" s="3"/>
      <c r="T20" s="3"/>
      <c r="U20" s="3"/>
      <c r="V20" s="3"/>
      <c r="W20" s="3"/>
      <c r="X20" s="3"/>
      <c r="Y20" s="3"/>
      <c r="Z20" s="3"/>
    </row>
    <row r="21" spans="1:26">
      <c r="A21" s="3"/>
      <c r="B21" s="5724" t="s">
        <v>4952</v>
      </c>
      <c r="C21" s="5226">
        <v>913</v>
      </c>
      <c r="D21" s="2952">
        <v>1126</v>
      </c>
      <c r="E21" s="5719">
        <v>660</v>
      </c>
      <c r="F21" s="5719">
        <v>94</v>
      </c>
      <c r="G21" s="5719">
        <v>240</v>
      </c>
      <c r="H21" s="5720">
        <v>1479</v>
      </c>
      <c r="I21" s="5721">
        <v>4512</v>
      </c>
      <c r="J21" s="3"/>
      <c r="K21" s="3"/>
      <c r="L21" s="3"/>
      <c r="M21" s="3"/>
      <c r="N21" s="3"/>
      <c r="O21" s="3"/>
      <c r="P21" s="3"/>
      <c r="Q21" s="3"/>
      <c r="R21" s="3"/>
      <c r="S21" s="3"/>
      <c r="T21" s="3"/>
      <c r="U21" s="3"/>
      <c r="V21" s="3"/>
      <c r="W21" s="3"/>
      <c r="X21" s="3"/>
      <c r="Y21" s="3"/>
      <c r="Z21" s="3"/>
    </row>
    <row r="22" spans="1:26">
      <c r="A22" s="3"/>
      <c r="B22" s="5725" t="s">
        <v>896</v>
      </c>
      <c r="C22" s="4652">
        <v>1134</v>
      </c>
      <c r="D22" s="2947">
        <v>1180</v>
      </c>
      <c r="E22" s="5715">
        <v>722</v>
      </c>
      <c r="F22" s="5715">
        <v>114</v>
      </c>
      <c r="G22" s="5715">
        <v>283</v>
      </c>
      <c r="H22" s="5716">
        <v>1467</v>
      </c>
      <c r="I22" s="5717">
        <v>4900</v>
      </c>
      <c r="J22" s="3"/>
      <c r="K22" s="3"/>
      <c r="L22" s="3"/>
      <c r="M22" s="3"/>
      <c r="N22" s="3"/>
      <c r="O22" s="3"/>
      <c r="P22" s="3"/>
      <c r="Q22" s="3"/>
      <c r="R22" s="3"/>
      <c r="S22" s="3"/>
      <c r="T22" s="3"/>
      <c r="U22" s="3"/>
      <c r="V22" s="3"/>
      <c r="W22" s="3"/>
      <c r="X22" s="3"/>
      <c r="Y22" s="3"/>
      <c r="Z22" s="3"/>
    </row>
    <row r="23" spans="1:26">
      <c r="A23" s="3"/>
      <c r="B23" s="5726" t="s">
        <v>897</v>
      </c>
      <c r="C23" s="5226">
        <v>1120</v>
      </c>
      <c r="D23" s="2952">
        <v>1247</v>
      </c>
      <c r="E23" s="5719">
        <v>650</v>
      </c>
      <c r="F23" s="5719">
        <v>117</v>
      </c>
      <c r="G23" s="5719">
        <v>315</v>
      </c>
      <c r="H23" s="5720">
        <v>1482</v>
      </c>
      <c r="I23" s="5721">
        <v>4931</v>
      </c>
      <c r="J23" s="3"/>
      <c r="K23" s="3"/>
      <c r="L23" s="3"/>
      <c r="M23" s="3"/>
      <c r="N23" s="3"/>
      <c r="O23" s="3"/>
      <c r="P23" s="3"/>
      <c r="Q23" s="3"/>
      <c r="R23" s="3"/>
      <c r="S23" s="3"/>
      <c r="T23" s="3"/>
      <c r="U23" s="3"/>
      <c r="V23" s="3"/>
      <c r="W23" s="3"/>
      <c r="X23" s="3"/>
      <c r="Y23" s="3"/>
      <c r="Z23" s="3"/>
    </row>
    <row r="24" spans="1:26">
      <c r="A24" s="3"/>
      <c r="B24" s="4771" t="s">
        <v>898</v>
      </c>
      <c r="C24" s="4652">
        <v>1118</v>
      </c>
      <c r="D24" s="2947">
        <v>1243</v>
      </c>
      <c r="E24" s="5715">
        <v>674</v>
      </c>
      <c r="F24" s="5715">
        <v>121</v>
      </c>
      <c r="G24" s="5715">
        <v>324</v>
      </c>
      <c r="H24" s="5716">
        <v>1474</v>
      </c>
      <c r="I24" s="5717">
        <v>4954</v>
      </c>
      <c r="J24" s="3"/>
      <c r="K24" s="3"/>
      <c r="L24" s="3"/>
      <c r="M24" s="3"/>
      <c r="N24" s="3"/>
      <c r="O24" s="3"/>
      <c r="P24" s="3"/>
      <c r="Q24" s="3"/>
      <c r="R24" s="3"/>
      <c r="S24" s="3"/>
      <c r="T24" s="3"/>
      <c r="U24" s="3"/>
      <c r="V24" s="3"/>
      <c r="W24" s="3"/>
      <c r="X24" s="3"/>
      <c r="Y24" s="3"/>
      <c r="Z24" s="3"/>
    </row>
    <row r="25" spans="1:26">
      <c r="A25" s="3"/>
      <c r="B25" s="5726" t="s">
        <v>899</v>
      </c>
      <c r="C25" s="5226">
        <v>1322</v>
      </c>
      <c r="D25" s="2952">
        <v>1166</v>
      </c>
      <c r="E25" s="5719">
        <v>632</v>
      </c>
      <c r="F25" s="5719">
        <v>122</v>
      </c>
      <c r="G25" s="5719">
        <v>363</v>
      </c>
      <c r="H25" s="5720">
        <v>1471</v>
      </c>
      <c r="I25" s="5721">
        <v>5076</v>
      </c>
      <c r="J25" s="3"/>
      <c r="K25" s="3"/>
      <c r="L25" s="3"/>
      <c r="M25" s="3"/>
      <c r="N25" s="3"/>
      <c r="O25" s="3"/>
      <c r="P25" s="3"/>
      <c r="Q25" s="3"/>
      <c r="R25" s="3"/>
      <c r="S25" s="3"/>
      <c r="T25" s="3"/>
      <c r="U25" s="3"/>
      <c r="V25" s="3"/>
      <c r="W25" s="3"/>
      <c r="X25" s="3"/>
      <c r="Y25" s="3"/>
      <c r="Z25" s="3"/>
    </row>
    <row r="26" spans="1:26">
      <c r="A26" s="3"/>
      <c r="B26" s="4771" t="s">
        <v>900</v>
      </c>
      <c r="C26" s="4652">
        <v>1467</v>
      </c>
      <c r="D26" s="2947">
        <v>1167</v>
      </c>
      <c r="E26" s="5715">
        <v>587</v>
      </c>
      <c r="F26" s="5715">
        <v>121</v>
      </c>
      <c r="G26" s="5715">
        <v>375</v>
      </c>
      <c r="H26" s="5716">
        <v>1509</v>
      </c>
      <c r="I26" s="5717">
        <v>5226</v>
      </c>
      <c r="J26" s="3"/>
      <c r="K26" s="3"/>
      <c r="L26" s="3"/>
      <c r="M26" s="3"/>
      <c r="N26" s="3"/>
      <c r="O26" s="3"/>
      <c r="P26" s="3"/>
      <c r="Q26" s="3"/>
      <c r="R26" s="3"/>
      <c r="S26" s="3"/>
      <c r="T26" s="3"/>
      <c r="U26" s="3"/>
      <c r="V26" s="3"/>
      <c r="W26" s="3"/>
      <c r="X26" s="3"/>
      <c r="Y26" s="3"/>
      <c r="Z26" s="3"/>
    </row>
    <row r="27" spans="1:26">
      <c r="A27" s="3"/>
      <c r="B27" s="5726" t="s">
        <v>901</v>
      </c>
      <c r="C27" s="5226">
        <v>1638</v>
      </c>
      <c r="D27" s="2952">
        <v>1144</v>
      </c>
      <c r="E27" s="5719">
        <v>577</v>
      </c>
      <c r="F27" s="5719">
        <v>125</v>
      </c>
      <c r="G27" s="5719">
        <v>381</v>
      </c>
      <c r="H27" s="5720">
        <v>1349</v>
      </c>
      <c r="I27" s="5721">
        <v>5214</v>
      </c>
      <c r="J27" s="3"/>
      <c r="K27" s="3"/>
      <c r="L27" s="3"/>
      <c r="M27" s="3"/>
      <c r="N27" s="3"/>
      <c r="O27" s="3"/>
      <c r="P27" s="3"/>
      <c r="Q27" s="3"/>
      <c r="R27" s="3"/>
      <c r="S27" s="3"/>
      <c r="T27" s="3"/>
      <c r="U27" s="3"/>
      <c r="V27" s="3"/>
      <c r="W27" s="3"/>
      <c r="X27" s="3"/>
      <c r="Y27" s="3"/>
      <c r="Z27" s="3"/>
    </row>
    <row r="28" spans="1:26">
      <c r="A28" s="3"/>
      <c r="B28" s="4771" t="s">
        <v>902</v>
      </c>
      <c r="C28" s="4652">
        <v>1617</v>
      </c>
      <c r="D28" s="2947">
        <v>1171</v>
      </c>
      <c r="E28" s="5715">
        <v>551</v>
      </c>
      <c r="F28" s="5715">
        <v>132</v>
      </c>
      <c r="G28" s="5715">
        <v>388</v>
      </c>
      <c r="H28" s="5716">
        <v>1362</v>
      </c>
      <c r="I28" s="5717">
        <v>5221</v>
      </c>
      <c r="J28" s="3"/>
      <c r="K28" s="3"/>
      <c r="L28" s="3"/>
      <c r="M28" s="3"/>
      <c r="N28" s="3"/>
      <c r="O28" s="3"/>
      <c r="P28" s="3"/>
      <c r="Q28" s="3"/>
      <c r="R28" s="3"/>
      <c r="S28" s="3"/>
      <c r="T28" s="3"/>
      <c r="U28" s="3"/>
      <c r="V28" s="3"/>
      <c r="W28" s="3"/>
      <c r="X28" s="3"/>
      <c r="Y28" s="3"/>
      <c r="Z28" s="3"/>
    </row>
    <row r="29" spans="1:26">
      <c r="A29" s="3"/>
      <c r="B29" s="5726" t="s">
        <v>903</v>
      </c>
      <c r="C29" s="5226">
        <v>1987</v>
      </c>
      <c r="D29" s="2952">
        <v>1201</v>
      </c>
      <c r="E29" s="5719">
        <v>542</v>
      </c>
      <c r="F29" s="5719">
        <v>54</v>
      </c>
      <c r="G29" s="5719">
        <v>385</v>
      </c>
      <c r="H29" s="5720">
        <v>1398</v>
      </c>
      <c r="I29" s="5721">
        <v>5567</v>
      </c>
      <c r="J29" s="3"/>
      <c r="K29" s="3"/>
      <c r="L29" s="3"/>
      <c r="M29" s="3"/>
      <c r="N29" s="3"/>
      <c r="O29" s="3"/>
      <c r="P29" s="3"/>
      <c r="Q29" s="3"/>
      <c r="R29" s="3"/>
      <c r="S29" s="3"/>
      <c r="T29" s="3"/>
      <c r="U29" s="3"/>
      <c r="V29" s="3"/>
      <c r="W29" s="3"/>
      <c r="X29" s="3"/>
      <c r="Y29" s="3"/>
      <c r="Z29" s="3"/>
    </row>
    <row r="30" spans="1:26">
      <c r="A30" s="3"/>
      <c r="B30" s="4771" t="s">
        <v>904</v>
      </c>
      <c r="C30" s="4652">
        <v>2215</v>
      </c>
      <c r="D30" s="2947">
        <v>1332</v>
      </c>
      <c r="E30" s="5715">
        <v>560</v>
      </c>
      <c r="F30" s="5715">
        <v>63</v>
      </c>
      <c r="G30" s="5715">
        <v>427</v>
      </c>
      <c r="H30" s="5716">
        <v>1524</v>
      </c>
      <c r="I30" s="5717">
        <v>6121</v>
      </c>
      <c r="J30" s="3"/>
      <c r="K30" s="3"/>
      <c r="L30" s="3"/>
      <c r="M30" s="3"/>
      <c r="N30" s="3"/>
      <c r="O30" s="3"/>
      <c r="P30" s="3"/>
      <c r="Q30" s="3"/>
      <c r="R30" s="3"/>
      <c r="S30" s="3"/>
      <c r="T30" s="3"/>
      <c r="U30" s="3"/>
      <c r="V30" s="3"/>
      <c r="W30" s="3"/>
      <c r="X30" s="3"/>
      <c r="Y30" s="3"/>
      <c r="Z30" s="3"/>
    </row>
    <row r="31" spans="1:26">
      <c r="A31" s="3"/>
      <c r="B31" s="5726" t="s">
        <v>905</v>
      </c>
      <c r="C31" s="5226">
        <v>2429</v>
      </c>
      <c r="D31" s="2952">
        <v>1277</v>
      </c>
      <c r="E31" s="5719">
        <v>525</v>
      </c>
      <c r="F31" s="5719">
        <v>59</v>
      </c>
      <c r="G31" s="5719">
        <v>400</v>
      </c>
      <c r="H31" s="5720">
        <v>1526</v>
      </c>
      <c r="I31" s="5721">
        <v>6216</v>
      </c>
      <c r="J31" s="3"/>
      <c r="K31" s="3"/>
      <c r="L31" s="3"/>
      <c r="M31" s="3"/>
      <c r="N31" s="3"/>
      <c r="O31" s="3"/>
      <c r="P31" s="3"/>
      <c r="Q31" s="3"/>
      <c r="R31" s="3"/>
      <c r="S31" s="3"/>
      <c r="T31" s="3"/>
      <c r="U31" s="3"/>
      <c r="V31" s="3"/>
      <c r="W31" s="3"/>
      <c r="X31" s="3"/>
      <c r="Y31" s="3"/>
      <c r="Z31" s="3"/>
    </row>
    <row r="32" spans="1:26">
      <c r="A32" s="3"/>
      <c r="B32" s="4771" t="s">
        <v>906</v>
      </c>
      <c r="C32" s="4652">
        <v>2842</v>
      </c>
      <c r="D32" s="2947">
        <v>1208</v>
      </c>
      <c r="E32" s="5715">
        <v>457</v>
      </c>
      <c r="F32" s="5715">
        <v>56</v>
      </c>
      <c r="G32" s="5715">
        <v>338</v>
      </c>
      <c r="H32" s="5716">
        <v>1474</v>
      </c>
      <c r="I32" s="5717">
        <v>6375</v>
      </c>
      <c r="J32" s="3"/>
      <c r="K32" s="3"/>
      <c r="L32" s="3"/>
      <c r="M32" s="3"/>
      <c r="N32" s="3"/>
      <c r="O32" s="3"/>
      <c r="P32" s="3"/>
      <c r="Q32" s="3"/>
      <c r="R32" s="3"/>
      <c r="S32" s="3"/>
      <c r="T32" s="3"/>
      <c r="U32" s="3"/>
      <c r="V32" s="3"/>
      <c r="W32" s="3"/>
      <c r="X32" s="3"/>
      <c r="Y32" s="3"/>
      <c r="Z32" s="3"/>
    </row>
    <row r="33" spans="1:26">
      <c r="A33" s="3"/>
      <c r="B33" s="5726" t="s">
        <v>907</v>
      </c>
      <c r="C33" s="5226">
        <v>4489</v>
      </c>
      <c r="D33" s="5755" t="s">
        <v>641</v>
      </c>
      <c r="E33" s="5756" t="s">
        <v>641</v>
      </c>
      <c r="F33" s="5756" t="s">
        <v>641</v>
      </c>
      <c r="G33" s="5756" t="s">
        <v>641</v>
      </c>
      <c r="H33" s="5720">
        <v>2882</v>
      </c>
      <c r="I33" s="5757">
        <v>7371</v>
      </c>
      <c r="J33" s="3"/>
      <c r="K33" s="3"/>
      <c r="L33" s="3"/>
      <c r="M33" s="3"/>
      <c r="N33" s="3"/>
      <c r="O33" s="3"/>
      <c r="P33" s="3"/>
      <c r="Q33" s="3"/>
      <c r="R33" s="3"/>
      <c r="S33" s="3"/>
      <c r="T33" s="3"/>
      <c r="U33" s="3"/>
      <c r="V33" s="3"/>
      <c r="W33" s="3"/>
      <c r="X33" s="3"/>
      <c r="Y33" s="3"/>
      <c r="Z33" s="3"/>
    </row>
    <row r="34" spans="1:26" ht="4.5" customHeight="1" thickBot="1">
      <c r="A34" s="3"/>
      <c r="B34" s="5728"/>
      <c r="C34" s="5729"/>
      <c r="D34" s="5752"/>
      <c r="E34" s="5730"/>
      <c r="F34" s="5730"/>
      <c r="G34" s="5730"/>
      <c r="H34" s="5731"/>
      <c r="I34" s="5758"/>
      <c r="J34" s="3"/>
      <c r="K34" s="3"/>
      <c r="L34" s="3"/>
      <c r="M34" s="3"/>
      <c r="N34" s="3"/>
      <c r="O34" s="3"/>
      <c r="P34" s="3"/>
      <c r="Q34" s="3"/>
      <c r="R34" s="3"/>
      <c r="S34" s="3"/>
      <c r="T34" s="3"/>
      <c r="U34" s="3"/>
      <c r="V34" s="3"/>
      <c r="W34" s="3"/>
      <c r="X34" s="3"/>
      <c r="Y34" s="3"/>
      <c r="Z34" s="3"/>
    </row>
    <row r="35" spans="1:26" ht="4.5" customHeight="1">
      <c r="A35" s="3"/>
      <c r="B35" s="1113"/>
      <c r="C35" s="313"/>
      <c r="D35" s="313"/>
      <c r="E35" s="313"/>
      <c r="F35" s="313"/>
      <c r="G35" s="313"/>
      <c r="H35" s="313"/>
      <c r="I35" s="314"/>
      <c r="J35" s="3"/>
      <c r="K35" s="3"/>
      <c r="L35" s="3"/>
      <c r="M35" s="3"/>
      <c r="N35" s="3"/>
      <c r="O35" s="3"/>
      <c r="P35" s="3"/>
      <c r="Q35" s="3"/>
      <c r="R35" s="3"/>
      <c r="S35" s="3"/>
      <c r="T35" s="3"/>
      <c r="U35" s="3"/>
      <c r="V35" s="3"/>
      <c r="W35" s="3"/>
      <c r="X35" s="3"/>
      <c r="Y35" s="3"/>
      <c r="Z35" s="3"/>
    </row>
    <row r="36" spans="1:26">
      <c r="A36" s="3"/>
      <c r="B36" s="1114" t="s">
        <v>4953</v>
      </c>
      <c r="C36" s="1114"/>
      <c r="D36" s="1114"/>
      <c r="E36" s="1114"/>
      <c r="F36" s="1114"/>
      <c r="G36" s="1114"/>
      <c r="H36" s="1114"/>
      <c r="I36" s="4761" t="s">
        <v>4969</v>
      </c>
      <c r="J36" s="3"/>
      <c r="K36" s="3"/>
      <c r="L36" s="3"/>
      <c r="M36" s="3"/>
      <c r="N36" s="3"/>
      <c r="O36" s="3"/>
      <c r="P36" s="3"/>
      <c r="Q36" s="3"/>
      <c r="R36" s="3"/>
      <c r="S36" s="3"/>
      <c r="T36" s="3"/>
      <c r="U36" s="3"/>
      <c r="V36" s="3"/>
      <c r="W36" s="3"/>
      <c r="X36" s="3"/>
      <c r="Y36" s="3"/>
      <c r="Z36" s="3"/>
    </row>
    <row r="37" spans="1:26">
      <c r="A37" s="3"/>
      <c r="B37" s="5741" t="s">
        <v>4954</v>
      </c>
      <c r="C37" s="1114"/>
      <c r="D37" s="1114"/>
      <c r="E37" s="1114"/>
      <c r="F37" s="1114"/>
      <c r="G37" s="1114"/>
      <c r="H37" s="1114"/>
      <c r="I37" s="4761" t="s">
        <v>3563</v>
      </c>
      <c r="J37" s="3"/>
      <c r="K37" s="3"/>
      <c r="L37" s="3"/>
      <c r="M37" s="3"/>
      <c r="N37" s="3"/>
      <c r="O37" s="3"/>
      <c r="P37" s="3"/>
      <c r="Q37" s="3"/>
      <c r="R37" s="3"/>
      <c r="S37" s="3"/>
      <c r="T37" s="3"/>
      <c r="U37" s="3"/>
      <c r="V37" s="3"/>
      <c r="W37" s="3"/>
      <c r="X37" s="3"/>
      <c r="Y37" s="3"/>
      <c r="Z37" s="3"/>
    </row>
    <row r="38" spans="1:26">
      <c r="A38" s="3"/>
      <c r="B38" s="67"/>
      <c r="C38" s="63"/>
      <c r="D38" s="63"/>
      <c r="E38" s="63"/>
      <c r="F38" s="63"/>
      <c r="G38" s="63"/>
      <c r="H38" s="63"/>
      <c r="J38" s="3"/>
      <c r="K38" s="3"/>
      <c r="L38" s="3"/>
      <c r="M38" s="3"/>
      <c r="N38" s="3"/>
      <c r="O38" s="3"/>
      <c r="P38" s="3"/>
      <c r="Q38" s="3"/>
      <c r="R38" s="3"/>
      <c r="S38" s="3"/>
      <c r="T38" s="3"/>
      <c r="U38" s="3"/>
      <c r="V38" s="3"/>
      <c r="W38" s="3"/>
      <c r="X38" s="3"/>
      <c r="Y38" s="3"/>
      <c r="Z38" s="3"/>
    </row>
    <row r="39" spans="1:26" ht="19.5" customHeight="1">
      <c r="A39" s="3"/>
      <c r="B39" s="67"/>
      <c r="C39" s="63"/>
      <c r="D39" s="63"/>
      <c r="E39" s="63"/>
      <c r="F39" s="63"/>
      <c r="G39" s="63"/>
      <c r="H39" s="63"/>
      <c r="I39" s="63"/>
      <c r="J39" s="3"/>
      <c r="K39" s="3"/>
      <c r="L39" s="3"/>
      <c r="M39" s="3"/>
      <c r="N39" s="3"/>
      <c r="O39" s="3"/>
      <c r="P39" s="3"/>
      <c r="Q39" s="3"/>
      <c r="R39" s="3"/>
      <c r="S39" s="3"/>
      <c r="T39" s="3"/>
      <c r="U39" s="3"/>
      <c r="V39" s="3"/>
      <c r="W39" s="3"/>
      <c r="X39" s="3"/>
      <c r="Y39" s="3"/>
      <c r="Z39" s="3"/>
    </row>
    <row r="40" spans="1:26" ht="18.75">
      <c r="A40" s="3"/>
      <c r="B40" s="6745" t="s">
        <v>3568</v>
      </c>
      <c r="C40" s="6745"/>
      <c r="D40" s="6745"/>
      <c r="E40" s="6745"/>
      <c r="F40" s="6745"/>
      <c r="G40" s="6745"/>
      <c r="H40" s="63"/>
      <c r="I40" s="63"/>
      <c r="J40" s="3"/>
      <c r="K40" s="3"/>
      <c r="L40" s="3"/>
      <c r="M40" s="3"/>
      <c r="N40" s="3"/>
      <c r="O40" s="3"/>
      <c r="P40" s="3"/>
      <c r="Q40" s="3"/>
      <c r="R40" s="3"/>
      <c r="S40" s="3"/>
      <c r="T40" s="3"/>
      <c r="U40" s="3"/>
      <c r="V40" s="3"/>
      <c r="W40" s="3"/>
      <c r="X40" s="3"/>
      <c r="Y40" s="3"/>
      <c r="Z40" s="3"/>
    </row>
    <row r="41" spans="1:26">
      <c r="A41" s="3"/>
      <c r="B41" s="6745" t="s">
        <v>2075</v>
      </c>
      <c r="C41" s="6745"/>
      <c r="D41" s="6745"/>
      <c r="E41" s="6745"/>
      <c r="F41" s="6745"/>
      <c r="G41" s="6745"/>
      <c r="H41" s="63"/>
      <c r="I41" s="63"/>
      <c r="J41" s="3"/>
      <c r="K41" s="3"/>
      <c r="L41" s="3"/>
      <c r="M41" s="3"/>
      <c r="N41" s="3"/>
      <c r="O41" s="3"/>
      <c r="P41" s="3"/>
      <c r="Q41" s="3"/>
      <c r="R41" s="3"/>
      <c r="S41" s="3"/>
      <c r="T41" s="3"/>
      <c r="U41" s="3"/>
      <c r="V41" s="3"/>
      <c r="W41" s="3"/>
      <c r="X41" s="3"/>
      <c r="Y41" s="3"/>
      <c r="Z41" s="3"/>
    </row>
    <row r="42" spans="1:26">
      <c r="A42" s="3"/>
      <c r="B42" s="6745"/>
      <c r="C42" s="6745"/>
      <c r="D42" s="6745"/>
      <c r="E42" s="6745"/>
      <c r="F42" s="6745"/>
      <c r="G42" s="6745"/>
      <c r="H42" s="63"/>
      <c r="I42" s="63"/>
      <c r="J42" s="3"/>
      <c r="K42" s="3"/>
      <c r="L42" s="3"/>
      <c r="M42" s="3"/>
      <c r="N42" s="3"/>
      <c r="O42" s="3"/>
      <c r="P42" s="3"/>
      <c r="Q42" s="3"/>
      <c r="R42" s="3"/>
      <c r="S42" s="3"/>
      <c r="T42" s="3"/>
      <c r="U42" s="3"/>
      <c r="V42" s="3"/>
      <c r="W42" s="3"/>
      <c r="X42" s="3"/>
      <c r="Y42" s="3"/>
      <c r="Z42" s="3"/>
    </row>
    <row r="43" spans="1:26" ht="16.5" thickBot="1">
      <c r="A43" s="3"/>
      <c r="B43" s="3"/>
      <c r="C43" s="3"/>
      <c r="D43" s="3"/>
      <c r="E43" s="3"/>
      <c r="F43" s="3"/>
      <c r="G43" s="3"/>
      <c r="H43" s="63"/>
      <c r="I43" s="63"/>
      <c r="J43" s="3"/>
      <c r="K43" s="3"/>
      <c r="L43" s="3"/>
      <c r="M43" s="3"/>
      <c r="N43" s="3"/>
      <c r="O43" s="3"/>
      <c r="P43" s="3"/>
      <c r="Q43" s="3"/>
      <c r="R43" s="3"/>
      <c r="S43" s="3"/>
      <c r="T43" s="3"/>
      <c r="U43" s="3"/>
      <c r="V43" s="3"/>
      <c r="W43" s="3"/>
      <c r="X43" s="3"/>
      <c r="Y43" s="3"/>
      <c r="Z43" s="3"/>
    </row>
    <row r="44" spans="1:26" ht="33.75" customHeight="1">
      <c r="A44" s="3"/>
      <c r="B44" s="6919" t="s">
        <v>2797</v>
      </c>
      <c r="C44" s="6916" t="s">
        <v>3565</v>
      </c>
      <c r="D44" s="6922"/>
      <c r="E44" s="6923"/>
      <c r="F44" s="6919" t="s">
        <v>3556</v>
      </c>
      <c r="G44" s="6919" t="s">
        <v>2186</v>
      </c>
      <c r="H44" s="63"/>
      <c r="I44" s="63"/>
      <c r="J44" s="3"/>
      <c r="K44" s="3"/>
      <c r="L44" s="3"/>
      <c r="M44" s="3"/>
      <c r="N44" s="3"/>
      <c r="O44" s="3"/>
      <c r="P44" s="3"/>
      <c r="Q44" s="3"/>
      <c r="R44" s="3"/>
      <c r="S44" s="3"/>
      <c r="T44" s="3"/>
      <c r="U44" s="3"/>
      <c r="V44" s="3"/>
      <c r="W44" s="3"/>
      <c r="X44" s="3"/>
      <c r="Y44" s="3"/>
      <c r="Z44" s="3"/>
    </row>
    <row r="45" spans="1:26" ht="27" customHeight="1">
      <c r="A45" s="3"/>
      <c r="B45" s="6915"/>
      <c r="C45" s="6995" t="s">
        <v>3566</v>
      </c>
      <c r="D45" s="6972" t="s">
        <v>3567</v>
      </c>
      <c r="E45" s="6974" t="s">
        <v>3559</v>
      </c>
      <c r="F45" s="6915"/>
      <c r="G45" s="6976"/>
      <c r="H45" s="63"/>
      <c r="I45" s="63"/>
      <c r="J45" s="3"/>
      <c r="K45" s="3"/>
      <c r="L45" s="3"/>
      <c r="M45" s="3"/>
      <c r="N45" s="3"/>
      <c r="O45" s="3"/>
      <c r="P45" s="3"/>
      <c r="Q45" s="3"/>
      <c r="R45" s="3"/>
      <c r="S45" s="3"/>
      <c r="T45" s="3"/>
      <c r="U45" s="3"/>
      <c r="V45" s="3"/>
      <c r="W45" s="3"/>
      <c r="X45" s="3"/>
      <c r="Y45" s="3"/>
      <c r="Z45" s="3"/>
    </row>
    <row r="46" spans="1:26" ht="27" customHeight="1" thickBot="1">
      <c r="A46" s="3"/>
      <c r="B46" s="6921"/>
      <c r="C46" s="6996"/>
      <c r="D46" s="6973"/>
      <c r="E46" s="6975"/>
      <c r="F46" s="6921"/>
      <c r="G46" s="6977"/>
      <c r="H46" s="63"/>
      <c r="I46" s="63"/>
      <c r="J46" s="3"/>
      <c r="K46" s="3"/>
      <c r="L46" s="3"/>
      <c r="M46" s="3"/>
      <c r="N46" s="3"/>
      <c r="O46" s="3"/>
      <c r="P46" s="3"/>
      <c r="Q46" s="3"/>
      <c r="R46" s="3"/>
      <c r="S46" s="3"/>
      <c r="T46" s="3"/>
      <c r="U46" s="3"/>
      <c r="V46" s="3"/>
      <c r="W46" s="3"/>
      <c r="X46" s="3"/>
      <c r="Y46" s="3"/>
      <c r="Z46" s="3"/>
    </row>
    <row r="47" spans="1:26" ht="5.25" customHeight="1">
      <c r="A47" s="3"/>
      <c r="B47" s="2980"/>
      <c r="C47" s="2981"/>
      <c r="D47" s="2891"/>
      <c r="E47" s="2893"/>
      <c r="F47" s="53"/>
      <c r="G47" s="1135"/>
      <c r="H47" s="63"/>
      <c r="I47" s="63"/>
      <c r="J47" s="3"/>
      <c r="K47" s="3"/>
      <c r="L47" s="3"/>
      <c r="M47" s="3"/>
      <c r="N47" s="3"/>
      <c r="O47" s="3"/>
      <c r="P47" s="3"/>
      <c r="Q47" s="3"/>
      <c r="R47" s="3"/>
      <c r="S47" s="3"/>
      <c r="T47" s="3"/>
      <c r="U47" s="3"/>
      <c r="V47" s="3"/>
      <c r="W47" s="3"/>
      <c r="X47" s="3"/>
      <c r="Y47" s="3"/>
      <c r="Z47" s="3"/>
    </row>
    <row r="48" spans="1:26">
      <c r="A48" s="3"/>
      <c r="B48" s="2982" t="s">
        <v>908</v>
      </c>
      <c r="C48" s="738">
        <v>3913</v>
      </c>
      <c r="D48" s="2561">
        <v>41</v>
      </c>
      <c r="E48" s="2889">
        <v>3954</v>
      </c>
      <c r="F48" s="24">
        <v>3091</v>
      </c>
      <c r="G48" s="3627">
        <v>7045</v>
      </c>
      <c r="H48" s="63"/>
      <c r="I48" s="63"/>
      <c r="J48" s="3"/>
      <c r="K48" s="3"/>
      <c r="L48" s="3"/>
      <c r="M48" s="3"/>
      <c r="N48" s="3"/>
      <c r="O48" s="3"/>
      <c r="P48" s="3"/>
      <c r="Q48" s="3"/>
      <c r="R48" s="3"/>
      <c r="S48" s="3"/>
      <c r="T48" s="3"/>
      <c r="U48" s="3"/>
      <c r="V48" s="3"/>
      <c r="W48" s="3"/>
      <c r="X48" s="3"/>
      <c r="Y48" s="3"/>
      <c r="Z48" s="3"/>
    </row>
    <row r="49" spans="1:26">
      <c r="A49" s="3"/>
      <c r="B49" s="2983" t="s">
        <v>912</v>
      </c>
      <c r="C49" s="1095">
        <v>4277</v>
      </c>
      <c r="D49" s="2984">
        <v>188</v>
      </c>
      <c r="E49" s="2985">
        <v>4465</v>
      </c>
      <c r="F49" s="53">
        <v>2703</v>
      </c>
      <c r="G49" s="1135">
        <v>7168</v>
      </c>
      <c r="H49" s="63"/>
      <c r="I49" s="63"/>
      <c r="J49" s="3"/>
      <c r="K49" s="3"/>
      <c r="L49" s="3"/>
      <c r="M49" s="3"/>
      <c r="N49" s="3"/>
      <c r="O49" s="3"/>
      <c r="P49" s="3"/>
      <c r="Q49" s="3"/>
      <c r="R49" s="3"/>
      <c r="S49" s="3"/>
      <c r="T49" s="3"/>
      <c r="U49" s="3"/>
      <c r="V49" s="3"/>
      <c r="W49" s="3"/>
      <c r="X49" s="3"/>
      <c r="Y49" s="3"/>
      <c r="Z49" s="3"/>
    </row>
    <row r="50" spans="1:26">
      <c r="A50" s="3"/>
      <c r="B50" s="2982" t="s">
        <v>395</v>
      </c>
      <c r="C50" s="738">
        <v>3888</v>
      </c>
      <c r="D50" s="2561">
        <v>244</v>
      </c>
      <c r="E50" s="2889">
        <v>4132</v>
      </c>
      <c r="F50" s="24">
        <v>2504</v>
      </c>
      <c r="G50" s="3627">
        <v>6636</v>
      </c>
      <c r="H50" s="63"/>
      <c r="I50" s="63"/>
      <c r="J50" s="3"/>
      <c r="K50" s="3"/>
      <c r="L50" s="3"/>
      <c r="M50" s="3"/>
      <c r="N50" s="3"/>
      <c r="O50" s="3"/>
      <c r="P50" s="3"/>
      <c r="Q50" s="3"/>
      <c r="R50" s="3"/>
      <c r="S50" s="3"/>
      <c r="T50" s="3"/>
      <c r="U50" s="3"/>
      <c r="V50" s="3"/>
      <c r="W50" s="3"/>
      <c r="X50" s="3"/>
      <c r="Y50" s="3"/>
      <c r="Z50" s="3"/>
    </row>
    <row r="51" spans="1:26">
      <c r="A51" s="3"/>
      <c r="B51" s="2983" t="s">
        <v>1012</v>
      </c>
      <c r="C51" s="1095">
        <v>4076</v>
      </c>
      <c r="D51" s="2984">
        <v>359</v>
      </c>
      <c r="E51" s="2985">
        <v>4435</v>
      </c>
      <c r="F51" s="53">
        <v>2586</v>
      </c>
      <c r="G51" s="1135">
        <v>7021</v>
      </c>
      <c r="H51" s="63"/>
      <c r="I51" s="63"/>
      <c r="J51" s="3"/>
      <c r="K51" s="3"/>
      <c r="L51" s="3"/>
      <c r="M51" s="3"/>
      <c r="N51" s="3"/>
      <c r="O51" s="3"/>
      <c r="P51" s="3"/>
      <c r="Q51" s="3"/>
      <c r="R51" s="3"/>
      <c r="S51" s="3"/>
      <c r="T51" s="3"/>
      <c r="U51" s="3"/>
      <c r="V51" s="3"/>
      <c r="W51" s="3"/>
      <c r="X51" s="3"/>
      <c r="Y51" s="3"/>
      <c r="Z51" s="3"/>
    </row>
    <row r="52" spans="1:26">
      <c r="A52" s="3"/>
      <c r="B52" s="2982" t="s">
        <v>1022</v>
      </c>
      <c r="C52" s="738">
        <v>4314</v>
      </c>
      <c r="D52" s="2561">
        <v>549</v>
      </c>
      <c r="E52" s="2889">
        <v>4863</v>
      </c>
      <c r="F52" s="24">
        <v>2982</v>
      </c>
      <c r="G52" s="3627">
        <v>7845</v>
      </c>
      <c r="H52" s="63"/>
      <c r="I52" s="63"/>
      <c r="J52" s="3"/>
      <c r="K52" s="3"/>
      <c r="L52" s="3"/>
      <c r="M52" s="3"/>
      <c r="N52" s="3"/>
      <c r="O52" s="3"/>
      <c r="P52" s="3"/>
      <c r="Q52" s="3"/>
      <c r="R52" s="3"/>
      <c r="S52" s="3"/>
      <c r="T52" s="3"/>
      <c r="U52" s="3"/>
      <c r="V52" s="3"/>
      <c r="W52" s="3"/>
      <c r="X52" s="3"/>
      <c r="Y52" s="3"/>
      <c r="Z52" s="3"/>
    </row>
    <row r="53" spans="1:26">
      <c r="A53" s="3"/>
      <c r="B53" s="2983" t="s">
        <v>1023</v>
      </c>
      <c r="C53" s="1095">
        <v>4268</v>
      </c>
      <c r="D53" s="2984">
        <v>548</v>
      </c>
      <c r="E53" s="2985">
        <v>4816</v>
      </c>
      <c r="F53" s="53">
        <v>3042</v>
      </c>
      <c r="G53" s="1135">
        <v>7858</v>
      </c>
      <c r="H53" s="63"/>
      <c r="I53" s="63"/>
      <c r="J53" s="3"/>
      <c r="K53" s="3"/>
      <c r="L53" s="3"/>
      <c r="M53" s="3"/>
      <c r="N53" s="3"/>
      <c r="O53" s="3"/>
      <c r="P53" s="3"/>
      <c r="Q53" s="3"/>
      <c r="R53" s="3"/>
      <c r="S53" s="3"/>
      <c r="T53" s="3"/>
      <c r="U53" s="3"/>
      <c r="V53" s="3"/>
      <c r="W53" s="3"/>
      <c r="X53" s="3"/>
      <c r="Y53" s="3"/>
      <c r="Z53" s="3"/>
    </row>
    <row r="54" spans="1:26">
      <c r="A54" s="3"/>
      <c r="B54" s="2982" t="s">
        <v>1068</v>
      </c>
      <c r="C54" s="738">
        <v>4097</v>
      </c>
      <c r="D54" s="2561">
        <v>516</v>
      </c>
      <c r="E54" s="2889">
        <v>4613</v>
      </c>
      <c r="F54" s="24">
        <v>2627</v>
      </c>
      <c r="G54" s="3627">
        <v>7240</v>
      </c>
      <c r="H54" s="63"/>
      <c r="I54" s="63"/>
      <c r="J54" s="3"/>
      <c r="K54" s="3"/>
      <c r="L54" s="3"/>
      <c r="M54" s="3"/>
      <c r="N54" s="3"/>
      <c r="O54" s="3"/>
      <c r="P54" s="3"/>
      <c r="Q54" s="3"/>
      <c r="R54" s="3"/>
      <c r="S54" s="3"/>
      <c r="T54" s="3"/>
      <c r="U54" s="3"/>
      <c r="V54" s="3"/>
      <c r="W54" s="3"/>
      <c r="X54" s="3"/>
      <c r="Y54" s="3"/>
      <c r="Z54" s="3"/>
    </row>
    <row r="55" spans="1:26">
      <c r="A55" s="3"/>
      <c r="B55" s="2983" t="s">
        <v>1847</v>
      </c>
      <c r="C55" s="1095">
        <v>4117</v>
      </c>
      <c r="D55" s="2984">
        <v>702</v>
      </c>
      <c r="E55" s="2985">
        <v>4819</v>
      </c>
      <c r="F55" s="53">
        <v>2723</v>
      </c>
      <c r="G55" s="1135">
        <v>7542</v>
      </c>
      <c r="H55" s="63"/>
      <c r="I55" s="63"/>
      <c r="J55" s="3"/>
      <c r="K55" s="3"/>
      <c r="L55" s="3"/>
      <c r="M55" s="3"/>
      <c r="N55" s="3"/>
      <c r="O55" s="3"/>
      <c r="P55" s="3"/>
      <c r="Q55" s="3"/>
      <c r="R55" s="3"/>
      <c r="S55" s="3"/>
      <c r="T55" s="3"/>
      <c r="U55" s="3"/>
      <c r="V55" s="3"/>
      <c r="W55" s="3"/>
      <c r="X55" s="3"/>
      <c r="Y55" s="3"/>
      <c r="Z55" s="3"/>
    </row>
    <row r="56" spans="1:26">
      <c r="A56" s="3"/>
      <c r="B56" s="2982" t="s">
        <v>2046</v>
      </c>
      <c r="C56" s="738">
        <v>4217</v>
      </c>
      <c r="D56" s="2561">
        <v>703</v>
      </c>
      <c r="E56" s="2889">
        <v>4920</v>
      </c>
      <c r="F56" s="24">
        <v>2699</v>
      </c>
      <c r="G56" s="4651">
        <v>7619</v>
      </c>
      <c r="H56" s="63"/>
      <c r="I56" s="63"/>
      <c r="J56" s="3"/>
      <c r="K56" s="3"/>
      <c r="L56" s="3"/>
      <c r="M56" s="3"/>
      <c r="N56" s="3"/>
      <c r="O56" s="3"/>
      <c r="P56" s="3"/>
      <c r="Q56" s="3"/>
      <c r="R56" s="3"/>
      <c r="S56" s="3"/>
      <c r="T56" s="3"/>
      <c r="U56" s="3"/>
      <c r="V56" s="3"/>
      <c r="W56" s="3"/>
      <c r="X56" s="3"/>
      <c r="Y56" s="3"/>
      <c r="Z56" s="3"/>
    </row>
    <row r="57" spans="1:26" ht="5.25" customHeight="1" thickBot="1">
      <c r="A57" s="3"/>
      <c r="B57" s="3684"/>
      <c r="C57" s="3685"/>
      <c r="D57" s="3686"/>
      <c r="E57" s="3687"/>
      <c r="F57" s="3688"/>
      <c r="G57" s="3689"/>
      <c r="H57" s="63"/>
      <c r="I57" s="63"/>
      <c r="J57" s="3"/>
      <c r="K57" s="3"/>
      <c r="L57" s="3"/>
      <c r="M57" s="3"/>
      <c r="N57" s="3"/>
      <c r="O57" s="3"/>
      <c r="P57" s="3"/>
      <c r="Q57" s="3"/>
      <c r="R57" s="3"/>
      <c r="S57" s="3"/>
      <c r="T57" s="3"/>
      <c r="U57" s="3"/>
      <c r="V57" s="3"/>
      <c r="W57" s="3"/>
      <c r="X57" s="3"/>
      <c r="Y57" s="3"/>
      <c r="Z57" s="3"/>
    </row>
    <row r="58" spans="1:26">
      <c r="A58" s="3"/>
      <c r="B58" s="4797" t="s">
        <v>2037</v>
      </c>
      <c r="C58" s="4797"/>
      <c r="D58" s="4797"/>
      <c r="E58" s="4797"/>
      <c r="F58" s="3"/>
      <c r="G58" s="4685" t="s">
        <v>3563</v>
      </c>
      <c r="H58" s="63"/>
      <c r="I58" s="63"/>
      <c r="J58" s="3"/>
      <c r="K58" s="3"/>
      <c r="L58" s="3"/>
      <c r="M58" s="3"/>
      <c r="N58" s="3"/>
      <c r="O58" s="3"/>
      <c r="P58" s="3"/>
      <c r="Q58" s="3"/>
      <c r="R58" s="3"/>
      <c r="S58" s="3"/>
      <c r="T58" s="3"/>
      <c r="U58" s="3"/>
      <c r="V58" s="3"/>
      <c r="W58" s="3"/>
      <c r="X58" s="3"/>
      <c r="Y58" s="3"/>
      <c r="Z58" s="3"/>
    </row>
    <row r="59" spans="1:26">
      <c r="A59" s="3"/>
      <c r="B59" s="19"/>
      <c r="C59" s="19"/>
      <c r="D59" s="19"/>
      <c r="E59" s="19"/>
      <c r="F59" s="3"/>
      <c r="H59" s="63"/>
      <c r="I59" s="63"/>
      <c r="J59" s="3"/>
      <c r="K59" s="3"/>
      <c r="L59" s="3"/>
      <c r="M59" s="3"/>
      <c r="N59" s="3"/>
      <c r="O59" s="3"/>
      <c r="P59" s="3"/>
      <c r="Q59" s="3"/>
      <c r="R59" s="3"/>
      <c r="S59" s="3"/>
      <c r="T59" s="3"/>
      <c r="U59" s="3"/>
      <c r="V59" s="3"/>
      <c r="W59" s="3"/>
      <c r="X59" s="3"/>
      <c r="Y59" s="3"/>
      <c r="Z59" s="3"/>
    </row>
    <row r="60" spans="1:26">
      <c r="A60" s="3"/>
      <c r="B60" s="67"/>
      <c r="C60" s="63"/>
      <c r="D60" s="63"/>
      <c r="E60" s="63"/>
      <c r="F60" s="63"/>
      <c r="G60" s="63"/>
      <c r="H60" s="63"/>
      <c r="I60" s="63"/>
      <c r="J60" s="3"/>
      <c r="K60" s="3"/>
      <c r="L60" s="3"/>
      <c r="M60" s="3"/>
      <c r="N60" s="3"/>
      <c r="O60" s="3"/>
      <c r="P60" s="3"/>
      <c r="Q60" s="3"/>
      <c r="R60" s="3"/>
      <c r="S60" s="3"/>
      <c r="T60" s="3"/>
      <c r="U60" s="3"/>
      <c r="V60" s="3"/>
      <c r="W60" s="3"/>
      <c r="X60" s="3"/>
      <c r="Y60" s="3"/>
      <c r="Z60" s="3"/>
    </row>
    <row r="61" spans="1:26">
      <c r="A61" s="3"/>
      <c r="B61" s="67"/>
      <c r="C61" s="63"/>
      <c r="D61" s="63"/>
      <c r="E61" s="63"/>
      <c r="F61" s="63"/>
      <c r="G61" s="63"/>
      <c r="H61" s="63"/>
      <c r="I61" s="63"/>
      <c r="J61" s="3"/>
      <c r="K61" s="3"/>
      <c r="L61" s="3"/>
      <c r="M61" s="3"/>
      <c r="N61" s="3"/>
      <c r="O61" s="3"/>
      <c r="P61" s="3"/>
      <c r="Q61" s="3"/>
      <c r="R61" s="3"/>
      <c r="S61" s="3"/>
      <c r="T61" s="3"/>
      <c r="U61" s="3"/>
      <c r="V61" s="3"/>
      <c r="W61" s="3"/>
      <c r="X61" s="3"/>
      <c r="Y61" s="3"/>
      <c r="Z61" s="3"/>
    </row>
    <row r="62" spans="1:26">
      <c r="A62" s="3"/>
      <c r="B62" s="67"/>
      <c r="C62" s="63"/>
      <c r="D62" s="63"/>
      <c r="E62" s="63"/>
      <c r="F62" s="63"/>
      <c r="G62" s="63"/>
      <c r="H62" s="63"/>
      <c r="I62" s="63"/>
      <c r="J62" s="3"/>
      <c r="K62" s="3"/>
      <c r="L62" s="3"/>
      <c r="M62" s="3"/>
      <c r="N62" s="3"/>
      <c r="O62" s="3"/>
      <c r="P62" s="3"/>
      <c r="Q62" s="3"/>
      <c r="R62" s="3"/>
      <c r="S62" s="3"/>
      <c r="T62" s="3"/>
      <c r="U62" s="3"/>
      <c r="V62" s="3"/>
      <c r="W62" s="3"/>
      <c r="X62" s="3"/>
      <c r="Y62" s="3"/>
      <c r="Z62" s="3"/>
    </row>
    <row r="63" spans="1:26">
      <c r="A63" s="3"/>
      <c r="B63" s="67"/>
      <c r="C63" s="63"/>
      <c r="D63" s="63"/>
      <c r="E63" s="63"/>
      <c r="F63" s="63"/>
      <c r="G63" s="63"/>
      <c r="H63" s="63"/>
      <c r="I63" s="63"/>
      <c r="J63" s="3"/>
      <c r="K63" s="3"/>
      <c r="L63" s="3"/>
      <c r="M63" s="3"/>
      <c r="N63" s="3"/>
      <c r="O63" s="3"/>
      <c r="P63" s="3"/>
      <c r="Q63" s="3"/>
      <c r="R63" s="3"/>
      <c r="S63" s="3"/>
      <c r="T63" s="3"/>
      <c r="U63" s="3"/>
      <c r="V63" s="3"/>
      <c r="W63" s="3"/>
      <c r="X63" s="3"/>
      <c r="Y63" s="3"/>
      <c r="Z63" s="3"/>
    </row>
    <row r="64" spans="1:26">
      <c r="A64" s="3"/>
      <c r="B64" s="67"/>
      <c r="C64" s="63"/>
      <c r="D64" s="63"/>
      <c r="E64" s="63"/>
      <c r="F64" s="63"/>
      <c r="G64" s="63"/>
      <c r="H64" s="63"/>
      <c r="I64" s="63"/>
      <c r="J64" s="3"/>
      <c r="K64" s="3"/>
      <c r="L64" s="3"/>
      <c r="M64" s="3"/>
      <c r="N64" s="3"/>
      <c r="O64" s="3"/>
      <c r="P64" s="3"/>
      <c r="Q64" s="3"/>
      <c r="R64" s="3"/>
      <c r="S64" s="3"/>
      <c r="T64" s="3"/>
      <c r="U64" s="3"/>
      <c r="V64" s="3"/>
      <c r="W64" s="3"/>
      <c r="X64" s="3"/>
      <c r="Y64" s="3"/>
      <c r="Z64" s="3"/>
    </row>
    <row r="65" spans="1:26">
      <c r="A65" s="3"/>
      <c r="B65" s="67"/>
      <c r="C65" s="63"/>
      <c r="D65" s="63"/>
      <c r="E65" s="63"/>
      <c r="F65" s="63"/>
      <c r="G65" s="63"/>
      <c r="H65" s="63"/>
      <c r="I65" s="63"/>
      <c r="J65" s="3"/>
      <c r="K65" s="3"/>
      <c r="L65" s="3"/>
      <c r="M65" s="3"/>
      <c r="N65" s="3"/>
      <c r="O65" s="3"/>
      <c r="P65" s="3"/>
      <c r="Q65" s="3"/>
      <c r="R65" s="3"/>
      <c r="S65" s="3"/>
      <c r="T65" s="3"/>
      <c r="U65" s="3"/>
      <c r="V65" s="3"/>
      <c r="W65" s="3"/>
      <c r="X65" s="3"/>
      <c r="Y65" s="3"/>
      <c r="Z65" s="3"/>
    </row>
    <row r="66" spans="1:26">
      <c r="A66" s="3"/>
      <c r="B66" s="67"/>
      <c r="C66" s="63"/>
      <c r="D66" s="63"/>
      <c r="E66" s="63"/>
      <c r="F66" s="63"/>
      <c r="G66" s="63"/>
      <c r="H66" s="63"/>
      <c r="I66" s="63"/>
      <c r="J66" s="3"/>
      <c r="K66" s="3"/>
      <c r="L66" s="3"/>
      <c r="M66" s="3"/>
      <c r="N66" s="3"/>
      <c r="O66" s="3"/>
      <c r="P66" s="3"/>
      <c r="Q66" s="3"/>
      <c r="R66" s="3"/>
      <c r="S66" s="3"/>
      <c r="T66" s="3"/>
      <c r="U66" s="3"/>
      <c r="V66" s="3"/>
      <c r="W66" s="3"/>
      <c r="X66" s="3"/>
      <c r="Y66" s="3"/>
      <c r="Z66" s="3"/>
    </row>
    <row r="67" spans="1:26">
      <c r="A67" s="3"/>
      <c r="B67" s="67"/>
      <c r="C67" s="63"/>
      <c r="D67" s="63"/>
      <c r="E67" s="63"/>
      <c r="F67" s="63"/>
      <c r="G67" s="63"/>
      <c r="H67" s="63"/>
      <c r="I67" s="63"/>
      <c r="J67" s="3"/>
      <c r="K67" s="3"/>
      <c r="L67" s="3"/>
      <c r="M67" s="3"/>
      <c r="N67" s="3"/>
      <c r="O67" s="3"/>
      <c r="P67" s="3"/>
      <c r="Q67" s="3"/>
      <c r="R67" s="3"/>
      <c r="S67" s="3"/>
      <c r="T67" s="3"/>
      <c r="U67" s="3"/>
      <c r="V67" s="3"/>
      <c r="W67" s="3"/>
      <c r="X67" s="3"/>
      <c r="Y67" s="3"/>
      <c r="Z67" s="3"/>
    </row>
    <row r="68" spans="1:26">
      <c r="A68" s="3"/>
      <c r="B68" s="67"/>
      <c r="C68" s="63"/>
      <c r="D68" s="63"/>
      <c r="E68" s="63"/>
      <c r="F68" s="63"/>
      <c r="G68" s="63"/>
      <c r="H68" s="63"/>
      <c r="I68" s="63"/>
      <c r="J68" s="3"/>
      <c r="K68" s="3"/>
      <c r="L68" s="3"/>
      <c r="M68" s="3"/>
      <c r="N68" s="3"/>
      <c r="O68" s="3"/>
      <c r="P68" s="3"/>
      <c r="Q68" s="3"/>
      <c r="R68" s="3"/>
      <c r="S68" s="3"/>
      <c r="T68" s="3"/>
      <c r="U68" s="3"/>
      <c r="V68" s="3"/>
      <c r="W68" s="3"/>
      <c r="X68" s="3"/>
      <c r="Y68" s="3"/>
      <c r="Z68" s="3"/>
    </row>
    <row r="69" spans="1:26">
      <c r="A69" s="3"/>
      <c r="B69" s="67"/>
      <c r="C69" s="63"/>
      <c r="D69" s="63"/>
      <c r="E69" s="63"/>
      <c r="F69" s="63"/>
      <c r="G69" s="63"/>
      <c r="H69" s="63"/>
      <c r="I69" s="63"/>
      <c r="J69" s="3"/>
      <c r="K69" s="3"/>
      <c r="L69" s="3"/>
      <c r="M69" s="3"/>
      <c r="N69" s="3"/>
      <c r="O69" s="3"/>
      <c r="P69" s="3"/>
      <c r="Q69" s="3"/>
      <c r="R69" s="3"/>
      <c r="S69" s="3"/>
      <c r="T69" s="3"/>
      <c r="U69" s="3"/>
      <c r="V69" s="3"/>
      <c r="W69" s="3"/>
      <c r="X69" s="3"/>
      <c r="Y69" s="3"/>
      <c r="Z69" s="3"/>
    </row>
    <row r="70" spans="1:26">
      <c r="A70" s="3"/>
      <c r="B70" s="67"/>
      <c r="C70" s="63"/>
      <c r="D70" s="63"/>
      <c r="E70" s="63"/>
      <c r="F70" s="63"/>
      <c r="G70" s="63"/>
      <c r="H70" s="63"/>
      <c r="I70" s="63"/>
      <c r="J70" s="3"/>
      <c r="K70" s="3"/>
      <c r="L70" s="3"/>
      <c r="M70" s="3"/>
      <c r="N70" s="3"/>
      <c r="O70" s="3"/>
      <c r="P70" s="3"/>
      <c r="Q70" s="3"/>
      <c r="R70" s="3"/>
      <c r="S70" s="3"/>
      <c r="T70" s="3"/>
      <c r="U70" s="3"/>
      <c r="V70" s="3"/>
      <c r="W70" s="3"/>
      <c r="X70" s="3"/>
      <c r="Y70" s="3"/>
      <c r="Z70" s="3"/>
    </row>
    <row r="71" spans="1:26">
      <c r="A71" s="3"/>
      <c r="B71" s="67"/>
      <c r="C71" s="63"/>
      <c r="D71" s="63"/>
      <c r="E71" s="63"/>
      <c r="F71" s="63"/>
      <c r="G71" s="63"/>
      <c r="H71" s="63"/>
      <c r="I71" s="63"/>
      <c r="J71" s="3"/>
      <c r="K71" s="3"/>
      <c r="L71" s="3"/>
      <c r="M71" s="3"/>
      <c r="N71" s="3"/>
      <c r="O71" s="3"/>
      <c r="P71" s="3"/>
      <c r="Q71" s="3"/>
      <c r="R71" s="3"/>
      <c r="S71" s="3"/>
      <c r="T71" s="3"/>
      <c r="U71" s="3"/>
      <c r="V71" s="3"/>
      <c r="W71" s="3"/>
      <c r="X71" s="3"/>
      <c r="Y71" s="3"/>
      <c r="Z71" s="3"/>
    </row>
    <row r="72" spans="1:26">
      <c r="A72" s="3"/>
      <c r="B72" s="67"/>
      <c r="C72" s="63"/>
      <c r="D72" s="63"/>
      <c r="E72" s="63"/>
      <c r="F72" s="63"/>
      <c r="G72" s="63"/>
      <c r="H72" s="63"/>
      <c r="I72" s="63"/>
      <c r="J72" s="3"/>
      <c r="K72" s="3"/>
      <c r="L72" s="3"/>
      <c r="M72" s="3"/>
      <c r="N72" s="3"/>
      <c r="O72" s="3"/>
      <c r="P72" s="3"/>
      <c r="Q72" s="3"/>
      <c r="R72" s="3"/>
      <c r="S72" s="3"/>
      <c r="T72" s="3"/>
      <c r="U72" s="3"/>
      <c r="V72" s="3"/>
      <c r="W72" s="3"/>
      <c r="X72" s="3"/>
      <c r="Y72" s="3"/>
      <c r="Z72" s="3"/>
    </row>
  </sheetData>
  <mergeCells count="14">
    <mergeCell ref="B2:C2"/>
    <mergeCell ref="F2:I2"/>
    <mergeCell ref="B41:G42"/>
    <mergeCell ref="B44:B46"/>
    <mergeCell ref="C44:E44"/>
    <mergeCell ref="F44:F46"/>
    <mergeCell ref="G44:G46"/>
    <mergeCell ref="C45:C46"/>
    <mergeCell ref="D45:D46"/>
    <mergeCell ref="E45:E46"/>
    <mergeCell ref="B40:G40"/>
    <mergeCell ref="B6:I6"/>
    <mergeCell ref="B7:I7"/>
    <mergeCell ref="B9:B10"/>
  </mergeCells>
  <phoneticPr fontId="3" type="noConversion"/>
  <hyperlinks>
    <hyperlink ref="B2" location="'Main Page'!A1" display="القائمة الرئيسية   Main List"/>
    <hyperlink ref="F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dimension ref="A1:Z109"/>
  <sheetViews>
    <sheetView showGridLines="0" showRowColHeaders="0" workbookViewId="0">
      <pane xSplit="1" ySplit="3" topLeftCell="B22" activePane="bottomRight" state="frozen"/>
      <selection activeCell="J23" sqref="J23"/>
      <selection pane="topRight" activeCell="J23" sqref="J23"/>
      <selection pane="bottomLeft" activeCell="J23" sqref="J23"/>
      <selection pane="bottomRight" activeCell="F2" sqref="F2:I2"/>
    </sheetView>
  </sheetViews>
  <sheetFormatPr defaultRowHeight="15.75"/>
  <cols>
    <col min="1" max="1" width="1" customWidth="1"/>
    <col min="2" max="2" width="14" customWidth="1"/>
    <col min="3" max="7" width="21.25" customWidth="1"/>
    <col min="8" max="9" width="12.625" customWidth="1"/>
    <col min="10" max="15" width="6.75"/>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189" t="s">
        <v>4314</v>
      </c>
      <c r="C2" s="6189"/>
      <c r="D2" s="111"/>
      <c r="E2" s="111"/>
      <c r="F2" s="6326" t="s">
        <v>4325</v>
      </c>
      <c r="G2" s="6326"/>
      <c r="H2" s="6326"/>
      <c r="I2" s="6326"/>
      <c r="J2" s="109"/>
      <c r="K2" s="109"/>
      <c r="L2" s="109"/>
      <c r="M2" s="109"/>
      <c r="N2" s="109"/>
      <c r="O2" s="109"/>
      <c r="P2" s="109"/>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c r="A4" s="3"/>
      <c r="B4" s="61"/>
      <c r="C4" s="61"/>
      <c r="D4" s="61"/>
      <c r="E4" s="61"/>
      <c r="F4" s="61"/>
      <c r="G4" s="61"/>
      <c r="H4" s="3"/>
      <c r="I4" s="3"/>
      <c r="J4" s="3"/>
      <c r="K4" s="3"/>
      <c r="L4" s="3"/>
      <c r="M4" s="3"/>
      <c r="N4" s="3"/>
      <c r="O4" s="3"/>
      <c r="P4" s="3"/>
      <c r="Q4" s="3"/>
      <c r="R4" s="3"/>
      <c r="S4" s="3"/>
      <c r="T4" s="3"/>
      <c r="U4" s="3"/>
      <c r="V4" s="3"/>
      <c r="W4" s="3"/>
      <c r="X4" s="3"/>
      <c r="Y4" s="3"/>
      <c r="Z4" s="3"/>
    </row>
    <row r="5" spans="1:26" ht="41.25" customHeight="1">
      <c r="A5" s="3"/>
      <c r="B5" s="6745" t="s">
        <v>4973</v>
      </c>
      <c r="C5" s="6745"/>
      <c r="D5" s="6745"/>
      <c r="E5" s="6745"/>
      <c r="F5" s="6745"/>
      <c r="G5" s="6745"/>
      <c r="H5" s="6745"/>
      <c r="I5" s="6745"/>
      <c r="J5" s="3"/>
      <c r="K5" s="3"/>
      <c r="L5" s="3"/>
      <c r="M5" s="3"/>
      <c r="N5" s="3"/>
      <c r="O5" s="3"/>
      <c r="P5" s="3"/>
      <c r="Q5" s="3"/>
      <c r="R5" s="3"/>
      <c r="S5" s="3"/>
      <c r="T5" s="3"/>
      <c r="U5" s="3"/>
      <c r="V5" s="3"/>
      <c r="W5" s="3"/>
      <c r="X5" s="3"/>
      <c r="Y5" s="3"/>
      <c r="Z5" s="3"/>
    </row>
    <row r="6" spans="1:26" ht="18.75" customHeight="1">
      <c r="A6" s="3"/>
      <c r="B6" s="6745" t="s">
        <v>4974</v>
      </c>
      <c r="C6" s="6745"/>
      <c r="D6" s="6745"/>
      <c r="E6" s="6745"/>
      <c r="F6" s="6745"/>
      <c r="G6" s="6745"/>
      <c r="H6" s="6745"/>
      <c r="I6" s="6745"/>
      <c r="J6" s="3"/>
      <c r="K6" s="3"/>
      <c r="L6" s="3"/>
      <c r="M6" s="3"/>
      <c r="N6" s="3"/>
      <c r="O6" s="3"/>
      <c r="P6" s="3"/>
      <c r="Q6" s="3"/>
      <c r="R6" s="3"/>
      <c r="S6" s="3"/>
      <c r="T6" s="3"/>
      <c r="U6" s="3"/>
      <c r="V6" s="3"/>
      <c r="W6" s="3"/>
      <c r="X6" s="3"/>
      <c r="Y6" s="3"/>
      <c r="Z6" s="3"/>
    </row>
    <row r="7" spans="1:26" ht="16.5" thickBot="1">
      <c r="A7" s="3"/>
      <c r="B7" s="5707"/>
      <c r="C7" s="5708"/>
      <c r="D7" s="5708"/>
      <c r="E7" s="5708"/>
      <c r="F7" s="5708"/>
      <c r="G7" s="5708"/>
      <c r="H7" s="5708"/>
      <c r="I7" s="5708"/>
      <c r="J7" s="3"/>
      <c r="K7" s="3"/>
      <c r="L7" s="3"/>
      <c r="M7" s="3"/>
      <c r="N7" s="3"/>
      <c r="O7" s="3"/>
      <c r="P7" s="3"/>
      <c r="Q7" s="3"/>
      <c r="R7" s="3"/>
      <c r="S7" s="3"/>
      <c r="T7" s="3"/>
      <c r="U7" s="3"/>
      <c r="V7" s="3"/>
      <c r="W7" s="3"/>
      <c r="X7" s="3"/>
      <c r="Y7" s="3"/>
      <c r="Z7" s="3"/>
    </row>
    <row r="8" spans="1:26" ht="15.75" customHeight="1">
      <c r="A8" s="3"/>
      <c r="B8" s="6981" t="s">
        <v>2797</v>
      </c>
      <c r="C8" s="6998" t="s">
        <v>4975</v>
      </c>
      <c r="D8" s="7000" t="s">
        <v>4976</v>
      </c>
      <c r="E8" s="7000" t="s">
        <v>4977</v>
      </c>
      <c r="F8" s="7000" t="s">
        <v>4949</v>
      </c>
      <c r="G8" s="7000" t="s">
        <v>4978</v>
      </c>
      <c r="H8" s="7001" t="s">
        <v>4951</v>
      </c>
      <c r="I8" s="6981" t="s">
        <v>2186</v>
      </c>
      <c r="J8" s="3"/>
      <c r="K8" s="3"/>
      <c r="L8" s="3"/>
      <c r="M8" s="3"/>
      <c r="N8" s="3"/>
      <c r="O8" s="3"/>
      <c r="P8" s="3"/>
      <c r="Q8" s="3"/>
      <c r="R8" s="3"/>
      <c r="S8" s="3"/>
      <c r="T8" s="3"/>
      <c r="U8" s="3"/>
      <c r="V8" s="3"/>
      <c r="W8" s="3"/>
      <c r="X8" s="3"/>
      <c r="Y8" s="3"/>
      <c r="Z8" s="3"/>
    </row>
    <row r="9" spans="1:26" ht="58.5" customHeight="1" thickBot="1">
      <c r="A9" s="3"/>
      <c r="B9" s="6982"/>
      <c r="C9" s="6999"/>
      <c r="D9" s="6988"/>
      <c r="E9" s="6988"/>
      <c r="F9" s="6988"/>
      <c r="G9" s="6988"/>
      <c r="H9" s="7002"/>
      <c r="I9" s="6982"/>
      <c r="J9" s="3"/>
      <c r="K9" s="3"/>
      <c r="L9" s="3"/>
      <c r="M9" s="3"/>
      <c r="N9" s="3"/>
      <c r="O9" s="3"/>
      <c r="P9" s="3"/>
      <c r="Q9" s="3"/>
      <c r="R9" s="3"/>
      <c r="S9" s="3"/>
      <c r="T9" s="3"/>
      <c r="U9" s="3"/>
      <c r="V9" s="3"/>
      <c r="W9" s="3"/>
      <c r="X9" s="3"/>
      <c r="Y9" s="3"/>
      <c r="Z9" s="3"/>
    </row>
    <row r="10" spans="1:26" ht="6" customHeight="1">
      <c r="A10" s="3"/>
      <c r="B10" s="5709"/>
      <c r="C10" s="5710"/>
      <c r="D10" s="2885"/>
      <c r="E10" s="5711"/>
      <c r="F10" s="5711"/>
      <c r="G10" s="5711"/>
      <c r="H10" s="5712"/>
      <c r="I10" s="5713"/>
      <c r="J10" s="3"/>
      <c r="K10" s="3"/>
      <c r="L10" s="3"/>
      <c r="M10" s="3"/>
      <c r="N10" s="3"/>
      <c r="O10" s="3"/>
      <c r="P10" s="3"/>
      <c r="Q10" s="3"/>
      <c r="R10" s="3"/>
      <c r="S10" s="3"/>
      <c r="T10" s="3"/>
      <c r="U10" s="3"/>
      <c r="V10" s="3"/>
      <c r="W10" s="3"/>
      <c r="X10" s="3"/>
      <c r="Y10" s="3"/>
      <c r="Z10" s="3"/>
    </row>
    <row r="11" spans="1:26">
      <c r="A11" s="3"/>
      <c r="B11" s="5714" t="s">
        <v>493</v>
      </c>
      <c r="C11" s="4652">
        <v>1</v>
      </c>
      <c r="D11" s="2947">
        <v>8</v>
      </c>
      <c r="E11" s="5715">
        <v>11</v>
      </c>
      <c r="F11" s="5715">
        <v>1</v>
      </c>
      <c r="G11" s="5715">
        <v>3</v>
      </c>
      <c r="H11" s="5716">
        <v>24</v>
      </c>
      <c r="I11" s="5717">
        <v>48</v>
      </c>
      <c r="J11" s="3"/>
      <c r="K11" s="3"/>
      <c r="L11" s="3"/>
      <c r="M11" s="3"/>
      <c r="N11" s="3"/>
      <c r="O11" s="3"/>
      <c r="P11" s="3"/>
      <c r="Q11" s="3"/>
      <c r="R11" s="3"/>
      <c r="S11" s="3"/>
      <c r="T11" s="3"/>
      <c r="U11" s="3"/>
      <c r="V11" s="3"/>
      <c r="W11" s="3"/>
      <c r="X11" s="3"/>
      <c r="Y11" s="3"/>
      <c r="Z11" s="3"/>
    </row>
    <row r="12" spans="1:26">
      <c r="A12" s="3"/>
      <c r="B12" s="5718" t="s">
        <v>494</v>
      </c>
      <c r="C12" s="5226">
        <v>1</v>
      </c>
      <c r="D12" s="2952">
        <v>8</v>
      </c>
      <c r="E12" s="5719">
        <v>11</v>
      </c>
      <c r="F12" s="5719">
        <v>1</v>
      </c>
      <c r="G12" s="5719">
        <v>3</v>
      </c>
      <c r="H12" s="5720">
        <v>24</v>
      </c>
      <c r="I12" s="5721">
        <v>48</v>
      </c>
      <c r="J12" s="3"/>
      <c r="K12" s="3"/>
      <c r="L12" s="3"/>
      <c r="M12" s="3"/>
      <c r="N12" s="3"/>
      <c r="O12" s="3"/>
      <c r="P12" s="3"/>
      <c r="Q12" s="3"/>
      <c r="R12" s="3"/>
      <c r="S12" s="3"/>
      <c r="T12" s="3"/>
      <c r="U12" s="3"/>
      <c r="V12" s="3"/>
      <c r="W12" s="3"/>
      <c r="X12" s="3"/>
      <c r="Y12" s="3"/>
      <c r="Z12" s="3"/>
    </row>
    <row r="13" spans="1:26">
      <c r="A13" s="3"/>
      <c r="B13" s="5722">
        <v>1407</v>
      </c>
      <c r="C13" s="4652">
        <v>1</v>
      </c>
      <c r="D13" s="2947">
        <v>8</v>
      </c>
      <c r="E13" s="5715">
        <v>11</v>
      </c>
      <c r="F13" s="5715">
        <v>1</v>
      </c>
      <c r="G13" s="5715">
        <v>3</v>
      </c>
      <c r="H13" s="5716">
        <v>25</v>
      </c>
      <c r="I13" s="5717">
        <v>49</v>
      </c>
      <c r="J13" s="3"/>
      <c r="K13" s="3"/>
      <c r="L13" s="3"/>
      <c r="M13" s="3"/>
      <c r="N13" s="3"/>
      <c r="O13" s="3"/>
      <c r="P13" s="3"/>
      <c r="Q13" s="3"/>
      <c r="R13" s="3"/>
      <c r="S13" s="3"/>
      <c r="T13" s="3"/>
      <c r="U13" s="3"/>
      <c r="V13" s="3"/>
      <c r="W13" s="3"/>
      <c r="X13" s="3"/>
      <c r="Y13" s="3"/>
      <c r="Z13" s="3"/>
    </row>
    <row r="14" spans="1:26">
      <c r="A14" s="3"/>
      <c r="B14" s="5723">
        <v>1408</v>
      </c>
      <c r="C14" s="5226">
        <v>4</v>
      </c>
      <c r="D14" s="2952">
        <v>8</v>
      </c>
      <c r="E14" s="5719">
        <v>11</v>
      </c>
      <c r="F14" s="5719">
        <v>1</v>
      </c>
      <c r="G14" s="5719">
        <v>3</v>
      </c>
      <c r="H14" s="5720">
        <v>28</v>
      </c>
      <c r="I14" s="5721">
        <v>55</v>
      </c>
      <c r="J14" s="3"/>
      <c r="K14" s="3"/>
      <c r="L14" s="3"/>
      <c r="M14" s="3"/>
      <c r="N14" s="3"/>
      <c r="O14" s="3"/>
      <c r="P14" s="3"/>
      <c r="Q14" s="3"/>
      <c r="R14" s="3"/>
      <c r="S14" s="3"/>
      <c r="T14" s="3"/>
      <c r="U14" s="3"/>
      <c r="V14" s="3"/>
      <c r="W14" s="3"/>
      <c r="X14" s="3"/>
      <c r="Y14" s="3"/>
      <c r="Z14" s="3"/>
    </row>
    <row r="15" spans="1:26">
      <c r="A15" s="3"/>
      <c r="B15" s="5722">
        <v>1409</v>
      </c>
      <c r="C15" s="4652">
        <v>4</v>
      </c>
      <c r="D15" s="2947">
        <v>8</v>
      </c>
      <c r="E15" s="5715">
        <v>11</v>
      </c>
      <c r="F15" s="5715">
        <v>1</v>
      </c>
      <c r="G15" s="5715">
        <v>3</v>
      </c>
      <c r="H15" s="5716">
        <v>29</v>
      </c>
      <c r="I15" s="5717">
        <v>56</v>
      </c>
      <c r="J15" s="3"/>
      <c r="K15" s="3"/>
      <c r="L15" s="3"/>
      <c r="M15" s="3"/>
      <c r="N15" s="3"/>
      <c r="O15" s="3"/>
      <c r="P15" s="3"/>
      <c r="Q15" s="3"/>
      <c r="R15" s="3"/>
      <c r="S15" s="3"/>
      <c r="T15" s="3"/>
      <c r="U15" s="3"/>
      <c r="V15" s="3"/>
      <c r="W15" s="3"/>
      <c r="X15" s="3"/>
      <c r="Y15" s="3"/>
      <c r="Z15" s="3"/>
    </row>
    <row r="16" spans="1:26">
      <c r="A16" s="3"/>
      <c r="B16" s="5723">
        <v>1410</v>
      </c>
      <c r="C16" s="5226">
        <v>6</v>
      </c>
      <c r="D16" s="2952">
        <v>8</v>
      </c>
      <c r="E16" s="5719">
        <v>11</v>
      </c>
      <c r="F16" s="5719">
        <v>1</v>
      </c>
      <c r="G16" s="5719">
        <v>3</v>
      </c>
      <c r="H16" s="5720">
        <v>29</v>
      </c>
      <c r="I16" s="5721">
        <v>58</v>
      </c>
      <c r="J16" s="3"/>
      <c r="K16" s="3"/>
      <c r="L16" s="3"/>
      <c r="M16" s="3"/>
      <c r="N16" s="3"/>
      <c r="O16" s="3"/>
      <c r="P16" s="3"/>
      <c r="Q16" s="3"/>
      <c r="R16" s="3"/>
      <c r="S16" s="3"/>
      <c r="T16" s="3"/>
      <c r="U16" s="3"/>
      <c r="V16" s="3"/>
      <c r="W16" s="3"/>
      <c r="X16" s="3"/>
      <c r="Y16" s="3"/>
      <c r="Z16" s="3"/>
    </row>
    <row r="17" spans="1:26">
      <c r="A17" s="3"/>
      <c r="B17" s="5722">
        <v>1411</v>
      </c>
      <c r="C17" s="4652">
        <v>6</v>
      </c>
      <c r="D17" s="2947">
        <v>8</v>
      </c>
      <c r="E17" s="5715">
        <v>11</v>
      </c>
      <c r="F17" s="5715">
        <v>1</v>
      </c>
      <c r="G17" s="5715">
        <v>3</v>
      </c>
      <c r="H17" s="5716">
        <v>30</v>
      </c>
      <c r="I17" s="5717">
        <v>59</v>
      </c>
      <c r="J17" s="3"/>
      <c r="K17" s="3"/>
      <c r="L17" s="3"/>
      <c r="M17" s="3"/>
      <c r="N17" s="3"/>
      <c r="O17" s="3"/>
      <c r="P17" s="3"/>
      <c r="Q17" s="3"/>
      <c r="R17" s="3"/>
      <c r="S17" s="3"/>
      <c r="T17" s="3"/>
      <c r="U17" s="3"/>
      <c r="V17" s="3"/>
      <c r="W17" s="3"/>
      <c r="X17" s="3"/>
      <c r="Y17" s="3"/>
      <c r="Z17" s="3"/>
    </row>
    <row r="18" spans="1:26">
      <c r="A18" s="3"/>
      <c r="B18" s="5723">
        <v>1412</v>
      </c>
      <c r="C18" s="5226">
        <v>6</v>
      </c>
      <c r="D18" s="2952">
        <v>8</v>
      </c>
      <c r="E18" s="5719">
        <v>11</v>
      </c>
      <c r="F18" s="5719">
        <v>1</v>
      </c>
      <c r="G18" s="5719">
        <v>5</v>
      </c>
      <c r="H18" s="5720">
        <v>30</v>
      </c>
      <c r="I18" s="5721">
        <v>61</v>
      </c>
      <c r="J18" s="3"/>
      <c r="K18" s="3"/>
      <c r="L18" s="3"/>
      <c r="M18" s="3"/>
      <c r="N18" s="3"/>
      <c r="O18" s="3"/>
      <c r="P18" s="3"/>
      <c r="Q18" s="3"/>
      <c r="R18" s="3"/>
      <c r="S18" s="3"/>
      <c r="T18" s="3"/>
      <c r="U18" s="3"/>
      <c r="V18" s="3"/>
      <c r="W18" s="3"/>
      <c r="X18" s="3"/>
      <c r="Y18" s="3"/>
      <c r="Z18" s="3"/>
    </row>
    <row r="19" spans="1:26">
      <c r="A19" s="3"/>
      <c r="B19" s="5722">
        <v>1413</v>
      </c>
      <c r="C19" s="4652">
        <v>6</v>
      </c>
      <c r="D19" s="2947">
        <v>8</v>
      </c>
      <c r="E19" s="5715">
        <v>15</v>
      </c>
      <c r="F19" s="5715">
        <v>2</v>
      </c>
      <c r="G19" s="5715">
        <v>5</v>
      </c>
      <c r="H19" s="5716">
        <v>30</v>
      </c>
      <c r="I19" s="5717">
        <v>66</v>
      </c>
      <c r="J19" s="3"/>
      <c r="K19" s="3"/>
      <c r="L19" s="3"/>
      <c r="M19" s="3"/>
      <c r="N19" s="3"/>
      <c r="O19" s="3"/>
      <c r="P19" s="3"/>
      <c r="Q19" s="3"/>
      <c r="R19" s="3"/>
      <c r="S19" s="3"/>
      <c r="T19" s="3"/>
      <c r="U19" s="3"/>
      <c r="V19" s="3"/>
      <c r="W19" s="3"/>
      <c r="X19" s="3"/>
      <c r="Y19" s="3"/>
      <c r="Z19" s="3"/>
    </row>
    <row r="20" spans="1:26">
      <c r="A20" s="3"/>
      <c r="B20" s="5724" t="s">
        <v>4952</v>
      </c>
      <c r="C20" s="5226">
        <v>6</v>
      </c>
      <c r="D20" s="2952">
        <v>8</v>
      </c>
      <c r="E20" s="5719">
        <v>15</v>
      </c>
      <c r="F20" s="5719">
        <v>3</v>
      </c>
      <c r="G20" s="5719">
        <v>5</v>
      </c>
      <c r="H20" s="5720">
        <v>30</v>
      </c>
      <c r="I20" s="5721">
        <v>67</v>
      </c>
      <c r="J20" s="3"/>
      <c r="K20" s="3"/>
      <c r="L20" s="3"/>
      <c r="M20" s="3"/>
      <c r="N20" s="3"/>
      <c r="O20" s="3"/>
      <c r="P20" s="3"/>
      <c r="Q20" s="3"/>
      <c r="R20" s="3"/>
      <c r="S20" s="3"/>
      <c r="T20" s="3"/>
      <c r="U20" s="3"/>
      <c r="V20" s="3"/>
      <c r="W20" s="3"/>
      <c r="X20" s="3"/>
      <c r="Y20" s="3"/>
      <c r="Z20" s="3"/>
    </row>
    <row r="21" spans="1:26">
      <c r="A21" s="3"/>
      <c r="B21" s="5725" t="s">
        <v>896</v>
      </c>
      <c r="C21" s="4652">
        <v>6</v>
      </c>
      <c r="D21" s="2947">
        <v>9</v>
      </c>
      <c r="E21" s="5715">
        <v>15</v>
      </c>
      <c r="F21" s="5715">
        <v>3</v>
      </c>
      <c r="G21" s="5715">
        <v>5</v>
      </c>
      <c r="H21" s="5716">
        <v>30</v>
      </c>
      <c r="I21" s="5717">
        <v>68</v>
      </c>
      <c r="J21" s="3"/>
      <c r="K21" s="3"/>
      <c r="L21" s="3"/>
      <c r="M21" s="3"/>
      <c r="N21" s="3"/>
      <c r="O21" s="3"/>
      <c r="P21" s="3"/>
      <c r="Q21" s="3"/>
      <c r="R21" s="3"/>
      <c r="S21" s="3"/>
      <c r="T21" s="3"/>
      <c r="U21" s="3"/>
      <c r="V21" s="3"/>
      <c r="W21" s="3"/>
      <c r="X21" s="3"/>
      <c r="Y21" s="3"/>
      <c r="Z21" s="3"/>
    </row>
    <row r="22" spans="1:26">
      <c r="A22" s="3"/>
      <c r="B22" s="5726" t="s">
        <v>897</v>
      </c>
      <c r="C22" s="5226">
        <v>6</v>
      </c>
      <c r="D22" s="2952">
        <v>10</v>
      </c>
      <c r="E22" s="5719">
        <v>16</v>
      </c>
      <c r="F22" s="5719">
        <v>3</v>
      </c>
      <c r="G22" s="5719">
        <v>5</v>
      </c>
      <c r="H22" s="5720">
        <v>30</v>
      </c>
      <c r="I22" s="5721">
        <v>70</v>
      </c>
      <c r="J22" s="3"/>
      <c r="K22" s="3"/>
      <c r="L22" s="3"/>
      <c r="M22" s="3"/>
      <c r="N22" s="3"/>
      <c r="O22" s="3"/>
      <c r="P22" s="3"/>
      <c r="Q22" s="3"/>
      <c r="R22" s="3"/>
      <c r="S22" s="3"/>
      <c r="T22" s="3"/>
      <c r="U22" s="3"/>
      <c r="V22" s="3"/>
      <c r="W22" s="3"/>
      <c r="X22" s="3"/>
      <c r="Y22" s="3"/>
      <c r="Z22" s="3"/>
    </row>
    <row r="23" spans="1:26">
      <c r="A23" s="3"/>
      <c r="B23" s="4771" t="s">
        <v>898</v>
      </c>
      <c r="C23" s="4652">
        <v>6</v>
      </c>
      <c r="D23" s="2947">
        <v>11</v>
      </c>
      <c r="E23" s="5715">
        <v>16</v>
      </c>
      <c r="F23" s="5715">
        <v>4</v>
      </c>
      <c r="G23" s="5715">
        <v>5</v>
      </c>
      <c r="H23" s="5716">
        <v>30</v>
      </c>
      <c r="I23" s="5717">
        <v>72</v>
      </c>
      <c r="J23" s="3"/>
      <c r="K23" s="3"/>
      <c r="L23" s="3"/>
      <c r="M23" s="3"/>
      <c r="N23" s="3"/>
      <c r="O23" s="3"/>
      <c r="P23" s="3"/>
      <c r="Q23" s="3"/>
      <c r="R23" s="3"/>
      <c r="S23" s="3"/>
      <c r="T23" s="3"/>
      <c r="U23" s="3"/>
      <c r="V23" s="3"/>
      <c r="W23" s="3"/>
      <c r="X23" s="3"/>
      <c r="Y23" s="3"/>
      <c r="Z23" s="3"/>
    </row>
    <row r="24" spans="1:26">
      <c r="A24" s="3"/>
      <c r="B24" s="5726" t="s">
        <v>899</v>
      </c>
      <c r="C24" s="5226">
        <v>10</v>
      </c>
      <c r="D24" s="2952">
        <v>12</v>
      </c>
      <c r="E24" s="5719">
        <v>16</v>
      </c>
      <c r="F24" s="5719">
        <v>4</v>
      </c>
      <c r="G24" s="5719">
        <v>5</v>
      </c>
      <c r="H24" s="5720">
        <v>30</v>
      </c>
      <c r="I24" s="5721">
        <v>77</v>
      </c>
      <c r="J24" s="3"/>
      <c r="K24" s="3"/>
      <c r="L24" s="3"/>
      <c r="M24" s="3"/>
      <c r="N24" s="3"/>
      <c r="O24" s="3"/>
      <c r="P24" s="3"/>
      <c r="Q24" s="3"/>
      <c r="R24" s="3"/>
      <c r="S24" s="3"/>
      <c r="T24" s="3"/>
      <c r="U24" s="3"/>
      <c r="V24" s="3"/>
      <c r="W24" s="3"/>
      <c r="X24" s="3"/>
      <c r="Y24" s="3"/>
      <c r="Z24" s="3"/>
    </row>
    <row r="25" spans="1:26">
      <c r="A25" s="3"/>
      <c r="B25" s="4771" t="s">
        <v>900</v>
      </c>
      <c r="C25" s="4652">
        <v>11</v>
      </c>
      <c r="D25" s="2947">
        <v>12</v>
      </c>
      <c r="E25" s="5715">
        <v>16</v>
      </c>
      <c r="F25" s="5715">
        <v>4</v>
      </c>
      <c r="G25" s="5715">
        <v>5</v>
      </c>
      <c r="H25" s="5716">
        <v>30</v>
      </c>
      <c r="I25" s="5717">
        <v>78</v>
      </c>
      <c r="J25" s="3"/>
      <c r="K25" s="3"/>
      <c r="L25" s="3"/>
      <c r="M25" s="3"/>
      <c r="N25" s="3"/>
      <c r="O25" s="3"/>
      <c r="P25" s="3"/>
      <c r="Q25" s="3"/>
      <c r="R25" s="3"/>
      <c r="S25" s="3"/>
      <c r="T25" s="3"/>
      <c r="U25" s="3"/>
      <c r="V25" s="3"/>
      <c r="W25" s="3"/>
      <c r="X25" s="3"/>
      <c r="Y25" s="3"/>
      <c r="Z25" s="3"/>
    </row>
    <row r="26" spans="1:26">
      <c r="A26" s="3"/>
      <c r="B26" s="5726" t="s">
        <v>901</v>
      </c>
      <c r="C26" s="5226">
        <v>12</v>
      </c>
      <c r="D26" s="2952">
        <v>10</v>
      </c>
      <c r="E26" s="5719">
        <v>16</v>
      </c>
      <c r="F26" s="5719">
        <v>4</v>
      </c>
      <c r="G26" s="5719">
        <v>5</v>
      </c>
      <c r="H26" s="5720">
        <v>30</v>
      </c>
      <c r="I26" s="5721">
        <v>77</v>
      </c>
      <c r="J26" s="3"/>
      <c r="K26" s="3"/>
      <c r="L26" s="3"/>
      <c r="M26" s="3"/>
      <c r="N26" s="3"/>
      <c r="O26" s="3"/>
      <c r="P26" s="3"/>
      <c r="Q26" s="3"/>
      <c r="R26" s="3"/>
      <c r="S26" s="3"/>
      <c r="T26" s="3"/>
      <c r="U26" s="3"/>
      <c r="V26" s="3"/>
      <c r="W26" s="3"/>
      <c r="X26" s="3"/>
      <c r="Y26" s="3"/>
      <c r="Z26" s="3"/>
    </row>
    <row r="27" spans="1:26">
      <c r="A27" s="3"/>
      <c r="B27" s="4771" t="s">
        <v>902</v>
      </c>
      <c r="C27" s="4652">
        <v>12</v>
      </c>
      <c r="D27" s="2947">
        <v>10</v>
      </c>
      <c r="E27" s="5715">
        <v>16</v>
      </c>
      <c r="F27" s="5715">
        <v>4</v>
      </c>
      <c r="G27" s="5715">
        <v>5</v>
      </c>
      <c r="H27" s="5716">
        <v>30</v>
      </c>
      <c r="I27" s="5717">
        <v>77</v>
      </c>
      <c r="J27" s="3"/>
      <c r="K27" s="3"/>
      <c r="L27" s="3"/>
      <c r="M27" s="3"/>
      <c r="N27" s="3"/>
      <c r="O27" s="3"/>
      <c r="P27" s="3"/>
      <c r="Q27" s="3"/>
      <c r="R27" s="3"/>
      <c r="S27" s="3"/>
      <c r="T27" s="3"/>
      <c r="U27" s="3"/>
      <c r="V27" s="3"/>
      <c r="W27" s="3"/>
      <c r="X27" s="3"/>
      <c r="Y27" s="3"/>
      <c r="Z27" s="3"/>
    </row>
    <row r="28" spans="1:26">
      <c r="A28" s="3"/>
      <c r="B28" s="5726" t="s">
        <v>903</v>
      </c>
      <c r="C28" s="5226">
        <v>17</v>
      </c>
      <c r="D28" s="2952">
        <v>10</v>
      </c>
      <c r="E28" s="5719">
        <v>16</v>
      </c>
      <c r="F28" s="5719">
        <v>4</v>
      </c>
      <c r="G28" s="5719">
        <v>5</v>
      </c>
      <c r="H28" s="5720">
        <v>31</v>
      </c>
      <c r="I28" s="5721">
        <v>83</v>
      </c>
      <c r="J28" s="3"/>
      <c r="K28" s="3"/>
      <c r="L28" s="3"/>
      <c r="M28" s="3"/>
      <c r="N28" s="3"/>
      <c r="O28" s="3"/>
      <c r="P28" s="3"/>
      <c r="Q28" s="3"/>
      <c r="R28" s="3"/>
      <c r="S28" s="3"/>
      <c r="T28" s="3"/>
      <c r="U28" s="3"/>
      <c r="V28" s="3"/>
      <c r="W28" s="3"/>
      <c r="X28" s="3"/>
      <c r="Y28" s="3"/>
      <c r="Z28" s="3"/>
    </row>
    <row r="29" spans="1:26">
      <c r="A29" s="3"/>
      <c r="B29" s="4771" t="s">
        <v>904</v>
      </c>
      <c r="C29" s="4652">
        <v>20</v>
      </c>
      <c r="D29" s="2947">
        <v>10</v>
      </c>
      <c r="E29" s="5715">
        <v>16</v>
      </c>
      <c r="F29" s="5715">
        <v>3</v>
      </c>
      <c r="G29" s="5715">
        <v>5</v>
      </c>
      <c r="H29" s="5716">
        <v>32</v>
      </c>
      <c r="I29" s="5717">
        <v>86</v>
      </c>
      <c r="J29" s="3"/>
      <c r="K29" s="3"/>
      <c r="L29" s="3"/>
      <c r="M29" s="3"/>
      <c r="N29" s="3"/>
      <c r="O29" s="3"/>
      <c r="P29" s="3"/>
      <c r="Q29" s="3"/>
      <c r="R29" s="3"/>
      <c r="S29" s="3"/>
      <c r="T29" s="3"/>
      <c r="U29" s="3"/>
      <c r="V29" s="3"/>
      <c r="W29" s="3"/>
      <c r="X29" s="3"/>
      <c r="Y29" s="3"/>
      <c r="Z29" s="3"/>
    </row>
    <row r="30" spans="1:26">
      <c r="A30" s="3"/>
      <c r="B30" s="5726" t="s">
        <v>905</v>
      </c>
      <c r="C30" s="5226">
        <v>24</v>
      </c>
      <c r="D30" s="2952">
        <v>10</v>
      </c>
      <c r="E30" s="5719">
        <v>16</v>
      </c>
      <c r="F30" s="5719">
        <v>3</v>
      </c>
      <c r="G30" s="5719">
        <v>5</v>
      </c>
      <c r="H30" s="5720">
        <v>34</v>
      </c>
      <c r="I30" s="5721">
        <v>92</v>
      </c>
      <c r="J30" s="3"/>
      <c r="K30" s="3"/>
      <c r="L30" s="3"/>
      <c r="M30" s="3"/>
      <c r="N30" s="3"/>
      <c r="O30" s="3"/>
      <c r="P30" s="3"/>
      <c r="Q30" s="3"/>
      <c r="R30" s="3"/>
      <c r="S30" s="3"/>
      <c r="T30" s="3"/>
      <c r="U30" s="3"/>
      <c r="V30" s="3"/>
      <c r="W30" s="3"/>
      <c r="X30" s="3"/>
      <c r="Y30" s="3"/>
      <c r="Z30" s="3"/>
    </row>
    <row r="31" spans="1:26">
      <c r="A31" s="3"/>
      <c r="B31" s="4771" t="s">
        <v>906</v>
      </c>
      <c r="C31" s="4652">
        <v>28</v>
      </c>
      <c r="D31" s="2947">
        <v>10</v>
      </c>
      <c r="E31" s="5715">
        <v>16</v>
      </c>
      <c r="F31" s="5715">
        <v>3</v>
      </c>
      <c r="G31" s="5715">
        <v>5</v>
      </c>
      <c r="H31" s="5716">
        <v>34</v>
      </c>
      <c r="I31" s="5717">
        <v>96</v>
      </c>
      <c r="J31" s="3"/>
      <c r="K31" s="3"/>
      <c r="L31" s="3"/>
      <c r="M31" s="3"/>
      <c r="N31" s="3"/>
      <c r="O31" s="3"/>
      <c r="P31" s="3"/>
      <c r="Q31" s="3"/>
      <c r="R31" s="3"/>
      <c r="S31" s="3"/>
      <c r="T31" s="3"/>
      <c r="U31" s="3"/>
      <c r="V31" s="3"/>
      <c r="W31" s="3"/>
      <c r="X31" s="3"/>
      <c r="Y31" s="3"/>
      <c r="Z31" s="3"/>
    </row>
    <row r="32" spans="1:26">
      <c r="A32" s="3"/>
      <c r="B32" s="5726" t="s">
        <v>907</v>
      </c>
      <c r="C32" s="5226">
        <v>33</v>
      </c>
      <c r="D32" s="2952">
        <v>10</v>
      </c>
      <c r="E32" s="5719">
        <v>16</v>
      </c>
      <c r="F32" s="5719">
        <v>2</v>
      </c>
      <c r="G32" s="5719">
        <v>5</v>
      </c>
      <c r="H32" s="5720">
        <v>47</v>
      </c>
      <c r="I32" s="5721">
        <v>113</v>
      </c>
      <c r="J32" s="3"/>
      <c r="K32" s="3"/>
      <c r="L32" s="3"/>
      <c r="M32" s="3"/>
      <c r="N32" s="3"/>
      <c r="O32" s="3"/>
      <c r="P32" s="3"/>
      <c r="Q32" s="3"/>
      <c r="R32" s="3"/>
      <c r="S32" s="3"/>
      <c r="T32" s="3"/>
      <c r="U32" s="3"/>
      <c r="V32" s="3"/>
      <c r="W32" s="3"/>
      <c r="X32" s="3"/>
      <c r="Y32" s="3"/>
      <c r="Z32" s="3"/>
    </row>
    <row r="33" spans="1:26" ht="8.25" customHeight="1" thickBot="1">
      <c r="A33" s="3"/>
      <c r="B33" s="5728"/>
      <c r="C33" s="5729"/>
      <c r="D33" s="5752"/>
      <c r="E33" s="5730"/>
      <c r="F33" s="5730"/>
      <c r="G33" s="5730"/>
      <c r="H33" s="5731"/>
      <c r="I33" s="5732"/>
      <c r="J33" s="3"/>
      <c r="K33" s="3"/>
      <c r="L33" s="3"/>
      <c r="M33" s="3"/>
      <c r="N33" s="3"/>
      <c r="O33" s="3"/>
      <c r="P33" s="3"/>
      <c r="Q33" s="3"/>
      <c r="R33" s="3"/>
      <c r="S33" s="3"/>
      <c r="T33" s="3"/>
      <c r="U33" s="3"/>
      <c r="V33" s="3"/>
      <c r="W33" s="3"/>
      <c r="X33" s="3"/>
      <c r="Y33" s="3"/>
      <c r="Z33" s="3"/>
    </row>
    <row r="34" spans="1:26" ht="8.25" customHeight="1">
      <c r="A34" s="3"/>
      <c r="B34" s="1090"/>
      <c r="C34" s="316"/>
      <c r="D34" s="316"/>
      <c r="E34" s="316"/>
      <c r="F34" s="316"/>
      <c r="G34" s="316"/>
      <c r="H34" s="316"/>
      <c r="I34" s="316"/>
      <c r="J34" s="3"/>
      <c r="K34" s="3"/>
      <c r="L34" s="3"/>
      <c r="M34" s="3"/>
      <c r="N34" s="3"/>
      <c r="O34" s="3"/>
      <c r="P34" s="3"/>
      <c r="Q34" s="3"/>
      <c r="R34" s="3"/>
      <c r="S34" s="3"/>
      <c r="T34" s="3"/>
      <c r="U34" s="3"/>
      <c r="V34" s="3"/>
      <c r="W34" s="3"/>
      <c r="X34" s="3"/>
      <c r="Y34" s="3"/>
      <c r="Z34" s="3"/>
    </row>
    <row r="35" spans="1:26">
      <c r="A35" s="3"/>
      <c r="B35" s="1114" t="s">
        <v>4953</v>
      </c>
      <c r="C35" s="1114"/>
      <c r="D35" s="1114"/>
      <c r="E35" s="1114"/>
      <c r="F35" s="1114"/>
      <c r="G35" s="1114"/>
      <c r="H35" s="1114"/>
      <c r="I35" s="5733" t="s">
        <v>4955</v>
      </c>
      <c r="J35" s="3"/>
      <c r="K35" s="3"/>
      <c r="L35" s="3"/>
      <c r="M35" s="3"/>
      <c r="N35" s="3"/>
      <c r="O35" s="3"/>
      <c r="P35" s="3"/>
      <c r="Q35" s="3"/>
      <c r="R35" s="3"/>
      <c r="S35" s="3"/>
      <c r="T35" s="3"/>
      <c r="U35" s="3"/>
      <c r="V35" s="3"/>
      <c r="W35" s="3"/>
      <c r="X35" s="3"/>
      <c r="Y35" s="3"/>
      <c r="Z35" s="3"/>
    </row>
    <row r="36" spans="1:26">
      <c r="A36" s="3"/>
      <c r="B36" s="5741" t="s">
        <v>4954</v>
      </c>
      <c r="C36" s="5740"/>
      <c r="D36" s="5740"/>
      <c r="E36" s="5740"/>
      <c r="F36" s="5740"/>
      <c r="G36" s="5740"/>
      <c r="H36" s="5740"/>
      <c r="I36" s="5760" t="s">
        <v>3563</v>
      </c>
      <c r="J36" s="3"/>
      <c r="K36" s="3"/>
      <c r="L36" s="3"/>
      <c r="M36" s="3"/>
      <c r="N36" s="3"/>
      <c r="O36" s="3"/>
      <c r="P36" s="3"/>
      <c r="Q36" s="3"/>
      <c r="R36" s="3"/>
      <c r="S36" s="3"/>
      <c r="T36" s="3"/>
      <c r="U36" s="3"/>
      <c r="V36" s="3"/>
      <c r="W36" s="3"/>
      <c r="X36" s="3"/>
      <c r="Y36" s="3"/>
      <c r="Z36" s="3"/>
    </row>
    <row r="37" spans="1:26">
      <c r="A37" s="3"/>
      <c r="B37" s="5759"/>
      <c r="C37" s="3"/>
      <c r="D37" s="3"/>
      <c r="E37" s="3"/>
      <c r="F37" s="3"/>
      <c r="G37" s="3"/>
      <c r="H37" s="3"/>
      <c r="J37" s="3"/>
      <c r="K37" s="3"/>
      <c r="L37" s="3"/>
      <c r="M37" s="3"/>
      <c r="N37" s="3"/>
      <c r="O37" s="3"/>
      <c r="P37" s="3"/>
      <c r="Q37" s="3"/>
      <c r="R37" s="3"/>
      <c r="S37" s="3"/>
      <c r="T37" s="3"/>
      <c r="U37" s="3"/>
      <c r="V37" s="3"/>
      <c r="W37" s="3"/>
      <c r="X37" s="3"/>
      <c r="Y37" s="3"/>
      <c r="Z37" s="3"/>
    </row>
    <row r="38" spans="1:26">
      <c r="A38" s="3"/>
      <c r="B38" s="61"/>
      <c r="C38" s="61"/>
      <c r="D38" s="61"/>
      <c r="E38" s="61"/>
      <c r="F38" s="61"/>
      <c r="G38" s="61"/>
      <c r="H38" s="3"/>
      <c r="I38" s="3"/>
      <c r="J38" s="3"/>
      <c r="K38" s="3"/>
      <c r="L38" s="3"/>
      <c r="M38" s="3"/>
      <c r="N38" s="3"/>
      <c r="O38" s="3"/>
      <c r="P38" s="3"/>
      <c r="Q38" s="3"/>
      <c r="R38" s="3"/>
      <c r="S38" s="3"/>
      <c r="T38" s="3"/>
      <c r="U38" s="3"/>
      <c r="V38" s="3"/>
      <c r="W38" s="3"/>
      <c r="X38" s="3"/>
      <c r="Y38" s="3"/>
      <c r="Z38" s="3"/>
    </row>
    <row r="39" spans="1:26" ht="18.75">
      <c r="A39" s="3"/>
      <c r="B39" s="6745" t="s">
        <v>3569</v>
      </c>
      <c r="C39" s="6745"/>
      <c r="D39" s="6745"/>
      <c r="E39" s="6745"/>
      <c r="F39" s="6745"/>
      <c r="G39" s="6745"/>
      <c r="H39" s="3"/>
      <c r="I39" s="3"/>
      <c r="J39" s="3"/>
      <c r="K39" s="3"/>
      <c r="L39" s="3"/>
      <c r="M39" s="3"/>
      <c r="N39" s="3"/>
      <c r="O39" s="3"/>
      <c r="P39" s="3"/>
      <c r="Q39" s="3"/>
      <c r="R39" s="3"/>
      <c r="S39" s="3"/>
      <c r="T39" s="3"/>
      <c r="U39" s="3"/>
      <c r="V39" s="3"/>
      <c r="W39" s="3"/>
      <c r="X39" s="3"/>
      <c r="Y39" s="3"/>
      <c r="Z39" s="3"/>
    </row>
    <row r="40" spans="1:26" ht="18.75" customHeight="1">
      <c r="A40" s="3"/>
      <c r="B40" s="6745" t="s">
        <v>2039</v>
      </c>
      <c r="C40" s="6745"/>
      <c r="D40" s="6745"/>
      <c r="E40" s="6745"/>
      <c r="F40" s="6745"/>
      <c r="G40" s="6745"/>
      <c r="H40" s="2994"/>
      <c r="I40" s="2994"/>
      <c r="J40" s="2994"/>
      <c r="K40" s="3"/>
      <c r="L40" s="3"/>
      <c r="M40" s="3"/>
      <c r="N40" s="3"/>
      <c r="O40" s="3"/>
      <c r="P40" s="3"/>
      <c r="Q40" s="3"/>
      <c r="R40" s="3"/>
      <c r="S40" s="3"/>
      <c r="T40" s="3"/>
      <c r="U40" s="3"/>
      <c r="V40" s="3"/>
      <c r="W40" s="3"/>
      <c r="X40" s="3"/>
      <c r="Y40" s="3"/>
      <c r="Z40" s="3"/>
    </row>
    <row r="41" spans="1:26" ht="18.75" customHeight="1">
      <c r="A41" s="3"/>
      <c r="B41" s="6745"/>
      <c r="C41" s="6745"/>
      <c r="D41" s="6745"/>
      <c r="E41" s="6745"/>
      <c r="F41" s="6745"/>
      <c r="G41" s="6745"/>
      <c r="H41" s="2994"/>
      <c r="I41" s="2994"/>
      <c r="J41" s="2994"/>
      <c r="K41" s="3"/>
      <c r="L41" s="3"/>
      <c r="M41" s="3"/>
      <c r="N41" s="3"/>
      <c r="O41" s="3"/>
      <c r="P41" s="3"/>
      <c r="Q41" s="3"/>
      <c r="R41" s="3"/>
      <c r="S41" s="3"/>
      <c r="T41" s="3"/>
      <c r="U41" s="3"/>
      <c r="V41" s="3"/>
      <c r="W41" s="3"/>
      <c r="X41" s="3"/>
      <c r="Y41" s="3"/>
      <c r="Z41" s="3"/>
    </row>
    <row r="42" spans="1:26" ht="16.5" thickBot="1">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36" customHeight="1">
      <c r="A43" s="3"/>
      <c r="B43" s="6919" t="s">
        <v>2797</v>
      </c>
      <c r="C43" s="6916" t="s">
        <v>2036</v>
      </c>
      <c r="D43" s="6922"/>
      <c r="E43" s="6923"/>
      <c r="F43" s="6919" t="s">
        <v>3556</v>
      </c>
      <c r="G43" s="6919" t="s">
        <v>2186</v>
      </c>
      <c r="H43" s="3"/>
      <c r="I43" s="3"/>
      <c r="J43" s="3"/>
      <c r="K43" s="3"/>
      <c r="L43" s="3"/>
      <c r="M43" s="3"/>
      <c r="N43" s="3"/>
      <c r="O43" s="3"/>
      <c r="P43" s="3"/>
      <c r="Q43" s="3"/>
      <c r="R43" s="3"/>
      <c r="S43" s="3"/>
      <c r="T43" s="3"/>
      <c r="U43" s="3"/>
      <c r="V43" s="3"/>
      <c r="W43" s="3"/>
      <c r="X43" s="3"/>
      <c r="Y43" s="3"/>
      <c r="Z43" s="3"/>
    </row>
    <row r="44" spans="1:26" ht="39" customHeight="1">
      <c r="A44" s="3"/>
      <c r="B44" s="6915"/>
      <c r="C44" s="6995" t="s">
        <v>3566</v>
      </c>
      <c r="D44" s="6972" t="s">
        <v>3570</v>
      </c>
      <c r="E44" s="6974" t="s">
        <v>3559</v>
      </c>
      <c r="F44" s="6915"/>
      <c r="G44" s="6976"/>
      <c r="H44" s="3"/>
      <c r="I44" s="3"/>
      <c r="J44" s="3"/>
      <c r="K44" s="3"/>
      <c r="L44" s="3"/>
      <c r="M44" s="3"/>
      <c r="N44" s="3"/>
      <c r="O44" s="3"/>
      <c r="P44" s="3"/>
      <c r="Q44" s="3"/>
      <c r="R44" s="3"/>
      <c r="S44" s="3"/>
      <c r="T44" s="3"/>
      <c r="U44" s="3"/>
      <c r="V44" s="3"/>
      <c r="W44" s="3"/>
      <c r="X44" s="3"/>
      <c r="Y44" s="3"/>
      <c r="Z44" s="3"/>
    </row>
    <row r="45" spans="1:26" ht="5.0999999999999996" customHeight="1" thickBot="1">
      <c r="A45" s="3"/>
      <c r="B45" s="6921"/>
      <c r="C45" s="6996"/>
      <c r="D45" s="6973"/>
      <c r="E45" s="6975"/>
      <c r="F45" s="6921"/>
      <c r="G45" s="6977"/>
      <c r="H45" s="3"/>
      <c r="I45" s="3"/>
      <c r="J45" s="3"/>
      <c r="K45" s="3"/>
      <c r="L45" s="3"/>
      <c r="M45" s="3"/>
      <c r="N45" s="3"/>
      <c r="O45" s="3"/>
      <c r="P45" s="3"/>
      <c r="Q45" s="3"/>
      <c r="R45" s="3"/>
      <c r="S45" s="3"/>
      <c r="T45" s="3"/>
      <c r="U45" s="3"/>
      <c r="V45" s="3"/>
      <c r="W45" s="3"/>
      <c r="X45" s="3"/>
      <c r="Y45" s="3"/>
      <c r="Z45" s="3"/>
    </row>
    <row r="46" spans="1:26" ht="7.5" customHeight="1">
      <c r="A46" s="3"/>
      <c r="B46" s="2980"/>
      <c r="C46" s="2981"/>
      <c r="D46" s="2891"/>
      <c r="E46" s="2893"/>
      <c r="F46" s="53"/>
      <c r="G46" s="1135"/>
      <c r="H46" s="3"/>
      <c r="I46" s="3"/>
      <c r="J46" s="3"/>
      <c r="K46" s="3"/>
      <c r="L46" s="3"/>
      <c r="M46" s="3"/>
      <c r="N46" s="3"/>
      <c r="O46" s="3"/>
      <c r="P46" s="3"/>
      <c r="Q46" s="3"/>
      <c r="R46" s="3"/>
      <c r="S46" s="3"/>
      <c r="T46" s="3"/>
      <c r="U46" s="3"/>
      <c r="V46" s="3"/>
      <c r="W46" s="3"/>
      <c r="X46" s="3"/>
      <c r="Y46" s="3"/>
      <c r="Z46" s="3"/>
    </row>
    <row r="47" spans="1:26">
      <c r="A47" s="3"/>
      <c r="B47" s="2982" t="s">
        <v>908</v>
      </c>
      <c r="C47" s="738">
        <v>34</v>
      </c>
      <c r="D47" s="2561">
        <v>4</v>
      </c>
      <c r="E47" s="2889">
        <v>38</v>
      </c>
      <c r="F47" s="24">
        <v>52</v>
      </c>
      <c r="G47" s="2576">
        <v>90</v>
      </c>
      <c r="H47" s="3"/>
      <c r="I47" s="3"/>
      <c r="J47" s="3"/>
      <c r="K47" s="3"/>
      <c r="L47" s="3"/>
      <c r="M47" s="3"/>
      <c r="N47" s="3"/>
      <c r="O47" s="3"/>
      <c r="P47" s="3"/>
      <c r="Q47" s="3"/>
      <c r="R47" s="3"/>
      <c r="S47" s="3"/>
      <c r="T47" s="3"/>
      <c r="U47" s="3"/>
      <c r="V47" s="3"/>
      <c r="W47" s="3"/>
      <c r="X47" s="3"/>
      <c r="Y47" s="3"/>
      <c r="Z47" s="3"/>
    </row>
    <row r="48" spans="1:26">
      <c r="A48" s="3"/>
      <c r="B48" s="2983" t="s">
        <v>912</v>
      </c>
      <c r="C48" s="1095">
        <v>35</v>
      </c>
      <c r="D48" s="2984">
        <v>9</v>
      </c>
      <c r="E48" s="2985">
        <v>44</v>
      </c>
      <c r="F48" s="53">
        <v>57</v>
      </c>
      <c r="G48" s="1135">
        <v>101</v>
      </c>
      <c r="H48" s="3"/>
      <c r="I48" s="3"/>
      <c r="J48" s="3"/>
      <c r="K48" s="3"/>
      <c r="L48" s="3"/>
      <c r="M48" s="3"/>
      <c r="N48" s="3"/>
      <c r="O48" s="3"/>
      <c r="P48" s="3"/>
      <c r="Q48" s="3"/>
      <c r="R48" s="3"/>
      <c r="S48" s="3"/>
      <c r="T48" s="3"/>
      <c r="U48" s="3"/>
      <c r="V48" s="3"/>
      <c r="W48" s="3"/>
      <c r="X48" s="3"/>
      <c r="Y48" s="3"/>
      <c r="Z48" s="3"/>
    </row>
    <row r="49" spans="1:26">
      <c r="A49" s="3"/>
      <c r="B49" s="2982" t="s">
        <v>395</v>
      </c>
      <c r="C49" s="738">
        <v>35</v>
      </c>
      <c r="D49" s="2561">
        <v>9</v>
      </c>
      <c r="E49" s="2889">
        <v>44</v>
      </c>
      <c r="F49" s="24">
        <v>62</v>
      </c>
      <c r="G49" s="2576">
        <v>106</v>
      </c>
      <c r="H49" s="3"/>
      <c r="I49" s="3"/>
      <c r="J49" s="3"/>
      <c r="K49" s="3"/>
      <c r="L49" s="3"/>
      <c r="M49" s="3"/>
      <c r="N49" s="3"/>
      <c r="O49" s="3"/>
      <c r="P49" s="3"/>
      <c r="Q49" s="3"/>
      <c r="R49" s="3"/>
      <c r="S49" s="3"/>
      <c r="T49" s="3"/>
      <c r="U49" s="3"/>
      <c r="V49" s="3"/>
      <c r="W49" s="3"/>
      <c r="X49" s="3"/>
      <c r="Y49" s="3"/>
      <c r="Z49" s="3"/>
    </row>
    <row r="50" spans="1:26">
      <c r="A50" s="3"/>
      <c r="B50" s="2983" t="s">
        <v>1012</v>
      </c>
      <c r="C50" s="1095">
        <v>35</v>
      </c>
      <c r="D50" s="2984">
        <v>14</v>
      </c>
      <c r="E50" s="2985">
        <v>49</v>
      </c>
      <c r="F50" s="53">
        <v>63</v>
      </c>
      <c r="G50" s="1135">
        <v>112</v>
      </c>
      <c r="H50" s="3"/>
      <c r="I50" s="3"/>
      <c r="J50" s="3"/>
      <c r="K50" s="3"/>
      <c r="L50" s="3"/>
      <c r="M50" s="3"/>
      <c r="N50" s="3"/>
      <c r="O50" s="3"/>
      <c r="P50" s="3"/>
      <c r="Q50" s="3"/>
      <c r="R50" s="3"/>
      <c r="S50" s="3"/>
      <c r="T50" s="3"/>
      <c r="U50" s="3"/>
      <c r="V50" s="3"/>
      <c r="W50" s="3"/>
      <c r="X50" s="3"/>
      <c r="Y50" s="3"/>
      <c r="Z50" s="3"/>
    </row>
    <row r="51" spans="1:26">
      <c r="A51" s="3"/>
      <c r="B51" s="2982" t="s">
        <v>1022</v>
      </c>
      <c r="C51" s="738">
        <v>35</v>
      </c>
      <c r="D51" s="2561">
        <v>14</v>
      </c>
      <c r="E51" s="2889">
        <v>49</v>
      </c>
      <c r="F51" s="24">
        <v>63</v>
      </c>
      <c r="G51" s="2576">
        <v>112</v>
      </c>
      <c r="H51" s="3"/>
      <c r="I51" s="3"/>
      <c r="J51" s="3"/>
      <c r="K51" s="3"/>
      <c r="L51" s="3"/>
      <c r="M51" s="3"/>
      <c r="N51" s="3"/>
      <c r="O51" s="3"/>
      <c r="P51" s="3"/>
      <c r="Q51" s="3"/>
      <c r="R51" s="3"/>
      <c r="S51" s="3"/>
      <c r="T51" s="3"/>
      <c r="U51" s="3"/>
      <c r="V51" s="3"/>
      <c r="W51" s="3"/>
      <c r="X51" s="3"/>
      <c r="Y51" s="3"/>
      <c r="Z51" s="3"/>
    </row>
    <row r="52" spans="1:26">
      <c r="A52" s="3"/>
      <c r="B52" s="2983" t="s">
        <v>1023</v>
      </c>
      <c r="C52" s="1095">
        <v>35</v>
      </c>
      <c r="D52" s="2984">
        <v>14</v>
      </c>
      <c r="E52" s="2985">
        <v>49</v>
      </c>
      <c r="F52" s="53">
        <v>70</v>
      </c>
      <c r="G52" s="1135">
        <v>119</v>
      </c>
      <c r="H52" s="3"/>
      <c r="I52" s="3"/>
      <c r="J52" s="3"/>
      <c r="K52" s="3"/>
      <c r="L52" s="3"/>
      <c r="M52" s="3"/>
      <c r="N52" s="3"/>
      <c r="O52" s="3"/>
      <c r="P52" s="3"/>
      <c r="Q52" s="3"/>
      <c r="R52" s="3"/>
      <c r="S52" s="3"/>
      <c r="T52" s="3"/>
      <c r="U52" s="3"/>
      <c r="V52" s="3"/>
      <c r="W52" s="3"/>
      <c r="X52" s="3"/>
      <c r="Y52" s="3"/>
      <c r="Z52" s="3"/>
    </row>
    <row r="53" spans="1:26">
      <c r="A53" s="3"/>
      <c r="B53" s="2982" t="s">
        <v>1068</v>
      </c>
      <c r="C53" s="738">
        <v>35</v>
      </c>
      <c r="D53" s="2561">
        <v>17</v>
      </c>
      <c r="E53" s="2889">
        <v>52</v>
      </c>
      <c r="F53" s="24">
        <v>72</v>
      </c>
      <c r="G53" s="2576">
        <v>124</v>
      </c>
      <c r="H53" s="3"/>
      <c r="I53" s="3"/>
      <c r="J53" s="3"/>
      <c r="K53" s="3"/>
      <c r="L53" s="3"/>
      <c r="M53" s="3"/>
      <c r="N53" s="3"/>
      <c r="O53" s="3"/>
      <c r="P53" s="3"/>
      <c r="Q53" s="3"/>
      <c r="R53" s="3"/>
      <c r="S53" s="3"/>
      <c r="T53" s="3"/>
      <c r="U53" s="3"/>
      <c r="V53" s="3"/>
      <c r="W53" s="3"/>
      <c r="X53" s="3"/>
      <c r="Y53" s="3"/>
      <c r="Z53" s="3"/>
    </row>
    <row r="54" spans="1:26">
      <c r="A54" s="3"/>
      <c r="B54" s="2983" t="s">
        <v>1847</v>
      </c>
      <c r="C54" s="1095">
        <v>37</v>
      </c>
      <c r="D54" s="2984">
        <v>18</v>
      </c>
      <c r="E54" s="2985">
        <v>55</v>
      </c>
      <c r="F54" s="53">
        <v>68</v>
      </c>
      <c r="G54" s="1135">
        <v>123</v>
      </c>
      <c r="H54" s="3"/>
      <c r="I54" s="3"/>
      <c r="J54" s="3"/>
      <c r="K54" s="3"/>
      <c r="L54" s="3"/>
      <c r="M54" s="3"/>
      <c r="N54" s="3"/>
      <c r="O54" s="3"/>
      <c r="P54" s="3"/>
      <c r="Q54" s="3"/>
      <c r="R54" s="3"/>
      <c r="S54" s="3"/>
      <c r="T54" s="3"/>
      <c r="U54" s="3"/>
      <c r="V54" s="3"/>
      <c r="W54" s="3"/>
      <c r="X54" s="3"/>
      <c r="Y54" s="3"/>
      <c r="Z54" s="3"/>
    </row>
    <row r="55" spans="1:26">
      <c r="A55" s="3"/>
      <c r="B55" s="2982" t="s">
        <v>2046</v>
      </c>
      <c r="C55" s="738">
        <v>36</v>
      </c>
      <c r="D55" s="2561">
        <v>18</v>
      </c>
      <c r="E55" s="2889">
        <v>54</v>
      </c>
      <c r="F55" s="24">
        <v>66</v>
      </c>
      <c r="G55" s="4651">
        <v>120</v>
      </c>
      <c r="H55" s="3"/>
      <c r="I55" s="3"/>
      <c r="J55" s="3"/>
      <c r="K55" s="3"/>
      <c r="L55" s="3"/>
      <c r="M55" s="3"/>
      <c r="N55" s="3"/>
      <c r="O55" s="3"/>
      <c r="P55" s="3"/>
      <c r="Q55" s="3"/>
      <c r="R55" s="3"/>
      <c r="S55" s="3"/>
      <c r="T55" s="3"/>
      <c r="U55" s="3"/>
      <c r="V55" s="3"/>
      <c r="W55" s="3"/>
      <c r="X55" s="3"/>
      <c r="Y55" s="3"/>
      <c r="Z55" s="3"/>
    </row>
    <row r="56" spans="1:26" ht="7.5" customHeight="1" thickBot="1">
      <c r="A56" s="3"/>
      <c r="B56" s="2986"/>
      <c r="C56" s="2987"/>
      <c r="D56" s="2900"/>
      <c r="E56" s="2902"/>
      <c r="F56" s="2988"/>
      <c r="G56" s="2989"/>
      <c r="H56" s="3"/>
      <c r="I56" s="3"/>
      <c r="J56" s="3"/>
      <c r="K56" s="3"/>
      <c r="L56" s="3"/>
      <c r="M56" s="3"/>
      <c r="N56" s="3"/>
      <c r="O56" s="3"/>
      <c r="P56" s="3"/>
      <c r="Q56" s="3"/>
      <c r="R56" s="3"/>
      <c r="S56" s="3"/>
      <c r="T56" s="3"/>
      <c r="U56" s="3"/>
      <c r="V56" s="3"/>
      <c r="W56" s="3"/>
      <c r="X56" s="3"/>
      <c r="Y56" s="3"/>
      <c r="Z56" s="3"/>
    </row>
    <row r="57" spans="1:26">
      <c r="A57" s="19"/>
      <c r="B57" s="6997" t="s">
        <v>2037</v>
      </c>
      <c r="C57" s="6997"/>
      <c r="D57" s="6997"/>
      <c r="E57" s="2997"/>
      <c r="F57" s="2997"/>
      <c r="G57" s="4685" t="s">
        <v>3563</v>
      </c>
      <c r="H57" s="19"/>
      <c r="I57" s="19"/>
      <c r="J57" s="19"/>
      <c r="K57" s="3"/>
      <c r="L57" s="3"/>
      <c r="M57" s="3"/>
      <c r="N57" s="19"/>
      <c r="O57" s="19"/>
      <c r="P57" s="19"/>
      <c r="Q57" s="19"/>
      <c r="R57" s="19"/>
      <c r="S57" s="19"/>
      <c r="T57" s="19"/>
      <c r="U57" s="19"/>
      <c r="V57" s="19"/>
      <c r="W57" s="19"/>
      <c r="X57" s="19"/>
      <c r="Y57" s="19"/>
      <c r="Z57" s="19"/>
    </row>
    <row r="58" spans="1:26">
      <c r="A58" s="19"/>
      <c r="B58" s="2998"/>
      <c r="C58" s="2998"/>
      <c r="D58" s="2998"/>
      <c r="E58" s="2998"/>
      <c r="F58" s="2998"/>
      <c r="G58" s="2998"/>
      <c r="H58" s="19"/>
      <c r="I58" s="19"/>
      <c r="J58" s="19"/>
      <c r="K58" s="3"/>
      <c r="L58" s="3"/>
      <c r="M58" s="3"/>
      <c r="N58" s="3"/>
      <c r="O58" s="19"/>
      <c r="P58" s="19"/>
      <c r="Q58" s="19"/>
      <c r="R58" s="19"/>
      <c r="S58" s="19"/>
      <c r="T58" s="19"/>
      <c r="U58" s="19"/>
      <c r="V58" s="19"/>
      <c r="W58" s="19"/>
      <c r="X58" s="19"/>
      <c r="Y58" s="19"/>
      <c r="Z58" s="19"/>
    </row>
    <row r="59" spans="1:26">
      <c r="A59" s="19"/>
      <c r="B59" s="2993"/>
      <c r="C59" s="2993"/>
      <c r="D59" s="2993"/>
      <c r="E59" s="2993"/>
      <c r="F59" s="2993"/>
      <c r="G59" s="2993"/>
      <c r="H59" s="19"/>
      <c r="I59" s="19"/>
      <c r="J59" s="19"/>
      <c r="K59" s="19"/>
      <c r="L59" s="19"/>
      <c r="M59" s="19"/>
      <c r="N59" s="19"/>
      <c r="O59" s="19"/>
      <c r="P59" s="19"/>
      <c r="Q59" s="19"/>
      <c r="R59" s="19"/>
      <c r="S59" s="19"/>
      <c r="T59" s="19"/>
      <c r="U59" s="19"/>
      <c r="V59" s="19"/>
      <c r="W59" s="19"/>
      <c r="X59" s="19"/>
      <c r="Y59" s="19"/>
      <c r="Z59" s="19"/>
    </row>
    <row r="60" spans="1:26">
      <c r="A60" s="3"/>
      <c r="B60" s="2993"/>
      <c r="C60" s="2993"/>
      <c r="D60" s="2993"/>
      <c r="E60" s="63"/>
      <c r="F60" s="63"/>
      <c r="G60" s="63"/>
      <c r="H60" s="3"/>
      <c r="I60" s="3"/>
      <c r="J60" s="3"/>
      <c r="K60" s="3"/>
      <c r="L60" s="3"/>
      <c r="M60" s="3"/>
      <c r="N60" s="3"/>
      <c r="O60" s="3"/>
      <c r="P60" s="3"/>
      <c r="Q60" s="3"/>
      <c r="R60" s="3"/>
      <c r="S60" s="3"/>
      <c r="T60" s="3"/>
      <c r="U60" s="3"/>
      <c r="V60" s="3"/>
      <c r="W60" s="3"/>
      <c r="X60" s="3"/>
      <c r="Y60" s="3"/>
      <c r="Z60" s="3"/>
    </row>
    <row r="61" spans="1:26">
      <c r="A61" s="3"/>
      <c r="B61" s="2993"/>
      <c r="C61" s="2993"/>
      <c r="D61" s="2993"/>
      <c r="E61" s="63"/>
      <c r="F61" s="63"/>
      <c r="G61" s="63"/>
      <c r="H61" s="3"/>
      <c r="I61" s="3"/>
      <c r="J61" s="3"/>
      <c r="K61" s="3"/>
      <c r="L61" s="3"/>
      <c r="M61" s="3"/>
      <c r="N61" s="3"/>
      <c r="O61" s="3"/>
      <c r="P61" s="3"/>
      <c r="Q61" s="3"/>
      <c r="R61" s="3"/>
      <c r="S61" s="3"/>
      <c r="T61" s="3"/>
      <c r="U61" s="3"/>
      <c r="V61" s="3"/>
      <c r="W61" s="3"/>
      <c r="X61" s="3"/>
      <c r="Y61" s="3"/>
      <c r="Z61" s="3"/>
    </row>
    <row r="62" spans="1:26">
      <c r="A62" s="3"/>
      <c r="B62" s="2993"/>
      <c r="C62" s="2993"/>
      <c r="D62" s="2993"/>
      <c r="E62" s="63"/>
      <c r="F62" s="63"/>
      <c r="G62" s="63"/>
      <c r="H62" s="3"/>
      <c r="I62" s="3"/>
      <c r="J62" s="3"/>
      <c r="K62" s="3"/>
      <c r="L62" s="3"/>
      <c r="M62" s="3"/>
      <c r="N62" s="3"/>
      <c r="O62" s="3"/>
      <c r="P62" s="3"/>
      <c r="Q62" s="3"/>
      <c r="R62" s="3"/>
      <c r="S62" s="3"/>
      <c r="T62" s="3"/>
      <c r="U62" s="3"/>
      <c r="V62" s="3"/>
      <c r="W62" s="3"/>
      <c r="X62" s="3"/>
      <c r="Y62" s="3"/>
      <c r="Z62" s="3"/>
    </row>
    <row r="63" spans="1:26">
      <c r="A63" s="3"/>
      <c r="B63" s="2993"/>
      <c r="C63" s="2993"/>
      <c r="D63" s="2993"/>
      <c r="E63" s="63"/>
      <c r="F63" s="63"/>
      <c r="G63" s="63"/>
      <c r="H63" s="3"/>
      <c r="I63" s="3"/>
      <c r="J63" s="3"/>
      <c r="K63" s="3"/>
      <c r="L63" s="3"/>
      <c r="M63" s="3"/>
      <c r="N63" s="3"/>
      <c r="O63" s="3"/>
      <c r="P63" s="3"/>
      <c r="Q63" s="3"/>
      <c r="R63" s="3"/>
      <c r="S63" s="3"/>
      <c r="T63" s="3"/>
      <c r="U63" s="3"/>
      <c r="V63" s="3"/>
      <c r="W63" s="3"/>
      <c r="X63" s="3"/>
      <c r="Y63" s="3"/>
      <c r="Z63" s="3"/>
    </row>
    <row r="64" spans="1:26">
      <c r="A64" s="3"/>
      <c r="B64" s="2993"/>
      <c r="C64" s="2993"/>
      <c r="D64" s="2993"/>
      <c r="E64" s="63"/>
      <c r="F64" s="63"/>
      <c r="G64" s="63"/>
      <c r="H64" s="3"/>
      <c r="I64" s="3"/>
      <c r="J64" s="3"/>
      <c r="K64" s="3"/>
      <c r="L64" s="3"/>
      <c r="M64" s="3"/>
      <c r="N64" s="3"/>
      <c r="O64" s="3"/>
      <c r="P64" s="3"/>
      <c r="Q64" s="3"/>
      <c r="R64" s="3"/>
      <c r="S64" s="3"/>
      <c r="T64" s="3"/>
      <c r="U64" s="3"/>
      <c r="V64" s="3"/>
      <c r="W64" s="3"/>
      <c r="X64" s="3"/>
      <c r="Y64" s="3"/>
      <c r="Z64" s="3"/>
    </row>
    <row r="65" spans="1:26">
      <c r="A65" s="3"/>
      <c r="B65" s="2993"/>
      <c r="C65" s="2993"/>
      <c r="D65" s="2993"/>
      <c r="E65" s="63"/>
      <c r="F65" s="63"/>
      <c r="G65" s="63"/>
      <c r="H65" s="3"/>
      <c r="I65" s="3"/>
      <c r="J65" s="3"/>
      <c r="K65" s="3"/>
      <c r="L65" s="3"/>
      <c r="M65" s="3"/>
      <c r="N65" s="3"/>
      <c r="O65" s="3"/>
      <c r="P65" s="3"/>
      <c r="Q65" s="3"/>
      <c r="R65" s="3"/>
      <c r="S65" s="3"/>
      <c r="T65" s="3"/>
      <c r="U65" s="3"/>
      <c r="V65" s="3"/>
      <c r="W65" s="3"/>
      <c r="X65" s="3"/>
      <c r="Y65" s="3"/>
      <c r="Z65" s="3"/>
    </row>
    <row r="66" spans="1:26">
      <c r="A66" s="3"/>
      <c r="B66" s="2993"/>
      <c r="C66" s="2993"/>
      <c r="D66" s="2993"/>
      <c r="E66" s="63"/>
      <c r="F66" s="63"/>
      <c r="G66" s="63"/>
      <c r="H66" s="3"/>
      <c r="I66" s="3"/>
      <c r="J66" s="3"/>
      <c r="K66" s="3"/>
      <c r="L66" s="3"/>
      <c r="M66" s="3"/>
      <c r="N66" s="3"/>
      <c r="O66" s="3"/>
      <c r="P66" s="3"/>
      <c r="Q66" s="3"/>
      <c r="R66" s="3"/>
      <c r="S66" s="3"/>
      <c r="T66" s="3"/>
      <c r="U66" s="3"/>
      <c r="V66" s="3"/>
      <c r="W66" s="3"/>
      <c r="X66" s="3"/>
      <c r="Y66" s="3"/>
      <c r="Z66" s="3"/>
    </row>
    <row r="67" spans="1:26">
      <c r="A67" s="3"/>
      <c r="B67" s="2993"/>
      <c r="C67" s="2993"/>
      <c r="D67" s="2993"/>
      <c r="E67" s="63"/>
      <c r="F67" s="63"/>
      <c r="G67" s="63"/>
      <c r="H67" s="3"/>
      <c r="I67" s="3"/>
      <c r="J67" s="3"/>
      <c r="K67" s="3"/>
      <c r="L67" s="3"/>
      <c r="M67" s="3"/>
      <c r="N67" s="3"/>
      <c r="O67" s="3"/>
      <c r="P67" s="3"/>
      <c r="Q67" s="3"/>
      <c r="R67" s="3"/>
      <c r="S67" s="3"/>
      <c r="T67" s="3"/>
      <c r="U67" s="3"/>
      <c r="V67" s="3"/>
      <c r="W67" s="3"/>
      <c r="X67" s="3"/>
      <c r="Y67" s="3"/>
      <c r="Z67" s="3"/>
    </row>
    <row r="68" spans="1:26">
      <c r="A68" s="3"/>
      <c r="B68" s="2993"/>
      <c r="C68" s="2993"/>
      <c r="D68" s="2993"/>
      <c r="E68" s="63"/>
      <c r="F68" s="63"/>
      <c r="G68" s="63"/>
      <c r="H68" s="3"/>
      <c r="I68" s="3"/>
      <c r="J68" s="3"/>
      <c r="K68" s="3"/>
      <c r="L68" s="3"/>
      <c r="M68" s="3"/>
      <c r="N68" s="3"/>
      <c r="O68" s="3"/>
      <c r="P68" s="3"/>
      <c r="Q68" s="3"/>
      <c r="R68" s="3"/>
      <c r="S68" s="3"/>
      <c r="T68" s="3"/>
      <c r="U68" s="3"/>
      <c r="V68" s="3"/>
      <c r="W68" s="3"/>
      <c r="X68" s="3"/>
      <c r="Y68" s="3"/>
      <c r="Z68" s="3"/>
    </row>
    <row r="69" spans="1:26">
      <c r="A69" s="3"/>
      <c r="B69" s="2993"/>
      <c r="C69" s="2993"/>
      <c r="D69" s="2993"/>
      <c r="E69" s="63"/>
      <c r="F69" s="63"/>
      <c r="G69" s="63"/>
      <c r="H69" s="3"/>
      <c r="I69" s="3"/>
      <c r="J69" s="3"/>
      <c r="K69" s="3"/>
      <c r="L69" s="3"/>
      <c r="M69" s="3"/>
      <c r="N69" s="3"/>
      <c r="O69" s="3"/>
      <c r="P69" s="3"/>
      <c r="Q69" s="3"/>
      <c r="R69" s="3"/>
      <c r="S69" s="3"/>
      <c r="T69" s="3"/>
      <c r="U69" s="3"/>
      <c r="V69" s="3"/>
      <c r="W69" s="3"/>
      <c r="X69" s="3"/>
      <c r="Y69" s="3"/>
      <c r="Z69" s="3"/>
    </row>
    <row r="70" spans="1:26">
      <c r="A70" s="3"/>
      <c r="B70" s="2993"/>
      <c r="C70" s="2993"/>
      <c r="D70" s="2993"/>
      <c r="E70" s="63"/>
      <c r="F70" s="63"/>
      <c r="G70" s="63"/>
      <c r="H70" s="3"/>
      <c r="I70" s="3"/>
      <c r="J70" s="3"/>
      <c r="K70" s="3"/>
      <c r="L70" s="3"/>
      <c r="M70" s="3"/>
      <c r="N70" s="3"/>
      <c r="O70" s="3"/>
      <c r="P70" s="3"/>
      <c r="Q70" s="3"/>
      <c r="R70" s="3"/>
      <c r="S70" s="3"/>
      <c r="T70" s="3"/>
      <c r="U70" s="3"/>
      <c r="V70" s="3"/>
      <c r="W70" s="3"/>
      <c r="X70" s="3"/>
      <c r="Y70" s="3"/>
      <c r="Z70" s="3"/>
    </row>
    <row r="71" spans="1:26">
      <c r="A71" s="3"/>
      <c r="B71" s="2993"/>
      <c r="C71" s="2993"/>
      <c r="D71" s="2993"/>
      <c r="E71" s="3"/>
      <c r="F71" s="3"/>
      <c r="G71" s="3"/>
      <c r="H71" s="3"/>
      <c r="I71" s="3"/>
      <c r="J71" s="3"/>
      <c r="K71" s="3"/>
      <c r="L71" s="3"/>
      <c r="M71" s="3"/>
      <c r="N71" s="3"/>
      <c r="O71" s="3"/>
      <c r="P71" s="3"/>
      <c r="Q71" s="3"/>
      <c r="R71" s="3"/>
      <c r="S71" s="3"/>
      <c r="T71" s="3"/>
      <c r="U71" s="3"/>
      <c r="V71" s="3"/>
      <c r="W71" s="3"/>
      <c r="X71" s="3"/>
      <c r="Y71" s="3"/>
      <c r="Z71" s="3"/>
    </row>
    <row r="72" spans="1:26">
      <c r="A72" s="3"/>
      <c r="B72" s="2993"/>
      <c r="C72" s="2993"/>
      <c r="D72" s="2993"/>
      <c r="E72" s="3"/>
      <c r="F72" s="3"/>
      <c r="G72" s="3"/>
      <c r="H72" s="3"/>
      <c r="I72" s="3"/>
      <c r="J72" s="3"/>
      <c r="K72" s="3"/>
      <c r="L72" s="3"/>
      <c r="M72" s="3"/>
      <c r="N72" s="3"/>
      <c r="O72" s="3"/>
      <c r="P72" s="3"/>
      <c r="Q72" s="3"/>
      <c r="R72" s="3"/>
      <c r="S72" s="3"/>
      <c r="T72" s="3"/>
      <c r="U72" s="3"/>
      <c r="V72" s="3"/>
      <c r="W72" s="3"/>
      <c r="X72" s="3"/>
      <c r="Y72" s="3"/>
      <c r="Z72" s="3"/>
    </row>
    <row r="73" spans="1:26">
      <c r="A73" s="3"/>
      <c r="B73" s="2993"/>
      <c r="C73" s="2993"/>
      <c r="D73" s="2993"/>
      <c r="E73" s="3"/>
      <c r="F73" s="3"/>
      <c r="G73" s="3"/>
      <c r="H73" s="3"/>
      <c r="I73" s="3"/>
      <c r="J73" s="3"/>
      <c r="K73" s="3"/>
      <c r="L73" s="3"/>
      <c r="M73" s="3"/>
      <c r="N73" s="3"/>
      <c r="O73" s="3"/>
      <c r="P73" s="3"/>
      <c r="Q73" s="3"/>
      <c r="R73" s="3"/>
      <c r="S73" s="3"/>
      <c r="T73" s="3"/>
      <c r="U73" s="3"/>
      <c r="V73" s="3"/>
      <c r="W73" s="3"/>
      <c r="X73" s="3"/>
      <c r="Y73" s="3"/>
      <c r="Z73" s="3"/>
    </row>
    <row r="74" spans="1:26">
      <c r="A74" s="3"/>
      <c r="B74" s="63"/>
      <c r="C74" s="63"/>
      <c r="D74" s="63"/>
      <c r="E74" s="63"/>
      <c r="F74" s="63"/>
      <c r="G74" s="63"/>
      <c r="H74" s="3"/>
      <c r="I74" s="3"/>
      <c r="J74" s="3"/>
      <c r="K74" s="3"/>
      <c r="L74" s="3"/>
      <c r="M74" s="3"/>
      <c r="N74" s="3"/>
      <c r="O74" s="3"/>
      <c r="P74" s="3"/>
      <c r="Q74" s="3"/>
      <c r="R74" s="3"/>
      <c r="S74" s="3"/>
      <c r="T74" s="3"/>
      <c r="U74" s="3"/>
      <c r="V74" s="3"/>
      <c r="W74" s="3"/>
      <c r="X74" s="3"/>
      <c r="Y74" s="3"/>
      <c r="Z74" s="3"/>
    </row>
    <row r="75" spans="1:26" ht="5.0999999999999996" customHeight="1">
      <c r="A75" s="3"/>
      <c r="B75" s="63"/>
      <c r="C75" s="63"/>
      <c r="D75" s="63"/>
      <c r="E75" s="63"/>
      <c r="F75" s="63"/>
      <c r="G75" s="63"/>
      <c r="H75" s="3"/>
      <c r="I75" s="3"/>
      <c r="J75" s="3"/>
      <c r="K75" s="3"/>
      <c r="L75" s="3"/>
      <c r="M75" s="3"/>
      <c r="N75" s="3"/>
      <c r="O75" s="3"/>
      <c r="P75" s="3"/>
      <c r="Q75" s="3"/>
      <c r="R75" s="3"/>
      <c r="S75" s="3"/>
      <c r="T75" s="3"/>
      <c r="U75" s="3"/>
      <c r="V75" s="3"/>
      <c r="W75" s="3"/>
      <c r="X75" s="3"/>
      <c r="Y75" s="3"/>
      <c r="Z75" s="3"/>
    </row>
    <row r="76" spans="1:26" ht="5.0999999999999996" customHeight="1">
      <c r="A76" s="3"/>
      <c r="B76" s="63"/>
      <c r="C76" s="63"/>
      <c r="D76" s="63"/>
      <c r="E76" s="63"/>
      <c r="F76" s="63"/>
      <c r="G76" s="63"/>
      <c r="H76" s="3"/>
      <c r="I76" s="3"/>
      <c r="J76" s="3"/>
      <c r="K76" s="3"/>
      <c r="L76" s="3"/>
      <c r="M76" s="3"/>
      <c r="N76" s="3"/>
      <c r="O76" s="3"/>
      <c r="P76" s="3"/>
      <c r="Q76" s="3"/>
      <c r="R76" s="3"/>
      <c r="S76" s="3"/>
      <c r="T76" s="3"/>
      <c r="U76" s="3"/>
      <c r="V76" s="3"/>
      <c r="W76" s="3"/>
      <c r="X76" s="3"/>
      <c r="Y76" s="3"/>
      <c r="Z76" s="3"/>
    </row>
    <row r="77" spans="1:26" ht="14.25" customHeight="1">
      <c r="A77" s="3"/>
      <c r="B77" s="63"/>
      <c r="C77" s="63"/>
      <c r="D77" s="63"/>
      <c r="E77" s="63"/>
      <c r="F77" s="63"/>
      <c r="G77" s="63"/>
      <c r="H77" s="3"/>
      <c r="I77" s="3"/>
      <c r="J77" s="3"/>
      <c r="K77" s="3"/>
      <c r="L77" s="3"/>
      <c r="M77" s="3"/>
      <c r="N77" s="3"/>
      <c r="O77" s="3"/>
      <c r="P77" s="3"/>
      <c r="Q77" s="3"/>
      <c r="R77" s="3"/>
      <c r="S77" s="3"/>
      <c r="T77" s="3"/>
      <c r="U77" s="3"/>
      <c r="V77" s="3"/>
      <c r="W77" s="3"/>
      <c r="X77" s="3"/>
      <c r="Y77" s="3"/>
      <c r="Z77" s="3"/>
    </row>
    <row r="78" spans="1:26">
      <c r="A78" s="3"/>
      <c r="B78" s="63"/>
      <c r="C78" s="63"/>
      <c r="D78" s="63"/>
      <c r="E78" s="63"/>
      <c r="F78" s="63"/>
      <c r="G78" s="63"/>
      <c r="H78" s="3"/>
      <c r="I78" s="3"/>
      <c r="J78" s="3"/>
      <c r="K78" s="3"/>
      <c r="L78" s="3"/>
      <c r="M78" s="3"/>
      <c r="N78" s="3"/>
      <c r="O78" s="3"/>
      <c r="P78" s="3"/>
      <c r="Q78" s="3"/>
      <c r="R78" s="3"/>
      <c r="S78" s="3"/>
      <c r="T78" s="3"/>
      <c r="U78" s="3"/>
      <c r="V78" s="3"/>
      <c r="W78" s="3"/>
      <c r="X78" s="3"/>
      <c r="Y78" s="3"/>
      <c r="Z78" s="3"/>
    </row>
    <row r="79" spans="1:26">
      <c r="A79" s="3"/>
      <c r="B79" s="63"/>
      <c r="C79" s="63"/>
      <c r="D79" s="63"/>
      <c r="E79" s="63"/>
      <c r="F79" s="63"/>
      <c r="G79" s="63"/>
      <c r="H79" s="3"/>
      <c r="I79" s="3"/>
      <c r="J79" s="3"/>
      <c r="K79" s="3"/>
      <c r="L79" s="3"/>
      <c r="M79" s="3"/>
      <c r="N79" s="3"/>
      <c r="O79" s="3"/>
      <c r="P79" s="3"/>
      <c r="Q79" s="3"/>
      <c r="R79" s="3"/>
      <c r="S79" s="3"/>
      <c r="T79" s="3"/>
      <c r="U79" s="3"/>
      <c r="V79" s="3"/>
      <c r="W79" s="3"/>
      <c r="X79" s="3"/>
      <c r="Y79" s="3"/>
      <c r="Z79" s="3"/>
    </row>
    <row r="80" spans="1:26">
      <c r="A80" s="3"/>
      <c r="B80" s="63"/>
      <c r="C80" s="63"/>
      <c r="D80" s="63"/>
      <c r="E80" s="63"/>
      <c r="F80" s="63"/>
      <c r="G80" s="63"/>
      <c r="H80" s="3"/>
      <c r="I80" s="3"/>
      <c r="J80" s="3"/>
      <c r="K80" s="3"/>
      <c r="L80" s="3"/>
      <c r="M80" s="3"/>
      <c r="N80" s="3"/>
      <c r="O80" s="3"/>
      <c r="P80" s="3"/>
      <c r="Q80" s="3"/>
      <c r="R80" s="3"/>
      <c r="S80" s="3"/>
      <c r="T80" s="3"/>
      <c r="U80" s="3"/>
      <c r="V80" s="3"/>
      <c r="W80" s="3"/>
      <c r="X80" s="3"/>
      <c r="Y80" s="3"/>
      <c r="Z80" s="3"/>
    </row>
    <row r="81" spans="1:26">
      <c r="A81" s="3"/>
      <c r="B81" s="63"/>
      <c r="C81" s="63"/>
      <c r="D81" s="63"/>
      <c r="E81" s="63"/>
      <c r="F81" s="63"/>
      <c r="G81" s="63"/>
      <c r="H81" s="3"/>
      <c r="I81" s="3"/>
      <c r="J81" s="3"/>
      <c r="K81" s="3"/>
      <c r="L81" s="3"/>
      <c r="M81" s="3"/>
      <c r="N81" s="3"/>
      <c r="O81" s="3"/>
      <c r="P81" s="3"/>
      <c r="Q81" s="3"/>
      <c r="R81" s="3"/>
      <c r="S81" s="3"/>
      <c r="T81" s="3"/>
      <c r="U81" s="3"/>
      <c r="V81" s="3"/>
      <c r="W81" s="3"/>
      <c r="X81" s="3"/>
      <c r="Y81" s="3"/>
      <c r="Z81" s="3"/>
    </row>
    <row r="82" spans="1:26">
      <c r="A82" s="3"/>
      <c r="B82" s="63"/>
      <c r="C82" s="63"/>
      <c r="D82" s="63"/>
      <c r="E82" s="63"/>
      <c r="F82" s="63"/>
      <c r="G82" s="63"/>
      <c r="H82" s="3"/>
      <c r="I82" s="3"/>
      <c r="J82" s="3"/>
      <c r="K82" s="3"/>
      <c r="L82" s="3"/>
      <c r="M82" s="3"/>
      <c r="N82" s="3"/>
      <c r="O82" s="3"/>
      <c r="P82" s="3"/>
      <c r="Q82" s="3"/>
      <c r="R82" s="3"/>
      <c r="S82" s="3"/>
      <c r="T82" s="3"/>
      <c r="U82" s="3"/>
      <c r="V82" s="3"/>
      <c r="W82" s="3"/>
      <c r="X82" s="3"/>
      <c r="Y82" s="3"/>
      <c r="Z82" s="3"/>
    </row>
    <row r="83" spans="1:26">
      <c r="A83" s="3"/>
      <c r="B83" s="63"/>
      <c r="C83" s="63"/>
      <c r="D83" s="63"/>
      <c r="E83" s="63"/>
      <c r="F83" s="63"/>
      <c r="G83" s="63"/>
      <c r="H83" s="3"/>
      <c r="I83" s="3"/>
      <c r="J83" s="3"/>
      <c r="K83" s="3"/>
      <c r="L83" s="3"/>
      <c r="M83" s="3"/>
      <c r="N83" s="3"/>
      <c r="O83" s="3"/>
      <c r="P83" s="3"/>
      <c r="Q83" s="3"/>
      <c r="R83" s="3"/>
      <c r="S83" s="3"/>
      <c r="T83" s="3"/>
      <c r="U83" s="3"/>
      <c r="V83" s="3"/>
      <c r="W83" s="3"/>
      <c r="X83" s="3"/>
      <c r="Y83" s="3"/>
      <c r="Z83" s="3"/>
    </row>
    <row r="84" spans="1:26">
      <c r="A84" s="3"/>
      <c r="B84" s="63"/>
      <c r="C84" s="63"/>
      <c r="D84" s="63"/>
      <c r="E84" s="63"/>
      <c r="F84" s="63"/>
      <c r="G84" s="63"/>
      <c r="H84" s="3"/>
      <c r="I84" s="3"/>
      <c r="J84" s="3"/>
      <c r="K84" s="3"/>
      <c r="L84" s="3"/>
      <c r="M84" s="3"/>
      <c r="N84" s="3"/>
      <c r="O84" s="3"/>
      <c r="P84" s="3"/>
      <c r="Q84" s="3"/>
      <c r="R84" s="3"/>
      <c r="S84" s="3"/>
      <c r="T84" s="3"/>
      <c r="U84" s="3"/>
      <c r="V84" s="3"/>
      <c r="W84" s="3"/>
      <c r="X84" s="3"/>
      <c r="Y84" s="3"/>
      <c r="Z84" s="3"/>
    </row>
    <row r="85" spans="1:26">
      <c r="A85" s="3"/>
      <c r="B85" s="63"/>
      <c r="C85" s="63"/>
      <c r="D85" s="63"/>
      <c r="E85" s="63"/>
      <c r="F85" s="63"/>
      <c r="G85" s="63"/>
      <c r="H85" s="3"/>
      <c r="I85" s="3"/>
      <c r="J85" s="3"/>
      <c r="K85" s="3"/>
      <c r="L85" s="3"/>
      <c r="M85" s="3"/>
      <c r="N85" s="3"/>
      <c r="O85" s="3"/>
      <c r="P85" s="3"/>
      <c r="Q85" s="3"/>
      <c r="R85" s="3"/>
      <c r="S85" s="3"/>
      <c r="T85" s="3"/>
      <c r="U85" s="3"/>
      <c r="V85" s="3"/>
      <c r="W85" s="3"/>
      <c r="X85" s="3"/>
      <c r="Y85" s="3"/>
      <c r="Z85" s="3"/>
    </row>
    <row r="86" spans="1:26">
      <c r="A86" s="3"/>
      <c r="B86" s="63"/>
      <c r="C86" s="63"/>
      <c r="D86" s="63"/>
      <c r="E86" s="63"/>
      <c r="F86" s="63"/>
      <c r="G86" s="63"/>
      <c r="H86" s="3"/>
      <c r="I86" s="3"/>
      <c r="J86" s="3"/>
      <c r="K86" s="3"/>
      <c r="L86" s="3"/>
      <c r="M86" s="3"/>
      <c r="N86" s="3"/>
      <c r="O86" s="3"/>
      <c r="P86" s="3"/>
      <c r="Q86" s="3"/>
      <c r="R86" s="3"/>
      <c r="S86" s="3"/>
      <c r="T86" s="3"/>
      <c r="U86" s="3"/>
      <c r="V86" s="3"/>
      <c r="W86" s="3"/>
      <c r="X86" s="3"/>
      <c r="Y86" s="3"/>
      <c r="Z86" s="3"/>
    </row>
    <row r="87" spans="1:26">
      <c r="A87" s="3"/>
      <c r="B87" s="63"/>
      <c r="C87" s="63"/>
      <c r="D87" s="63"/>
      <c r="E87" s="63"/>
      <c r="F87" s="63"/>
      <c r="G87" s="63"/>
      <c r="H87" s="3"/>
      <c r="I87" s="3"/>
      <c r="J87" s="3"/>
      <c r="K87" s="3"/>
      <c r="L87" s="3"/>
      <c r="M87" s="3"/>
      <c r="N87" s="3"/>
      <c r="O87" s="3"/>
      <c r="P87" s="3"/>
      <c r="Q87" s="3"/>
      <c r="R87" s="3"/>
      <c r="S87" s="3"/>
      <c r="T87" s="3"/>
      <c r="U87" s="3"/>
      <c r="V87" s="3"/>
      <c r="W87" s="3"/>
      <c r="X87" s="3"/>
      <c r="Y87" s="3"/>
      <c r="Z87" s="3"/>
    </row>
    <row r="88" spans="1:26">
      <c r="A88" s="3"/>
      <c r="B88" s="63"/>
      <c r="C88" s="63"/>
      <c r="D88" s="63"/>
      <c r="E88" s="63"/>
      <c r="F88" s="63"/>
      <c r="G88" s="63"/>
      <c r="H88" s="3"/>
      <c r="I88" s="3"/>
      <c r="J88" s="3"/>
      <c r="K88" s="3"/>
      <c r="L88" s="3"/>
      <c r="M88" s="3"/>
      <c r="N88" s="3"/>
      <c r="O88" s="3"/>
      <c r="P88" s="3"/>
      <c r="Q88" s="3"/>
      <c r="R88" s="3"/>
      <c r="S88" s="3"/>
      <c r="T88" s="3"/>
      <c r="U88" s="3"/>
      <c r="V88" s="3"/>
      <c r="W88" s="3"/>
      <c r="X88" s="3"/>
      <c r="Y88" s="3"/>
      <c r="Z88" s="3"/>
    </row>
    <row r="89" spans="1:26">
      <c r="A89" s="3"/>
      <c r="B89" s="63"/>
      <c r="C89" s="63"/>
      <c r="D89" s="63"/>
      <c r="E89" s="63"/>
      <c r="F89" s="63"/>
      <c r="G89" s="63"/>
      <c r="H89" s="3"/>
      <c r="I89" s="3"/>
      <c r="J89" s="3"/>
      <c r="K89" s="3"/>
      <c r="L89" s="3"/>
      <c r="M89" s="3"/>
      <c r="N89" s="3"/>
      <c r="O89" s="3"/>
      <c r="P89" s="3"/>
      <c r="Q89" s="3"/>
      <c r="R89" s="3"/>
      <c r="S89" s="3"/>
      <c r="T89" s="3"/>
      <c r="U89" s="3"/>
      <c r="V89" s="3"/>
      <c r="W89" s="3"/>
      <c r="X89" s="3"/>
      <c r="Y89" s="3"/>
      <c r="Z89" s="3"/>
    </row>
    <row r="90" spans="1:26">
      <c r="A90" s="3"/>
      <c r="B90" s="63"/>
      <c r="C90" s="63"/>
      <c r="D90" s="63"/>
      <c r="E90" s="63"/>
      <c r="F90" s="63"/>
      <c r="G90" s="63"/>
      <c r="H90" s="3"/>
      <c r="I90" s="3"/>
      <c r="J90" s="3"/>
      <c r="K90" s="3"/>
      <c r="L90" s="3"/>
      <c r="M90" s="3"/>
      <c r="N90" s="3"/>
      <c r="O90" s="3"/>
      <c r="P90" s="3"/>
      <c r="Q90" s="3"/>
      <c r="R90" s="3"/>
      <c r="S90" s="3"/>
      <c r="T90" s="3"/>
      <c r="U90" s="3"/>
      <c r="V90" s="3"/>
      <c r="W90" s="3"/>
      <c r="X90" s="3"/>
      <c r="Y90" s="3"/>
      <c r="Z90" s="3"/>
    </row>
    <row r="91" spans="1:26">
      <c r="A91" s="3"/>
      <c r="B91" s="63"/>
      <c r="C91" s="63"/>
      <c r="D91" s="63"/>
      <c r="E91" s="63"/>
      <c r="F91" s="63"/>
      <c r="G91" s="63"/>
      <c r="H91" s="3"/>
      <c r="I91" s="3"/>
      <c r="J91" s="3"/>
      <c r="K91" s="3"/>
      <c r="L91" s="3"/>
      <c r="M91" s="3"/>
      <c r="N91" s="3"/>
      <c r="O91" s="3"/>
      <c r="P91" s="3"/>
      <c r="Q91" s="3"/>
      <c r="R91" s="3"/>
      <c r="S91" s="3"/>
      <c r="T91" s="3"/>
      <c r="U91" s="3"/>
      <c r="V91" s="3"/>
      <c r="W91" s="3"/>
      <c r="X91" s="3"/>
      <c r="Y91" s="3"/>
      <c r="Z91" s="3"/>
    </row>
    <row r="92" spans="1:26">
      <c r="A92" s="3"/>
      <c r="B92" s="63"/>
      <c r="C92" s="63"/>
      <c r="D92" s="63"/>
      <c r="E92" s="63"/>
      <c r="F92" s="63"/>
      <c r="G92" s="63"/>
      <c r="H92" s="3"/>
      <c r="I92" s="3"/>
      <c r="J92" s="3"/>
      <c r="K92" s="3"/>
      <c r="L92" s="3"/>
      <c r="M92" s="3"/>
      <c r="N92" s="3"/>
      <c r="O92" s="3"/>
      <c r="P92" s="3"/>
      <c r="Q92" s="3"/>
      <c r="R92" s="3"/>
      <c r="S92" s="3"/>
      <c r="T92" s="3"/>
      <c r="U92" s="3"/>
      <c r="V92" s="3"/>
      <c r="W92" s="3"/>
      <c r="X92" s="3"/>
      <c r="Y92" s="3"/>
      <c r="Z92" s="3"/>
    </row>
    <row r="93" spans="1:26">
      <c r="A93" s="3"/>
      <c r="B93" s="63"/>
      <c r="C93" s="63"/>
      <c r="D93" s="63"/>
      <c r="E93" s="63"/>
      <c r="F93" s="63"/>
      <c r="G93" s="63"/>
      <c r="H93" s="3"/>
      <c r="I93" s="3"/>
      <c r="J93" s="3"/>
      <c r="K93" s="3"/>
      <c r="L93" s="3"/>
      <c r="M93" s="3"/>
      <c r="N93" s="3"/>
      <c r="O93" s="3"/>
      <c r="P93" s="3"/>
      <c r="Q93" s="3"/>
      <c r="R93" s="3"/>
      <c r="S93" s="3"/>
      <c r="T93" s="3"/>
      <c r="U93" s="3"/>
      <c r="V93" s="3"/>
      <c r="W93" s="3"/>
      <c r="X93" s="3"/>
      <c r="Y93" s="3"/>
      <c r="Z93" s="3"/>
    </row>
    <row r="94" spans="1:26">
      <c r="A94" s="3"/>
      <c r="B94" s="63"/>
      <c r="C94" s="63"/>
      <c r="D94" s="63"/>
      <c r="E94" s="63"/>
      <c r="F94" s="63"/>
      <c r="G94" s="63"/>
      <c r="H94" s="3"/>
      <c r="I94" s="3"/>
      <c r="J94" s="3"/>
      <c r="K94" s="3"/>
      <c r="L94" s="3"/>
      <c r="M94" s="3"/>
      <c r="N94" s="3"/>
      <c r="O94" s="3"/>
      <c r="P94" s="3"/>
      <c r="Q94" s="3"/>
      <c r="R94" s="3"/>
      <c r="S94" s="3"/>
      <c r="T94" s="3"/>
      <c r="U94" s="3"/>
      <c r="V94" s="3"/>
      <c r="W94" s="3"/>
      <c r="X94" s="3"/>
      <c r="Y94" s="3"/>
      <c r="Z94" s="3"/>
    </row>
    <row r="95" spans="1:26">
      <c r="A95" s="3"/>
      <c r="B95" s="63"/>
      <c r="C95" s="63"/>
      <c r="D95" s="63"/>
      <c r="E95" s="63"/>
      <c r="F95" s="63"/>
      <c r="G95" s="63"/>
      <c r="H95" s="3"/>
      <c r="I95" s="3"/>
      <c r="J95" s="3"/>
      <c r="K95" s="3"/>
      <c r="L95" s="3"/>
      <c r="M95" s="3"/>
      <c r="N95" s="3"/>
      <c r="O95" s="3"/>
      <c r="P95" s="3"/>
      <c r="Q95" s="3"/>
      <c r="R95" s="3"/>
      <c r="S95" s="3"/>
      <c r="T95" s="3"/>
      <c r="U95" s="3"/>
      <c r="V95" s="3"/>
      <c r="W95" s="3"/>
      <c r="X95" s="3"/>
      <c r="Y95" s="3"/>
      <c r="Z95" s="3"/>
    </row>
    <row r="96" spans="1:26">
      <c r="A96" s="3"/>
      <c r="B96" s="63"/>
      <c r="C96" s="63"/>
      <c r="D96" s="63"/>
      <c r="E96" s="63"/>
      <c r="F96" s="63"/>
      <c r="G96" s="63"/>
      <c r="H96" s="3"/>
      <c r="I96" s="3"/>
      <c r="J96" s="3"/>
      <c r="K96" s="3"/>
      <c r="L96" s="3"/>
      <c r="M96" s="3"/>
      <c r="N96" s="3"/>
      <c r="O96" s="3"/>
      <c r="P96" s="3"/>
      <c r="Q96" s="3"/>
      <c r="R96" s="3"/>
      <c r="S96" s="3"/>
      <c r="T96" s="3"/>
      <c r="U96" s="3"/>
      <c r="V96" s="3"/>
      <c r="W96" s="3"/>
      <c r="X96" s="3"/>
      <c r="Y96" s="3"/>
      <c r="Z96" s="3"/>
    </row>
    <row r="97" spans="1:26">
      <c r="A97" s="3"/>
      <c r="B97" s="63"/>
      <c r="C97" s="63"/>
      <c r="D97" s="63"/>
      <c r="E97" s="63"/>
      <c r="F97" s="63"/>
      <c r="G97" s="63"/>
      <c r="H97" s="3"/>
      <c r="I97" s="3"/>
      <c r="J97" s="3"/>
      <c r="K97" s="3"/>
      <c r="L97" s="3"/>
      <c r="M97" s="3"/>
      <c r="N97" s="3"/>
      <c r="O97" s="3"/>
      <c r="P97" s="3"/>
      <c r="Q97" s="3"/>
      <c r="R97" s="3"/>
      <c r="S97" s="3"/>
      <c r="T97" s="3"/>
      <c r="U97" s="3"/>
      <c r="V97" s="3"/>
      <c r="W97" s="3"/>
      <c r="X97" s="3"/>
      <c r="Y97" s="3"/>
      <c r="Z97" s="3"/>
    </row>
    <row r="98" spans="1:26">
      <c r="A98" s="3"/>
      <c r="B98" s="63"/>
      <c r="C98" s="63"/>
      <c r="D98" s="63"/>
      <c r="E98" s="63"/>
      <c r="F98" s="63"/>
      <c r="G98" s="63"/>
      <c r="H98" s="3"/>
      <c r="I98" s="3"/>
      <c r="J98" s="3"/>
      <c r="K98" s="3"/>
      <c r="L98" s="3"/>
      <c r="M98" s="3"/>
      <c r="N98" s="3"/>
      <c r="O98" s="3"/>
      <c r="P98" s="3"/>
      <c r="Q98" s="3"/>
      <c r="R98" s="3"/>
      <c r="S98" s="3"/>
      <c r="T98" s="3"/>
      <c r="U98" s="3"/>
      <c r="V98" s="3"/>
      <c r="W98" s="3"/>
      <c r="X98" s="3"/>
      <c r="Y98" s="3"/>
      <c r="Z98" s="3"/>
    </row>
    <row r="99" spans="1:26">
      <c r="A99" s="3"/>
      <c r="B99" s="63"/>
      <c r="C99" s="63"/>
      <c r="D99" s="63"/>
      <c r="E99" s="63"/>
      <c r="F99" s="63"/>
      <c r="G99" s="63"/>
      <c r="H99" s="3"/>
      <c r="I99" s="3"/>
      <c r="J99" s="3"/>
      <c r="K99" s="3"/>
      <c r="L99" s="3"/>
      <c r="M99" s="3"/>
      <c r="N99" s="3"/>
      <c r="O99" s="3"/>
      <c r="P99" s="3"/>
      <c r="Q99" s="3"/>
      <c r="R99" s="3"/>
      <c r="S99" s="3"/>
      <c r="T99" s="3"/>
      <c r="U99" s="3"/>
      <c r="V99" s="3"/>
      <c r="W99" s="3"/>
      <c r="X99" s="3"/>
      <c r="Y99" s="3"/>
      <c r="Z99" s="3"/>
    </row>
    <row r="100" spans="1:26">
      <c r="A100" s="3"/>
      <c r="B100" s="63"/>
      <c r="C100" s="63"/>
      <c r="D100" s="63"/>
      <c r="E100" s="63"/>
      <c r="F100" s="63"/>
      <c r="G100" s="63"/>
      <c r="H100" s="3"/>
      <c r="I100" s="3"/>
      <c r="J100" s="3"/>
      <c r="K100" s="3"/>
      <c r="L100" s="3"/>
      <c r="M100" s="3"/>
      <c r="N100" s="3"/>
      <c r="O100" s="3"/>
      <c r="P100" s="3"/>
      <c r="Q100" s="3"/>
      <c r="R100" s="3"/>
      <c r="S100" s="3"/>
      <c r="T100" s="3"/>
      <c r="U100" s="3"/>
      <c r="V100" s="3"/>
      <c r="W100" s="3"/>
      <c r="X100" s="3"/>
      <c r="Y100" s="3"/>
      <c r="Z100" s="3"/>
    </row>
    <row r="101" spans="1:26">
      <c r="A101" s="3"/>
      <c r="B101" s="63"/>
      <c r="C101" s="63"/>
      <c r="D101" s="63"/>
      <c r="E101" s="63"/>
      <c r="F101" s="63"/>
      <c r="G101" s="63"/>
      <c r="H101" s="3"/>
      <c r="I101" s="3"/>
      <c r="J101" s="3"/>
      <c r="K101" s="3"/>
      <c r="L101" s="3"/>
      <c r="M101" s="3"/>
      <c r="N101" s="3"/>
      <c r="O101" s="3"/>
      <c r="P101" s="3"/>
      <c r="Q101" s="3"/>
      <c r="R101" s="3"/>
      <c r="S101" s="3"/>
      <c r="T101" s="3"/>
      <c r="U101" s="3"/>
      <c r="V101" s="3"/>
      <c r="W101" s="3"/>
      <c r="X101" s="3"/>
      <c r="Y101" s="3"/>
      <c r="Z101" s="3"/>
    </row>
    <row r="102" spans="1:26">
      <c r="A102" s="3"/>
      <c r="B102" s="63"/>
      <c r="C102" s="63"/>
      <c r="D102" s="63"/>
      <c r="E102" s="63"/>
      <c r="F102" s="63"/>
      <c r="G102" s="63"/>
      <c r="H102" s="3"/>
      <c r="I102" s="3"/>
      <c r="J102" s="3"/>
      <c r="K102" s="3"/>
      <c r="L102" s="3"/>
      <c r="M102" s="3"/>
      <c r="N102" s="3"/>
      <c r="O102" s="3"/>
      <c r="P102" s="3"/>
      <c r="Q102" s="3"/>
      <c r="R102" s="3"/>
      <c r="S102" s="3"/>
      <c r="T102" s="3"/>
      <c r="U102" s="3"/>
      <c r="V102" s="3"/>
      <c r="W102" s="3"/>
      <c r="X102" s="3"/>
      <c r="Y102" s="3"/>
      <c r="Z102" s="3"/>
    </row>
    <row r="103" spans="1:26">
      <c r="A103" s="3"/>
      <c r="B103" s="63"/>
      <c r="C103" s="63"/>
      <c r="D103" s="63"/>
      <c r="E103" s="63"/>
      <c r="F103" s="63"/>
      <c r="G103" s="63"/>
      <c r="H103" s="3"/>
      <c r="I103" s="3"/>
      <c r="J103" s="3"/>
      <c r="K103" s="3"/>
      <c r="L103" s="3"/>
      <c r="M103" s="3"/>
      <c r="N103" s="3"/>
      <c r="O103" s="3"/>
      <c r="P103" s="3"/>
      <c r="Q103" s="3"/>
      <c r="R103" s="3"/>
      <c r="S103" s="3"/>
      <c r="T103" s="3"/>
      <c r="U103" s="3"/>
      <c r="V103" s="3"/>
      <c r="W103" s="3"/>
      <c r="X103" s="3"/>
      <c r="Y103" s="3"/>
      <c r="Z103" s="3"/>
    </row>
    <row r="104" spans="1:26">
      <c r="A104" s="3"/>
      <c r="B104" s="63"/>
      <c r="C104" s="63"/>
      <c r="D104" s="63"/>
      <c r="E104" s="63"/>
      <c r="F104" s="63"/>
      <c r="G104" s="63"/>
      <c r="H104" s="3"/>
      <c r="I104" s="3"/>
      <c r="J104" s="3"/>
      <c r="K104" s="3"/>
      <c r="L104" s="3"/>
      <c r="M104" s="3"/>
      <c r="N104" s="3"/>
      <c r="O104" s="3"/>
      <c r="P104" s="3"/>
      <c r="Q104" s="3"/>
      <c r="R104" s="3"/>
      <c r="S104" s="3"/>
      <c r="T104" s="3"/>
      <c r="U104" s="3"/>
      <c r="V104" s="3"/>
      <c r="W104" s="3"/>
      <c r="X104" s="3"/>
      <c r="Y104" s="3"/>
      <c r="Z104" s="3"/>
    </row>
    <row r="105" spans="1:26">
      <c r="A105" s="3"/>
      <c r="B105" s="63"/>
      <c r="C105" s="63"/>
      <c r="D105" s="63"/>
      <c r="E105" s="63"/>
      <c r="F105" s="63"/>
      <c r="G105" s="63"/>
      <c r="H105" s="3"/>
      <c r="I105" s="3"/>
      <c r="J105" s="3"/>
      <c r="K105" s="3"/>
      <c r="L105" s="3"/>
      <c r="M105" s="3"/>
      <c r="N105" s="3"/>
      <c r="O105" s="3"/>
      <c r="P105" s="3"/>
      <c r="Q105" s="3"/>
      <c r="R105" s="3"/>
      <c r="S105" s="3"/>
      <c r="T105" s="3"/>
      <c r="U105" s="3"/>
      <c r="V105" s="3"/>
      <c r="W105" s="3"/>
      <c r="X105" s="3"/>
      <c r="Y105" s="3"/>
      <c r="Z105" s="3"/>
    </row>
    <row r="106" spans="1:26">
      <c r="A106" s="3"/>
      <c r="B106" s="63"/>
      <c r="C106" s="63"/>
      <c r="D106" s="63"/>
      <c r="E106" s="63"/>
      <c r="F106" s="63"/>
      <c r="G106" s="63"/>
      <c r="H106" s="3"/>
      <c r="I106" s="3"/>
      <c r="J106" s="3"/>
      <c r="K106" s="3"/>
      <c r="L106" s="3"/>
      <c r="M106" s="3"/>
      <c r="N106" s="3"/>
      <c r="O106" s="3"/>
      <c r="P106" s="3"/>
      <c r="Q106" s="3"/>
      <c r="R106" s="3"/>
      <c r="S106" s="3"/>
      <c r="T106" s="3"/>
      <c r="U106" s="3"/>
      <c r="V106" s="3"/>
      <c r="W106" s="3"/>
      <c r="X106" s="3"/>
      <c r="Y106" s="3"/>
      <c r="Z106" s="3"/>
    </row>
    <row r="107" spans="1:26">
      <c r="A107" s="3"/>
      <c r="B107" s="63"/>
      <c r="C107" s="63"/>
      <c r="D107" s="63"/>
      <c r="E107" s="63"/>
      <c r="F107" s="63"/>
      <c r="G107" s="63"/>
      <c r="H107" s="3"/>
      <c r="I107" s="3"/>
      <c r="J107" s="3"/>
      <c r="K107" s="3"/>
      <c r="L107" s="3"/>
      <c r="M107" s="3"/>
      <c r="N107" s="3"/>
      <c r="O107" s="3"/>
      <c r="P107" s="3"/>
      <c r="Q107" s="3"/>
      <c r="R107" s="3"/>
      <c r="S107" s="3"/>
      <c r="T107" s="3"/>
      <c r="U107" s="3"/>
      <c r="V107" s="3"/>
      <c r="W107" s="3"/>
      <c r="X107" s="3"/>
      <c r="Y107" s="3"/>
      <c r="Z107" s="3"/>
    </row>
    <row r="108" spans="1:26">
      <c r="A108" s="3"/>
      <c r="B108" s="63"/>
      <c r="C108" s="63"/>
      <c r="D108" s="63"/>
      <c r="E108" s="63"/>
      <c r="F108" s="63"/>
      <c r="G108" s="63"/>
      <c r="H108" s="3"/>
      <c r="I108" s="3"/>
      <c r="J108" s="3"/>
      <c r="K108" s="3"/>
      <c r="L108" s="3"/>
      <c r="M108" s="3"/>
      <c r="N108" s="3"/>
      <c r="O108" s="3"/>
      <c r="P108" s="3"/>
      <c r="Q108" s="3"/>
      <c r="R108" s="3"/>
      <c r="S108" s="3"/>
      <c r="T108" s="3"/>
      <c r="U108" s="3"/>
      <c r="V108" s="3"/>
      <c r="W108" s="3"/>
      <c r="X108" s="3"/>
      <c r="Y108" s="3"/>
      <c r="Z108" s="3"/>
    </row>
    <row r="109" spans="1:26">
      <c r="A109" s="3"/>
      <c r="B109" s="63"/>
      <c r="C109" s="63"/>
      <c r="D109" s="63"/>
      <c r="E109" s="63"/>
      <c r="F109" s="63"/>
      <c r="G109" s="63"/>
      <c r="H109" s="3"/>
      <c r="I109" s="3"/>
      <c r="J109" s="3"/>
      <c r="K109" s="3"/>
      <c r="L109" s="3"/>
      <c r="M109" s="3"/>
      <c r="N109" s="3"/>
      <c r="O109" s="3"/>
      <c r="P109" s="3"/>
      <c r="Q109" s="3"/>
      <c r="R109" s="3"/>
      <c r="S109" s="3"/>
      <c r="T109" s="3"/>
      <c r="U109" s="3"/>
      <c r="V109" s="3"/>
      <c r="W109" s="3"/>
      <c r="X109" s="3"/>
      <c r="Y109" s="3"/>
      <c r="Z109" s="3"/>
    </row>
  </sheetData>
  <mergeCells count="22">
    <mergeCell ref="I8:I9"/>
    <mergeCell ref="D8:D9"/>
    <mergeCell ref="E8:E9"/>
    <mergeCell ref="F8:F9"/>
    <mergeCell ref="G8:G9"/>
    <mergeCell ref="H8:H9"/>
    <mergeCell ref="B2:C2"/>
    <mergeCell ref="F2:I2"/>
    <mergeCell ref="B57:D57"/>
    <mergeCell ref="B40:G41"/>
    <mergeCell ref="B43:B45"/>
    <mergeCell ref="C43:E43"/>
    <mergeCell ref="F43:F45"/>
    <mergeCell ref="G43:G45"/>
    <mergeCell ref="B39:G39"/>
    <mergeCell ref="C44:C45"/>
    <mergeCell ref="D44:D45"/>
    <mergeCell ref="E44:E45"/>
    <mergeCell ref="B5:I5"/>
    <mergeCell ref="B6:I6"/>
    <mergeCell ref="B8:B9"/>
    <mergeCell ref="C8:C9"/>
  </mergeCells>
  <phoneticPr fontId="3" type="noConversion"/>
  <hyperlinks>
    <hyperlink ref="B2" location="'Main Page'!A1" display="القائمة الرئيسية   Main List"/>
    <hyperlink ref="F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ورقة4"/>
  <dimension ref="A1:Z56"/>
  <sheetViews>
    <sheetView showGridLines="0" showRowColHeaders="0" workbookViewId="0">
      <pane xSplit="1" ySplit="3" topLeftCell="B4" activePane="bottomRight" state="frozen"/>
      <selection activeCell="J23" sqref="J23"/>
      <selection pane="topRight" activeCell="J23" sqref="J23"/>
      <selection pane="bottomLeft" activeCell="J23" sqref="J23"/>
      <selection pane="bottomRight" activeCell="E2" sqref="E2:H2"/>
    </sheetView>
  </sheetViews>
  <sheetFormatPr defaultRowHeight="15.75"/>
  <cols>
    <col min="1" max="1" width="0.625" customWidth="1"/>
    <col min="2" max="2" width="18" customWidth="1"/>
    <col min="3" max="7" width="29.75" customWidth="1"/>
    <col min="8" max="8" width="1" customWidth="1"/>
  </cols>
  <sheetData>
    <row r="1" spans="1:24" ht="18.75">
      <c r="A1" s="98"/>
      <c r="B1" s="99"/>
      <c r="C1" s="99"/>
      <c r="D1" s="100"/>
      <c r="E1" s="100"/>
      <c r="F1" s="100"/>
      <c r="G1" s="100"/>
      <c r="H1" s="100"/>
      <c r="I1" s="98"/>
      <c r="J1" s="98"/>
      <c r="K1" s="98"/>
      <c r="L1" s="98"/>
      <c r="M1" s="98"/>
      <c r="N1" s="98"/>
      <c r="O1" s="98"/>
      <c r="P1" s="98"/>
      <c r="Q1" s="98"/>
      <c r="R1" s="98"/>
      <c r="S1" s="98"/>
      <c r="T1" s="98"/>
      <c r="U1" s="98"/>
      <c r="V1" s="98"/>
      <c r="W1" s="98"/>
      <c r="X1" s="98"/>
    </row>
    <row r="2" spans="1:24">
      <c r="A2" s="109"/>
      <c r="B2" s="6189" t="s">
        <v>4314</v>
      </c>
      <c r="C2" s="6189"/>
      <c r="D2" s="111"/>
      <c r="E2" s="6326" t="s">
        <v>4325</v>
      </c>
      <c r="F2" s="6326"/>
      <c r="G2" s="6326"/>
      <c r="H2" s="6326"/>
      <c r="I2" s="109"/>
      <c r="J2" s="109"/>
      <c r="K2" s="109"/>
      <c r="L2" s="109"/>
      <c r="M2" s="109"/>
      <c r="N2" s="109"/>
      <c r="O2" s="109"/>
      <c r="P2" s="109"/>
      <c r="Q2" s="109"/>
      <c r="R2" s="109"/>
      <c r="S2" s="109"/>
      <c r="T2" s="109"/>
      <c r="U2" s="109"/>
      <c r="V2" s="109"/>
      <c r="W2" s="109"/>
      <c r="X2" s="109"/>
    </row>
    <row r="3" spans="1:24"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4" ht="16.5" thickTop="1"/>
    <row r="5" spans="1:24" ht="95.25" customHeight="1">
      <c r="B5" s="6924" t="s">
        <v>4463</v>
      </c>
      <c r="C5" s="6924"/>
      <c r="D5" s="6924"/>
      <c r="E5" s="6924"/>
      <c r="F5" s="6924"/>
      <c r="G5" s="6924"/>
    </row>
    <row r="6" spans="1:24" ht="19.5" thickBot="1">
      <c r="B6" s="5069"/>
      <c r="C6" s="522"/>
      <c r="D6" s="522"/>
      <c r="E6" s="522"/>
      <c r="F6" s="522"/>
      <c r="G6" s="522"/>
    </row>
    <row r="7" spans="1:24" ht="27" customHeight="1">
      <c r="B7" s="7005" t="s">
        <v>3572</v>
      </c>
      <c r="C7" s="6078" t="s">
        <v>5214</v>
      </c>
      <c r="D7" s="6079" t="s">
        <v>5216</v>
      </c>
      <c r="E7" s="6080" t="s">
        <v>5218</v>
      </c>
      <c r="F7" s="6079" t="s">
        <v>5220</v>
      </c>
      <c r="G7" s="6081" t="s">
        <v>5222</v>
      </c>
    </row>
    <row r="8" spans="1:24" ht="27" customHeight="1" thickBot="1">
      <c r="B8" s="7006"/>
      <c r="C8" s="6082" t="s">
        <v>5215</v>
      </c>
      <c r="D8" s="6083" t="s">
        <v>5217</v>
      </c>
      <c r="E8" s="6083" t="s">
        <v>5219</v>
      </c>
      <c r="F8" s="6083" t="s">
        <v>5221</v>
      </c>
      <c r="G8" s="6084" t="s">
        <v>5223</v>
      </c>
    </row>
    <row r="9" spans="1:24" ht="6" customHeight="1">
      <c r="B9" s="5170"/>
      <c r="C9" s="5171"/>
      <c r="D9" s="2920"/>
      <c r="E9" s="2999"/>
      <c r="F9" s="2920"/>
      <c r="G9" s="3000"/>
    </row>
    <row r="10" spans="1:24" ht="28.5">
      <c r="B10" s="5172" t="s">
        <v>4706</v>
      </c>
      <c r="C10" s="5173">
        <v>9673</v>
      </c>
      <c r="D10" s="2924">
        <v>21254</v>
      </c>
      <c r="E10" s="3001">
        <v>4367</v>
      </c>
      <c r="F10" s="2924">
        <v>1576</v>
      </c>
      <c r="G10" s="3002">
        <v>25</v>
      </c>
    </row>
    <row r="11" spans="1:24" ht="28.5">
      <c r="B11" s="5174" t="s">
        <v>4707</v>
      </c>
      <c r="C11" s="5175">
        <v>8846</v>
      </c>
      <c r="D11" s="2927">
        <v>20974</v>
      </c>
      <c r="E11" s="3003">
        <v>5556</v>
      </c>
      <c r="F11" s="2927">
        <v>1421</v>
      </c>
      <c r="G11" s="3004">
        <v>13</v>
      </c>
    </row>
    <row r="12" spans="1:24" ht="28.5">
      <c r="B12" s="5172" t="s">
        <v>4708</v>
      </c>
      <c r="C12" s="5173">
        <v>3773</v>
      </c>
      <c r="D12" s="2924">
        <v>8011</v>
      </c>
      <c r="E12" s="3001">
        <v>1652</v>
      </c>
      <c r="F12" s="2924">
        <v>557</v>
      </c>
      <c r="G12" s="3002">
        <v>11</v>
      </c>
    </row>
    <row r="13" spans="1:24" ht="28.5">
      <c r="B13" s="5174" t="s">
        <v>4709</v>
      </c>
      <c r="C13" s="5175">
        <v>5546</v>
      </c>
      <c r="D13" s="2927">
        <v>12017</v>
      </c>
      <c r="E13" s="3003">
        <v>2490</v>
      </c>
      <c r="F13" s="2927">
        <v>829</v>
      </c>
      <c r="G13" s="3004">
        <v>12</v>
      </c>
    </row>
    <row r="14" spans="1:24" ht="28.5">
      <c r="B14" s="5172" t="s">
        <v>4710</v>
      </c>
      <c r="C14" s="5173">
        <v>6596</v>
      </c>
      <c r="D14" s="2924">
        <v>16731</v>
      </c>
      <c r="E14" s="3001">
        <v>4217</v>
      </c>
      <c r="F14" s="2924">
        <v>1016</v>
      </c>
      <c r="G14" s="3002">
        <v>12</v>
      </c>
    </row>
    <row r="15" spans="1:24" ht="28.5">
      <c r="B15" s="5174" t="s">
        <v>4711</v>
      </c>
      <c r="C15" s="5175">
        <v>5320</v>
      </c>
      <c r="D15" s="2927">
        <v>11744</v>
      </c>
      <c r="E15" s="3003">
        <v>2871</v>
      </c>
      <c r="F15" s="2927">
        <v>708</v>
      </c>
      <c r="G15" s="3004">
        <v>16</v>
      </c>
    </row>
    <row r="16" spans="1:24" ht="28.5">
      <c r="B16" s="5172" t="s">
        <v>4712</v>
      </c>
      <c r="C16" s="5173">
        <v>1656</v>
      </c>
      <c r="D16" s="2924">
        <v>4477</v>
      </c>
      <c r="E16" s="3001">
        <v>1152</v>
      </c>
      <c r="F16" s="2924">
        <v>261</v>
      </c>
      <c r="G16" s="3002">
        <v>7</v>
      </c>
    </row>
    <row r="17" spans="2:7" ht="28.5">
      <c r="B17" s="5174" t="s">
        <v>4713</v>
      </c>
      <c r="C17" s="5175">
        <v>2144</v>
      </c>
      <c r="D17" s="2927">
        <v>4405</v>
      </c>
      <c r="E17" s="3003">
        <v>745</v>
      </c>
      <c r="F17" s="2927">
        <v>261</v>
      </c>
      <c r="G17" s="3004">
        <v>4</v>
      </c>
    </row>
    <row r="18" spans="2:7" ht="28.5">
      <c r="B18" s="5172" t="s">
        <v>4714</v>
      </c>
      <c r="C18" s="5173">
        <v>1074</v>
      </c>
      <c r="D18" s="2924">
        <v>1790</v>
      </c>
      <c r="E18" s="3001">
        <v>295</v>
      </c>
      <c r="F18" s="2924">
        <v>115</v>
      </c>
      <c r="G18" s="3002">
        <v>4</v>
      </c>
    </row>
    <row r="19" spans="2:7" ht="28.5">
      <c r="B19" s="5174" t="s">
        <v>4715</v>
      </c>
      <c r="C19" s="5175">
        <v>1625</v>
      </c>
      <c r="D19" s="2927">
        <v>3336</v>
      </c>
      <c r="E19" s="3003">
        <v>834</v>
      </c>
      <c r="F19" s="2927">
        <v>234</v>
      </c>
      <c r="G19" s="3004">
        <v>5</v>
      </c>
    </row>
    <row r="20" spans="2:7" ht="28.5">
      <c r="B20" s="5172" t="s">
        <v>4716</v>
      </c>
      <c r="C20" s="5173">
        <v>1736</v>
      </c>
      <c r="D20" s="2924">
        <v>3702</v>
      </c>
      <c r="E20" s="3001">
        <v>849</v>
      </c>
      <c r="F20" s="2924">
        <v>225</v>
      </c>
      <c r="G20" s="3002">
        <v>4</v>
      </c>
    </row>
    <row r="21" spans="2:7" ht="28.5">
      <c r="B21" s="5174" t="s">
        <v>4717</v>
      </c>
      <c r="C21" s="5175">
        <v>920</v>
      </c>
      <c r="D21" s="2927">
        <v>2123</v>
      </c>
      <c r="E21" s="3003">
        <v>576</v>
      </c>
      <c r="F21" s="2927">
        <v>168</v>
      </c>
      <c r="G21" s="3004">
        <v>4</v>
      </c>
    </row>
    <row r="22" spans="2:7" ht="28.5">
      <c r="B22" s="5172" t="s">
        <v>4718</v>
      </c>
      <c r="C22" s="5173">
        <v>1789</v>
      </c>
      <c r="D22" s="2924">
        <v>3287</v>
      </c>
      <c r="E22" s="3001">
        <v>589</v>
      </c>
      <c r="F22" s="2924">
        <v>171</v>
      </c>
      <c r="G22" s="3002">
        <v>6</v>
      </c>
    </row>
    <row r="23" spans="2:7" ht="28.5">
      <c r="B23" s="5174" t="s">
        <v>2186</v>
      </c>
      <c r="C23" s="5176">
        <v>50698</v>
      </c>
      <c r="D23" s="3005">
        <v>113851</v>
      </c>
      <c r="E23" s="3006">
        <v>26193</v>
      </c>
      <c r="F23" s="3005">
        <v>7542</v>
      </c>
      <c r="G23" s="3007">
        <v>123</v>
      </c>
    </row>
    <row r="24" spans="2:7" ht="6" customHeight="1" thickBot="1">
      <c r="B24" s="5177"/>
      <c r="C24" s="3008"/>
      <c r="D24" s="5178"/>
      <c r="E24" s="5178"/>
      <c r="F24" s="5178"/>
      <c r="G24" s="5179"/>
    </row>
    <row r="25" spans="2:7" ht="7.5" customHeight="1">
      <c r="B25" s="523"/>
      <c r="C25" s="524"/>
      <c r="D25" s="524"/>
      <c r="E25" s="524"/>
      <c r="F25" s="524"/>
      <c r="G25" s="524"/>
    </row>
    <row r="26" spans="2:7">
      <c r="B26" s="525" t="s">
        <v>1311</v>
      </c>
      <c r="C26" s="526"/>
      <c r="D26" s="527"/>
      <c r="E26" s="527"/>
      <c r="F26" s="527"/>
      <c r="G26" s="850" t="s">
        <v>3563</v>
      </c>
    </row>
    <row r="34" spans="1:26" ht="39.75" customHeight="1">
      <c r="B34" s="6924" t="s">
        <v>3571</v>
      </c>
      <c r="C34" s="6924"/>
      <c r="D34" s="6924"/>
      <c r="E34" s="6924"/>
      <c r="F34" s="6924"/>
      <c r="G34" s="6924"/>
    </row>
    <row r="35" spans="1:26" ht="34.9" customHeight="1">
      <c r="B35" s="6924" t="s">
        <v>4719</v>
      </c>
      <c r="C35" s="6924"/>
      <c r="D35" s="6924"/>
      <c r="E35" s="6924"/>
      <c r="F35" s="6924"/>
      <c r="G35" s="6924"/>
    </row>
    <row r="36" spans="1:26" ht="19.5" thickBot="1">
      <c r="B36" s="2573"/>
      <c r="C36" s="522"/>
      <c r="D36" s="522"/>
      <c r="E36" s="522"/>
      <c r="F36" s="522"/>
      <c r="G36" s="522"/>
    </row>
    <row r="37" spans="1:26" ht="48.75" customHeight="1">
      <c r="A37" s="2572"/>
      <c r="B37" s="7007" t="s">
        <v>3572</v>
      </c>
      <c r="C37" s="7009" t="s">
        <v>3573</v>
      </c>
      <c r="D37" s="7011" t="s">
        <v>3574</v>
      </c>
      <c r="E37" s="7013" t="s">
        <v>4702</v>
      </c>
      <c r="F37" s="7011" t="s">
        <v>3575</v>
      </c>
      <c r="G37" s="7003" t="s">
        <v>3576</v>
      </c>
      <c r="H37" s="2572"/>
      <c r="I37" s="2572"/>
      <c r="J37" s="2572"/>
      <c r="K37" s="2572"/>
      <c r="L37" s="2572"/>
      <c r="M37" s="2572"/>
      <c r="N37" s="2572"/>
      <c r="O37" s="2572"/>
      <c r="P37" s="2572"/>
      <c r="Q37" s="2572"/>
      <c r="R37" s="2572"/>
      <c r="S37" s="2572"/>
      <c r="T37" s="2572"/>
      <c r="U37" s="2572"/>
      <c r="V37" s="2572"/>
      <c r="W37" s="2572"/>
      <c r="X37" s="2572"/>
      <c r="Y37" s="2572"/>
      <c r="Z37" s="2572"/>
    </row>
    <row r="38" spans="1:26" ht="24.75" customHeight="1" thickBot="1">
      <c r="A38" s="2572"/>
      <c r="B38" s="7008"/>
      <c r="C38" s="7010"/>
      <c r="D38" s="7012"/>
      <c r="E38" s="7014"/>
      <c r="F38" s="7012"/>
      <c r="G38" s="7004"/>
      <c r="H38" s="2572"/>
      <c r="I38" s="2572"/>
      <c r="J38" s="2572"/>
      <c r="K38" s="2572"/>
      <c r="L38" s="2572"/>
      <c r="M38" s="2572"/>
      <c r="N38" s="2572"/>
      <c r="O38" s="2572"/>
      <c r="P38" s="2572"/>
      <c r="Q38" s="2572"/>
      <c r="R38" s="2572"/>
      <c r="S38" s="2572"/>
      <c r="T38" s="2572"/>
      <c r="U38" s="2572"/>
      <c r="V38" s="2572"/>
      <c r="W38" s="2572"/>
      <c r="X38" s="2572"/>
      <c r="Y38" s="2572"/>
      <c r="Z38" s="2572"/>
    </row>
    <row r="39" spans="1:26" ht="5.0999999999999996" customHeight="1">
      <c r="B39" s="1226"/>
      <c r="C39" s="1227"/>
      <c r="D39" s="2920"/>
      <c r="E39" s="2999"/>
      <c r="F39" s="2920"/>
      <c r="G39" s="3000"/>
    </row>
    <row r="40" spans="1:26" ht="28.5">
      <c r="B40" s="5172" t="s">
        <v>4706</v>
      </c>
      <c r="C40" s="5173">
        <v>9908</v>
      </c>
      <c r="D40" s="2924">
        <v>21372</v>
      </c>
      <c r="E40" s="3001">
        <v>4434</v>
      </c>
      <c r="F40" s="2924">
        <v>1520</v>
      </c>
      <c r="G40" s="3002">
        <v>25</v>
      </c>
    </row>
    <row r="41" spans="1:26" ht="28.5">
      <c r="B41" s="5174" t="s">
        <v>4707</v>
      </c>
      <c r="C41" s="5175">
        <v>9768</v>
      </c>
      <c r="D41" s="2927">
        <v>21043</v>
      </c>
      <c r="E41" s="3003">
        <v>4454</v>
      </c>
      <c r="F41" s="2927">
        <v>1403</v>
      </c>
      <c r="G41" s="3004">
        <v>13</v>
      </c>
    </row>
    <row r="42" spans="1:26" ht="28.5">
      <c r="B42" s="5172" t="s">
        <v>4708</v>
      </c>
      <c r="C42" s="5173">
        <v>4151</v>
      </c>
      <c r="D42" s="2924">
        <v>8330</v>
      </c>
      <c r="E42" s="3001">
        <v>1484</v>
      </c>
      <c r="F42" s="2924">
        <v>635</v>
      </c>
      <c r="G42" s="3002">
        <v>10</v>
      </c>
    </row>
    <row r="43" spans="1:26" ht="28.5">
      <c r="B43" s="5174" t="s">
        <v>4709</v>
      </c>
      <c r="C43" s="5175">
        <v>5988</v>
      </c>
      <c r="D43" s="2927">
        <v>12535</v>
      </c>
      <c r="E43" s="3003">
        <v>2596</v>
      </c>
      <c r="F43" s="2927">
        <v>819</v>
      </c>
      <c r="G43" s="3004">
        <v>12</v>
      </c>
    </row>
    <row r="44" spans="1:26" ht="28.5">
      <c r="B44" s="5172" t="s">
        <v>4710</v>
      </c>
      <c r="C44" s="5173">
        <v>6832</v>
      </c>
      <c r="D44" s="2924">
        <v>16118</v>
      </c>
      <c r="E44" s="3001">
        <v>4155</v>
      </c>
      <c r="F44" s="2924">
        <v>1011</v>
      </c>
      <c r="G44" s="3002">
        <v>11</v>
      </c>
    </row>
    <row r="45" spans="1:26" ht="28.5">
      <c r="B45" s="5174" t="s">
        <v>4711</v>
      </c>
      <c r="C45" s="5175">
        <v>6101</v>
      </c>
      <c r="D45" s="2927">
        <v>12452</v>
      </c>
      <c r="E45" s="3003">
        <v>2574</v>
      </c>
      <c r="F45" s="2927">
        <v>738</v>
      </c>
      <c r="G45" s="3004">
        <v>15</v>
      </c>
    </row>
    <row r="46" spans="1:26" ht="28.5">
      <c r="B46" s="5172" t="s">
        <v>4712</v>
      </c>
      <c r="C46" s="5173">
        <v>1709</v>
      </c>
      <c r="D46" s="2924">
        <v>4199</v>
      </c>
      <c r="E46" s="3001">
        <v>1081</v>
      </c>
      <c r="F46" s="2924">
        <v>293</v>
      </c>
      <c r="G46" s="3002">
        <v>7</v>
      </c>
    </row>
    <row r="47" spans="1:26" ht="28.5">
      <c r="B47" s="5174" t="s">
        <v>4713</v>
      </c>
      <c r="C47" s="5175">
        <v>2171</v>
      </c>
      <c r="D47" s="2927">
        <v>4920</v>
      </c>
      <c r="E47" s="3003">
        <v>1240</v>
      </c>
      <c r="F47" s="2927">
        <v>273</v>
      </c>
      <c r="G47" s="3004">
        <v>4</v>
      </c>
    </row>
    <row r="48" spans="1:26" ht="28.5">
      <c r="B48" s="5172" t="s">
        <v>4714</v>
      </c>
      <c r="C48" s="5173">
        <v>1067</v>
      </c>
      <c r="D48" s="2924">
        <v>1755</v>
      </c>
      <c r="E48" s="3001">
        <v>268</v>
      </c>
      <c r="F48" s="2924">
        <v>114</v>
      </c>
      <c r="G48" s="3002">
        <v>4</v>
      </c>
    </row>
    <row r="49" spans="2:7" ht="28.5">
      <c r="B49" s="5174" t="s">
        <v>4715</v>
      </c>
      <c r="C49" s="5175">
        <v>1796</v>
      </c>
      <c r="D49" s="2927">
        <v>3859</v>
      </c>
      <c r="E49" s="3003">
        <v>1001</v>
      </c>
      <c r="F49" s="2927">
        <v>252</v>
      </c>
      <c r="G49" s="3004">
        <v>5</v>
      </c>
    </row>
    <row r="50" spans="2:7" ht="28.5">
      <c r="B50" s="5172" t="s">
        <v>4716</v>
      </c>
      <c r="C50" s="5173">
        <v>1442</v>
      </c>
      <c r="D50" s="2924">
        <v>3550</v>
      </c>
      <c r="E50" s="3001">
        <v>783</v>
      </c>
      <c r="F50" s="2924">
        <v>212</v>
      </c>
      <c r="G50" s="3002">
        <v>4</v>
      </c>
    </row>
    <row r="51" spans="2:7" ht="28.5">
      <c r="B51" s="5174" t="s">
        <v>4717</v>
      </c>
      <c r="C51" s="5175">
        <v>1245</v>
      </c>
      <c r="D51" s="2927">
        <v>2341</v>
      </c>
      <c r="E51" s="3003">
        <v>435</v>
      </c>
      <c r="F51" s="2927">
        <v>164</v>
      </c>
      <c r="G51" s="3004">
        <v>4</v>
      </c>
    </row>
    <row r="52" spans="2:7" ht="28.5">
      <c r="B52" s="5172" t="s">
        <v>4718</v>
      </c>
      <c r="C52" s="5173">
        <v>1889</v>
      </c>
      <c r="D52" s="2924">
        <v>3562</v>
      </c>
      <c r="E52" s="3001">
        <v>719</v>
      </c>
      <c r="F52" s="2924">
        <v>185</v>
      </c>
      <c r="G52" s="3002">
        <v>6</v>
      </c>
    </row>
    <row r="53" spans="2:7" ht="28.5">
      <c r="B53" s="5174" t="s">
        <v>2186</v>
      </c>
      <c r="C53" s="5176">
        <v>54067</v>
      </c>
      <c r="D53" s="3005">
        <v>116036</v>
      </c>
      <c r="E53" s="3006">
        <v>25224</v>
      </c>
      <c r="F53" s="3005">
        <v>7619</v>
      </c>
      <c r="G53" s="3007">
        <v>120</v>
      </c>
    </row>
    <row r="54" spans="2:7" ht="5.0999999999999996" customHeight="1" thickBot="1">
      <c r="B54" s="2932"/>
      <c r="C54" s="3008"/>
      <c r="D54" s="3009"/>
      <c r="E54" s="3009"/>
      <c r="F54" s="3009"/>
      <c r="G54" s="3010"/>
    </row>
    <row r="55" spans="2:7" ht="5.0999999999999996" customHeight="1">
      <c r="B55" s="523"/>
      <c r="C55" s="524"/>
      <c r="D55" s="524"/>
      <c r="E55" s="524"/>
      <c r="F55" s="524"/>
      <c r="G55" s="524"/>
    </row>
    <row r="56" spans="2:7">
      <c r="B56" s="525" t="s">
        <v>1311</v>
      </c>
      <c r="C56" s="526"/>
      <c r="D56" s="527"/>
      <c r="E56" s="527"/>
      <c r="F56" s="527"/>
      <c r="G56" s="4798" t="s">
        <v>3563</v>
      </c>
    </row>
  </sheetData>
  <mergeCells count="12">
    <mergeCell ref="B2:C2"/>
    <mergeCell ref="E2:H2"/>
    <mergeCell ref="B34:G34"/>
    <mergeCell ref="B35:G35"/>
    <mergeCell ref="G37:G38"/>
    <mergeCell ref="B5:G5"/>
    <mergeCell ref="B7:B8"/>
    <mergeCell ref="B37:B38"/>
    <mergeCell ref="C37:C38"/>
    <mergeCell ref="D37:D38"/>
    <mergeCell ref="E37:E38"/>
    <mergeCell ref="F37:F38"/>
  </mergeCells>
  <hyperlinks>
    <hyperlink ref="B2" location="'Main Page'!A1" display="القائمة الرئيسية   Main List"/>
    <hyperlink ref="E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dimension ref="A1:Z75"/>
  <sheetViews>
    <sheetView showGridLines="0" showRowColHeaders="0" workbookViewId="0">
      <pane xSplit="1" ySplit="3" topLeftCell="B4" activePane="bottomRight" state="frozen"/>
      <selection activeCell="J23" sqref="J23"/>
      <selection pane="topRight" activeCell="J23" sqref="J23"/>
      <selection pane="bottomLeft" activeCell="J23" sqref="J23"/>
      <selection pane="bottomRight" activeCell="D64" sqref="D64"/>
    </sheetView>
  </sheetViews>
  <sheetFormatPr defaultRowHeight="15.75"/>
  <cols>
    <col min="1" max="1" width="0.125" customWidth="1"/>
    <col min="2" max="2" width="14.75" customWidth="1"/>
    <col min="3" max="3" width="22.5" customWidth="1"/>
    <col min="4" max="4" width="22.75" customWidth="1"/>
    <col min="5" max="5" width="19.25" customWidth="1"/>
    <col min="6" max="6" width="3.25" customWidth="1"/>
    <col min="7" max="8" width="12.125"/>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189" t="s">
        <v>4314</v>
      </c>
      <c r="C2" s="6189"/>
      <c r="D2" s="6326" t="s">
        <v>4325</v>
      </c>
      <c r="E2" s="6326"/>
      <c r="F2" s="6326"/>
      <c r="G2" s="112"/>
      <c r="H2" s="112"/>
      <c r="I2" s="109"/>
      <c r="J2" s="109"/>
      <c r="K2" s="109"/>
      <c r="L2" s="109"/>
      <c r="M2" s="109"/>
      <c r="N2" s="109"/>
      <c r="O2" s="109"/>
      <c r="P2" s="109"/>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c r="A4" s="3"/>
      <c r="B4" s="1174"/>
      <c r="C4" s="61"/>
      <c r="D4" s="61"/>
      <c r="E4" s="61"/>
      <c r="F4" s="3"/>
      <c r="G4" s="3"/>
      <c r="H4" s="3"/>
      <c r="I4" s="3"/>
      <c r="J4" s="3"/>
      <c r="K4" s="3"/>
      <c r="L4" s="3"/>
      <c r="M4" s="3"/>
      <c r="N4" s="3"/>
      <c r="O4" s="3"/>
      <c r="P4" s="3"/>
      <c r="Q4" s="3"/>
      <c r="R4" s="3"/>
      <c r="S4" s="3"/>
      <c r="T4" s="3"/>
      <c r="U4" s="3"/>
      <c r="V4" s="3"/>
      <c r="W4" s="3"/>
      <c r="X4" s="3"/>
      <c r="Y4" s="3"/>
      <c r="Z4" s="3"/>
    </row>
    <row r="5" spans="1:26" ht="18.75">
      <c r="A5" s="3"/>
      <c r="B5" s="6745" t="s">
        <v>3577</v>
      </c>
      <c r="C5" s="6745"/>
      <c r="D5" s="6745"/>
      <c r="E5" s="6745"/>
      <c r="F5" s="3"/>
      <c r="G5" s="3"/>
      <c r="H5" s="3"/>
      <c r="I5" s="3"/>
      <c r="J5" s="3"/>
      <c r="K5" s="3"/>
      <c r="L5" s="3"/>
      <c r="M5" s="3"/>
      <c r="N5" s="3"/>
      <c r="O5" s="3"/>
      <c r="P5" s="3"/>
      <c r="Q5" s="3"/>
      <c r="R5" s="3"/>
      <c r="S5" s="3"/>
      <c r="T5" s="3"/>
      <c r="U5" s="3"/>
      <c r="V5" s="3"/>
      <c r="W5" s="3"/>
      <c r="X5" s="3"/>
      <c r="Y5" s="3"/>
      <c r="Z5" s="3"/>
    </row>
    <row r="6" spans="1:26" ht="18.75" customHeight="1">
      <c r="A6" s="6745" t="s">
        <v>1685</v>
      </c>
      <c r="B6" s="6745"/>
      <c r="C6" s="6745"/>
      <c r="D6" s="6745"/>
      <c r="E6" s="6745"/>
      <c r="F6" s="3011" t="s">
        <v>2035</v>
      </c>
      <c r="G6" s="14"/>
      <c r="H6" s="14"/>
      <c r="I6" s="14"/>
      <c r="J6" s="14"/>
      <c r="K6" s="14"/>
      <c r="L6" s="14"/>
      <c r="M6" s="14"/>
      <c r="N6" s="14"/>
      <c r="O6" s="14"/>
      <c r="P6" s="14"/>
      <c r="Q6" s="14"/>
      <c r="R6" s="14"/>
      <c r="S6" s="14"/>
      <c r="T6" s="14"/>
      <c r="U6" s="14"/>
      <c r="V6" s="14"/>
      <c r="W6" s="14"/>
      <c r="X6" s="14"/>
      <c r="Y6" s="14"/>
      <c r="Z6" s="14"/>
    </row>
    <row r="7" spans="1:26" ht="16.5" thickBot="1">
      <c r="A7" s="3"/>
      <c r="B7" s="2974"/>
      <c r="C7" s="2883"/>
      <c r="D7" s="2883"/>
      <c r="E7" s="2883"/>
      <c r="F7" s="3"/>
      <c r="G7" s="3"/>
      <c r="H7" s="3"/>
      <c r="I7" s="3"/>
      <c r="J7" s="3"/>
      <c r="K7" s="3"/>
      <c r="L7" s="3"/>
      <c r="M7" s="3"/>
      <c r="N7" s="3"/>
      <c r="O7" s="3"/>
      <c r="P7" s="3"/>
      <c r="Q7" s="3"/>
      <c r="R7" s="3"/>
      <c r="S7" s="3"/>
      <c r="T7" s="3"/>
      <c r="U7" s="3"/>
      <c r="V7" s="3"/>
      <c r="W7" s="3"/>
      <c r="X7" s="3"/>
      <c r="Y7" s="3"/>
      <c r="Z7" s="3"/>
    </row>
    <row r="8" spans="1:26" ht="53.25" customHeight="1">
      <c r="A8" s="14"/>
      <c r="B8" s="6919" t="s">
        <v>3323</v>
      </c>
      <c r="C8" s="6955" t="s">
        <v>3578</v>
      </c>
      <c r="D8" s="7017" t="s">
        <v>3579</v>
      </c>
      <c r="E8" s="6919" t="s">
        <v>2186</v>
      </c>
      <c r="F8" s="14"/>
      <c r="G8" s="14"/>
      <c r="H8" s="14"/>
      <c r="I8" s="14"/>
      <c r="J8" s="14"/>
      <c r="K8" s="14"/>
      <c r="L8" s="14"/>
      <c r="M8" s="14"/>
      <c r="N8" s="14"/>
      <c r="O8" s="14"/>
      <c r="P8" s="14"/>
      <c r="Q8" s="14"/>
      <c r="R8" s="14"/>
      <c r="S8" s="14"/>
      <c r="T8" s="14"/>
      <c r="U8" s="14"/>
      <c r="V8" s="14"/>
      <c r="W8" s="14"/>
      <c r="X8" s="14"/>
      <c r="Y8" s="14"/>
      <c r="Z8" s="14"/>
    </row>
    <row r="9" spans="1:26" ht="16.5" thickBot="1">
      <c r="A9" s="14"/>
      <c r="B9" s="6977"/>
      <c r="C9" s="7016"/>
      <c r="D9" s="7018"/>
      <c r="E9" s="6977"/>
      <c r="F9" s="14"/>
      <c r="G9" s="14"/>
      <c r="H9" s="14"/>
      <c r="I9" s="14"/>
      <c r="J9" s="14"/>
      <c r="K9" s="14"/>
      <c r="L9" s="14"/>
      <c r="M9" s="14"/>
      <c r="N9" s="14"/>
      <c r="O9" s="14"/>
      <c r="P9" s="14"/>
      <c r="Q9" s="14"/>
      <c r="R9" s="14"/>
      <c r="S9" s="14"/>
      <c r="T9" s="14"/>
      <c r="U9" s="14"/>
      <c r="V9" s="14"/>
      <c r="W9" s="14"/>
      <c r="X9" s="14"/>
      <c r="Y9" s="14"/>
      <c r="Z9" s="14"/>
    </row>
    <row r="10" spans="1:26" ht="5.0999999999999996" customHeight="1">
      <c r="A10" s="3"/>
      <c r="B10" s="1082"/>
      <c r="C10" s="2884"/>
      <c r="D10" s="2941"/>
      <c r="E10" s="543"/>
      <c r="F10" s="3"/>
      <c r="G10" s="3"/>
      <c r="H10" s="3"/>
      <c r="I10" s="3"/>
      <c r="J10" s="3"/>
      <c r="K10" s="3"/>
      <c r="L10" s="3"/>
      <c r="M10" s="3"/>
      <c r="N10" s="3"/>
      <c r="O10" s="3"/>
      <c r="P10" s="3"/>
      <c r="Q10" s="3"/>
      <c r="R10" s="3"/>
      <c r="S10" s="3"/>
      <c r="T10" s="3"/>
      <c r="U10" s="3"/>
      <c r="V10" s="3"/>
      <c r="W10" s="3"/>
      <c r="X10" s="3"/>
      <c r="Y10" s="3"/>
      <c r="Z10" s="3"/>
    </row>
    <row r="11" spans="1:26" ht="18" customHeight="1">
      <c r="A11" s="3"/>
      <c r="B11" s="599">
        <v>1399</v>
      </c>
      <c r="C11" s="2427">
        <v>824</v>
      </c>
      <c r="D11" s="3012" t="s">
        <v>641</v>
      </c>
      <c r="E11" s="1109">
        <v>824</v>
      </c>
      <c r="F11" s="3"/>
      <c r="G11" s="3"/>
      <c r="H11" s="3"/>
      <c r="I11" s="3"/>
      <c r="J11" s="3"/>
      <c r="K11" s="3"/>
      <c r="L11" s="3"/>
      <c r="M11" s="3"/>
      <c r="N11" s="3"/>
      <c r="O11" s="3"/>
      <c r="P11" s="3"/>
      <c r="Q11" s="3"/>
      <c r="R11" s="3"/>
      <c r="S11" s="3"/>
      <c r="T11" s="3"/>
      <c r="U11" s="3"/>
      <c r="V11" s="3"/>
      <c r="W11" s="3"/>
      <c r="X11" s="3"/>
      <c r="Y11" s="3"/>
      <c r="Z11" s="3"/>
    </row>
    <row r="12" spans="1:26" ht="18" customHeight="1">
      <c r="A12" s="3"/>
      <c r="B12" s="1085">
        <v>1400</v>
      </c>
      <c r="C12" s="2949">
        <v>889</v>
      </c>
      <c r="D12" s="3013" t="s">
        <v>641</v>
      </c>
      <c r="E12" s="1110">
        <v>889</v>
      </c>
      <c r="F12" s="3"/>
      <c r="G12" s="3"/>
      <c r="H12" s="3"/>
      <c r="I12" s="3"/>
      <c r="J12" s="3"/>
      <c r="K12" s="3"/>
      <c r="L12" s="3"/>
      <c r="M12" s="3"/>
      <c r="N12" s="3"/>
      <c r="O12" s="3"/>
      <c r="P12" s="3"/>
      <c r="Q12" s="3"/>
      <c r="R12" s="3"/>
      <c r="S12" s="3"/>
      <c r="T12" s="3"/>
      <c r="U12" s="3"/>
      <c r="V12" s="3"/>
      <c r="W12" s="3"/>
      <c r="X12" s="3"/>
      <c r="Y12" s="3"/>
      <c r="Z12" s="3"/>
    </row>
    <row r="13" spans="1:26" ht="18" customHeight="1">
      <c r="A13" s="3"/>
      <c r="B13" s="599">
        <v>1401</v>
      </c>
      <c r="C13" s="2427">
        <v>935</v>
      </c>
      <c r="D13" s="2946">
        <v>64</v>
      </c>
      <c r="E13" s="1109">
        <v>999</v>
      </c>
      <c r="F13" s="3"/>
      <c r="G13" s="3"/>
      <c r="H13" s="3"/>
      <c r="I13" s="3"/>
      <c r="J13" s="3"/>
      <c r="K13" s="3"/>
      <c r="L13" s="3"/>
      <c r="M13" s="3"/>
      <c r="N13" s="3"/>
      <c r="O13" s="3"/>
      <c r="P13" s="3"/>
      <c r="Q13" s="3"/>
      <c r="R13" s="3"/>
      <c r="S13" s="3"/>
      <c r="T13" s="3"/>
      <c r="U13" s="3"/>
      <c r="V13" s="3"/>
      <c r="W13" s="3"/>
      <c r="X13" s="3"/>
      <c r="Y13" s="3"/>
      <c r="Z13" s="3"/>
    </row>
    <row r="14" spans="1:26" ht="18" customHeight="1">
      <c r="A14" s="3"/>
      <c r="B14" s="1085">
        <v>1402</v>
      </c>
      <c r="C14" s="2949">
        <v>973</v>
      </c>
      <c r="D14" s="2950">
        <v>105</v>
      </c>
      <c r="E14" s="1110">
        <v>1078</v>
      </c>
      <c r="F14" s="3"/>
      <c r="G14" s="3"/>
      <c r="H14" s="3"/>
      <c r="I14" s="3"/>
      <c r="J14" s="3"/>
      <c r="K14" s="3"/>
      <c r="L14" s="3"/>
      <c r="M14" s="3"/>
      <c r="N14" s="3"/>
      <c r="O14" s="3"/>
      <c r="P14" s="3"/>
      <c r="Q14" s="3"/>
      <c r="R14" s="3"/>
      <c r="S14" s="3"/>
      <c r="T14" s="3"/>
      <c r="U14" s="3"/>
      <c r="V14" s="3"/>
      <c r="W14" s="3"/>
      <c r="X14" s="3"/>
      <c r="Y14" s="3"/>
      <c r="Z14" s="3"/>
    </row>
    <row r="15" spans="1:26" ht="18" customHeight="1">
      <c r="A15" s="3"/>
      <c r="B15" s="599">
        <v>1403</v>
      </c>
      <c r="C15" s="2427">
        <v>1084</v>
      </c>
      <c r="D15" s="2946">
        <v>164</v>
      </c>
      <c r="E15" s="1109">
        <v>1248</v>
      </c>
      <c r="F15" s="3"/>
      <c r="G15" s="3"/>
      <c r="H15" s="3"/>
      <c r="I15" s="3"/>
      <c r="J15" s="3"/>
      <c r="K15" s="3"/>
      <c r="L15" s="3"/>
      <c r="M15" s="3"/>
      <c r="N15" s="3"/>
      <c r="O15" s="3"/>
      <c r="P15" s="3"/>
      <c r="Q15" s="3"/>
      <c r="R15" s="3"/>
      <c r="S15" s="3"/>
      <c r="T15" s="3"/>
      <c r="U15" s="3"/>
      <c r="V15" s="3"/>
      <c r="W15" s="3"/>
      <c r="X15" s="3"/>
      <c r="Y15" s="3"/>
      <c r="Z15" s="3"/>
    </row>
    <row r="16" spans="1:26" ht="18" customHeight="1">
      <c r="A16" s="3"/>
      <c r="B16" s="1085">
        <v>1404</v>
      </c>
      <c r="C16" s="2949">
        <v>1119</v>
      </c>
      <c r="D16" s="2950">
        <v>184</v>
      </c>
      <c r="E16" s="1110">
        <v>1303</v>
      </c>
      <c r="F16" s="3"/>
      <c r="G16" s="3"/>
      <c r="H16" s="3"/>
      <c r="I16" s="3"/>
      <c r="J16" s="3"/>
      <c r="K16" s="3"/>
      <c r="L16" s="3"/>
      <c r="M16" s="3"/>
      <c r="N16" s="3"/>
      <c r="O16" s="3"/>
      <c r="P16" s="3"/>
      <c r="Q16" s="3"/>
      <c r="R16" s="3"/>
      <c r="S16" s="3"/>
      <c r="T16" s="3"/>
      <c r="U16" s="3"/>
      <c r="V16" s="3"/>
      <c r="W16" s="3"/>
      <c r="X16" s="3"/>
      <c r="Y16" s="3"/>
      <c r="Z16" s="3"/>
    </row>
    <row r="17" spans="1:26" ht="18" customHeight="1">
      <c r="A17" s="3"/>
      <c r="B17" s="599">
        <v>1405</v>
      </c>
      <c r="C17" s="2427">
        <v>1306</v>
      </c>
      <c r="D17" s="2946">
        <v>224</v>
      </c>
      <c r="E17" s="1109">
        <v>1530</v>
      </c>
      <c r="F17" s="3"/>
      <c r="G17" s="3"/>
      <c r="H17" s="3"/>
      <c r="I17" s="3"/>
      <c r="J17" s="3"/>
      <c r="K17" s="3"/>
      <c r="L17" s="3"/>
      <c r="M17" s="3"/>
      <c r="N17" s="3"/>
      <c r="O17" s="3"/>
      <c r="P17" s="3"/>
      <c r="Q17" s="3"/>
      <c r="R17" s="3"/>
      <c r="S17" s="3"/>
      <c r="T17" s="3"/>
      <c r="U17" s="3"/>
      <c r="V17" s="3"/>
      <c r="W17" s="3"/>
      <c r="X17" s="3"/>
      <c r="Y17" s="3"/>
      <c r="Z17" s="3"/>
    </row>
    <row r="18" spans="1:26" ht="18" customHeight="1">
      <c r="A18" s="3"/>
      <c r="B18" s="1085">
        <v>1406</v>
      </c>
      <c r="C18" s="2949">
        <v>1431</v>
      </c>
      <c r="D18" s="2950">
        <v>226</v>
      </c>
      <c r="E18" s="1110">
        <v>1657</v>
      </c>
      <c r="F18" s="3"/>
      <c r="G18" s="3"/>
      <c r="H18" s="3"/>
      <c r="I18" s="3"/>
      <c r="J18" s="3"/>
      <c r="K18" s="3"/>
      <c r="L18" s="3"/>
      <c r="M18" s="3"/>
      <c r="N18" s="3"/>
      <c r="O18" s="3"/>
      <c r="P18" s="3"/>
      <c r="Q18" s="3"/>
      <c r="R18" s="3"/>
      <c r="S18" s="3"/>
      <c r="T18" s="3"/>
      <c r="U18" s="3"/>
      <c r="V18" s="3"/>
      <c r="W18" s="3"/>
      <c r="X18" s="3"/>
      <c r="Y18" s="3"/>
      <c r="Z18" s="3"/>
    </row>
    <row r="19" spans="1:26" ht="18" customHeight="1">
      <c r="A19" s="3"/>
      <c r="B19" s="599">
        <v>1407</v>
      </c>
      <c r="C19" s="2427">
        <v>1438</v>
      </c>
      <c r="D19" s="2946">
        <v>274</v>
      </c>
      <c r="E19" s="1109">
        <v>1712</v>
      </c>
      <c r="F19" s="3"/>
      <c r="G19" s="3"/>
      <c r="H19" s="3"/>
      <c r="I19" s="3"/>
      <c r="J19" s="3"/>
      <c r="K19" s="3"/>
      <c r="L19" s="3"/>
      <c r="M19" s="3"/>
      <c r="N19" s="3"/>
      <c r="O19" s="3"/>
      <c r="P19" s="3"/>
      <c r="Q19" s="3"/>
      <c r="R19" s="3"/>
      <c r="S19" s="3"/>
      <c r="T19" s="3"/>
      <c r="U19" s="3"/>
      <c r="V19" s="3"/>
      <c r="W19" s="3"/>
      <c r="X19" s="3"/>
      <c r="Y19" s="3"/>
      <c r="Z19" s="3"/>
    </row>
    <row r="20" spans="1:26" ht="18" customHeight="1">
      <c r="A20" s="3"/>
      <c r="B20" s="1085">
        <v>1408</v>
      </c>
      <c r="C20" s="2949">
        <v>1477</v>
      </c>
      <c r="D20" s="2950">
        <v>313</v>
      </c>
      <c r="E20" s="1110">
        <v>1790</v>
      </c>
      <c r="F20" s="3"/>
      <c r="G20" s="3"/>
      <c r="H20" s="3"/>
      <c r="I20" s="3"/>
      <c r="J20" s="3"/>
      <c r="K20" s="3"/>
      <c r="L20" s="3"/>
      <c r="M20" s="3"/>
      <c r="N20" s="3"/>
      <c r="O20" s="3"/>
      <c r="P20" s="3"/>
      <c r="Q20" s="3"/>
      <c r="R20" s="3"/>
      <c r="S20" s="3"/>
      <c r="T20" s="3"/>
      <c r="U20" s="3"/>
      <c r="V20" s="3"/>
      <c r="W20" s="3"/>
      <c r="X20" s="3"/>
      <c r="Y20" s="3"/>
      <c r="Z20" s="3"/>
    </row>
    <row r="21" spans="1:26" ht="18" customHeight="1">
      <c r="A21" s="3"/>
      <c r="B21" s="599">
        <v>1409</v>
      </c>
      <c r="C21" s="2427">
        <v>1639</v>
      </c>
      <c r="D21" s="2946">
        <v>350</v>
      </c>
      <c r="E21" s="1109">
        <v>1989</v>
      </c>
      <c r="F21" s="3"/>
      <c r="G21" s="3"/>
      <c r="H21" s="3"/>
      <c r="I21" s="3"/>
      <c r="J21" s="3"/>
      <c r="K21" s="3"/>
      <c r="L21" s="3"/>
      <c r="M21" s="3"/>
      <c r="N21" s="3"/>
      <c r="O21" s="3"/>
      <c r="P21" s="3"/>
      <c r="Q21" s="3"/>
      <c r="R21" s="3"/>
      <c r="S21" s="3"/>
      <c r="T21" s="3"/>
      <c r="U21" s="3"/>
      <c r="V21" s="3"/>
      <c r="W21" s="3"/>
      <c r="X21" s="3"/>
      <c r="Y21" s="3"/>
      <c r="Z21" s="3"/>
    </row>
    <row r="22" spans="1:26" ht="18" customHeight="1">
      <c r="A22" s="3"/>
      <c r="B22" s="1085">
        <v>1410</v>
      </c>
      <c r="C22" s="2949">
        <v>1668</v>
      </c>
      <c r="D22" s="2950">
        <v>392</v>
      </c>
      <c r="E22" s="1110">
        <v>2060</v>
      </c>
      <c r="F22" s="3"/>
      <c r="G22" s="3"/>
      <c r="H22" s="3"/>
      <c r="I22" s="3"/>
      <c r="J22" s="3"/>
      <c r="K22" s="3"/>
      <c r="L22" s="3"/>
      <c r="M22" s="3"/>
      <c r="N22" s="3"/>
      <c r="O22" s="3"/>
      <c r="P22" s="3"/>
      <c r="Q22" s="3"/>
      <c r="R22" s="3"/>
      <c r="S22" s="3"/>
      <c r="T22" s="3"/>
      <c r="U22" s="3"/>
      <c r="V22" s="3"/>
      <c r="W22" s="3"/>
      <c r="X22" s="3"/>
      <c r="Y22" s="3"/>
      <c r="Z22" s="3"/>
    </row>
    <row r="23" spans="1:26" ht="18" customHeight="1">
      <c r="A23" s="3"/>
      <c r="B23" s="599">
        <v>1411</v>
      </c>
      <c r="C23" s="2427">
        <v>1692</v>
      </c>
      <c r="D23" s="2946">
        <v>409</v>
      </c>
      <c r="E23" s="1109">
        <v>2101</v>
      </c>
      <c r="F23" s="3"/>
      <c r="G23" s="3"/>
      <c r="H23" s="3"/>
      <c r="I23" s="3"/>
      <c r="J23" s="3"/>
      <c r="K23" s="3"/>
      <c r="L23" s="3"/>
      <c r="M23" s="3"/>
      <c r="N23" s="3"/>
      <c r="O23" s="3"/>
      <c r="P23" s="3"/>
      <c r="Q23" s="3"/>
      <c r="R23" s="3"/>
      <c r="S23" s="3"/>
      <c r="T23" s="3"/>
      <c r="U23" s="3"/>
      <c r="V23" s="3"/>
      <c r="W23" s="3"/>
      <c r="X23" s="3"/>
      <c r="Y23" s="3"/>
      <c r="Z23" s="3"/>
    </row>
    <row r="24" spans="1:26" ht="18" customHeight="1">
      <c r="A24" s="3"/>
      <c r="B24" s="1085">
        <v>1412</v>
      </c>
      <c r="C24" s="2949">
        <v>1702</v>
      </c>
      <c r="D24" s="2950">
        <v>464</v>
      </c>
      <c r="E24" s="1110">
        <v>2166</v>
      </c>
      <c r="F24" s="3"/>
      <c r="G24" s="3"/>
      <c r="H24" s="3"/>
      <c r="I24" s="3"/>
      <c r="J24" s="3"/>
      <c r="K24" s="3"/>
      <c r="L24" s="3"/>
      <c r="M24" s="3"/>
      <c r="N24" s="3"/>
      <c r="O24" s="3"/>
      <c r="P24" s="3"/>
      <c r="Q24" s="3"/>
      <c r="R24" s="3"/>
      <c r="S24" s="3"/>
      <c r="T24" s="3"/>
      <c r="U24" s="3"/>
      <c r="V24" s="3"/>
      <c r="W24" s="3"/>
      <c r="X24" s="3"/>
      <c r="Y24" s="3"/>
      <c r="Z24" s="3"/>
    </row>
    <row r="25" spans="1:26" ht="18" customHeight="1">
      <c r="A25" s="3"/>
      <c r="B25" s="599">
        <v>1413</v>
      </c>
      <c r="C25" s="2427">
        <v>1707</v>
      </c>
      <c r="D25" s="3012" t="s">
        <v>641</v>
      </c>
      <c r="E25" s="1109">
        <v>1707</v>
      </c>
      <c r="F25" s="3"/>
      <c r="G25" s="3"/>
      <c r="H25" s="3"/>
      <c r="I25" s="3"/>
      <c r="J25" s="3"/>
      <c r="K25" s="3"/>
      <c r="L25" s="3"/>
      <c r="M25" s="3"/>
      <c r="N25" s="3"/>
      <c r="O25" s="3"/>
      <c r="P25" s="3"/>
      <c r="Q25" s="3"/>
      <c r="R25" s="3"/>
      <c r="S25" s="3"/>
      <c r="T25" s="3"/>
      <c r="U25" s="3"/>
      <c r="V25" s="3"/>
      <c r="W25" s="3"/>
      <c r="X25" s="3"/>
      <c r="Y25" s="3"/>
      <c r="Z25" s="3"/>
    </row>
    <row r="26" spans="1:26" ht="18" customHeight="1">
      <c r="A26" s="3"/>
      <c r="B26" s="1085">
        <v>1414</v>
      </c>
      <c r="C26" s="2949">
        <v>1719</v>
      </c>
      <c r="D26" s="2950">
        <v>552</v>
      </c>
      <c r="E26" s="1110">
        <v>2271</v>
      </c>
      <c r="F26" s="3"/>
      <c r="G26" s="3"/>
      <c r="H26" s="3"/>
      <c r="I26" s="3"/>
      <c r="J26" s="3"/>
      <c r="K26" s="3"/>
      <c r="L26" s="3"/>
      <c r="M26" s="3"/>
      <c r="N26" s="3"/>
      <c r="O26" s="3"/>
      <c r="P26" s="3"/>
      <c r="Q26" s="3"/>
      <c r="R26" s="3"/>
      <c r="S26" s="3"/>
      <c r="T26" s="3"/>
      <c r="U26" s="3"/>
      <c r="V26" s="3"/>
      <c r="W26" s="3"/>
      <c r="X26" s="3"/>
      <c r="Y26" s="3"/>
      <c r="Z26" s="3"/>
    </row>
    <row r="27" spans="1:26" ht="18" customHeight="1">
      <c r="A27" s="3"/>
      <c r="B27" s="599">
        <v>1415</v>
      </c>
      <c r="C27" s="2427">
        <v>1725</v>
      </c>
      <c r="D27" s="2946">
        <v>591</v>
      </c>
      <c r="E27" s="1109">
        <v>2316</v>
      </c>
      <c r="F27" s="3"/>
      <c r="G27" s="3"/>
      <c r="H27" s="3"/>
      <c r="I27" s="3"/>
      <c r="J27" s="3"/>
      <c r="K27" s="3"/>
      <c r="L27" s="3"/>
      <c r="M27" s="3"/>
      <c r="N27" s="3"/>
      <c r="O27" s="3"/>
      <c r="P27" s="3"/>
      <c r="Q27" s="3"/>
      <c r="R27" s="3"/>
      <c r="S27" s="3"/>
      <c r="T27" s="3"/>
      <c r="U27" s="3"/>
      <c r="V27" s="3"/>
      <c r="W27" s="3"/>
      <c r="X27" s="3"/>
      <c r="Y27" s="3"/>
      <c r="Z27" s="3"/>
    </row>
    <row r="28" spans="1:26" ht="18" customHeight="1">
      <c r="A28" s="3"/>
      <c r="B28" s="1085">
        <v>1416</v>
      </c>
      <c r="C28" s="2996" t="s">
        <v>641</v>
      </c>
      <c r="D28" s="2950">
        <v>598</v>
      </c>
      <c r="E28" s="1110">
        <v>598</v>
      </c>
      <c r="F28" s="3"/>
      <c r="G28" s="3"/>
      <c r="H28" s="3"/>
      <c r="I28" s="3"/>
      <c r="J28" s="3"/>
      <c r="K28" s="3"/>
      <c r="L28" s="3"/>
      <c r="M28" s="3"/>
      <c r="N28" s="3"/>
      <c r="O28" s="3"/>
      <c r="P28" s="3"/>
      <c r="Q28" s="3"/>
      <c r="R28" s="3"/>
      <c r="S28" s="3"/>
      <c r="T28" s="3"/>
      <c r="U28" s="3"/>
      <c r="V28" s="3"/>
      <c r="W28" s="3"/>
      <c r="X28" s="3"/>
      <c r="Y28" s="3"/>
      <c r="Z28" s="3"/>
    </row>
    <row r="29" spans="1:26" ht="18" customHeight="1">
      <c r="A29" s="3"/>
      <c r="B29" s="599">
        <v>1417</v>
      </c>
      <c r="C29" s="2427">
        <v>1737</v>
      </c>
      <c r="D29" s="2946">
        <v>611</v>
      </c>
      <c r="E29" s="1109">
        <v>2348</v>
      </c>
      <c r="F29" s="3"/>
      <c r="G29" s="3"/>
      <c r="H29" s="3"/>
      <c r="I29" s="3"/>
      <c r="J29" s="3"/>
      <c r="K29" s="3"/>
      <c r="L29" s="3"/>
      <c r="M29" s="3"/>
      <c r="N29" s="3"/>
      <c r="O29" s="3"/>
      <c r="P29" s="3"/>
      <c r="Q29" s="3"/>
      <c r="R29" s="3"/>
      <c r="S29" s="3"/>
      <c r="T29" s="3"/>
      <c r="U29" s="3"/>
      <c r="V29" s="3"/>
      <c r="W29" s="3"/>
      <c r="X29" s="3"/>
      <c r="Y29" s="3"/>
      <c r="Z29" s="3"/>
    </row>
    <row r="30" spans="1:26" ht="18" customHeight="1">
      <c r="A30" s="3"/>
      <c r="B30" s="1085">
        <v>1418</v>
      </c>
      <c r="C30" s="2949">
        <v>1751</v>
      </c>
      <c r="D30" s="2950">
        <v>622</v>
      </c>
      <c r="E30" s="1110">
        <v>2373</v>
      </c>
      <c r="F30" s="3"/>
      <c r="G30" s="3"/>
      <c r="H30" s="3"/>
      <c r="I30" s="3"/>
      <c r="J30" s="3"/>
      <c r="K30" s="3"/>
      <c r="L30" s="3"/>
      <c r="M30" s="3"/>
      <c r="N30" s="3"/>
      <c r="O30" s="3"/>
      <c r="P30" s="3"/>
      <c r="Q30" s="3"/>
      <c r="R30" s="3"/>
      <c r="S30" s="3"/>
      <c r="T30" s="3"/>
      <c r="U30" s="3"/>
      <c r="V30" s="3"/>
      <c r="W30" s="3"/>
      <c r="X30" s="3"/>
      <c r="Y30" s="3"/>
      <c r="Z30" s="3"/>
    </row>
    <row r="31" spans="1:26" ht="18" customHeight="1">
      <c r="A31" s="3"/>
      <c r="B31" s="599">
        <v>1419</v>
      </c>
      <c r="C31" s="2427">
        <v>1756</v>
      </c>
      <c r="D31" s="2946">
        <v>706</v>
      </c>
      <c r="E31" s="1109">
        <v>2462</v>
      </c>
      <c r="F31" s="3"/>
      <c r="G31" s="3"/>
      <c r="H31" s="3"/>
      <c r="I31" s="3"/>
      <c r="J31" s="3"/>
      <c r="K31" s="3"/>
      <c r="L31" s="3"/>
      <c r="M31" s="3"/>
      <c r="N31" s="3"/>
      <c r="O31" s="3"/>
      <c r="P31" s="3"/>
      <c r="Q31" s="3"/>
      <c r="R31" s="3"/>
      <c r="S31" s="3"/>
      <c r="T31" s="3"/>
      <c r="U31" s="3"/>
      <c r="V31" s="3"/>
      <c r="W31" s="3"/>
      <c r="X31" s="3"/>
      <c r="Y31" s="3"/>
      <c r="Z31" s="3"/>
    </row>
    <row r="32" spans="1:26" ht="18" customHeight="1">
      <c r="A32" s="3"/>
      <c r="B32" s="1085">
        <v>1420</v>
      </c>
      <c r="C32" s="2949">
        <v>1766</v>
      </c>
      <c r="D32" s="2950">
        <v>708</v>
      </c>
      <c r="E32" s="1110">
        <v>2474</v>
      </c>
      <c r="F32" s="3"/>
      <c r="G32" s="3"/>
      <c r="H32" s="3"/>
      <c r="I32" s="3"/>
      <c r="J32" s="3"/>
      <c r="K32" s="3"/>
      <c r="L32" s="3"/>
      <c r="M32" s="3"/>
      <c r="N32" s="3"/>
      <c r="O32" s="3"/>
      <c r="P32" s="3"/>
      <c r="Q32" s="3"/>
      <c r="R32" s="3"/>
      <c r="S32" s="3"/>
      <c r="T32" s="3"/>
      <c r="U32" s="3"/>
      <c r="V32" s="3"/>
      <c r="W32" s="3"/>
      <c r="X32" s="3"/>
      <c r="Y32" s="3"/>
      <c r="Z32" s="3"/>
    </row>
    <row r="33" spans="1:26" ht="18" customHeight="1">
      <c r="A33" s="3"/>
      <c r="B33" s="599">
        <v>1421</v>
      </c>
      <c r="C33" s="2427">
        <v>1786</v>
      </c>
      <c r="D33" s="2946">
        <v>744</v>
      </c>
      <c r="E33" s="1109">
        <v>2530</v>
      </c>
      <c r="F33" s="3"/>
      <c r="G33" s="3"/>
      <c r="H33" s="3"/>
      <c r="I33" s="3"/>
      <c r="J33" s="3"/>
      <c r="K33" s="3"/>
      <c r="L33" s="3"/>
      <c r="M33" s="3"/>
      <c r="N33" s="3"/>
      <c r="O33" s="3"/>
      <c r="P33" s="3"/>
      <c r="Q33" s="3"/>
      <c r="R33" s="3"/>
      <c r="S33" s="3"/>
      <c r="T33" s="3"/>
      <c r="U33" s="3"/>
      <c r="V33" s="3"/>
      <c r="W33" s="3"/>
      <c r="X33" s="3"/>
      <c r="Y33" s="3"/>
      <c r="Z33" s="3"/>
    </row>
    <row r="34" spans="1:26" ht="18" customHeight="1">
      <c r="A34" s="3"/>
      <c r="B34" s="1085">
        <v>1422</v>
      </c>
      <c r="C34" s="2949">
        <v>1792</v>
      </c>
      <c r="D34" s="2950">
        <v>1059</v>
      </c>
      <c r="E34" s="1110">
        <v>2851</v>
      </c>
      <c r="F34" s="3"/>
      <c r="G34" s="3"/>
      <c r="H34" s="3"/>
      <c r="I34" s="3"/>
      <c r="J34" s="3"/>
      <c r="K34" s="3"/>
      <c r="L34" s="3"/>
      <c r="M34" s="3"/>
      <c r="N34" s="3"/>
      <c r="O34" s="3"/>
      <c r="P34" s="3"/>
      <c r="Q34" s="3"/>
      <c r="R34" s="3"/>
      <c r="S34" s="3"/>
      <c r="T34" s="3"/>
      <c r="U34" s="3"/>
      <c r="V34" s="3"/>
      <c r="W34" s="3"/>
      <c r="X34" s="3"/>
      <c r="Y34" s="3"/>
      <c r="Z34" s="3"/>
    </row>
    <row r="35" spans="1:26" ht="18" customHeight="1">
      <c r="A35" s="3"/>
      <c r="B35" s="599">
        <v>1423</v>
      </c>
      <c r="C35" s="2427">
        <v>1804</v>
      </c>
      <c r="D35" s="2946">
        <v>973</v>
      </c>
      <c r="E35" s="1109">
        <v>2777</v>
      </c>
      <c r="F35" s="3"/>
      <c r="G35" s="3"/>
      <c r="H35" s="3"/>
      <c r="I35" s="3"/>
      <c r="J35" s="3"/>
      <c r="K35" s="3"/>
      <c r="L35" s="3"/>
      <c r="M35" s="3"/>
      <c r="N35" s="3"/>
      <c r="O35" s="3"/>
      <c r="P35" s="3"/>
      <c r="Q35" s="3"/>
      <c r="R35" s="3"/>
      <c r="S35" s="3"/>
      <c r="T35" s="3"/>
      <c r="U35" s="3"/>
      <c r="V35" s="3"/>
      <c r="W35" s="3"/>
      <c r="X35" s="3"/>
      <c r="Y35" s="3"/>
      <c r="Z35" s="3"/>
    </row>
    <row r="36" spans="1:26" ht="18" customHeight="1">
      <c r="A36" s="3"/>
      <c r="B36" s="1085">
        <v>1424</v>
      </c>
      <c r="C36" s="2949">
        <v>1824</v>
      </c>
      <c r="D36" s="2950">
        <v>1041</v>
      </c>
      <c r="E36" s="1110">
        <v>2865</v>
      </c>
      <c r="F36" s="3"/>
      <c r="G36" s="3"/>
      <c r="H36" s="3"/>
      <c r="I36" s="3"/>
      <c r="J36" s="3"/>
      <c r="K36" s="3"/>
      <c r="L36" s="3"/>
      <c r="M36" s="3"/>
      <c r="N36" s="3"/>
      <c r="O36" s="3"/>
      <c r="P36" s="3"/>
      <c r="Q36" s="3"/>
      <c r="R36" s="3"/>
      <c r="S36" s="3"/>
      <c r="T36" s="3"/>
      <c r="U36" s="3"/>
      <c r="V36" s="3"/>
      <c r="W36" s="3"/>
      <c r="X36" s="3"/>
      <c r="Y36" s="3"/>
      <c r="Z36" s="3"/>
    </row>
    <row r="37" spans="1:26" ht="18" customHeight="1">
      <c r="A37" s="3"/>
      <c r="B37" s="599">
        <v>1425</v>
      </c>
      <c r="C37" s="2427">
        <v>1848</v>
      </c>
      <c r="D37" s="3014">
        <v>1043</v>
      </c>
      <c r="E37" s="1109">
        <v>2891</v>
      </c>
      <c r="F37" s="3"/>
      <c r="G37" s="3"/>
      <c r="H37" s="3"/>
      <c r="I37" s="3"/>
      <c r="J37" s="3"/>
      <c r="K37" s="3"/>
      <c r="L37" s="3"/>
      <c r="M37" s="3"/>
      <c r="N37" s="3"/>
      <c r="O37" s="3"/>
      <c r="P37" s="3"/>
      <c r="Q37" s="3"/>
      <c r="R37" s="3"/>
      <c r="S37" s="3"/>
      <c r="T37" s="3"/>
      <c r="U37" s="3"/>
      <c r="V37" s="3"/>
      <c r="W37" s="3"/>
      <c r="X37" s="3"/>
      <c r="Y37" s="3"/>
      <c r="Z37" s="3"/>
    </row>
    <row r="38" spans="1:26" ht="18" customHeight="1">
      <c r="A38" s="3"/>
      <c r="B38" s="690">
        <v>1426</v>
      </c>
      <c r="C38" s="2956">
        <v>1905</v>
      </c>
      <c r="D38" s="3015">
        <v>1055</v>
      </c>
      <c r="E38" s="1115">
        <v>2960</v>
      </c>
      <c r="F38" s="3"/>
      <c r="G38" s="3"/>
      <c r="H38" s="3"/>
      <c r="I38" s="3"/>
      <c r="J38" s="3"/>
      <c r="K38" s="3"/>
      <c r="L38" s="3"/>
      <c r="M38" s="3"/>
      <c r="N38" s="3"/>
      <c r="O38" s="3"/>
      <c r="P38" s="3"/>
      <c r="Q38" s="3"/>
      <c r="R38" s="3"/>
      <c r="S38" s="3"/>
      <c r="T38" s="3"/>
      <c r="U38" s="3"/>
      <c r="V38" s="3"/>
      <c r="W38" s="3"/>
      <c r="X38" s="3"/>
      <c r="Y38" s="3"/>
      <c r="Z38" s="3"/>
    </row>
    <row r="39" spans="1:26" ht="18" customHeight="1">
      <c r="A39" s="3"/>
      <c r="B39" s="599">
        <v>1427</v>
      </c>
      <c r="C39" s="2427">
        <v>1925</v>
      </c>
      <c r="D39" s="3014">
        <v>1057</v>
      </c>
      <c r="E39" s="1109">
        <v>2982</v>
      </c>
      <c r="F39" s="3"/>
      <c r="G39" s="3"/>
      <c r="H39" s="3"/>
      <c r="I39" s="3"/>
      <c r="J39" s="3"/>
      <c r="K39" s="3"/>
      <c r="L39" s="3"/>
      <c r="M39" s="3"/>
      <c r="N39" s="3"/>
      <c r="O39" s="3"/>
      <c r="P39" s="3"/>
      <c r="Q39" s="3"/>
      <c r="R39" s="3"/>
      <c r="S39" s="3"/>
      <c r="T39" s="3"/>
      <c r="U39" s="3"/>
      <c r="V39" s="3"/>
      <c r="W39" s="3"/>
      <c r="X39" s="3"/>
      <c r="Y39" s="3"/>
      <c r="Z39" s="3"/>
    </row>
    <row r="40" spans="1:26" ht="18" customHeight="1">
      <c r="A40" s="3"/>
      <c r="B40" s="566">
        <v>1428</v>
      </c>
      <c r="C40" s="2954">
        <v>1925</v>
      </c>
      <c r="D40" s="3016">
        <v>1152</v>
      </c>
      <c r="E40" s="1111">
        <v>3077</v>
      </c>
      <c r="F40" s="3"/>
      <c r="G40" s="3"/>
      <c r="H40" s="3"/>
      <c r="I40" s="3"/>
      <c r="J40" s="3"/>
      <c r="K40" s="3"/>
      <c r="L40" s="3"/>
      <c r="M40" s="3"/>
      <c r="N40" s="3"/>
      <c r="O40" s="3"/>
      <c r="P40" s="3"/>
      <c r="Q40" s="3"/>
      <c r="R40" s="3"/>
      <c r="S40" s="3"/>
      <c r="T40" s="3"/>
      <c r="U40" s="3"/>
      <c r="V40" s="3"/>
      <c r="W40" s="3"/>
      <c r="X40" s="3"/>
      <c r="Y40" s="3"/>
      <c r="Z40" s="3"/>
    </row>
    <row r="41" spans="1:26" ht="18" customHeight="1">
      <c r="A41" s="3"/>
      <c r="B41" s="599">
        <v>1429</v>
      </c>
      <c r="C41" s="2427">
        <v>1986</v>
      </c>
      <c r="D41" s="3014">
        <v>1871</v>
      </c>
      <c r="E41" s="1109">
        <v>3857</v>
      </c>
      <c r="F41" s="3"/>
      <c r="G41" s="3"/>
      <c r="H41" s="3"/>
      <c r="I41" s="3"/>
      <c r="J41" s="3"/>
      <c r="K41" s="3"/>
      <c r="L41" s="3"/>
      <c r="M41" s="3"/>
      <c r="N41" s="3"/>
      <c r="O41" s="3"/>
      <c r="P41" s="3"/>
      <c r="Q41" s="3"/>
      <c r="R41" s="3"/>
      <c r="S41" s="3"/>
      <c r="T41" s="3"/>
      <c r="U41" s="3"/>
      <c r="V41" s="3"/>
      <c r="W41" s="3"/>
      <c r="X41" s="3"/>
      <c r="Y41" s="3"/>
      <c r="Z41" s="3"/>
    </row>
    <row r="42" spans="1:26" ht="18" customHeight="1">
      <c r="A42" s="3"/>
      <c r="B42" s="566">
        <v>1430</v>
      </c>
      <c r="C42" s="2954">
        <v>2037</v>
      </c>
      <c r="D42" s="3016">
        <v>1944</v>
      </c>
      <c r="E42" s="1111">
        <v>3981</v>
      </c>
      <c r="F42" s="3"/>
      <c r="G42" s="3"/>
      <c r="H42" s="3"/>
      <c r="I42" s="3"/>
      <c r="J42" s="3"/>
      <c r="K42" s="3"/>
      <c r="L42" s="3"/>
      <c r="M42" s="3"/>
      <c r="N42" s="3"/>
      <c r="O42" s="3"/>
      <c r="P42" s="3"/>
      <c r="Q42" s="3"/>
      <c r="R42" s="3"/>
      <c r="S42" s="3"/>
      <c r="T42" s="3"/>
      <c r="U42" s="3"/>
      <c r="V42" s="3"/>
      <c r="W42" s="3"/>
      <c r="X42" s="3"/>
      <c r="Y42" s="3"/>
      <c r="Z42" s="3"/>
    </row>
    <row r="43" spans="1:26" ht="18" customHeight="1">
      <c r="A43" s="3"/>
      <c r="B43" s="599">
        <v>1431</v>
      </c>
      <c r="C43" s="2427">
        <v>2094</v>
      </c>
      <c r="D43" s="3014">
        <v>2021</v>
      </c>
      <c r="E43" s="1109">
        <v>4115</v>
      </c>
      <c r="F43" s="3"/>
      <c r="G43" s="3"/>
      <c r="H43" s="3"/>
      <c r="I43" s="3"/>
      <c r="J43" s="3"/>
      <c r="K43" s="3"/>
      <c r="L43" s="3"/>
      <c r="M43" s="3"/>
      <c r="N43" s="3"/>
      <c r="O43" s="3"/>
      <c r="P43" s="3"/>
      <c r="Q43" s="3"/>
      <c r="R43" s="3"/>
      <c r="S43" s="3"/>
      <c r="T43" s="3"/>
      <c r="U43" s="3"/>
      <c r="V43" s="3"/>
      <c r="W43" s="3"/>
      <c r="X43" s="3"/>
      <c r="Y43" s="3"/>
      <c r="Z43" s="3"/>
    </row>
    <row r="44" spans="1:26" ht="18" customHeight="1">
      <c r="A44" s="3"/>
      <c r="B44" s="880">
        <v>1432</v>
      </c>
      <c r="C44" s="2446">
        <v>2109</v>
      </c>
      <c r="D44" s="3017">
        <v>1987</v>
      </c>
      <c r="E44" s="1112">
        <v>4096</v>
      </c>
      <c r="F44" s="3"/>
      <c r="G44" s="3"/>
      <c r="H44" s="3"/>
      <c r="I44" s="3"/>
      <c r="J44" s="3"/>
      <c r="K44" s="3"/>
      <c r="L44" s="3"/>
      <c r="M44" s="3"/>
      <c r="N44" s="3"/>
      <c r="O44" s="3"/>
      <c r="P44" s="3"/>
      <c r="Q44" s="3"/>
      <c r="R44" s="3"/>
      <c r="S44" s="3"/>
      <c r="T44" s="3"/>
      <c r="U44" s="3"/>
      <c r="V44" s="3"/>
      <c r="W44" s="3"/>
      <c r="X44" s="3"/>
      <c r="Y44" s="3"/>
      <c r="Z44" s="3"/>
    </row>
    <row r="45" spans="1:26" ht="18" customHeight="1">
      <c r="A45" s="3"/>
      <c r="B45" s="599">
        <v>1433</v>
      </c>
      <c r="C45" s="2427">
        <v>2259</v>
      </c>
      <c r="D45" s="3014">
        <v>2168</v>
      </c>
      <c r="E45" s="1109">
        <v>4427</v>
      </c>
      <c r="F45" s="3"/>
      <c r="G45" s="3"/>
      <c r="H45" s="3"/>
      <c r="I45" s="3"/>
      <c r="J45" s="3"/>
      <c r="K45" s="3"/>
      <c r="L45" s="3"/>
      <c r="M45" s="3"/>
      <c r="N45" s="3"/>
      <c r="O45" s="3"/>
      <c r="P45" s="3"/>
      <c r="Q45" s="3"/>
      <c r="R45" s="3"/>
      <c r="S45" s="3"/>
      <c r="T45" s="3"/>
      <c r="U45" s="3"/>
      <c r="V45" s="3"/>
      <c r="W45" s="3"/>
      <c r="X45" s="3"/>
      <c r="Y45" s="3"/>
      <c r="Z45" s="3"/>
    </row>
    <row r="46" spans="1:26" ht="18" customHeight="1">
      <c r="A46" s="3"/>
      <c r="B46" s="880">
        <v>1434</v>
      </c>
      <c r="C46" s="2446">
        <v>2259</v>
      </c>
      <c r="D46" s="3017">
        <v>2249</v>
      </c>
      <c r="E46" s="1112">
        <v>4508</v>
      </c>
      <c r="F46" s="3"/>
      <c r="G46" s="3"/>
      <c r="H46" s="3"/>
      <c r="I46" s="3"/>
      <c r="J46" s="3"/>
      <c r="K46" s="3"/>
      <c r="L46" s="3"/>
      <c r="M46" s="3"/>
      <c r="N46" s="3"/>
      <c r="O46" s="3"/>
      <c r="P46" s="3"/>
      <c r="Q46" s="3"/>
      <c r="R46" s="3"/>
      <c r="S46" s="3"/>
      <c r="T46" s="3"/>
      <c r="U46" s="3"/>
      <c r="V46" s="3"/>
      <c r="W46" s="3"/>
      <c r="X46" s="3"/>
      <c r="Y46" s="3"/>
      <c r="Z46" s="3"/>
    </row>
    <row r="47" spans="1:26" ht="18" customHeight="1">
      <c r="A47" s="3"/>
      <c r="B47" s="599">
        <v>1435</v>
      </c>
      <c r="C47" s="2427">
        <v>2281</v>
      </c>
      <c r="D47" s="3014">
        <v>2412</v>
      </c>
      <c r="E47" s="1109">
        <v>4693</v>
      </c>
      <c r="F47" s="3"/>
      <c r="G47" s="3"/>
      <c r="H47" s="3"/>
      <c r="I47" s="3"/>
      <c r="J47" s="3"/>
      <c r="K47" s="3"/>
      <c r="L47" s="3"/>
      <c r="M47" s="3"/>
      <c r="N47" s="3"/>
      <c r="O47" s="3"/>
      <c r="P47" s="3"/>
      <c r="Q47" s="3"/>
      <c r="R47" s="3"/>
      <c r="S47" s="3"/>
      <c r="T47" s="3"/>
      <c r="U47" s="3"/>
      <c r="V47" s="3"/>
      <c r="W47" s="3"/>
      <c r="X47" s="3"/>
      <c r="Y47" s="3"/>
      <c r="Z47" s="3"/>
    </row>
    <row r="48" spans="1:26" ht="18" customHeight="1">
      <c r="A48" s="3"/>
      <c r="B48" s="880">
        <v>1436</v>
      </c>
      <c r="C48" s="2446">
        <v>2282</v>
      </c>
      <c r="D48" s="3017">
        <v>2670</v>
      </c>
      <c r="E48" s="1112">
        <v>4952</v>
      </c>
      <c r="F48" s="3"/>
      <c r="G48" s="3"/>
      <c r="H48" s="3"/>
      <c r="I48" s="3"/>
      <c r="J48" s="3"/>
      <c r="K48" s="3"/>
      <c r="L48" s="3"/>
      <c r="M48" s="3"/>
      <c r="N48" s="3"/>
      <c r="O48" s="3"/>
      <c r="P48" s="3"/>
      <c r="Q48" s="3"/>
      <c r="R48" s="3"/>
      <c r="S48" s="3"/>
      <c r="T48" s="3"/>
      <c r="U48" s="3"/>
      <c r="V48" s="3"/>
      <c r="W48" s="3"/>
      <c r="X48" s="3"/>
      <c r="Y48" s="3"/>
      <c r="Z48" s="3"/>
    </row>
    <row r="49" spans="1:26" ht="5.25" customHeight="1" thickBot="1">
      <c r="A49" s="3"/>
      <c r="B49" s="2899"/>
      <c r="C49" s="2904"/>
      <c r="D49" s="2906"/>
      <c r="E49" s="2979"/>
      <c r="F49" s="3"/>
      <c r="G49" s="3"/>
      <c r="H49" s="3"/>
      <c r="I49" s="3"/>
      <c r="J49" s="3"/>
      <c r="K49" s="3"/>
      <c r="L49" s="3"/>
      <c r="M49" s="3"/>
      <c r="N49" s="3"/>
      <c r="O49" s="3"/>
      <c r="P49" s="3"/>
      <c r="Q49" s="3"/>
      <c r="R49" s="3"/>
      <c r="S49" s="3"/>
      <c r="T49" s="3"/>
      <c r="U49" s="3"/>
      <c r="V49" s="3"/>
      <c r="W49" s="3"/>
      <c r="X49" s="3"/>
      <c r="Y49" s="3"/>
      <c r="Z49" s="3"/>
    </row>
    <row r="50" spans="1:26" ht="9" customHeight="1">
      <c r="A50" s="3"/>
      <c r="B50" s="1113"/>
      <c r="C50" s="313"/>
      <c r="D50" s="313"/>
      <c r="E50" s="314"/>
      <c r="F50" s="3"/>
      <c r="G50" s="3"/>
      <c r="H50" s="3"/>
      <c r="I50" s="3"/>
      <c r="J50" s="3"/>
      <c r="K50" s="3"/>
      <c r="L50" s="3"/>
      <c r="M50" s="3"/>
      <c r="N50" s="3"/>
      <c r="O50" s="3"/>
      <c r="P50" s="3"/>
      <c r="Q50" s="3"/>
      <c r="R50" s="3"/>
      <c r="S50" s="3"/>
      <c r="T50" s="3"/>
      <c r="U50" s="3"/>
      <c r="V50" s="3"/>
      <c r="W50" s="3"/>
      <c r="X50" s="3"/>
      <c r="Y50" s="3"/>
      <c r="Z50" s="3"/>
    </row>
    <row r="51" spans="1:26">
      <c r="A51" s="2568"/>
      <c r="B51" s="3018" t="s">
        <v>979</v>
      </c>
      <c r="C51" s="1114"/>
      <c r="D51" s="1114"/>
      <c r="E51" s="3961" t="s">
        <v>3189</v>
      </c>
      <c r="F51" s="2568"/>
      <c r="G51" s="2568"/>
      <c r="H51" s="2568"/>
      <c r="I51" s="2568"/>
      <c r="J51" s="2568"/>
      <c r="K51" s="2568"/>
      <c r="L51" s="2568"/>
      <c r="M51" s="2568"/>
      <c r="N51" s="2568"/>
      <c r="O51" s="2568"/>
      <c r="P51" s="2568"/>
      <c r="Q51" s="2568"/>
      <c r="R51" s="2568"/>
      <c r="S51" s="2568"/>
      <c r="T51" s="2568"/>
      <c r="U51" s="2568"/>
      <c r="V51" s="2568"/>
      <c r="W51" s="2568"/>
      <c r="X51" s="2568"/>
      <c r="Y51" s="2568"/>
      <c r="Z51" s="2568"/>
    </row>
    <row r="52" spans="1:26">
      <c r="A52" s="2568"/>
      <c r="B52" s="7015" t="s">
        <v>980</v>
      </c>
      <c r="C52" s="7015"/>
      <c r="D52" s="1114"/>
      <c r="E52" s="4685" t="s">
        <v>3580</v>
      </c>
      <c r="F52" s="2568"/>
      <c r="G52" s="2568"/>
      <c r="H52" s="2568"/>
      <c r="I52" s="2568"/>
      <c r="J52" s="2568"/>
      <c r="K52" s="2568"/>
      <c r="L52" s="2568"/>
      <c r="M52" s="2568"/>
      <c r="N52" s="2568"/>
      <c r="O52" s="2568"/>
      <c r="P52" s="2568"/>
      <c r="Q52" s="2568"/>
      <c r="R52" s="2568"/>
      <c r="S52" s="2568"/>
      <c r="T52" s="2568"/>
      <c r="U52" s="2568"/>
      <c r="V52" s="2568"/>
      <c r="W52" s="2568"/>
      <c r="X52" s="2568"/>
      <c r="Y52" s="2568"/>
      <c r="Z52" s="2568"/>
    </row>
    <row r="53" spans="1:26">
      <c r="A53" s="3"/>
      <c r="B53" s="67"/>
      <c r="C53" s="63"/>
      <c r="D53" s="63"/>
      <c r="E53" s="63"/>
      <c r="F53" s="3"/>
      <c r="G53" s="3"/>
      <c r="H53" s="3"/>
      <c r="I53" s="3"/>
      <c r="J53" s="3"/>
      <c r="K53" s="3"/>
      <c r="L53" s="3"/>
      <c r="M53" s="3"/>
      <c r="N53" s="3"/>
      <c r="O53" s="3"/>
      <c r="P53" s="3"/>
      <c r="Q53" s="3"/>
      <c r="R53" s="3"/>
      <c r="S53" s="3"/>
      <c r="T53" s="3"/>
      <c r="U53" s="3"/>
      <c r="V53" s="3"/>
      <c r="W53" s="3"/>
      <c r="X53" s="3"/>
      <c r="Y53" s="3"/>
      <c r="Z53" s="3"/>
    </row>
    <row r="54" spans="1:26">
      <c r="A54" s="3"/>
      <c r="B54" s="67"/>
      <c r="C54" s="63"/>
      <c r="D54" s="63"/>
      <c r="E54" s="63"/>
      <c r="F54" s="3"/>
      <c r="G54" s="3"/>
      <c r="H54" s="3"/>
      <c r="I54" s="3"/>
      <c r="J54" s="3"/>
      <c r="K54" s="3"/>
      <c r="L54" s="3"/>
      <c r="M54" s="3"/>
      <c r="N54" s="3"/>
      <c r="O54" s="3"/>
      <c r="P54" s="3"/>
      <c r="Q54" s="3"/>
      <c r="R54" s="3"/>
      <c r="S54" s="3"/>
      <c r="T54" s="3"/>
      <c r="U54" s="3"/>
      <c r="V54" s="3"/>
      <c r="W54" s="3"/>
      <c r="X54" s="3"/>
      <c r="Y54" s="3"/>
      <c r="Z54" s="3"/>
    </row>
    <row r="55" spans="1:26">
      <c r="A55" s="3"/>
      <c r="B55" s="67"/>
      <c r="C55" s="63"/>
      <c r="D55" s="63"/>
      <c r="E55" s="63"/>
      <c r="F55" s="3"/>
      <c r="G55" s="3"/>
      <c r="H55" s="3"/>
      <c r="I55" s="3"/>
      <c r="J55" s="3"/>
      <c r="K55" s="3"/>
      <c r="L55" s="3"/>
      <c r="M55" s="3"/>
      <c r="N55" s="3"/>
      <c r="O55" s="3"/>
      <c r="P55" s="3"/>
      <c r="Q55" s="3"/>
      <c r="R55" s="3"/>
      <c r="S55" s="3"/>
      <c r="T55" s="3"/>
      <c r="U55" s="3"/>
      <c r="V55" s="3"/>
      <c r="W55" s="3"/>
      <c r="X55" s="3"/>
      <c r="Y55" s="3"/>
      <c r="Z55" s="3"/>
    </row>
    <row r="56" spans="1:26">
      <c r="A56" s="3"/>
      <c r="B56" s="67"/>
      <c r="C56" s="63"/>
      <c r="D56" s="63"/>
      <c r="E56" s="63"/>
      <c r="F56" s="3"/>
      <c r="G56" s="3"/>
      <c r="H56" s="3"/>
      <c r="I56" s="3"/>
      <c r="J56" s="3"/>
      <c r="K56" s="3"/>
      <c r="L56" s="3"/>
      <c r="M56" s="3"/>
      <c r="N56" s="3"/>
      <c r="O56" s="3"/>
      <c r="P56" s="3"/>
      <c r="Q56" s="3"/>
      <c r="R56" s="3"/>
      <c r="S56" s="3"/>
      <c r="T56" s="3"/>
      <c r="U56" s="3"/>
      <c r="V56" s="3"/>
      <c r="W56" s="3"/>
      <c r="X56" s="3"/>
      <c r="Y56" s="3"/>
      <c r="Z56" s="3"/>
    </row>
    <row r="57" spans="1:26">
      <c r="A57" s="3"/>
      <c r="B57" s="67"/>
      <c r="C57" s="63"/>
      <c r="D57" s="63"/>
      <c r="E57" s="63"/>
      <c r="F57" s="3"/>
      <c r="G57" s="3"/>
      <c r="H57" s="3"/>
      <c r="I57" s="3"/>
      <c r="J57" s="3"/>
      <c r="K57" s="3"/>
      <c r="L57" s="3"/>
      <c r="M57" s="3"/>
      <c r="N57" s="3"/>
      <c r="O57" s="3"/>
      <c r="P57" s="3"/>
      <c r="Q57" s="3"/>
      <c r="R57" s="3"/>
      <c r="S57" s="3"/>
      <c r="T57" s="3"/>
      <c r="U57" s="3"/>
      <c r="V57" s="3"/>
      <c r="W57" s="3"/>
      <c r="X57" s="3"/>
      <c r="Y57" s="3"/>
      <c r="Z57" s="3"/>
    </row>
    <row r="58" spans="1:26">
      <c r="A58" s="3"/>
      <c r="B58" s="67"/>
      <c r="C58" s="63"/>
      <c r="D58" s="63"/>
      <c r="E58" s="63"/>
      <c r="F58" s="3"/>
      <c r="G58" s="3"/>
      <c r="H58" s="3"/>
      <c r="I58" s="3"/>
      <c r="J58" s="3"/>
      <c r="K58" s="3"/>
      <c r="L58" s="3"/>
      <c r="M58" s="3"/>
      <c r="N58" s="3"/>
      <c r="O58" s="3"/>
      <c r="P58" s="3"/>
      <c r="Q58" s="3"/>
      <c r="R58" s="3"/>
      <c r="S58" s="3"/>
      <c r="T58" s="3"/>
      <c r="U58" s="3"/>
      <c r="V58" s="3"/>
      <c r="W58" s="3"/>
      <c r="X58" s="3"/>
      <c r="Y58" s="3"/>
      <c r="Z58" s="3"/>
    </row>
    <row r="59" spans="1:26">
      <c r="A59" s="3"/>
      <c r="B59" s="67"/>
      <c r="C59" s="63"/>
      <c r="D59" s="63"/>
      <c r="E59" s="63"/>
      <c r="F59" s="3"/>
      <c r="G59" s="3"/>
      <c r="H59" s="3"/>
      <c r="I59" s="3"/>
      <c r="J59" s="3"/>
      <c r="K59" s="3"/>
      <c r="L59" s="3"/>
      <c r="M59" s="3"/>
      <c r="N59" s="3"/>
      <c r="O59" s="3"/>
      <c r="P59" s="3"/>
      <c r="Q59" s="3"/>
      <c r="R59" s="3"/>
      <c r="S59" s="3"/>
      <c r="T59" s="3"/>
      <c r="U59" s="3"/>
      <c r="V59" s="3"/>
      <c r="W59" s="3"/>
      <c r="X59" s="3"/>
      <c r="Y59" s="3"/>
      <c r="Z59" s="3"/>
    </row>
    <row r="60" spans="1:26">
      <c r="A60" s="3"/>
      <c r="B60" s="67"/>
      <c r="C60" s="63"/>
      <c r="D60" s="63"/>
      <c r="E60" s="63"/>
      <c r="F60" s="3"/>
      <c r="G60" s="3"/>
      <c r="H60" s="3"/>
      <c r="I60" s="3"/>
      <c r="J60" s="3"/>
      <c r="K60" s="3"/>
      <c r="L60" s="3"/>
      <c r="M60" s="3"/>
      <c r="N60" s="3"/>
      <c r="O60" s="3"/>
      <c r="P60" s="3"/>
      <c r="Q60" s="3"/>
      <c r="R60" s="3"/>
      <c r="S60" s="3"/>
      <c r="T60" s="3"/>
      <c r="U60" s="3"/>
      <c r="V60" s="3"/>
      <c r="W60" s="3"/>
      <c r="X60" s="3"/>
      <c r="Y60" s="3"/>
      <c r="Z60" s="3"/>
    </row>
    <row r="61" spans="1:26">
      <c r="A61" s="3"/>
      <c r="B61" s="67"/>
      <c r="C61" s="63"/>
      <c r="D61" s="63"/>
      <c r="E61" s="63"/>
      <c r="F61" s="3"/>
      <c r="G61" s="3"/>
      <c r="H61" s="3"/>
      <c r="I61" s="3"/>
      <c r="J61" s="3"/>
      <c r="K61" s="3"/>
      <c r="L61" s="3"/>
      <c r="M61" s="3"/>
      <c r="N61" s="3"/>
      <c r="O61" s="3"/>
      <c r="P61" s="3"/>
      <c r="Q61" s="3"/>
      <c r="R61" s="3"/>
      <c r="S61" s="3"/>
      <c r="T61" s="3"/>
      <c r="U61" s="3"/>
      <c r="V61" s="3"/>
      <c r="W61" s="3"/>
      <c r="X61" s="3"/>
      <c r="Y61" s="3"/>
      <c r="Z61" s="3"/>
    </row>
    <row r="62" spans="1:26">
      <c r="A62" s="3"/>
      <c r="B62" s="5478"/>
      <c r="C62" s="63"/>
      <c r="D62" s="63"/>
      <c r="E62" s="63"/>
      <c r="F62" s="3"/>
      <c r="G62" s="3"/>
      <c r="H62" s="3"/>
      <c r="I62" s="3"/>
      <c r="J62" s="3"/>
      <c r="K62" s="3"/>
      <c r="L62" s="3"/>
      <c r="M62" s="3"/>
      <c r="N62" s="3"/>
      <c r="O62" s="3"/>
      <c r="P62" s="3"/>
      <c r="Q62" s="3"/>
      <c r="R62" s="3"/>
      <c r="S62" s="3"/>
      <c r="T62" s="3"/>
      <c r="U62" s="3"/>
      <c r="V62" s="3"/>
      <c r="W62" s="3"/>
      <c r="X62" s="3"/>
      <c r="Y62" s="3"/>
      <c r="Z62" s="3"/>
    </row>
    <row r="63" spans="1:26">
      <c r="A63" s="3"/>
      <c r="B63" s="67"/>
      <c r="C63" s="63"/>
      <c r="D63" s="63"/>
      <c r="E63" s="63"/>
      <c r="F63" s="3"/>
      <c r="G63" s="3"/>
      <c r="H63" s="3"/>
      <c r="I63" s="3"/>
      <c r="J63" s="3"/>
      <c r="K63" s="3"/>
      <c r="L63" s="3"/>
      <c r="M63" s="3"/>
      <c r="N63" s="3"/>
      <c r="O63" s="3"/>
      <c r="P63" s="3"/>
      <c r="Q63" s="3"/>
      <c r="R63" s="3"/>
      <c r="S63" s="3"/>
      <c r="T63" s="3"/>
      <c r="U63" s="3"/>
      <c r="V63" s="3"/>
      <c r="W63" s="3"/>
      <c r="X63" s="3"/>
      <c r="Y63" s="3"/>
      <c r="Z63" s="3"/>
    </row>
    <row r="64" spans="1:26">
      <c r="A64" s="3"/>
      <c r="B64" s="67"/>
      <c r="C64" s="63"/>
      <c r="D64" s="63"/>
      <c r="E64" s="63"/>
      <c r="F64" s="3"/>
      <c r="G64" s="3"/>
      <c r="H64" s="3"/>
      <c r="I64" s="3"/>
      <c r="J64" s="3"/>
      <c r="K64" s="3"/>
      <c r="L64" s="3"/>
      <c r="M64" s="3"/>
      <c r="N64" s="3"/>
      <c r="O64" s="3"/>
      <c r="P64" s="3"/>
      <c r="Q64" s="3"/>
      <c r="R64" s="3"/>
      <c r="S64" s="3"/>
      <c r="T64" s="3"/>
      <c r="U64" s="3"/>
      <c r="V64" s="3"/>
      <c r="W64" s="3"/>
      <c r="X64" s="3"/>
      <c r="Y64" s="3"/>
      <c r="Z64" s="3"/>
    </row>
    <row r="65" spans="1:26">
      <c r="A65" s="3"/>
      <c r="B65" s="67"/>
      <c r="C65" s="63"/>
      <c r="D65" s="63"/>
      <c r="E65" s="63"/>
      <c r="F65" s="3"/>
      <c r="G65" s="3"/>
      <c r="H65" s="3"/>
      <c r="I65" s="3"/>
      <c r="J65" s="3"/>
      <c r="K65" s="3"/>
      <c r="L65" s="3"/>
      <c r="M65" s="3"/>
      <c r="N65" s="3"/>
      <c r="O65" s="3"/>
      <c r="P65" s="3"/>
      <c r="Q65" s="3"/>
      <c r="R65" s="3"/>
      <c r="S65" s="3"/>
      <c r="T65" s="3"/>
      <c r="U65" s="3"/>
      <c r="V65" s="3"/>
      <c r="W65" s="3"/>
      <c r="X65" s="3"/>
      <c r="Y65" s="3"/>
      <c r="Z65" s="3"/>
    </row>
    <row r="66" spans="1:26">
      <c r="A66" s="3"/>
      <c r="B66" s="67"/>
      <c r="C66" s="63"/>
      <c r="D66" s="63"/>
      <c r="E66" s="63"/>
      <c r="F66" s="3"/>
      <c r="G66" s="3"/>
      <c r="H66" s="3"/>
      <c r="I66" s="3"/>
      <c r="J66" s="3"/>
      <c r="K66" s="3"/>
      <c r="L66" s="3"/>
      <c r="M66" s="3"/>
      <c r="N66" s="3"/>
      <c r="O66" s="3"/>
      <c r="P66" s="3"/>
      <c r="Q66" s="3"/>
      <c r="R66" s="3"/>
      <c r="S66" s="3"/>
      <c r="T66" s="3"/>
      <c r="U66" s="3"/>
      <c r="V66" s="3"/>
      <c r="W66" s="3"/>
      <c r="X66" s="3"/>
      <c r="Y66" s="3"/>
      <c r="Z66" s="3"/>
    </row>
    <row r="67" spans="1:26">
      <c r="A67" s="3"/>
      <c r="B67" s="67"/>
      <c r="C67" s="63"/>
      <c r="D67" s="63"/>
      <c r="E67" s="63"/>
      <c r="F67" s="3"/>
      <c r="G67" s="3"/>
      <c r="H67" s="3"/>
      <c r="I67" s="3"/>
      <c r="J67" s="3"/>
      <c r="K67" s="3"/>
      <c r="L67" s="3"/>
      <c r="M67" s="3"/>
      <c r="N67" s="3"/>
      <c r="O67" s="3"/>
      <c r="P67" s="3"/>
      <c r="Q67" s="3"/>
      <c r="R67" s="3"/>
      <c r="S67" s="3"/>
      <c r="T67" s="3"/>
      <c r="U67" s="3"/>
      <c r="V67" s="3"/>
      <c r="W67" s="3"/>
      <c r="X67" s="3"/>
      <c r="Y67" s="3"/>
      <c r="Z67" s="3"/>
    </row>
    <row r="68" spans="1:26">
      <c r="A68" s="3"/>
      <c r="B68" s="67"/>
      <c r="C68" s="63"/>
      <c r="D68" s="63"/>
      <c r="E68" s="63"/>
      <c r="F68" s="3"/>
      <c r="G68" s="3"/>
      <c r="H68" s="3"/>
      <c r="I68" s="3"/>
      <c r="J68" s="3"/>
      <c r="K68" s="3"/>
      <c r="L68" s="3"/>
      <c r="M68" s="3"/>
      <c r="N68" s="3"/>
      <c r="O68" s="3"/>
      <c r="P68" s="3"/>
      <c r="Q68" s="3"/>
      <c r="R68" s="3"/>
      <c r="S68" s="3"/>
      <c r="T68" s="3"/>
      <c r="U68" s="3"/>
      <c r="V68" s="3"/>
      <c r="W68" s="3"/>
      <c r="X68" s="3"/>
      <c r="Y68" s="3"/>
      <c r="Z68" s="3"/>
    </row>
    <row r="69" spans="1:26">
      <c r="A69" s="3"/>
      <c r="B69" s="67"/>
      <c r="C69" s="63"/>
      <c r="D69" s="63"/>
      <c r="E69" s="63"/>
      <c r="F69" s="3"/>
      <c r="G69" s="3"/>
      <c r="H69" s="3"/>
      <c r="I69" s="3"/>
      <c r="J69" s="3"/>
      <c r="K69" s="3"/>
      <c r="L69" s="3"/>
      <c r="M69" s="3"/>
      <c r="N69" s="3"/>
      <c r="O69" s="3"/>
      <c r="P69" s="3"/>
      <c r="Q69" s="3"/>
      <c r="R69" s="3"/>
      <c r="S69" s="3"/>
      <c r="T69" s="3"/>
      <c r="U69" s="3"/>
      <c r="V69" s="3"/>
      <c r="W69" s="3"/>
      <c r="X69" s="3"/>
      <c r="Y69" s="3"/>
      <c r="Z69" s="3"/>
    </row>
    <row r="70" spans="1:26">
      <c r="A70" s="3"/>
      <c r="B70" s="67"/>
      <c r="C70" s="63"/>
      <c r="D70" s="63"/>
      <c r="E70" s="63"/>
      <c r="F70" s="3"/>
      <c r="G70" s="3"/>
      <c r="H70" s="3"/>
      <c r="I70" s="3"/>
      <c r="J70" s="3"/>
      <c r="K70" s="3"/>
      <c r="L70" s="3"/>
      <c r="M70" s="3"/>
      <c r="N70" s="3"/>
      <c r="O70" s="3"/>
      <c r="P70" s="3"/>
      <c r="Q70" s="3"/>
      <c r="R70" s="3"/>
      <c r="S70" s="3"/>
      <c r="T70" s="3"/>
      <c r="U70" s="3"/>
      <c r="V70" s="3"/>
      <c r="W70" s="3"/>
      <c r="X70" s="3"/>
      <c r="Y70" s="3"/>
      <c r="Z70" s="3"/>
    </row>
    <row r="71" spans="1:26">
      <c r="A71" s="3"/>
      <c r="B71" s="67"/>
      <c r="C71" s="63"/>
      <c r="D71" s="63"/>
      <c r="E71" s="63"/>
      <c r="F71" s="3"/>
      <c r="G71" s="3"/>
      <c r="H71" s="3"/>
      <c r="I71" s="3"/>
      <c r="J71" s="3"/>
      <c r="K71" s="3"/>
      <c r="L71" s="3"/>
      <c r="M71" s="3"/>
      <c r="N71" s="3"/>
      <c r="O71" s="3"/>
      <c r="P71" s="3"/>
      <c r="Q71" s="3"/>
      <c r="R71" s="3"/>
      <c r="S71" s="3"/>
      <c r="T71" s="3"/>
      <c r="U71" s="3"/>
      <c r="V71" s="3"/>
      <c r="W71" s="3"/>
      <c r="X71" s="3"/>
      <c r="Y71" s="3"/>
      <c r="Z71" s="3"/>
    </row>
    <row r="72" spans="1:26">
      <c r="A72" s="3"/>
      <c r="B72" s="67"/>
      <c r="C72" s="63"/>
      <c r="D72" s="63"/>
      <c r="E72" s="63"/>
      <c r="F72" s="3"/>
      <c r="G72" s="3"/>
      <c r="H72" s="3"/>
      <c r="I72" s="3"/>
      <c r="J72" s="3"/>
      <c r="K72" s="3"/>
      <c r="L72" s="3"/>
      <c r="M72" s="3"/>
      <c r="N72" s="3"/>
      <c r="O72" s="3"/>
      <c r="P72" s="3"/>
      <c r="Q72" s="3"/>
      <c r="R72" s="3"/>
      <c r="S72" s="3"/>
      <c r="T72" s="3"/>
      <c r="U72" s="3"/>
      <c r="V72" s="3"/>
      <c r="W72" s="3"/>
      <c r="X72" s="3"/>
      <c r="Y72" s="3"/>
      <c r="Z72" s="3"/>
    </row>
    <row r="73" spans="1:26">
      <c r="A73" s="3"/>
      <c r="B73" s="67"/>
      <c r="C73" s="63"/>
      <c r="D73" s="63"/>
      <c r="E73" s="63"/>
      <c r="F73" s="3"/>
      <c r="G73" s="3"/>
      <c r="H73" s="3"/>
      <c r="I73" s="3"/>
      <c r="J73" s="3"/>
      <c r="K73" s="3"/>
      <c r="L73" s="3"/>
      <c r="M73" s="3"/>
      <c r="N73" s="3"/>
      <c r="O73" s="3"/>
      <c r="P73" s="3"/>
      <c r="Q73" s="3"/>
      <c r="R73" s="3"/>
      <c r="S73" s="3"/>
      <c r="T73" s="3"/>
      <c r="U73" s="3"/>
      <c r="V73" s="3"/>
      <c r="W73" s="3"/>
      <c r="X73" s="3"/>
      <c r="Y73" s="3"/>
      <c r="Z73" s="3"/>
    </row>
    <row r="74" spans="1:26">
      <c r="A74" s="3"/>
      <c r="B74" s="67"/>
      <c r="C74" s="63"/>
      <c r="D74" s="63"/>
      <c r="E74" s="63"/>
      <c r="F74" s="3"/>
      <c r="G74" s="3"/>
      <c r="H74" s="3"/>
      <c r="I74" s="3"/>
      <c r="J74" s="3"/>
      <c r="K74" s="3"/>
      <c r="L74" s="3"/>
      <c r="M74" s="3"/>
      <c r="N74" s="3"/>
      <c r="O74" s="3"/>
      <c r="P74" s="3"/>
      <c r="Q74" s="3"/>
      <c r="R74" s="3"/>
      <c r="S74" s="3"/>
      <c r="T74" s="3"/>
      <c r="U74" s="3"/>
      <c r="V74" s="3"/>
      <c r="W74" s="3"/>
      <c r="X74" s="3"/>
      <c r="Y74" s="3"/>
      <c r="Z74" s="3"/>
    </row>
    <row r="75" spans="1:26">
      <c r="A75" s="3"/>
      <c r="B75" s="67"/>
      <c r="C75" s="63"/>
      <c r="D75" s="63"/>
      <c r="E75" s="63"/>
      <c r="F75" s="3"/>
      <c r="G75" s="3"/>
      <c r="H75" s="3"/>
      <c r="I75" s="3"/>
      <c r="J75" s="3"/>
      <c r="K75" s="3"/>
      <c r="L75" s="3"/>
      <c r="M75" s="3"/>
      <c r="N75" s="3"/>
      <c r="O75" s="3"/>
      <c r="P75" s="3"/>
      <c r="Q75" s="3"/>
      <c r="R75" s="3"/>
      <c r="S75" s="3"/>
      <c r="T75" s="3"/>
      <c r="U75" s="3"/>
      <c r="V75" s="3"/>
      <c r="W75" s="3"/>
      <c r="X75" s="3"/>
      <c r="Y75" s="3"/>
      <c r="Z75" s="3"/>
    </row>
  </sheetData>
  <mergeCells count="9">
    <mergeCell ref="B2:C2"/>
    <mergeCell ref="D2:F2"/>
    <mergeCell ref="B5:E5"/>
    <mergeCell ref="B52:C52"/>
    <mergeCell ref="C8:C9"/>
    <mergeCell ref="D8:D9"/>
    <mergeCell ref="E8:E9"/>
    <mergeCell ref="A6:E6"/>
    <mergeCell ref="B8:B9"/>
  </mergeCells>
  <phoneticPr fontId="3" type="noConversion"/>
  <hyperlinks>
    <hyperlink ref="B2" location="'Main Page'!A1" display="القائمة الرئيسية   Main List"/>
    <hyperlink ref="D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dimension ref="A1:Z75"/>
  <sheetViews>
    <sheetView showGridLines="0" showRowColHeaders="0" workbookViewId="0">
      <pane xSplit="1" ySplit="3" topLeftCell="B4" activePane="bottomRight" state="frozen"/>
      <selection activeCell="J23" sqref="J23"/>
      <selection pane="topRight" activeCell="J23" sqref="J23"/>
      <selection pane="bottomLeft" activeCell="J23" sqref="J23"/>
      <selection pane="bottomRight" activeCell="P24" sqref="P24"/>
    </sheetView>
  </sheetViews>
  <sheetFormatPr defaultRowHeight="15.75"/>
  <cols>
    <col min="1" max="1" width="0.25" customWidth="1"/>
    <col min="2" max="3" width="9" customWidth="1"/>
    <col min="4" max="4" width="8.5" customWidth="1"/>
    <col min="5" max="5" width="8.625" customWidth="1"/>
    <col min="6" max="6" width="9" customWidth="1"/>
    <col min="7" max="7" width="8.625" customWidth="1"/>
    <col min="8" max="8" width="7.75" customWidth="1"/>
    <col min="9" max="9" width="9" customWidth="1"/>
    <col min="10" max="10" width="10.125" customWidth="1"/>
    <col min="11" max="11" width="3.875" customWidth="1"/>
    <col min="12" max="12" width="13.875"/>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180" t="s">
        <v>4314</v>
      </c>
      <c r="C2" s="6180"/>
      <c r="D2" s="6180"/>
      <c r="E2" s="111"/>
      <c r="F2" s="6326" t="s">
        <v>4325</v>
      </c>
      <c r="G2" s="6326"/>
      <c r="H2" s="6326"/>
      <c r="I2" s="6326"/>
      <c r="J2" s="6326"/>
      <c r="K2" s="6326"/>
      <c r="L2" s="109"/>
      <c r="M2" s="109"/>
      <c r="N2" s="109"/>
      <c r="O2" s="109"/>
      <c r="P2" s="109"/>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c r="A4" s="3"/>
      <c r="B4" s="1174"/>
      <c r="C4" s="61"/>
      <c r="D4" s="61"/>
      <c r="E4" s="61"/>
      <c r="F4" s="61"/>
      <c r="G4" s="61"/>
      <c r="H4" s="61"/>
      <c r="I4" s="61"/>
      <c r="J4" s="61"/>
      <c r="K4" s="3"/>
      <c r="L4" s="3"/>
      <c r="M4" s="3"/>
      <c r="N4" s="3"/>
      <c r="O4" s="3"/>
      <c r="P4" s="3"/>
      <c r="Q4" s="3"/>
      <c r="R4" s="3"/>
      <c r="S4" s="3"/>
      <c r="T4" s="3"/>
      <c r="U4" s="3"/>
      <c r="V4" s="3"/>
      <c r="W4" s="3"/>
      <c r="X4" s="3"/>
      <c r="Y4" s="3"/>
      <c r="Z4" s="3"/>
    </row>
    <row r="5" spans="1:26" ht="18.75">
      <c r="A5" s="3"/>
      <c r="B5" s="6421" t="s">
        <v>3581</v>
      </c>
      <c r="C5" s="6421"/>
      <c r="D5" s="6421"/>
      <c r="E5" s="6421"/>
      <c r="F5" s="6421"/>
      <c r="G5" s="6421"/>
      <c r="H5" s="6421"/>
      <c r="I5" s="6421"/>
      <c r="J5" s="6421"/>
      <c r="K5" s="3"/>
      <c r="L5" s="3"/>
      <c r="M5" s="3"/>
      <c r="N5" s="3"/>
      <c r="O5" s="3"/>
      <c r="P5" s="3"/>
      <c r="Q5" s="3"/>
      <c r="R5" s="3"/>
      <c r="S5" s="3"/>
      <c r="T5" s="3"/>
      <c r="U5" s="3"/>
      <c r="V5" s="3"/>
      <c r="W5" s="3"/>
      <c r="X5" s="3"/>
      <c r="Y5" s="3"/>
      <c r="Z5" s="3"/>
    </row>
    <row r="6" spans="1:26" ht="18.75">
      <c r="A6" s="6421" t="s">
        <v>1686</v>
      </c>
      <c r="B6" s="6421"/>
      <c r="C6" s="6421"/>
      <c r="D6" s="6421"/>
      <c r="E6" s="6421"/>
      <c r="F6" s="6421"/>
      <c r="G6" s="6421"/>
      <c r="H6" s="6421"/>
      <c r="I6" s="6421"/>
      <c r="J6" s="6421"/>
      <c r="K6" s="1483" t="s">
        <v>2035</v>
      </c>
      <c r="L6" s="3"/>
      <c r="M6" s="3"/>
      <c r="N6" s="3"/>
      <c r="O6" s="3"/>
      <c r="P6" s="3"/>
      <c r="Q6" s="3"/>
      <c r="R6" s="3"/>
      <c r="S6" s="3"/>
      <c r="T6" s="3"/>
      <c r="U6" s="3"/>
      <c r="V6" s="3"/>
      <c r="W6" s="3"/>
      <c r="X6" s="3"/>
      <c r="Y6" s="3"/>
      <c r="Z6" s="3"/>
    </row>
    <row r="7" spans="1:26" ht="16.5" thickBot="1">
      <c r="A7" s="3"/>
      <c r="B7" s="2974"/>
      <c r="C7" s="2883"/>
      <c r="D7" s="2883"/>
      <c r="E7" s="2883"/>
      <c r="F7" s="2883"/>
      <c r="G7" s="2883"/>
      <c r="H7" s="2883"/>
      <c r="I7" s="2883"/>
      <c r="J7" s="2883"/>
      <c r="K7" s="3"/>
      <c r="L7" s="3"/>
      <c r="M7" s="3"/>
      <c r="N7" s="3"/>
      <c r="O7" s="3"/>
      <c r="P7" s="3"/>
      <c r="Q7" s="3"/>
      <c r="R7" s="3"/>
      <c r="S7" s="3"/>
      <c r="T7" s="3"/>
      <c r="U7" s="3"/>
      <c r="V7" s="3"/>
      <c r="W7" s="3"/>
      <c r="X7" s="3"/>
      <c r="Y7" s="3"/>
      <c r="Z7" s="3"/>
    </row>
    <row r="8" spans="1:26" ht="49.5" customHeight="1">
      <c r="A8" s="14"/>
      <c r="B8" s="6919" t="s">
        <v>2797</v>
      </c>
      <c r="C8" s="6916" t="s">
        <v>3582</v>
      </c>
      <c r="D8" s="6923"/>
      <c r="E8" s="6916" t="s">
        <v>3583</v>
      </c>
      <c r="F8" s="6923"/>
      <c r="G8" s="6916" t="s">
        <v>3584</v>
      </c>
      <c r="H8" s="6922"/>
      <c r="I8" s="6916" t="s">
        <v>2186</v>
      </c>
      <c r="J8" s="6918"/>
      <c r="K8" s="14"/>
      <c r="L8" s="14"/>
      <c r="M8" s="14"/>
      <c r="N8" s="14"/>
      <c r="O8" s="14"/>
      <c r="P8" s="14"/>
      <c r="Q8" s="14"/>
      <c r="R8" s="14"/>
      <c r="S8" s="14"/>
      <c r="T8" s="14"/>
      <c r="U8" s="14"/>
      <c r="V8" s="14"/>
      <c r="W8" s="14"/>
      <c r="X8" s="14"/>
      <c r="Y8" s="14"/>
      <c r="Z8" s="14"/>
    </row>
    <row r="9" spans="1:26" ht="37.5" customHeight="1" thickBot="1">
      <c r="A9" s="42"/>
      <c r="B9" s="6977"/>
      <c r="C9" s="4779" t="s">
        <v>3585</v>
      </c>
      <c r="D9" s="4799" t="s">
        <v>3586</v>
      </c>
      <c r="E9" s="4779" t="s">
        <v>3585</v>
      </c>
      <c r="F9" s="4799" t="s">
        <v>3586</v>
      </c>
      <c r="G9" s="4779" t="s">
        <v>3585</v>
      </c>
      <c r="H9" s="4799" t="s">
        <v>3586</v>
      </c>
      <c r="I9" s="4779" t="s">
        <v>3585</v>
      </c>
      <c r="J9" s="4799" t="s">
        <v>3586</v>
      </c>
      <c r="K9" s="42"/>
      <c r="L9" s="42"/>
      <c r="M9" s="42"/>
      <c r="N9" s="42"/>
      <c r="O9" s="42"/>
      <c r="P9" s="42"/>
      <c r="Q9" s="42"/>
      <c r="R9" s="42"/>
      <c r="S9" s="42"/>
      <c r="T9" s="42"/>
      <c r="U9" s="42"/>
      <c r="V9" s="42"/>
      <c r="W9" s="42"/>
      <c r="X9" s="42"/>
      <c r="Y9" s="42"/>
      <c r="Z9" s="42"/>
    </row>
    <row r="10" spans="1:26" ht="5.0999999999999996" customHeight="1">
      <c r="A10" s="3"/>
      <c r="B10" s="1082"/>
      <c r="C10" s="541"/>
      <c r="D10" s="3019"/>
      <c r="E10" s="541"/>
      <c r="F10" s="3019"/>
      <c r="G10" s="1116"/>
      <c r="H10" s="2941"/>
      <c r="I10" s="541"/>
      <c r="J10" s="317"/>
      <c r="K10" s="3"/>
      <c r="L10" s="3"/>
      <c r="M10" s="3"/>
      <c r="N10" s="3"/>
      <c r="O10" s="3"/>
      <c r="P10" s="3"/>
      <c r="Q10" s="3"/>
      <c r="R10" s="3"/>
      <c r="S10" s="3"/>
      <c r="T10" s="3"/>
      <c r="U10" s="3"/>
      <c r="V10" s="3"/>
      <c r="W10" s="3"/>
      <c r="X10" s="3"/>
      <c r="Y10" s="3"/>
      <c r="Z10" s="3"/>
    </row>
    <row r="11" spans="1:26" ht="18" customHeight="1">
      <c r="A11" s="3"/>
      <c r="B11" s="599">
        <v>1399</v>
      </c>
      <c r="C11" s="772">
        <v>67</v>
      </c>
      <c r="D11" s="2427">
        <v>10978</v>
      </c>
      <c r="E11" s="771" t="s">
        <v>641</v>
      </c>
      <c r="F11" s="3020" t="s">
        <v>641</v>
      </c>
      <c r="G11" s="1117" t="s">
        <v>641</v>
      </c>
      <c r="H11" s="3012" t="s">
        <v>641</v>
      </c>
      <c r="I11" s="772">
        <v>67</v>
      </c>
      <c r="J11" s="136">
        <v>10978</v>
      </c>
      <c r="K11" s="3"/>
      <c r="L11" s="3"/>
      <c r="M11" s="3"/>
      <c r="N11" s="3"/>
      <c r="O11" s="3"/>
      <c r="P11" s="3"/>
      <c r="Q11" s="3"/>
      <c r="R11" s="3"/>
      <c r="S11" s="3"/>
      <c r="T11" s="3"/>
      <c r="U11" s="3"/>
      <c r="V11" s="3"/>
      <c r="W11" s="3"/>
      <c r="X11" s="3"/>
      <c r="Y11" s="3"/>
      <c r="Z11" s="3"/>
    </row>
    <row r="12" spans="1:26" ht="18" customHeight="1">
      <c r="A12" s="3"/>
      <c r="B12" s="1085">
        <v>1400</v>
      </c>
      <c r="C12" s="1106">
        <v>69</v>
      </c>
      <c r="D12" s="2949">
        <v>11968</v>
      </c>
      <c r="E12" s="1118" t="s">
        <v>641</v>
      </c>
      <c r="F12" s="2996" t="s">
        <v>641</v>
      </c>
      <c r="G12" s="1119" t="s">
        <v>641</v>
      </c>
      <c r="H12" s="2950">
        <v>2483</v>
      </c>
      <c r="I12" s="1106">
        <v>69</v>
      </c>
      <c r="J12" s="318">
        <v>14451</v>
      </c>
      <c r="K12" s="3"/>
      <c r="L12" s="3"/>
      <c r="M12" s="3"/>
      <c r="N12" s="3"/>
      <c r="O12" s="3"/>
      <c r="P12" s="3"/>
      <c r="Q12" s="3"/>
      <c r="R12" s="3"/>
      <c r="S12" s="3"/>
      <c r="T12" s="3"/>
      <c r="U12" s="3"/>
      <c r="V12" s="3"/>
      <c r="W12" s="3"/>
      <c r="X12" s="3"/>
      <c r="Y12" s="3"/>
      <c r="Z12" s="3"/>
    </row>
    <row r="13" spans="1:26" ht="18" customHeight="1">
      <c r="A13" s="3"/>
      <c r="B13" s="599">
        <v>1401</v>
      </c>
      <c r="C13" s="772">
        <v>70</v>
      </c>
      <c r="D13" s="2427">
        <v>13066</v>
      </c>
      <c r="E13" s="771" t="s">
        <v>641</v>
      </c>
      <c r="F13" s="3020" t="s">
        <v>641</v>
      </c>
      <c r="G13" s="588">
        <v>28</v>
      </c>
      <c r="H13" s="2946">
        <v>2685</v>
      </c>
      <c r="I13" s="772">
        <v>98</v>
      </c>
      <c r="J13" s="136">
        <v>15751</v>
      </c>
      <c r="K13" s="3"/>
      <c r="L13" s="3"/>
      <c r="M13" s="3"/>
      <c r="N13" s="3"/>
      <c r="O13" s="3"/>
      <c r="P13" s="3"/>
      <c r="Q13" s="3"/>
      <c r="R13" s="3"/>
      <c r="S13" s="3"/>
      <c r="T13" s="3"/>
      <c r="U13" s="3"/>
      <c r="V13" s="3"/>
      <c r="W13" s="3"/>
      <c r="X13" s="3"/>
      <c r="Y13" s="3"/>
      <c r="Z13" s="3"/>
    </row>
    <row r="14" spans="1:26" ht="18" customHeight="1">
      <c r="A14" s="3"/>
      <c r="B14" s="1085">
        <v>1402</v>
      </c>
      <c r="C14" s="1106">
        <v>72</v>
      </c>
      <c r="D14" s="2949">
        <v>14333</v>
      </c>
      <c r="E14" s="1118" t="s">
        <v>641</v>
      </c>
      <c r="F14" s="2949" t="s">
        <v>469</v>
      </c>
      <c r="G14" s="1120">
        <v>31</v>
      </c>
      <c r="H14" s="2950">
        <v>3264</v>
      </c>
      <c r="I14" s="1106">
        <v>103</v>
      </c>
      <c r="J14" s="318">
        <v>17597</v>
      </c>
      <c r="K14" s="3"/>
      <c r="L14" s="3"/>
      <c r="M14" s="3"/>
      <c r="N14" s="3"/>
      <c r="O14" s="3"/>
      <c r="P14" s="3"/>
      <c r="Q14" s="3"/>
      <c r="R14" s="3"/>
      <c r="S14" s="3"/>
      <c r="T14" s="3"/>
      <c r="U14" s="3"/>
      <c r="V14" s="3"/>
      <c r="W14" s="3"/>
      <c r="X14" s="3"/>
      <c r="Y14" s="3"/>
      <c r="Z14" s="3"/>
    </row>
    <row r="15" spans="1:26" ht="18" customHeight="1">
      <c r="A15" s="3"/>
      <c r="B15" s="599">
        <v>1403</v>
      </c>
      <c r="C15" s="772">
        <v>74</v>
      </c>
      <c r="D15" s="2427">
        <v>15387</v>
      </c>
      <c r="E15" s="771" t="s">
        <v>641</v>
      </c>
      <c r="F15" s="2427">
        <v>5055</v>
      </c>
      <c r="G15" s="588">
        <v>32</v>
      </c>
      <c r="H15" s="2946">
        <v>3440</v>
      </c>
      <c r="I15" s="772">
        <v>106</v>
      </c>
      <c r="J15" s="136">
        <v>23882</v>
      </c>
      <c r="K15" s="3"/>
      <c r="L15" s="3"/>
      <c r="M15" s="3"/>
      <c r="N15" s="3"/>
      <c r="O15" s="3"/>
      <c r="P15" s="3"/>
      <c r="Q15" s="3"/>
      <c r="R15" s="3"/>
      <c r="S15" s="3"/>
      <c r="T15" s="3"/>
      <c r="U15" s="3"/>
      <c r="V15" s="3"/>
      <c r="W15" s="3"/>
      <c r="X15" s="3"/>
      <c r="Y15" s="3"/>
      <c r="Z15" s="3"/>
    </row>
    <row r="16" spans="1:26" ht="18" customHeight="1">
      <c r="A16" s="3"/>
      <c r="B16" s="1085">
        <v>1404</v>
      </c>
      <c r="C16" s="1106">
        <v>86</v>
      </c>
      <c r="D16" s="2949">
        <v>17961</v>
      </c>
      <c r="E16" s="1118" t="s">
        <v>641</v>
      </c>
      <c r="F16" s="2949">
        <v>5432</v>
      </c>
      <c r="G16" s="1120">
        <v>31</v>
      </c>
      <c r="H16" s="2950">
        <v>3412</v>
      </c>
      <c r="I16" s="1106">
        <v>117</v>
      </c>
      <c r="J16" s="318">
        <v>26805</v>
      </c>
      <c r="K16" s="3"/>
      <c r="L16" s="3"/>
      <c r="M16" s="3"/>
      <c r="N16" s="3"/>
      <c r="O16" s="3"/>
      <c r="P16" s="3"/>
      <c r="Q16" s="3"/>
      <c r="R16" s="3"/>
      <c r="S16" s="3"/>
      <c r="T16" s="3"/>
      <c r="U16" s="3"/>
      <c r="V16" s="3"/>
      <c r="W16" s="3"/>
      <c r="X16" s="3"/>
      <c r="Y16" s="3"/>
      <c r="Z16" s="3"/>
    </row>
    <row r="17" spans="1:26" ht="18" customHeight="1">
      <c r="A17" s="3"/>
      <c r="B17" s="599">
        <v>1405</v>
      </c>
      <c r="C17" s="772">
        <v>105</v>
      </c>
      <c r="D17" s="2427">
        <v>20796</v>
      </c>
      <c r="E17" s="771" t="s">
        <v>641</v>
      </c>
      <c r="F17" s="2427">
        <v>6170</v>
      </c>
      <c r="G17" s="588">
        <v>40</v>
      </c>
      <c r="H17" s="2946">
        <v>3993</v>
      </c>
      <c r="I17" s="772">
        <v>145</v>
      </c>
      <c r="J17" s="136">
        <v>30959</v>
      </c>
      <c r="K17" s="3"/>
      <c r="L17" s="3"/>
      <c r="M17" s="3"/>
      <c r="N17" s="3"/>
      <c r="O17" s="3"/>
      <c r="P17" s="3"/>
      <c r="Q17" s="3"/>
      <c r="R17" s="3"/>
      <c r="S17" s="3"/>
      <c r="T17" s="3"/>
      <c r="U17" s="3"/>
      <c r="V17" s="3"/>
      <c r="W17" s="3"/>
      <c r="X17" s="3"/>
      <c r="Y17" s="3"/>
      <c r="Z17" s="3"/>
    </row>
    <row r="18" spans="1:26" ht="18" customHeight="1">
      <c r="A18" s="3"/>
      <c r="B18" s="1085">
        <v>1406</v>
      </c>
      <c r="C18" s="1106">
        <v>141</v>
      </c>
      <c r="D18" s="2949">
        <v>23862</v>
      </c>
      <c r="E18" s="1118" t="s">
        <v>641</v>
      </c>
      <c r="F18" s="2949">
        <v>6283</v>
      </c>
      <c r="G18" s="1120">
        <v>41</v>
      </c>
      <c r="H18" s="2950">
        <v>4474</v>
      </c>
      <c r="I18" s="1106">
        <v>182</v>
      </c>
      <c r="J18" s="318">
        <v>34619</v>
      </c>
      <c r="K18" s="3"/>
      <c r="L18" s="3"/>
      <c r="M18" s="3"/>
      <c r="N18" s="3"/>
      <c r="O18" s="3"/>
      <c r="P18" s="3"/>
      <c r="Q18" s="3"/>
      <c r="R18" s="3"/>
      <c r="S18" s="3"/>
      <c r="T18" s="3"/>
      <c r="U18" s="3"/>
      <c r="V18" s="3"/>
      <c r="W18" s="3"/>
      <c r="X18" s="3"/>
      <c r="Y18" s="3"/>
      <c r="Z18" s="3"/>
    </row>
    <row r="19" spans="1:26" ht="18" customHeight="1">
      <c r="A19" s="3"/>
      <c r="B19" s="599">
        <v>1407</v>
      </c>
      <c r="C19" s="772">
        <v>157</v>
      </c>
      <c r="D19" s="2427">
        <v>25902</v>
      </c>
      <c r="E19" s="771" t="s">
        <v>641</v>
      </c>
      <c r="F19" s="2427">
        <v>6437</v>
      </c>
      <c r="G19" s="588">
        <v>43</v>
      </c>
      <c r="H19" s="2946">
        <v>5019</v>
      </c>
      <c r="I19" s="772">
        <v>200</v>
      </c>
      <c r="J19" s="136">
        <v>37358</v>
      </c>
      <c r="K19" s="3"/>
      <c r="L19" s="3"/>
      <c r="M19" s="3"/>
      <c r="N19" s="3"/>
      <c r="O19" s="3"/>
      <c r="P19" s="3"/>
      <c r="Q19" s="3"/>
      <c r="R19" s="3"/>
      <c r="S19" s="3"/>
      <c r="T19" s="3"/>
      <c r="U19" s="3"/>
      <c r="V19" s="3"/>
      <c r="W19" s="3"/>
      <c r="X19" s="3"/>
      <c r="Y19" s="3"/>
      <c r="Z19" s="3"/>
    </row>
    <row r="20" spans="1:26" ht="18" customHeight="1">
      <c r="A20" s="3"/>
      <c r="B20" s="1085">
        <v>1408</v>
      </c>
      <c r="C20" s="1106">
        <v>162</v>
      </c>
      <c r="D20" s="2949">
        <v>26315</v>
      </c>
      <c r="E20" s="1118" t="s">
        <v>641</v>
      </c>
      <c r="F20" s="2949">
        <v>6577</v>
      </c>
      <c r="G20" s="1120">
        <v>55</v>
      </c>
      <c r="H20" s="2950">
        <v>5956</v>
      </c>
      <c r="I20" s="1106">
        <v>217</v>
      </c>
      <c r="J20" s="318">
        <v>38848</v>
      </c>
      <c r="K20" s="3"/>
      <c r="L20" s="3"/>
      <c r="M20" s="3"/>
      <c r="N20" s="3"/>
      <c r="O20" s="3"/>
      <c r="P20" s="3"/>
      <c r="Q20" s="3"/>
      <c r="R20" s="3"/>
      <c r="S20" s="3"/>
      <c r="T20" s="3"/>
      <c r="U20" s="3"/>
      <c r="V20" s="3"/>
      <c r="W20" s="3"/>
      <c r="X20" s="3"/>
      <c r="Y20" s="3"/>
      <c r="Z20" s="3"/>
    </row>
    <row r="21" spans="1:26" ht="18" customHeight="1">
      <c r="A21" s="3"/>
      <c r="B21" s="599">
        <v>1409</v>
      </c>
      <c r="C21" s="772">
        <v>162</v>
      </c>
      <c r="D21" s="2427">
        <v>25918</v>
      </c>
      <c r="E21" s="771" t="s">
        <v>641</v>
      </c>
      <c r="F21" s="2427">
        <v>6592</v>
      </c>
      <c r="G21" s="588">
        <v>61</v>
      </c>
      <c r="H21" s="2946">
        <v>6445</v>
      </c>
      <c r="I21" s="772">
        <v>223</v>
      </c>
      <c r="J21" s="136">
        <v>38955</v>
      </c>
      <c r="K21" s="3"/>
      <c r="L21" s="3"/>
      <c r="M21" s="3"/>
      <c r="N21" s="3"/>
      <c r="O21" s="3"/>
      <c r="P21" s="3"/>
      <c r="Q21" s="3"/>
      <c r="R21" s="3"/>
      <c r="S21" s="3"/>
      <c r="T21" s="3"/>
      <c r="U21" s="3"/>
      <c r="V21" s="3"/>
      <c r="W21" s="3"/>
      <c r="X21" s="3"/>
      <c r="Y21" s="3"/>
      <c r="Z21" s="3"/>
    </row>
    <row r="22" spans="1:26" ht="18" customHeight="1">
      <c r="A22" s="3"/>
      <c r="B22" s="1085">
        <v>1410</v>
      </c>
      <c r="C22" s="1106">
        <v>163</v>
      </c>
      <c r="D22" s="2949">
        <v>25835</v>
      </c>
      <c r="E22" s="1118" t="s">
        <v>641</v>
      </c>
      <c r="F22" s="2949">
        <v>6937</v>
      </c>
      <c r="G22" s="1120">
        <v>64</v>
      </c>
      <c r="H22" s="2950">
        <v>6680</v>
      </c>
      <c r="I22" s="1106">
        <v>227</v>
      </c>
      <c r="J22" s="318">
        <v>39452</v>
      </c>
      <c r="K22" s="3"/>
      <c r="L22" s="3"/>
      <c r="M22" s="3"/>
      <c r="N22" s="3"/>
      <c r="O22" s="3"/>
      <c r="P22" s="3"/>
      <c r="Q22" s="3"/>
      <c r="R22" s="3"/>
      <c r="S22" s="3"/>
      <c r="T22" s="3"/>
      <c r="U22" s="3"/>
      <c r="V22" s="3"/>
      <c r="W22" s="3"/>
      <c r="X22" s="3"/>
      <c r="Y22" s="3"/>
      <c r="Z22" s="3"/>
    </row>
    <row r="23" spans="1:26" ht="18" customHeight="1">
      <c r="A23" s="3"/>
      <c r="B23" s="599">
        <v>1411</v>
      </c>
      <c r="C23" s="772">
        <v>166</v>
      </c>
      <c r="D23" s="2427">
        <v>26866</v>
      </c>
      <c r="E23" s="771" t="s">
        <v>641</v>
      </c>
      <c r="F23" s="2427">
        <v>7129</v>
      </c>
      <c r="G23" s="588">
        <v>66</v>
      </c>
      <c r="H23" s="2946">
        <v>6680</v>
      </c>
      <c r="I23" s="772">
        <v>232</v>
      </c>
      <c r="J23" s="136">
        <v>40675</v>
      </c>
      <c r="K23" s="3"/>
      <c r="L23" s="3"/>
      <c r="M23" s="3"/>
      <c r="N23" s="3"/>
      <c r="O23" s="3"/>
      <c r="P23" s="3"/>
      <c r="Q23" s="3"/>
      <c r="R23" s="3"/>
      <c r="S23" s="3"/>
      <c r="T23" s="3"/>
      <c r="U23" s="3"/>
      <c r="V23" s="3"/>
      <c r="W23" s="3"/>
      <c r="X23" s="3"/>
      <c r="Y23" s="3"/>
      <c r="Z23" s="3"/>
    </row>
    <row r="24" spans="1:26" ht="18" customHeight="1">
      <c r="A24" s="3"/>
      <c r="B24" s="1085">
        <v>1412</v>
      </c>
      <c r="C24" s="1106">
        <v>170</v>
      </c>
      <c r="D24" s="2949">
        <v>26878</v>
      </c>
      <c r="E24" s="1118" t="s">
        <v>641</v>
      </c>
      <c r="F24" s="2949">
        <v>7285</v>
      </c>
      <c r="G24" s="1120">
        <v>72</v>
      </c>
      <c r="H24" s="2950">
        <v>6988</v>
      </c>
      <c r="I24" s="1106">
        <v>242</v>
      </c>
      <c r="J24" s="318">
        <v>41151</v>
      </c>
      <c r="K24" s="3"/>
      <c r="L24" s="3"/>
      <c r="M24" s="3"/>
      <c r="N24" s="3"/>
      <c r="O24" s="3"/>
      <c r="P24" s="3"/>
      <c r="Q24" s="3"/>
      <c r="R24" s="3"/>
      <c r="S24" s="3"/>
      <c r="T24" s="3"/>
      <c r="U24" s="3"/>
      <c r="V24" s="3"/>
      <c r="W24" s="3"/>
      <c r="X24" s="3"/>
      <c r="Y24" s="3"/>
      <c r="Z24" s="3"/>
    </row>
    <row r="25" spans="1:26" ht="18" customHeight="1">
      <c r="A25" s="3"/>
      <c r="B25" s="599">
        <v>1413</v>
      </c>
      <c r="C25" s="772">
        <v>174</v>
      </c>
      <c r="D25" s="2427">
        <v>26974</v>
      </c>
      <c r="E25" s="771" t="s">
        <v>641</v>
      </c>
      <c r="F25" s="2427">
        <v>7338</v>
      </c>
      <c r="G25" s="588">
        <v>75</v>
      </c>
      <c r="H25" s="2946">
        <v>7477</v>
      </c>
      <c r="I25" s="772">
        <v>249</v>
      </c>
      <c r="J25" s="136">
        <v>41789</v>
      </c>
      <c r="K25" s="3"/>
      <c r="L25" s="3"/>
      <c r="M25" s="3"/>
      <c r="N25" s="3"/>
      <c r="O25" s="3"/>
      <c r="P25" s="3"/>
      <c r="Q25" s="3"/>
      <c r="R25" s="3"/>
      <c r="S25" s="3"/>
      <c r="T25" s="3"/>
      <c r="U25" s="3"/>
      <c r="V25" s="3"/>
      <c r="W25" s="3"/>
      <c r="X25" s="3"/>
      <c r="Y25" s="3"/>
      <c r="Z25" s="3"/>
    </row>
    <row r="26" spans="1:26" ht="18" customHeight="1">
      <c r="A26" s="3"/>
      <c r="B26" s="1085">
        <v>1414</v>
      </c>
      <c r="C26" s="1106">
        <v>173</v>
      </c>
      <c r="D26" s="2949">
        <v>26878</v>
      </c>
      <c r="E26" s="1118" t="s">
        <v>641</v>
      </c>
      <c r="F26" s="2949">
        <v>8357</v>
      </c>
      <c r="G26" s="1120">
        <v>72</v>
      </c>
      <c r="H26" s="2950">
        <v>6592</v>
      </c>
      <c r="I26" s="1106">
        <v>245</v>
      </c>
      <c r="J26" s="318">
        <v>41827</v>
      </c>
      <c r="K26" s="3"/>
      <c r="L26" s="3"/>
      <c r="M26" s="3"/>
      <c r="N26" s="3"/>
      <c r="O26" s="3"/>
      <c r="P26" s="3"/>
      <c r="Q26" s="3"/>
      <c r="R26" s="3"/>
      <c r="S26" s="3"/>
      <c r="T26" s="3"/>
      <c r="U26" s="3"/>
      <c r="V26" s="3"/>
      <c r="W26" s="3"/>
      <c r="X26" s="3"/>
      <c r="Y26" s="3"/>
      <c r="Z26" s="3"/>
    </row>
    <row r="27" spans="1:26" ht="18" customHeight="1">
      <c r="A27" s="3"/>
      <c r="B27" s="599">
        <v>1415</v>
      </c>
      <c r="C27" s="772">
        <v>175</v>
      </c>
      <c r="D27" s="2427">
        <v>26737</v>
      </c>
      <c r="E27" s="772">
        <v>39</v>
      </c>
      <c r="F27" s="2427">
        <v>8563</v>
      </c>
      <c r="G27" s="588">
        <v>74</v>
      </c>
      <c r="H27" s="2946">
        <v>6616</v>
      </c>
      <c r="I27" s="772">
        <v>288</v>
      </c>
      <c r="J27" s="136">
        <v>41916</v>
      </c>
      <c r="K27" s="3"/>
      <c r="L27" s="3"/>
      <c r="M27" s="3"/>
      <c r="N27" s="3"/>
      <c r="O27" s="3"/>
      <c r="P27" s="3"/>
      <c r="Q27" s="3"/>
      <c r="R27" s="3"/>
      <c r="S27" s="3"/>
      <c r="T27" s="3"/>
      <c r="U27" s="3"/>
      <c r="V27" s="3"/>
      <c r="W27" s="3"/>
      <c r="X27" s="3"/>
      <c r="Y27" s="3"/>
      <c r="Z27" s="3"/>
    </row>
    <row r="28" spans="1:26" ht="18" customHeight="1">
      <c r="A28" s="3"/>
      <c r="B28" s="1085">
        <v>1416</v>
      </c>
      <c r="C28" s="1106">
        <v>180</v>
      </c>
      <c r="D28" s="2949">
        <v>27058</v>
      </c>
      <c r="E28" s="1106">
        <v>39</v>
      </c>
      <c r="F28" s="2949">
        <v>8794</v>
      </c>
      <c r="G28" s="1120">
        <v>75</v>
      </c>
      <c r="H28" s="2950">
        <v>6876</v>
      </c>
      <c r="I28" s="1106">
        <v>294</v>
      </c>
      <c r="J28" s="318">
        <v>42728</v>
      </c>
      <c r="K28" s="3"/>
      <c r="L28" s="3"/>
      <c r="M28" s="3"/>
      <c r="N28" s="3"/>
      <c r="O28" s="3"/>
      <c r="P28" s="3"/>
      <c r="Q28" s="3"/>
      <c r="R28" s="3"/>
      <c r="S28" s="3"/>
      <c r="T28" s="3"/>
      <c r="U28" s="3"/>
      <c r="V28" s="3"/>
      <c r="W28" s="3"/>
      <c r="X28" s="3"/>
      <c r="Y28" s="3"/>
      <c r="Z28" s="3"/>
    </row>
    <row r="29" spans="1:26" ht="18" customHeight="1">
      <c r="A29" s="3"/>
      <c r="B29" s="599">
        <v>1417</v>
      </c>
      <c r="C29" s="772">
        <v>182</v>
      </c>
      <c r="D29" s="2427">
        <v>27428</v>
      </c>
      <c r="E29" s="772">
        <v>39</v>
      </c>
      <c r="F29" s="2427">
        <v>8970</v>
      </c>
      <c r="G29" s="588">
        <v>84</v>
      </c>
      <c r="H29" s="2946">
        <v>8185</v>
      </c>
      <c r="I29" s="772">
        <v>305</v>
      </c>
      <c r="J29" s="136">
        <v>44583</v>
      </c>
      <c r="K29" s="3"/>
      <c r="L29" s="3"/>
      <c r="M29" s="3"/>
      <c r="N29" s="3"/>
      <c r="O29" s="3"/>
      <c r="P29" s="3"/>
      <c r="Q29" s="3"/>
      <c r="R29" s="3"/>
      <c r="S29" s="3"/>
      <c r="T29" s="3"/>
      <c r="U29" s="3"/>
      <c r="V29" s="3"/>
      <c r="W29" s="3"/>
      <c r="X29" s="3"/>
      <c r="Y29" s="3"/>
      <c r="Z29" s="3"/>
    </row>
    <row r="30" spans="1:26" ht="18" customHeight="1">
      <c r="A30" s="3"/>
      <c r="B30" s="1085">
        <v>1418</v>
      </c>
      <c r="C30" s="1106">
        <v>186</v>
      </c>
      <c r="D30" s="2949">
        <v>27794</v>
      </c>
      <c r="E30" s="1106">
        <v>39</v>
      </c>
      <c r="F30" s="2949">
        <v>9119</v>
      </c>
      <c r="G30" s="1120">
        <v>87</v>
      </c>
      <c r="H30" s="2950">
        <v>8491</v>
      </c>
      <c r="I30" s="1106">
        <v>312</v>
      </c>
      <c r="J30" s="318">
        <v>45404</v>
      </c>
      <c r="K30" s="3"/>
      <c r="L30" s="3"/>
      <c r="M30" s="3"/>
      <c r="N30" s="3"/>
      <c r="O30" s="3"/>
      <c r="P30" s="3"/>
      <c r="Q30" s="3"/>
      <c r="R30" s="3"/>
      <c r="S30" s="3"/>
      <c r="T30" s="3"/>
      <c r="U30" s="3"/>
      <c r="V30" s="3"/>
      <c r="W30" s="3"/>
      <c r="X30" s="3"/>
      <c r="Y30" s="3"/>
      <c r="Z30" s="3"/>
    </row>
    <row r="31" spans="1:26" ht="18" customHeight="1">
      <c r="A31" s="3"/>
      <c r="B31" s="599">
        <v>1419</v>
      </c>
      <c r="C31" s="772">
        <v>188</v>
      </c>
      <c r="D31" s="2427">
        <v>27864</v>
      </c>
      <c r="E31" s="772">
        <v>39</v>
      </c>
      <c r="F31" s="2427">
        <v>9169</v>
      </c>
      <c r="G31" s="588">
        <v>89</v>
      </c>
      <c r="H31" s="2946">
        <v>8766</v>
      </c>
      <c r="I31" s="772">
        <v>316</v>
      </c>
      <c r="J31" s="136">
        <v>45799</v>
      </c>
      <c r="K31" s="3"/>
      <c r="L31" s="3"/>
      <c r="M31" s="3"/>
      <c r="N31" s="3"/>
      <c r="O31" s="3"/>
      <c r="P31" s="3"/>
      <c r="Q31" s="3"/>
      <c r="R31" s="3"/>
      <c r="S31" s="3"/>
      <c r="T31" s="3"/>
      <c r="U31" s="3"/>
      <c r="V31" s="3"/>
      <c r="W31" s="3"/>
      <c r="X31" s="3"/>
      <c r="Y31" s="3"/>
      <c r="Z31" s="3"/>
    </row>
    <row r="32" spans="1:26" ht="18" customHeight="1">
      <c r="A32" s="3"/>
      <c r="B32" s="1085">
        <v>1420</v>
      </c>
      <c r="C32" s="1106">
        <v>188</v>
      </c>
      <c r="D32" s="2949">
        <v>27864</v>
      </c>
      <c r="E32" s="1106">
        <v>39</v>
      </c>
      <c r="F32" s="2949">
        <v>9169</v>
      </c>
      <c r="G32" s="1120">
        <v>91</v>
      </c>
      <c r="H32" s="2950">
        <v>8886</v>
      </c>
      <c r="I32" s="1106">
        <v>318</v>
      </c>
      <c r="J32" s="318">
        <v>45919</v>
      </c>
      <c r="K32" s="3"/>
      <c r="L32" s="3"/>
      <c r="M32" s="3"/>
      <c r="N32" s="3"/>
      <c r="O32" s="3"/>
      <c r="P32" s="3"/>
      <c r="Q32" s="3"/>
      <c r="R32" s="3"/>
      <c r="S32" s="3"/>
      <c r="T32" s="3"/>
      <c r="U32" s="3"/>
      <c r="V32" s="3"/>
      <c r="W32" s="3"/>
      <c r="X32" s="3"/>
      <c r="Y32" s="3"/>
      <c r="Z32" s="3"/>
    </row>
    <row r="33" spans="1:26" ht="18" customHeight="1">
      <c r="A33" s="3"/>
      <c r="B33" s="599">
        <v>1421</v>
      </c>
      <c r="C33" s="772">
        <v>190</v>
      </c>
      <c r="D33" s="2427">
        <v>28140</v>
      </c>
      <c r="E33" s="772">
        <v>39</v>
      </c>
      <c r="F33" s="2427">
        <v>9376</v>
      </c>
      <c r="G33" s="588">
        <v>94</v>
      </c>
      <c r="H33" s="2946">
        <v>9106</v>
      </c>
      <c r="I33" s="772">
        <v>323</v>
      </c>
      <c r="J33" s="136">
        <v>46622</v>
      </c>
      <c r="K33" s="3"/>
      <c r="L33" s="3"/>
      <c r="M33" s="3"/>
      <c r="N33" s="3"/>
      <c r="O33" s="3"/>
      <c r="P33" s="3"/>
      <c r="Q33" s="3"/>
      <c r="R33" s="3"/>
      <c r="S33" s="3"/>
      <c r="T33" s="3"/>
      <c r="U33" s="3"/>
      <c r="V33" s="3"/>
      <c r="W33" s="3"/>
      <c r="X33" s="3"/>
      <c r="Y33" s="3"/>
      <c r="Z33" s="3"/>
    </row>
    <row r="34" spans="1:26" ht="18" customHeight="1">
      <c r="A34" s="3"/>
      <c r="B34" s="1085">
        <v>1422</v>
      </c>
      <c r="C34" s="1106">
        <v>193</v>
      </c>
      <c r="D34" s="2949">
        <v>28268</v>
      </c>
      <c r="E34" s="1106">
        <v>39</v>
      </c>
      <c r="F34" s="2949">
        <v>9413</v>
      </c>
      <c r="G34" s="1120">
        <v>99</v>
      </c>
      <c r="H34" s="2950">
        <v>9337</v>
      </c>
      <c r="I34" s="1106">
        <v>331</v>
      </c>
      <c r="J34" s="318">
        <v>47018</v>
      </c>
      <c r="K34" s="3"/>
      <c r="L34" s="3"/>
      <c r="M34" s="3"/>
      <c r="N34" s="3"/>
      <c r="O34" s="3"/>
      <c r="P34" s="3"/>
      <c r="Q34" s="3"/>
      <c r="R34" s="3"/>
      <c r="S34" s="3"/>
      <c r="T34" s="3"/>
      <c r="U34" s="3"/>
      <c r="V34" s="3"/>
      <c r="W34" s="3"/>
      <c r="X34" s="3"/>
      <c r="Y34" s="3"/>
      <c r="Z34" s="3"/>
    </row>
    <row r="35" spans="1:26" ht="18" customHeight="1">
      <c r="A35" s="3"/>
      <c r="B35" s="599">
        <v>1423</v>
      </c>
      <c r="C35" s="772">
        <v>195</v>
      </c>
      <c r="D35" s="2427">
        <v>28522</v>
      </c>
      <c r="E35" s="772">
        <v>39</v>
      </c>
      <c r="F35" s="2427">
        <v>9604</v>
      </c>
      <c r="G35" s="588">
        <v>105</v>
      </c>
      <c r="H35" s="2946">
        <v>8954</v>
      </c>
      <c r="I35" s="772">
        <v>339</v>
      </c>
      <c r="J35" s="136">
        <v>47080</v>
      </c>
      <c r="K35" s="3"/>
      <c r="L35" s="3"/>
      <c r="M35" s="3"/>
      <c r="N35" s="3"/>
      <c r="O35" s="3"/>
      <c r="P35" s="3"/>
      <c r="Q35" s="3"/>
      <c r="R35" s="3"/>
      <c r="S35" s="3"/>
      <c r="T35" s="3"/>
      <c r="U35" s="3"/>
      <c r="V35" s="3"/>
      <c r="W35" s="3"/>
      <c r="X35" s="3"/>
      <c r="Y35" s="3"/>
      <c r="Z35" s="3"/>
    </row>
    <row r="36" spans="1:26" ht="18" customHeight="1">
      <c r="A36" s="3"/>
      <c r="B36" s="1085">
        <v>1424</v>
      </c>
      <c r="C36" s="1106">
        <v>200</v>
      </c>
      <c r="D36" s="2949">
        <v>28751</v>
      </c>
      <c r="E36" s="1106">
        <v>40</v>
      </c>
      <c r="F36" s="2949">
        <v>10300</v>
      </c>
      <c r="G36" s="1120">
        <v>110</v>
      </c>
      <c r="H36" s="2950">
        <v>10133</v>
      </c>
      <c r="I36" s="1106">
        <v>350</v>
      </c>
      <c r="J36" s="318">
        <v>49184</v>
      </c>
      <c r="K36" s="3"/>
      <c r="L36" s="3"/>
      <c r="M36" s="3"/>
      <c r="N36" s="3"/>
      <c r="O36" s="3"/>
      <c r="P36" s="3"/>
      <c r="Q36" s="3"/>
      <c r="R36" s="3"/>
      <c r="S36" s="3"/>
      <c r="T36" s="3"/>
      <c r="U36" s="3"/>
      <c r="V36" s="3"/>
      <c r="W36" s="3"/>
      <c r="X36" s="3"/>
      <c r="Y36" s="3"/>
      <c r="Z36" s="3"/>
    </row>
    <row r="37" spans="1:26" ht="18" customHeight="1">
      <c r="A37" s="3"/>
      <c r="B37" s="599">
        <v>1425</v>
      </c>
      <c r="C37" s="772">
        <v>200</v>
      </c>
      <c r="D37" s="2427">
        <v>28751</v>
      </c>
      <c r="E37" s="772">
        <v>38</v>
      </c>
      <c r="F37" s="2427">
        <v>9975</v>
      </c>
      <c r="G37" s="588">
        <v>113</v>
      </c>
      <c r="H37" s="2946">
        <v>11135</v>
      </c>
      <c r="I37" s="772">
        <v>351</v>
      </c>
      <c r="J37" s="136">
        <v>49861</v>
      </c>
      <c r="K37" s="3"/>
      <c r="L37" s="3"/>
      <c r="M37" s="3"/>
      <c r="N37" s="3"/>
      <c r="O37" s="3"/>
      <c r="P37" s="3"/>
      <c r="Q37" s="3"/>
      <c r="R37" s="3"/>
      <c r="S37" s="3"/>
      <c r="T37" s="3"/>
      <c r="U37" s="3"/>
      <c r="V37" s="3"/>
      <c r="W37" s="3"/>
      <c r="X37" s="3"/>
      <c r="Y37" s="3"/>
      <c r="Z37" s="3"/>
    </row>
    <row r="38" spans="1:26" ht="18" customHeight="1">
      <c r="A38" s="27"/>
      <c r="B38" s="690">
        <v>1426</v>
      </c>
      <c r="C38" s="775">
        <v>213</v>
      </c>
      <c r="D38" s="2957">
        <v>30317</v>
      </c>
      <c r="E38" s="775">
        <v>38</v>
      </c>
      <c r="F38" s="2957">
        <v>10156</v>
      </c>
      <c r="G38" s="774">
        <v>123</v>
      </c>
      <c r="H38" s="2957">
        <v>12547</v>
      </c>
      <c r="I38" s="775">
        <v>374</v>
      </c>
      <c r="J38" s="138">
        <v>53020</v>
      </c>
      <c r="K38" s="27"/>
      <c r="L38" s="27"/>
      <c r="M38" s="27"/>
      <c r="N38" s="27"/>
      <c r="O38" s="27"/>
      <c r="P38" s="27"/>
      <c r="Q38" s="27"/>
      <c r="R38" s="27"/>
      <c r="S38" s="27"/>
      <c r="T38" s="27"/>
      <c r="U38" s="27"/>
      <c r="V38" s="27"/>
      <c r="W38" s="27"/>
      <c r="X38" s="27"/>
      <c r="Y38" s="27"/>
      <c r="Z38" s="27"/>
    </row>
    <row r="39" spans="1:26" ht="18" customHeight="1">
      <c r="A39" s="27"/>
      <c r="B39" s="599">
        <v>1427</v>
      </c>
      <c r="C39" s="772">
        <v>218</v>
      </c>
      <c r="D39" s="2427">
        <v>30617</v>
      </c>
      <c r="E39" s="772">
        <v>39</v>
      </c>
      <c r="F39" s="2427">
        <v>10257</v>
      </c>
      <c r="G39" s="588">
        <v>127</v>
      </c>
      <c r="H39" s="2946">
        <v>12590</v>
      </c>
      <c r="I39" s="772">
        <v>384</v>
      </c>
      <c r="J39" s="136">
        <v>53464</v>
      </c>
      <c r="K39" s="27"/>
      <c r="L39" s="27"/>
      <c r="M39" s="27"/>
      <c r="N39" s="27"/>
      <c r="O39" s="27"/>
      <c r="P39" s="27"/>
      <c r="Q39" s="27"/>
      <c r="R39" s="27"/>
      <c r="S39" s="27"/>
      <c r="T39" s="27"/>
      <c r="U39" s="27"/>
      <c r="V39" s="27"/>
      <c r="W39" s="27"/>
      <c r="X39" s="27"/>
      <c r="Y39" s="27"/>
      <c r="Z39" s="27"/>
    </row>
    <row r="40" spans="1:26" ht="18" customHeight="1">
      <c r="A40" s="27"/>
      <c r="B40" s="566">
        <v>1428</v>
      </c>
      <c r="C40" s="876">
        <v>225</v>
      </c>
      <c r="D40" s="2524">
        <v>31420</v>
      </c>
      <c r="E40" s="2955">
        <v>39</v>
      </c>
      <c r="F40" s="2524">
        <v>10828</v>
      </c>
      <c r="G40" s="2955">
        <v>123</v>
      </c>
      <c r="H40" s="2524">
        <v>11271</v>
      </c>
      <c r="I40" s="2955">
        <v>387</v>
      </c>
      <c r="J40" s="2524">
        <v>53519</v>
      </c>
      <c r="K40" s="27"/>
      <c r="L40" s="27"/>
      <c r="M40" s="27"/>
      <c r="N40" s="27"/>
      <c r="O40" s="27"/>
      <c r="P40" s="27"/>
      <c r="Q40" s="27"/>
      <c r="R40" s="27"/>
      <c r="S40" s="27"/>
      <c r="T40" s="27"/>
      <c r="U40" s="27"/>
      <c r="V40" s="27"/>
      <c r="W40" s="27"/>
      <c r="X40" s="27"/>
      <c r="Y40" s="27"/>
      <c r="Z40" s="27"/>
    </row>
    <row r="41" spans="1:26" ht="18" customHeight="1">
      <c r="A41" s="27"/>
      <c r="B41" s="599">
        <v>1429</v>
      </c>
      <c r="C41" s="772">
        <v>231</v>
      </c>
      <c r="D41" s="1421">
        <v>31720</v>
      </c>
      <c r="E41" s="2947">
        <v>39</v>
      </c>
      <c r="F41" s="1421">
        <v>10806</v>
      </c>
      <c r="G41" s="2947">
        <v>123</v>
      </c>
      <c r="H41" s="1421">
        <v>11362</v>
      </c>
      <c r="I41" s="2947">
        <v>393</v>
      </c>
      <c r="J41" s="1421">
        <v>53888</v>
      </c>
      <c r="K41" s="27"/>
      <c r="L41" s="27"/>
      <c r="M41" s="27"/>
      <c r="N41" s="27"/>
      <c r="O41" s="27"/>
      <c r="P41" s="27"/>
      <c r="Q41" s="27"/>
      <c r="R41" s="27"/>
      <c r="S41" s="27"/>
      <c r="T41" s="27"/>
      <c r="U41" s="27"/>
      <c r="V41" s="27"/>
      <c r="W41" s="27"/>
      <c r="X41" s="27"/>
      <c r="Y41" s="27"/>
      <c r="Z41" s="27"/>
    </row>
    <row r="42" spans="1:26" ht="18" customHeight="1">
      <c r="A42" s="27"/>
      <c r="B42" s="566">
        <v>1430</v>
      </c>
      <c r="C42" s="876">
        <v>244</v>
      </c>
      <c r="D42" s="2524">
        <v>33277</v>
      </c>
      <c r="E42" s="2955">
        <v>39</v>
      </c>
      <c r="F42" s="2524">
        <v>10822</v>
      </c>
      <c r="G42" s="2955">
        <v>125</v>
      </c>
      <c r="H42" s="2524">
        <v>11833</v>
      </c>
      <c r="I42" s="2955">
        <v>408</v>
      </c>
      <c r="J42" s="2524">
        <v>55932</v>
      </c>
      <c r="K42" s="27"/>
      <c r="L42" s="27"/>
      <c r="M42" s="27"/>
      <c r="N42" s="27"/>
      <c r="O42" s="27"/>
      <c r="P42" s="27"/>
      <c r="Q42" s="27"/>
      <c r="R42" s="27"/>
      <c r="S42" s="27"/>
      <c r="T42" s="27"/>
      <c r="U42" s="27"/>
      <c r="V42" s="27"/>
      <c r="W42" s="27"/>
      <c r="X42" s="27"/>
      <c r="Y42" s="27"/>
      <c r="Z42" s="27"/>
    </row>
    <row r="43" spans="1:26" ht="18" customHeight="1">
      <c r="A43" s="27"/>
      <c r="B43" s="599">
        <v>1431</v>
      </c>
      <c r="C43" s="772">
        <v>249</v>
      </c>
      <c r="D43" s="1421">
        <v>34370</v>
      </c>
      <c r="E43" s="2947">
        <v>39</v>
      </c>
      <c r="F43" s="1421">
        <v>10939</v>
      </c>
      <c r="G43" s="2947">
        <v>127</v>
      </c>
      <c r="H43" s="1421">
        <v>12817</v>
      </c>
      <c r="I43" s="2947">
        <v>415</v>
      </c>
      <c r="J43" s="1421">
        <v>58126</v>
      </c>
      <c r="K43" s="27"/>
      <c r="L43" s="27"/>
      <c r="M43" s="27"/>
      <c r="N43" s="27"/>
      <c r="O43" s="27"/>
      <c r="P43" s="27"/>
      <c r="Q43" s="27"/>
      <c r="R43" s="27"/>
      <c r="S43" s="27"/>
      <c r="T43" s="27"/>
      <c r="U43" s="27"/>
      <c r="V43" s="27"/>
      <c r="W43" s="27"/>
      <c r="X43" s="27"/>
      <c r="Y43" s="27"/>
      <c r="Z43" s="27"/>
    </row>
    <row r="44" spans="1:26" ht="18" customHeight="1">
      <c r="A44" s="27"/>
      <c r="B44" s="880">
        <v>1432</v>
      </c>
      <c r="C44" s="994">
        <v>251</v>
      </c>
      <c r="D44" s="1436">
        <v>34450</v>
      </c>
      <c r="E44" s="3021">
        <v>39</v>
      </c>
      <c r="F44" s="1436">
        <v>10948</v>
      </c>
      <c r="G44" s="3021">
        <v>130</v>
      </c>
      <c r="H44" s="1436">
        <v>13298</v>
      </c>
      <c r="I44" s="3021">
        <v>420</v>
      </c>
      <c r="J44" s="1436">
        <v>58696</v>
      </c>
      <c r="K44" s="27"/>
      <c r="L44" s="27"/>
      <c r="M44" s="27"/>
      <c r="N44" s="27"/>
      <c r="O44" s="27"/>
      <c r="P44" s="27"/>
      <c r="Q44" s="27"/>
      <c r="R44" s="27"/>
      <c r="S44" s="27"/>
      <c r="T44" s="27"/>
      <c r="U44" s="27"/>
      <c r="V44" s="27"/>
      <c r="W44" s="27"/>
      <c r="X44" s="27"/>
      <c r="Y44" s="27"/>
      <c r="Z44" s="27"/>
    </row>
    <row r="45" spans="1:26" ht="18" customHeight="1">
      <c r="A45" s="27"/>
      <c r="B45" s="599">
        <v>1433</v>
      </c>
      <c r="C45" s="772">
        <v>259</v>
      </c>
      <c r="D45" s="1421">
        <v>35828</v>
      </c>
      <c r="E45" s="2947">
        <v>39</v>
      </c>
      <c r="F45" s="1421">
        <v>11043</v>
      </c>
      <c r="G45" s="2947">
        <v>137</v>
      </c>
      <c r="H45" s="1421">
        <v>14165</v>
      </c>
      <c r="I45" s="2947">
        <v>435</v>
      </c>
      <c r="J45" s="1421">
        <v>61036</v>
      </c>
      <c r="K45" s="27"/>
      <c r="L45" s="27"/>
      <c r="M45" s="27"/>
      <c r="N45" s="27"/>
      <c r="O45" s="27"/>
      <c r="P45" s="27"/>
      <c r="Q45" s="27"/>
      <c r="R45" s="27"/>
      <c r="S45" s="27"/>
      <c r="T45" s="27"/>
      <c r="U45" s="27"/>
      <c r="V45" s="27"/>
      <c r="W45" s="27"/>
      <c r="X45" s="27"/>
      <c r="Y45" s="27"/>
      <c r="Z45" s="27"/>
    </row>
    <row r="46" spans="1:26" ht="18" customHeight="1">
      <c r="A46" s="27"/>
      <c r="B46" s="880">
        <v>1434</v>
      </c>
      <c r="C46" s="994">
        <v>268</v>
      </c>
      <c r="D46" s="1436">
        <v>38970</v>
      </c>
      <c r="E46" s="3021">
        <v>41</v>
      </c>
      <c r="F46" s="1436">
        <v>11106</v>
      </c>
      <c r="G46" s="3021">
        <v>136</v>
      </c>
      <c r="H46" s="1436">
        <v>14310</v>
      </c>
      <c r="I46" s="3021">
        <v>445</v>
      </c>
      <c r="J46" s="1436">
        <v>64386</v>
      </c>
      <c r="K46" s="27"/>
      <c r="L46" s="27"/>
      <c r="M46" s="27"/>
      <c r="N46" s="27"/>
      <c r="O46" s="27"/>
      <c r="P46" s="27"/>
      <c r="Q46" s="27"/>
      <c r="R46" s="27"/>
      <c r="S46" s="27"/>
      <c r="T46" s="27"/>
      <c r="U46" s="27"/>
      <c r="V46" s="27"/>
      <c r="W46" s="27"/>
      <c r="X46" s="27"/>
      <c r="Y46" s="27"/>
      <c r="Z46" s="27"/>
    </row>
    <row r="47" spans="1:26" ht="18" customHeight="1">
      <c r="A47" s="27"/>
      <c r="B47" s="599">
        <v>1435</v>
      </c>
      <c r="C47" s="772">
        <v>270</v>
      </c>
      <c r="D47" s="1421">
        <v>40300</v>
      </c>
      <c r="E47" s="2947">
        <v>42</v>
      </c>
      <c r="F47" s="1421">
        <v>12032</v>
      </c>
      <c r="G47" s="2947">
        <v>141</v>
      </c>
      <c r="H47" s="1421">
        <v>15664</v>
      </c>
      <c r="I47" s="2947">
        <v>453</v>
      </c>
      <c r="J47" s="1421">
        <v>67996</v>
      </c>
      <c r="K47" s="27"/>
      <c r="L47" s="27"/>
      <c r="M47" s="27"/>
      <c r="N47" s="27"/>
      <c r="O47" s="27"/>
      <c r="P47" s="27"/>
      <c r="Q47" s="27"/>
      <c r="R47" s="27"/>
      <c r="S47" s="27"/>
      <c r="T47" s="27"/>
      <c r="U47" s="27"/>
      <c r="V47" s="27"/>
      <c r="W47" s="27"/>
      <c r="X47" s="27"/>
      <c r="Y47" s="27"/>
      <c r="Z47" s="27"/>
    </row>
    <row r="48" spans="1:26" ht="18" customHeight="1">
      <c r="A48" s="27"/>
      <c r="B48" s="880">
        <v>1436</v>
      </c>
      <c r="C48" s="994">
        <v>274</v>
      </c>
      <c r="D48" s="1436">
        <v>41297</v>
      </c>
      <c r="E48" s="3021">
        <v>43</v>
      </c>
      <c r="F48" s="1436">
        <v>12269</v>
      </c>
      <c r="G48" s="3021">
        <v>145</v>
      </c>
      <c r="H48" s="1436">
        <v>16648</v>
      </c>
      <c r="I48" s="3021">
        <v>462</v>
      </c>
      <c r="J48" s="1436">
        <v>70214</v>
      </c>
      <c r="K48" s="27"/>
      <c r="L48" s="27"/>
      <c r="M48" s="27"/>
      <c r="N48" s="27"/>
      <c r="O48" s="27"/>
      <c r="P48" s="27"/>
      <c r="Q48" s="27"/>
      <c r="R48" s="27"/>
      <c r="S48" s="27"/>
      <c r="T48" s="27"/>
      <c r="U48" s="27"/>
      <c r="V48" s="27"/>
      <c r="W48" s="27"/>
      <c r="X48" s="27"/>
      <c r="Y48" s="27"/>
      <c r="Z48" s="27"/>
    </row>
    <row r="49" spans="1:26" ht="7.5" customHeight="1" thickBot="1">
      <c r="A49" s="3"/>
      <c r="B49" s="2899"/>
      <c r="C49" s="2907"/>
      <c r="D49" s="2915"/>
      <c r="E49" s="2907"/>
      <c r="F49" s="2915"/>
      <c r="G49" s="2959"/>
      <c r="H49" s="2906"/>
      <c r="I49" s="2907"/>
      <c r="J49" s="3022"/>
      <c r="K49" s="3"/>
      <c r="L49" s="3"/>
      <c r="M49" s="3"/>
      <c r="N49" s="3"/>
      <c r="O49" s="3"/>
      <c r="P49" s="3"/>
      <c r="Q49" s="3"/>
      <c r="R49" s="3"/>
      <c r="S49" s="3"/>
      <c r="T49" s="3"/>
      <c r="U49" s="3"/>
      <c r="V49" s="3"/>
      <c r="W49" s="3"/>
      <c r="X49" s="3"/>
      <c r="Y49" s="3"/>
      <c r="Z49" s="3"/>
    </row>
    <row r="50" spans="1:26" ht="7.5" customHeight="1">
      <c r="A50" s="3"/>
      <c r="B50" s="1113"/>
      <c r="C50" s="313"/>
      <c r="D50" s="313"/>
      <c r="E50" s="313"/>
      <c r="F50" s="313"/>
      <c r="G50" s="313"/>
      <c r="H50" s="313"/>
      <c r="I50" s="313"/>
      <c r="J50" s="314"/>
      <c r="K50" s="3"/>
      <c r="L50" s="3"/>
      <c r="M50" s="3"/>
      <c r="N50" s="3"/>
      <c r="O50" s="3"/>
      <c r="P50" s="3"/>
      <c r="Q50" s="3"/>
      <c r="R50" s="3"/>
      <c r="S50" s="3"/>
      <c r="T50" s="3"/>
      <c r="U50" s="3"/>
      <c r="V50" s="3"/>
      <c r="W50" s="3"/>
      <c r="X50" s="3"/>
      <c r="Y50" s="3"/>
      <c r="Z50" s="3"/>
    </row>
    <row r="51" spans="1:26">
      <c r="A51" s="2568"/>
      <c r="B51" s="3018" t="s">
        <v>2040</v>
      </c>
      <c r="C51" s="1092"/>
      <c r="D51" s="1114"/>
      <c r="E51" s="1092"/>
      <c r="F51" s="1114"/>
      <c r="G51" s="1092"/>
      <c r="H51" s="1092"/>
      <c r="I51" s="1092"/>
      <c r="J51" s="3961" t="s">
        <v>3189</v>
      </c>
      <c r="K51" s="2568"/>
      <c r="L51" s="2568"/>
      <c r="M51" s="2568"/>
      <c r="N51" s="2568"/>
      <c r="O51" s="2568"/>
      <c r="P51" s="2568"/>
      <c r="Q51" s="2568"/>
      <c r="R51" s="2568"/>
      <c r="S51" s="2568"/>
      <c r="T51" s="2568"/>
      <c r="U51" s="2568"/>
      <c r="V51" s="2568"/>
      <c r="W51" s="2568"/>
      <c r="X51" s="2568"/>
      <c r="Y51" s="2568"/>
      <c r="Z51" s="2568"/>
    </row>
    <row r="52" spans="1:26">
      <c r="A52" s="2568"/>
      <c r="B52" s="2574" t="s">
        <v>981</v>
      </c>
      <c r="C52" s="2574"/>
      <c r="D52" s="1114"/>
      <c r="E52" s="2568"/>
      <c r="F52" s="2568"/>
      <c r="G52" s="1114"/>
      <c r="H52" s="1114"/>
      <c r="I52" s="1114"/>
      <c r="J52" s="4685" t="s">
        <v>3580</v>
      </c>
      <c r="K52" s="2568"/>
      <c r="L52" s="2568"/>
      <c r="M52" s="2568"/>
      <c r="N52" s="2568"/>
      <c r="O52" s="2568"/>
      <c r="P52" s="2568"/>
      <c r="Q52" s="2568"/>
      <c r="R52" s="2568"/>
      <c r="S52" s="2568"/>
      <c r="T52" s="2568"/>
      <c r="U52" s="2568"/>
      <c r="V52" s="2568"/>
      <c r="W52" s="2568"/>
      <c r="X52" s="2568"/>
      <c r="Y52" s="2568"/>
      <c r="Z52" s="2568"/>
    </row>
    <row r="53" spans="1:26">
      <c r="A53" s="3"/>
      <c r="B53" s="14"/>
      <c r="C53" s="63"/>
      <c r="D53" s="63"/>
      <c r="E53" s="63"/>
      <c r="F53" s="63"/>
      <c r="G53" s="63"/>
      <c r="H53" s="63"/>
      <c r="I53" s="63"/>
      <c r="J53" s="63"/>
      <c r="K53" s="3"/>
      <c r="L53" s="3"/>
      <c r="M53" s="3"/>
      <c r="N53" s="3"/>
      <c r="O53" s="3"/>
      <c r="P53" s="3"/>
      <c r="Q53" s="3"/>
      <c r="R53" s="3"/>
      <c r="S53" s="3"/>
      <c r="T53" s="3"/>
      <c r="U53" s="3"/>
      <c r="V53" s="3"/>
      <c r="W53" s="3"/>
      <c r="X53" s="3"/>
      <c r="Y53" s="3"/>
      <c r="Z53" s="3"/>
    </row>
    <row r="54" spans="1:26">
      <c r="A54" s="3"/>
      <c r="B54" s="67"/>
      <c r="C54" s="63"/>
      <c r="D54" s="63"/>
      <c r="E54" s="63"/>
      <c r="F54" s="63"/>
      <c r="G54" s="63"/>
      <c r="H54" s="63"/>
      <c r="I54" s="63"/>
      <c r="J54" s="63"/>
      <c r="K54" s="3"/>
      <c r="L54" s="3"/>
      <c r="M54" s="3"/>
      <c r="N54" s="3"/>
      <c r="O54" s="3"/>
      <c r="P54" s="3"/>
      <c r="Q54" s="3"/>
      <c r="R54" s="3"/>
      <c r="S54" s="3"/>
      <c r="T54" s="3"/>
      <c r="U54" s="3"/>
      <c r="V54" s="3"/>
      <c r="W54" s="3"/>
      <c r="X54" s="3"/>
      <c r="Y54" s="3"/>
      <c r="Z54" s="3"/>
    </row>
    <row r="55" spans="1:26">
      <c r="A55" s="3"/>
      <c r="B55" s="67"/>
      <c r="C55" s="63"/>
      <c r="D55" s="63"/>
      <c r="E55" s="63"/>
      <c r="F55" s="63"/>
      <c r="G55" s="63"/>
      <c r="H55" s="63"/>
      <c r="I55" s="63"/>
      <c r="J55" s="63"/>
      <c r="K55" s="3"/>
      <c r="L55" s="3"/>
      <c r="M55" s="3"/>
      <c r="N55" s="3"/>
      <c r="O55" s="3"/>
      <c r="P55" s="3"/>
      <c r="Q55" s="3"/>
      <c r="R55" s="3"/>
      <c r="S55" s="3"/>
      <c r="T55" s="3"/>
      <c r="U55" s="3"/>
      <c r="V55" s="3"/>
      <c r="W55" s="3"/>
      <c r="X55" s="3"/>
      <c r="Y55" s="3"/>
      <c r="Z55" s="3"/>
    </row>
    <row r="56" spans="1:26">
      <c r="A56" s="3"/>
      <c r="B56" s="67"/>
      <c r="C56" s="63"/>
      <c r="D56" s="63"/>
      <c r="E56" s="63"/>
      <c r="F56" s="63"/>
      <c r="G56" s="63"/>
      <c r="H56" s="63"/>
      <c r="I56" s="63"/>
      <c r="J56" s="63"/>
      <c r="K56" s="3"/>
      <c r="L56" s="3"/>
      <c r="M56" s="3"/>
      <c r="N56" s="3"/>
      <c r="O56" s="3"/>
      <c r="P56" s="3"/>
      <c r="Q56" s="3"/>
      <c r="R56" s="3"/>
      <c r="S56" s="3"/>
      <c r="T56" s="3"/>
      <c r="U56" s="3"/>
      <c r="V56" s="3"/>
      <c r="W56" s="3"/>
      <c r="X56" s="3"/>
      <c r="Y56" s="3"/>
      <c r="Z56" s="3"/>
    </row>
    <row r="57" spans="1:26">
      <c r="A57" s="3"/>
      <c r="B57" s="67"/>
      <c r="C57" s="63"/>
      <c r="D57" s="63"/>
      <c r="E57" s="63"/>
      <c r="F57" s="63"/>
      <c r="G57" s="63"/>
      <c r="H57" s="63"/>
      <c r="I57" s="63"/>
      <c r="J57" s="63"/>
      <c r="K57" s="3"/>
      <c r="L57" s="3"/>
      <c r="M57" s="3"/>
      <c r="N57" s="3"/>
      <c r="O57" s="3"/>
      <c r="P57" s="3"/>
      <c r="Q57" s="3"/>
      <c r="R57" s="3"/>
      <c r="S57" s="3"/>
      <c r="T57" s="3"/>
      <c r="U57" s="3"/>
      <c r="V57" s="3"/>
      <c r="W57" s="3"/>
      <c r="X57" s="3"/>
      <c r="Y57" s="3"/>
      <c r="Z57" s="3"/>
    </row>
    <row r="58" spans="1:26">
      <c r="A58" s="3"/>
      <c r="B58" s="67"/>
      <c r="C58" s="63"/>
      <c r="D58" s="63"/>
      <c r="E58" s="63"/>
      <c r="F58" s="63"/>
      <c r="G58" s="63"/>
      <c r="H58" s="63"/>
      <c r="I58" s="63"/>
      <c r="J58" s="63"/>
      <c r="K58" s="3"/>
      <c r="L58" s="3"/>
      <c r="M58" s="3"/>
      <c r="N58" s="3"/>
      <c r="O58" s="3"/>
      <c r="P58" s="3"/>
      <c r="Q58" s="3"/>
      <c r="R58" s="3"/>
      <c r="S58" s="3"/>
      <c r="T58" s="3"/>
      <c r="U58" s="3"/>
      <c r="V58" s="3"/>
      <c r="W58" s="3"/>
      <c r="X58" s="3"/>
      <c r="Y58" s="3"/>
      <c r="Z58" s="3"/>
    </row>
    <row r="59" spans="1:26">
      <c r="A59" s="3"/>
      <c r="B59" s="67"/>
      <c r="C59" s="63"/>
      <c r="D59" s="63"/>
      <c r="E59" s="63"/>
      <c r="F59" s="63"/>
      <c r="G59" s="63"/>
      <c r="H59" s="63"/>
      <c r="I59" s="63"/>
      <c r="J59" s="63"/>
      <c r="K59" s="3"/>
      <c r="L59" s="3"/>
      <c r="M59" s="3"/>
      <c r="N59" s="3"/>
      <c r="O59" s="3"/>
      <c r="P59" s="3"/>
      <c r="Q59" s="3"/>
      <c r="R59" s="3"/>
      <c r="S59" s="3"/>
      <c r="T59" s="3"/>
      <c r="U59" s="3"/>
      <c r="V59" s="3"/>
      <c r="W59" s="3"/>
      <c r="X59" s="3"/>
      <c r="Y59" s="3"/>
      <c r="Z59" s="3"/>
    </row>
    <row r="60" spans="1:26">
      <c r="A60" s="3"/>
      <c r="B60" s="67"/>
      <c r="C60" s="63"/>
      <c r="D60" s="63"/>
      <c r="E60" s="63"/>
      <c r="F60" s="63"/>
      <c r="G60" s="63"/>
      <c r="H60" s="63"/>
      <c r="I60" s="63"/>
      <c r="J60" s="63"/>
      <c r="K60" s="3"/>
      <c r="L60" s="3"/>
      <c r="M60" s="3"/>
      <c r="N60" s="3"/>
      <c r="O60" s="3"/>
      <c r="P60" s="3"/>
      <c r="Q60" s="3"/>
      <c r="R60" s="3"/>
      <c r="S60" s="3"/>
      <c r="T60" s="3"/>
      <c r="U60" s="3"/>
      <c r="V60" s="3"/>
      <c r="W60" s="3"/>
      <c r="X60" s="3"/>
      <c r="Y60" s="3"/>
      <c r="Z60" s="3"/>
    </row>
    <row r="61" spans="1:26">
      <c r="A61" s="3"/>
      <c r="B61" s="67"/>
      <c r="C61" s="63"/>
      <c r="D61" s="63"/>
      <c r="E61" s="63"/>
      <c r="F61" s="63"/>
      <c r="G61" s="63"/>
      <c r="H61" s="63"/>
      <c r="I61" s="63"/>
      <c r="J61" s="63"/>
      <c r="K61" s="3"/>
      <c r="L61" s="3"/>
      <c r="M61" s="3"/>
      <c r="N61" s="3"/>
      <c r="O61" s="3"/>
      <c r="P61" s="3"/>
      <c r="Q61" s="3"/>
      <c r="R61" s="3"/>
      <c r="S61" s="3"/>
      <c r="T61" s="3"/>
      <c r="U61" s="3"/>
      <c r="V61" s="3"/>
      <c r="W61" s="3"/>
      <c r="X61" s="3"/>
      <c r="Y61" s="3"/>
      <c r="Z61" s="3"/>
    </row>
    <row r="62" spans="1:26">
      <c r="A62" s="3"/>
      <c r="B62" s="67"/>
      <c r="C62" s="63"/>
      <c r="D62" s="63"/>
      <c r="E62" s="63"/>
      <c r="F62" s="63"/>
      <c r="G62" s="63"/>
      <c r="H62" s="63"/>
      <c r="I62" s="63"/>
      <c r="J62" s="63"/>
      <c r="K62" s="3"/>
      <c r="L62" s="3"/>
      <c r="M62" s="3"/>
      <c r="N62" s="3"/>
      <c r="O62" s="3"/>
      <c r="P62" s="3"/>
      <c r="Q62" s="3"/>
      <c r="R62" s="3"/>
      <c r="S62" s="3"/>
      <c r="T62" s="3"/>
      <c r="U62" s="3"/>
      <c r="V62" s="3"/>
      <c r="W62" s="3"/>
      <c r="X62" s="3"/>
      <c r="Y62" s="3"/>
      <c r="Z62" s="3"/>
    </row>
    <row r="63" spans="1:26">
      <c r="A63" s="3"/>
      <c r="B63" s="67"/>
      <c r="C63" s="63"/>
      <c r="D63" s="63"/>
      <c r="E63" s="63"/>
      <c r="F63" s="63"/>
      <c r="G63" s="63"/>
      <c r="H63" s="63"/>
      <c r="I63" s="63"/>
      <c r="J63" s="63"/>
      <c r="K63" s="3"/>
      <c r="L63" s="3"/>
      <c r="M63" s="3"/>
      <c r="N63" s="3"/>
      <c r="O63" s="3"/>
      <c r="P63" s="3"/>
      <c r="Q63" s="3"/>
      <c r="R63" s="3"/>
      <c r="S63" s="3"/>
      <c r="T63" s="3"/>
      <c r="U63" s="3"/>
      <c r="V63" s="3"/>
      <c r="W63" s="3"/>
      <c r="X63" s="3"/>
      <c r="Y63" s="3"/>
      <c r="Z63" s="3"/>
    </row>
    <row r="64" spans="1:26">
      <c r="A64" s="3"/>
      <c r="B64" s="67"/>
      <c r="C64" s="63"/>
      <c r="D64" s="63"/>
      <c r="E64" s="63"/>
      <c r="F64" s="63"/>
      <c r="G64" s="63"/>
      <c r="H64" s="63"/>
      <c r="I64" s="63"/>
      <c r="J64" s="63"/>
      <c r="K64" s="3"/>
      <c r="L64" s="3"/>
      <c r="M64" s="3"/>
      <c r="N64" s="3"/>
      <c r="O64" s="3"/>
      <c r="P64" s="3"/>
      <c r="Q64" s="3"/>
      <c r="R64" s="3"/>
      <c r="S64" s="3"/>
      <c r="T64" s="3"/>
      <c r="U64" s="3"/>
      <c r="V64" s="3"/>
      <c r="W64" s="3"/>
      <c r="X64" s="3"/>
      <c r="Y64" s="3"/>
      <c r="Z64" s="3"/>
    </row>
    <row r="65" spans="1:26">
      <c r="A65" s="3"/>
      <c r="B65" s="3023">
        <v>2445778</v>
      </c>
      <c r="C65" s="63"/>
      <c r="D65" s="63"/>
      <c r="E65" s="63"/>
      <c r="F65" s="63"/>
      <c r="G65" s="63"/>
      <c r="H65" s="63"/>
      <c r="I65" s="63"/>
      <c r="J65" s="63"/>
      <c r="K65" s="3"/>
      <c r="L65" s="3"/>
      <c r="M65" s="3"/>
      <c r="N65" s="3"/>
      <c r="O65" s="3"/>
      <c r="P65" s="3"/>
      <c r="Q65" s="3"/>
      <c r="R65" s="3"/>
      <c r="S65" s="3"/>
      <c r="T65" s="3"/>
      <c r="U65" s="3"/>
      <c r="V65" s="3"/>
      <c r="W65" s="3"/>
      <c r="X65" s="3"/>
      <c r="Y65" s="3"/>
      <c r="Z65" s="3"/>
    </row>
    <row r="66" spans="1:26">
      <c r="A66" s="3"/>
      <c r="B66" s="67"/>
      <c r="C66" s="63"/>
      <c r="D66" s="63"/>
      <c r="E66" s="63"/>
      <c r="F66" s="63"/>
      <c r="G66" s="63"/>
      <c r="H66" s="63"/>
      <c r="I66" s="63"/>
      <c r="J66" s="63"/>
      <c r="K66" s="3"/>
      <c r="L66" s="3"/>
      <c r="M66" s="3"/>
      <c r="N66" s="3"/>
      <c r="O66" s="3"/>
      <c r="P66" s="3"/>
      <c r="Q66" s="3"/>
      <c r="R66" s="3"/>
      <c r="S66" s="3"/>
      <c r="T66" s="3"/>
      <c r="U66" s="3"/>
      <c r="V66" s="3"/>
      <c r="W66" s="3"/>
      <c r="X66" s="3"/>
      <c r="Y66" s="3"/>
      <c r="Z66" s="3"/>
    </row>
    <row r="67" spans="1:26">
      <c r="A67" s="3"/>
      <c r="B67" s="67"/>
      <c r="C67" s="63"/>
      <c r="D67" s="63"/>
      <c r="E67" s="63"/>
      <c r="F67" s="63"/>
      <c r="G67" s="63"/>
      <c r="H67" s="63"/>
      <c r="I67" s="63"/>
      <c r="J67" s="63"/>
      <c r="K67" s="3"/>
      <c r="L67" s="3"/>
      <c r="M67" s="3"/>
      <c r="N67" s="3"/>
      <c r="O67" s="3"/>
      <c r="P67" s="3"/>
      <c r="Q67" s="3"/>
      <c r="R67" s="3"/>
      <c r="S67" s="3"/>
      <c r="T67" s="3"/>
      <c r="U67" s="3"/>
      <c r="V67" s="3"/>
      <c r="W67" s="3"/>
      <c r="X67" s="3"/>
      <c r="Y67" s="3"/>
      <c r="Z67" s="3"/>
    </row>
    <row r="68" spans="1:26">
      <c r="A68" s="3"/>
      <c r="B68" s="67"/>
      <c r="C68" s="63"/>
      <c r="D68" s="63"/>
      <c r="E68" s="63"/>
      <c r="F68" s="63"/>
      <c r="G68" s="63"/>
      <c r="H68" s="63"/>
      <c r="I68" s="63"/>
      <c r="J68" s="63"/>
      <c r="K68" s="3"/>
      <c r="L68" s="3"/>
      <c r="M68" s="3"/>
      <c r="N68" s="3"/>
      <c r="O68" s="3"/>
      <c r="P68" s="3"/>
      <c r="Q68" s="3"/>
      <c r="R68" s="3"/>
      <c r="S68" s="3"/>
      <c r="T68" s="3"/>
      <c r="U68" s="3"/>
      <c r="V68" s="3"/>
      <c r="W68" s="3"/>
      <c r="X68" s="3"/>
      <c r="Y68" s="3"/>
      <c r="Z68" s="3"/>
    </row>
    <row r="69" spans="1:26">
      <c r="A69" s="3"/>
      <c r="B69" s="67"/>
      <c r="C69" s="63"/>
      <c r="D69" s="63"/>
      <c r="E69" s="63"/>
      <c r="F69" s="63"/>
      <c r="G69" s="63"/>
      <c r="H69" s="63"/>
      <c r="I69" s="63"/>
      <c r="J69" s="63"/>
      <c r="K69" s="3"/>
      <c r="L69" s="3"/>
      <c r="M69" s="3"/>
      <c r="N69" s="3"/>
      <c r="O69" s="3"/>
      <c r="P69" s="3"/>
      <c r="Q69" s="3"/>
      <c r="R69" s="3"/>
      <c r="S69" s="3"/>
      <c r="T69" s="3"/>
      <c r="U69" s="3"/>
      <c r="V69" s="3"/>
      <c r="W69" s="3"/>
      <c r="X69" s="3"/>
      <c r="Y69" s="3"/>
      <c r="Z69" s="3"/>
    </row>
    <row r="70" spans="1:26">
      <c r="A70" s="3"/>
      <c r="B70" s="67"/>
      <c r="C70" s="63"/>
      <c r="D70" s="63"/>
      <c r="E70" s="63"/>
      <c r="F70" s="63"/>
      <c r="G70" s="63"/>
      <c r="H70" s="63"/>
      <c r="I70" s="63"/>
      <c r="J70" s="63"/>
      <c r="K70" s="3"/>
      <c r="L70" s="3"/>
      <c r="M70" s="3"/>
      <c r="N70" s="3"/>
      <c r="O70" s="3"/>
      <c r="P70" s="3"/>
      <c r="Q70" s="3"/>
      <c r="R70" s="3"/>
      <c r="S70" s="3"/>
      <c r="T70" s="3"/>
      <c r="U70" s="3"/>
      <c r="V70" s="3"/>
      <c r="W70" s="3"/>
      <c r="X70" s="3"/>
      <c r="Y70" s="3"/>
      <c r="Z70" s="3"/>
    </row>
    <row r="71" spans="1:26">
      <c r="A71" s="3"/>
      <c r="B71" s="67"/>
      <c r="C71" s="63"/>
      <c r="D71" s="63"/>
      <c r="E71" s="63"/>
      <c r="F71" s="63"/>
      <c r="G71" s="63"/>
      <c r="H71" s="63"/>
      <c r="I71" s="63"/>
      <c r="J71" s="63"/>
      <c r="K71" s="3"/>
      <c r="L71" s="3"/>
      <c r="M71" s="3"/>
      <c r="N71" s="3"/>
      <c r="O71" s="3"/>
      <c r="P71" s="3"/>
      <c r="Q71" s="3"/>
      <c r="R71" s="3"/>
      <c r="S71" s="3"/>
      <c r="T71" s="3"/>
      <c r="U71" s="3"/>
      <c r="V71" s="3"/>
      <c r="W71" s="3"/>
      <c r="X71" s="3"/>
      <c r="Y71" s="3"/>
      <c r="Z71" s="3"/>
    </row>
    <row r="72" spans="1:26">
      <c r="A72" s="3"/>
      <c r="B72" s="67"/>
      <c r="C72" s="63"/>
      <c r="D72" s="63"/>
      <c r="E72" s="63"/>
      <c r="F72" s="63"/>
      <c r="G72" s="63"/>
      <c r="H72" s="63"/>
      <c r="I72" s="63"/>
      <c r="J72" s="63"/>
      <c r="K72" s="3"/>
      <c r="L72" s="3"/>
      <c r="M72" s="3"/>
      <c r="N72" s="3"/>
      <c r="O72" s="3"/>
      <c r="P72" s="3"/>
      <c r="Q72" s="3"/>
      <c r="R72" s="3"/>
      <c r="S72" s="3"/>
      <c r="T72" s="3"/>
      <c r="U72" s="3"/>
      <c r="V72" s="3"/>
      <c r="W72" s="3"/>
      <c r="X72" s="3"/>
      <c r="Y72" s="3"/>
      <c r="Z72" s="3"/>
    </row>
    <row r="73" spans="1:26">
      <c r="A73" s="3"/>
      <c r="B73" s="67"/>
      <c r="C73" s="63"/>
      <c r="D73" s="63"/>
      <c r="E73" s="63"/>
      <c r="F73" s="63"/>
      <c r="G73" s="63"/>
      <c r="H73" s="63"/>
      <c r="I73" s="63"/>
      <c r="J73" s="63"/>
      <c r="K73" s="3"/>
      <c r="L73" s="3"/>
      <c r="M73" s="3"/>
      <c r="N73" s="3"/>
      <c r="O73" s="3"/>
      <c r="P73" s="3"/>
      <c r="Q73" s="3"/>
      <c r="R73" s="3"/>
      <c r="S73" s="3"/>
      <c r="T73" s="3"/>
      <c r="U73" s="3"/>
      <c r="V73" s="3"/>
      <c r="W73" s="3"/>
      <c r="X73" s="3"/>
      <c r="Y73" s="3"/>
      <c r="Z73" s="3"/>
    </row>
    <row r="74" spans="1:26">
      <c r="A74" s="3"/>
      <c r="B74" s="67"/>
      <c r="C74" s="63"/>
      <c r="D74" s="63"/>
      <c r="E74" s="63"/>
      <c r="F74" s="63"/>
      <c r="G74" s="63"/>
      <c r="H74" s="63"/>
      <c r="I74" s="63"/>
      <c r="J74" s="63"/>
      <c r="K74" s="3"/>
      <c r="L74" s="3"/>
      <c r="M74" s="3"/>
      <c r="N74" s="3"/>
      <c r="O74" s="3"/>
      <c r="P74" s="3"/>
      <c r="Q74" s="3"/>
      <c r="R74" s="3"/>
      <c r="S74" s="3"/>
      <c r="T74" s="3"/>
      <c r="U74" s="3"/>
      <c r="V74" s="3"/>
      <c r="W74" s="3"/>
      <c r="X74" s="3"/>
      <c r="Y74" s="3"/>
      <c r="Z74" s="3"/>
    </row>
    <row r="75" spans="1:26">
      <c r="A75" s="3"/>
      <c r="B75" s="67"/>
      <c r="C75" s="63"/>
      <c r="D75" s="63"/>
      <c r="E75" s="63"/>
      <c r="F75" s="63"/>
      <c r="G75" s="63"/>
      <c r="H75" s="63"/>
      <c r="I75" s="63"/>
      <c r="J75" s="63"/>
      <c r="K75" s="3"/>
      <c r="L75" s="3"/>
      <c r="M75" s="3"/>
      <c r="N75" s="3"/>
      <c r="O75" s="3"/>
      <c r="P75" s="3"/>
      <c r="Q75" s="3"/>
      <c r="R75" s="3"/>
      <c r="S75" s="3"/>
      <c r="T75" s="3"/>
      <c r="U75" s="3"/>
      <c r="V75" s="3"/>
      <c r="W75" s="3"/>
      <c r="X75" s="3"/>
      <c r="Y75" s="3"/>
      <c r="Z75" s="3"/>
    </row>
  </sheetData>
  <mergeCells count="9">
    <mergeCell ref="B2:D2"/>
    <mergeCell ref="F2:K2"/>
    <mergeCell ref="B5:J5"/>
    <mergeCell ref="A6:J6"/>
    <mergeCell ref="B8:B9"/>
    <mergeCell ref="C8:D8"/>
    <mergeCell ref="E8:F8"/>
    <mergeCell ref="G8:H8"/>
    <mergeCell ref="I8:J8"/>
  </mergeCells>
  <phoneticPr fontId="3" type="noConversion"/>
  <hyperlinks>
    <hyperlink ref="B2" location="'Main Page'!A1" display="القائمة الرئيسية   Main List"/>
    <hyperlink ref="F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dimension ref="A1:Z75"/>
  <sheetViews>
    <sheetView showGridLines="0" showRowColHeaders="0" workbookViewId="0">
      <pane xSplit="1" ySplit="3" topLeftCell="B4" activePane="bottomRight" state="frozen"/>
      <selection activeCell="J23" sqref="J23"/>
      <selection pane="topRight" activeCell="J23" sqref="J23"/>
      <selection pane="bottomLeft" activeCell="J23" sqref="J23"/>
      <selection pane="bottomRight" activeCell="E52" sqref="E52"/>
    </sheetView>
  </sheetViews>
  <sheetFormatPr defaultRowHeight="15.75"/>
  <cols>
    <col min="1" max="1" width="0.25" customWidth="1"/>
    <col min="2" max="2" width="7" customWidth="1"/>
    <col min="3" max="3" width="9.375" customWidth="1"/>
    <col min="4" max="4" width="7.875" customWidth="1"/>
    <col min="5" max="5" width="9.75" customWidth="1"/>
    <col min="6" max="6" width="8.5" customWidth="1"/>
    <col min="7" max="7" width="9.25" customWidth="1"/>
    <col min="8" max="8" width="7.5" customWidth="1"/>
    <col min="9" max="9" width="9.875" customWidth="1"/>
    <col min="10" max="10" width="10.875" customWidth="1"/>
    <col min="11" max="11" width="3.875" customWidth="1"/>
    <col min="12" max="12" width="13.875"/>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180" t="s">
        <v>4314</v>
      </c>
      <c r="C2" s="6180"/>
      <c r="D2" s="6180"/>
      <c r="E2" s="111"/>
      <c r="F2" s="6326" t="s">
        <v>4325</v>
      </c>
      <c r="G2" s="6326"/>
      <c r="H2" s="6326"/>
      <c r="I2" s="6326"/>
      <c r="J2" s="6326"/>
      <c r="K2" s="6326"/>
      <c r="L2" s="109"/>
      <c r="M2" s="109"/>
      <c r="N2" s="109"/>
      <c r="O2" s="109"/>
      <c r="P2" s="109"/>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c r="A4" s="3"/>
      <c r="B4" s="1174"/>
      <c r="C4" s="61"/>
      <c r="D4" s="61"/>
      <c r="E4" s="61"/>
      <c r="F4" s="61"/>
      <c r="G4" s="61"/>
      <c r="H4" s="61"/>
      <c r="I4" s="61"/>
      <c r="J4" s="61"/>
      <c r="K4" s="3"/>
      <c r="L4" s="3"/>
      <c r="M4" s="3"/>
      <c r="N4" s="3"/>
      <c r="O4" s="3"/>
      <c r="P4" s="3"/>
      <c r="Q4" s="3"/>
      <c r="R4" s="3"/>
      <c r="S4" s="3"/>
      <c r="T4" s="3"/>
      <c r="U4" s="3"/>
      <c r="V4" s="3"/>
      <c r="W4" s="3"/>
      <c r="X4" s="3"/>
      <c r="Y4" s="3"/>
      <c r="Z4" s="3"/>
    </row>
    <row r="5" spans="1:26" ht="18.75">
      <c r="A5" s="3"/>
      <c r="B5" s="6421" t="s">
        <v>3587</v>
      </c>
      <c r="C5" s="6421"/>
      <c r="D5" s="6421"/>
      <c r="E5" s="6421"/>
      <c r="F5" s="6421"/>
      <c r="G5" s="6421"/>
      <c r="H5" s="6421"/>
      <c r="I5" s="6421"/>
      <c r="J5" s="6421"/>
      <c r="K5" s="3"/>
      <c r="L5" s="3"/>
      <c r="M5" s="3"/>
      <c r="N5" s="3"/>
      <c r="O5" s="3"/>
      <c r="P5" s="3"/>
      <c r="Q5" s="3"/>
      <c r="R5" s="3"/>
      <c r="S5" s="3"/>
      <c r="T5" s="3"/>
      <c r="U5" s="3"/>
      <c r="V5" s="3"/>
      <c r="W5" s="3"/>
      <c r="X5" s="3"/>
      <c r="Y5" s="3"/>
      <c r="Z5" s="3"/>
    </row>
    <row r="6" spans="1:26" ht="18.75">
      <c r="A6" s="6421" t="s">
        <v>1687</v>
      </c>
      <c r="B6" s="6421"/>
      <c r="C6" s="6421"/>
      <c r="D6" s="6421"/>
      <c r="E6" s="6421"/>
      <c r="F6" s="6421"/>
      <c r="G6" s="6421"/>
      <c r="H6" s="6421"/>
      <c r="I6" s="6421"/>
      <c r="J6" s="6421"/>
      <c r="K6" s="1483" t="s">
        <v>2035</v>
      </c>
      <c r="L6" s="3"/>
      <c r="M6" s="3"/>
      <c r="N6" s="3"/>
      <c r="O6" s="3"/>
      <c r="P6" s="3"/>
      <c r="Q6" s="3"/>
      <c r="R6" s="3"/>
      <c r="S6" s="3"/>
      <c r="T6" s="3"/>
      <c r="U6" s="3"/>
      <c r="V6" s="3"/>
      <c r="W6" s="3"/>
      <c r="X6" s="3"/>
      <c r="Y6" s="3"/>
      <c r="Z6" s="3"/>
    </row>
    <row r="7" spans="1:26" ht="16.5" thickBot="1">
      <c r="A7" s="3"/>
      <c r="B7" s="2974"/>
      <c r="C7" s="2883"/>
      <c r="D7" s="2883"/>
      <c r="E7" s="2883"/>
      <c r="F7" s="2883"/>
      <c r="G7" s="2883"/>
      <c r="H7" s="2883"/>
      <c r="I7" s="2883"/>
      <c r="J7" s="2883"/>
      <c r="K7" s="3"/>
      <c r="L7" s="3"/>
      <c r="M7" s="3"/>
      <c r="N7" s="3"/>
      <c r="O7" s="3"/>
      <c r="P7" s="3"/>
      <c r="Q7" s="3"/>
      <c r="R7" s="3"/>
      <c r="S7" s="3"/>
      <c r="T7" s="3"/>
      <c r="U7" s="3"/>
      <c r="V7" s="3"/>
      <c r="W7" s="3"/>
      <c r="X7" s="3"/>
      <c r="Y7" s="3"/>
      <c r="Z7" s="3"/>
    </row>
    <row r="8" spans="1:26" ht="46.5" customHeight="1">
      <c r="A8" s="14"/>
      <c r="B8" s="6919" t="s">
        <v>2797</v>
      </c>
      <c r="C8" s="6916" t="s">
        <v>3582</v>
      </c>
      <c r="D8" s="6923"/>
      <c r="E8" s="6916" t="s">
        <v>3583</v>
      </c>
      <c r="F8" s="6923"/>
      <c r="G8" s="6916" t="s">
        <v>3584</v>
      </c>
      <c r="H8" s="6923"/>
      <c r="I8" s="6916" t="s">
        <v>2186</v>
      </c>
      <c r="J8" s="6923"/>
      <c r="K8" s="14"/>
      <c r="L8" s="14"/>
      <c r="M8" s="14"/>
      <c r="N8" s="14"/>
      <c r="O8" s="14"/>
      <c r="P8" s="14"/>
      <c r="Q8" s="14"/>
      <c r="R8" s="14"/>
      <c r="S8" s="14"/>
      <c r="T8" s="14"/>
      <c r="U8" s="14"/>
      <c r="V8" s="14"/>
      <c r="W8" s="14"/>
      <c r="X8" s="14"/>
      <c r="Y8" s="14"/>
      <c r="Z8" s="14"/>
    </row>
    <row r="9" spans="1:26" ht="36" customHeight="1" thickBot="1">
      <c r="A9" s="42"/>
      <c r="B9" s="6977"/>
      <c r="C9" s="4779" t="s">
        <v>3588</v>
      </c>
      <c r="D9" s="4799" t="s">
        <v>3589</v>
      </c>
      <c r="E9" s="4779" t="s">
        <v>3588</v>
      </c>
      <c r="F9" s="4799" t="s">
        <v>3589</v>
      </c>
      <c r="G9" s="4779" t="s">
        <v>3588</v>
      </c>
      <c r="H9" s="4799" t="s">
        <v>3589</v>
      </c>
      <c r="I9" s="4779" t="s">
        <v>3588</v>
      </c>
      <c r="J9" s="4799" t="s">
        <v>3589</v>
      </c>
      <c r="K9" s="42"/>
      <c r="L9" s="42"/>
      <c r="M9" s="42"/>
      <c r="N9" s="42"/>
      <c r="O9" s="42"/>
      <c r="P9" s="42"/>
      <c r="Q9" s="42"/>
      <c r="R9" s="42"/>
      <c r="S9" s="42"/>
      <c r="T9" s="42"/>
      <c r="U9" s="42"/>
      <c r="V9" s="42"/>
      <c r="W9" s="42"/>
      <c r="X9" s="42"/>
      <c r="Y9" s="42"/>
      <c r="Z9" s="42"/>
    </row>
    <row r="10" spans="1:26" ht="5.0999999999999996" customHeight="1">
      <c r="A10" s="3"/>
      <c r="B10" s="1082"/>
      <c r="C10" s="541"/>
      <c r="D10" s="3019"/>
      <c r="E10" s="541"/>
      <c r="F10" s="3019"/>
      <c r="G10" s="1116"/>
      <c r="H10" s="2941"/>
      <c r="I10" s="541"/>
      <c r="J10" s="317"/>
      <c r="K10" s="3"/>
      <c r="L10" s="3"/>
      <c r="M10" s="3"/>
      <c r="N10" s="3"/>
      <c r="O10" s="3"/>
      <c r="P10" s="3"/>
      <c r="Q10" s="3"/>
      <c r="R10" s="3"/>
      <c r="S10" s="3"/>
      <c r="T10" s="3"/>
      <c r="U10" s="3"/>
      <c r="V10" s="3"/>
      <c r="W10" s="3"/>
      <c r="X10" s="3"/>
      <c r="Y10" s="3"/>
      <c r="Z10" s="3"/>
    </row>
    <row r="11" spans="1:26" ht="18" customHeight="1">
      <c r="A11" s="3"/>
      <c r="B11" s="599">
        <v>1399</v>
      </c>
      <c r="C11" s="771" t="s">
        <v>641</v>
      </c>
      <c r="D11" s="3012" t="s">
        <v>641</v>
      </c>
      <c r="E11" s="771" t="s">
        <v>641</v>
      </c>
      <c r="F11" s="3020" t="s">
        <v>641</v>
      </c>
      <c r="G11" s="1117" t="s">
        <v>641</v>
      </c>
      <c r="H11" s="3012" t="s">
        <v>641</v>
      </c>
      <c r="I11" s="771" t="s">
        <v>641</v>
      </c>
      <c r="J11" s="3024" t="s">
        <v>641</v>
      </c>
      <c r="K11" s="3"/>
      <c r="L11" s="3"/>
      <c r="M11" s="3"/>
      <c r="N11" s="3"/>
      <c r="O11" s="3"/>
      <c r="P11" s="3"/>
      <c r="Q11" s="3"/>
      <c r="R11" s="3"/>
      <c r="S11" s="3"/>
      <c r="T11" s="3"/>
      <c r="U11" s="3"/>
      <c r="V11" s="3"/>
      <c r="W11" s="3"/>
      <c r="X11" s="3"/>
      <c r="Y11" s="3"/>
      <c r="Z11" s="3"/>
    </row>
    <row r="12" spans="1:26" ht="18" customHeight="1">
      <c r="A12" s="3"/>
      <c r="B12" s="1085">
        <v>1400</v>
      </c>
      <c r="C12" s="2949">
        <v>3793</v>
      </c>
      <c r="D12" s="2950">
        <v>6859</v>
      </c>
      <c r="E12" s="1118" t="s">
        <v>641</v>
      </c>
      <c r="F12" s="2996" t="s">
        <v>641</v>
      </c>
      <c r="G12" s="1119" t="s">
        <v>641</v>
      </c>
      <c r="H12" s="3013" t="s">
        <v>641</v>
      </c>
      <c r="I12" s="1106">
        <v>3793</v>
      </c>
      <c r="J12" s="318">
        <v>6859</v>
      </c>
      <c r="K12" s="3"/>
      <c r="L12" s="3"/>
      <c r="M12" s="3"/>
      <c r="N12" s="3"/>
      <c r="O12" s="3"/>
      <c r="P12" s="3"/>
      <c r="Q12" s="3"/>
      <c r="R12" s="3"/>
      <c r="S12" s="3"/>
      <c r="T12" s="3"/>
      <c r="U12" s="3"/>
      <c r="V12" s="3"/>
      <c r="W12" s="3"/>
      <c r="X12" s="3"/>
      <c r="Y12" s="3"/>
      <c r="Z12" s="3"/>
    </row>
    <row r="13" spans="1:26" ht="18" customHeight="1">
      <c r="A13" s="3"/>
      <c r="B13" s="599">
        <v>1401</v>
      </c>
      <c r="C13" s="2427">
        <v>4618</v>
      </c>
      <c r="D13" s="2946">
        <v>9051</v>
      </c>
      <c r="E13" s="771" t="s">
        <v>641</v>
      </c>
      <c r="F13" s="3020" t="s">
        <v>641</v>
      </c>
      <c r="G13" s="588">
        <v>1436</v>
      </c>
      <c r="H13" s="2946">
        <v>2062</v>
      </c>
      <c r="I13" s="772">
        <v>6054</v>
      </c>
      <c r="J13" s="136">
        <v>11113</v>
      </c>
      <c r="K13" s="3"/>
      <c r="L13" s="3"/>
      <c r="M13" s="3"/>
      <c r="N13" s="3"/>
      <c r="O13" s="3"/>
      <c r="P13" s="3"/>
      <c r="Q13" s="3"/>
      <c r="R13" s="3"/>
      <c r="S13" s="3"/>
      <c r="T13" s="3"/>
      <c r="U13" s="3"/>
      <c r="V13" s="3"/>
      <c r="W13" s="3"/>
      <c r="X13" s="3"/>
      <c r="Y13" s="3"/>
      <c r="Z13" s="3"/>
    </row>
    <row r="14" spans="1:26" ht="18" customHeight="1">
      <c r="A14" s="3"/>
      <c r="B14" s="1085">
        <v>1402</v>
      </c>
      <c r="C14" s="2996" t="s">
        <v>641</v>
      </c>
      <c r="D14" s="3013" t="s">
        <v>641</v>
      </c>
      <c r="E14" s="1118" t="s">
        <v>641</v>
      </c>
      <c r="F14" s="2996" t="s">
        <v>641</v>
      </c>
      <c r="G14" s="1120">
        <v>1966</v>
      </c>
      <c r="H14" s="2950">
        <v>3422</v>
      </c>
      <c r="I14" s="1106">
        <v>1966</v>
      </c>
      <c r="J14" s="318">
        <v>3422</v>
      </c>
      <c r="K14" s="3"/>
      <c r="L14" s="3"/>
      <c r="M14" s="3"/>
      <c r="N14" s="3"/>
      <c r="O14" s="3"/>
      <c r="P14" s="3"/>
      <c r="Q14" s="3"/>
      <c r="R14" s="3"/>
      <c r="S14" s="3"/>
      <c r="T14" s="3"/>
      <c r="U14" s="3"/>
      <c r="V14" s="3"/>
      <c r="W14" s="3"/>
      <c r="X14" s="3"/>
      <c r="Y14" s="3"/>
      <c r="Z14" s="3"/>
    </row>
    <row r="15" spans="1:26" ht="18" customHeight="1">
      <c r="A15" s="3"/>
      <c r="B15" s="599">
        <v>1403</v>
      </c>
      <c r="C15" s="2427">
        <v>6453</v>
      </c>
      <c r="D15" s="2946">
        <v>12367</v>
      </c>
      <c r="E15" s="772">
        <v>2308</v>
      </c>
      <c r="F15" s="2427">
        <v>4255</v>
      </c>
      <c r="G15" s="588">
        <v>2634</v>
      </c>
      <c r="H15" s="2946">
        <v>4548</v>
      </c>
      <c r="I15" s="772">
        <v>11395</v>
      </c>
      <c r="J15" s="136">
        <v>21170</v>
      </c>
      <c r="K15" s="3"/>
      <c r="L15" s="3"/>
      <c r="M15" s="3"/>
      <c r="N15" s="3"/>
      <c r="O15" s="3"/>
      <c r="P15" s="3"/>
      <c r="Q15" s="3"/>
      <c r="R15" s="3"/>
      <c r="S15" s="3"/>
      <c r="T15" s="3"/>
      <c r="U15" s="3"/>
      <c r="V15" s="3"/>
      <c r="W15" s="3"/>
      <c r="X15" s="3"/>
      <c r="Y15" s="3"/>
      <c r="Z15" s="3"/>
    </row>
    <row r="16" spans="1:26" ht="18" customHeight="1">
      <c r="A16" s="3"/>
      <c r="B16" s="1085">
        <v>1404</v>
      </c>
      <c r="C16" s="2949">
        <v>7490</v>
      </c>
      <c r="D16" s="2950">
        <v>14919</v>
      </c>
      <c r="E16" s="1106">
        <v>3369</v>
      </c>
      <c r="F16" s="2949">
        <v>8171</v>
      </c>
      <c r="G16" s="1120">
        <v>3034</v>
      </c>
      <c r="H16" s="2950">
        <v>4722</v>
      </c>
      <c r="I16" s="1106">
        <v>13893</v>
      </c>
      <c r="J16" s="318">
        <v>27812</v>
      </c>
      <c r="K16" s="3"/>
      <c r="L16" s="3"/>
      <c r="M16" s="3"/>
      <c r="N16" s="3"/>
      <c r="O16" s="3"/>
      <c r="P16" s="3"/>
      <c r="Q16" s="3"/>
      <c r="R16" s="3"/>
      <c r="S16" s="3"/>
      <c r="T16" s="3"/>
      <c r="U16" s="3"/>
      <c r="V16" s="3"/>
      <c r="W16" s="3"/>
      <c r="X16" s="3"/>
      <c r="Y16" s="3"/>
      <c r="Z16" s="3"/>
    </row>
    <row r="17" spans="1:26" ht="18" customHeight="1">
      <c r="A17" s="3"/>
      <c r="B17" s="599">
        <v>1405</v>
      </c>
      <c r="C17" s="2427">
        <v>9257</v>
      </c>
      <c r="D17" s="2946">
        <v>20707</v>
      </c>
      <c r="E17" s="772">
        <v>2873</v>
      </c>
      <c r="F17" s="2427">
        <v>5630</v>
      </c>
      <c r="G17" s="588">
        <v>2942</v>
      </c>
      <c r="H17" s="2946">
        <v>3424</v>
      </c>
      <c r="I17" s="772">
        <v>15072</v>
      </c>
      <c r="J17" s="136">
        <v>29761</v>
      </c>
      <c r="K17" s="3"/>
      <c r="L17" s="3"/>
      <c r="M17" s="3"/>
      <c r="N17" s="3"/>
      <c r="O17" s="3"/>
      <c r="P17" s="3"/>
      <c r="Q17" s="3"/>
      <c r="R17" s="3"/>
      <c r="S17" s="3"/>
      <c r="T17" s="3"/>
      <c r="U17" s="3"/>
      <c r="V17" s="3"/>
      <c r="W17" s="3"/>
      <c r="X17" s="3"/>
      <c r="Y17" s="3"/>
      <c r="Z17" s="3"/>
    </row>
    <row r="18" spans="1:26" ht="18" customHeight="1">
      <c r="A18" s="3"/>
      <c r="B18" s="1085">
        <v>1406</v>
      </c>
      <c r="C18" s="2949">
        <v>10359</v>
      </c>
      <c r="D18" s="2950">
        <v>24528</v>
      </c>
      <c r="E18" s="1106">
        <v>3575</v>
      </c>
      <c r="F18" s="2949">
        <v>8381</v>
      </c>
      <c r="G18" s="1120">
        <v>3594</v>
      </c>
      <c r="H18" s="2950">
        <v>5166</v>
      </c>
      <c r="I18" s="1106">
        <v>17528</v>
      </c>
      <c r="J18" s="318">
        <v>38075</v>
      </c>
      <c r="K18" s="3"/>
      <c r="L18" s="3"/>
      <c r="M18" s="3"/>
      <c r="N18" s="3"/>
      <c r="O18" s="3"/>
      <c r="P18" s="3"/>
      <c r="Q18" s="3"/>
      <c r="R18" s="3"/>
      <c r="S18" s="3"/>
      <c r="T18" s="3"/>
      <c r="U18" s="3"/>
      <c r="V18" s="3"/>
      <c r="W18" s="3"/>
      <c r="X18" s="3"/>
      <c r="Y18" s="3"/>
      <c r="Z18" s="3"/>
    </row>
    <row r="19" spans="1:26" ht="18" customHeight="1">
      <c r="A19" s="3"/>
      <c r="B19" s="599">
        <v>1407</v>
      </c>
      <c r="C19" s="2427">
        <v>11326</v>
      </c>
      <c r="D19" s="2946">
        <v>25986</v>
      </c>
      <c r="E19" s="772">
        <v>3654</v>
      </c>
      <c r="F19" s="2427">
        <v>8551</v>
      </c>
      <c r="G19" s="588">
        <v>3551</v>
      </c>
      <c r="H19" s="2946">
        <v>5983</v>
      </c>
      <c r="I19" s="772">
        <v>18531</v>
      </c>
      <c r="J19" s="136">
        <v>40520</v>
      </c>
      <c r="K19" s="3"/>
      <c r="L19" s="3"/>
      <c r="M19" s="3"/>
      <c r="N19" s="3"/>
      <c r="O19" s="3"/>
      <c r="P19" s="3"/>
      <c r="Q19" s="3"/>
      <c r="R19" s="3"/>
      <c r="S19" s="3"/>
      <c r="T19" s="3"/>
      <c r="U19" s="3"/>
      <c r="V19" s="3"/>
      <c r="W19" s="3"/>
      <c r="X19" s="3"/>
      <c r="Y19" s="3"/>
      <c r="Z19" s="3"/>
    </row>
    <row r="20" spans="1:26" ht="18" customHeight="1">
      <c r="A20" s="3"/>
      <c r="B20" s="1085">
        <v>1408</v>
      </c>
      <c r="C20" s="2949">
        <v>11940</v>
      </c>
      <c r="D20" s="2950">
        <v>27169</v>
      </c>
      <c r="E20" s="1106">
        <v>4214</v>
      </c>
      <c r="F20" s="2949">
        <v>9200</v>
      </c>
      <c r="G20" s="1120">
        <v>4330</v>
      </c>
      <c r="H20" s="2950">
        <v>7594</v>
      </c>
      <c r="I20" s="1106">
        <v>20484</v>
      </c>
      <c r="J20" s="318">
        <v>43963</v>
      </c>
      <c r="K20" s="3"/>
      <c r="L20" s="3"/>
      <c r="M20" s="3"/>
      <c r="N20" s="3"/>
      <c r="O20" s="3"/>
      <c r="P20" s="3"/>
      <c r="Q20" s="3"/>
      <c r="R20" s="3"/>
      <c r="S20" s="3"/>
      <c r="T20" s="3"/>
      <c r="U20" s="3"/>
      <c r="V20" s="3"/>
      <c r="W20" s="3"/>
      <c r="X20" s="3"/>
      <c r="Y20" s="3"/>
      <c r="Z20" s="3"/>
    </row>
    <row r="21" spans="1:26" ht="18" customHeight="1">
      <c r="A21" s="3"/>
      <c r="B21" s="599">
        <v>1409</v>
      </c>
      <c r="C21" s="2427">
        <v>12617</v>
      </c>
      <c r="D21" s="2946">
        <v>28266</v>
      </c>
      <c r="E21" s="772">
        <v>4298</v>
      </c>
      <c r="F21" s="2427">
        <v>9255</v>
      </c>
      <c r="G21" s="588">
        <v>4992</v>
      </c>
      <c r="H21" s="2946">
        <v>8319</v>
      </c>
      <c r="I21" s="772">
        <v>21907</v>
      </c>
      <c r="J21" s="136">
        <v>45840</v>
      </c>
      <c r="K21" s="3"/>
      <c r="L21" s="3"/>
      <c r="M21" s="3"/>
      <c r="N21" s="3"/>
      <c r="O21" s="3"/>
      <c r="P21" s="3"/>
      <c r="Q21" s="3"/>
      <c r="R21" s="3"/>
      <c r="S21" s="3"/>
      <c r="T21" s="3"/>
      <c r="U21" s="3"/>
      <c r="V21" s="3"/>
      <c r="W21" s="3"/>
      <c r="X21" s="3"/>
      <c r="Y21" s="3"/>
      <c r="Z21" s="3"/>
    </row>
    <row r="22" spans="1:26" ht="18" customHeight="1">
      <c r="A22" s="3"/>
      <c r="B22" s="1085">
        <v>1410</v>
      </c>
      <c r="C22" s="2949">
        <v>12959</v>
      </c>
      <c r="D22" s="2950">
        <v>29124</v>
      </c>
      <c r="E22" s="1106">
        <v>4658</v>
      </c>
      <c r="F22" s="2949">
        <v>10245</v>
      </c>
      <c r="G22" s="1120">
        <v>5460</v>
      </c>
      <c r="H22" s="2950">
        <v>8697</v>
      </c>
      <c r="I22" s="1106">
        <v>23077</v>
      </c>
      <c r="J22" s="318">
        <v>48066</v>
      </c>
      <c r="K22" s="3"/>
      <c r="L22" s="3"/>
      <c r="M22" s="3"/>
      <c r="N22" s="3"/>
      <c r="O22" s="3"/>
      <c r="P22" s="3"/>
      <c r="Q22" s="3"/>
      <c r="R22" s="3"/>
      <c r="S22" s="3"/>
      <c r="T22" s="3"/>
      <c r="U22" s="3"/>
      <c r="V22" s="3"/>
      <c r="W22" s="3"/>
      <c r="X22" s="3"/>
      <c r="Y22" s="3"/>
      <c r="Z22" s="3"/>
    </row>
    <row r="23" spans="1:26" ht="18" customHeight="1">
      <c r="A23" s="3"/>
      <c r="B23" s="599">
        <v>1411</v>
      </c>
      <c r="C23" s="2427">
        <v>14082</v>
      </c>
      <c r="D23" s="2946">
        <v>30799</v>
      </c>
      <c r="E23" s="772">
        <v>4839</v>
      </c>
      <c r="F23" s="2427">
        <v>10654</v>
      </c>
      <c r="G23" s="588">
        <v>5788</v>
      </c>
      <c r="H23" s="2946">
        <v>8490</v>
      </c>
      <c r="I23" s="772">
        <v>24709</v>
      </c>
      <c r="J23" s="136">
        <v>49943</v>
      </c>
      <c r="K23" s="3"/>
      <c r="L23" s="3"/>
      <c r="M23" s="3"/>
      <c r="N23" s="3"/>
      <c r="O23" s="3"/>
      <c r="P23" s="3"/>
      <c r="Q23" s="3"/>
      <c r="R23" s="3"/>
      <c r="S23" s="3"/>
      <c r="T23" s="3"/>
      <c r="U23" s="3"/>
      <c r="V23" s="3"/>
      <c r="W23" s="3"/>
      <c r="X23" s="3"/>
      <c r="Y23" s="3"/>
      <c r="Z23" s="3"/>
    </row>
    <row r="24" spans="1:26" ht="18" customHeight="1">
      <c r="A24" s="3"/>
      <c r="B24" s="1085">
        <v>1412</v>
      </c>
      <c r="C24" s="2949">
        <v>13900</v>
      </c>
      <c r="D24" s="2950">
        <v>32229</v>
      </c>
      <c r="E24" s="1106">
        <v>4721</v>
      </c>
      <c r="F24" s="2949">
        <v>11422</v>
      </c>
      <c r="G24" s="1120">
        <v>6657</v>
      </c>
      <c r="H24" s="2950">
        <v>10216</v>
      </c>
      <c r="I24" s="1106">
        <v>25278</v>
      </c>
      <c r="J24" s="318">
        <v>53867</v>
      </c>
      <c r="K24" s="3"/>
      <c r="L24" s="3"/>
      <c r="M24" s="3"/>
      <c r="N24" s="3"/>
      <c r="O24" s="3"/>
      <c r="P24" s="3"/>
      <c r="Q24" s="3"/>
      <c r="R24" s="3"/>
      <c r="S24" s="3"/>
      <c r="T24" s="3"/>
      <c r="U24" s="3"/>
      <c r="V24" s="3"/>
      <c r="W24" s="3"/>
      <c r="X24" s="3"/>
      <c r="Y24" s="3"/>
      <c r="Z24" s="3"/>
    </row>
    <row r="25" spans="1:26" ht="18" customHeight="1">
      <c r="A25" s="3"/>
      <c r="B25" s="599">
        <v>1413</v>
      </c>
      <c r="C25" s="2427">
        <v>14554</v>
      </c>
      <c r="D25" s="2946">
        <v>33373</v>
      </c>
      <c r="E25" s="772">
        <v>5076</v>
      </c>
      <c r="F25" s="2427">
        <v>12485</v>
      </c>
      <c r="G25" s="588">
        <v>8135</v>
      </c>
      <c r="H25" s="2946">
        <v>11232</v>
      </c>
      <c r="I25" s="772">
        <v>27765</v>
      </c>
      <c r="J25" s="136">
        <v>57090</v>
      </c>
      <c r="K25" s="3"/>
      <c r="L25" s="3"/>
      <c r="M25" s="3"/>
      <c r="N25" s="3"/>
      <c r="O25" s="3"/>
      <c r="P25" s="3"/>
      <c r="Q25" s="3"/>
      <c r="R25" s="3"/>
      <c r="S25" s="3"/>
      <c r="T25" s="3"/>
      <c r="U25" s="3"/>
      <c r="V25" s="3"/>
      <c r="W25" s="3"/>
      <c r="X25" s="3"/>
      <c r="Y25" s="3"/>
      <c r="Z25" s="3"/>
    </row>
    <row r="26" spans="1:26" ht="18" customHeight="1">
      <c r="A26" s="3"/>
      <c r="B26" s="1085">
        <v>1414</v>
      </c>
      <c r="C26" s="2949">
        <v>15125</v>
      </c>
      <c r="D26" s="2950">
        <v>35687</v>
      </c>
      <c r="E26" s="1106">
        <v>6176</v>
      </c>
      <c r="F26" s="2949">
        <v>15622</v>
      </c>
      <c r="G26" s="1120">
        <v>7926</v>
      </c>
      <c r="H26" s="2950">
        <v>9937</v>
      </c>
      <c r="I26" s="1106">
        <v>29227</v>
      </c>
      <c r="J26" s="318">
        <v>61246</v>
      </c>
      <c r="K26" s="3"/>
      <c r="L26" s="3"/>
      <c r="M26" s="3"/>
      <c r="N26" s="3"/>
      <c r="O26" s="3"/>
      <c r="P26" s="3"/>
      <c r="Q26" s="3"/>
      <c r="R26" s="3"/>
      <c r="S26" s="3"/>
      <c r="T26" s="3"/>
      <c r="U26" s="3"/>
      <c r="V26" s="3"/>
      <c r="W26" s="3"/>
      <c r="X26" s="3"/>
      <c r="Y26" s="3"/>
      <c r="Z26" s="3"/>
    </row>
    <row r="27" spans="1:26" ht="18" customHeight="1">
      <c r="A27" s="3"/>
      <c r="B27" s="599">
        <v>1415</v>
      </c>
      <c r="C27" s="2427">
        <v>15476</v>
      </c>
      <c r="D27" s="2946">
        <v>35219</v>
      </c>
      <c r="E27" s="772">
        <v>6539</v>
      </c>
      <c r="F27" s="2427">
        <v>15534</v>
      </c>
      <c r="G27" s="588">
        <v>8291</v>
      </c>
      <c r="H27" s="2946">
        <v>9983</v>
      </c>
      <c r="I27" s="772">
        <v>30306</v>
      </c>
      <c r="J27" s="136">
        <v>60736</v>
      </c>
      <c r="K27" s="3"/>
      <c r="L27" s="3"/>
      <c r="M27" s="3"/>
      <c r="N27" s="3"/>
      <c r="O27" s="3"/>
      <c r="P27" s="3"/>
      <c r="Q27" s="3"/>
      <c r="R27" s="3"/>
      <c r="S27" s="3"/>
      <c r="T27" s="3"/>
      <c r="U27" s="3"/>
      <c r="V27" s="3"/>
      <c r="W27" s="3"/>
      <c r="X27" s="3"/>
      <c r="Y27" s="3"/>
      <c r="Z27" s="3"/>
    </row>
    <row r="28" spans="1:26" ht="18" customHeight="1">
      <c r="A28" s="3"/>
      <c r="B28" s="1085">
        <v>1416</v>
      </c>
      <c r="C28" s="2949">
        <v>15266</v>
      </c>
      <c r="D28" s="2950">
        <v>34947</v>
      </c>
      <c r="E28" s="1106">
        <v>6796</v>
      </c>
      <c r="F28" s="2949">
        <v>15679</v>
      </c>
      <c r="G28" s="1120">
        <v>8482</v>
      </c>
      <c r="H28" s="2950">
        <v>10588</v>
      </c>
      <c r="I28" s="1106">
        <v>30544</v>
      </c>
      <c r="J28" s="318">
        <v>61214</v>
      </c>
      <c r="K28" s="3"/>
      <c r="L28" s="3"/>
      <c r="M28" s="3"/>
      <c r="N28" s="3"/>
      <c r="O28" s="3"/>
      <c r="P28" s="3"/>
      <c r="Q28" s="3"/>
      <c r="R28" s="3"/>
      <c r="S28" s="3"/>
      <c r="T28" s="3"/>
      <c r="U28" s="3"/>
      <c r="V28" s="3"/>
      <c r="W28" s="3"/>
      <c r="X28" s="3"/>
      <c r="Y28" s="3"/>
      <c r="Z28" s="3"/>
    </row>
    <row r="29" spans="1:26" ht="18" customHeight="1">
      <c r="A29" s="3"/>
      <c r="B29" s="599">
        <v>1417</v>
      </c>
      <c r="C29" s="2427">
        <v>14717</v>
      </c>
      <c r="D29" s="2946">
        <v>34739</v>
      </c>
      <c r="E29" s="772">
        <v>6806</v>
      </c>
      <c r="F29" s="2427">
        <v>16447</v>
      </c>
      <c r="G29" s="588">
        <v>8891</v>
      </c>
      <c r="H29" s="2946">
        <v>10800</v>
      </c>
      <c r="I29" s="772">
        <v>30414</v>
      </c>
      <c r="J29" s="136">
        <v>61986</v>
      </c>
      <c r="K29" s="3"/>
      <c r="L29" s="3"/>
      <c r="M29" s="3"/>
      <c r="N29" s="3"/>
      <c r="O29" s="3"/>
      <c r="P29" s="3"/>
      <c r="Q29" s="3"/>
      <c r="R29" s="3"/>
      <c r="S29" s="3"/>
      <c r="T29" s="3"/>
      <c r="U29" s="3"/>
      <c r="V29" s="3"/>
      <c r="W29" s="3"/>
      <c r="X29" s="3"/>
      <c r="Y29" s="3"/>
      <c r="Z29" s="3"/>
    </row>
    <row r="30" spans="1:26" ht="18" customHeight="1">
      <c r="A30" s="3"/>
      <c r="B30" s="1085">
        <v>1418</v>
      </c>
      <c r="C30" s="2949">
        <v>14407</v>
      </c>
      <c r="D30" s="2950">
        <v>36101</v>
      </c>
      <c r="E30" s="1106">
        <v>6853</v>
      </c>
      <c r="F30" s="2949">
        <v>17080</v>
      </c>
      <c r="G30" s="1120">
        <v>9021</v>
      </c>
      <c r="H30" s="2950">
        <v>11609</v>
      </c>
      <c r="I30" s="1106">
        <v>30281</v>
      </c>
      <c r="J30" s="318">
        <v>64790</v>
      </c>
      <c r="K30" s="3"/>
      <c r="L30" s="3"/>
      <c r="M30" s="3"/>
      <c r="N30" s="3"/>
      <c r="O30" s="3"/>
      <c r="P30" s="3"/>
      <c r="Q30" s="3"/>
      <c r="R30" s="3"/>
      <c r="S30" s="3"/>
      <c r="T30" s="3"/>
      <c r="U30" s="3"/>
      <c r="V30" s="3"/>
      <c r="W30" s="3"/>
      <c r="X30" s="3"/>
      <c r="Y30" s="3"/>
      <c r="Z30" s="3"/>
    </row>
    <row r="31" spans="1:26" ht="18" customHeight="1">
      <c r="A31" s="3"/>
      <c r="B31" s="599">
        <v>1419</v>
      </c>
      <c r="C31" s="2427">
        <v>14786</v>
      </c>
      <c r="D31" s="2946">
        <v>36340</v>
      </c>
      <c r="E31" s="772">
        <v>6891</v>
      </c>
      <c r="F31" s="2427">
        <v>16920</v>
      </c>
      <c r="G31" s="588">
        <v>9825</v>
      </c>
      <c r="H31" s="2946">
        <v>12266</v>
      </c>
      <c r="I31" s="772">
        <v>31502</v>
      </c>
      <c r="J31" s="136">
        <v>65526</v>
      </c>
      <c r="K31" s="3"/>
      <c r="L31" s="3"/>
      <c r="M31" s="3"/>
      <c r="N31" s="3"/>
      <c r="O31" s="3"/>
      <c r="P31" s="3"/>
      <c r="Q31" s="3"/>
      <c r="R31" s="3"/>
      <c r="S31" s="3"/>
      <c r="T31" s="3"/>
      <c r="U31" s="3"/>
      <c r="V31" s="3"/>
      <c r="W31" s="3"/>
      <c r="X31" s="3"/>
      <c r="Y31" s="3"/>
      <c r="Z31" s="3"/>
    </row>
    <row r="32" spans="1:26" ht="18" customHeight="1">
      <c r="A32" s="3"/>
      <c r="B32" s="1085">
        <v>1420</v>
      </c>
      <c r="C32" s="2949">
        <v>14970</v>
      </c>
      <c r="D32" s="2950">
        <v>37126</v>
      </c>
      <c r="E32" s="1106">
        <v>7199</v>
      </c>
      <c r="F32" s="2949">
        <v>17212</v>
      </c>
      <c r="G32" s="1120">
        <v>9053</v>
      </c>
      <c r="H32" s="2950">
        <v>12610</v>
      </c>
      <c r="I32" s="1106">
        <v>31222</v>
      </c>
      <c r="J32" s="318">
        <v>66948</v>
      </c>
      <c r="K32" s="3"/>
      <c r="L32" s="3"/>
      <c r="M32" s="3"/>
      <c r="N32" s="3"/>
      <c r="O32" s="3"/>
      <c r="P32" s="3"/>
      <c r="Q32" s="3"/>
      <c r="R32" s="3"/>
      <c r="S32" s="3"/>
      <c r="T32" s="3"/>
      <c r="U32" s="3"/>
      <c r="V32" s="3"/>
      <c r="W32" s="3"/>
      <c r="X32" s="3"/>
      <c r="Y32" s="3"/>
      <c r="Z32" s="3"/>
    </row>
    <row r="33" spans="1:26" ht="18" customHeight="1">
      <c r="A33" s="3"/>
      <c r="B33" s="599">
        <v>1421</v>
      </c>
      <c r="C33" s="2427">
        <v>14950</v>
      </c>
      <c r="D33" s="2946">
        <v>36495</v>
      </c>
      <c r="E33" s="772">
        <v>7588</v>
      </c>
      <c r="F33" s="2427">
        <v>17664</v>
      </c>
      <c r="G33" s="588">
        <v>9445</v>
      </c>
      <c r="H33" s="2946">
        <v>13262</v>
      </c>
      <c r="I33" s="772">
        <v>31983</v>
      </c>
      <c r="J33" s="136">
        <v>67421</v>
      </c>
      <c r="K33" s="3"/>
      <c r="L33" s="3"/>
      <c r="M33" s="3"/>
      <c r="N33" s="3"/>
      <c r="O33" s="3"/>
      <c r="P33" s="3"/>
      <c r="Q33" s="3"/>
      <c r="R33" s="3"/>
      <c r="S33" s="3"/>
      <c r="T33" s="3"/>
      <c r="U33" s="3"/>
      <c r="V33" s="3"/>
      <c r="W33" s="3"/>
      <c r="X33" s="3"/>
      <c r="Y33" s="3"/>
      <c r="Z33" s="3"/>
    </row>
    <row r="34" spans="1:26" ht="18" customHeight="1">
      <c r="A34" s="3"/>
      <c r="B34" s="1085">
        <v>1422</v>
      </c>
      <c r="C34" s="2949">
        <v>16111</v>
      </c>
      <c r="D34" s="2950">
        <v>37666</v>
      </c>
      <c r="E34" s="1106">
        <v>7439</v>
      </c>
      <c r="F34" s="2949">
        <v>17349</v>
      </c>
      <c r="G34" s="1120">
        <v>8906</v>
      </c>
      <c r="H34" s="2950">
        <v>13326</v>
      </c>
      <c r="I34" s="1106">
        <v>32456</v>
      </c>
      <c r="J34" s="318">
        <v>68341</v>
      </c>
      <c r="K34" s="3"/>
      <c r="L34" s="3"/>
      <c r="M34" s="3"/>
      <c r="N34" s="3"/>
      <c r="O34" s="3"/>
      <c r="P34" s="3"/>
      <c r="Q34" s="3"/>
      <c r="R34" s="3"/>
      <c r="S34" s="3"/>
      <c r="T34" s="3"/>
      <c r="U34" s="3"/>
      <c r="V34" s="3"/>
      <c r="W34" s="3"/>
      <c r="X34" s="3"/>
      <c r="Y34" s="3"/>
      <c r="Z34" s="3"/>
    </row>
    <row r="35" spans="1:26" ht="18" customHeight="1">
      <c r="A35" s="3"/>
      <c r="B35" s="599">
        <v>1423</v>
      </c>
      <c r="C35" s="2427">
        <v>16645</v>
      </c>
      <c r="D35" s="2946">
        <v>37918</v>
      </c>
      <c r="E35" s="772">
        <v>8406</v>
      </c>
      <c r="F35" s="2427">
        <v>19487</v>
      </c>
      <c r="G35" s="588">
        <v>10717</v>
      </c>
      <c r="H35" s="2946">
        <v>13913</v>
      </c>
      <c r="I35" s="772">
        <v>35768</v>
      </c>
      <c r="J35" s="136">
        <v>71318</v>
      </c>
      <c r="K35" s="3"/>
      <c r="L35" s="3"/>
      <c r="M35" s="3"/>
      <c r="N35" s="3"/>
      <c r="O35" s="3"/>
      <c r="P35" s="3"/>
      <c r="Q35" s="3"/>
      <c r="R35" s="3"/>
      <c r="S35" s="3"/>
      <c r="T35" s="3"/>
      <c r="U35" s="3"/>
      <c r="V35" s="3"/>
      <c r="W35" s="3"/>
      <c r="X35" s="3"/>
      <c r="Y35" s="3"/>
      <c r="Z35" s="3"/>
    </row>
    <row r="36" spans="1:26" ht="18" customHeight="1">
      <c r="A36" s="3"/>
      <c r="B36" s="1085">
        <v>1424</v>
      </c>
      <c r="C36" s="2949">
        <v>17623</v>
      </c>
      <c r="D36" s="2950">
        <v>38019</v>
      </c>
      <c r="E36" s="1106">
        <v>9331</v>
      </c>
      <c r="F36" s="2949">
        <v>20142</v>
      </c>
      <c r="G36" s="1120">
        <v>11542</v>
      </c>
      <c r="H36" s="2950">
        <v>15953</v>
      </c>
      <c r="I36" s="1106">
        <v>38496</v>
      </c>
      <c r="J36" s="318">
        <v>74114</v>
      </c>
      <c r="K36" s="3"/>
      <c r="L36" s="3"/>
      <c r="M36" s="3"/>
      <c r="N36" s="3"/>
      <c r="O36" s="3"/>
      <c r="P36" s="3"/>
      <c r="Q36" s="3"/>
      <c r="R36" s="3"/>
      <c r="S36" s="3"/>
      <c r="T36" s="3"/>
      <c r="U36" s="3"/>
      <c r="V36" s="3"/>
      <c r="W36" s="3"/>
      <c r="X36" s="3"/>
      <c r="Y36" s="3"/>
      <c r="Z36" s="3"/>
    </row>
    <row r="37" spans="1:26" ht="18" customHeight="1">
      <c r="A37" s="3"/>
      <c r="B37" s="599">
        <v>1425</v>
      </c>
      <c r="C37" s="2427">
        <v>18621</v>
      </c>
      <c r="D37" s="2946">
        <v>41356</v>
      </c>
      <c r="E37" s="772">
        <v>8856</v>
      </c>
      <c r="F37" s="2427">
        <v>19421</v>
      </c>
      <c r="G37" s="588">
        <v>12788</v>
      </c>
      <c r="H37" s="2946">
        <v>17810</v>
      </c>
      <c r="I37" s="772">
        <v>40265</v>
      </c>
      <c r="J37" s="136">
        <v>78587</v>
      </c>
      <c r="K37" s="3"/>
      <c r="L37" s="3"/>
      <c r="M37" s="3"/>
      <c r="N37" s="3"/>
      <c r="O37" s="3"/>
      <c r="P37" s="3"/>
      <c r="Q37" s="3"/>
      <c r="R37" s="3"/>
      <c r="S37" s="3"/>
      <c r="T37" s="3"/>
      <c r="U37" s="3"/>
      <c r="V37" s="3"/>
      <c r="W37" s="3"/>
      <c r="X37" s="3"/>
      <c r="Y37" s="3"/>
      <c r="Z37" s="3"/>
    </row>
    <row r="38" spans="1:26" ht="18" customHeight="1">
      <c r="A38" s="27"/>
      <c r="B38" s="690">
        <v>1426</v>
      </c>
      <c r="C38" s="3025">
        <v>20219</v>
      </c>
      <c r="D38" s="2957">
        <v>42628</v>
      </c>
      <c r="E38" s="775">
        <v>9343</v>
      </c>
      <c r="F38" s="2957">
        <v>19913</v>
      </c>
      <c r="G38" s="774">
        <v>13786</v>
      </c>
      <c r="H38" s="2957">
        <v>17453</v>
      </c>
      <c r="I38" s="775">
        <v>43348</v>
      </c>
      <c r="J38" s="138">
        <v>79994</v>
      </c>
      <c r="K38" s="27"/>
      <c r="L38" s="27"/>
      <c r="M38" s="27"/>
      <c r="N38" s="27"/>
      <c r="O38" s="27"/>
      <c r="P38" s="27"/>
      <c r="Q38" s="27"/>
      <c r="R38" s="27"/>
      <c r="S38" s="27"/>
      <c r="T38" s="27"/>
      <c r="U38" s="27"/>
      <c r="V38" s="27"/>
      <c r="W38" s="27"/>
      <c r="X38" s="27"/>
      <c r="Y38" s="27"/>
      <c r="Z38" s="27"/>
    </row>
    <row r="39" spans="1:26" ht="18" customHeight="1">
      <c r="A39" s="27"/>
      <c r="B39" s="599">
        <v>1427</v>
      </c>
      <c r="C39" s="2427">
        <v>21265</v>
      </c>
      <c r="D39" s="2946">
        <v>44395</v>
      </c>
      <c r="E39" s="772">
        <v>10233</v>
      </c>
      <c r="F39" s="2427">
        <v>20488</v>
      </c>
      <c r="G39" s="588">
        <v>14091</v>
      </c>
      <c r="H39" s="2946">
        <v>18985</v>
      </c>
      <c r="I39" s="772">
        <v>45589</v>
      </c>
      <c r="J39" s="136">
        <v>83868</v>
      </c>
      <c r="K39" s="27"/>
      <c r="L39" s="27"/>
      <c r="M39" s="27"/>
      <c r="N39" s="27"/>
      <c r="O39" s="27"/>
      <c r="P39" s="27"/>
      <c r="Q39" s="27"/>
      <c r="R39" s="27"/>
      <c r="S39" s="27"/>
      <c r="T39" s="27"/>
      <c r="U39" s="27"/>
      <c r="V39" s="27"/>
      <c r="W39" s="27"/>
      <c r="X39" s="27"/>
      <c r="Y39" s="27"/>
      <c r="Z39" s="27"/>
    </row>
    <row r="40" spans="1:26" ht="18" customHeight="1">
      <c r="A40" s="27"/>
      <c r="B40" s="566">
        <v>1428</v>
      </c>
      <c r="C40" s="2955">
        <v>22643</v>
      </c>
      <c r="D40" s="2524">
        <v>51188</v>
      </c>
      <c r="E40" s="2955">
        <v>10808</v>
      </c>
      <c r="F40" s="2524">
        <v>21462</v>
      </c>
      <c r="G40" s="2955">
        <v>14468</v>
      </c>
      <c r="H40" s="2955">
        <v>21085</v>
      </c>
      <c r="I40" s="876">
        <v>47919</v>
      </c>
      <c r="J40" s="170">
        <v>93735</v>
      </c>
      <c r="K40" s="27"/>
      <c r="L40" s="27"/>
      <c r="M40" s="27"/>
      <c r="N40" s="27"/>
      <c r="O40" s="27"/>
      <c r="P40" s="27"/>
      <c r="Q40" s="27"/>
      <c r="R40" s="27"/>
      <c r="S40" s="27"/>
      <c r="T40" s="27"/>
      <c r="U40" s="27"/>
      <c r="V40" s="27"/>
      <c r="W40" s="27"/>
      <c r="X40" s="27"/>
      <c r="Y40" s="27"/>
      <c r="Z40" s="27"/>
    </row>
    <row r="41" spans="1:26" ht="18" customHeight="1">
      <c r="A41" s="27"/>
      <c r="B41" s="599">
        <v>1429</v>
      </c>
      <c r="C41" s="2947">
        <v>24802</v>
      </c>
      <c r="D41" s="1421">
        <v>55429</v>
      </c>
      <c r="E41" s="2947">
        <v>11592</v>
      </c>
      <c r="F41" s="1421">
        <v>23536</v>
      </c>
      <c r="G41" s="2947">
        <v>16444</v>
      </c>
      <c r="H41" s="2947">
        <v>22333</v>
      </c>
      <c r="I41" s="772">
        <v>52838</v>
      </c>
      <c r="J41" s="136">
        <v>101298</v>
      </c>
      <c r="K41" s="27"/>
      <c r="L41" s="27"/>
      <c r="M41" s="27"/>
      <c r="N41" s="27"/>
      <c r="O41" s="27"/>
      <c r="P41" s="27"/>
      <c r="Q41" s="27"/>
      <c r="R41" s="27"/>
      <c r="S41" s="27"/>
      <c r="T41" s="27"/>
      <c r="U41" s="27"/>
      <c r="V41" s="27"/>
      <c r="W41" s="27"/>
      <c r="X41" s="27"/>
      <c r="Y41" s="27"/>
      <c r="Z41" s="27"/>
    </row>
    <row r="42" spans="1:26" ht="18" customHeight="1">
      <c r="A42" s="27"/>
      <c r="B42" s="566">
        <v>1430</v>
      </c>
      <c r="C42" s="2955">
        <v>25832</v>
      </c>
      <c r="D42" s="2524">
        <v>63297</v>
      </c>
      <c r="E42" s="2955">
        <v>12304</v>
      </c>
      <c r="F42" s="2524">
        <v>24253</v>
      </c>
      <c r="G42" s="2955">
        <v>16767</v>
      </c>
      <c r="H42" s="2955">
        <v>23308</v>
      </c>
      <c r="I42" s="876">
        <v>54903</v>
      </c>
      <c r="J42" s="170">
        <v>110858</v>
      </c>
      <c r="K42" s="27"/>
      <c r="L42" s="27"/>
      <c r="M42" s="27"/>
      <c r="N42" s="27"/>
      <c r="O42" s="27"/>
      <c r="P42" s="27"/>
      <c r="Q42" s="27"/>
      <c r="R42" s="27"/>
      <c r="S42" s="27"/>
      <c r="T42" s="27"/>
      <c r="U42" s="27"/>
      <c r="V42" s="27"/>
      <c r="W42" s="27"/>
      <c r="X42" s="27"/>
      <c r="Y42" s="27"/>
      <c r="Z42" s="27"/>
    </row>
    <row r="43" spans="1:26" ht="18" customHeight="1">
      <c r="A43" s="27"/>
      <c r="B43" s="599">
        <v>1431</v>
      </c>
      <c r="C43" s="2947">
        <v>31517</v>
      </c>
      <c r="D43" s="1421">
        <v>75978</v>
      </c>
      <c r="E43" s="2947">
        <v>12968</v>
      </c>
      <c r="F43" s="1421">
        <v>25880</v>
      </c>
      <c r="G43" s="2947">
        <v>21134</v>
      </c>
      <c r="H43" s="2947">
        <v>27934</v>
      </c>
      <c r="I43" s="772">
        <v>65619</v>
      </c>
      <c r="J43" s="136">
        <v>129792</v>
      </c>
      <c r="K43" s="27"/>
      <c r="L43" s="27"/>
      <c r="M43" s="27"/>
      <c r="N43" s="27"/>
      <c r="O43" s="27"/>
      <c r="P43" s="27"/>
      <c r="Q43" s="27"/>
      <c r="R43" s="27"/>
      <c r="S43" s="27"/>
      <c r="T43" s="27"/>
      <c r="U43" s="27"/>
      <c r="V43" s="27"/>
      <c r="W43" s="27"/>
      <c r="X43" s="27"/>
      <c r="Y43" s="27"/>
      <c r="Z43" s="27"/>
    </row>
    <row r="44" spans="1:26" ht="18" customHeight="1">
      <c r="A44" s="27"/>
      <c r="B44" s="880">
        <v>1432</v>
      </c>
      <c r="C44" s="3021">
        <v>33999</v>
      </c>
      <c r="D44" s="1436">
        <v>77946</v>
      </c>
      <c r="E44" s="3021">
        <v>13081</v>
      </c>
      <c r="F44" s="1436">
        <v>28313</v>
      </c>
      <c r="G44" s="3021">
        <v>22146</v>
      </c>
      <c r="H44" s="3021">
        <v>28373</v>
      </c>
      <c r="I44" s="994">
        <v>69226</v>
      </c>
      <c r="J44" s="406">
        <v>134632</v>
      </c>
      <c r="K44" s="27"/>
      <c r="L44" s="27"/>
      <c r="M44" s="27"/>
      <c r="N44" s="27"/>
      <c r="O44" s="27"/>
      <c r="P44" s="27"/>
      <c r="Q44" s="27"/>
      <c r="R44" s="27"/>
      <c r="S44" s="27"/>
      <c r="T44" s="27"/>
      <c r="U44" s="27"/>
      <c r="V44" s="27"/>
      <c r="W44" s="27"/>
      <c r="X44" s="27"/>
      <c r="Y44" s="27"/>
      <c r="Z44" s="27"/>
    </row>
    <row r="45" spans="1:26" ht="18" customHeight="1">
      <c r="A45" s="27"/>
      <c r="B45" s="599">
        <v>1433</v>
      </c>
      <c r="C45" s="2947">
        <v>35841</v>
      </c>
      <c r="D45" s="1421">
        <v>82948</v>
      </c>
      <c r="E45" s="2947">
        <v>13198</v>
      </c>
      <c r="F45" s="1421">
        <v>28380</v>
      </c>
      <c r="G45" s="2947">
        <v>22146</v>
      </c>
      <c r="H45" s="2947">
        <v>28373</v>
      </c>
      <c r="I45" s="772">
        <v>71185</v>
      </c>
      <c r="J45" s="136">
        <v>139701</v>
      </c>
      <c r="K45" s="27"/>
      <c r="L45" s="27"/>
      <c r="M45" s="27"/>
      <c r="N45" s="27"/>
      <c r="O45" s="27"/>
      <c r="P45" s="27"/>
      <c r="Q45" s="27"/>
      <c r="R45" s="27"/>
      <c r="S45" s="27"/>
      <c r="T45" s="27"/>
      <c r="U45" s="27"/>
      <c r="V45" s="27"/>
      <c r="W45" s="27"/>
      <c r="X45" s="27"/>
      <c r="Y45" s="27"/>
      <c r="Z45" s="27"/>
    </row>
    <row r="46" spans="1:26" ht="18" customHeight="1">
      <c r="A46" s="27"/>
      <c r="B46" s="880">
        <v>1434</v>
      </c>
      <c r="C46" s="3021">
        <v>37895</v>
      </c>
      <c r="D46" s="1436">
        <v>83862</v>
      </c>
      <c r="E46" s="3021">
        <v>13591</v>
      </c>
      <c r="F46" s="1436">
        <v>30112</v>
      </c>
      <c r="G46" s="3021">
        <v>29003</v>
      </c>
      <c r="H46" s="3021">
        <v>40737</v>
      </c>
      <c r="I46" s="994">
        <v>80489</v>
      </c>
      <c r="J46" s="406">
        <v>154711</v>
      </c>
      <c r="K46" s="27"/>
      <c r="L46" s="27"/>
      <c r="M46" s="27"/>
      <c r="N46" s="27"/>
      <c r="O46" s="27"/>
      <c r="P46" s="27"/>
      <c r="Q46" s="27"/>
      <c r="R46" s="27"/>
      <c r="S46" s="27"/>
      <c r="T46" s="27"/>
      <c r="U46" s="27"/>
      <c r="V46" s="27"/>
      <c r="W46" s="27"/>
      <c r="X46" s="27"/>
      <c r="Y46" s="27"/>
      <c r="Z46" s="27"/>
    </row>
    <row r="47" spans="1:26" ht="18" customHeight="1">
      <c r="A47" s="27"/>
      <c r="B47" s="599">
        <v>1435</v>
      </c>
      <c r="C47" s="2947">
        <v>38458</v>
      </c>
      <c r="D47" s="1421">
        <v>91854</v>
      </c>
      <c r="E47" s="2947">
        <v>14328</v>
      </c>
      <c r="F47" s="1421">
        <v>31712</v>
      </c>
      <c r="G47" s="2947">
        <v>28746</v>
      </c>
      <c r="H47" s="2947">
        <v>41768</v>
      </c>
      <c r="I47" s="772">
        <v>81532</v>
      </c>
      <c r="J47" s="136">
        <v>165334</v>
      </c>
      <c r="K47" s="27"/>
      <c r="L47" s="27"/>
      <c r="M47" s="27"/>
      <c r="N47" s="27"/>
      <c r="O47" s="27"/>
      <c r="P47" s="27"/>
      <c r="Q47" s="27"/>
      <c r="R47" s="27"/>
      <c r="S47" s="27"/>
      <c r="T47" s="27"/>
      <c r="U47" s="27"/>
      <c r="V47" s="27"/>
      <c r="W47" s="27"/>
      <c r="X47" s="27"/>
      <c r="Y47" s="27"/>
      <c r="Z47" s="27"/>
    </row>
    <row r="48" spans="1:26" ht="18" customHeight="1">
      <c r="A48" s="27"/>
      <c r="B48" s="880">
        <v>1436</v>
      </c>
      <c r="C48" s="3021">
        <v>41240</v>
      </c>
      <c r="D48" s="1436">
        <v>95379</v>
      </c>
      <c r="E48" s="3021">
        <v>15573</v>
      </c>
      <c r="F48" s="1436">
        <v>32906</v>
      </c>
      <c r="G48" s="3021">
        <v>29097</v>
      </c>
      <c r="H48" s="3021">
        <v>41985</v>
      </c>
      <c r="I48" s="994">
        <v>85910</v>
      </c>
      <c r="J48" s="406">
        <v>170270</v>
      </c>
      <c r="K48" s="27"/>
      <c r="L48" s="27"/>
      <c r="M48" s="27"/>
      <c r="N48" s="27"/>
      <c r="O48" s="27"/>
      <c r="P48" s="27"/>
      <c r="Q48" s="27"/>
      <c r="R48" s="27"/>
      <c r="S48" s="27"/>
      <c r="T48" s="27"/>
      <c r="U48" s="27"/>
      <c r="V48" s="27"/>
      <c r="W48" s="27"/>
      <c r="X48" s="27"/>
      <c r="Y48" s="27"/>
      <c r="Z48" s="27"/>
    </row>
    <row r="49" spans="1:26" ht="9" customHeight="1" thickBot="1">
      <c r="A49" s="3"/>
      <c r="B49" s="2899"/>
      <c r="C49" s="2907"/>
      <c r="D49" s="2906"/>
      <c r="E49" s="2907"/>
      <c r="F49" s="2915"/>
      <c r="G49" s="2959"/>
      <c r="H49" s="2906"/>
      <c r="I49" s="2907"/>
      <c r="J49" s="3022"/>
      <c r="K49" s="3"/>
      <c r="L49" s="3"/>
      <c r="M49" s="3"/>
      <c r="N49" s="3"/>
      <c r="O49" s="3"/>
      <c r="P49" s="3"/>
      <c r="Q49" s="3"/>
      <c r="R49" s="3"/>
      <c r="S49" s="3"/>
      <c r="T49" s="3"/>
      <c r="U49" s="3"/>
      <c r="V49" s="3"/>
      <c r="W49" s="3"/>
      <c r="X49" s="3"/>
      <c r="Y49" s="3"/>
      <c r="Z49" s="3"/>
    </row>
    <row r="50" spans="1:26" ht="9" customHeight="1">
      <c r="A50" s="3"/>
      <c r="B50" s="1113"/>
      <c r="C50" s="313"/>
      <c r="D50" s="313"/>
      <c r="E50" s="313"/>
      <c r="F50" s="313"/>
      <c r="G50" s="313"/>
      <c r="H50" s="313"/>
      <c r="I50" s="313"/>
      <c r="J50" s="314"/>
      <c r="K50" s="3"/>
      <c r="L50" s="3"/>
      <c r="M50" s="3"/>
      <c r="N50" s="3"/>
      <c r="O50" s="3"/>
      <c r="P50" s="3"/>
      <c r="Q50" s="3"/>
      <c r="R50" s="3"/>
      <c r="S50" s="3"/>
      <c r="T50" s="3"/>
      <c r="U50" s="3"/>
      <c r="V50" s="3"/>
      <c r="W50" s="3"/>
      <c r="X50" s="3"/>
      <c r="Y50" s="3"/>
      <c r="Z50" s="3"/>
    </row>
    <row r="51" spans="1:26">
      <c r="A51" s="2568"/>
      <c r="B51" s="3026" t="s">
        <v>979</v>
      </c>
      <c r="C51" s="1092"/>
      <c r="D51" s="1114"/>
      <c r="E51" s="1092"/>
      <c r="F51" s="1114"/>
      <c r="G51" s="1092"/>
      <c r="H51" s="1092"/>
      <c r="I51" s="1092"/>
      <c r="J51" s="4800" t="s">
        <v>3189</v>
      </c>
      <c r="K51" s="2568"/>
      <c r="L51" s="2568"/>
      <c r="M51" s="2568"/>
      <c r="N51" s="2568"/>
      <c r="O51" s="2568"/>
      <c r="P51" s="2568"/>
      <c r="Q51" s="2568"/>
      <c r="R51" s="2568"/>
      <c r="S51" s="2568"/>
      <c r="T51" s="2568"/>
      <c r="U51" s="2568"/>
      <c r="V51" s="2568"/>
      <c r="W51" s="2568"/>
      <c r="X51" s="2568"/>
      <c r="Y51" s="2568"/>
      <c r="Z51" s="2568"/>
    </row>
    <row r="52" spans="1:26">
      <c r="A52" s="2568"/>
      <c r="B52" s="2574" t="s">
        <v>980</v>
      </c>
      <c r="C52" s="2574"/>
      <c r="D52" s="2574"/>
      <c r="E52" s="2568"/>
      <c r="F52" s="2568"/>
      <c r="G52" s="1114"/>
      <c r="H52" s="1114"/>
      <c r="I52" s="1114"/>
      <c r="J52" s="4801" t="s">
        <v>3580</v>
      </c>
      <c r="K52" s="2568"/>
      <c r="L52" s="2568"/>
      <c r="M52" s="2568"/>
      <c r="N52" s="2568"/>
      <c r="O52" s="2568"/>
      <c r="P52" s="2568"/>
      <c r="Q52" s="2568"/>
      <c r="R52" s="2568"/>
      <c r="S52" s="2568"/>
      <c r="T52" s="2568"/>
      <c r="U52" s="2568"/>
      <c r="V52" s="2568"/>
      <c r="W52" s="2568"/>
      <c r="X52" s="2568"/>
      <c r="Y52" s="2568"/>
      <c r="Z52" s="2568"/>
    </row>
    <row r="53" spans="1:26">
      <c r="A53" s="3"/>
      <c r="B53" s="14"/>
      <c r="C53" s="63"/>
      <c r="D53" s="63"/>
      <c r="E53" s="63"/>
      <c r="F53" s="63"/>
      <c r="G53" s="63"/>
      <c r="H53" s="63"/>
      <c r="I53" s="63"/>
      <c r="J53" s="63"/>
      <c r="K53" s="3"/>
      <c r="L53" s="3"/>
      <c r="M53" s="3"/>
      <c r="N53" s="3"/>
      <c r="O53" s="3"/>
      <c r="P53" s="3"/>
      <c r="Q53" s="3"/>
      <c r="R53" s="3"/>
      <c r="S53" s="3"/>
      <c r="T53" s="3"/>
      <c r="U53" s="3"/>
      <c r="V53" s="3"/>
      <c r="W53" s="3"/>
      <c r="X53" s="3"/>
      <c r="Y53" s="3"/>
      <c r="Z53" s="3"/>
    </row>
    <row r="54" spans="1:26">
      <c r="A54" s="3"/>
      <c r="B54" s="67"/>
      <c r="C54" s="63"/>
      <c r="D54" s="63"/>
      <c r="E54" s="63"/>
      <c r="F54" s="63"/>
      <c r="G54" s="63"/>
      <c r="H54" s="63"/>
      <c r="I54" s="63"/>
      <c r="J54" s="63"/>
      <c r="K54" s="3"/>
      <c r="L54" s="3"/>
      <c r="M54" s="3"/>
      <c r="N54" s="3"/>
      <c r="O54" s="3"/>
      <c r="P54" s="3"/>
      <c r="Q54" s="3"/>
      <c r="R54" s="3"/>
      <c r="S54" s="3"/>
      <c r="T54" s="3"/>
      <c r="U54" s="3"/>
      <c r="V54" s="3"/>
      <c r="W54" s="3"/>
      <c r="X54" s="3"/>
      <c r="Y54" s="3"/>
      <c r="Z54" s="3"/>
    </row>
    <row r="55" spans="1:26">
      <c r="A55" s="3"/>
      <c r="B55" s="67"/>
      <c r="C55" s="63"/>
      <c r="D55" s="63"/>
      <c r="E55" s="63"/>
      <c r="F55" s="63"/>
      <c r="G55" s="63"/>
      <c r="H55" s="63"/>
      <c r="I55" s="63"/>
      <c r="J55" s="63"/>
      <c r="K55" s="3"/>
      <c r="L55" s="3"/>
      <c r="M55" s="3"/>
      <c r="N55" s="3"/>
      <c r="O55" s="3"/>
      <c r="P55" s="3"/>
      <c r="Q55" s="3"/>
      <c r="R55" s="3"/>
      <c r="S55" s="3"/>
      <c r="T55" s="3"/>
      <c r="U55" s="3"/>
      <c r="V55" s="3"/>
      <c r="W55" s="3"/>
      <c r="X55" s="3"/>
      <c r="Y55" s="3"/>
      <c r="Z55" s="3"/>
    </row>
    <row r="56" spans="1:26">
      <c r="A56" s="3"/>
      <c r="B56" s="67"/>
      <c r="C56" s="63"/>
      <c r="D56" s="63"/>
      <c r="E56" s="63"/>
      <c r="F56" s="63"/>
      <c r="G56" s="63"/>
      <c r="H56" s="63"/>
      <c r="I56" s="63"/>
      <c r="J56" s="63"/>
      <c r="K56" s="3"/>
      <c r="L56" s="3"/>
      <c r="M56" s="3"/>
      <c r="N56" s="3"/>
      <c r="O56" s="3"/>
      <c r="P56" s="3"/>
      <c r="Q56" s="3"/>
      <c r="R56" s="3"/>
      <c r="S56" s="3"/>
      <c r="T56" s="3"/>
      <c r="U56" s="3"/>
      <c r="V56" s="3"/>
      <c r="W56" s="3"/>
      <c r="X56" s="3"/>
      <c r="Y56" s="3"/>
      <c r="Z56" s="3"/>
    </row>
    <row r="57" spans="1:26">
      <c r="A57" s="3"/>
      <c r="B57" s="67"/>
      <c r="C57" s="63"/>
      <c r="D57" s="63"/>
      <c r="E57" s="63"/>
      <c r="F57" s="63"/>
      <c r="G57" s="63"/>
      <c r="H57" s="63"/>
      <c r="I57" s="63"/>
      <c r="J57" s="63"/>
      <c r="K57" s="3"/>
      <c r="L57" s="3"/>
      <c r="M57" s="3"/>
      <c r="N57" s="3"/>
      <c r="O57" s="3"/>
      <c r="P57" s="3"/>
      <c r="Q57" s="3"/>
      <c r="R57" s="3"/>
      <c r="S57" s="3"/>
      <c r="T57" s="3"/>
      <c r="U57" s="3"/>
      <c r="V57" s="3"/>
      <c r="W57" s="3"/>
      <c r="X57" s="3"/>
      <c r="Y57" s="3"/>
      <c r="Z57" s="3"/>
    </row>
    <row r="58" spans="1:26">
      <c r="A58" s="3"/>
      <c r="B58" s="67"/>
      <c r="C58" s="63"/>
      <c r="D58" s="63"/>
      <c r="E58" s="63"/>
      <c r="F58" s="63"/>
      <c r="G58" s="63"/>
      <c r="H58" s="63"/>
      <c r="I58" s="63"/>
      <c r="J58" s="63"/>
      <c r="K58" s="3"/>
      <c r="L58" s="3"/>
      <c r="M58" s="3"/>
      <c r="N58" s="3"/>
      <c r="O58" s="3"/>
      <c r="P58" s="3"/>
      <c r="Q58" s="3"/>
      <c r="R58" s="3"/>
      <c r="S58" s="3"/>
      <c r="T58" s="3"/>
      <c r="U58" s="3"/>
      <c r="V58" s="3"/>
      <c r="W58" s="3"/>
      <c r="X58" s="3"/>
      <c r="Y58" s="3"/>
      <c r="Z58" s="3"/>
    </row>
    <row r="59" spans="1:26">
      <c r="A59" s="3"/>
      <c r="B59" s="67"/>
      <c r="C59" s="63"/>
      <c r="D59" s="63"/>
      <c r="E59" s="63"/>
      <c r="F59" s="63"/>
      <c r="G59" s="63"/>
      <c r="H59" s="63"/>
      <c r="I59" s="63"/>
      <c r="J59" s="63"/>
      <c r="K59" s="3"/>
      <c r="L59" s="3"/>
      <c r="M59" s="3"/>
      <c r="N59" s="3"/>
      <c r="O59" s="3"/>
      <c r="P59" s="3"/>
      <c r="Q59" s="3"/>
      <c r="R59" s="3"/>
      <c r="S59" s="3"/>
      <c r="T59" s="3"/>
      <c r="U59" s="3"/>
      <c r="V59" s="3"/>
      <c r="W59" s="3"/>
      <c r="X59" s="3"/>
      <c r="Y59" s="3"/>
      <c r="Z59" s="3"/>
    </row>
    <row r="60" spans="1:26">
      <c r="A60" s="3"/>
      <c r="B60" s="67"/>
      <c r="C60" s="63"/>
      <c r="D60" s="63"/>
      <c r="E60" s="63"/>
      <c r="F60" s="63"/>
      <c r="G60" s="63"/>
      <c r="H60" s="63"/>
      <c r="I60" s="63"/>
      <c r="J60" s="63"/>
      <c r="K60" s="3"/>
      <c r="L60" s="3"/>
      <c r="M60" s="3"/>
      <c r="N60" s="3"/>
      <c r="O60" s="3"/>
      <c r="P60" s="3"/>
      <c r="Q60" s="3"/>
      <c r="R60" s="3"/>
      <c r="S60" s="3"/>
      <c r="T60" s="3"/>
      <c r="U60" s="3"/>
      <c r="V60" s="3"/>
      <c r="W60" s="3"/>
      <c r="X60" s="3"/>
      <c r="Y60" s="3"/>
      <c r="Z60" s="3"/>
    </row>
    <row r="61" spans="1:26">
      <c r="A61" s="3"/>
      <c r="B61" s="67"/>
      <c r="C61" s="63"/>
      <c r="D61" s="63"/>
      <c r="E61" s="63"/>
      <c r="F61" s="63"/>
      <c r="G61" s="63"/>
      <c r="H61" s="63"/>
      <c r="I61" s="63"/>
      <c r="J61" s="63"/>
      <c r="K61" s="3"/>
      <c r="L61" s="3"/>
      <c r="M61" s="3"/>
      <c r="N61" s="3"/>
      <c r="O61" s="3"/>
      <c r="P61" s="3"/>
      <c r="Q61" s="3"/>
      <c r="R61" s="3"/>
      <c r="S61" s="3"/>
      <c r="T61" s="3"/>
      <c r="U61" s="3"/>
      <c r="V61" s="3"/>
      <c r="W61" s="3"/>
      <c r="X61" s="3"/>
      <c r="Y61" s="3"/>
      <c r="Z61" s="3"/>
    </row>
    <row r="62" spans="1:26">
      <c r="A62" s="3"/>
      <c r="B62" s="67"/>
      <c r="C62" s="63"/>
      <c r="D62" s="63"/>
      <c r="E62" s="63"/>
      <c r="F62" s="63"/>
      <c r="G62" s="63"/>
      <c r="H62" s="63"/>
      <c r="I62" s="63"/>
      <c r="J62" s="63"/>
      <c r="K62" s="3"/>
      <c r="L62" s="3"/>
      <c r="M62" s="3"/>
      <c r="N62" s="3"/>
      <c r="O62" s="3"/>
      <c r="P62" s="3"/>
      <c r="Q62" s="3"/>
      <c r="R62" s="3"/>
      <c r="S62" s="3"/>
      <c r="T62" s="3"/>
      <c r="U62" s="3"/>
      <c r="V62" s="3"/>
      <c r="W62" s="3"/>
      <c r="X62" s="3"/>
      <c r="Y62" s="3"/>
      <c r="Z62" s="3"/>
    </row>
    <row r="63" spans="1:26">
      <c r="A63" s="3"/>
      <c r="B63" s="67"/>
      <c r="C63" s="63"/>
      <c r="D63" s="63"/>
      <c r="E63" s="63"/>
      <c r="F63" s="63"/>
      <c r="G63" s="63"/>
      <c r="H63" s="63"/>
      <c r="I63" s="63"/>
      <c r="J63" s="63"/>
      <c r="K63" s="3"/>
      <c r="L63" s="3"/>
      <c r="M63" s="3"/>
      <c r="N63" s="3"/>
      <c r="O63" s="3"/>
      <c r="P63" s="3"/>
      <c r="Q63" s="3"/>
      <c r="R63" s="3"/>
      <c r="S63" s="3"/>
      <c r="T63" s="3"/>
      <c r="U63" s="3"/>
      <c r="V63" s="3"/>
      <c r="W63" s="3"/>
      <c r="X63" s="3"/>
      <c r="Y63" s="3"/>
      <c r="Z63" s="3"/>
    </row>
    <row r="64" spans="1:26">
      <c r="A64" s="3"/>
      <c r="B64" s="67"/>
      <c r="C64" s="63"/>
      <c r="D64" s="63"/>
      <c r="E64" s="63"/>
      <c r="F64" s="63"/>
      <c r="G64" s="63"/>
      <c r="H64" s="63"/>
      <c r="I64" s="63"/>
      <c r="J64" s="63"/>
      <c r="K64" s="3"/>
      <c r="L64" s="3"/>
      <c r="M64" s="3"/>
      <c r="N64" s="3"/>
      <c r="O64" s="3"/>
      <c r="P64" s="3"/>
      <c r="Q64" s="3"/>
      <c r="R64" s="3"/>
      <c r="S64" s="3"/>
      <c r="T64" s="3"/>
      <c r="U64" s="3"/>
      <c r="V64" s="3"/>
      <c r="W64" s="3"/>
      <c r="X64" s="3"/>
      <c r="Y64" s="3"/>
      <c r="Z64" s="3"/>
    </row>
    <row r="65" spans="1:26">
      <c r="A65" s="3"/>
      <c r="B65" s="67"/>
      <c r="C65" s="63"/>
      <c r="D65" s="63"/>
      <c r="E65" s="63"/>
      <c r="F65" s="63"/>
      <c r="G65" s="63"/>
      <c r="H65" s="63"/>
      <c r="I65" s="63"/>
      <c r="J65" s="63"/>
      <c r="K65" s="3"/>
      <c r="L65" s="3"/>
      <c r="M65" s="3"/>
      <c r="N65" s="3"/>
      <c r="O65" s="3"/>
      <c r="P65" s="3"/>
      <c r="Q65" s="3"/>
      <c r="R65" s="3"/>
      <c r="S65" s="3"/>
      <c r="T65" s="3"/>
      <c r="U65" s="3"/>
      <c r="V65" s="3"/>
      <c r="W65" s="3"/>
      <c r="X65" s="3"/>
      <c r="Y65" s="3"/>
      <c r="Z65" s="3"/>
    </row>
    <row r="66" spans="1:26">
      <c r="A66" s="3"/>
      <c r="B66" s="67"/>
      <c r="C66" s="5706"/>
      <c r="D66" s="63"/>
      <c r="E66" s="63"/>
      <c r="F66" s="63"/>
      <c r="G66" s="63"/>
      <c r="H66" s="63"/>
      <c r="I66" s="63"/>
      <c r="J66" s="63"/>
      <c r="K66" s="3"/>
      <c r="L66" s="3"/>
      <c r="M66" s="3"/>
      <c r="N66" s="3"/>
      <c r="O66" s="3"/>
      <c r="P66" s="3"/>
      <c r="Q66" s="3"/>
      <c r="R66" s="3"/>
      <c r="S66" s="3"/>
      <c r="T66" s="3"/>
      <c r="U66" s="3"/>
      <c r="V66" s="3"/>
      <c r="W66" s="3"/>
      <c r="X66" s="3"/>
      <c r="Y66" s="3"/>
      <c r="Z66" s="3"/>
    </row>
    <row r="67" spans="1:26">
      <c r="A67" s="3"/>
      <c r="B67" s="67"/>
      <c r="C67" s="63"/>
      <c r="D67" s="63"/>
      <c r="E67" s="63"/>
      <c r="F67" s="63"/>
      <c r="G67" s="63"/>
      <c r="H67" s="63"/>
      <c r="I67" s="63"/>
      <c r="J67" s="63"/>
      <c r="K67" s="3"/>
      <c r="L67" s="3"/>
      <c r="M67" s="3"/>
      <c r="N67" s="3"/>
      <c r="O67" s="3"/>
      <c r="P67" s="3"/>
      <c r="Q67" s="3"/>
      <c r="R67" s="3"/>
      <c r="S67" s="3"/>
      <c r="T67" s="3"/>
      <c r="U67" s="3"/>
      <c r="V67" s="3"/>
      <c r="W67" s="3"/>
      <c r="X67" s="3"/>
      <c r="Y67" s="3"/>
      <c r="Z67" s="3"/>
    </row>
    <row r="68" spans="1:26">
      <c r="A68" s="3"/>
      <c r="B68" s="67"/>
      <c r="C68" s="63"/>
      <c r="D68" s="63"/>
      <c r="E68" s="63"/>
      <c r="F68" s="63"/>
      <c r="G68" s="63"/>
      <c r="H68" s="63"/>
      <c r="I68" s="63"/>
      <c r="J68" s="63"/>
      <c r="K68" s="3"/>
      <c r="L68" s="3"/>
      <c r="M68" s="3"/>
      <c r="N68" s="3"/>
      <c r="O68" s="3"/>
      <c r="P68" s="3"/>
      <c r="Q68" s="3"/>
      <c r="R68" s="3"/>
      <c r="S68" s="3"/>
      <c r="T68" s="3"/>
      <c r="U68" s="3"/>
      <c r="V68" s="3"/>
      <c r="W68" s="3"/>
      <c r="X68" s="3"/>
      <c r="Y68" s="3"/>
      <c r="Z68" s="3"/>
    </row>
    <row r="69" spans="1:26">
      <c r="A69" s="3"/>
      <c r="B69" s="67"/>
      <c r="C69" s="63"/>
      <c r="D69" s="63"/>
      <c r="E69" s="63"/>
      <c r="F69" s="63"/>
      <c r="G69" s="63"/>
      <c r="H69" s="63"/>
      <c r="I69" s="63"/>
      <c r="J69" s="63"/>
      <c r="K69" s="3"/>
      <c r="L69" s="3"/>
      <c r="M69" s="3"/>
      <c r="N69" s="3"/>
      <c r="O69" s="3"/>
      <c r="P69" s="3"/>
      <c r="Q69" s="3"/>
      <c r="R69" s="3"/>
      <c r="S69" s="3"/>
      <c r="T69" s="3"/>
      <c r="U69" s="3"/>
      <c r="V69" s="3"/>
      <c r="W69" s="3"/>
      <c r="X69" s="3"/>
      <c r="Y69" s="3"/>
      <c r="Z69" s="3"/>
    </row>
    <row r="70" spans="1:26">
      <c r="A70" s="3"/>
      <c r="B70" s="67"/>
      <c r="C70" s="63"/>
      <c r="D70" s="63"/>
      <c r="E70" s="63"/>
      <c r="F70" s="63"/>
      <c r="G70" s="63"/>
      <c r="H70" s="63"/>
      <c r="I70" s="63"/>
      <c r="J70" s="63"/>
      <c r="K70" s="3"/>
      <c r="L70" s="3"/>
      <c r="M70" s="3"/>
      <c r="N70" s="3"/>
      <c r="O70" s="3"/>
      <c r="P70" s="3"/>
      <c r="Q70" s="3"/>
      <c r="R70" s="3"/>
      <c r="S70" s="3"/>
      <c r="T70" s="3"/>
      <c r="U70" s="3"/>
      <c r="V70" s="3"/>
      <c r="W70" s="3"/>
      <c r="X70" s="3"/>
      <c r="Y70" s="3"/>
      <c r="Z70" s="3"/>
    </row>
    <row r="71" spans="1:26">
      <c r="A71" s="3"/>
      <c r="B71" s="67"/>
      <c r="C71" s="63"/>
      <c r="D71" s="63"/>
      <c r="E71" s="63"/>
      <c r="F71" s="63"/>
      <c r="G71" s="63"/>
      <c r="H71" s="63"/>
      <c r="I71" s="63"/>
      <c r="J71" s="63"/>
      <c r="K71" s="3"/>
      <c r="L71" s="3"/>
      <c r="M71" s="3"/>
      <c r="N71" s="3"/>
      <c r="O71" s="3"/>
      <c r="P71" s="3"/>
      <c r="Q71" s="3"/>
      <c r="R71" s="3"/>
      <c r="S71" s="3"/>
      <c r="T71" s="3"/>
      <c r="U71" s="3"/>
      <c r="V71" s="3"/>
      <c r="W71" s="3"/>
      <c r="X71" s="3"/>
      <c r="Y71" s="3"/>
      <c r="Z71" s="3"/>
    </row>
    <row r="72" spans="1:26">
      <c r="A72" s="3"/>
      <c r="B72" s="67"/>
      <c r="C72" s="63"/>
      <c r="D72" s="63"/>
      <c r="E72" s="63"/>
      <c r="F72" s="63"/>
      <c r="G72" s="63"/>
      <c r="H72" s="63"/>
      <c r="I72" s="63"/>
      <c r="J72" s="63"/>
      <c r="K72" s="3"/>
      <c r="L72" s="3"/>
      <c r="M72" s="3"/>
      <c r="N72" s="3"/>
      <c r="O72" s="3"/>
      <c r="P72" s="3"/>
      <c r="Q72" s="3"/>
      <c r="R72" s="3"/>
      <c r="S72" s="3"/>
      <c r="T72" s="3"/>
      <c r="U72" s="3"/>
      <c r="V72" s="3"/>
      <c r="W72" s="3"/>
      <c r="X72" s="3"/>
      <c r="Y72" s="3"/>
      <c r="Z72" s="3"/>
    </row>
    <row r="73" spans="1:26">
      <c r="A73" s="3"/>
      <c r="B73" s="67"/>
      <c r="C73" s="63"/>
      <c r="D73" s="63"/>
      <c r="E73" s="63"/>
      <c r="F73" s="63"/>
      <c r="G73" s="63"/>
      <c r="H73" s="63"/>
      <c r="I73" s="63"/>
      <c r="J73" s="63"/>
      <c r="K73" s="3"/>
      <c r="L73" s="3"/>
      <c r="M73" s="3"/>
      <c r="N73" s="3"/>
      <c r="O73" s="3"/>
      <c r="P73" s="3"/>
      <c r="Q73" s="3"/>
      <c r="R73" s="3"/>
      <c r="S73" s="3"/>
      <c r="T73" s="3"/>
      <c r="U73" s="3"/>
      <c r="V73" s="3"/>
      <c r="W73" s="3"/>
      <c r="X73" s="3"/>
      <c r="Y73" s="3"/>
      <c r="Z73" s="3"/>
    </row>
    <row r="74" spans="1:26">
      <c r="A74" s="3"/>
      <c r="B74" s="67"/>
      <c r="C74" s="63"/>
      <c r="D74" s="63"/>
      <c r="E74" s="63"/>
      <c r="F74" s="63"/>
      <c r="G74" s="63"/>
      <c r="H74" s="63"/>
      <c r="I74" s="63"/>
      <c r="J74" s="63"/>
      <c r="K74" s="3"/>
      <c r="L74" s="3"/>
      <c r="M74" s="3"/>
      <c r="N74" s="3"/>
      <c r="O74" s="3"/>
      <c r="P74" s="3"/>
      <c r="Q74" s="3"/>
      <c r="R74" s="3"/>
      <c r="S74" s="3"/>
      <c r="T74" s="3"/>
      <c r="U74" s="3"/>
      <c r="V74" s="3"/>
      <c r="W74" s="3"/>
      <c r="X74" s="3"/>
      <c r="Y74" s="3"/>
      <c r="Z74" s="3"/>
    </row>
    <row r="75" spans="1:26">
      <c r="A75" s="3"/>
      <c r="B75" s="67"/>
      <c r="C75" s="63"/>
      <c r="D75" s="63"/>
      <c r="E75" s="63"/>
      <c r="F75" s="63"/>
      <c r="G75" s="63"/>
      <c r="H75" s="63"/>
      <c r="I75" s="63"/>
      <c r="J75" s="63"/>
      <c r="K75" s="3"/>
      <c r="L75" s="3"/>
      <c r="M75" s="3"/>
      <c r="N75" s="3"/>
      <c r="O75" s="3"/>
      <c r="P75" s="3"/>
      <c r="Q75" s="3"/>
      <c r="R75" s="3"/>
      <c r="S75" s="3"/>
      <c r="T75" s="3"/>
      <c r="U75" s="3"/>
      <c r="V75" s="3"/>
      <c r="W75" s="3"/>
      <c r="X75" s="3"/>
      <c r="Y75" s="3"/>
      <c r="Z75" s="3"/>
    </row>
  </sheetData>
  <mergeCells count="9">
    <mergeCell ref="B2:D2"/>
    <mergeCell ref="F2:K2"/>
    <mergeCell ref="B5:J5"/>
    <mergeCell ref="A6:J6"/>
    <mergeCell ref="B8:B9"/>
    <mergeCell ref="C8:D8"/>
    <mergeCell ref="E8:F8"/>
    <mergeCell ref="G8:H8"/>
    <mergeCell ref="I8:J8"/>
  </mergeCells>
  <phoneticPr fontId="3" type="noConversion"/>
  <hyperlinks>
    <hyperlink ref="B2" location="'Main Page'!A1" display="القائمة الرئيسية   Main List"/>
    <hyperlink ref="F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dimension ref="A1:Z75"/>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D2" sqref="D2:G2"/>
    </sheetView>
  </sheetViews>
  <sheetFormatPr defaultRowHeight="15.75"/>
  <cols>
    <col min="1" max="1" width="0.125" customWidth="1"/>
    <col min="2" max="2" width="11.375" customWidth="1"/>
    <col min="3" max="3" width="17" customWidth="1"/>
    <col min="4" max="4" width="21.125" customWidth="1"/>
    <col min="5" max="5" width="15.75" customWidth="1"/>
    <col min="6" max="6" width="13.625" customWidth="1"/>
    <col min="7" max="7" width="3.25" customWidth="1"/>
    <col min="8" max="8" width="12.125"/>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189" t="s">
        <v>4314</v>
      </c>
      <c r="C2" s="6189"/>
      <c r="D2" s="6326" t="s">
        <v>4325</v>
      </c>
      <c r="E2" s="6326"/>
      <c r="F2" s="6326"/>
      <c r="G2" s="6326"/>
      <c r="H2" s="112"/>
      <c r="I2" s="109"/>
      <c r="J2" s="109"/>
      <c r="K2" s="109"/>
      <c r="L2" s="109"/>
      <c r="M2" s="109"/>
      <c r="N2" s="109"/>
      <c r="O2" s="109"/>
      <c r="P2" s="109"/>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c r="A4" s="3"/>
      <c r="B4" s="1174"/>
      <c r="C4" s="61"/>
      <c r="D4" s="61"/>
      <c r="E4" s="61"/>
      <c r="F4" s="61"/>
      <c r="G4" s="3"/>
      <c r="H4" s="3"/>
      <c r="I4" s="3"/>
      <c r="J4" s="3"/>
      <c r="K4" s="3"/>
      <c r="L4" s="3"/>
      <c r="M4" s="3"/>
      <c r="N4" s="3"/>
      <c r="O4" s="3"/>
      <c r="P4" s="3"/>
      <c r="Q4" s="3"/>
      <c r="R4" s="3"/>
      <c r="S4" s="3"/>
      <c r="T4" s="3"/>
      <c r="U4" s="3"/>
      <c r="V4" s="3"/>
      <c r="W4" s="3"/>
      <c r="X4" s="3"/>
      <c r="Y4" s="3"/>
      <c r="Z4" s="3"/>
    </row>
    <row r="5" spans="1:26" ht="18.75">
      <c r="A5" s="3"/>
      <c r="B5" s="6421" t="s">
        <v>3590</v>
      </c>
      <c r="C5" s="6421"/>
      <c r="D5" s="6421"/>
      <c r="E5" s="6421"/>
      <c r="F5" s="6421"/>
      <c r="G5" s="3"/>
      <c r="H5" s="3"/>
      <c r="I5" s="3"/>
      <c r="J5" s="3"/>
      <c r="K5" s="3"/>
      <c r="L5" s="3"/>
      <c r="M5" s="3"/>
      <c r="N5" s="3"/>
      <c r="O5" s="3"/>
      <c r="P5" s="3"/>
      <c r="Q5" s="3"/>
      <c r="R5" s="3"/>
      <c r="S5" s="3"/>
      <c r="T5" s="3"/>
      <c r="U5" s="3"/>
      <c r="V5" s="3"/>
      <c r="W5" s="3"/>
      <c r="X5" s="3"/>
      <c r="Y5" s="3"/>
      <c r="Z5" s="3"/>
    </row>
    <row r="6" spans="1:26" ht="18.75">
      <c r="A6" s="6421" t="s">
        <v>1688</v>
      </c>
      <c r="B6" s="6421"/>
      <c r="C6" s="6421"/>
      <c r="D6" s="6421"/>
      <c r="E6" s="6421"/>
      <c r="F6" s="6421"/>
      <c r="G6" s="1483" t="s">
        <v>2035</v>
      </c>
      <c r="H6" s="3"/>
      <c r="I6" s="3"/>
      <c r="J6" s="3"/>
      <c r="K6" s="3"/>
      <c r="L6" s="3"/>
      <c r="M6" s="3"/>
      <c r="N6" s="3"/>
      <c r="O6" s="3"/>
      <c r="P6" s="3"/>
      <c r="Q6" s="3"/>
      <c r="R6" s="3"/>
      <c r="S6" s="3"/>
      <c r="T6" s="3"/>
      <c r="U6" s="3"/>
      <c r="V6" s="3"/>
      <c r="W6" s="3"/>
      <c r="X6" s="3"/>
      <c r="Y6" s="3"/>
      <c r="Z6" s="3"/>
    </row>
    <row r="7" spans="1:26" ht="16.5" thickBot="1">
      <c r="A7" s="3"/>
      <c r="B7" s="2974"/>
      <c r="C7" s="2883"/>
      <c r="D7" s="2883"/>
      <c r="E7" s="2883"/>
      <c r="F7" s="2883"/>
      <c r="G7" s="3"/>
      <c r="H7" s="3"/>
      <c r="I7" s="3"/>
      <c r="J7" s="3"/>
      <c r="K7" s="3"/>
      <c r="L7" s="3"/>
      <c r="M7" s="3"/>
      <c r="N7" s="3"/>
      <c r="O7" s="3"/>
      <c r="P7" s="3"/>
      <c r="Q7" s="3"/>
      <c r="R7" s="3"/>
      <c r="S7" s="3"/>
      <c r="T7" s="3"/>
      <c r="U7" s="3"/>
      <c r="V7" s="3"/>
      <c r="W7" s="3"/>
      <c r="X7" s="3"/>
      <c r="Y7" s="3"/>
      <c r="Z7" s="3"/>
    </row>
    <row r="8" spans="1:26" ht="29.25" customHeight="1">
      <c r="A8" s="14"/>
      <c r="B8" s="6919" t="s">
        <v>2797</v>
      </c>
      <c r="C8" s="6955" t="s">
        <v>3591</v>
      </c>
      <c r="D8" s="6966" t="s">
        <v>3592</v>
      </c>
      <c r="E8" s="7017" t="s">
        <v>3584</v>
      </c>
      <c r="F8" s="6967" t="s">
        <v>2186</v>
      </c>
      <c r="G8" s="14"/>
      <c r="H8" s="14"/>
      <c r="I8" s="14"/>
      <c r="J8" s="14"/>
      <c r="K8" s="14"/>
      <c r="L8" s="14"/>
      <c r="M8" s="14"/>
      <c r="N8" s="14"/>
      <c r="O8" s="14"/>
      <c r="P8" s="14"/>
      <c r="Q8" s="14"/>
      <c r="R8" s="14"/>
      <c r="S8" s="14"/>
      <c r="T8" s="14"/>
      <c r="U8" s="14"/>
      <c r="V8" s="14"/>
      <c r="W8" s="14"/>
      <c r="X8" s="14"/>
      <c r="Y8" s="14"/>
      <c r="Z8" s="14"/>
    </row>
    <row r="9" spans="1:26" ht="31.5" customHeight="1" thickBot="1">
      <c r="A9" s="14"/>
      <c r="B9" s="6977"/>
      <c r="C9" s="7016"/>
      <c r="D9" s="6973"/>
      <c r="E9" s="7018"/>
      <c r="F9" s="7019"/>
      <c r="G9" s="14"/>
      <c r="H9" s="14"/>
      <c r="I9" s="14"/>
      <c r="J9" s="14"/>
      <c r="K9" s="14"/>
      <c r="L9" s="14"/>
      <c r="M9" s="14"/>
      <c r="N9" s="14"/>
      <c r="O9" s="14"/>
      <c r="P9" s="14"/>
      <c r="Q9" s="14"/>
      <c r="R9" s="14"/>
      <c r="S9" s="14"/>
      <c r="T9" s="14"/>
      <c r="U9" s="14"/>
      <c r="V9" s="14"/>
      <c r="W9" s="14"/>
      <c r="X9" s="14"/>
      <c r="Y9" s="14"/>
      <c r="Z9" s="14"/>
    </row>
    <row r="10" spans="1:26" ht="5.0999999999999996" customHeight="1">
      <c r="A10" s="3"/>
      <c r="B10" s="1082"/>
      <c r="C10" s="2884"/>
      <c r="D10" s="2884"/>
      <c r="E10" s="2941"/>
      <c r="F10" s="3019"/>
      <c r="G10" s="3"/>
      <c r="H10" s="3"/>
      <c r="I10" s="3"/>
      <c r="J10" s="3"/>
      <c r="K10" s="3"/>
      <c r="L10" s="3"/>
      <c r="M10" s="3"/>
      <c r="N10" s="3"/>
      <c r="O10" s="3"/>
      <c r="P10" s="3"/>
      <c r="Q10" s="3"/>
      <c r="R10" s="3"/>
      <c r="S10" s="3"/>
      <c r="T10" s="3"/>
      <c r="U10" s="3"/>
      <c r="V10" s="3"/>
      <c r="W10" s="3"/>
      <c r="X10" s="3"/>
      <c r="Y10" s="3"/>
      <c r="Z10" s="3"/>
    </row>
    <row r="11" spans="1:26" ht="18" customHeight="1">
      <c r="A11" s="3"/>
      <c r="B11" s="599">
        <v>1400</v>
      </c>
      <c r="C11" s="2427">
        <v>2644</v>
      </c>
      <c r="D11" s="3020" t="s">
        <v>641</v>
      </c>
      <c r="E11" s="3012" t="s">
        <v>641</v>
      </c>
      <c r="F11" s="3027">
        <v>2644</v>
      </c>
      <c r="G11" s="3"/>
      <c r="H11" s="3"/>
      <c r="I11" s="3"/>
      <c r="J11" s="3"/>
      <c r="K11" s="3"/>
      <c r="L11" s="3"/>
      <c r="M11" s="3"/>
      <c r="N11" s="3"/>
      <c r="O11" s="3"/>
      <c r="P11" s="3"/>
      <c r="Q11" s="3"/>
      <c r="R11" s="3"/>
      <c r="S11" s="3"/>
      <c r="T11" s="3"/>
      <c r="U11" s="3"/>
      <c r="V11" s="3"/>
      <c r="W11" s="3"/>
      <c r="X11" s="3"/>
      <c r="Y11" s="3"/>
      <c r="Z11" s="3"/>
    </row>
    <row r="12" spans="1:26" ht="18" customHeight="1">
      <c r="A12" s="3"/>
      <c r="B12" s="1085">
        <v>1401</v>
      </c>
      <c r="C12" s="2949">
        <v>5137</v>
      </c>
      <c r="D12" s="2996" t="s">
        <v>641</v>
      </c>
      <c r="E12" s="3013" t="s">
        <v>641</v>
      </c>
      <c r="F12" s="3028">
        <v>5137</v>
      </c>
      <c r="G12" s="3"/>
      <c r="H12" s="3"/>
      <c r="I12" s="3"/>
      <c r="J12" s="3"/>
      <c r="K12" s="3"/>
      <c r="L12" s="3"/>
      <c r="M12" s="3"/>
      <c r="N12" s="3"/>
      <c r="O12" s="3"/>
      <c r="P12" s="3"/>
      <c r="Q12" s="3"/>
      <c r="R12" s="3"/>
      <c r="S12" s="3"/>
      <c r="T12" s="3"/>
      <c r="U12" s="3"/>
      <c r="V12" s="3"/>
      <c r="W12" s="3"/>
      <c r="X12" s="3"/>
      <c r="Y12" s="3"/>
      <c r="Z12" s="3"/>
    </row>
    <row r="13" spans="1:26" ht="18" customHeight="1">
      <c r="A13" s="3"/>
      <c r="B13" s="599">
        <v>1402</v>
      </c>
      <c r="C13" s="3020" t="s">
        <v>641</v>
      </c>
      <c r="D13" s="3020" t="s">
        <v>641</v>
      </c>
      <c r="E13" s="3012" t="s">
        <v>641</v>
      </c>
      <c r="F13" s="3029" t="s">
        <v>641</v>
      </c>
      <c r="G13" s="3"/>
      <c r="H13" s="3"/>
      <c r="I13" s="3"/>
      <c r="J13" s="3"/>
      <c r="K13" s="3"/>
      <c r="L13" s="3"/>
      <c r="M13" s="3"/>
      <c r="N13" s="3"/>
      <c r="O13" s="3"/>
      <c r="P13" s="3"/>
      <c r="Q13" s="3"/>
      <c r="R13" s="3"/>
      <c r="S13" s="3"/>
      <c r="T13" s="3"/>
      <c r="U13" s="3"/>
      <c r="V13" s="3"/>
      <c r="W13" s="3"/>
      <c r="X13" s="3"/>
      <c r="Y13" s="3"/>
      <c r="Z13" s="3"/>
    </row>
    <row r="14" spans="1:26" ht="18" customHeight="1">
      <c r="A14" s="3"/>
      <c r="B14" s="1085">
        <v>1403</v>
      </c>
      <c r="C14" s="2949">
        <v>5588</v>
      </c>
      <c r="D14" s="2996" t="s">
        <v>641</v>
      </c>
      <c r="E14" s="2950">
        <v>1624</v>
      </c>
      <c r="F14" s="3028">
        <v>7212</v>
      </c>
      <c r="G14" s="3"/>
      <c r="H14" s="3"/>
      <c r="I14" s="3"/>
      <c r="J14" s="3"/>
      <c r="K14" s="3"/>
      <c r="L14" s="3"/>
      <c r="M14" s="3"/>
      <c r="N14" s="3"/>
      <c r="O14" s="3"/>
      <c r="P14" s="3"/>
      <c r="Q14" s="3"/>
      <c r="R14" s="3"/>
      <c r="S14" s="3"/>
      <c r="T14" s="3"/>
      <c r="U14" s="3"/>
      <c r="V14" s="3"/>
      <c r="W14" s="3"/>
      <c r="X14" s="3"/>
      <c r="Y14" s="3"/>
      <c r="Z14" s="3"/>
    </row>
    <row r="15" spans="1:26" ht="18" customHeight="1">
      <c r="A15" s="3"/>
      <c r="B15" s="599">
        <v>1404</v>
      </c>
      <c r="C15" s="2427">
        <v>7963</v>
      </c>
      <c r="D15" s="2427">
        <v>3928</v>
      </c>
      <c r="E15" s="2946">
        <v>1899</v>
      </c>
      <c r="F15" s="3027">
        <v>13790</v>
      </c>
      <c r="G15" s="3"/>
      <c r="H15" s="3"/>
      <c r="I15" s="3"/>
      <c r="J15" s="3"/>
      <c r="K15" s="3"/>
      <c r="L15" s="3"/>
      <c r="M15" s="3"/>
      <c r="N15" s="3"/>
      <c r="O15" s="3"/>
      <c r="P15" s="3"/>
      <c r="Q15" s="3"/>
      <c r="R15" s="3"/>
      <c r="S15" s="3"/>
      <c r="T15" s="3"/>
      <c r="U15" s="3"/>
      <c r="V15" s="3"/>
      <c r="W15" s="3"/>
      <c r="X15" s="3"/>
      <c r="Y15" s="3"/>
      <c r="Z15" s="3"/>
    </row>
    <row r="16" spans="1:26" ht="18" customHeight="1">
      <c r="A16" s="3"/>
      <c r="B16" s="1085">
        <v>1405</v>
      </c>
      <c r="C16" s="2949">
        <v>10086</v>
      </c>
      <c r="D16" s="2949">
        <v>3133</v>
      </c>
      <c r="E16" s="3013" t="s">
        <v>641</v>
      </c>
      <c r="F16" s="3028">
        <v>13219</v>
      </c>
      <c r="G16" s="3"/>
      <c r="H16" s="3"/>
      <c r="I16" s="3"/>
      <c r="J16" s="3"/>
      <c r="K16" s="3"/>
      <c r="L16" s="3"/>
      <c r="M16" s="3"/>
      <c r="N16" s="3"/>
      <c r="O16" s="3"/>
      <c r="P16" s="3"/>
      <c r="Q16" s="3"/>
      <c r="R16" s="3"/>
      <c r="S16" s="3"/>
      <c r="T16" s="3"/>
      <c r="U16" s="3"/>
      <c r="V16" s="3"/>
      <c r="W16" s="3"/>
      <c r="X16" s="3"/>
      <c r="Y16" s="3"/>
      <c r="Z16" s="3"/>
    </row>
    <row r="17" spans="1:26" ht="18" customHeight="1">
      <c r="A17" s="3"/>
      <c r="B17" s="599">
        <v>1406</v>
      </c>
      <c r="C17" s="2427">
        <v>11513</v>
      </c>
      <c r="D17" s="2427">
        <v>4216</v>
      </c>
      <c r="E17" s="2946">
        <v>2333</v>
      </c>
      <c r="F17" s="3027">
        <v>18062</v>
      </c>
      <c r="G17" s="3"/>
      <c r="H17" s="3"/>
      <c r="I17" s="3"/>
      <c r="J17" s="3"/>
      <c r="K17" s="3"/>
      <c r="L17" s="3"/>
      <c r="M17" s="3"/>
      <c r="N17" s="3"/>
      <c r="O17" s="3"/>
      <c r="P17" s="3"/>
      <c r="Q17" s="3"/>
      <c r="R17" s="3"/>
      <c r="S17" s="3"/>
      <c r="T17" s="3"/>
      <c r="U17" s="3"/>
      <c r="V17" s="3"/>
      <c r="W17" s="3"/>
      <c r="X17" s="3"/>
      <c r="Y17" s="3"/>
      <c r="Z17" s="3"/>
    </row>
    <row r="18" spans="1:26" ht="18" customHeight="1">
      <c r="A18" s="3"/>
      <c r="B18" s="1085">
        <v>1407</v>
      </c>
      <c r="C18" s="2949">
        <v>12793</v>
      </c>
      <c r="D18" s="2949">
        <v>4284</v>
      </c>
      <c r="E18" s="2950">
        <v>2591</v>
      </c>
      <c r="F18" s="3028">
        <v>19668</v>
      </c>
      <c r="G18" s="3"/>
      <c r="H18" s="3"/>
      <c r="I18" s="3"/>
      <c r="J18" s="3"/>
      <c r="K18" s="3"/>
      <c r="L18" s="3"/>
      <c r="M18" s="3"/>
      <c r="N18" s="3"/>
      <c r="O18" s="3"/>
      <c r="P18" s="3"/>
      <c r="Q18" s="3"/>
      <c r="R18" s="3"/>
      <c r="S18" s="3"/>
      <c r="T18" s="3"/>
      <c r="U18" s="3"/>
      <c r="V18" s="3"/>
      <c r="W18" s="3"/>
      <c r="X18" s="3"/>
      <c r="Y18" s="3"/>
      <c r="Z18" s="3"/>
    </row>
    <row r="19" spans="1:26" ht="18" customHeight="1">
      <c r="A19" s="3"/>
      <c r="B19" s="599">
        <v>1408</v>
      </c>
      <c r="C19" s="2427">
        <v>14013</v>
      </c>
      <c r="D19" s="2427">
        <v>5942</v>
      </c>
      <c r="E19" s="2946">
        <v>2756</v>
      </c>
      <c r="F19" s="3027">
        <v>22711</v>
      </c>
      <c r="G19" s="3"/>
      <c r="H19" s="3"/>
      <c r="I19" s="3"/>
      <c r="J19" s="3"/>
      <c r="K19" s="3"/>
      <c r="L19" s="3"/>
      <c r="M19" s="3"/>
      <c r="N19" s="3"/>
      <c r="O19" s="3"/>
      <c r="P19" s="3"/>
      <c r="Q19" s="3"/>
      <c r="R19" s="3"/>
      <c r="S19" s="3"/>
      <c r="T19" s="3"/>
      <c r="U19" s="3"/>
      <c r="V19" s="3"/>
      <c r="W19" s="3"/>
      <c r="X19" s="3"/>
      <c r="Y19" s="3"/>
      <c r="Z19" s="3"/>
    </row>
    <row r="20" spans="1:26" ht="18" customHeight="1">
      <c r="A20" s="3"/>
      <c r="B20" s="1085">
        <v>1409</v>
      </c>
      <c r="C20" s="2949">
        <v>15125</v>
      </c>
      <c r="D20" s="2949">
        <v>6518</v>
      </c>
      <c r="E20" s="2950">
        <v>3549</v>
      </c>
      <c r="F20" s="3028">
        <v>25192</v>
      </c>
      <c r="G20" s="3"/>
      <c r="H20" s="3"/>
      <c r="I20" s="3"/>
      <c r="J20" s="3"/>
      <c r="K20" s="3"/>
      <c r="L20" s="3"/>
      <c r="M20" s="3"/>
      <c r="N20" s="3"/>
      <c r="O20" s="3"/>
      <c r="P20" s="3"/>
      <c r="Q20" s="3"/>
      <c r="R20" s="3"/>
      <c r="S20" s="3"/>
      <c r="T20" s="3"/>
      <c r="U20" s="3"/>
      <c r="V20" s="3"/>
      <c r="W20" s="3"/>
      <c r="X20" s="3"/>
      <c r="Y20" s="3"/>
      <c r="Z20" s="3"/>
    </row>
    <row r="21" spans="1:26" ht="18" customHeight="1">
      <c r="A21" s="3"/>
      <c r="B21" s="599">
        <v>1410</v>
      </c>
      <c r="C21" s="2427">
        <v>15329</v>
      </c>
      <c r="D21" s="2427">
        <v>6696</v>
      </c>
      <c r="E21" s="2946">
        <v>3704</v>
      </c>
      <c r="F21" s="3027">
        <v>25729</v>
      </c>
      <c r="G21" s="3"/>
      <c r="H21" s="3"/>
      <c r="I21" s="3"/>
      <c r="J21" s="3"/>
      <c r="K21" s="3"/>
      <c r="L21" s="3"/>
      <c r="M21" s="3"/>
      <c r="N21" s="3"/>
      <c r="O21" s="3"/>
      <c r="P21" s="3"/>
      <c r="Q21" s="3"/>
      <c r="R21" s="3"/>
      <c r="S21" s="3"/>
      <c r="T21" s="3"/>
      <c r="U21" s="3"/>
      <c r="V21" s="3"/>
      <c r="W21" s="3"/>
      <c r="X21" s="3"/>
      <c r="Y21" s="3"/>
      <c r="Z21" s="3"/>
    </row>
    <row r="22" spans="1:26" ht="18" customHeight="1">
      <c r="A22" s="3"/>
      <c r="B22" s="1085">
        <v>1411</v>
      </c>
      <c r="C22" s="2949">
        <v>17383</v>
      </c>
      <c r="D22" s="2949">
        <v>7345</v>
      </c>
      <c r="E22" s="2950">
        <v>3811</v>
      </c>
      <c r="F22" s="3028">
        <v>28539</v>
      </c>
      <c r="G22" s="3"/>
      <c r="H22" s="3"/>
      <c r="I22" s="3"/>
      <c r="J22" s="3"/>
      <c r="K22" s="3"/>
      <c r="L22" s="3"/>
      <c r="M22" s="3"/>
      <c r="N22" s="3"/>
      <c r="O22" s="3"/>
      <c r="P22" s="3"/>
      <c r="Q22" s="3"/>
      <c r="R22" s="3"/>
      <c r="S22" s="3"/>
      <c r="T22" s="3"/>
      <c r="U22" s="3"/>
      <c r="V22" s="3"/>
      <c r="W22" s="3"/>
      <c r="X22" s="3"/>
      <c r="Y22" s="3"/>
      <c r="Z22" s="3"/>
    </row>
    <row r="23" spans="1:26" ht="18" customHeight="1">
      <c r="A23" s="3"/>
      <c r="B23" s="599">
        <v>1412</v>
      </c>
      <c r="C23" s="2427">
        <v>17195</v>
      </c>
      <c r="D23" s="2427">
        <v>6806</v>
      </c>
      <c r="E23" s="2946">
        <v>4319</v>
      </c>
      <c r="F23" s="3027">
        <v>28320</v>
      </c>
      <c r="G23" s="3"/>
      <c r="H23" s="3"/>
      <c r="I23" s="3"/>
      <c r="J23" s="3"/>
      <c r="K23" s="3"/>
      <c r="L23" s="3"/>
      <c r="M23" s="3"/>
      <c r="N23" s="3"/>
      <c r="O23" s="3"/>
      <c r="P23" s="3"/>
      <c r="Q23" s="3"/>
      <c r="R23" s="3"/>
      <c r="S23" s="3"/>
      <c r="T23" s="3"/>
      <c r="U23" s="3"/>
      <c r="V23" s="3"/>
      <c r="W23" s="3"/>
      <c r="X23" s="3"/>
      <c r="Y23" s="3"/>
      <c r="Z23" s="3"/>
    </row>
    <row r="24" spans="1:26" ht="18" customHeight="1">
      <c r="A24" s="3"/>
      <c r="B24" s="1085">
        <v>1413</v>
      </c>
      <c r="C24" s="2949">
        <v>18528</v>
      </c>
      <c r="D24" s="2949">
        <v>7659</v>
      </c>
      <c r="E24" s="2950">
        <v>5653</v>
      </c>
      <c r="F24" s="3028">
        <v>31840</v>
      </c>
      <c r="G24" s="3"/>
      <c r="H24" s="3"/>
      <c r="I24" s="3"/>
      <c r="J24" s="3"/>
      <c r="K24" s="3"/>
      <c r="L24" s="3"/>
      <c r="M24" s="3"/>
      <c r="N24" s="3"/>
      <c r="O24" s="3"/>
      <c r="P24" s="3"/>
      <c r="Q24" s="3"/>
      <c r="R24" s="3"/>
      <c r="S24" s="3"/>
      <c r="T24" s="3"/>
      <c r="U24" s="3"/>
      <c r="V24" s="3"/>
      <c r="W24" s="3"/>
      <c r="X24" s="3"/>
      <c r="Y24" s="3"/>
      <c r="Z24" s="3"/>
    </row>
    <row r="25" spans="1:26" ht="18" customHeight="1">
      <c r="A25" s="3"/>
      <c r="B25" s="599">
        <v>1414</v>
      </c>
      <c r="C25" s="2427">
        <v>19325</v>
      </c>
      <c r="D25" s="2427">
        <v>8958</v>
      </c>
      <c r="E25" s="2946">
        <v>3884</v>
      </c>
      <c r="F25" s="3027">
        <v>32167</v>
      </c>
      <c r="G25" s="3"/>
      <c r="H25" s="3"/>
      <c r="I25" s="3"/>
      <c r="J25" s="3"/>
      <c r="K25" s="3"/>
      <c r="L25" s="3"/>
      <c r="M25" s="3"/>
      <c r="N25" s="3"/>
      <c r="O25" s="3"/>
      <c r="P25" s="3"/>
      <c r="Q25" s="3"/>
      <c r="R25" s="3"/>
      <c r="S25" s="3"/>
      <c r="T25" s="3"/>
      <c r="U25" s="3"/>
      <c r="V25" s="3"/>
      <c r="W25" s="3"/>
      <c r="X25" s="3"/>
      <c r="Y25" s="3"/>
      <c r="Z25" s="3"/>
    </row>
    <row r="26" spans="1:26" ht="18" customHeight="1">
      <c r="A26" s="3"/>
      <c r="B26" s="1085">
        <v>1415</v>
      </c>
      <c r="C26" s="2949">
        <v>19973</v>
      </c>
      <c r="D26" s="2949">
        <v>9197</v>
      </c>
      <c r="E26" s="2950">
        <v>3877</v>
      </c>
      <c r="F26" s="3028">
        <v>33047</v>
      </c>
      <c r="G26" s="3"/>
      <c r="H26" s="3"/>
      <c r="I26" s="3"/>
      <c r="J26" s="3"/>
      <c r="K26" s="3"/>
      <c r="L26" s="3"/>
      <c r="M26" s="3"/>
      <c r="N26" s="3"/>
      <c r="O26" s="3"/>
      <c r="P26" s="3"/>
      <c r="Q26" s="3"/>
      <c r="R26" s="3"/>
      <c r="S26" s="3"/>
      <c r="T26" s="3"/>
      <c r="U26" s="3"/>
      <c r="V26" s="3"/>
      <c r="W26" s="3"/>
      <c r="X26" s="3"/>
      <c r="Y26" s="3"/>
      <c r="Z26" s="3"/>
    </row>
    <row r="27" spans="1:26" ht="18" customHeight="1">
      <c r="A27" s="3"/>
      <c r="B27" s="599">
        <v>1416</v>
      </c>
      <c r="C27" s="2427">
        <v>20250</v>
      </c>
      <c r="D27" s="2427">
        <v>10014</v>
      </c>
      <c r="E27" s="2946">
        <v>4013</v>
      </c>
      <c r="F27" s="3027">
        <v>34277</v>
      </c>
      <c r="G27" s="3"/>
      <c r="H27" s="3"/>
      <c r="I27" s="3"/>
      <c r="J27" s="3"/>
      <c r="K27" s="3"/>
      <c r="L27" s="3"/>
      <c r="M27" s="3"/>
      <c r="N27" s="3"/>
      <c r="O27" s="3"/>
      <c r="P27" s="3"/>
      <c r="Q27" s="3"/>
      <c r="R27" s="3"/>
      <c r="S27" s="3"/>
      <c r="T27" s="3"/>
      <c r="U27" s="3"/>
      <c r="V27" s="3"/>
      <c r="W27" s="3"/>
      <c r="X27" s="3"/>
      <c r="Y27" s="3"/>
      <c r="Z27" s="3"/>
    </row>
    <row r="28" spans="1:26" ht="18" customHeight="1">
      <c r="A28" s="3"/>
      <c r="B28" s="1085">
        <v>1417</v>
      </c>
      <c r="C28" s="2949">
        <v>20131</v>
      </c>
      <c r="D28" s="2949">
        <v>9302</v>
      </c>
      <c r="E28" s="2950">
        <v>6540</v>
      </c>
      <c r="F28" s="3028">
        <v>35973</v>
      </c>
      <c r="G28" s="3"/>
      <c r="H28" s="3"/>
      <c r="I28" s="3"/>
      <c r="J28" s="3"/>
      <c r="K28" s="3"/>
      <c r="L28" s="3"/>
      <c r="M28" s="3"/>
      <c r="N28" s="3"/>
      <c r="O28" s="3"/>
      <c r="P28" s="3"/>
      <c r="Q28" s="3"/>
      <c r="R28" s="3"/>
      <c r="S28" s="3"/>
      <c r="T28" s="3"/>
      <c r="U28" s="3"/>
      <c r="V28" s="3"/>
      <c r="W28" s="3"/>
      <c r="X28" s="3"/>
      <c r="Y28" s="3"/>
      <c r="Z28" s="3"/>
    </row>
    <row r="29" spans="1:26" ht="18" customHeight="1">
      <c r="A29" s="3"/>
      <c r="B29" s="599">
        <v>1418</v>
      </c>
      <c r="C29" s="2427">
        <v>20615</v>
      </c>
      <c r="D29" s="2427">
        <v>10457</v>
      </c>
      <c r="E29" s="2946">
        <v>7628</v>
      </c>
      <c r="F29" s="3027">
        <v>38700</v>
      </c>
      <c r="G29" s="3"/>
      <c r="H29" s="3"/>
      <c r="I29" s="3"/>
      <c r="J29" s="3"/>
      <c r="K29" s="3"/>
      <c r="L29" s="3"/>
      <c r="M29" s="3"/>
      <c r="N29" s="3"/>
      <c r="O29" s="3"/>
      <c r="P29" s="3"/>
      <c r="Q29" s="3"/>
      <c r="R29" s="3"/>
      <c r="S29" s="3"/>
      <c r="T29" s="3"/>
      <c r="U29" s="3"/>
      <c r="V29" s="3"/>
      <c r="W29" s="3"/>
      <c r="X29" s="3"/>
      <c r="Y29" s="3"/>
      <c r="Z29" s="3"/>
    </row>
    <row r="30" spans="1:26" ht="18" customHeight="1">
      <c r="A30" s="3"/>
      <c r="B30" s="1085">
        <v>1419</v>
      </c>
      <c r="C30" s="2949">
        <v>22188</v>
      </c>
      <c r="D30" s="2949">
        <v>10502</v>
      </c>
      <c r="E30" s="2950">
        <v>9073</v>
      </c>
      <c r="F30" s="3028">
        <v>41763</v>
      </c>
      <c r="G30" s="3"/>
      <c r="H30" s="3"/>
      <c r="I30" s="3"/>
      <c r="J30" s="3"/>
      <c r="K30" s="3"/>
      <c r="L30" s="3"/>
      <c r="M30" s="3"/>
      <c r="N30" s="3"/>
      <c r="O30" s="3"/>
      <c r="P30" s="3"/>
      <c r="Q30" s="3"/>
      <c r="R30" s="3"/>
      <c r="S30" s="3"/>
      <c r="T30" s="3"/>
      <c r="U30" s="3"/>
      <c r="V30" s="3"/>
      <c r="W30" s="3"/>
      <c r="X30" s="3"/>
      <c r="Y30" s="3"/>
      <c r="Z30" s="3"/>
    </row>
    <row r="31" spans="1:26" ht="18" customHeight="1">
      <c r="A31" s="3"/>
      <c r="B31" s="599">
        <v>1420</v>
      </c>
      <c r="C31" s="2427">
        <v>23073</v>
      </c>
      <c r="D31" s="2427">
        <v>10722</v>
      </c>
      <c r="E31" s="2946">
        <v>6627</v>
      </c>
      <c r="F31" s="3027">
        <v>40422</v>
      </c>
      <c r="G31" s="3"/>
      <c r="H31" s="3"/>
      <c r="I31" s="3"/>
      <c r="J31" s="3"/>
      <c r="K31" s="3"/>
      <c r="L31" s="3"/>
      <c r="M31" s="3"/>
      <c r="N31" s="3"/>
      <c r="O31" s="3"/>
      <c r="P31" s="3"/>
      <c r="Q31" s="3"/>
      <c r="R31" s="3"/>
      <c r="S31" s="3"/>
      <c r="T31" s="3"/>
      <c r="U31" s="3"/>
      <c r="V31" s="3"/>
      <c r="W31" s="3"/>
      <c r="X31" s="3"/>
      <c r="Y31" s="3"/>
      <c r="Z31" s="3"/>
    </row>
    <row r="32" spans="1:26" ht="18" customHeight="1">
      <c r="A32" s="3"/>
      <c r="B32" s="1085">
        <v>1421</v>
      </c>
      <c r="C32" s="2949">
        <v>22255</v>
      </c>
      <c r="D32" s="2949">
        <v>9867</v>
      </c>
      <c r="E32" s="2950">
        <v>6397</v>
      </c>
      <c r="F32" s="3028">
        <v>38519</v>
      </c>
      <c r="G32" s="3"/>
      <c r="H32" s="3"/>
      <c r="I32" s="3"/>
      <c r="J32" s="3"/>
      <c r="K32" s="3"/>
      <c r="L32" s="3"/>
      <c r="M32" s="3"/>
      <c r="N32" s="3"/>
      <c r="O32" s="3"/>
      <c r="P32" s="3"/>
      <c r="Q32" s="3"/>
      <c r="R32" s="3"/>
      <c r="S32" s="3"/>
      <c r="T32" s="3"/>
      <c r="U32" s="3"/>
      <c r="V32" s="3"/>
      <c r="W32" s="3"/>
      <c r="X32" s="3"/>
      <c r="Y32" s="3"/>
      <c r="Z32" s="3"/>
    </row>
    <row r="33" spans="1:26" ht="18" customHeight="1">
      <c r="A33" s="3"/>
      <c r="B33" s="599">
        <v>1422</v>
      </c>
      <c r="C33" s="2427">
        <v>23061</v>
      </c>
      <c r="D33" s="2427">
        <v>10946</v>
      </c>
      <c r="E33" s="2946">
        <v>9865</v>
      </c>
      <c r="F33" s="3027">
        <v>43872</v>
      </c>
      <c r="G33" s="3"/>
      <c r="H33" s="3"/>
      <c r="I33" s="3"/>
      <c r="J33" s="3"/>
      <c r="K33" s="3"/>
      <c r="L33" s="3"/>
      <c r="M33" s="3"/>
      <c r="N33" s="3"/>
      <c r="O33" s="3"/>
      <c r="P33" s="3"/>
      <c r="Q33" s="3"/>
      <c r="R33" s="3"/>
      <c r="S33" s="3"/>
      <c r="T33" s="3"/>
      <c r="U33" s="3"/>
      <c r="V33" s="3"/>
      <c r="W33" s="3"/>
      <c r="X33" s="3"/>
      <c r="Y33" s="3"/>
      <c r="Z33" s="3"/>
    </row>
    <row r="34" spans="1:26" ht="18" customHeight="1">
      <c r="A34" s="3"/>
      <c r="B34" s="1085">
        <v>1423</v>
      </c>
      <c r="C34" s="2949">
        <v>23289</v>
      </c>
      <c r="D34" s="2949">
        <v>11639</v>
      </c>
      <c r="E34" s="2950">
        <v>5407</v>
      </c>
      <c r="F34" s="3028">
        <v>40335</v>
      </c>
      <c r="G34" s="3"/>
      <c r="H34" s="3"/>
      <c r="I34" s="3"/>
      <c r="J34" s="3"/>
      <c r="K34" s="3"/>
      <c r="L34" s="3"/>
      <c r="M34" s="3"/>
      <c r="N34" s="3"/>
      <c r="O34" s="3"/>
      <c r="P34" s="3"/>
      <c r="Q34" s="3"/>
      <c r="R34" s="3"/>
      <c r="S34" s="3"/>
      <c r="T34" s="3"/>
      <c r="U34" s="3"/>
      <c r="V34" s="3"/>
      <c r="W34" s="3"/>
      <c r="X34" s="3"/>
      <c r="Y34" s="3"/>
      <c r="Z34" s="3"/>
    </row>
    <row r="35" spans="1:26" ht="18" customHeight="1">
      <c r="A35" s="3"/>
      <c r="B35" s="599">
        <v>1424</v>
      </c>
      <c r="C35" s="2427">
        <v>23369</v>
      </c>
      <c r="D35" s="2427">
        <v>14041</v>
      </c>
      <c r="E35" s="2946">
        <v>7148</v>
      </c>
      <c r="F35" s="3027">
        <v>44558</v>
      </c>
      <c r="G35" s="3"/>
      <c r="H35" s="3"/>
      <c r="I35" s="3"/>
      <c r="J35" s="3"/>
      <c r="K35" s="3"/>
      <c r="L35" s="3"/>
      <c r="M35" s="3"/>
      <c r="N35" s="3"/>
      <c r="O35" s="3"/>
      <c r="P35" s="3"/>
      <c r="Q35" s="3"/>
      <c r="R35" s="3"/>
      <c r="S35" s="3"/>
      <c r="T35" s="3"/>
      <c r="U35" s="3"/>
      <c r="V35" s="3"/>
      <c r="W35" s="3"/>
      <c r="X35" s="3"/>
      <c r="Y35" s="3"/>
      <c r="Z35" s="3"/>
    </row>
    <row r="36" spans="1:26" ht="18" customHeight="1">
      <c r="A36" s="3"/>
      <c r="B36" s="1085">
        <v>1425</v>
      </c>
      <c r="C36" s="2949">
        <v>22969</v>
      </c>
      <c r="D36" s="2949">
        <v>13843</v>
      </c>
      <c r="E36" s="2950">
        <v>8041</v>
      </c>
      <c r="F36" s="3028">
        <v>44853</v>
      </c>
      <c r="G36" s="3"/>
      <c r="H36" s="3"/>
      <c r="I36" s="3"/>
      <c r="J36" s="3"/>
      <c r="K36" s="3"/>
      <c r="L36" s="3"/>
      <c r="M36" s="3"/>
      <c r="N36" s="3"/>
      <c r="O36" s="3"/>
      <c r="P36" s="3"/>
      <c r="Q36" s="3"/>
      <c r="R36" s="3"/>
      <c r="S36" s="3"/>
      <c r="T36" s="3"/>
      <c r="U36" s="3"/>
      <c r="V36" s="3"/>
      <c r="W36" s="3"/>
      <c r="X36" s="3"/>
      <c r="Y36" s="3"/>
      <c r="Z36" s="3"/>
    </row>
    <row r="37" spans="1:26" ht="18" customHeight="1">
      <c r="A37" s="3"/>
      <c r="B37" s="599">
        <v>1426</v>
      </c>
      <c r="C37" s="2427">
        <v>24239</v>
      </c>
      <c r="D37" s="2427">
        <v>14673</v>
      </c>
      <c r="E37" s="2946">
        <v>7061</v>
      </c>
      <c r="F37" s="3027">
        <v>45973</v>
      </c>
      <c r="G37" s="3"/>
      <c r="H37" s="3"/>
      <c r="I37" s="3"/>
      <c r="J37" s="3"/>
      <c r="K37" s="3"/>
      <c r="L37" s="3"/>
      <c r="M37" s="3"/>
      <c r="N37" s="3"/>
      <c r="O37" s="3"/>
      <c r="P37" s="3"/>
      <c r="Q37" s="3"/>
      <c r="R37" s="3"/>
      <c r="S37" s="3"/>
      <c r="T37" s="3"/>
      <c r="U37" s="3"/>
      <c r="V37" s="3"/>
      <c r="W37" s="3"/>
      <c r="X37" s="3"/>
      <c r="Y37" s="3"/>
      <c r="Z37" s="3"/>
    </row>
    <row r="38" spans="1:26" ht="18" customHeight="1">
      <c r="A38" s="3"/>
      <c r="B38" s="1085">
        <v>1427</v>
      </c>
      <c r="C38" s="2949">
        <v>26075</v>
      </c>
      <c r="D38" s="2949">
        <v>15192</v>
      </c>
      <c r="E38" s="2950">
        <v>7872</v>
      </c>
      <c r="F38" s="3028">
        <v>49139</v>
      </c>
      <c r="G38" s="3"/>
      <c r="H38" s="3"/>
      <c r="I38" s="3"/>
      <c r="J38" s="3"/>
      <c r="K38" s="3"/>
      <c r="L38" s="3"/>
      <c r="M38" s="3"/>
      <c r="N38" s="3"/>
      <c r="O38" s="3"/>
      <c r="P38" s="3"/>
      <c r="Q38" s="3"/>
      <c r="R38" s="3"/>
      <c r="S38" s="3"/>
      <c r="T38" s="3"/>
      <c r="U38" s="3"/>
      <c r="V38" s="3"/>
      <c r="W38" s="3"/>
      <c r="X38" s="3"/>
      <c r="Y38" s="3"/>
      <c r="Z38" s="3"/>
    </row>
    <row r="39" spans="1:26" ht="18" customHeight="1">
      <c r="A39" s="3"/>
      <c r="B39" s="599">
        <v>1428</v>
      </c>
      <c r="C39" s="2427">
        <v>27958</v>
      </c>
      <c r="D39" s="2427">
        <v>16162</v>
      </c>
      <c r="E39" s="2946">
        <v>7168</v>
      </c>
      <c r="F39" s="3027">
        <v>51288</v>
      </c>
      <c r="G39" s="3"/>
      <c r="H39" s="3"/>
      <c r="I39" s="3"/>
      <c r="J39" s="3"/>
      <c r="K39" s="3"/>
      <c r="L39" s="3"/>
      <c r="M39" s="3"/>
      <c r="N39" s="3"/>
      <c r="O39" s="3"/>
      <c r="P39" s="3"/>
      <c r="Q39" s="3"/>
      <c r="R39" s="3"/>
      <c r="S39" s="3"/>
      <c r="T39" s="3"/>
      <c r="U39" s="3"/>
      <c r="V39" s="3"/>
      <c r="W39" s="3"/>
      <c r="X39" s="3"/>
      <c r="Y39" s="3"/>
      <c r="Z39" s="3"/>
    </row>
    <row r="40" spans="1:26" ht="18" customHeight="1">
      <c r="A40" s="3"/>
      <c r="B40" s="690">
        <v>1429</v>
      </c>
      <c r="C40" s="2956">
        <v>30281</v>
      </c>
      <c r="D40" s="2956">
        <v>17183</v>
      </c>
      <c r="E40" s="2957">
        <v>8462</v>
      </c>
      <c r="F40" s="3030">
        <v>55926</v>
      </c>
      <c r="G40" s="3"/>
      <c r="H40" s="3"/>
      <c r="I40" s="3"/>
      <c r="J40" s="3"/>
      <c r="K40" s="3"/>
      <c r="L40" s="3"/>
      <c r="M40" s="3"/>
      <c r="N40" s="3"/>
      <c r="O40" s="3"/>
      <c r="P40" s="3"/>
      <c r="Q40" s="3"/>
      <c r="R40" s="3"/>
      <c r="S40" s="3"/>
      <c r="T40" s="3"/>
      <c r="U40" s="3"/>
      <c r="V40" s="3"/>
      <c r="W40" s="3"/>
      <c r="X40" s="3"/>
      <c r="Y40" s="3"/>
      <c r="Z40" s="3"/>
    </row>
    <row r="41" spans="1:26" ht="18" customHeight="1">
      <c r="A41" s="3"/>
      <c r="B41" s="599">
        <v>1430</v>
      </c>
      <c r="C41" s="2427">
        <v>34014</v>
      </c>
      <c r="D41" s="2427">
        <v>20161</v>
      </c>
      <c r="E41" s="2946">
        <v>9833</v>
      </c>
      <c r="F41" s="3027">
        <v>64008</v>
      </c>
      <c r="G41" s="3"/>
      <c r="H41" s="3"/>
      <c r="I41" s="3"/>
      <c r="J41" s="3"/>
      <c r="K41" s="3"/>
      <c r="L41" s="3"/>
      <c r="M41" s="3"/>
      <c r="N41" s="3"/>
      <c r="O41" s="3"/>
      <c r="P41" s="3"/>
      <c r="Q41" s="3"/>
      <c r="R41" s="3"/>
      <c r="S41" s="3"/>
      <c r="T41" s="3"/>
      <c r="U41" s="3"/>
      <c r="V41" s="3"/>
      <c r="W41" s="3"/>
      <c r="X41" s="3"/>
      <c r="Y41" s="3"/>
      <c r="Z41" s="3"/>
    </row>
    <row r="42" spans="1:26" ht="18" customHeight="1">
      <c r="A42" s="3"/>
      <c r="B42" s="690">
        <v>1431</v>
      </c>
      <c r="C42" s="2956">
        <v>41900</v>
      </c>
      <c r="D42" s="2956">
        <v>20508</v>
      </c>
      <c r="E42" s="2957">
        <v>10876</v>
      </c>
      <c r="F42" s="3030">
        <v>73284</v>
      </c>
      <c r="G42" s="3"/>
      <c r="H42" s="3"/>
      <c r="I42" s="3"/>
      <c r="J42" s="3"/>
      <c r="K42" s="3"/>
      <c r="L42" s="3"/>
      <c r="M42" s="3"/>
      <c r="N42" s="3"/>
      <c r="O42" s="3"/>
      <c r="P42" s="3"/>
      <c r="Q42" s="3"/>
      <c r="R42" s="3"/>
      <c r="S42" s="3"/>
      <c r="T42" s="3"/>
      <c r="U42" s="3"/>
      <c r="V42" s="3"/>
      <c r="W42" s="3"/>
      <c r="X42" s="3"/>
      <c r="Y42" s="3"/>
      <c r="Z42" s="3"/>
    </row>
    <row r="43" spans="1:26" ht="18" customHeight="1">
      <c r="A43" s="3"/>
      <c r="B43" s="599">
        <v>1432</v>
      </c>
      <c r="C43" s="2427">
        <v>45319</v>
      </c>
      <c r="D43" s="2427">
        <v>22349</v>
      </c>
      <c r="E43" s="2946">
        <v>11155</v>
      </c>
      <c r="F43" s="3027">
        <v>78823</v>
      </c>
      <c r="G43" s="3"/>
      <c r="H43" s="3"/>
      <c r="I43" s="3"/>
      <c r="J43" s="3"/>
      <c r="K43" s="3"/>
      <c r="L43" s="3"/>
      <c r="M43" s="3"/>
      <c r="N43" s="3"/>
      <c r="O43" s="3"/>
      <c r="P43" s="3"/>
      <c r="Q43" s="3"/>
      <c r="R43" s="3"/>
      <c r="S43" s="3"/>
      <c r="T43" s="3"/>
      <c r="U43" s="3"/>
      <c r="V43" s="3"/>
      <c r="W43" s="3"/>
      <c r="X43" s="3"/>
      <c r="Y43" s="3"/>
      <c r="Z43" s="3"/>
    </row>
    <row r="44" spans="1:26" ht="18" customHeight="1">
      <c r="A44" s="3"/>
      <c r="B44" s="690">
        <v>1433</v>
      </c>
      <c r="C44" s="2956">
        <v>47852</v>
      </c>
      <c r="D44" s="2956">
        <v>22750</v>
      </c>
      <c r="E44" s="2957">
        <v>6269</v>
      </c>
      <c r="F44" s="3030">
        <v>76871</v>
      </c>
      <c r="G44" s="3"/>
      <c r="H44" s="3"/>
      <c r="I44" s="3"/>
      <c r="J44" s="3"/>
      <c r="K44" s="3"/>
      <c r="L44" s="3"/>
      <c r="M44" s="3"/>
      <c r="N44" s="3"/>
      <c r="O44" s="3"/>
      <c r="P44" s="3"/>
      <c r="Q44" s="3"/>
      <c r="R44" s="3"/>
      <c r="S44" s="3"/>
      <c r="T44" s="3"/>
      <c r="U44" s="3"/>
      <c r="V44" s="3"/>
      <c r="W44" s="3"/>
      <c r="X44" s="3"/>
      <c r="Y44" s="3"/>
      <c r="Z44" s="3"/>
    </row>
    <row r="45" spans="1:26" ht="18" customHeight="1">
      <c r="A45" s="3"/>
      <c r="B45" s="599">
        <v>1434</v>
      </c>
      <c r="C45" s="2427">
        <v>53124</v>
      </c>
      <c r="D45" s="2427">
        <v>24416</v>
      </c>
      <c r="E45" s="2946">
        <v>35922</v>
      </c>
      <c r="F45" s="3027">
        <v>113462</v>
      </c>
      <c r="G45" s="3"/>
      <c r="H45" s="3"/>
      <c r="I45" s="3"/>
      <c r="J45" s="3"/>
      <c r="K45" s="3"/>
      <c r="L45" s="3"/>
      <c r="M45" s="3"/>
      <c r="N45" s="3"/>
      <c r="O45" s="3"/>
      <c r="P45" s="3"/>
      <c r="Q45" s="3"/>
      <c r="R45" s="3"/>
      <c r="S45" s="3"/>
      <c r="T45" s="3"/>
      <c r="U45" s="3"/>
      <c r="V45" s="3"/>
      <c r="W45" s="3"/>
      <c r="X45" s="3"/>
      <c r="Y45" s="3"/>
      <c r="Z45" s="3"/>
    </row>
    <row r="46" spans="1:26" ht="18" customHeight="1">
      <c r="A46" s="3"/>
      <c r="B46" s="880">
        <v>1435</v>
      </c>
      <c r="C46" s="2446">
        <v>55991</v>
      </c>
      <c r="D46" s="2446">
        <v>25468</v>
      </c>
      <c r="E46" s="2958">
        <v>35742</v>
      </c>
      <c r="F46" s="3031">
        <v>117201</v>
      </c>
      <c r="G46" s="3"/>
      <c r="H46" s="3"/>
      <c r="I46" s="3"/>
      <c r="J46" s="3"/>
      <c r="K46" s="3"/>
      <c r="L46" s="3"/>
      <c r="M46" s="3"/>
      <c r="N46" s="3"/>
      <c r="O46" s="3"/>
      <c r="P46" s="3"/>
      <c r="Q46" s="3"/>
      <c r="R46" s="3"/>
      <c r="S46" s="3"/>
      <c r="T46" s="3"/>
      <c r="U46" s="3"/>
      <c r="V46" s="3"/>
      <c r="W46" s="3"/>
      <c r="X46" s="3"/>
      <c r="Y46" s="3"/>
      <c r="Z46" s="3"/>
    </row>
    <row r="47" spans="1:26" ht="18" customHeight="1">
      <c r="A47" s="3"/>
      <c r="B47" s="599">
        <v>1436</v>
      </c>
      <c r="C47" s="2427">
        <v>58264</v>
      </c>
      <c r="D47" s="2427">
        <v>27922</v>
      </c>
      <c r="E47" s="2946">
        <v>37354</v>
      </c>
      <c r="F47" s="3027">
        <v>123540</v>
      </c>
      <c r="G47" s="3"/>
      <c r="H47" s="3"/>
      <c r="I47" s="3"/>
      <c r="J47" s="3"/>
      <c r="K47" s="3"/>
      <c r="L47" s="3"/>
      <c r="M47" s="3"/>
      <c r="N47" s="3"/>
      <c r="O47" s="3"/>
      <c r="P47" s="3"/>
      <c r="Q47" s="3"/>
      <c r="R47" s="3"/>
      <c r="S47" s="3"/>
      <c r="T47" s="3"/>
      <c r="U47" s="3"/>
      <c r="V47" s="3"/>
      <c r="W47" s="3"/>
      <c r="X47" s="3"/>
      <c r="Y47" s="3"/>
      <c r="Z47" s="3"/>
    </row>
    <row r="48" spans="1:26" ht="3.75" customHeight="1" thickBot="1">
      <c r="A48" s="3"/>
      <c r="B48" s="2899"/>
      <c r="C48" s="2904"/>
      <c r="D48" s="2904"/>
      <c r="E48" s="2906"/>
      <c r="F48" s="3032"/>
      <c r="G48" s="3"/>
      <c r="H48" s="3"/>
      <c r="I48" s="3"/>
      <c r="J48" s="3"/>
      <c r="K48" s="3"/>
      <c r="L48" s="3"/>
      <c r="M48" s="3"/>
      <c r="N48" s="3"/>
      <c r="O48" s="3"/>
      <c r="P48" s="3"/>
      <c r="Q48" s="3"/>
      <c r="R48" s="3"/>
      <c r="S48" s="3"/>
      <c r="T48" s="3"/>
      <c r="U48" s="3"/>
      <c r="V48" s="3"/>
      <c r="W48" s="3"/>
      <c r="X48" s="3"/>
      <c r="Y48" s="3"/>
      <c r="Z48" s="3"/>
    </row>
    <row r="49" spans="1:26" ht="3.75" customHeight="1">
      <c r="A49" s="3"/>
      <c r="B49" s="1113"/>
      <c r="C49" s="313"/>
      <c r="D49" s="313"/>
      <c r="E49" s="313"/>
      <c r="F49" s="314"/>
      <c r="G49" s="3"/>
      <c r="H49" s="3"/>
      <c r="I49" s="3"/>
      <c r="J49" s="3"/>
      <c r="K49" s="3"/>
      <c r="L49" s="3"/>
      <c r="M49" s="3"/>
      <c r="N49" s="3"/>
      <c r="O49" s="3"/>
      <c r="P49" s="3"/>
      <c r="Q49" s="3"/>
      <c r="R49" s="3"/>
      <c r="S49" s="3"/>
      <c r="T49" s="3"/>
      <c r="U49" s="3"/>
      <c r="V49" s="3"/>
      <c r="W49" s="3"/>
      <c r="X49" s="3"/>
      <c r="Y49" s="3"/>
      <c r="Z49" s="3"/>
    </row>
    <row r="50" spans="1:26">
      <c r="A50" s="2568"/>
      <c r="B50" s="2571" t="s">
        <v>979</v>
      </c>
      <c r="C50" s="1114"/>
      <c r="D50" s="1114"/>
      <c r="E50" s="1092"/>
      <c r="F50" s="3961" t="s">
        <v>3189</v>
      </c>
      <c r="G50" s="2568"/>
      <c r="H50" s="2568"/>
      <c r="I50" s="2568"/>
      <c r="J50" s="2568"/>
      <c r="K50" s="2568"/>
      <c r="L50" s="2568"/>
      <c r="M50" s="2568"/>
      <c r="N50" s="2568"/>
      <c r="O50" s="2568"/>
      <c r="P50" s="2568"/>
      <c r="Q50" s="2568"/>
      <c r="R50" s="2568"/>
      <c r="S50" s="2568"/>
      <c r="T50" s="2568"/>
      <c r="U50" s="2568"/>
      <c r="V50" s="2568"/>
      <c r="W50" s="2568"/>
      <c r="X50" s="2568"/>
      <c r="Y50" s="2568"/>
      <c r="Z50" s="2568"/>
    </row>
    <row r="51" spans="1:26">
      <c r="A51" s="2568"/>
      <c r="B51" s="7015" t="s">
        <v>980</v>
      </c>
      <c r="C51" s="7015"/>
      <c r="D51" s="1092"/>
      <c r="E51" s="1114"/>
      <c r="F51" s="4685" t="s">
        <v>3580</v>
      </c>
      <c r="G51" s="2568"/>
      <c r="H51" s="2568"/>
      <c r="I51" s="2568"/>
      <c r="J51" s="2568"/>
      <c r="K51" s="2568"/>
      <c r="L51" s="2568"/>
      <c r="M51" s="2568"/>
      <c r="N51" s="2568"/>
      <c r="O51" s="2568"/>
      <c r="P51" s="2568"/>
      <c r="Q51" s="2568"/>
      <c r="R51" s="2568"/>
      <c r="S51" s="2568"/>
      <c r="T51" s="2568"/>
      <c r="U51" s="2568"/>
      <c r="V51" s="2568"/>
      <c r="W51" s="2568"/>
      <c r="X51" s="2568"/>
      <c r="Y51" s="2568"/>
      <c r="Z51" s="2568"/>
    </row>
    <row r="52" spans="1:26">
      <c r="A52" s="3"/>
      <c r="B52" s="14"/>
      <c r="C52" s="63"/>
      <c r="D52" s="63"/>
      <c r="E52" s="63"/>
      <c r="F52" s="63"/>
      <c r="G52" s="3"/>
      <c r="H52" s="3"/>
      <c r="I52" s="3"/>
      <c r="J52" s="3"/>
      <c r="K52" s="3"/>
      <c r="L52" s="3"/>
      <c r="M52" s="3"/>
      <c r="N52" s="3"/>
      <c r="O52" s="3"/>
      <c r="P52" s="3"/>
      <c r="Q52" s="3"/>
      <c r="R52" s="3"/>
      <c r="S52" s="3"/>
      <c r="T52" s="3"/>
      <c r="U52" s="3"/>
      <c r="V52" s="3"/>
      <c r="W52" s="3"/>
      <c r="X52" s="3"/>
      <c r="Y52" s="3"/>
      <c r="Z52" s="3"/>
    </row>
    <row r="53" spans="1:26">
      <c r="A53" s="3"/>
      <c r="B53" s="67"/>
      <c r="C53" s="63"/>
      <c r="D53" s="63"/>
      <c r="E53" s="63"/>
      <c r="F53" s="63"/>
      <c r="G53" s="3"/>
      <c r="H53" s="3"/>
      <c r="I53" s="3"/>
      <c r="J53" s="3"/>
      <c r="K53" s="3"/>
      <c r="L53" s="3"/>
      <c r="M53" s="3"/>
      <c r="N53" s="3"/>
      <c r="O53" s="3"/>
      <c r="P53" s="3"/>
      <c r="Q53" s="3"/>
      <c r="R53" s="3"/>
      <c r="S53" s="3"/>
      <c r="T53" s="3"/>
      <c r="U53" s="3"/>
      <c r="V53" s="3"/>
      <c r="W53" s="3"/>
      <c r="X53" s="3"/>
      <c r="Y53" s="3"/>
      <c r="Z53" s="3"/>
    </row>
    <row r="54" spans="1:26">
      <c r="A54" s="3"/>
      <c r="B54" s="67"/>
      <c r="C54" s="63"/>
      <c r="D54" s="63"/>
      <c r="E54" s="63"/>
      <c r="F54" s="63"/>
      <c r="G54" s="3"/>
      <c r="H54" s="3"/>
      <c r="I54" s="3"/>
      <c r="J54" s="3"/>
      <c r="K54" s="3"/>
      <c r="L54" s="3"/>
      <c r="M54" s="3"/>
      <c r="N54" s="3"/>
      <c r="O54" s="3"/>
      <c r="P54" s="3"/>
      <c r="Q54" s="3"/>
      <c r="R54" s="3"/>
      <c r="S54" s="3"/>
      <c r="T54" s="3"/>
      <c r="U54" s="3"/>
      <c r="V54" s="3"/>
      <c r="W54" s="3"/>
      <c r="X54" s="3"/>
      <c r="Y54" s="3"/>
      <c r="Z54" s="3"/>
    </row>
    <row r="55" spans="1:26">
      <c r="A55" s="3"/>
      <c r="B55" s="67"/>
      <c r="C55" s="63"/>
      <c r="D55" s="63"/>
      <c r="E55" s="63"/>
      <c r="F55" s="63"/>
      <c r="G55" s="3"/>
      <c r="H55" s="3"/>
      <c r="I55" s="3"/>
      <c r="J55" s="3"/>
      <c r="K55" s="3"/>
      <c r="L55" s="3"/>
      <c r="M55" s="3"/>
      <c r="N55" s="3"/>
      <c r="O55" s="3"/>
      <c r="P55" s="3"/>
      <c r="Q55" s="3"/>
      <c r="R55" s="3"/>
      <c r="S55" s="3"/>
      <c r="T55" s="3"/>
      <c r="U55" s="3"/>
      <c r="V55" s="3"/>
      <c r="W55" s="3"/>
      <c r="X55" s="3"/>
      <c r="Y55" s="3"/>
      <c r="Z55" s="3"/>
    </row>
    <row r="56" spans="1:26">
      <c r="A56" s="3"/>
      <c r="B56" s="67"/>
      <c r="C56" s="63"/>
      <c r="D56" s="63"/>
      <c r="E56" s="63"/>
      <c r="F56" s="63"/>
      <c r="G56" s="3"/>
      <c r="H56" s="3"/>
      <c r="I56" s="3"/>
      <c r="J56" s="3"/>
      <c r="K56" s="3"/>
      <c r="L56" s="3"/>
      <c r="M56" s="3"/>
      <c r="N56" s="3"/>
      <c r="O56" s="3"/>
      <c r="P56" s="3"/>
      <c r="Q56" s="3"/>
      <c r="R56" s="3"/>
      <c r="S56" s="3"/>
      <c r="T56" s="3"/>
      <c r="U56" s="3"/>
      <c r="V56" s="3"/>
      <c r="W56" s="3"/>
      <c r="X56" s="3"/>
      <c r="Y56" s="3"/>
      <c r="Z56" s="3"/>
    </row>
    <row r="57" spans="1:26">
      <c r="A57" s="3"/>
      <c r="B57" s="67"/>
      <c r="C57" s="63"/>
      <c r="D57" s="63"/>
      <c r="E57" s="63"/>
      <c r="F57" s="63"/>
      <c r="G57" s="3"/>
      <c r="H57" s="3"/>
      <c r="I57" s="3"/>
      <c r="J57" s="3"/>
      <c r="K57" s="3"/>
      <c r="L57" s="3"/>
      <c r="M57" s="3"/>
      <c r="N57" s="3"/>
      <c r="O57" s="3"/>
      <c r="P57" s="3"/>
      <c r="Q57" s="3"/>
      <c r="R57" s="3"/>
      <c r="S57" s="3"/>
      <c r="T57" s="3"/>
      <c r="U57" s="3"/>
      <c r="V57" s="3"/>
      <c r="W57" s="3"/>
      <c r="X57" s="3"/>
      <c r="Y57" s="3"/>
      <c r="Z57" s="3"/>
    </row>
    <row r="58" spans="1:26">
      <c r="A58" s="3"/>
      <c r="B58" s="67"/>
      <c r="C58" s="63"/>
      <c r="D58" s="63"/>
      <c r="E58" s="63"/>
      <c r="F58" s="63"/>
      <c r="G58" s="3"/>
      <c r="H58" s="3"/>
      <c r="I58" s="3"/>
      <c r="J58" s="3"/>
      <c r="K58" s="3"/>
      <c r="L58" s="3"/>
      <c r="M58" s="3"/>
      <c r="N58" s="3"/>
      <c r="O58" s="3"/>
      <c r="P58" s="3"/>
      <c r="Q58" s="3"/>
      <c r="R58" s="3"/>
      <c r="S58" s="3"/>
      <c r="T58" s="3"/>
      <c r="U58" s="3"/>
      <c r="V58" s="3"/>
      <c r="W58" s="3"/>
      <c r="X58" s="3"/>
      <c r="Y58" s="3"/>
      <c r="Z58" s="3"/>
    </row>
    <row r="59" spans="1:26">
      <c r="A59" s="3"/>
      <c r="B59" s="67"/>
      <c r="C59" s="63"/>
      <c r="D59" s="63"/>
      <c r="E59" s="63"/>
      <c r="F59" s="63"/>
      <c r="G59" s="3"/>
      <c r="H59" s="3"/>
      <c r="I59" s="3"/>
      <c r="J59" s="3"/>
      <c r="K59" s="3"/>
      <c r="L59" s="3"/>
      <c r="M59" s="3"/>
      <c r="N59" s="3"/>
      <c r="O59" s="3"/>
      <c r="P59" s="3"/>
      <c r="Q59" s="3"/>
      <c r="R59" s="3"/>
      <c r="S59" s="3"/>
      <c r="T59" s="3"/>
      <c r="U59" s="3"/>
      <c r="V59" s="3"/>
      <c r="W59" s="3"/>
      <c r="X59" s="3"/>
      <c r="Y59" s="3"/>
      <c r="Z59" s="3"/>
    </row>
    <row r="60" spans="1:26">
      <c r="A60" s="3"/>
      <c r="B60" s="67"/>
      <c r="C60" s="63"/>
      <c r="D60" s="63"/>
      <c r="E60" s="63"/>
      <c r="F60" s="63"/>
      <c r="G60" s="3"/>
      <c r="H60" s="3"/>
      <c r="I60" s="3"/>
      <c r="J60" s="3"/>
      <c r="K60" s="3"/>
      <c r="L60" s="3"/>
      <c r="M60" s="3"/>
      <c r="N60" s="3"/>
      <c r="O60" s="3"/>
      <c r="P60" s="3"/>
      <c r="Q60" s="3"/>
      <c r="R60" s="3"/>
      <c r="S60" s="3"/>
      <c r="T60" s="3"/>
      <c r="U60" s="3"/>
      <c r="V60" s="3"/>
      <c r="W60" s="3"/>
      <c r="X60" s="3"/>
      <c r="Y60" s="3"/>
      <c r="Z60" s="3"/>
    </row>
    <row r="61" spans="1:26">
      <c r="A61" s="3"/>
      <c r="B61" s="67"/>
      <c r="C61" s="63"/>
      <c r="D61" s="63"/>
      <c r="E61" s="63"/>
      <c r="F61" s="63"/>
      <c r="G61" s="3"/>
      <c r="H61" s="3"/>
      <c r="I61" s="3"/>
      <c r="J61" s="3"/>
      <c r="K61" s="3"/>
      <c r="L61" s="3"/>
      <c r="M61" s="3"/>
      <c r="N61" s="3"/>
      <c r="O61" s="3"/>
      <c r="P61" s="3"/>
      <c r="Q61" s="3"/>
      <c r="R61" s="3"/>
      <c r="S61" s="3"/>
      <c r="T61" s="3"/>
      <c r="U61" s="3"/>
      <c r="V61" s="3"/>
      <c r="W61" s="3"/>
      <c r="X61" s="3"/>
      <c r="Y61" s="3"/>
      <c r="Z61" s="3"/>
    </row>
    <row r="62" spans="1:26">
      <c r="A62" s="3"/>
      <c r="B62" s="5478"/>
      <c r="C62" s="63"/>
      <c r="D62" s="63"/>
      <c r="E62" s="63"/>
      <c r="F62" s="63"/>
      <c r="G62" s="3"/>
      <c r="H62" s="3"/>
      <c r="I62" s="3"/>
      <c r="J62" s="3"/>
      <c r="K62" s="3"/>
      <c r="L62" s="3"/>
      <c r="M62" s="3"/>
      <c r="N62" s="3"/>
      <c r="O62" s="3"/>
      <c r="P62" s="3"/>
      <c r="Q62" s="3"/>
      <c r="R62" s="3"/>
      <c r="S62" s="3"/>
      <c r="T62" s="3"/>
      <c r="U62" s="3"/>
      <c r="V62" s="3"/>
      <c r="W62" s="3"/>
      <c r="X62" s="3"/>
      <c r="Y62" s="3"/>
      <c r="Z62" s="3"/>
    </row>
    <row r="63" spans="1:26">
      <c r="A63" s="3"/>
      <c r="B63" s="67"/>
      <c r="C63" s="63"/>
      <c r="D63" s="63"/>
      <c r="E63" s="63"/>
      <c r="F63" s="63"/>
      <c r="G63" s="3"/>
      <c r="H63" s="3"/>
      <c r="I63" s="3"/>
      <c r="J63" s="3"/>
      <c r="K63" s="3"/>
      <c r="L63" s="3"/>
      <c r="M63" s="3"/>
      <c r="N63" s="3"/>
      <c r="O63" s="3"/>
      <c r="P63" s="3"/>
      <c r="Q63" s="3"/>
      <c r="R63" s="3"/>
      <c r="S63" s="3"/>
      <c r="T63" s="3"/>
      <c r="U63" s="3"/>
      <c r="V63" s="3"/>
      <c r="W63" s="3"/>
      <c r="X63" s="3"/>
      <c r="Y63" s="3"/>
      <c r="Z63" s="3"/>
    </row>
    <row r="64" spans="1:26">
      <c r="A64" s="3"/>
      <c r="B64" s="67"/>
      <c r="C64" s="63"/>
      <c r="D64" s="63"/>
      <c r="E64" s="63"/>
      <c r="F64" s="63"/>
      <c r="G64" s="3"/>
      <c r="H64" s="3"/>
      <c r="I64" s="3"/>
      <c r="J64" s="3"/>
      <c r="K64" s="3"/>
      <c r="L64" s="3"/>
      <c r="M64" s="3"/>
      <c r="N64" s="3"/>
      <c r="O64" s="3"/>
      <c r="P64" s="3"/>
      <c r="Q64" s="3"/>
      <c r="R64" s="3"/>
      <c r="S64" s="3"/>
      <c r="T64" s="3"/>
      <c r="U64" s="3"/>
      <c r="V64" s="3"/>
      <c r="W64" s="3"/>
      <c r="X64" s="3"/>
      <c r="Y64" s="3"/>
      <c r="Z64" s="3"/>
    </row>
    <row r="65" spans="1:26">
      <c r="A65" s="3"/>
      <c r="B65" s="67"/>
      <c r="C65" s="63"/>
      <c r="D65" s="63"/>
      <c r="E65" s="63"/>
      <c r="F65" s="63"/>
      <c r="G65" s="3"/>
      <c r="H65" s="3"/>
      <c r="I65" s="3"/>
      <c r="J65" s="3"/>
      <c r="K65" s="3"/>
      <c r="L65" s="3"/>
      <c r="M65" s="3"/>
      <c r="N65" s="3"/>
      <c r="O65" s="3"/>
      <c r="P65" s="3"/>
      <c r="Q65" s="3"/>
      <c r="R65" s="3"/>
      <c r="S65" s="3"/>
      <c r="T65" s="3"/>
      <c r="U65" s="3"/>
      <c r="V65" s="3"/>
      <c r="W65" s="3"/>
      <c r="X65" s="3"/>
      <c r="Y65" s="3"/>
      <c r="Z65" s="3"/>
    </row>
    <row r="66" spans="1:26">
      <c r="A66" s="3"/>
      <c r="B66" s="67"/>
      <c r="C66" s="63"/>
      <c r="D66" s="63"/>
      <c r="E66" s="63"/>
      <c r="F66" s="63"/>
      <c r="G66" s="3"/>
      <c r="H66" s="3"/>
      <c r="I66" s="3"/>
      <c r="J66" s="3"/>
      <c r="K66" s="3"/>
      <c r="L66" s="3"/>
      <c r="M66" s="3"/>
      <c r="N66" s="3"/>
      <c r="O66" s="3"/>
      <c r="P66" s="3"/>
      <c r="Q66" s="3"/>
      <c r="R66" s="3"/>
      <c r="S66" s="3"/>
      <c r="T66" s="3"/>
      <c r="U66" s="3"/>
      <c r="V66" s="3"/>
      <c r="W66" s="3"/>
      <c r="X66" s="3"/>
      <c r="Y66" s="3"/>
      <c r="Z66" s="3"/>
    </row>
    <row r="67" spans="1:26">
      <c r="A67" s="3"/>
      <c r="B67" s="67"/>
      <c r="C67" s="63"/>
      <c r="D67" s="63"/>
      <c r="E67" s="63"/>
      <c r="F67" s="63"/>
      <c r="G67" s="3"/>
      <c r="H67" s="3"/>
      <c r="I67" s="3"/>
      <c r="J67" s="3"/>
      <c r="K67" s="3"/>
      <c r="L67" s="3"/>
      <c r="M67" s="3"/>
      <c r="N67" s="3"/>
      <c r="O67" s="3"/>
      <c r="P67" s="3"/>
      <c r="Q67" s="3"/>
      <c r="R67" s="3"/>
      <c r="S67" s="3"/>
      <c r="T67" s="3"/>
      <c r="U67" s="3"/>
      <c r="V67" s="3"/>
      <c r="W67" s="3"/>
      <c r="X67" s="3"/>
      <c r="Y67" s="3"/>
      <c r="Z67" s="3"/>
    </row>
    <row r="68" spans="1:26">
      <c r="A68" s="3"/>
      <c r="B68" s="67"/>
      <c r="C68" s="63"/>
      <c r="D68" s="63"/>
      <c r="E68" s="63"/>
      <c r="F68" s="63"/>
      <c r="G68" s="3"/>
      <c r="H68" s="3"/>
      <c r="I68" s="3"/>
      <c r="J68" s="3"/>
      <c r="K68" s="3"/>
      <c r="L68" s="3"/>
      <c r="M68" s="3"/>
      <c r="N68" s="3"/>
      <c r="O68" s="3"/>
      <c r="P68" s="3"/>
      <c r="Q68" s="3"/>
      <c r="R68" s="3"/>
      <c r="S68" s="3"/>
      <c r="T68" s="3"/>
      <c r="U68" s="3"/>
      <c r="V68" s="3"/>
      <c r="W68" s="3"/>
      <c r="X68" s="3"/>
      <c r="Y68" s="3"/>
      <c r="Z68" s="3"/>
    </row>
    <row r="69" spans="1:26">
      <c r="A69" s="3"/>
      <c r="B69" s="67"/>
      <c r="C69" s="63"/>
      <c r="D69" s="63"/>
      <c r="E69" s="63"/>
      <c r="F69" s="63"/>
      <c r="G69" s="3"/>
      <c r="H69" s="3"/>
      <c r="I69" s="3"/>
      <c r="J69" s="3"/>
      <c r="K69" s="3"/>
      <c r="L69" s="3"/>
      <c r="M69" s="3"/>
      <c r="N69" s="3"/>
      <c r="O69" s="3"/>
      <c r="P69" s="3"/>
      <c r="Q69" s="3"/>
      <c r="R69" s="3"/>
      <c r="S69" s="3"/>
      <c r="T69" s="3"/>
      <c r="U69" s="3"/>
      <c r="V69" s="3"/>
      <c r="W69" s="3"/>
      <c r="X69" s="3"/>
      <c r="Y69" s="3"/>
      <c r="Z69" s="3"/>
    </row>
    <row r="70" spans="1:26">
      <c r="A70" s="3"/>
      <c r="B70" s="67"/>
      <c r="C70" s="63"/>
      <c r="D70" s="63"/>
      <c r="E70" s="63"/>
      <c r="F70" s="63"/>
      <c r="G70" s="3"/>
      <c r="H70" s="3"/>
      <c r="I70" s="3"/>
      <c r="J70" s="3"/>
      <c r="K70" s="3"/>
      <c r="L70" s="3"/>
      <c r="M70" s="3"/>
      <c r="N70" s="3"/>
      <c r="O70" s="3"/>
      <c r="P70" s="3"/>
      <c r="Q70" s="3"/>
      <c r="R70" s="3"/>
      <c r="S70" s="3"/>
      <c r="T70" s="3"/>
      <c r="U70" s="3"/>
      <c r="V70" s="3"/>
      <c r="W70" s="3"/>
      <c r="X70" s="3"/>
      <c r="Y70" s="3"/>
      <c r="Z70" s="3"/>
    </row>
    <row r="71" spans="1:26">
      <c r="A71" s="3"/>
      <c r="B71" s="67"/>
      <c r="C71" s="63"/>
      <c r="D71" s="63"/>
      <c r="E71" s="63"/>
      <c r="F71" s="63"/>
      <c r="G71" s="3"/>
      <c r="H71" s="3"/>
      <c r="I71" s="3"/>
      <c r="J71" s="3"/>
      <c r="K71" s="3"/>
      <c r="L71" s="3"/>
      <c r="M71" s="3"/>
      <c r="N71" s="3"/>
      <c r="O71" s="3"/>
      <c r="P71" s="3"/>
      <c r="Q71" s="3"/>
      <c r="R71" s="3"/>
      <c r="S71" s="3"/>
      <c r="T71" s="3"/>
      <c r="U71" s="3"/>
      <c r="V71" s="3"/>
      <c r="W71" s="3"/>
      <c r="X71" s="3"/>
      <c r="Y71" s="3"/>
      <c r="Z71" s="3"/>
    </row>
    <row r="72" spans="1:26">
      <c r="A72" s="3"/>
      <c r="B72" s="67"/>
      <c r="C72" s="63"/>
      <c r="D72" s="63"/>
      <c r="E72" s="63"/>
      <c r="F72" s="63"/>
      <c r="G72" s="3"/>
      <c r="H72" s="3"/>
      <c r="I72" s="3"/>
      <c r="J72" s="3"/>
      <c r="K72" s="3"/>
      <c r="L72" s="3"/>
      <c r="M72" s="3"/>
      <c r="N72" s="3"/>
      <c r="O72" s="3"/>
      <c r="P72" s="3"/>
      <c r="Q72" s="3"/>
      <c r="R72" s="3"/>
      <c r="S72" s="3"/>
      <c r="T72" s="3"/>
      <c r="U72" s="3"/>
      <c r="V72" s="3"/>
      <c r="W72" s="3"/>
      <c r="X72" s="3"/>
      <c r="Y72" s="3"/>
      <c r="Z72" s="3"/>
    </row>
    <row r="73" spans="1:26">
      <c r="A73" s="3"/>
      <c r="B73" s="67"/>
      <c r="C73" s="63"/>
      <c r="D73" s="63"/>
      <c r="E73" s="63"/>
      <c r="F73" s="63"/>
      <c r="G73" s="3"/>
      <c r="H73" s="3"/>
      <c r="I73" s="3"/>
      <c r="J73" s="3"/>
      <c r="K73" s="3"/>
      <c r="L73" s="3"/>
      <c r="M73" s="3"/>
      <c r="N73" s="3"/>
      <c r="O73" s="3"/>
      <c r="P73" s="3"/>
      <c r="Q73" s="3"/>
      <c r="R73" s="3"/>
      <c r="S73" s="3"/>
      <c r="T73" s="3"/>
      <c r="U73" s="3"/>
      <c r="V73" s="3"/>
      <c r="W73" s="3"/>
      <c r="X73" s="3"/>
      <c r="Y73" s="3"/>
      <c r="Z73" s="3"/>
    </row>
    <row r="74" spans="1:26">
      <c r="A74" s="3"/>
      <c r="B74" s="67"/>
      <c r="C74" s="63"/>
      <c r="D74" s="63"/>
      <c r="E74" s="63"/>
      <c r="F74" s="63"/>
      <c r="G74" s="3"/>
      <c r="H74" s="3"/>
      <c r="I74" s="3"/>
      <c r="J74" s="3"/>
      <c r="K74" s="3"/>
      <c r="L74" s="3"/>
      <c r="M74" s="3"/>
      <c r="N74" s="3"/>
      <c r="O74" s="3"/>
      <c r="P74" s="3"/>
      <c r="Q74" s="3"/>
      <c r="R74" s="3"/>
      <c r="S74" s="3"/>
      <c r="T74" s="3"/>
      <c r="U74" s="3"/>
      <c r="V74" s="3"/>
      <c r="W74" s="3"/>
      <c r="X74" s="3"/>
      <c r="Y74" s="3"/>
      <c r="Z74" s="3"/>
    </row>
    <row r="75" spans="1:26">
      <c r="A75" s="3"/>
      <c r="B75" s="67"/>
      <c r="C75" s="63"/>
      <c r="D75" s="63"/>
      <c r="E75" s="63"/>
      <c r="F75" s="63"/>
      <c r="G75" s="3"/>
      <c r="H75" s="3"/>
      <c r="I75" s="3"/>
      <c r="J75" s="3"/>
      <c r="K75" s="3"/>
      <c r="L75" s="3"/>
      <c r="M75" s="3"/>
      <c r="N75" s="3"/>
      <c r="O75" s="3"/>
      <c r="P75" s="3"/>
      <c r="Q75" s="3"/>
      <c r="R75" s="3"/>
      <c r="S75" s="3"/>
      <c r="T75" s="3"/>
      <c r="U75" s="3"/>
      <c r="V75" s="3"/>
      <c r="W75" s="3"/>
      <c r="X75" s="3"/>
      <c r="Y75" s="3"/>
      <c r="Z75" s="3"/>
    </row>
  </sheetData>
  <mergeCells count="10">
    <mergeCell ref="B2:C2"/>
    <mergeCell ref="D2:G2"/>
    <mergeCell ref="B5:F5"/>
    <mergeCell ref="A6:F6"/>
    <mergeCell ref="B8:B9"/>
    <mergeCell ref="B51:C51"/>
    <mergeCell ref="C8:C9"/>
    <mergeCell ref="D8:D9"/>
    <mergeCell ref="E8:E9"/>
    <mergeCell ref="F8:F9"/>
  </mergeCells>
  <phoneticPr fontId="3" type="noConversion"/>
  <hyperlinks>
    <hyperlink ref="B2" location="'Main Page'!A1" display="القائمة الرئيسية   Main List"/>
    <hyperlink ref="D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Z85"/>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G2" sqref="G2:L2"/>
    </sheetView>
  </sheetViews>
  <sheetFormatPr defaultRowHeight="15.75"/>
  <cols>
    <col min="1" max="1" width="0.125" customWidth="1"/>
    <col min="2" max="2" width="12.25" customWidth="1"/>
    <col min="3" max="8" width="13.5" customWidth="1"/>
    <col min="9" max="9" width="5.625" customWidth="1"/>
  </cols>
  <sheetData>
    <row r="1" spans="1:26" s="36" customFormat="1" ht="14.1" customHeight="1">
      <c r="A1" s="98"/>
      <c r="B1" s="99"/>
      <c r="C1" s="99"/>
      <c r="D1" s="100"/>
      <c r="E1" s="100"/>
      <c r="F1" s="100"/>
      <c r="G1" s="100"/>
      <c r="H1" s="100"/>
      <c r="I1" s="98"/>
      <c r="J1" s="98"/>
      <c r="K1" s="98"/>
      <c r="L1" s="98"/>
      <c r="M1" s="98"/>
      <c r="N1" s="98"/>
      <c r="O1" s="98"/>
      <c r="P1" s="98"/>
      <c r="Q1" s="98"/>
      <c r="R1" s="98"/>
      <c r="S1" s="98"/>
      <c r="T1" s="98"/>
      <c r="U1" s="98"/>
      <c r="V1" s="98"/>
      <c r="W1" s="98"/>
      <c r="X1" s="98"/>
      <c r="Y1" s="98"/>
    </row>
    <row r="2" spans="1:26" s="36" customFormat="1" ht="20.100000000000001" customHeight="1">
      <c r="A2" s="101"/>
      <c r="B2" s="102"/>
      <c r="C2" s="6180" t="s">
        <v>4314</v>
      </c>
      <c r="D2" s="6180"/>
      <c r="E2" s="104"/>
      <c r="F2" s="104"/>
      <c r="G2" s="6180" t="s">
        <v>4315</v>
      </c>
      <c r="H2" s="6180"/>
      <c r="I2" s="6180"/>
      <c r="J2" s="6180"/>
      <c r="K2" s="6180"/>
      <c r="L2" s="6180"/>
      <c r="M2" s="101"/>
      <c r="N2" s="101"/>
      <c r="O2" s="101"/>
      <c r="P2" s="101"/>
      <c r="Q2" s="101"/>
      <c r="R2" s="101"/>
      <c r="S2" s="101"/>
      <c r="T2" s="101"/>
      <c r="U2" s="101"/>
      <c r="V2" s="101"/>
      <c r="W2" s="101"/>
      <c r="X2" s="101"/>
      <c r="Y2" s="101"/>
    </row>
    <row r="3" spans="1:26" s="36" customFormat="1" ht="14.1" customHeight="1"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26" ht="16.5" thickTop="1">
      <c r="A4" s="30"/>
      <c r="B4" s="6181"/>
      <c r="C4" s="6181"/>
      <c r="D4" s="6181"/>
      <c r="E4" s="6181"/>
      <c r="F4" s="6181"/>
      <c r="G4" s="6181"/>
      <c r="H4" s="6181"/>
      <c r="I4" s="12"/>
      <c r="J4" s="12"/>
      <c r="K4" s="12"/>
      <c r="L4" s="12"/>
      <c r="M4" s="12"/>
      <c r="N4" s="30"/>
      <c r="O4" s="30"/>
      <c r="P4" s="30"/>
      <c r="Q4" s="30"/>
      <c r="R4" s="30"/>
      <c r="S4" s="30"/>
      <c r="T4" s="30"/>
      <c r="U4" s="30"/>
      <c r="V4" s="30"/>
      <c r="W4" s="30"/>
      <c r="X4" s="30"/>
      <c r="Y4" s="30"/>
      <c r="Z4" s="30"/>
    </row>
    <row r="5" spans="1:26" ht="18.75">
      <c r="A5" s="30"/>
      <c r="B5" s="6179" t="s">
        <v>4688</v>
      </c>
      <c r="C5" s="6179"/>
      <c r="D5" s="6179"/>
      <c r="E5" s="6179"/>
      <c r="F5" s="6179"/>
      <c r="G5" s="6179"/>
      <c r="H5" s="6179"/>
      <c r="I5" s="12"/>
      <c r="J5" s="12"/>
      <c r="K5" s="12"/>
      <c r="L5" s="12"/>
      <c r="M5" s="12"/>
      <c r="N5" s="30"/>
      <c r="O5" s="30"/>
      <c r="P5" s="30"/>
      <c r="Q5" s="30"/>
      <c r="R5" s="30"/>
      <c r="S5" s="30"/>
      <c r="T5" s="30"/>
      <c r="U5" s="30"/>
      <c r="V5" s="30"/>
      <c r="W5" s="30"/>
      <c r="X5" s="30"/>
      <c r="Y5" s="30"/>
      <c r="Z5" s="30"/>
    </row>
    <row r="6" spans="1:26" ht="18.75">
      <c r="A6" s="6179" t="s">
        <v>5180</v>
      </c>
      <c r="B6" s="6179"/>
      <c r="C6" s="6179"/>
      <c r="D6" s="6179"/>
      <c r="E6" s="6179"/>
      <c r="F6" s="6179"/>
      <c r="G6" s="6179"/>
      <c r="H6" s="6179"/>
      <c r="I6" s="12"/>
      <c r="J6" s="12"/>
      <c r="K6" s="12"/>
      <c r="L6" s="12"/>
      <c r="M6" s="12"/>
      <c r="N6" s="30"/>
      <c r="O6" s="30"/>
      <c r="P6" s="30"/>
      <c r="Q6" s="30"/>
      <c r="R6" s="30"/>
      <c r="S6" s="30"/>
      <c r="T6" s="30"/>
      <c r="U6" s="30"/>
      <c r="V6" s="30"/>
      <c r="W6" s="30"/>
      <c r="X6" s="30"/>
      <c r="Y6" s="30"/>
      <c r="Z6" s="30"/>
    </row>
    <row r="7" spans="1:26">
      <c r="A7" s="30"/>
      <c r="B7" s="6181" t="s">
        <v>2082</v>
      </c>
      <c r="C7" s="6181"/>
      <c r="D7" s="6181"/>
      <c r="E7" s="6181"/>
      <c r="F7" s="6181"/>
      <c r="G7" s="6181"/>
      <c r="H7" s="6181"/>
      <c r="I7" s="12"/>
      <c r="J7" s="12"/>
      <c r="K7" s="12"/>
      <c r="L7" s="12"/>
      <c r="M7" s="12"/>
      <c r="N7" s="30"/>
      <c r="O7" s="30"/>
      <c r="P7" s="30"/>
      <c r="Q7" s="30"/>
      <c r="R7" s="30"/>
      <c r="S7" s="30"/>
      <c r="T7" s="30"/>
      <c r="U7" s="30"/>
      <c r="V7" s="30"/>
      <c r="W7" s="30"/>
      <c r="X7" s="30"/>
      <c r="Y7" s="30"/>
      <c r="Z7" s="30"/>
    </row>
    <row r="8" spans="1:26" ht="5.0999999999999996" customHeight="1" thickBot="1">
      <c r="A8" s="30"/>
      <c r="B8" s="585"/>
      <c r="C8" s="585"/>
      <c r="D8" s="585"/>
      <c r="E8" s="585"/>
      <c r="F8" s="585"/>
      <c r="G8" s="585"/>
      <c r="H8" s="585"/>
      <c r="I8" s="12"/>
      <c r="J8" s="12"/>
      <c r="K8" s="12"/>
      <c r="L8" s="12"/>
      <c r="M8" s="12"/>
      <c r="N8" s="30"/>
      <c r="O8" s="30"/>
      <c r="P8" s="30"/>
      <c r="Q8" s="30"/>
      <c r="R8" s="30"/>
      <c r="S8" s="30"/>
      <c r="T8" s="30"/>
      <c r="U8" s="30"/>
      <c r="V8" s="30"/>
      <c r="W8" s="30"/>
      <c r="X8" s="30"/>
      <c r="Y8" s="30"/>
      <c r="Z8" s="30"/>
    </row>
    <row r="9" spans="1:26" ht="20.25" customHeight="1">
      <c r="A9" s="30"/>
      <c r="B9" s="3832"/>
      <c r="C9" s="3832"/>
      <c r="D9" s="3870"/>
      <c r="E9" s="3733"/>
      <c r="F9" s="3871"/>
      <c r="G9" s="3872"/>
      <c r="H9" s="3873"/>
      <c r="I9" s="12"/>
      <c r="J9" s="12"/>
      <c r="K9" s="12"/>
      <c r="L9" s="12"/>
      <c r="M9" s="12"/>
      <c r="N9" s="30"/>
      <c r="O9" s="30"/>
      <c r="P9" s="30"/>
      <c r="Q9" s="30"/>
      <c r="R9" s="30"/>
      <c r="S9" s="30"/>
      <c r="T9" s="30"/>
      <c r="U9" s="30"/>
      <c r="V9" s="30"/>
      <c r="W9" s="30"/>
      <c r="X9" s="30"/>
      <c r="Y9" s="30"/>
      <c r="Z9" s="30"/>
    </row>
    <row r="10" spans="1:26" ht="20.25" customHeight="1">
      <c r="A10" s="30"/>
      <c r="B10" s="3835"/>
      <c r="C10" s="3874" t="s">
        <v>2083</v>
      </c>
      <c r="D10" s="3875"/>
      <c r="E10" s="1484"/>
      <c r="F10" s="1484" t="s">
        <v>2084</v>
      </c>
      <c r="G10" s="1484"/>
      <c r="H10" s="3841" t="s">
        <v>2085</v>
      </c>
      <c r="I10" s="12"/>
      <c r="J10" s="12"/>
      <c r="K10" s="12"/>
      <c r="L10" s="12"/>
      <c r="M10" s="12"/>
      <c r="N10" s="30"/>
      <c r="O10" s="30"/>
      <c r="P10" s="30"/>
      <c r="Q10" s="30"/>
      <c r="R10" s="30"/>
      <c r="S10" s="30"/>
      <c r="T10" s="30"/>
      <c r="U10" s="30"/>
      <c r="V10" s="30"/>
      <c r="W10" s="30"/>
      <c r="X10" s="30"/>
      <c r="Y10" s="30"/>
      <c r="Z10" s="30"/>
    </row>
    <row r="11" spans="1:26" ht="20.25" customHeight="1">
      <c r="A11" s="30"/>
      <c r="B11" s="6178" t="s">
        <v>2086</v>
      </c>
      <c r="C11" s="3874" t="s">
        <v>2087</v>
      </c>
      <c r="D11" s="3874" t="s">
        <v>2088</v>
      </c>
      <c r="E11" s="3876" t="s">
        <v>2089</v>
      </c>
      <c r="F11" s="3876" t="s">
        <v>2090</v>
      </c>
      <c r="G11" s="6182" t="s">
        <v>2091</v>
      </c>
      <c r="H11" s="3841" t="s">
        <v>2092</v>
      </c>
      <c r="I11" s="12"/>
      <c r="J11" s="12"/>
      <c r="K11" s="12"/>
      <c r="L11" s="12"/>
      <c r="M11" s="12"/>
      <c r="N11" s="30"/>
      <c r="O11" s="30"/>
      <c r="P11" s="30"/>
      <c r="Q11" s="30"/>
      <c r="R11" s="30"/>
      <c r="S11" s="30"/>
      <c r="T11" s="30"/>
      <c r="U11" s="30"/>
      <c r="V11" s="30"/>
      <c r="W11" s="30"/>
      <c r="X11" s="30"/>
      <c r="Y11" s="30"/>
      <c r="Z11" s="30"/>
    </row>
    <row r="12" spans="1:26" ht="20.25" customHeight="1">
      <c r="A12" s="30"/>
      <c r="B12" s="6178"/>
      <c r="C12" s="3874" t="s">
        <v>2093</v>
      </c>
      <c r="D12" s="3874" t="s">
        <v>2094</v>
      </c>
      <c r="E12" s="1484" t="s">
        <v>2095</v>
      </c>
      <c r="F12" s="3875" t="s">
        <v>2096</v>
      </c>
      <c r="G12" s="6183"/>
      <c r="H12" s="3877" t="s">
        <v>2097</v>
      </c>
      <c r="I12" s="12"/>
      <c r="J12" s="12"/>
      <c r="K12" s="12"/>
      <c r="L12" s="12"/>
      <c r="M12" s="12"/>
      <c r="N12" s="30"/>
      <c r="O12" s="30"/>
      <c r="P12" s="30"/>
      <c r="Q12" s="30"/>
      <c r="R12" s="30"/>
      <c r="S12" s="30"/>
      <c r="T12" s="30"/>
      <c r="U12" s="30"/>
      <c r="V12" s="30"/>
      <c r="W12" s="30"/>
      <c r="X12" s="30"/>
      <c r="Y12" s="30"/>
      <c r="Z12" s="30"/>
    </row>
    <row r="13" spans="1:26">
      <c r="A13" s="3"/>
      <c r="B13" s="3830"/>
      <c r="C13" s="3842" t="s">
        <v>1606</v>
      </c>
      <c r="D13" s="3878"/>
      <c r="E13" s="1002"/>
      <c r="F13" s="3878"/>
      <c r="G13" s="3878"/>
      <c r="H13" s="3843" t="s">
        <v>1607</v>
      </c>
      <c r="I13" s="6"/>
      <c r="J13" s="6"/>
      <c r="K13" s="6"/>
      <c r="L13" s="6"/>
      <c r="M13" s="6"/>
      <c r="N13" s="3"/>
      <c r="O13" s="3"/>
      <c r="P13" s="3"/>
      <c r="Q13" s="3"/>
      <c r="R13" s="3"/>
      <c r="S13" s="3"/>
      <c r="T13" s="3"/>
      <c r="U13" s="3"/>
      <c r="V13" s="3"/>
      <c r="W13" s="3"/>
      <c r="X13" s="3"/>
      <c r="Y13" s="3"/>
      <c r="Z13" s="3"/>
    </row>
    <row r="14" spans="1:26">
      <c r="A14" s="3"/>
      <c r="B14" s="6178" t="s">
        <v>429</v>
      </c>
      <c r="C14" s="3842" t="s">
        <v>1608</v>
      </c>
      <c r="D14" s="3845" t="s">
        <v>1609</v>
      </c>
      <c r="E14" s="3845" t="s">
        <v>119</v>
      </c>
      <c r="F14" s="3879" t="s">
        <v>1890</v>
      </c>
      <c r="G14" s="3845" t="s">
        <v>415</v>
      </c>
      <c r="H14" s="3843" t="s">
        <v>710</v>
      </c>
      <c r="I14" s="6"/>
      <c r="J14" s="6"/>
      <c r="K14" s="6"/>
      <c r="L14" s="6"/>
      <c r="M14" s="6"/>
      <c r="N14" s="3"/>
      <c r="O14" s="3"/>
      <c r="P14" s="3"/>
      <c r="Q14" s="3"/>
      <c r="R14" s="3"/>
      <c r="S14" s="3"/>
      <c r="T14" s="3"/>
      <c r="U14" s="3"/>
      <c r="V14" s="3"/>
      <c r="W14" s="3"/>
      <c r="X14" s="3"/>
      <c r="Y14" s="3"/>
      <c r="Z14" s="3"/>
    </row>
    <row r="15" spans="1:26">
      <c r="A15" s="3"/>
      <c r="B15" s="6178"/>
      <c r="C15" s="3842" t="s">
        <v>712</v>
      </c>
      <c r="D15" s="3845" t="s">
        <v>268</v>
      </c>
      <c r="E15" s="3845" t="s">
        <v>1891</v>
      </c>
      <c r="F15" s="3845"/>
      <c r="G15" s="3880" t="s">
        <v>1892</v>
      </c>
      <c r="H15" s="1399" t="s">
        <v>1893</v>
      </c>
      <c r="I15" s="6"/>
      <c r="J15" s="130"/>
      <c r="K15" s="3"/>
      <c r="L15" s="3"/>
      <c r="M15" s="3"/>
      <c r="N15" s="3"/>
      <c r="O15" s="3"/>
      <c r="P15" s="3"/>
      <c r="Q15" s="3"/>
      <c r="R15" s="3"/>
      <c r="S15" s="3"/>
      <c r="T15" s="3"/>
      <c r="U15" s="3"/>
      <c r="V15" s="3"/>
      <c r="W15" s="3"/>
      <c r="X15" s="3"/>
      <c r="Y15" s="3"/>
      <c r="Z15" s="3"/>
    </row>
    <row r="16" spans="1:26" ht="16.5" thickBot="1">
      <c r="A16" s="3"/>
      <c r="B16" s="3881"/>
      <c r="C16" s="3882" t="s">
        <v>800</v>
      </c>
      <c r="D16" s="3883" t="s">
        <v>801</v>
      </c>
      <c r="E16" s="3883" t="s">
        <v>802</v>
      </c>
      <c r="F16" s="3883" t="s">
        <v>803</v>
      </c>
      <c r="G16" s="3884" t="s">
        <v>804</v>
      </c>
      <c r="H16" s="3885" t="s">
        <v>805</v>
      </c>
      <c r="I16" s="6"/>
      <c r="J16" s="130"/>
      <c r="K16" s="3"/>
      <c r="L16" s="3"/>
      <c r="M16" s="3"/>
      <c r="N16" s="3"/>
      <c r="O16" s="3"/>
      <c r="P16" s="3"/>
      <c r="Q16" s="3"/>
      <c r="R16" s="3"/>
      <c r="S16" s="3"/>
      <c r="T16" s="3"/>
      <c r="U16" s="3"/>
      <c r="V16" s="3"/>
      <c r="W16" s="3"/>
      <c r="X16" s="3"/>
      <c r="Y16" s="3"/>
      <c r="Z16" s="3"/>
    </row>
    <row r="17" spans="1:26" ht="5.0999999999999996" customHeight="1">
      <c r="A17" s="3"/>
      <c r="B17" s="689"/>
      <c r="C17" s="1400"/>
      <c r="D17" s="1400"/>
      <c r="E17" s="1400"/>
      <c r="F17" s="1400"/>
      <c r="G17" s="39"/>
      <c r="H17" s="3483"/>
      <c r="I17" s="6"/>
      <c r="J17" s="130"/>
      <c r="K17" s="3"/>
      <c r="L17" s="3"/>
      <c r="M17" s="3"/>
      <c r="N17" s="3"/>
      <c r="O17" s="3"/>
      <c r="P17" s="3"/>
      <c r="Q17" s="3"/>
      <c r="R17" s="3"/>
      <c r="S17" s="3"/>
      <c r="T17" s="3"/>
      <c r="U17" s="3"/>
      <c r="V17" s="3"/>
      <c r="W17" s="3"/>
      <c r="X17" s="3"/>
      <c r="Y17" s="3"/>
      <c r="Z17" s="3"/>
    </row>
    <row r="18" spans="1:26" ht="18" customHeight="1">
      <c r="A18" s="3"/>
      <c r="B18" s="596" t="s">
        <v>1858</v>
      </c>
      <c r="C18" s="1321">
        <v>44965.1</v>
      </c>
      <c r="D18" s="1321">
        <v>2442</v>
      </c>
      <c r="E18" s="1321">
        <v>8280</v>
      </c>
      <c r="F18" s="1321">
        <v>5366</v>
      </c>
      <c r="G18" s="17">
        <v>13646</v>
      </c>
      <c r="H18" s="768">
        <v>61053.1</v>
      </c>
      <c r="I18" s="6"/>
      <c r="J18" s="130"/>
      <c r="K18" s="3"/>
      <c r="L18" s="3"/>
      <c r="M18" s="3"/>
      <c r="N18" s="3"/>
      <c r="O18" s="3"/>
      <c r="P18" s="3"/>
      <c r="Q18" s="3"/>
      <c r="R18" s="3"/>
      <c r="S18" s="3"/>
      <c r="T18" s="3"/>
      <c r="U18" s="3"/>
      <c r="V18" s="3"/>
      <c r="W18" s="3"/>
      <c r="X18" s="3"/>
      <c r="Y18" s="3"/>
      <c r="Z18" s="3"/>
    </row>
    <row r="19" spans="1:26" ht="18" customHeight="1">
      <c r="A19" s="3"/>
      <c r="B19" s="1565" t="s">
        <v>1859</v>
      </c>
      <c r="C19" s="1335">
        <v>43087</v>
      </c>
      <c r="D19" s="1335">
        <v>2464</v>
      </c>
      <c r="E19" s="1335">
        <v>8627</v>
      </c>
      <c r="F19" s="1335">
        <v>3135</v>
      </c>
      <c r="G19" s="878">
        <v>11762</v>
      </c>
      <c r="H19" s="767">
        <v>57313</v>
      </c>
      <c r="I19" s="6"/>
      <c r="J19" s="130"/>
      <c r="K19" s="3"/>
      <c r="L19" s="3"/>
      <c r="M19" s="3"/>
      <c r="N19" s="3"/>
      <c r="O19" s="3"/>
      <c r="P19" s="3"/>
      <c r="Q19" s="3"/>
      <c r="R19" s="3"/>
      <c r="S19" s="3"/>
      <c r="T19" s="3"/>
      <c r="U19" s="3"/>
      <c r="V19" s="3"/>
      <c r="W19" s="3"/>
      <c r="X19" s="3"/>
      <c r="Y19" s="3"/>
      <c r="Z19" s="3"/>
    </row>
    <row r="20" spans="1:26" ht="18" customHeight="1">
      <c r="A20" s="3"/>
      <c r="B20" s="596" t="s">
        <v>1860</v>
      </c>
      <c r="C20" s="1321">
        <v>43038</v>
      </c>
      <c r="D20" s="1321">
        <v>2134</v>
      </c>
      <c r="E20" s="1321">
        <v>8976</v>
      </c>
      <c r="F20" s="1321">
        <v>5009</v>
      </c>
      <c r="G20" s="17">
        <v>13985</v>
      </c>
      <c r="H20" s="768">
        <v>59157</v>
      </c>
      <c r="I20" s="6"/>
      <c r="J20" s="130"/>
      <c r="K20" s="3"/>
      <c r="L20" s="3"/>
      <c r="M20" s="3"/>
      <c r="N20" s="3"/>
      <c r="O20" s="3"/>
      <c r="P20" s="3"/>
      <c r="Q20" s="3"/>
      <c r="R20" s="3"/>
      <c r="S20" s="3"/>
      <c r="T20" s="3"/>
      <c r="U20" s="3"/>
      <c r="V20" s="3"/>
      <c r="W20" s="3"/>
      <c r="X20" s="3"/>
      <c r="Y20" s="3"/>
      <c r="Z20" s="3"/>
    </row>
    <row r="21" spans="1:26" ht="18" customHeight="1">
      <c r="A21" s="3"/>
      <c r="B21" s="1565" t="s">
        <v>1861</v>
      </c>
      <c r="C21" s="1335">
        <v>45823</v>
      </c>
      <c r="D21" s="1335">
        <v>2916</v>
      </c>
      <c r="E21" s="1335">
        <v>9501</v>
      </c>
      <c r="F21" s="1335">
        <v>5630</v>
      </c>
      <c r="G21" s="878">
        <v>15131</v>
      </c>
      <c r="H21" s="767">
        <v>63870</v>
      </c>
      <c r="I21" s="6"/>
      <c r="J21" s="130"/>
      <c r="K21" s="3"/>
      <c r="L21" s="3"/>
      <c r="M21" s="3"/>
      <c r="N21" s="3"/>
      <c r="O21" s="3"/>
      <c r="P21" s="3"/>
      <c r="Q21" s="3"/>
      <c r="R21" s="3"/>
      <c r="S21" s="3"/>
      <c r="T21" s="3"/>
      <c r="U21" s="3"/>
      <c r="V21" s="3"/>
      <c r="W21" s="3"/>
      <c r="X21" s="3"/>
      <c r="Y21" s="3"/>
      <c r="Z21" s="3"/>
    </row>
    <row r="22" spans="1:26" ht="18" customHeight="1">
      <c r="A22" s="3"/>
      <c r="B22" s="596" t="s">
        <v>1862</v>
      </c>
      <c r="C22" s="1321">
        <v>45019</v>
      </c>
      <c r="D22" s="1321">
        <v>2657</v>
      </c>
      <c r="E22" s="1321">
        <v>9856</v>
      </c>
      <c r="F22" s="1321">
        <v>5577</v>
      </c>
      <c r="G22" s="17">
        <v>15433</v>
      </c>
      <c r="H22" s="768">
        <v>63109</v>
      </c>
      <c r="I22" s="6"/>
      <c r="J22" s="130"/>
      <c r="K22" s="3"/>
      <c r="L22" s="3"/>
      <c r="M22" s="3"/>
      <c r="N22" s="3"/>
      <c r="O22" s="3"/>
      <c r="P22" s="3"/>
      <c r="Q22" s="3"/>
      <c r="R22" s="3"/>
      <c r="S22" s="3"/>
      <c r="T22" s="3"/>
      <c r="U22" s="3"/>
      <c r="V22" s="3"/>
      <c r="W22" s="3"/>
      <c r="X22" s="3"/>
      <c r="Y22" s="3"/>
      <c r="Z22" s="3"/>
    </row>
    <row r="23" spans="1:26" ht="18" customHeight="1">
      <c r="A23" s="3"/>
      <c r="B23" s="1565" t="s">
        <v>1863</v>
      </c>
      <c r="C23" s="1335">
        <v>55060</v>
      </c>
      <c r="D23" s="1335">
        <v>5468</v>
      </c>
      <c r="E23" s="1335">
        <v>10515</v>
      </c>
      <c r="F23" s="1335">
        <v>1760</v>
      </c>
      <c r="G23" s="878">
        <v>12275</v>
      </c>
      <c r="H23" s="767">
        <v>72803</v>
      </c>
      <c r="I23" s="6"/>
      <c r="J23" s="130"/>
      <c r="K23" s="3"/>
      <c r="L23" s="3"/>
      <c r="M23" s="3"/>
      <c r="N23" s="3"/>
      <c r="O23" s="3"/>
      <c r="P23" s="3"/>
      <c r="Q23" s="3"/>
      <c r="R23" s="3"/>
      <c r="S23" s="3"/>
      <c r="T23" s="3"/>
      <c r="U23" s="3"/>
      <c r="V23" s="3"/>
      <c r="W23" s="3"/>
      <c r="X23" s="3"/>
      <c r="Y23" s="3"/>
      <c r="Z23" s="3"/>
    </row>
    <row r="24" spans="1:26" ht="18" customHeight="1">
      <c r="A24" s="3"/>
      <c r="B24" s="596" t="s">
        <v>1864</v>
      </c>
      <c r="C24" s="1321">
        <v>51019</v>
      </c>
      <c r="D24" s="1321">
        <v>5971</v>
      </c>
      <c r="E24" s="1321">
        <v>11213</v>
      </c>
      <c r="F24" s="1321">
        <v>3760</v>
      </c>
      <c r="G24" s="17">
        <v>14973</v>
      </c>
      <c r="H24" s="768">
        <v>71963</v>
      </c>
      <c r="I24" s="6"/>
      <c r="J24" s="130"/>
      <c r="K24" s="3"/>
      <c r="L24" s="3"/>
      <c r="M24" s="3"/>
      <c r="N24" s="3"/>
      <c r="O24" s="3"/>
      <c r="P24" s="3"/>
      <c r="Q24" s="3"/>
      <c r="R24" s="3"/>
      <c r="S24" s="3"/>
      <c r="T24" s="3"/>
      <c r="U24" s="3"/>
      <c r="V24" s="3"/>
      <c r="W24" s="3"/>
      <c r="X24" s="3"/>
      <c r="Y24" s="3"/>
      <c r="Z24" s="3"/>
    </row>
    <row r="25" spans="1:26" ht="18" customHeight="1">
      <c r="A25" s="3"/>
      <c r="B25" s="1565" t="s">
        <v>1865</v>
      </c>
      <c r="C25" s="1335">
        <v>49203.422999999995</v>
      </c>
      <c r="D25" s="1335">
        <v>3453.2069999999999</v>
      </c>
      <c r="E25" s="1335">
        <v>12716</v>
      </c>
      <c r="F25" s="1335">
        <v>1980</v>
      </c>
      <c r="G25" s="878">
        <v>14696</v>
      </c>
      <c r="H25" s="767">
        <v>67352.63</v>
      </c>
      <c r="I25" s="6"/>
      <c r="J25" s="130"/>
      <c r="K25" s="3"/>
      <c r="L25" s="3"/>
      <c r="M25" s="3"/>
      <c r="N25" s="3"/>
      <c r="O25" s="3"/>
      <c r="P25" s="3"/>
      <c r="Q25" s="3"/>
      <c r="R25" s="3"/>
      <c r="S25" s="3"/>
      <c r="T25" s="3"/>
      <c r="U25" s="3"/>
      <c r="V25" s="3"/>
      <c r="W25" s="3"/>
      <c r="X25" s="3"/>
      <c r="Y25" s="3"/>
      <c r="Z25" s="3"/>
    </row>
    <row r="26" spans="1:26" ht="18" customHeight="1">
      <c r="A26" s="3"/>
      <c r="B26" s="598" t="s">
        <v>1866</v>
      </c>
      <c r="C26" s="1321">
        <v>52329.208999999995</v>
      </c>
      <c r="D26" s="1321">
        <v>4891.5609999999997</v>
      </c>
      <c r="E26" s="1321">
        <v>14281</v>
      </c>
      <c r="F26" s="1321">
        <v>5908</v>
      </c>
      <c r="G26" s="17">
        <v>20189</v>
      </c>
      <c r="H26" s="768">
        <v>77409.76999999999</v>
      </c>
      <c r="I26" s="6"/>
      <c r="J26" s="130"/>
      <c r="K26" s="3"/>
      <c r="L26" s="3"/>
      <c r="M26" s="3"/>
      <c r="N26" s="3"/>
      <c r="O26" s="3"/>
      <c r="P26" s="3"/>
      <c r="Q26" s="3"/>
      <c r="R26" s="3"/>
      <c r="S26" s="3"/>
      <c r="T26" s="3"/>
      <c r="U26" s="3"/>
      <c r="V26" s="3"/>
      <c r="W26" s="3"/>
      <c r="X26" s="3"/>
      <c r="Y26" s="3"/>
      <c r="Z26" s="3"/>
    </row>
    <row r="27" spans="1:26" ht="18" customHeight="1">
      <c r="A27" s="3"/>
      <c r="B27" s="599">
        <v>2003</v>
      </c>
      <c r="C27" s="1335">
        <v>55444.657999999996</v>
      </c>
      <c r="D27" s="1335">
        <v>4257.2520000000004</v>
      </c>
      <c r="E27" s="1335">
        <v>15472</v>
      </c>
      <c r="F27" s="1335">
        <v>3312</v>
      </c>
      <c r="G27" s="878">
        <v>18784</v>
      </c>
      <c r="H27" s="767">
        <v>78485.91</v>
      </c>
      <c r="I27" s="6"/>
      <c r="J27" s="130"/>
      <c r="K27" s="3"/>
      <c r="L27" s="3"/>
      <c r="M27" s="3"/>
      <c r="N27" s="3"/>
      <c r="O27" s="3"/>
      <c r="P27" s="3"/>
      <c r="Q27" s="3"/>
      <c r="R27" s="3"/>
      <c r="S27" s="3"/>
      <c r="T27" s="3"/>
      <c r="U27" s="3"/>
      <c r="V27" s="3"/>
      <c r="W27" s="3"/>
      <c r="X27" s="3"/>
      <c r="Y27" s="3"/>
      <c r="Z27" s="3"/>
    </row>
    <row r="28" spans="1:26" ht="18" customHeight="1">
      <c r="A28" s="3"/>
      <c r="B28" s="598">
        <v>2004</v>
      </c>
      <c r="C28" s="1321">
        <v>60133.143000000004</v>
      </c>
      <c r="D28" s="1321">
        <v>4474.0069999999996</v>
      </c>
      <c r="E28" s="1321">
        <v>19100</v>
      </c>
      <c r="F28" s="1321">
        <v>8206</v>
      </c>
      <c r="G28" s="17">
        <v>27306</v>
      </c>
      <c r="H28" s="768">
        <v>91913.15</v>
      </c>
      <c r="I28" s="6"/>
      <c r="J28" s="130"/>
      <c r="K28" s="3"/>
      <c r="L28" s="3"/>
      <c r="M28" s="3"/>
      <c r="N28" s="3"/>
      <c r="O28" s="3"/>
      <c r="P28" s="3"/>
      <c r="Q28" s="3"/>
      <c r="R28" s="3"/>
      <c r="S28" s="3"/>
      <c r="T28" s="3"/>
      <c r="U28" s="3"/>
      <c r="V28" s="3"/>
      <c r="W28" s="3"/>
      <c r="X28" s="3"/>
      <c r="Y28" s="3"/>
      <c r="Z28" s="3"/>
    </row>
    <row r="29" spans="1:26" ht="18" customHeight="1">
      <c r="A29" s="3"/>
      <c r="B29" s="599">
        <v>2005</v>
      </c>
      <c r="C29" s="1335">
        <v>64288.038</v>
      </c>
      <c r="D29" s="1335">
        <v>7200.9620000000004</v>
      </c>
      <c r="E29" s="1335">
        <v>21271</v>
      </c>
      <c r="F29" s="1335">
        <v>6371.4</v>
      </c>
      <c r="G29" s="878">
        <v>27642.400000000001</v>
      </c>
      <c r="H29" s="767">
        <v>99131.4</v>
      </c>
      <c r="I29" s="6"/>
      <c r="J29" s="130"/>
      <c r="K29" s="3"/>
      <c r="L29" s="3"/>
      <c r="M29" s="3"/>
      <c r="N29" s="3"/>
      <c r="O29" s="3"/>
      <c r="P29" s="3"/>
      <c r="Q29" s="3"/>
      <c r="R29" s="3"/>
      <c r="S29" s="3"/>
      <c r="T29" s="3"/>
      <c r="U29" s="3"/>
      <c r="V29" s="3"/>
      <c r="W29" s="3"/>
      <c r="X29" s="3"/>
      <c r="Y29" s="3"/>
      <c r="Z29" s="3"/>
    </row>
    <row r="30" spans="1:26" ht="18" customHeight="1">
      <c r="A30" s="3"/>
      <c r="B30" s="598">
        <v>2006</v>
      </c>
      <c r="C30" s="1321">
        <v>69324.100999999995</v>
      </c>
      <c r="D30" s="1321">
        <v>12218.019</v>
      </c>
      <c r="E30" s="1321">
        <v>24402</v>
      </c>
      <c r="F30" s="1321">
        <v>8612.6</v>
      </c>
      <c r="G30" s="17">
        <v>33014.6</v>
      </c>
      <c r="H30" s="768">
        <v>114556.72</v>
      </c>
      <c r="I30" s="6"/>
      <c r="J30" s="130"/>
      <c r="K30" s="3"/>
      <c r="L30" s="3"/>
      <c r="M30" s="3"/>
      <c r="N30" s="3"/>
      <c r="O30" s="3"/>
      <c r="P30" s="3"/>
      <c r="Q30" s="3"/>
      <c r="R30" s="3"/>
      <c r="S30" s="3"/>
      <c r="T30" s="3"/>
      <c r="U30" s="3"/>
      <c r="V30" s="3"/>
      <c r="W30" s="3"/>
      <c r="X30" s="3"/>
      <c r="Y30" s="3"/>
      <c r="Z30" s="3"/>
    </row>
    <row r="31" spans="1:26" ht="18" customHeight="1">
      <c r="A31" s="3"/>
      <c r="B31" s="599">
        <v>2007</v>
      </c>
      <c r="C31" s="1335">
        <v>72191.67300000001</v>
      </c>
      <c r="D31" s="1335">
        <v>10019.267</v>
      </c>
      <c r="E31" s="1335">
        <v>36277</v>
      </c>
      <c r="F31" s="1335">
        <v>5648</v>
      </c>
      <c r="G31" s="878">
        <v>41925</v>
      </c>
      <c r="H31" s="767">
        <v>124135.94</v>
      </c>
      <c r="I31" s="6"/>
      <c r="J31" s="130"/>
      <c r="K31" s="3"/>
      <c r="L31" s="3"/>
      <c r="M31" s="3"/>
      <c r="N31" s="3"/>
      <c r="O31" s="3"/>
      <c r="P31" s="3"/>
      <c r="Q31" s="3"/>
      <c r="R31" s="3"/>
      <c r="S31" s="3"/>
      <c r="T31" s="3"/>
      <c r="U31" s="3"/>
      <c r="V31" s="3"/>
      <c r="W31" s="3"/>
      <c r="X31" s="3"/>
      <c r="Y31" s="3"/>
      <c r="Z31" s="3"/>
    </row>
    <row r="32" spans="1:26" ht="18" customHeight="1">
      <c r="A32" s="3"/>
      <c r="B32" s="690">
        <v>2008</v>
      </c>
      <c r="C32" s="1321">
        <v>83006.391999999993</v>
      </c>
      <c r="D32" s="1321">
        <v>11006.798000000001</v>
      </c>
      <c r="E32" s="1321">
        <v>44698</v>
      </c>
      <c r="F32" s="1321">
        <v>4592</v>
      </c>
      <c r="G32" s="17">
        <v>49290</v>
      </c>
      <c r="H32" s="768">
        <v>143303.19</v>
      </c>
      <c r="I32" s="6"/>
      <c r="J32" s="130"/>
      <c r="K32" s="3"/>
      <c r="L32" s="3"/>
      <c r="M32" s="3"/>
      <c r="N32" s="3"/>
      <c r="O32" s="3"/>
      <c r="P32" s="3"/>
      <c r="Q32" s="3"/>
      <c r="R32" s="3"/>
      <c r="S32" s="3"/>
      <c r="T32" s="3"/>
      <c r="U32" s="3"/>
      <c r="V32" s="3"/>
      <c r="W32" s="3"/>
      <c r="X32" s="3"/>
      <c r="Y32" s="3"/>
      <c r="Z32" s="3"/>
    </row>
    <row r="33" spans="1:26" ht="18" customHeight="1">
      <c r="A33" s="3"/>
      <c r="B33" s="599">
        <v>2009</v>
      </c>
      <c r="C33" s="1335">
        <v>88395.350999999995</v>
      </c>
      <c r="D33" s="1335">
        <v>10856.269</v>
      </c>
      <c r="E33" s="1335">
        <v>50715.333153259999</v>
      </c>
      <c r="F33" s="1335">
        <v>1777.8496316600001</v>
      </c>
      <c r="G33" s="878">
        <v>52493.182784919998</v>
      </c>
      <c r="H33" s="767">
        <v>151744.80278492</v>
      </c>
      <c r="I33" s="6"/>
      <c r="J33" s="130"/>
      <c r="K33" s="3"/>
      <c r="L33" s="3"/>
      <c r="M33" s="3"/>
      <c r="N33" s="3"/>
      <c r="O33" s="3"/>
      <c r="P33" s="3"/>
      <c r="Q33" s="3"/>
      <c r="R33" s="3"/>
      <c r="S33" s="3"/>
      <c r="T33" s="3"/>
      <c r="U33" s="3"/>
      <c r="V33" s="3"/>
      <c r="W33" s="3"/>
      <c r="X33" s="3"/>
      <c r="Y33" s="3"/>
      <c r="Z33" s="3"/>
    </row>
    <row r="34" spans="1:26" ht="18" customHeight="1">
      <c r="A34" s="3"/>
      <c r="B34" s="690">
        <v>2010</v>
      </c>
      <c r="C34" s="1321">
        <v>95519.604999999996</v>
      </c>
      <c r="D34" s="1321">
        <v>15449.535</v>
      </c>
      <c r="E34" s="1321">
        <v>54976</v>
      </c>
      <c r="F34" s="1321">
        <v>5315.5889600200007</v>
      </c>
      <c r="G34" s="17">
        <v>60291.588960020003</v>
      </c>
      <c r="H34" s="768">
        <v>171260.72896002</v>
      </c>
      <c r="I34" s="6"/>
      <c r="J34" s="130"/>
      <c r="K34" s="3"/>
      <c r="L34" s="3"/>
      <c r="M34" s="3"/>
      <c r="N34" s="3"/>
      <c r="O34" s="3"/>
      <c r="P34" s="3"/>
      <c r="Q34" s="3"/>
      <c r="R34" s="3"/>
      <c r="S34" s="3"/>
      <c r="T34" s="3"/>
      <c r="U34" s="3"/>
      <c r="V34" s="3"/>
      <c r="W34" s="3"/>
      <c r="X34" s="3"/>
      <c r="Y34" s="3"/>
      <c r="Z34" s="3"/>
    </row>
    <row r="35" spans="1:26" ht="18" customHeight="1">
      <c r="A35" s="3"/>
      <c r="B35" s="599">
        <v>2011</v>
      </c>
      <c r="C35" s="1335">
        <v>119928.916</v>
      </c>
      <c r="D35" s="1335">
        <v>19917.083999999999</v>
      </c>
      <c r="E35" s="1335">
        <v>63511</v>
      </c>
      <c r="F35" s="1335">
        <v>7498.4582796699997</v>
      </c>
      <c r="G35" s="878">
        <v>71009.558279670004</v>
      </c>
      <c r="H35" s="767">
        <v>210855.55827966999</v>
      </c>
      <c r="I35" s="6"/>
      <c r="J35" s="130"/>
      <c r="K35" s="3"/>
      <c r="L35" s="3"/>
      <c r="M35" s="3"/>
      <c r="N35" s="3"/>
      <c r="O35" s="3"/>
      <c r="P35" s="3"/>
      <c r="Q35" s="3"/>
      <c r="R35" s="3"/>
      <c r="S35" s="3"/>
      <c r="T35" s="3"/>
      <c r="U35" s="3"/>
      <c r="V35" s="3"/>
      <c r="W35" s="3"/>
      <c r="X35" s="3"/>
      <c r="Y35" s="3"/>
      <c r="Z35" s="3"/>
    </row>
    <row r="36" spans="1:26" ht="18" customHeight="1">
      <c r="A36" s="3"/>
      <c r="B36" s="690">
        <v>2012</v>
      </c>
      <c r="C36" s="1321">
        <v>133145.54799999998</v>
      </c>
      <c r="D36" s="1321">
        <v>19666.362000000001</v>
      </c>
      <c r="E36" s="1321">
        <v>70791</v>
      </c>
      <c r="F36" s="1321">
        <v>12027</v>
      </c>
      <c r="G36" s="17">
        <v>82818</v>
      </c>
      <c r="H36" s="768">
        <v>235629.90999999997</v>
      </c>
      <c r="I36" s="6"/>
      <c r="J36" s="130"/>
      <c r="K36" s="3"/>
      <c r="L36" s="3"/>
      <c r="M36" s="3"/>
      <c r="N36" s="3"/>
      <c r="O36" s="3"/>
      <c r="P36" s="3"/>
      <c r="Q36" s="3"/>
      <c r="R36" s="3"/>
      <c r="S36" s="3"/>
      <c r="T36" s="3"/>
      <c r="U36" s="3"/>
      <c r="V36" s="3"/>
      <c r="W36" s="3"/>
      <c r="X36" s="3"/>
      <c r="Y36" s="3"/>
      <c r="Z36" s="3"/>
    </row>
    <row r="37" spans="1:26" ht="18" customHeight="1">
      <c r="A37" s="3"/>
      <c r="B37" s="599">
        <v>2013</v>
      </c>
      <c r="C37" s="1335">
        <v>143168.92200000002</v>
      </c>
      <c r="D37" s="1335">
        <v>23219.148000000001</v>
      </c>
      <c r="E37" s="1335">
        <v>81901.445263490008</v>
      </c>
      <c r="F37" s="1335">
        <v>7788.5022044399993</v>
      </c>
      <c r="G37" s="878">
        <v>89689.947467930004</v>
      </c>
      <c r="H37" s="767">
        <v>256078.01746793001</v>
      </c>
      <c r="I37" s="6"/>
      <c r="J37" s="130"/>
      <c r="K37" s="3"/>
      <c r="L37" s="3"/>
      <c r="M37" s="3"/>
      <c r="N37" s="3"/>
      <c r="O37" s="3"/>
      <c r="P37" s="3"/>
      <c r="Q37" s="3"/>
      <c r="R37" s="3"/>
      <c r="S37" s="3"/>
      <c r="T37" s="3"/>
      <c r="U37" s="3"/>
      <c r="V37" s="3"/>
      <c r="W37" s="3"/>
      <c r="X37" s="3"/>
      <c r="Y37" s="3"/>
      <c r="Z37" s="3"/>
    </row>
    <row r="38" spans="1:26" ht="18" customHeight="1">
      <c r="A38" s="3"/>
      <c r="B38" s="690">
        <v>2014</v>
      </c>
      <c r="C38" s="1321">
        <v>153776.791</v>
      </c>
      <c r="D38" s="1321">
        <v>27115.309000000001</v>
      </c>
      <c r="E38" s="1321">
        <v>92558.211054330008</v>
      </c>
      <c r="F38" s="1321">
        <v>9473.6434927900009</v>
      </c>
      <c r="G38" s="17">
        <v>102031.85454712001</v>
      </c>
      <c r="H38" s="768">
        <v>282923.95454712003</v>
      </c>
      <c r="I38" s="6"/>
      <c r="J38" s="130"/>
      <c r="K38" s="3"/>
      <c r="L38" s="3"/>
      <c r="M38" s="3"/>
      <c r="N38" s="3"/>
      <c r="O38" s="3"/>
      <c r="P38" s="3"/>
      <c r="Q38" s="3"/>
      <c r="R38" s="3"/>
      <c r="S38" s="3"/>
      <c r="T38" s="3"/>
      <c r="U38" s="3"/>
      <c r="V38" s="3"/>
      <c r="W38" s="3"/>
      <c r="X38" s="3"/>
      <c r="Y38" s="3"/>
      <c r="Z38" s="3"/>
    </row>
    <row r="39" spans="1:26" s="3892" customFormat="1">
      <c r="A39" s="3340"/>
      <c r="B39" s="599">
        <v>2015</v>
      </c>
      <c r="C39" s="1335">
        <v>169328.21599999999</v>
      </c>
      <c r="D39" s="1335">
        <v>29383.403999999999</v>
      </c>
      <c r="E39" s="1335">
        <v>98116.715623229989</v>
      </c>
      <c r="F39" s="1335">
        <v>4668.3582986499996</v>
      </c>
      <c r="G39" s="878">
        <v>102785.07392187999</v>
      </c>
      <c r="H39" s="767">
        <v>301496.69392187998</v>
      </c>
      <c r="I39" s="3890"/>
      <c r="J39" s="3891"/>
      <c r="K39" s="3340"/>
      <c r="L39" s="3340"/>
      <c r="M39" s="3340"/>
      <c r="N39" s="3340"/>
      <c r="O39" s="3340"/>
      <c r="P39" s="3340"/>
      <c r="Q39" s="3340"/>
      <c r="R39" s="3340"/>
      <c r="S39" s="3340"/>
      <c r="T39" s="3340"/>
      <c r="U39" s="3340"/>
      <c r="V39" s="3340"/>
      <c r="W39" s="3340"/>
      <c r="X39" s="3340"/>
      <c r="Y39" s="3340"/>
      <c r="Z39" s="3340"/>
    </row>
    <row r="40" spans="1:26" s="3892" customFormat="1" ht="6" customHeight="1" thickBot="1">
      <c r="A40" s="3340"/>
      <c r="B40" s="3893"/>
      <c r="C40" s="3894"/>
      <c r="D40" s="3894"/>
      <c r="E40" s="3894"/>
      <c r="F40" s="3894"/>
      <c r="G40" s="3895"/>
      <c r="H40" s="3896"/>
      <c r="I40" s="3890"/>
      <c r="J40" s="3891"/>
      <c r="K40" s="3340"/>
      <c r="L40" s="3340"/>
      <c r="M40" s="3340"/>
      <c r="N40" s="3340"/>
      <c r="O40" s="3340"/>
      <c r="P40" s="3340"/>
      <c r="Q40" s="3340"/>
      <c r="R40" s="3340"/>
      <c r="S40" s="3340"/>
      <c r="T40" s="3340"/>
      <c r="U40" s="3340"/>
      <c r="V40" s="3340"/>
      <c r="W40" s="3340"/>
      <c r="X40" s="3340"/>
      <c r="Y40" s="3340"/>
      <c r="Z40" s="3340"/>
    </row>
    <row r="41" spans="1:26">
      <c r="A41" s="3"/>
      <c r="B41" s="5485" t="s">
        <v>4690</v>
      </c>
      <c r="C41" s="39"/>
      <c r="D41" s="39"/>
      <c r="E41" s="39"/>
      <c r="F41" s="39"/>
      <c r="G41" s="39"/>
      <c r="H41" s="5484" t="s">
        <v>4689</v>
      </c>
      <c r="I41" s="5483"/>
      <c r="J41" s="5483"/>
      <c r="K41" s="5483"/>
      <c r="L41" s="3"/>
      <c r="M41" s="3"/>
      <c r="N41" s="3"/>
      <c r="O41" s="3"/>
      <c r="P41" s="3"/>
      <c r="Q41" s="3"/>
      <c r="R41" s="3"/>
      <c r="S41" s="3"/>
      <c r="T41" s="3"/>
      <c r="U41" s="3"/>
      <c r="V41" s="3"/>
      <c r="W41" s="3"/>
      <c r="X41" s="3"/>
      <c r="Y41" s="3"/>
      <c r="Z41" s="3"/>
    </row>
    <row r="42" spans="1:26">
      <c r="A42" s="3"/>
      <c r="B42" s="5486" t="s">
        <v>4691</v>
      </c>
      <c r="C42" s="5481"/>
      <c r="D42" s="5481"/>
      <c r="E42" s="5481"/>
      <c r="F42" s="5481"/>
      <c r="G42" s="5481"/>
      <c r="H42" s="5481"/>
      <c r="I42" s="6"/>
      <c r="J42" s="130"/>
      <c r="K42" s="3"/>
      <c r="L42" s="3"/>
      <c r="M42" s="3"/>
      <c r="N42" s="3"/>
      <c r="O42" s="3"/>
      <c r="P42" s="3"/>
      <c r="Q42" s="3"/>
      <c r="R42" s="3"/>
      <c r="S42" s="3"/>
      <c r="T42" s="3"/>
      <c r="U42" s="3"/>
      <c r="V42" s="3"/>
      <c r="W42" s="3"/>
      <c r="X42" s="3"/>
      <c r="Y42" s="3"/>
      <c r="Z42" s="3"/>
    </row>
    <row r="43" spans="1:26">
      <c r="A43" s="3"/>
      <c r="C43" s="1564"/>
      <c r="D43" s="1564"/>
      <c r="E43" s="1564"/>
      <c r="F43" s="1564"/>
      <c r="G43" s="1564"/>
      <c r="H43" s="1564"/>
      <c r="I43" s="6"/>
      <c r="J43" s="130"/>
      <c r="K43" s="3"/>
      <c r="L43" s="3"/>
      <c r="M43" s="3"/>
      <c r="N43" s="3"/>
      <c r="O43" s="3"/>
      <c r="P43" s="3"/>
      <c r="Q43" s="3"/>
      <c r="R43" s="3"/>
      <c r="S43" s="3"/>
      <c r="T43" s="3"/>
      <c r="U43" s="3"/>
      <c r="V43" s="3"/>
      <c r="W43" s="3"/>
      <c r="X43" s="3"/>
      <c r="Y43" s="3"/>
      <c r="Z43" s="3"/>
    </row>
    <row r="44" spans="1:26">
      <c r="A44" s="3"/>
      <c r="C44" s="1564"/>
      <c r="D44" s="1564"/>
      <c r="E44" s="1564"/>
      <c r="F44" s="1564"/>
      <c r="G44" s="1564"/>
      <c r="H44" s="1564"/>
      <c r="I44" s="6"/>
      <c r="J44" s="130"/>
      <c r="K44" s="3"/>
      <c r="L44" s="3"/>
      <c r="M44" s="3"/>
      <c r="N44" s="3"/>
      <c r="O44" s="3"/>
      <c r="P44" s="3"/>
      <c r="Q44" s="3"/>
      <c r="R44" s="3"/>
      <c r="S44" s="3"/>
      <c r="T44" s="3"/>
      <c r="U44" s="3"/>
      <c r="V44" s="3"/>
      <c r="W44" s="3"/>
      <c r="X44" s="3"/>
      <c r="Y44" s="3"/>
      <c r="Z44" s="3"/>
    </row>
    <row r="45" spans="1:26">
      <c r="A45" s="3"/>
      <c r="B45" s="6"/>
      <c r="C45" s="692"/>
      <c r="D45" s="692"/>
      <c r="E45" s="692"/>
      <c r="F45" s="692"/>
      <c r="G45" s="692"/>
      <c r="H45" s="692"/>
      <c r="I45" s="6"/>
      <c r="J45" s="130"/>
      <c r="K45" s="3"/>
      <c r="L45" s="3"/>
      <c r="M45" s="3"/>
      <c r="N45" s="3"/>
      <c r="O45" s="3"/>
      <c r="P45" s="3"/>
      <c r="Q45" s="3"/>
      <c r="R45" s="3"/>
      <c r="S45" s="3"/>
      <c r="T45" s="3"/>
      <c r="U45" s="3"/>
      <c r="V45" s="3"/>
      <c r="W45" s="3"/>
      <c r="X45" s="3"/>
      <c r="Y45" s="3"/>
      <c r="Z45" s="3"/>
    </row>
    <row r="46" spans="1:26">
      <c r="A46" s="3"/>
      <c r="B46" s="6" t="s">
        <v>1014</v>
      </c>
      <c r="C46" s="6"/>
      <c r="D46" s="6"/>
      <c r="E46" s="6"/>
      <c r="F46" s="6"/>
      <c r="G46" s="6"/>
      <c r="H46" s="6"/>
      <c r="I46" s="6"/>
      <c r="J46" s="130"/>
      <c r="K46" s="3"/>
      <c r="L46" s="3"/>
      <c r="M46" s="3"/>
      <c r="N46" s="3"/>
      <c r="O46" s="3"/>
      <c r="P46" s="3"/>
      <c r="Q46" s="3"/>
      <c r="R46" s="3"/>
      <c r="S46" s="3"/>
      <c r="T46" s="3"/>
      <c r="U46" s="3"/>
      <c r="V46" s="3"/>
      <c r="W46" s="3"/>
      <c r="X46" s="3"/>
      <c r="Y46" s="3"/>
      <c r="Z46" s="3"/>
    </row>
    <row r="47" spans="1:26">
      <c r="A47" s="3"/>
      <c r="B47" s="6"/>
      <c r="C47" s="6"/>
      <c r="D47" s="6"/>
      <c r="E47" s="6"/>
      <c r="F47" s="6"/>
      <c r="G47" s="6"/>
      <c r="H47" s="6"/>
      <c r="I47" s="6"/>
      <c r="J47" s="130"/>
      <c r="K47" s="3"/>
      <c r="L47" s="3"/>
      <c r="M47" s="3"/>
      <c r="N47" s="3"/>
      <c r="O47" s="3"/>
      <c r="P47" s="3"/>
      <c r="Q47" s="3"/>
      <c r="R47" s="3"/>
      <c r="S47" s="3"/>
      <c r="T47" s="3"/>
      <c r="U47" s="3"/>
      <c r="V47" s="3"/>
      <c r="W47" s="3"/>
      <c r="X47" s="3"/>
      <c r="Y47" s="3"/>
      <c r="Z47" s="3"/>
    </row>
    <row r="48" spans="1:26">
      <c r="A48" s="3"/>
      <c r="B48" s="6"/>
      <c r="C48" s="6"/>
      <c r="D48" s="6"/>
      <c r="E48" s="6"/>
      <c r="F48" s="6"/>
      <c r="G48" s="3"/>
      <c r="H48" s="6"/>
      <c r="I48" s="6"/>
      <c r="J48" s="130"/>
      <c r="K48" s="3"/>
      <c r="L48" s="3"/>
      <c r="M48" s="3"/>
      <c r="N48" s="3"/>
      <c r="O48" s="3"/>
      <c r="P48" s="3"/>
      <c r="Q48" s="3"/>
      <c r="R48" s="3"/>
      <c r="S48" s="3"/>
      <c r="T48" s="3"/>
      <c r="U48" s="3"/>
      <c r="V48" s="3"/>
      <c r="W48" s="3"/>
      <c r="X48" s="3"/>
      <c r="Y48" s="3"/>
      <c r="Z48" s="3"/>
    </row>
    <row r="49" spans="1:26">
      <c r="A49" s="3"/>
      <c r="B49" s="6"/>
      <c r="C49" s="6"/>
      <c r="D49" s="6"/>
      <c r="E49" s="6"/>
      <c r="F49" s="6"/>
      <c r="G49" s="6"/>
      <c r="H49" s="6"/>
      <c r="I49" s="6"/>
      <c r="J49" s="130"/>
      <c r="K49" s="3"/>
      <c r="L49" s="3"/>
      <c r="M49" s="3"/>
      <c r="N49" s="3"/>
      <c r="O49" s="3"/>
      <c r="P49" s="3"/>
      <c r="Q49" s="3"/>
      <c r="R49" s="3"/>
      <c r="S49" s="3"/>
      <c r="T49" s="3"/>
      <c r="U49" s="3"/>
      <c r="V49" s="3"/>
      <c r="W49" s="3"/>
      <c r="X49" s="3"/>
      <c r="Y49" s="3"/>
      <c r="Z49" s="3"/>
    </row>
    <row r="50" spans="1:26">
      <c r="A50" s="3"/>
      <c r="B50" s="6"/>
      <c r="C50" s="6"/>
      <c r="D50" s="6"/>
      <c r="E50" s="6"/>
      <c r="F50" s="6"/>
      <c r="G50" s="6"/>
      <c r="H50" s="6"/>
      <c r="I50" s="6"/>
      <c r="J50" s="130"/>
      <c r="K50" s="3"/>
      <c r="L50" s="3"/>
      <c r="M50" s="3"/>
      <c r="N50" s="3"/>
      <c r="O50" s="3"/>
      <c r="P50" s="3"/>
      <c r="Q50" s="3"/>
      <c r="R50" s="3"/>
      <c r="S50" s="3"/>
      <c r="T50" s="3"/>
      <c r="U50" s="3"/>
      <c r="V50" s="3"/>
      <c r="W50" s="3"/>
      <c r="X50" s="3"/>
      <c r="Y50" s="3"/>
      <c r="Z50" s="3"/>
    </row>
    <row r="51" spans="1:26">
      <c r="A51" s="3"/>
      <c r="B51" s="6"/>
      <c r="C51" s="3"/>
      <c r="D51" s="3"/>
      <c r="E51" s="3"/>
      <c r="F51" s="3"/>
      <c r="G51" s="3"/>
      <c r="H51" s="3"/>
      <c r="I51" s="3"/>
      <c r="J51" s="3"/>
      <c r="K51" s="3"/>
      <c r="L51" s="3"/>
      <c r="M51" s="3"/>
      <c r="N51" s="3"/>
      <c r="O51" s="3"/>
      <c r="P51" s="3"/>
      <c r="Q51" s="3"/>
      <c r="R51" s="3"/>
      <c r="S51" s="3"/>
      <c r="T51" s="3"/>
      <c r="U51" s="3"/>
      <c r="V51" s="3"/>
      <c r="W51" s="3"/>
      <c r="X51" s="3"/>
      <c r="Y51" s="3"/>
      <c r="Z51" s="3"/>
    </row>
    <row r="52" spans="1:26">
      <c r="A52" s="3"/>
      <c r="B52" s="6"/>
      <c r="C52" s="3"/>
      <c r="D52" s="3"/>
      <c r="E52" s="3"/>
      <c r="F52" s="3"/>
      <c r="G52" s="3"/>
      <c r="H52" s="3"/>
      <c r="I52" s="3"/>
      <c r="J52" s="3"/>
      <c r="K52" s="3"/>
      <c r="L52" s="3"/>
      <c r="M52" s="3"/>
      <c r="N52" s="3"/>
      <c r="O52" s="3"/>
      <c r="P52" s="3"/>
      <c r="Q52" s="3"/>
      <c r="R52" s="3"/>
      <c r="S52" s="3"/>
      <c r="T52" s="3"/>
      <c r="U52" s="3"/>
      <c r="V52" s="3"/>
      <c r="W52" s="3"/>
      <c r="X52" s="3"/>
      <c r="Y52" s="3"/>
      <c r="Z52" s="3"/>
    </row>
    <row r="53" spans="1:26">
      <c r="A53" s="3"/>
      <c r="B53" s="6"/>
      <c r="C53" s="3"/>
      <c r="D53" s="3"/>
      <c r="E53" s="3"/>
      <c r="F53" s="3"/>
      <c r="G53" s="3"/>
      <c r="H53" s="3"/>
      <c r="I53" s="3"/>
      <c r="J53" s="3"/>
      <c r="K53" s="3"/>
      <c r="L53" s="3"/>
      <c r="M53" s="3"/>
      <c r="N53" s="3"/>
      <c r="O53" s="3"/>
      <c r="P53" s="3"/>
      <c r="Q53" s="3"/>
      <c r="R53" s="3"/>
      <c r="S53" s="3"/>
      <c r="T53" s="3"/>
      <c r="U53" s="3"/>
      <c r="V53" s="3"/>
      <c r="W53" s="3"/>
      <c r="X53" s="3"/>
      <c r="Y53" s="3"/>
      <c r="Z53" s="3"/>
    </row>
    <row r="54" spans="1:26">
      <c r="A54" s="3"/>
      <c r="B54" s="6"/>
      <c r="C54" s="3"/>
      <c r="D54" s="3"/>
      <c r="E54" s="3"/>
      <c r="F54" s="3"/>
      <c r="G54" s="3"/>
      <c r="H54" s="3"/>
      <c r="I54" s="3"/>
      <c r="J54" s="3"/>
      <c r="K54" s="3"/>
      <c r="L54" s="3"/>
      <c r="M54" s="3"/>
      <c r="N54" s="3"/>
      <c r="O54" s="3"/>
      <c r="P54" s="3"/>
      <c r="Q54" s="3"/>
      <c r="R54" s="3"/>
      <c r="S54" s="3"/>
      <c r="T54" s="3"/>
      <c r="U54" s="3"/>
      <c r="V54" s="3"/>
      <c r="W54" s="3"/>
      <c r="X54" s="3"/>
      <c r="Y54" s="3"/>
      <c r="Z54" s="3"/>
    </row>
    <row r="55" spans="1:26">
      <c r="A55" s="3"/>
      <c r="B55" s="6"/>
      <c r="C55" s="3"/>
      <c r="D55" s="3"/>
      <c r="E55" s="3"/>
      <c r="F55" s="3"/>
      <c r="G55" s="3"/>
      <c r="H55" s="3"/>
      <c r="I55" s="3"/>
      <c r="J55" s="3"/>
      <c r="K55" s="3"/>
      <c r="L55" s="3"/>
      <c r="M55" s="3"/>
      <c r="N55" s="3"/>
      <c r="O55" s="3"/>
      <c r="P55" s="3"/>
      <c r="Q55" s="3"/>
      <c r="R55" s="3"/>
      <c r="S55" s="3"/>
      <c r="T55" s="3"/>
      <c r="U55" s="3"/>
      <c r="V55" s="3"/>
      <c r="W55" s="3"/>
      <c r="X55" s="3"/>
      <c r="Y55" s="3"/>
      <c r="Z55" s="3"/>
    </row>
    <row r="56" spans="1:26">
      <c r="A56" s="3"/>
      <c r="B56" s="6"/>
      <c r="C56" s="3"/>
      <c r="D56" s="3"/>
      <c r="E56" s="3"/>
      <c r="F56" s="3"/>
      <c r="G56" s="3"/>
      <c r="H56" s="3"/>
      <c r="I56" s="3"/>
      <c r="J56" s="3"/>
      <c r="K56" s="3"/>
      <c r="L56" s="3"/>
      <c r="M56" s="3"/>
      <c r="N56" s="3"/>
      <c r="O56" s="3"/>
      <c r="P56" s="3"/>
      <c r="Q56" s="3"/>
      <c r="R56" s="3"/>
      <c r="S56" s="3"/>
      <c r="T56" s="3"/>
      <c r="U56" s="3"/>
      <c r="V56" s="3"/>
      <c r="W56" s="3"/>
      <c r="X56" s="3"/>
      <c r="Y56" s="3"/>
      <c r="Z56" s="3"/>
    </row>
    <row r="57" spans="1:26">
      <c r="A57" s="3"/>
      <c r="B57" s="6"/>
      <c r="C57" s="3"/>
      <c r="D57" s="3"/>
      <c r="E57" s="3"/>
      <c r="F57" s="3"/>
      <c r="G57" s="3"/>
      <c r="H57" s="3"/>
      <c r="I57" s="3"/>
      <c r="J57" s="3"/>
      <c r="K57" s="3"/>
      <c r="L57" s="3"/>
      <c r="M57" s="3"/>
      <c r="N57" s="3"/>
      <c r="O57" s="3"/>
      <c r="P57" s="3"/>
      <c r="Q57" s="3"/>
      <c r="R57" s="3"/>
      <c r="S57" s="3"/>
      <c r="T57" s="3"/>
      <c r="U57" s="3"/>
      <c r="V57" s="3"/>
      <c r="W57" s="3"/>
      <c r="X57" s="3"/>
      <c r="Y57" s="3"/>
      <c r="Z57" s="3"/>
    </row>
    <row r="58" spans="1:26">
      <c r="A58" s="3"/>
      <c r="B58" s="6"/>
      <c r="C58" s="3"/>
      <c r="D58" s="3"/>
      <c r="E58" s="3"/>
      <c r="F58" s="3"/>
      <c r="G58" s="3"/>
      <c r="H58" s="3"/>
      <c r="I58" s="3"/>
      <c r="J58" s="3"/>
      <c r="K58" s="3"/>
      <c r="L58" s="3"/>
      <c r="M58" s="3"/>
      <c r="N58" s="3"/>
      <c r="O58" s="3"/>
      <c r="P58" s="3"/>
      <c r="Q58" s="3"/>
      <c r="R58" s="3"/>
      <c r="S58" s="3"/>
      <c r="T58" s="3"/>
      <c r="U58" s="3"/>
      <c r="V58" s="3"/>
      <c r="W58" s="3"/>
      <c r="X58" s="3"/>
      <c r="Y58" s="3"/>
      <c r="Z58" s="3"/>
    </row>
    <row r="59" spans="1:26">
      <c r="A59" s="3"/>
      <c r="B59" s="6"/>
      <c r="C59" s="3"/>
      <c r="D59" s="3"/>
      <c r="E59" s="3"/>
      <c r="F59" s="3"/>
      <c r="G59" s="3"/>
      <c r="H59" s="3"/>
      <c r="I59" s="3"/>
      <c r="J59" s="3"/>
      <c r="K59" s="3"/>
      <c r="L59" s="3"/>
      <c r="M59" s="3"/>
      <c r="N59" s="3"/>
      <c r="O59" s="3"/>
      <c r="P59" s="3"/>
      <c r="Q59" s="3"/>
      <c r="R59" s="3"/>
      <c r="S59" s="3"/>
      <c r="T59" s="3"/>
      <c r="U59" s="3"/>
      <c r="V59" s="3"/>
      <c r="W59" s="3"/>
      <c r="X59" s="3"/>
      <c r="Y59" s="3"/>
      <c r="Z59" s="3"/>
    </row>
    <row r="60" spans="1:26">
      <c r="A60" s="3"/>
      <c r="B60" s="6"/>
      <c r="C60" s="3"/>
      <c r="D60" s="3"/>
      <c r="E60" s="3"/>
      <c r="F60" s="3"/>
      <c r="G60" s="3"/>
      <c r="H60" s="3"/>
      <c r="I60" s="3"/>
      <c r="J60" s="3"/>
      <c r="K60" s="3"/>
      <c r="L60" s="3"/>
      <c r="M60" s="3"/>
      <c r="N60" s="3"/>
      <c r="O60" s="3"/>
      <c r="P60" s="3"/>
      <c r="Q60" s="3"/>
      <c r="R60" s="3"/>
      <c r="S60" s="3"/>
      <c r="T60" s="3"/>
      <c r="U60" s="3"/>
      <c r="V60" s="3"/>
      <c r="W60" s="3"/>
      <c r="X60" s="3"/>
      <c r="Y60" s="3"/>
      <c r="Z60" s="3"/>
    </row>
    <row r="61" spans="1:26">
      <c r="A61" s="3"/>
      <c r="B61" s="6"/>
      <c r="C61" s="3"/>
      <c r="D61" s="3"/>
      <c r="E61" s="3"/>
      <c r="F61" s="3"/>
      <c r="G61" s="3"/>
      <c r="H61" s="3"/>
      <c r="I61" s="3"/>
      <c r="J61" s="3"/>
      <c r="K61" s="3"/>
      <c r="L61" s="3"/>
      <c r="M61" s="3"/>
      <c r="N61" s="3"/>
      <c r="O61" s="3"/>
      <c r="P61" s="3"/>
      <c r="Q61" s="3"/>
      <c r="R61" s="3"/>
      <c r="S61" s="3"/>
      <c r="T61" s="3"/>
      <c r="U61" s="3"/>
      <c r="V61" s="3"/>
      <c r="W61" s="3"/>
      <c r="X61" s="3"/>
      <c r="Y61" s="3"/>
      <c r="Z61" s="3"/>
    </row>
    <row r="62" spans="1:26">
      <c r="A62" s="3"/>
      <c r="B62" s="6"/>
      <c r="C62" s="3"/>
      <c r="D62" s="3"/>
      <c r="E62" s="3"/>
      <c r="F62" s="3"/>
      <c r="G62" s="3"/>
      <c r="H62" s="3"/>
      <c r="I62" s="3"/>
      <c r="J62" s="3"/>
      <c r="K62" s="3"/>
      <c r="L62" s="3"/>
      <c r="M62" s="3"/>
      <c r="N62" s="3"/>
      <c r="O62" s="3"/>
      <c r="P62" s="3"/>
      <c r="Q62" s="3"/>
      <c r="R62" s="3"/>
      <c r="S62" s="3"/>
      <c r="T62" s="3"/>
      <c r="U62" s="3"/>
      <c r="V62" s="3"/>
      <c r="W62" s="3"/>
      <c r="X62" s="3"/>
      <c r="Y62" s="3"/>
      <c r="Z62" s="3"/>
    </row>
    <row r="63" spans="1:26">
      <c r="A63" s="3"/>
      <c r="B63" s="6"/>
      <c r="C63" s="3"/>
      <c r="D63" s="3"/>
      <c r="E63" s="3"/>
      <c r="F63" s="3"/>
      <c r="G63" s="3"/>
      <c r="H63" s="3"/>
      <c r="I63" s="3"/>
      <c r="J63" s="3"/>
      <c r="K63" s="3"/>
      <c r="L63" s="3"/>
      <c r="M63" s="3"/>
      <c r="N63" s="3"/>
      <c r="O63" s="3"/>
      <c r="P63" s="3"/>
      <c r="Q63" s="3"/>
      <c r="R63" s="3"/>
      <c r="S63" s="3"/>
      <c r="T63" s="3"/>
      <c r="U63" s="3"/>
      <c r="V63" s="3"/>
      <c r="W63" s="3"/>
      <c r="X63" s="3"/>
      <c r="Y63" s="3"/>
      <c r="Z63" s="3"/>
    </row>
    <row r="64" spans="1:26">
      <c r="A64" s="3"/>
      <c r="B64" s="6"/>
      <c r="C64" s="3"/>
      <c r="D64" s="3"/>
      <c r="E64" s="3"/>
      <c r="F64" s="3"/>
      <c r="G64" s="3"/>
      <c r="H64" s="3"/>
      <c r="I64" s="3"/>
      <c r="J64" s="3"/>
      <c r="K64" s="3"/>
      <c r="L64" s="3"/>
      <c r="M64" s="3"/>
      <c r="N64" s="3"/>
      <c r="O64" s="3"/>
      <c r="P64" s="3"/>
      <c r="Q64" s="3"/>
      <c r="R64" s="3"/>
      <c r="S64" s="3"/>
      <c r="T64" s="3"/>
      <c r="U64" s="3"/>
      <c r="V64" s="3"/>
      <c r="W64" s="3"/>
      <c r="X64" s="3"/>
      <c r="Y64" s="3"/>
      <c r="Z64" s="3"/>
    </row>
    <row r="65" spans="1:26">
      <c r="A65" s="3"/>
      <c r="B65" s="6"/>
      <c r="C65" s="3"/>
      <c r="D65" s="3"/>
      <c r="E65" s="3"/>
      <c r="F65" s="3"/>
      <c r="G65" s="3"/>
      <c r="H65" s="3"/>
      <c r="I65" s="3"/>
      <c r="J65" s="3"/>
      <c r="K65" s="3"/>
      <c r="L65" s="3"/>
      <c r="M65" s="3"/>
      <c r="N65" s="3"/>
      <c r="O65" s="3"/>
      <c r="P65" s="3"/>
      <c r="Q65" s="3"/>
      <c r="R65" s="3"/>
      <c r="S65" s="3"/>
      <c r="T65" s="3"/>
      <c r="U65" s="3"/>
      <c r="V65" s="3"/>
      <c r="W65" s="3"/>
      <c r="X65" s="3"/>
      <c r="Y65" s="3"/>
      <c r="Z65" s="3"/>
    </row>
    <row r="66" spans="1:26">
      <c r="A66" s="3"/>
      <c r="B66" s="6"/>
      <c r="C66" s="3"/>
      <c r="D66" s="3"/>
      <c r="E66" s="3"/>
      <c r="F66" s="3"/>
      <c r="G66" s="3"/>
      <c r="H66" s="3"/>
      <c r="I66" s="3"/>
      <c r="J66" s="3"/>
      <c r="K66" s="3"/>
      <c r="L66" s="3"/>
      <c r="M66" s="3"/>
      <c r="N66" s="3"/>
      <c r="O66" s="3"/>
      <c r="P66" s="3"/>
      <c r="Q66" s="3"/>
      <c r="R66" s="3"/>
      <c r="S66" s="3"/>
      <c r="T66" s="3"/>
      <c r="U66" s="3"/>
      <c r="V66" s="3"/>
      <c r="W66" s="3"/>
      <c r="X66" s="3"/>
      <c r="Y66" s="3"/>
      <c r="Z66" s="3"/>
    </row>
    <row r="67" spans="1:26">
      <c r="A67" s="3"/>
      <c r="B67" s="6"/>
      <c r="C67" s="3"/>
      <c r="D67" s="3"/>
      <c r="E67" s="3"/>
      <c r="F67" s="3"/>
      <c r="G67" s="3"/>
      <c r="H67" s="3"/>
      <c r="I67" s="3"/>
      <c r="J67" s="3"/>
      <c r="K67" s="3"/>
      <c r="L67" s="3"/>
      <c r="M67" s="3"/>
      <c r="N67" s="3"/>
      <c r="O67" s="3"/>
      <c r="P67" s="3"/>
      <c r="Q67" s="3"/>
      <c r="R67" s="3"/>
      <c r="S67" s="3"/>
      <c r="T67" s="3"/>
      <c r="U67" s="3"/>
      <c r="V67" s="3"/>
      <c r="W67" s="3"/>
      <c r="X67" s="3"/>
      <c r="Y67" s="3"/>
      <c r="Z67" s="3"/>
    </row>
    <row r="68" spans="1:26">
      <c r="A68" s="3"/>
      <c r="B68" s="6"/>
      <c r="C68" s="3"/>
      <c r="D68" s="3"/>
      <c r="E68" s="3"/>
      <c r="F68" s="3"/>
      <c r="G68" s="3"/>
      <c r="H68" s="3"/>
      <c r="I68" s="3"/>
      <c r="J68" s="3"/>
      <c r="K68" s="3"/>
      <c r="L68" s="3"/>
      <c r="M68" s="3"/>
      <c r="N68" s="3"/>
      <c r="O68" s="3"/>
      <c r="P68" s="3"/>
      <c r="Q68" s="3"/>
      <c r="R68" s="3"/>
      <c r="S68" s="3"/>
      <c r="T68" s="3"/>
      <c r="U68" s="3"/>
      <c r="V68" s="3"/>
      <c r="W68" s="3"/>
      <c r="X68" s="3"/>
      <c r="Y68" s="3"/>
      <c r="Z68" s="3"/>
    </row>
    <row r="69" spans="1:26" ht="15" customHeight="1">
      <c r="A69" s="3"/>
      <c r="B69" s="6"/>
      <c r="C69" s="3"/>
      <c r="D69" s="3"/>
      <c r="E69" s="3"/>
      <c r="F69" s="3"/>
      <c r="G69" s="3"/>
      <c r="H69" s="3"/>
      <c r="I69" s="3"/>
      <c r="J69" s="3"/>
      <c r="K69" s="3"/>
      <c r="L69" s="3"/>
      <c r="M69" s="3"/>
      <c r="N69" s="3"/>
      <c r="O69" s="3"/>
      <c r="P69" s="3"/>
      <c r="Q69" s="3"/>
      <c r="R69" s="3"/>
      <c r="S69" s="3"/>
      <c r="T69" s="3"/>
      <c r="U69" s="3"/>
      <c r="V69" s="3"/>
      <c r="W69" s="3"/>
      <c r="X69" s="3"/>
      <c r="Y69" s="3"/>
      <c r="Z69" s="3"/>
    </row>
    <row r="70" spans="1:26" ht="5.0999999999999996" customHeight="1">
      <c r="A70" s="3"/>
      <c r="B70" s="6"/>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c r="A71" s="3"/>
      <c r="B71" s="6"/>
      <c r="C71" s="3"/>
      <c r="D71" s="3"/>
      <c r="E71" s="3"/>
      <c r="F71" s="3"/>
      <c r="G71" s="3"/>
      <c r="H71" s="3"/>
      <c r="I71" s="3"/>
      <c r="J71" s="3"/>
      <c r="K71" s="3"/>
      <c r="L71" s="3"/>
      <c r="M71" s="3"/>
      <c r="N71" s="3"/>
      <c r="O71" s="3"/>
      <c r="P71" s="3"/>
      <c r="Q71" s="3"/>
      <c r="R71" s="3"/>
      <c r="S71" s="3"/>
      <c r="T71" s="3"/>
      <c r="U71" s="3"/>
      <c r="V71" s="3"/>
      <c r="W71" s="3"/>
      <c r="X71" s="3"/>
      <c r="Y71" s="3"/>
      <c r="Z71" s="3"/>
    </row>
    <row r="72" spans="1:26">
      <c r="A72" s="3"/>
      <c r="B72" s="6"/>
      <c r="C72" s="3"/>
      <c r="D72" s="3"/>
      <c r="E72" s="3"/>
      <c r="F72" s="3"/>
      <c r="G72" s="3"/>
      <c r="H72" s="3"/>
      <c r="I72" s="3"/>
      <c r="J72" s="3"/>
      <c r="K72" s="3"/>
      <c r="L72" s="3"/>
      <c r="M72" s="3"/>
      <c r="N72" s="3"/>
      <c r="O72" s="3"/>
      <c r="P72" s="3"/>
      <c r="Q72" s="3"/>
      <c r="R72" s="3"/>
      <c r="S72" s="3"/>
      <c r="T72" s="3"/>
      <c r="U72" s="3"/>
      <c r="V72" s="3"/>
      <c r="W72" s="3"/>
      <c r="X72" s="3"/>
      <c r="Y72" s="3"/>
      <c r="Z72" s="3"/>
    </row>
    <row r="73" spans="1:26">
      <c r="A73" s="3"/>
      <c r="B73" s="6"/>
      <c r="C73" s="3"/>
      <c r="D73" s="3"/>
      <c r="E73" s="3"/>
      <c r="F73" s="3"/>
      <c r="G73" s="3"/>
      <c r="H73" s="3"/>
      <c r="I73" s="3"/>
      <c r="J73" s="3"/>
      <c r="K73" s="3"/>
      <c r="L73" s="3"/>
      <c r="M73" s="3"/>
      <c r="N73" s="3"/>
      <c r="O73" s="3"/>
      <c r="P73" s="3"/>
      <c r="Q73" s="3"/>
      <c r="R73" s="3"/>
      <c r="S73" s="3"/>
      <c r="T73" s="3"/>
      <c r="U73" s="3"/>
      <c r="V73" s="3"/>
      <c r="W73" s="3"/>
      <c r="X73" s="3"/>
      <c r="Y73" s="3"/>
      <c r="Z73" s="3"/>
    </row>
    <row r="74" spans="1:26">
      <c r="A74" s="3"/>
      <c r="B74" s="6"/>
      <c r="C74" s="3"/>
      <c r="D74" s="3"/>
      <c r="E74" s="3"/>
      <c r="F74" s="3"/>
      <c r="G74" s="3"/>
      <c r="H74" s="3"/>
      <c r="I74" s="3"/>
      <c r="J74" s="3"/>
      <c r="K74" s="3"/>
      <c r="L74" s="3"/>
      <c r="M74" s="3"/>
      <c r="N74" s="3"/>
      <c r="O74" s="3"/>
      <c r="P74" s="3"/>
      <c r="Q74" s="3"/>
      <c r="R74" s="3"/>
      <c r="S74" s="3"/>
      <c r="T74" s="3"/>
      <c r="U74" s="3"/>
      <c r="V74" s="3"/>
      <c r="W74" s="3"/>
      <c r="X74" s="3"/>
      <c r="Y74" s="3"/>
      <c r="Z74" s="3"/>
    </row>
    <row r="75" spans="1:26">
      <c r="A75" s="3"/>
      <c r="B75" s="6"/>
      <c r="C75" s="3"/>
      <c r="D75" s="3"/>
      <c r="E75" s="3"/>
      <c r="F75" s="3"/>
      <c r="G75" s="3"/>
      <c r="H75" s="3"/>
      <c r="I75" s="3"/>
      <c r="J75" s="3"/>
      <c r="K75" s="3"/>
      <c r="L75" s="3"/>
      <c r="M75" s="3"/>
      <c r="N75" s="3"/>
      <c r="O75" s="3"/>
      <c r="P75" s="3"/>
      <c r="Q75" s="3"/>
      <c r="R75" s="3"/>
      <c r="S75" s="3"/>
      <c r="T75" s="3"/>
      <c r="U75" s="3"/>
      <c r="V75" s="3"/>
      <c r="W75" s="3"/>
      <c r="X75" s="3"/>
      <c r="Y75" s="3"/>
      <c r="Z75" s="3"/>
    </row>
    <row r="76" spans="1:26">
      <c r="A76" s="3"/>
      <c r="B76" s="6"/>
      <c r="C76" s="3"/>
      <c r="D76" s="3"/>
      <c r="E76" s="3"/>
      <c r="F76" s="3"/>
      <c r="G76" s="3"/>
      <c r="H76" s="3"/>
      <c r="I76" s="3"/>
      <c r="J76" s="3"/>
      <c r="K76" s="3"/>
      <c r="L76" s="3"/>
      <c r="M76" s="3"/>
      <c r="N76" s="3"/>
      <c r="O76" s="3"/>
      <c r="P76" s="3"/>
      <c r="Q76" s="3"/>
      <c r="R76" s="3"/>
      <c r="S76" s="3"/>
      <c r="T76" s="3"/>
      <c r="U76" s="3"/>
      <c r="V76" s="3"/>
      <c r="W76" s="3"/>
      <c r="X76" s="3"/>
      <c r="Y76" s="3"/>
      <c r="Z76" s="3"/>
    </row>
    <row r="77" spans="1:26">
      <c r="A77" s="3"/>
      <c r="B77" s="6"/>
      <c r="C77" s="3"/>
      <c r="D77" s="3"/>
      <c r="E77" s="3"/>
      <c r="F77" s="3"/>
      <c r="G77" s="3"/>
      <c r="H77" s="3"/>
      <c r="I77" s="3"/>
      <c r="J77" s="3"/>
      <c r="K77" s="3"/>
      <c r="L77" s="3"/>
      <c r="M77" s="3"/>
      <c r="N77" s="3"/>
      <c r="O77" s="3"/>
      <c r="P77" s="3"/>
      <c r="Q77" s="3"/>
      <c r="R77" s="3"/>
      <c r="S77" s="3"/>
      <c r="T77" s="3"/>
      <c r="U77" s="3"/>
      <c r="V77" s="3"/>
      <c r="W77" s="3"/>
      <c r="X77" s="3"/>
      <c r="Y77" s="3"/>
      <c r="Z77" s="3"/>
    </row>
    <row r="78" spans="1:26">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c r="B80" s="3"/>
      <c r="C80" s="6"/>
      <c r="D80" s="3"/>
      <c r="E80" s="3"/>
      <c r="F80" s="3"/>
      <c r="G80" s="3"/>
      <c r="H80" s="3"/>
    </row>
    <row r="81" spans="2:8">
      <c r="B81" s="3"/>
      <c r="C81" s="6"/>
      <c r="D81" s="3"/>
      <c r="E81" s="3"/>
      <c r="F81" s="3"/>
      <c r="G81" s="3"/>
      <c r="H81" s="3"/>
    </row>
    <row r="82" spans="2:8">
      <c r="B82" s="3"/>
      <c r="C82" s="6"/>
      <c r="D82" s="3"/>
      <c r="E82" s="3"/>
      <c r="F82" s="3"/>
      <c r="G82" s="3"/>
      <c r="H82" s="3"/>
    </row>
    <row r="83" spans="2:8">
      <c r="B83" s="3"/>
      <c r="C83" s="6"/>
      <c r="D83" s="3"/>
      <c r="E83" s="3"/>
      <c r="F83" s="3"/>
      <c r="G83" s="3"/>
      <c r="H83" s="3"/>
    </row>
    <row r="84" spans="2:8">
      <c r="B84" s="3"/>
      <c r="C84" s="6"/>
      <c r="D84" s="3"/>
      <c r="E84" s="3"/>
      <c r="F84" s="3"/>
      <c r="G84" s="3"/>
      <c r="H84" s="3"/>
    </row>
    <row r="85" spans="2:8">
      <c r="B85" s="3"/>
      <c r="C85" s="6"/>
      <c r="D85" s="3"/>
      <c r="E85" s="3"/>
      <c r="F85" s="3"/>
      <c r="G85" s="3"/>
      <c r="H85" s="3"/>
    </row>
  </sheetData>
  <mergeCells count="9">
    <mergeCell ref="B14:B15"/>
    <mergeCell ref="B11:B12"/>
    <mergeCell ref="B5:H5"/>
    <mergeCell ref="G2:L2"/>
    <mergeCell ref="C2:D2"/>
    <mergeCell ref="B4:H4"/>
    <mergeCell ref="A6:H6"/>
    <mergeCell ref="B7:H7"/>
    <mergeCell ref="G11:G12"/>
  </mergeCells>
  <phoneticPr fontId="3" type="noConversion"/>
  <hyperlinks>
    <hyperlink ref="G2" location="'List 1'!A1" display="قائمة الإحصاءات النقدية والنشاط المصرفي       Money &amp; Banking Stat. List"/>
    <hyperlink ref="C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ورقة5"/>
  <dimension ref="A1:X136"/>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E14" sqref="E14"/>
    </sheetView>
  </sheetViews>
  <sheetFormatPr defaultRowHeight="15.75"/>
  <cols>
    <col min="1" max="1" width="0.625" customWidth="1"/>
    <col min="2" max="2" width="18.625" customWidth="1"/>
    <col min="3" max="9" width="16.625" customWidth="1"/>
    <col min="10" max="10" width="1.125" customWidth="1"/>
  </cols>
  <sheetData>
    <row r="1" spans="1:24" ht="18.75">
      <c r="A1" s="98"/>
      <c r="B1" s="99"/>
      <c r="C1" s="99"/>
      <c r="D1" s="100"/>
      <c r="E1" s="100"/>
      <c r="F1" s="100"/>
      <c r="G1" s="100"/>
      <c r="H1" s="100"/>
      <c r="I1" s="98"/>
      <c r="J1" s="98"/>
      <c r="K1" s="98"/>
      <c r="L1" s="98"/>
      <c r="M1" s="98"/>
      <c r="N1" s="98"/>
      <c r="O1" s="98"/>
      <c r="P1" s="98"/>
      <c r="Q1" s="98"/>
      <c r="R1" s="98"/>
      <c r="S1" s="98"/>
      <c r="T1" s="98"/>
      <c r="U1" s="98"/>
      <c r="V1" s="98"/>
      <c r="W1" s="98"/>
      <c r="X1" s="98"/>
    </row>
    <row r="2" spans="1:24">
      <c r="A2" s="109"/>
      <c r="B2" s="6189" t="s">
        <v>4314</v>
      </c>
      <c r="C2" s="6189"/>
      <c r="D2" s="111"/>
      <c r="E2" s="111"/>
      <c r="F2" s="6326" t="s">
        <v>4325</v>
      </c>
      <c r="G2" s="6326"/>
      <c r="H2" s="6326"/>
      <c r="I2" s="6326"/>
      <c r="J2" s="109"/>
      <c r="K2" s="109"/>
      <c r="L2" s="109"/>
      <c r="M2" s="109"/>
      <c r="N2" s="109"/>
      <c r="O2" s="109"/>
      <c r="P2" s="109"/>
      <c r="Q2" s="109"/>
      <c r="R2" s="109"/>
      <c r="S2" s="109"/>
      <c r="T2" s="109"/>
      <c r="U2" s="109"/>
      <c r="V2" s="109"/>
      <c r="W2" s="109"/>
      <c r="X2" s="109"/>
    </row>
    <row r="3" spans="1:24"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4" ht="16.5" thickTop="1">
      <c r="A4" s="438"/>
      <c r="B4" s="438"/>
      <c r="C4" s="438"/>
      <c r="D4" s="438"/>
      <c r="E4" s="438"/>
      <c r="F4" s="438"/>
      <c r="G4" s="438"/>
      <c r="H4" s="438"/>
      <c r="I4" s="438"/>
      <c r="J4" s="438"/>
      <c r="K4" s="438"/>
    </row>
    <row r="5" spans="1:24">
      <c r="A5" s="438"/>
      <c r="B5" s="7021" t="s">
        <v>4483</v>
      </c>
      <c r="C5" s="7021"/>
      <c r="D5" s="7021"/>
      <c r="E5" s="7021"/>
      <c r="F5" s="7021"/>
      <c r="G5" s="7021"/>
      <c r="H5" s="7021"/>
      <c r="I5" s="7021"/>
    </row>
    <row r="6" spans="1:24" ht="18.75" customHeight="1">
      <c r="A6" s="438"/>
      <c r="B6" s="7021" t="s">
        <v>4484</v>
      </c>
      <c r="C6" s="7021"/>
      <c r="D6" s="7021"/>
      <c r="E6" s="7021"/>
      <c r="F6" s="7021"/>
      <c r="G6" s="7021"/>
      <c r="H6" s="7021"/>
      <c r="I6" s="7021"/>
    </row>
    <row r="7" spans="1:24" ht="19.5" thickBot="1">
      <c r="A7" s="438"/>
      <c r="B7" s="528"/>
      <c r="C7" s="522"/>
      <c r="D7" s="522"/>
      <c r="E7" s="522"/>
      <c r="F7" s="522"/>
      <c r="G7" s="522"/>
      <c r="H7" s="522"/>
      <c r="I7" s="522"/>
      <c r="J7" s="438"/>
      <c r="K7" s="438"/>
    </row>
    <row r="8" spans="1:24">
      <c r="A8" s="438"/>
      <c r="B8" s="7022" t="s">
        <v>3572</v>
      </c>
      <c r="C8" s="7024" t="s">
        <v>3593</v>
      </c>
      <c r="D8" s="7011" t="s">
        <v>3594</v>
      </c>
      <c r="E8" s="7011" t="s">
        <v>3585</v>
      </c>
      <c r="F8" s="7011" t="s">
        <v>3595</v>
      </c>
      <c r="G8" s="7011" t="s">
        <v>3596</v>
      </c>
      <c r="H8" s="7011" t="s">
        <v>3597</v>
      </c>
      <c r="I8" s="7026" t="s">
        <v>3598</v>
      </c>
      <c r="J8" s="438"/>
      <c r="K8" s="438"/>
    </row>
    <row r="9" spans="1:24" ht="32.25" customHeight="1" thickBot="1">
      <c r="A9" s="438"/>
      <c r="B9" s="7023"/>
      <c r="C9" s="7025"/>
      <c r="D9" s="7012"/>
      <c r="E9" s="7012"/>
      <c r="F9" s="7012"/>
      <c r="G9" s="7012"/>
      <c r="H9" s="7012"/>
      <c r="I9" s="7027"/>
      <c r="J9" s="438"/>
      <c r="K9" s="438"/>
    </row>
    <row r="10" spans="1:24" ht="3.75" customHeight="1">
      <c r="A10" s="438"/>
      <c r="B10" s="5202"/>
      <c r="C10" s="5171"/>
      <c r="D10" s="2920"/>
      <c r="E10" s="2920"/>
      <c r="F10" s="2920"/>
      <c r="G10" s="2920"/>
      <c r="H10" s="2920"/>
      <c r="I10" s="3000"/>
      <c r="J10" s="438"/>
      <c r="K10" s="438"/>
    </row>
    <row r="11" spans="1:24" ht="32.25" customHeight="1">
      <c r="A11" s="438"/>
      <c r="B11" s="1228" t="s">
        <v>3707</v>
      </c>
      <c r="C11" s="5203">
        <v>401</v>
      </c>
      <c r="D11" s="3034">
        <v>686</v>
      </c>
      <c r="E11" s="3034">
        <v>89</v>
      </c>
      <c r="F11" s="3034">
        <v>15412</v>
      </c>
      <c r="G11" s="3034">
        <v>13030</v>
      </c>
      <c r="H11" s="3034">
        <v>23970</v>
      </c>
      <c r="I11" s="3035">
        <v>37229</v>
      </c>
      <c r="J11" s="438"/>
      <c r="K11" s="438"/>
    </row>
    <row r="12" spans="1:24" ht="32.25" customHeight="1">
      <c r="A12" s="438"/>
      <c r="B12" s="1230" t="s">
        <v>3705</v>
      </c>
      <c r="C12" s="5204">
        <v>322</v>
      </c>
      <c r="D12" s="3036">
        <v>546</v>
      </c>
      <c r="E12" s="3036">
        <v>86</v>
      </c>
      <c r="F12" s="3036">
        <v>12970</v>
      </c>
      <c r="G12" s="3036">
        <v>12509</v>
      </c>
      <c r="H12" s="3036">
        <v>21013</v>
      </c>
      <c r="I12" s="3037">
        <v>31608</v>
      </c>
      <c r="J12" s="438"/>
      <c r="K12" s="438"/>
    </row>
    <row r="13" spans="1:24" ht="32.25" customHeight="1">
      <c r="A13" s="438"/>
      <c r="B13" s="1228" t="s">
        <v>3706</v>
      </c>
      <c r="C13" s="5203">
        <v>143</v>
      </c>
      <c r="D13" s="3034">
        <v>74</v>
      </c>
      <c r="E13" s="3034">
        <v>34</v>
      </c>
      <c r="F13" s="3034">
        <v>3686</v>
      </c>
      <c r="G13" s="3034">
        <v>3870</v>
      </c>
      <c r="H13" s="3034">
        <v>7566</v>
      </c>
      <c r="I13" s="3035">
        <v>11289</v>
      </c>
      <c r="J13" s="438"/>
      <c r="K13" s="438"/>
    </row>
    <row r="14" spans="1:24" ht="32.25" customHeight="1">
      <c r="A14" s="438"/>
      <c r="B14" s="1230" t="s">
        <v>4486</v>
      </c>
      <c r="C14" s="5204">
        <v>151</v>
      </c>
      <c r="D14" s="3036">
        <v>77</v>
      </c>
      <c r="E14" s="3036">
        <v>22</v>
      </c>
      <c r="F14" s="3036">
        <v>2670</v>
      </c>
      <c r="G14" s="3036">
        <v>2907</v>
      </c>
      <c r="H14" s="3036">
        <v>5933</v>
      </c>
      <c r="I14" s="3037">
        <v>9734</v>
      </c>
      <c r="J14" s="438"/>
      <c r="K14" s="438"/>
    </row>
    <row r="15" spans="1:24" ht="32.25" customHeight="1">
      <c r="A15" s="438"/>
      <c r="B15" s="1228" t="s">
        <v>4487</v>
      </c>
      <c r="C15" s="5203">
        <v>228</v>
      </c>
      <c r="D15" s="3034">
        <v>252</v>
      </c>
      <c r="E15" s="3034">
        <v>68</v>
      </c>
      <c r="F15" s="3034">
        <v>10549</v>
      </c>
      <c r="G15" s="3034">
        <v>10060</v>
      </c>
      <c r="H15" s="3034">
        <v>20553</v>
      </c>
      <c r="I15" s="3035">
        <v>30730</v>
      </c>
      <c r="J15" s="438"/>
      <c r="K15" s="438"/>
    </row>
    <row r="16" spans="1:24" ht="32.25" customHeight="1">
      <c r="A16" s="438"/>
      <c r="B16" s="1230" t="s">
        <v>4488</v>
      </c>
      <c r="C16" s="5204">
        <v>303</v>
      </c>
      <c r="D16" s="3036">
        <v>115</v>
      </c>
      <c r="E16" s="3036">
        <v>34</v>
      </c>
      <c r="F16" s="3036">
        <v>3903</v>
      </c>
      <c r="G16" s="3036">
        <v>4089</v>
      </c>
      <c r="H16" s="3036">
        <v>7667</v>
      </c>
      <c r="I16" s="3037">
        <v>11514</v>
      </c>
      <c r="J16" s="438"/>
      <c r="K16" s="438"/>
    </row>
    <row r="17" spans="1:11" ht="32.25" customHeight="1">
      <c r="A17" s="438"/>
      <c r="B17" s="1228" t="s">
        <v>3711</v>
      </c>
      <c r="C17" s="5203">
        <v>68</v>
      </c>
      <c r="D17" s="3034">
        <v>40</v>
      </c>
      <c r="E17" s="3034">
        <v>14</v>
      </c>
      <c r="F17" s="3034">
        <v>1801</v>
      </c>
      <c r="G17" s="3034">
        <v>1388</v>
      </c>
      <c r="H17" s="3034">
        <v>2827</v>
      </c>
      <c r="I17" s="3035">
        <v>4207</v>
      </c>
      <c r="J17" s="438"/>
      <c r="K17" s="438"/>
    </row>
    <row r="18" spans="1:11" ht="32.25" customHeight="1">
      <c r="A18" s="438"/>
      <c r="B18" s="1230" t="s">
        <v>3712</v>
      </c>
      <c r="C18" s="5204">
        <v>96</v>
      </c>
      <c r="D18" s="3036">
        <v>31</v>
      </c>
      <c r="E18" s="3036">
        <v>12</v>
      </c>
      <c r="F18" s="3036">
        <v>1155</v>
      </c>
      <c r="G18" s="3036">
        <v>1715</v>
      </c>
      <c r="H18" s="3036">
        <v>3153</v>
      </c>
      <c r="I18" s="3037">
        <v>4800</v>
      </c>
      <c r="J18" s="438"/>
      <c r="K18" s="438"/>
    </row>
    <row r="19" spans="1:11" ht="32.25" customHeight="1">
      <c r="A19" s="438"/>
      <c r="B19" s="1228" t="s">
        <v>3713</v>
      </c>
      <c r="C19" s="5203">
        <v>43</v>
      </c>
      <c r="D19" s="3034">
        <v>24</v>
      </c>
      <c r="E19" s="3034">
        <v>7</v>
      </c>
      <c r="F19" s="3034">
        <v>910</v>
      </c>
      <c r="G19" s="3034">
        <v>988</v>
      </c>
      <c r="H19" s="3034">
        <v>1923</v>
      </c>
      <c r="I19" s="3035">
        <v>2908</v>
      </c>
      <c r="J19" s="438"/>
      <c r="K19" s="438"/>
    </row>
    <row r="20" spans="1:11" ht="32.25" customHeight="1">
      <c r="A20" s="438"/>
      <c r="B20" s="1230" t="s">
        <v>3717</v>
      </c>
      <c r="C20" s="5204">
        <v>146</v>
      </c>
      <c r="D20" s="3036">
        <v>42</v>
      </c>
      <c r="E20" s="3036">
        <v>20</v>
      </c>
      <c r="F20" s="3036">
        <v>1844</v>
      </c>
      <c r="G20" s="3036">
        <v>2076</v>
      </c>
      <c r="H20" s="3036">
        <v>4133</v>
      </c>
      <c r="I20" s="3037" t="s">
        <v>469</v>
      </c>
      <c r="J20" s="438"/>
      <c r="K20" s="438"/>
    </row>
    <row r="21" spans="1:11" ht="32.25" customHeight="1">
      <c r="A21" s="438"/>
      <c r="B21" s="1228" t="s">
        <v>3716</v>
      </c>
      <c r="C21" s="5203">
        <v>61</v>
      </c>
      <c r="D21" s="3034">
        <v>40</v>
      </c>
      <c r="E21" s="3034">
        <v>14</v>
      </c>
      <c r="F21" s="3034">
        <v>1526</v>
      </c>
      <c r="G21" s="3034">
        <v>1171</v>
      </c>
      <c r="H21" s="3034">
        <v>2421</v>
      </c>
      <c r="I21" s="3035">
        <v>3909</v>
      </c>
      <c r="J21" s="438"/>
      <c r="K21" s="438"/>
    </row>
    <row r="22" spans="1:11" ht="32.25" customHeight="1">
      <c r="A22" s="438"/>
      <c r="B22" s="1230" t="s">
        <v>4046</v>
      </c>
      <c r="C22" s="5204">
        <v>98</v>
      </c>
      <c r="D22" s="3036">
        <v>29</v>
      </c>
      <c r="E22" s="3036">
        <v>11</v>
      </c>
      <c r="F22" s="3036">
        <v>1145</v>
      </c>
      <c r="G22" s="3036">
        <v>1137</v>
      </c>
      <c r="H22" s="3036">
        <v>2264</v>
      </c>
      <c r="I22" s="3037">
        <v>3560</v>
      </c>
      <c r="J22" s="438"/>
      <c r="K22" s="438"/>
    </row>
    <row r="23" spans="1:11" ht="32.25" customHeight="1">
      <c r="A23" s="438"/>
      <c r="B23" s="1228" t="s">
        <v>4047</v>
      </c>
      <c r="C23" s="5203">
        <v>49</v>
      </c>
      <c r="D23" s="3034">
        <v>31</v>
      </c>
      <c r="E23" s="3034">
        <v>9</v>
      </c>
      <c r="F23" s="3034">
        <v>1125</v>
      </c>
      <c r="G23" s="3034">
        <v>1205</v>
      </c>
      <c r="H23" s="3034">
        <v>2896</v>
      </c>
      <c r="I23" s="3035">
        <v>4312</v>
      </c>
      <c r="J23" s="438"/>
      <c r="K23" s="438"/>
    </row>
    <row r="24" spans="1:11" ht="32.25" customHeight="1">
      <c r="A24" s="438"/>
      <c r="B24" s="1230" t="s">
        <v>2804</v>
      </c>
      <c r="C24" s="5205">
        <v>2109</v>
      </c>
      <c r="D24" s="3038">
        <v>1987</v>
      </c>
      <c r="E24" s="3038">
        <v>420</v>
      </c>
      <c r="F24" s="3038">
        <v>58696</v>
      </c>
      <c r="G24" s="3038">
        <v>56145</v>
      </c>
      <c r="H24" s="3038">
        <v>106319</v>
      </c>
      <c r="I24" s="5206">
        <v>155800</v>
      </c>
      <c r="J24" s="438"/>
      <c r="K24" s="438"/>
    </row>
    <row r="25" spans="1:11" ht="4.5" customHeight="1" thickBot="1">
      <c r="A25" s="438"/>
      <c r="B25" s="3040"/>
      <c r="C25" s="3041"/>
      <c r="D25" s="5207"/>
      <c r="E25" s="5207"/>
      <c r="F25" s="5207"/>
      <c r="G25" s="5207"/>
      <c r="H25" s="5207"/>
      <c r="I25" s="5208"/>
      <c r="J25" s="438"/>
      <c r="K25" s="438"/>
    </row>
    <row r="26" spans="1:11">
      <c r="A26" s="438"/>
      <c r="B26" s="524"/>
      <c r="C26" s="529"/>
      <c r="D26" s="529"/>
      <c r="E26" s="529"/>
      <c r="F26" s="529"/>
      <c r="G26" s="529"/>
      <c r="H26" s="529"/>
      <c r="I26" s="529"/>
      <c r="J26" s="438"/>
      <c r="K26" s="438"/>
    </row>
    <row r="27" spans="1:11">
      <c r="A27" s="438"/>
      <c r="B27" s="7020" t="s">
        <v>4703</v>
      </c>
      <c r="C27" s="7020"/>
      <c r="D27" s="7020"/>
      <c r="E27" s="529"/>
      <c r="F27" s="529"/>
      <c r="G27" s="529"/>
      <c r="H27" s="529"/>
      <c r="I27" s="5209" t="s">
        <v>3600</v>
      </c>
      <c r="J27" s="438"/>
      <c r="K27" s="438"/>
    </row>
    <row r="28" spans="1:11">
      <c r="A28" s="438"/>
      <c r="B28" s="7020" t="s">
        <v>1312</v>
      </c>
      <c r="C28" s="7020"/>
      <c r="D28" s="7020"/>
      <c r="E28" s="530"/>
      <c r="F28" s="530"/>
      <c r="G28" s="530"/>
      <c r="H28" s="530"/>
      <c r="I28" s="5210" t="s">
        <v>3601</v>
      </c>
      <c r="J28" s="438"/>
      <c r="K28" s="438"/>
    </row>
    <row r="29" spans="1:11">
      <c r="A29" s="438"/>
      <c r="B29" s="438"/>
      <c r="C29" s="438"/>
      <c r="D29" s="438"/>
      <c r="E29" s="438"/>
      <c r="F29" s="438"/>
      <c r="G29" s="438"/>
      <c r="H29" s="438"/>
      <c r="I29" s="438"/>
      <c r="J29" s="438"/>
      <c r="K29" s="438"/>
    </row>
    <row r="30" spans="1:11">
      <c r="A30" s="438"/>
      <c r="B30" s="438"/>
      <c r="C30" s="438"/>
      <c r="D30" s="438"/>
      <c r="E30" s="438"/>
      <c r="F30" s="438"/>
      <c r="G30" s="438"/>
      <c r="H30" s="438"/>
      <c r="I30" s="438"/>
      <c r="J30" s="438"/>
      <c r="K30" s="438"/>
    </row>
    <row r="31" spans="1:11">
      <c r="A31" s="438"/>
      <c r="B31" s="438"/>
      <c r="C31" s="438"/>
      <c r="D31" s="438"/>
      <c r="E31" s="438"/>
      <c r="F31" s="438"/>
      <c r="G31" s="438"/>
      <c r="H31" s="438"/>
      <c r="I31" s="438"/>
      <c r="J31" s="438"/>
      <c r="K31" s="438"/>
    </row>
    <row r="32" spans="1:11">
      <c r="A32" s="438"/>
      <c r="B32" s="7021" t="s">
        <v>3599</v>
      </c>
      <c r="C32" s="7021"/>
      <c r="D32" s="7021"/>
      <c r="E32" s="7021"/>
      <c r="F32" s="7021"/>
      <c r="G32" s="7021"/>
      <c r="H32" s="7021"/>
      <c r="I32" s="7021"/>
      <c r="J32" s="438"/>
      <c r="K32" s="438"/>
    </row>
    <row r="33" spans="1:11" ht="18.75" customHeight="1">
      <c r="A33" s="438"/>
      <c r="B33" s="7021" t="s">
        <v>1728</v>
      </c>
      <c r="C33" s="7021"/>
      <c r="D33" s="7021"/>
      <c r="E33" s="7021"/>
      <c r="F33" s="7021"/>
      <c r="G33" s="7021"/>
      <c r="H33" s="7021"/>
      <c r="I33" s="7021"/>
      <c r="J33" s="3033"/>
      <c r="K33" s="438"/>
    </row>
    <row r="34" spans="1:11" ht="19.5" thickBot="1">
      <c r="A34" s="438"/>
      <c r="B34" s="528"/>
      <c r="C34" s="522"/>
      <c r="D34" s="522"/>
      <c r="E34" s="522"/>
      <c r="F34" s="522"/>
      <c r="G34" s="522"/>
      <c r="H34" s="522"/>
      <c r="I34" s="522"/>
      <c r="J34" s="438"/>
      <c r="K34" s="438"/>
    </row>
    <row r="35" spans="1:11" ht="27" customHeight="1">
      <c r="A35" s="438"/>
      <c r="B35" s="7022" t="s">
        <v>3572</v>
      </c>
      <c r="C35" s="7024" t="s">
        <v>3593</v>
      </c>
      <c r="D35" s="7011" t="s">
        <v>3594</v>
      </c>
      <c r="E35" s="7011" t="s">
        <v>3585</v>
      </c>
      <c r="F35" s="7011" t="s">
        <v>3595</v>
      </c>
      <c r="G35" s="7011" t="s">
        <v>3596</v>
      </c>
      <c r="H35" s="7011" t="s">
        <v>3597</v>
      </c>
      <c r="I35" s="7026" t="s">
        <v>3598</v>
      </c>
      <c r="J35" s="438"/>
      <c r="K35" s="438"/>
    </row>
    <row r="36" spans="1:11" ht="16.5" thickBot="1">
      <c r="A36" s="438"/>
      <c r="B36" s="7023"/>
      <c r="C36" s="7025"/>
      <c r="D36" s="7012"/>
      <c r="E36" s="7012"/>
      <c r="F36" s="7012"/>
      <c r="G36" s="7012"/>
      <c r="H36" s="7012"/>
      <c r="I36" s="7027"/>
      <c r="J36" s="438"/>
      <c r="K36" s="438"/>
    </row>
    <row r="37" spans="1:11" ht="5.0999999999999996" customHeight="1">
      <c r="A37" s="438"/>
      <c r="B37" s="1233"/>
      <c r="C37" s="1227"/>
      <c r="D37" s="2920"/>
      <c r="E37" s="2920">
        <v>90</v>
      </c>
      <c r="F37" s="2920"/>
      <c r="G37" s="2920"/>
      <c r="H37" s="2920"/>
      <c r="I37" s="3000"/>
      <c r="J37" s="438"/>
      <c r="K37" s="438"/>
    </row>
    <row r="38" spans="1:11" ht="30.75" customHeight="1">
      <c r="A38" s="438"/>
      <c r="B38" s="1228" t="s">
        <v>3707</v>
      </c>
      <c r="C38" s="1234">
        <v>435</v>
      </c>
      <c r="D38" s="3034">
        <v>749</v>
      </c>
      <c r="E38" s="3034">
        <v>90</v>
      </c>
      <c r="F38" s="3034">
        <v>11582</v>
      </c>
      <c r="G38" s="3034">
        <v>13381</v>
      </c>
      <c r="H38" s="3034">
        <v>24542</v>
      </c>
      <c r="I38" s="3035">
        <v>37952</v>
      </c>
      <c r="J38" s="438"/>
      <c r="K38" s="438"/>
    </row>
    <row r="39" spans="1:11" ht="30.75" customHeight="1">
      <c r="A39" s="438"/>
      <c r="B39" s="1230" t="s">
        <v>3705</v>
      </c>
      <c r="C39" s="1235">
        <v>355</v>
      </c>
      <c r="D39" s="3036">
        <v>573</v>
      </c>
      <c r="E39" s="3036">
        <v>89</v>
      </c>
      <c r="F39" s="3036">
        <v>10850</v>
      </c>
      <c r="G39" s="3036">
        <v>13150</v>
      </c>
      <c r="H39" s="3036">
        <v>22008</v>
      </c>
      <c r="I39" s="3037">
        <v>33844</v>
      </c>
      <c r="J39" s="438"/>
      <c r="K39" s="438"/>
    </row>
    <row r="40" spans="1:11" ht="30.75" customHeight="1">
      <c r="A40" s="438"/>
      <c r="B40" s="1228" t="s">
        <v>3706</v>
      </c>
      <c r="C40" s="1234">
        <v>154</v>
      </c>
      <c r="D40" s="3034">
        <v>100</v>
      </c>
      <c r="E40" s="3034">
        <v>34</v>
      </c>
      <c r="F40" s="3034">
        <v>3682</v>
      </c>
      <c r="G40" s="3034">
        <v>4007</v>
      </c>
      <c r="H40" s="3034">
        <v>8177</v>
      </c>
      <c r="I40" s="3035">
        <v>12167</v>
      </c>
      <c r="J40" s="438"/>
      <c r="K40" s="438"/>
    </row>
    <row r="41" spans="1:11" ht="30.75" customHeight="1">
      <c r="A41" s="438"/>
      <c r="B41" s="1230" t="s">
        <v>4486</v>
      </c>
      <c r="C41" s="1235">
        <v>159</v>
      </c>
      <c r="D41" s="3036">
        <v>83</v>
      </c>
      <c r="E41" s="3036">
        <v>22</v>
      </c>
      <c r="F41" s="3036">
        <v>2802</v>
      </c>
      <c r="G41" s="3036">
        <v>2914</v>
      </c>
      <c r="H41" s="3036">
        <v>6076</v>
      </c>
      <c r="I41" s="3037">
        <v>9921</v>
      </c>
      <c r="J41" s="438"/>
      <c r="K41" s="438"/>
    </row>
    <row r="42" spans="1:11" ht="30.75" customHeight="1">
      <c r="A42" s="438"/>
      <c r="B42" s="1228" t="s">
        <v>4487</v>
      </c>
      <c r="C42" s="1234">
        <v>248</v>
      </c>
      <c r="D42" s="3034">
        <v>272</v>
      </c>
      <c r="E42" s="3034">
        <v>69</v>
      </c>
      <c r="F42" s="3034">
        <v>8666</v>
      </c>
      <c r="G42" s="3034">
        <v>10409</v>
      </c>
      <c r="H42" s="3034">
        <v>21744</v>
      </c>
      <c r="I42" s="3035">
        <v>32297</v>
      </c>
      <c r="J42" s="438"/>
      <c r="K42" s="438"/>
    </row>
    <row r="43" spans="1:11" ht="30.75" customHeight="1">
      <c r="A43" s="438"/>
      <c r="B43" s="1230" t="s">
        <v>4488</v>
      </c>
      <c r="C43" s="1235">
        <v>317</v>
      </c>
      <c r="D43" s="3036">
        <v>158</v>
      </c>
      <c r="E43" s="3036">
        <v>36</v>
      </c>
      <c r="F43" s="3036">
        <v>3650</v>
      </c>
      <c r="G43" s="3036">
        <v>4114</v>
      </c>
      <c r="H43" s="3036">
        <v>7697</v>
      </c>
      <c r="I43" s="3037">
        <v>11610</v>
      </c>
      <c r="J43" s="438"/>
      <c r="K43" s="438"/>
    </row>
    <row r="44" spans="1:11" ht="30.75" customHeight="1">
      <c r="A44" s="438"/>
      <c r="B44" s="1228" t="s">
        <v>3711</v>
      </c>
      <c r="C44" s="1234">
        <v>73</v>
      </c>
      <c r="D44" s="3034">
        <v>45</v>
      </c>
      <c r="E44" s="3034">
        <v>14</v>
      </c>
      <c r="F44" s="3034">
        <v>1211</v>
      </c>
      <c r="G44" s="3034">
        <v>1424</v>
      </c>
      <c r="H44" s="3034">
        <v>3004</v>
      </c>
      <c r="I44" s="3035">
        <v>4484</v>
      </c>
      <c r="J44" s="438"/>
      <c r="K44" s="438"/>
    </row>
    <row r="45" spans="1:11" ht="30.75" customHeight="1">
      <c r="A45" s="438"/>
      <c r="B45" s="1230" t="s">
        <v>3712</v>
      </c>
      <c r="C45" s="1235">
        <v>100</v>
      </c>
      <c r="D45" s="3036">
        <v>33</v>
      </c>
      <c r="E45" s="3036">
        <v>12</v>
      </c>
      <c r="F45" s="3036">
        <v>1155</v>
      </c>
      <c r="G45" s="3036">
        <v>1732</v>
      </c>
      <c r="H45" s="3036">
        <v>3418</v>
      </c>
      <c r="I45" s="3037">
        <v>5120</v>
      </c>
      <c r="J45" s="438"/>
      <c r="K45" s="438"/>
    </row>
    <row r="46" spans="1:11" ht="30.75" customHeight="1">
      <c r="A46" s="438"/>
      <c r="B46" s="1228" t="s">
        <v>3713</v>
      </c>
      <c r="C46" s="1234">
        <v>45</v>
      </c>
      <c r="D46" s="3034">
        <v>17</v>
      </c>
      <c r="E46" s="3034">
        <v>7</v>
      </c>
      <c r="F46" s="3034">
        <v>910</v>
      </c>
      <c r="G46" s="3034">
        <v>1034</v>
      </c>
      <c r="H46" s="3034">
        <v>2250</v>
      </c>
      <c r="I46" s="3035">
        <v>3344</v>
      </c>
      <c r="J46" s="438"/>
      <c r="K46" s="438"/>
    </row>
    <row r="47" spans="1:11" ht="30.75" customHeight="1">
      <c r="A47" s="438"/>
      <c r="B47" s="1230" t="s">
        <v>3717</v>
      </c>
      <c r="C47" s="1235">
        <v>155</v>
      </c>
      <c r="D47" s="3036">
        <v>44</v>
      </c>
      <c r="E47" s="3036">
        <v>20</v>
      </c>
      <c r="F47" s="3036">
        <v>1830</v>
      </c>
      <c r="G47" s="3036">
        <v>2112</v>
      </c>
      <c r="H47" s="3036">
        <v>4486</v>
      </c>
      <c r="I47" s="3037">
        <v>7505</v>
      </c>
      <c r="J47" s="438"/>
      <c r="K47" s="438"/>
    </row>
    <row r="48" spans="1:11" ht="30.75" customHeight="1">
      <c r="A48" s="438"/>
      <c r="B48" s="1228" t="s">
        <v>3716</v>
      </c>
      <c r="C48" s="1234">
        <v>65</v>
      </c>
      <c r="D48" s="3034">
        <v>37</v>
      </c>
      <c r="E48" s="3034">
        <v>14</v>
      </c>
      <c r="F48" s="3034">
        <v>1170</v>
      </c>
      <c r="G48" s="3034">
        <v>1242</v>
      </c>
      <c r="H48" s="3034">
        <v>2433</v>
      </c>
      <c r="I48" s="3035">
        <v>3976</v>
      </c>
      <c r="J48" s="438"/>
      <c r="K48" s="438"/>
    </row>
    <row r="49" spans="1:11" ht="30.75" customHeight="1">
      <c r="A49" s="438"/>
      <c r="B49" s="1230" t="s">
        <v>4046</v>
      </c>
      <c r="C49" s="1235">
        <v>101</v>
      </c>
      <c r="D49" s="3036">
        <v>27</v>
      </c>
      <c r="E49" s="3036">
        <v>11</v>
      </c>
      <c r="F49" s="3036">
        <v>1135</v>
      </c>
      <c r="G49" s="3036">
        <v>1196</v>
      </c>
      <c r="H49" s="3036">
        <v>2282</v>
      </c>
      <c r="I49" s="3037">
        <v>3540</v>
      </c>
      <c r="J49" s="438"/>
      <c r="K49" s="438"/>
    </row>
    <row r="50" spans="1:11" ht="30.75" customHeight="1">
      <c r="A50" s="438"/>
      <c r="B50" s="1228" t="s">
        <v>4047</v>
      </c>
      <c r="C50" s="1234">
        <v>52</v>
      </c>
      <c r="D50" s="3034">
        <v>30</v>
      </c>
      <c r="E50" s="3034">
        <v>9</v>
      </c>
      <c r="F50" s="3034">
        <v>1350</v>
      </c>
      <c r="G50" s="3034">
        <v>1272</v>
      </c>
      <c r="H50" s="3034">
        <v>3204</v>
      </c>
      <c r="I50" s="3035">
        <v>4568</v>
      </c>
      <c r="J50" s="438"/>
      <c r="K50" s="438"/>
    </row>
    <row r="51" spans="1:11" ht="30.75" customHeight="1">
      <c r="A51" s="438"/>
      <c r="B51" s="1230" t="s">
        <v>2804</v>
      </c>
      <c r="C51" s="1236">
        <v>2259</v>
      </c>
      <c r="D51" s="3038">
        <v>2168</v>
      </c>
      <c r="E51" s="3038">
        <v>427</v>
      </c>
      <c r="F51" s="3038">
        <v>49993</v>
      </c>
      <c r="G51" s="3038">
        <v>57987</v>
      </c>
      <c r="H51" s="3038">
        <v>111321</v>
      </c>
      <c r="I51" s="3039">
        <v>170328</v>
      </c>
      <c r="J51" s="438"/>
      <c r="K51" s="438"/>
    </row>
    <row r="52" spans="1:11" ht="5.0999999999999996" customHeight="1" thickBot="1">
      <c r="A52" s="438"/>
      <c r="B52" s="3040"/>
      <c r="C52" s="3041"/>
      <c r="D52" s="3042"/>
      <c r="E52" s="3042"/>
      <c r="F52" s="3042"/>
      <c r="G52" s="3042"/>
      <c r="H52" s="3042"/>
      <c r="I52" s="3043"/>
      <c r="J52" s="438"/>
      <c r="K52" s="438"/>
    </row>
    <row r="53" spans="1:11" ht="5.0999999999999996" customHeight="1">
      <c r="A53" s="438"/>
      <c r="B53" s="524"/>
      <c r="C53" s="529"/>
      <c r="D53" s="529"/>
      <c r="E53" s="529"/>
      <c r="F53" s="529"/>
      <c r="G53" s="529"/>
      <c r="H53" s="529"/>
      <c r="I53" s="529"/>
      <c r="J53" s="438"/>
      <c r="K53" s="438"/>
    </row>
    <row r="54" spans="1:11">
      <c r="A54" s="438"/>
      <c r="B54" s="7020" t="s">
        <v>4703</v>
      </c>
      <c r="C54" s="7020"/>
      <c r="D54" s="7020"/>
      <c r="E54" s="530"/>
      <c r="F54" s="530"/>
      <c r="G54" s="530"/>
      <c r="H54" s="530"/>
      <c r="I54" s="530" t="s">
        <v>3600</v>
      </c>
      <c r="J54" s="438"/>
      <c r="K54" s="438"/>
    </row>
    <row r="55" spans="1:11">
      <c r="A55" s="438"/>
      <c r="B55" s="7020" t="s">
        <v>1312</v>
      </c>
      <c r="C55" s="7020"/>
      <c r="D55" s="7020"/>
      <c r="E55" s="438"/>
      <c r="F55" s="438"/>
      <c r="G55" s="438"/>
      <c r="H55" s="438"/>
      <c r="I55" s="438" t="s">
        <v>3601</v>
      </c>
      <c r="J55" s="438"/>
      <c r="K55" s="438"/>
    </row>
    <row r="58" spans="1:11" ht="15.75" customHeight="1"/>
    <row r="59" spans="1:11" ht="15.75" customHeight="1">
      <c r="B59" s="7021" t="s">
        <v>4489</v>
      </c>
      <c r="C59" s="7021"/>
      <c r="D59" s="7021"/>
      <c r="E59" s="7021"/>
      <c r="F59" s="7021"/>
      <c r="G59" s="7021"/>
      <c r="H59" s="7021"/>
      <c r="I59" s="7021"/>
    </row>
    <row r="60" spans="1:11">
      <c r="B60" s="7021" t="s">
        <v>4490</v>
      </c>
      <c r="C60" s="7021"/>
      <c r="D60" s="7021"/>
      <c r="E60" s="7021"/>
      <c r="F60" s="7021"/>
      <c r="G60" s="7021"/>
      <c r="H60" s="7021"/>
      <c r="I60" s="7021"/>
    </row>
    <row r="61" spans="1:11" ht="15.75" customHeight="1" thickBot="1">
      <c r="B61" s="528"/>
      <c r="C61" s="522"/>
      <c r="D61" s="522"/>
      <c r="E61" s="522"/>
      <c r="F61" s="522"/>
      <c r="G61" s="522"/>
      <c r="H61" s="522"/>
      <c r="I61" s="522"/>
    </row>
    <row r="62" spans="1:11">
      <c r="B62" s="7022" t="s">
        <v>3572</v>
      </c>
      <c r="C62" s="7024" t="s">
        <v>3593</v>
      </c>
      <c r="D62" s="7011" t="s">
        <v>3594</v>
      </c>
      <c r="E62" s="7011" t="s">
        <v>3585</v>
      </c>
      <c r="F62" s="7011" t="s">
        <v>4704</v>
      </c>
      <c r="G62" s="7011" t="s">
        <v>3596</v>
      </c>
      <c r="H62" s="7011" t="s">
        <v>3597</v>
      </c>
      <c r="I62" s="7026" t="s">
        <v>3598</v>
      </c>
    </row>
    <row r="63" spans="1:11" ht="36.75" customHeight="1" thickBot="1">
      <c r="B63" s="7023"/>
      <c r="C63" s="7025"/>
      <c r="D63" s="7012"/>
      <c r="E63" s="7012"/>
      <c r="F63" s="7012"/>
      <c r="G63" s="7012"/>
      <c r="H63" s="7012"/>
      <c r="I63" s="7027"/>
    </row>
    <row r="64" spans="1:11" ht="6" customHeight="1">
      <c r="B64" s="1233"/>
      <c r="C64" s="1227"/>
      <c r="D64" s="2920"/>
      <c r="E64" s="2920"/>
      <c r="F64" s="2920"/>
      <c r="G64" s="2920"/>
      <c r="H64" s="2920"/>
      <c r="I64" s="3000"/>
    </row>
    <row r="65" spans="2:9" ht="33.75" customHeight="1">
      <c r="B65" s="1228" t="s">
        <v>3707</v>
      </c>
      <c r="C65" s="1234">
        <v>435</v>
      </c>
      <c r="D65" s="3034">
        <v>775</v>
      </c>
      <c r="E65" s="3034">
        <v>92</v>
      </c>
      <c r="F65" s="3034">
        <v>12306</v>
      </c>
      <c r="G65" s="3034">
        <v>16302</v>
      </c>
      <c r="H65" s="3034">
        <v>30321</v>
      </c>
      <c r="I65" s="3035">
        <v>52802</v>
      </c>
    </row>
    <row r="66" spans="2:9" ht="33.75" customHeight="1">
      <c r="B66" s="1230" t="s">
        <v>3705</v>
      </c>
      <c r="C66" s="1235">
        <v>355</v>
      </c>
      <c r="D66" s="3036">
        <v>593</v>
      </c>
      <c r="E66" s="3036">
        <v>92</v>
      </c>
      <c r="F66" s="3036">
        <v>11972</v>
      </c>
      <c r="G66" s="3036">
        <v>15999</v>
      </c>
      <c r="H66" s="3036">
        <v>25455</v>
      </c>
      <c r="I66" s="3037">
        <v>45332</v>
      </c>
    </row>
    <row r="67" spans="2:9" ht="33.75" customHeight="1">
      <c r="B67" s="1228" t="s">
        <v>3706</v>
      </c>
      <c r="C67" s="1234">
        <v>154</v>
      </c>
      <c r="D67" s="3034">
        <v>104</v>
      </c>
      <c r="E67" s="3034">
        <v>34</v>
      </c>
      <c r="F67" s="3034">
        <v>3803</v>
      </c>
      <c r="G67" s="3034">
        <v>4481</v>
      </c>
      <c r="H67" s="3034">
        <v>8585</v>
      </c>
      <c r="I67" s="3035">
        <v>14187</v>
      </c>
    </row>
    <row r="68" spans="2:9" ht="33.75" customHeight="1">
      <c r="B68" s="1230" t="s">
        <v>4486</v>
      </c>
      <c r="C68" s="1235">
        <v>159</v>
      </c>
      <c r="D68" s="3036">
        <v>90</v>
      </c>
      <c r="E68" s="3036">
        <v>23</v>
      </c>
      <c r="F68" s="3036">
        <v>3057</v>
      </c>
      <c r="G68" s="3036">
        <v>3142</v>
      </c>
      <c r="H68" s="3036">
        <v>6657</v>
      </c>
      <c r="I68" s="3037">
        <v>11608</v>
      </c>
    </row>
    <row r="69" spans="2:9" ht="33.75" customHeight="1">
      <c r="B69" s="1228" t="s">
        <v>4487</v>
      </c>
      <c r="C69" s="1234">
        <v>248</v>
      </c>
      <c r="D69" s="3034">
        <v>284</v>
      </c>
      <c r="E69" s="3034">
        <v>71</v>
      </c>
      <c r="F69" s="3034">
        <v>9126</v>
      </c>
      <c r="G69" s="3034">
        <v>11448</v>
      </c>
      <c r="H69" s="3034">
        <v>22768</v>
      </c>
      <c r="I69" s="3035">
        <v>37159</v>
      </c>
    </row>
    <row r="70" spans="2:9" ht="33.75" customHeight="1">
      <c r="B70" s="1230" t="s">
        <v>4488</v>
      </c>
      <c r="C70" s="1235">
        <v>317</v>
      </c>
      <c r="D70" s="3036">
        <v>164</v>
      </c>
      <c r="E70" s="3036">
        <v>41</v>
      </c>
      <c r="F70" s="3036">
        <v>3950</v>
      </c>
      <c r="G70" s="3036">
        <v>4686</v>
      </c>
      <c r="H70" s="3036">
        <v>8340</v>
      </c>
      <c r="I70" s="3037">
        <v>14355</v>
      </c>
    </row>
    <row r="71" spans="2:9" ht="33.75" customHeight="1">
      <c r="B71" s="1228" t="s">
        <v>3711</v>
      </c>
      <c r="C71" s="1234">
        <v>73</v>
      </c>
      <c r="D71" s="3034">
        <v>45</v>
      </c>
      <c r="E71" s="3034">
        <v>14</v>
      </c>
      <c r="F71" s="3034">
        <v>1256</v>
      </c>
      <c r="G71" s="3034">
        <v>1639</v>
      </c>
      <c r="H71" s="3034">
        <v>3373</v>
      </c>
      <c r="I71" s="3035">
        <v>5735</v>
      </c>
    </row>
    <row r="72" spans="2:9" ht="33.75" customHeight="1">
      <c r="B72" s="1230" t="s">
        <v>3712</v>
      </c>
      <c r="C72" s="1235">
        <v>100</v>
      </c>
      <c r="D72" s="3036">
        <v>34</v>
      </c>
      <c r="E72" s="3036">
        <v>12</v>
      </c>
      <c r="F72" s="3036">
        <v>1185</v>
      </c>
      <c r="G72" s="3036">
        <v>1965</v>
      </c>
      <c r="H72" s="3036">
        <v>3817</v>
      </c>
      <c r="I72" s="3037">
        <v>6467</v>
      </c>
    </row>
    <row r="73" spans="2:9" ht="33.75" customHeight="1">
      <c r="B73" s="1228" t="s">
        <v>3713</v>
      </c>
      <c r="C73" s="1234">
        <v>45</v>
      </c>
      <c r="D73" s="3034">
        <v>16</v>
      </c>
      <c r="E73" s="3034">
        <v>8</v>
      </c>
      <c r="F73" s="3034">
        <v>1010</v>
      </c>
      <c r="G73" s="3034">
        <v>985</v>
      </c>
      <c r="H73" s="3034">
        <v>2261</v>
      </c>
      <c r="I73" s="3035">
        <v>3685</v>
      </c>
    </row>
    <row r="74" spans="2:9" ht="33.75" customHeight="1">
      <c r="B74" s="1230" t="s">
        <v>3717</v>
      </c>
      <c r="C74" s="1235">
        <v>155</v>
      </c>
      <c r="D74" s="3036">
        <v>47</v>
      </c>
      <c r="E74" s="3036">
        <v>22</v>
      </c>
      <c r="F74" s="3036">
        <v>1880</v>
      </c>
      <c r="G74" s="3036">
        <v>2386</v>
      </c>
      <c r="H74" s="3036">
        <v>4838</v>
      </c>
      <c r="I74" s="3037">
        <v>8880</v>
      </c>
    </row>
    <row r="75" spans="2:9" ht="33.75" customHeight="1">
      <c r="B75" s="1228" t="s">
        <v>3716</v>
      </c>
      <c r="C75" s="1234">
        <v>65</v>
      </c>
      <c r="D75" s="3034">
        <v>38</v>
      </c>
      <c r="E75" s="3034">
        <v>13</v>
      </c>
      <c r="F75" s="3034">
        <v>1200</v>
      </c>
      <c r="G75" s="3034">
        <v>1344</v>
      </c>
      <c r="H75" s="3034">
        <v>2634</v>
      </c>
      <c r="I75" s="3035">
        <v>4704</v>
      </c>
    </row>
    <row r="76" spans="2:9" ht="33.75" customHeight="1">
      <c r="B76" s="1230" t="s">
        <v>4046</v>
      </c>
      <c r="C76" s="1235">
        <v>101</v>
      </c>
      <c r="D76" s="3036">
        <v>27</v>
      </c>
      <c r="E76" s="3036">
        <v>12</v>
      </c>
      <c r="F76" s="3036">
        <v>1185</v>
      </c>
      <c r="G76" s="3036">
        <v>1209</v>
      </c>
      <c r="H76" s="3036">
        <v>2302</v>
      </c>
      <c r="I76" s="3037">
        <v>3766</v>
      </c>
    </row>
    <row r="77" spans="2:9" ht="33.75" customHeight="1">
      <c r="B77" s="1228" t="s">
        <v>4047</v>
      </c>
      <c r="C77" s="1234">
        <v>52</v>
      </c>
      <c r="D77" s="3034">
        <v>32</v>
      </c>
      <c r="E77" s="3034">
        <v>11</v>
      </c>
      <c r="F77" s="3034">
        <v>1350</v>
      </c>
      <c r="G77" s="3034">
        <v>1312</v>
      </c>
      <c r="H77" s="3034">
        <v>3248</v>
      </c>
      <c r="I77" s="3035">
        <v>4782</v>
      </c>
    </row>
    <row r="78" spans="2:9" ht="33.75" customHeight="1">
      <c r="B78" s="1230" t="s">
        <v>2804</v>
      </c>
      <c r="C78" s="1236">
        <v>2259</v>
      </c>
      <c r="D78" s="3038">
        <v>2249</v>
      </c>
      <c r="E78" s="3038">
        <v>445</v>
      </c>
      <c r="F78" s="3038">
        <v>53280</v>
      </c>
      <c r="G78" s="3038">
        <v>66898</v>
      </c>
      <c r="H78" s="3038">
        <v>124599</v>
      </c>
      <c r="I78" s="3039">
        <v>213462</v>
      </c>
    </row>
    <row r="79" spans="2:9" ht="6" customHeight="1" thickBot="1">
      <c r="B79" s="3040"/>
      <c r="C79" s="3041"/>
      <c r="D79" s="3042"/>
      <c r="E79" s="3042"/>
      <c r="F79" s="3042"/>
      <c r="G79" s="3042"/>
      <c r="H79" s="3042"/>
      <c r="I79" s="3043"/>
    </row>
    <row r="80" spans="2:9" ht="4.5" customHeight="1">
      <c r="B80" s="524"/>
      <c r="C80" s="529"/>
      <c r="D80" s="529"/>
      <c r="E80" s="529"/>
      <c r="F80" s="529"/>
      <c r="G80" s="529"/>
      <c r="H80" s="529"/>
      <c r="I80" s="529"/>
    </row>
    <row r="81" spans="2:9">
      <c r="B81" s="7020" t="s">
        <v>4703</v>
      </c>
      <c r="C81" s="7020"/>
      <c r="D81" s="7020"/>
      <c r="E81" s="530"/>
      <c r="F81" s="530"/>
      <c r="G81" s="530"/>
      <c r="H81" s="530"/>
      <c r="I81" s="530" t="s">
        <v>3600</v>
      </c>
    </row>
    <row r="82" spans="2:9">
      <c r="B82" s="7020" t="s">
        <v>1312</v>
      </c>
      <c r="C82" s="7020"/>
      <c r="D82" s="7020"/>
      <c r="E82" s="438"/>
      <c r="F82" s="438"/>
      <c r="G82" s="438"/>
      <c r="H82" s="438"/>
      <c r="I82" s="438" t="s">
        <v>3601</v>
      </c>
    </row>
    <row r="86" spans="2:9">
      <c r="B86" s="7021" t="s">
        <v>4491</v>
      </c>
      <c r="C86" s="7021"/>
      <c r="D86" s="7021"/>
      <c r="E86" s="7021"/>
      <c r="F86" s="7021"/>
      <c r="G86" s="7021"/>
      <c r="H86" s="7021"/>
      <c r="I86" s="7021"/>
    </row>
    <row r="87" spans="2:9">
      <c r="B87" s="7021" t="s">
        <v>4492</v>
      </c>
      <c r="C87" s="7021"/>
      <c r="D87" s="7021"/>
      <c r="E87" s="7021"/>
      <c r="F87" s="7021"/>
      <c r="G87" s="7021"/>
      <c r="H87" s="7021"/>
      <c r="I87" s="7021"/>
    </row>
    <row r="88" spans="2:9" ht="19.5" thickBot="1">
      <c r="B88" s="528"/>
      <c r="C88" s="522"/>
      <c r="D88" s="522"/>
      <c r="E88" s="522"/>
      <c r="F88" s="522"/>
      <c r="G88" s="522"/>
      <c r="H88" s="522"/>
      <c r="I88" s="522"/>
    </row>
    <row r="89" spans="2:9">
      <c r="B89" s="7022" t="s">
        <v>3572</v>
      </c>
      <c r="C89" s="7024" t="s">
        <v>3593</v>
      </c>
      <c r="D89" s="7011" t="s">
        <v>3594</v>
      </c>
      <c r="E89" s="7011" t="s">
        <v>3585</v>
      </c>
      <c r="F89" s="7011" t="s">
        <v>3595</v>
      </c>
      <c r="G89" s="7011" t="s">
        <v>4705</v>
      </c>
      <c r="H89" s="7011" t="s">
        <v>3597</v>
      </c>
      <c r="I89" s="7026" t="s">
        <v>3598</v>
      </c>
    </row>
    <row r="90" spans="2:9" ht="33" customHeight="1" thickBot="1">
      <c r="B90" s="7023"/>
      <c r="C90" s="7025"/>
      <c r="D90" s="7012"/>
      <c r="E90" s="7012"/>
      <c r="F90" s="7012"/>
      <c r="G90" s="7012"/>
      <c r="H90" s="7012"/>
      <c r="I90" s="7027"/>
    </row>
    <row r="91" spans="2:9" ht="5.25" customHeight="1">
      <c r="B91" s="1233"/>
      <c r="C91" s="1227"/>
      <c r="D91" s="2920"/>
      <c r="E91" s="2920"/>
      <c r="F91" s="2920"/>
      <c r="G91" s="2920"/>
      <c r="H91" s="2920"/>
      <c r="I91" s="3000"/>
    </row>
    <row r="92" spans="2:9" ht="30" customHeight="1">
      <c r="B92" s="1228" t="s">
        <v>3707</v>
      </c>
      <c r="C92" s="1234">
        <v>418</v>
      </c>
      <c r="D92" s="3034">
        <v>848</v>
      </c>
      <c r="E92" s="3034">
        <v>93</v>
      </c>
      <c r="F92" s="3034">
        <v>17232</v>
      </c>
      <c r="G92" s="3034">
        <v>17127</v>
      </c>
      <c r="H92" s="3034">
        <v>32883</v>
      </c>
      <c r="I92" s="3035">
        <v>55594</v>
      </c>
    </row>
    <row r="93" spans="2:9" ht="30" customHeight="1">
      <c r="B93" s="1230" t="s">
        <v>3705</v>
      </c>
      <c r="C93" s="1235">
        <v>293</v>
      </c>
      <c r="D93" s="3036">
        <v>587</v>
      </c>
      <c r="E93" s="3036">
        <v>93</v>
      </c>
      <c r="F93" s="3036">
        <v>15054</v>
      </c>
      <c r="G93" s="3036">
        <v>16512</v>
      </c>
      <c r="H93" s="3036">
        <v>28432</v>
      </c>
      <c r="I93" s="3037">
        <v>49437</v>
      </c>
    </row>
    <row r="94" spans="2:9" ht="30" customHeight="1">
      <c r="B94" s="1228" t="s">
        <v>3706</v>
      </c>
      <c r="C94" s="1234">
        <v>164</v>
      </c>
      <c r="D94" s="3034">
        <v>117</v>
      </c>
      <c r="E94" s="3034">
        <v>35</v>
      </c>
      <c r="F94" s="3034">
        <v>4395</v>
      </c>
      <c r="G94" s="3034">
        <v>4542</v>
      </c>
      <c r="H94" s="3034">
        <v>9158</v>
      </c>
      <c r="I94" s="3035">
        <v>15155</v>
      </c>
    </row>
    <row r="95" spans="2:9" ht="30" customHeight="1">
      <c r="B95" s="1230" t="s">
        <v>4486</v>
      </c>
      <c r="C95" s="1235">
        <v>170</v>
      </c>
      <c r="D95" s="3036">
        <v>90</v>
      </c>
      <c r="E95" s="3036">
        <v>23</v>
      </c>
      <c r="F95" s="3036">
        <v>3147</v>
      </c>
      <c r="G95" s="3036">
        <v>3139</v>
      </c>
      <c r="H95" s="3036">
        <v>7013</v>
      </c>
      <c r="I95" s="3037">
        <v>12440</v>
      </c>
    </row>
    <row r="96" spans="2:9" ht="30" customHeight="1">
      <c r="B96" s="1228" t="s">
        <v>4487</v>
      </c>
      <c r="C96" s="1234">
        <v>247</v>
      </c>
      <c r="D96" s="3034">
        <v>323</v>
      </c>
      <c r="E96" s="3034">
        <v>70</v>
      </c>
      <c r="F96" s="3034">
        <v>12510</v>
      </c>
      <c r="G96" s="3034">
        <v>11314</v>
      </c>
      <c r="H96" s="3034">
        <v>23922</v>
      </c>
      <c r="I96" s="3035">
        <v>38195</v>
      </c>
    </row>
    <row r="97" spans="2:9" ht="30" customHeight="1">
      <c r="B97" s="1230" t="s">
        <v>4488</v>
      </c>
      <c r="C97" s="1235">
        <v>340</v>
      </c>
      <c r="D97" s="3036">
        <v>156</v>
      </c>
      <c r="E97" s="3036">
        <v>41</v>
      </c>
      <c r="F97" s="3036">
        <v>4274</v>
      </c>
      <c r="G97" s="3036">
        <v>4077</v>
      </c>
      <c r="H97" s="3036">
        <v>8275</v>
      </c>
      <c r="I97" s="3037">
        <v>13947</v>
      </c>
    </row>
    <row r="98" spans="2:9" ht="30" customHeight="1">
      <c r="B98" s="1228" t="s">
        <v>3711</v>
      </c>
      <c r="C98" s="1234">
        <v>77</v>
      </c>
      <c r="D98" s="3034">
        <v>45</v>
      </c>
      <c r="E98" s="3034">
        <v>14</v>
      </c>
      <c r="F98" s="3034">
        <v>1853</v>
      </c>
      <c r="G98" s="3034">
        <v>1652</v>
      </c>
      <c r="H98" s="3034">
        <v>3806</v>
      </c>
      <c r="I98" s="3035">
        <v>6152</v>
      </c>
    </row>
    <row r="99" spans="2:9" ht="30" customHeight="1">
      <c r="B99" s="1230" t="s">
        <v>3712</v>
      </c>
      <c r="C99" s="1235">
        <v>105</v>
      </c>
      <c r="D99" s="3036">
        <v>33</v>
      </c>
      <c r="E99" s="3036">
        <v>14</v>
      </c>
      <c r="F99" s="3036">
        <v>1285</v>
      </c>
      <c r="G99" s="3036">
        <v>1499</v>
      </c>
      <c r="H99" s="3036">
        <v>3533</v>
      </c>
      <c r="I99" s="3037">
        <v>5920</v>
      </c>
    </row>
    <row r="100" spans="2:9" ht="30" customHeight="1">
      <c r="B100" s="1228" t="s">
        <v>3713</v>
      </c>
      <c r="C100" s="1234">
        <v>46</v>
      </c>
      <c r="D100" s="3034">
        <v>25</v>
      </c>
      <c r="E100" s="3034">
        <v>9</v>
      </c>
      <c r="F100" s="3034">
        <v>1345</v>
      </c>
      <c r="G100" s="3034">
        <v>1008</v>
      </c>
      <c r="H100" s="3034">
        <v>2511</v>
      </c>
      <c r="I100" s="3035">
        <v>3838</v>
      </c>
    </row>
    <row r="101" spans="2:9" ht="30" customHeight="1">
      <c r="B101" s="1230" t="s">
        <v>3717</v>
      </c>
      <c r="C101" s="1235">
        <v>159</v>
      </c>
      <c r="D101" s="3036">
        <v>51</v>
      </c>
      <c r="E101" s="3036">
        <v>25</v>
      </c>
      <c r="F101" s="3036">
        <v>2350</v>
      </c>
      <c r="G101" s="3036">
        <v>2406</v>
      </c>
      <c r="H101" s="3036">
        <v>5000</v>
      </c>
      <c r="I101" s="3037">
        <v>9352</v>
      </c>
    </row>
    <row r="102" spans="2:9" ht="30" customHeight="1">
      <c r="B102" s="1228" t="s">
        <v>3716</v>
      </c>
      <c r="C102" s="1234">
        <v>68</v>
      </c>
      <c r="D102" s="3034">
        <v>47</v>
      </c>
      <c r="E102" s="3034">
        <v>13</v>
      </c>
      <c r="F102" s="3034">
        <v>1556</v>
      </c>
      <c r="G102" s="3034">
        <v>1349</v>
      </c>
      <c r="H102" s="3034">
        <v>2991</v>
      </c>
      <c r="I102" s="3035">
        <v>5481</v>
      </c>
    </row>
    <row r="103" spans="2:9" ht="30" customHeight="1">
      <c r="B103" s="1230" t="s">
        <v>4046</v>
      </c>
      <c r="C103" s="1235">
        <v>102</v>
      </c>
      <c r="D103" s="3036">
        <v>37</v>
      </c>
      <c r="E103" s="3036">
        <v>11</v>
      </c>
      <c r="F103" s="3036">
        <v>1225</v>
      </c>
      <c r="G103" s="3036">
        <v>1249</v>
      </c>
      <c r="H103" s="3036">
        <v>2302</v>
      </c>
      <c r="I103" s="3037">
        <v>4035</v>
      </c>
    </row>
    <row r="104" spans="2:9" ht="30" customHeight="1">
      <c r="B104" s="1228" t="s">
        <v>4047</v>
      </c>
      <c r="C104" s="1234">
        <v>92</v>
      </c>
      <c r="D104" s="3034">
        <v>53</v>
      </c>
      <c r="E104" s="3034">
        <v>12</v>
      </c>
      <c r="F104" s="3034">
        <v>1770</v>
      </c>
      <c r="G104" s="3034">
        <v>1330</v>
      </c>
      <c r="H104" s="3034">
        <v>3796</v>
      </c>
      <c r="I104" s="3035">
        <v>5809</v>
      </c>
    </row>
    <row r="105" spans="2:9" ht="30" customHeight="1">
      <c r="B105" s="1230" t="s">
        <v>2804</v>
      </c>
      <c r="C105" s="1236">
        <v>2281</v>
      </c>
      <c r="D105" s="3038">
        <v>2412</v>
      </c>
      <c r="E105" s="3038">
        <v>453</v>
      </c>
      <c r="F105" s="3038">
        <v>67996</v>
      </c>
      <c r="G105" s="3038">
        <v>67204</v>
      </c>
      <c r="H105" s="3038">
        <v>133622</v>
      </c>
      <c r="I105" s="3039">
        <v>225355</v>
      </c>
    </row>
    <row r="106" spans="2:9" ht="6" customHeight="1" thickBot="1">
      <c r="B106" s="3040"/>
      <c r="C106" s="3041"/>
      <c r="D106" s="3042"/>
      <c r="E106" s="3042"/>
      <c r="F106" s="3042"/>
      <c r="G106" s="3042"/>
      <c r="H106" s="3042"/>
      <c r="I106" s="3043"/>
    </row>
    <row r="107" spans="2:9" ht="5.25" customHeight="1">
      <c r="B107" s="524"/>
      <c r="C107" s="529"/>
      <c r="D107" s="529"/>
      <c r="E107" s="529"/>
      <c r="F107" s="529"/>
      <c r="G107" s="529"/>
      <c r="H107" s="529"/>
      <c r="I107" s="529"/>
    </row>
    <row r="108" spans="2:9">
      <c r="B108" s="7020" t="s">
        <v>4703</v>
      </c>
      <c r="C108" s="7020"/>
      <c r="D108" s="7020"/>
      <c r="E108" s="530"/>
      <c r="F108" s="530"/>
      <c r="G108" s="530"/>
      <c r="H108" s="530"/>
      <c r="I108" s="530" t="s">
        <v>3600</v>
      </c>
    </row>
    <row r="109" spans="2:9">
      <c r="B109" s="7020" t="s">
        <v>1312</v>
      </c>
      <c r="C109" s="7020"/>
      <c r="D109" s="7020"/>
      <c r="E109" s="438"/>
      <c r="F109" s="438"/>
      <c r="G109" s="438"/>
      <c r="H109" s="438"/>
      <c r="I109" s="438" t="s">
        <v>3601</v>
      </c>
    </row>
    <row r="113" spans="2:9">
      <c r="B113" s="7021" t="s">
        <v>4493</v>
      </c>
      <c r="C113" s="7021"/>
      <c r="D113" s="7021"/>
      <c r="E113" s="7021"/>
      <c r="F113" s="7021"/>
      <c r="G113" s="7021"/>
      <c r="H113" s="7021"/>
      <c r="I113" s="7021"/>
    </row>
    <row r="114" spans="2:9">
      <c r="B114" s="7021" t="s">
        <v>4494</v>
      </c>
      <c r="C114" s="7021"/>
      <c r="D114" s="7021"/>
      <c r="E114" s="7021"/>
      <c r="F114" s="7021"/>
      <c r="G114" s="7021"/>
      <c r="H114" s="7021"/>
      <c r="I114" s="7021"/>
    </row>
    <row r="115" spans="2:9" ht="19.5" thickBot="1">
      <c r="B115" s="528"/>
      <c r="C115" s="522"/>
      <c r="D115" s="522"/>
      <c r="E115" s="522"/>
      <c r="F115" s="522"/>
      <c r="G115" s="522"/>
      <c r="H115" s="522"/>
      <c r="I115" s="522"/>
    </row>
    <row r="116" spans="2:9">
      <c r="B116" s="7022" t="s">
        <v>3572</v>
      </c>
      <c r="C116" s="7024" t="s">
        <v>3593</v>
      </c>
      <c r="D116" s="7011" t="s">
        <v>3594</v>
      </c>
      <c r="E116" s="7011" t="s">
        <v>3585</v>
      </c>
      <c r="F116" s="7011" t="s">
        <v>3595</v>
      </c>
      <c r="G116" s="7011" t="s">
        <v>4705</v>
      </c>
      <c r="H116" s="7011" t="s">
        <v>3597</v>
      </c>
      <c r="I116" s="7026" t="s">
        <v>3598</v>
      </c>
    </row>
    <row r="117" spans="2:9" ht="36.75" customHeight="1" thickBot="1">
      <c r="B117" s="7023"/>
      <c r="C117" s="7025"/>
      <c r="D117" s="7012"/>
      <c r="E117" s="7012"/>
      <c r="F117" s="7012"/>
      <c r="G117" s="7012"/>
      <c r="H117" s="7012"/>
      <c r="I117" s="7027"/>
    </row>
    <row r="118" spans="2:9" ht="6" customHeight="1">
      <c r="B118" s="1233"/>
      <c r="C118" s="1227"/>
      <c r="D118" s="2920"/>
      <c r="E118" s="2920"/>
      <c r="F118" s="2920"/>
      <c r="G118" s="2920"/>
      <c r="H118" s="2920"/>
      <c r="I118" s="3000"/>
    </row>
    <row r="119" spans="2:9" ht="30.75" customHeight="1">
      <c r="B119" s="1228" t="s">
        <v>3707</v>
      </c>
      <c r="C119" s="1234">
        <v>407</v>
      </c>
      <c r="D119" s="3034">
        <v>1017</v>
      </c>
      <c r="E119" s="3034">
        <v>95</v>
      </c>
      <c r="F119" s="3034">
        <v>17688</v>
      </c>
      <c r="G119" s="3034">
        <v>17852</v>
      </c>
      <c r="H119" s="3034">
        <v>32666</v>
      </c>
      <c r="I119" s="3035">
        <v>56032</v>
      </c>
    </row>
    <row r="120" spans="2:9" ht="30.75" customHeight="1">
      <c r="B120" s="1230" t="s">
        <v>3705</v>
      </c>
      <c r="C120" s="1235">
        <v>328</v>
      </c>
      <c r="D120" s="3036">
        <v>635</v>
      </c>
      <c r="E120" s="3036">
        <v>96</v>
      </c>
      <c r="F120" s="3036">
        <v>15344</v>
      </c>
      <c r="G120" s="3036">
        <v>17034</v>
      </c>
      <c r="H120" s="3036">
        <v>28740</v>
      </c>
      <c r="I120" s="3037">
        <v>50946</v>
      </c>
    </row>
    <row r="121" spans="2:9" ht="30.75" customHeight="1">
      <c r="B121" s="1228" t="s">
        <v>3706</v>
      </c>
      <c r="C121" s="1234">
        <v>162</v>
      </c>
      <c r="D121" s="3034">
        <v>117</v>
      </c>
      <c r="E121" s="3034">
        <v>35</v>
      </c>
      <c r="F121" s="3034">
        <v>4374</v>
      </c>
      <c r="G121" s="3034">
        <v>4698</v>
      </c>
      <c r="H121" s="3034">
        <v>9072</v>
      </c>
      <c r="I121" s="3035">
        <v>15454</v>
      </c>
    </row>
    <row r="122" spans="2:9" ht="30.75" customHeight="1">
      <c r="B122" s="1230" t="s">
        <v>4486</v>
      </c>
      <c r="C122" s="1235">
        <v>172</v>
      </c>
      <c r="D122" s="3036">
        <v>90</v>
      </c>
      <c r="E122" s="3036">
        <v>23</v>
      </c>
      <c r="F122" s="3036">
        <v>3202</v>
      </c>
      <c r="G122" s="3036">
        <v>3428</v>
      </c>
      <c r="H122" s="3036">
        <v>6975</v>
      </c>
      <c r="I122" s="3037">
        <v>12517</v>
      </c>
    </row>
    <row r="123" spans="2:9" ht="30.75" customHeight="1">
      <c r="B123" s="1228" t="s">
        <v>4487</v>
      </c>
      <c r="C123" s="1234">
        <v>251</v>
      </c>
      <c r="D123" s="3034">
        <v>379</v>
      </c>
      <c r="E123" s="3034">
        <v>71</v>
      </c>
      <c r="F123" s="3034">
        <v>15438</v>
      </c>
      <c r="G123" s="3034">
        <v>11927</v>
      </c>
      <c r="H123" s="3034">
        <v>24943</v>
      </c>
      <c r="I123" s="3035">
        <v>39767</v>
      </c>
    </row>
    <row r="124" spans="2:9" ht="30.75" customHeight="1">
      <c r="B124" s="1230" t="s">
        <v>4488</v>
      </c>
      <c r="C124" s="1235">
        <v>327</v>
      </c>
      <c r="D124" s="3036">
        <v>157</v>
      </c>
      <c r="E124" s="3036">
        <v>41</v>
      </c>
      <c r="F124" s="3036">
        <v>4693</v>
      </c>
      <c r="G124" s="3036">
        <v>4235</v>
      </c>
      <c r="H124" s="3036">
        <v>8447</v>
      </c>
      <c r="I124" s="3037">
        <v>14376</v>
      </c>
    </row>
    <row r="125" spans="2:9" ht="30.75" customHeight="1">
      <c r="B125" s="1228" t="s">
        <v>3711</v>
      </c>
      <c r="C125" s="1234">
        <v>81</v>
      </c>
      <c r="D125" s="3034">
        <v>44</v>
      </c>
      <c r="E125" s="3034">
        <v>14</v>
      </c>
      <c r="F125" s="3034">
        <v>1910</v>
      </c>
      <c r="G125" s="3034">
        <v>1797</v>
      </c>
      <c r="H125" s="3034">
        <v>4133</v>
      </c>
      <c r="I125" s="3035">
        <v>6708</v>
      </c>
    </row>
    <row r="126" spans="2:9" ht="30.75" customHeight="1">
      <c r="B126" s="1230" t="s">
        <v>3712</v>
      </c>
      <c r="C126" s="1235">
        <v>105</v>
      </c>
      <c r="D126" s="3036">
        <v>37</v>
      </c>
      <c r="E126" s="3036">
        <v>14</v>
      </c>
      <c r="F126" s="3036">
        <v>1285</v>
      </c>
      <c r="G126" s="3036">
        <v>1622</v>
      </c>
      <c r="H126" s="3036">
        <v>3709</v>
      </c>
      <c r="I126" s="3037">
        <v>6205</v>
      </c>
    </row>
    <row r="127" spans="2:9" ht="30.75" customHeight="1">
      <c r="B127" s="1228" t="s">
        <v>3713</v>
      </c>
      <c r="C127" s="1234">
        <v>45</v>
      </c>
      <c r="D127" s="3034">
        <v>22</v>
      </c>
      <c r="E127" s="3034">
        <v>9</v>
      </c>
      <c r="F127" s="3034">
        <v>1310</v>
      </c>
      <c r="G127" s="3034">
        <v>1103</v>
      </c>
      <c r="H127" s="3034">
        <v>2756</v>
      </c>
      <c r="I127" s="3035">
        <v>4008</v>
      </c>
    </row>
    <row r="128" spans="2:9" ht="30.75" customHeight="1">
      <c r="B128" s="1230" t="s">
        <v>3717</v>
      </c>
      <c r="C128" s="1235">
        <v>179</v>
      </c>
      <c r="D128" s="3036">
        <v>58</v>
      </c>
      <c r="E128" s="3036">
        <v>25</v>
      </c>
      <c r="F128" s="3036">
        <v>2525</v>
      </c>
      <c r="G128" s="3036">
        <v>2653</v>
      </c>
      <c r="H128" s="3036">
        <v>5787</v>
      </c>
      <c r="I128" s="3037">
        <v>10480</v>
      </c>
    </row>
    <row r="129" spans="2:9" ht="30.75" customHeight="1">
      <c r="B129" s="1228" t="s">
        <v>3716</v>
      </c>
      <c r="C129" s="1234">
        <v>66</v>
      </c>
      <c r="D129" s="3034">
        <v>38</v>
      </c>
      <c r="E129" s="3034">
        <v>16</v>
      </c>
      <c r="F129" s="3034">
        <v>1700</v>
      </c>
      <c r="G129" s="3034">
        <v>1409</v>
      </c>
      <c r="H129" s="3034">
        <v>3313</v>
      </c>
      <c r="I129" s="3035">
        <v>6040</v>
      </c>
    </row>
    <row r="130" spans="2:9" ht="30.75" customHeight="1">
      <c r="B130" s="1230" t="s">
        <v>4046</v>
      </c>
      <c r="C130" s="1235">
        <v>104</v>
      </c>
      <c r="D130" s="3036">
        <v>28</v>
      </c>
      <c r="E130" s="3036">
        <v>11</v>
      </c>
      <c r="F130" s="3036">
        <v>1265</v>
      </c>
      <c r="G130" s="3036">
        <v>1217</v>
      </c>
      <c r="H130" s="3036">
        <v>2491</v>
      </c>
      <c r="I130" s="3037">
        <v>4110</v>
      </c>
    </row>
    <row r="131" spans="2:9" ht="30.75" customHeight="1">
      <c r="B131" s="1228" t="s">
        <v>4047</v>
      </c>
      <c r="C131" s="1234">
        <v>55</v>
      </c>
      <c r="D131" s="3034">
        <v>48</v>
      </c>
      <c r="E131" s="3034">
        <v>12</v>
      </c>
      <c r="F131" s="3034">
        <v>1770</v>
      </c>
      <c r="G131" s="3034">
        <v>1362</v>
      </c>
      <c r="H131" s="3034">
        <v>4332</v>
      </c>
      <c r="I131" s="3035">
        <v>6339</v>
      </c>
    </row>
    <row r="132" spans="2:9" ht="30.75" customHeight="1">
      <c r="B132" s="1230" t="s">
        <v>2804</v>
      </c>
      <c r="C132" s="1236">
        <v>2282</v>
      </c>
      <c r="D132" s="3038">
        <v>2670</v>
      </c>
      <c r="E132" s="3038">
        <v>462</v>
      </c>
      <c r="F132" s="3038">
        <v>72504</v>
      </c>
      <c r="G132" s="3038">
        <v>70337</v>
      </c>
      <c r="H132" s="3038">
        <v>137364</v>
      </c>
      <c r="I132" s="3039">
        <v>232982</v>
      </c>
    </row>
    <row r="133" spans="2:9" ht="6" customHeight="1" thickBot="1">
      <c r="B133" s="3040"/>
      <c r="C133" s="3041"/>
      <c r="D133" s="3042"/>
      <c r="E133" s="3042"/>
      <c r="F133" s="3042"/>
      <c r="G133" s="3042"/>
      <c r="H133" s="3042"/>
      <c r="I133" s="3043"/>
    </row>
    <row r="134" spans="2:9" ht="6" customHeight="1">
      <c r="B134" s="524"/>
      <c r="C134" s="529"/>
      <c r="D134" s="529"/>
      <c r="E134" s="529"/>
      <c r="F134" s="529"/>
      <c r="G134" s="529"/>
      <c r="H134" s="529"/>
      <c r="I134" s="529"/>
    </row>
    <row r="135" spans="2:9">
      <c r="B135" s="7020" t="s">
        <v>4703</v>
      </c>
      <c r="C135" s="7020"/>
      <c r="D135" s="7020"/>
      <c r="E135" s="530"/>
      <c r="F135" s="530"/>
      <c r="G135" s="530"/>
      <c r="H135" s="530"/>
      <c r="I135" s="530" t="s">
        <v>3600</v>
      </c>
    </row>
    <row r="136" spans="2:9">
      <c r="B136" s="7020" t="s">
        <v>1312</v>
      </c>
      <c r="C136" s="7020"/>
      <c r="D136" s="7020"/>
      <c r="E136" s="438"/>
      <c r="F136" s="438"/>
      <c r="G136" s="438"/>
      <c r="H136" s="438"/>
      <c r="I136" s="438" t="s">
        <v>3601</v>
      </c>
    </row>
  </sheetData>
  <mergeCells count="62">
    <mergeCell ref="B135:D135"/>
    <mergeCell ref="B108:D108"/>
    <mergeCell ref="B113:I113"/>
    <mergeCell ref="B114:I114"/>
    <mergeCell ref="B116:B117"/>
    <mergeCell ref="C116:C117"/>
    <mergeCell ref="D116:D117"/>
    <mergeCell ref="E116:E117"/>
    <mergeCell ref="F116:F117"/>
    <mergeCell ref="G116:G117"/>
    <mergeCell ref="H116:H117"/>
    <mergeCell ref="I116:I117"/>
    <mergeCell ref="B81:D81"/>
    <mergeCell ref="B86:I86"/>
    <mergeCell ref="B87:I87"/>
    <mergeCell ref="B89:B90"/>
    <mergeCell ref="C89:C90"/>
    <mergeCell ref="D89:D90"/>
    <mergeCell ref="E89:E90"/>
    <mergeCell ref="F89:F90"/>
    <mergeCell ref="G89:G90"/>
    <mergeCell ref="H89:H90"/>
    <mergeCell ref="I89:I90"/>
    <mergeCell ref="B5:I5"/>
    <mergeCell ref="B6:I6"/>
    <mergeCell ref="D8:D9"/>
    <mergeCell ref="E8:E9"/>
    <mergeCell ref="F8:F9"/>
    <mergeCell ref="G8:G9"/>
    <mergeCell ref="H8:H9"/>
    <mergeCell ref="B2:C2"/>
    <mergeCell ref="F2:I2"/>
    <mergeCell ref="B54:D54"/>
    <mergeCell ref="B35:B36"/>
    <mergeCell ref="C35:C36"/>
    <mergeCell ref="D35:D36"/>
    <mergeCell ref="E35:E36"/>
    <mergeCell ref="B32:I32"/>
    <mergeCell ref="B33:I33"/>
    <mergeCell ref="G35:G36"/>
    <mergeCell ref="H35:H36"/>
    <mergeCell ref="I35:I36"/>
    <mergeCell ref="F35:F36"/>
    <mergeCell ref="B8:B9"/>
    <mergeCell ref="C8:C9"/>
    <mergeCell ref="I8:I9"/>
    <mergeCell ref="B136:D136"/>
    <mergeCell ref="B27:D27"/>
    <mergeCell ref="B28:D28"/>
    <mergeCell ref="B55:D55"/>
    <mergeCell ref="B82:D82"/>
    <mergeCell ref="B109:D109"/>
    <mergeCell ref="B59:I59"/>
    <mergeCell ref="B60:I60"/>
    <mergeCell ref="B62:B63"/>
    <mergeCell ref="C62:C63"/>
    <mergeCell ref="D62:D63"/>
    <mergeCell ref="E62:E63"/>
    <mergeCell ref="F62:F63"/>
    <mergeCell ref="G62:G63"/>
    <mergeCell ref="H62:H63"/>
    <mergeCell ref="I62:I63"/>
  </mergeCells>
  <hyperlinks>
    <hyperlink ref="B2" location="'Main Page'!A1" display="القائمة الرئيسية   Main List"/>
    <hyperlink ref="F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dimension ref="A1:Z74"/>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H45" sqref="H45"/>
    </sheetView>
  </sheetViews>
  <sheetFormatPr defaultRowHeight="15.75"/>
  <cols>
    <col min="1" max="1" width="0.875" customWidth="1"/>
    <col min="2" max="2" width="11.25" customWidth="1"/>
    <col min="3" max="15" width="12.125" customWidth="1"/>
    <col min="16" max="16" width="2.625" customWidth="1"/>
    <col min="17" max="19" width="9.625"/>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189" t="s">
        <v>4314</v>
      </c>
      <c r="C2" s="6189"/>
      <c r="D2" s="6189"/>
      <c r="E2" s="6189"/>
      <c r="F2" s="112"/>
      <c r="G2" s="112"/>
      <c r="H2" s="112"/>
      <c r="I2" s="109"/>
      <c r="J2" s="6326" t="s">
        <v>4325</v>
      </c>
      <c r="K2" s="6326"/>
      <c r="L2" s="6326"/>
      <c r="M2" s="6326"/>
      <c r="N2" s="6326"/>
      <c r="O2" s="6326"/>
      <c r="P2" s="6326"/>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c r="A4" s="27"/>
      <c r="B4" s="220"/>
      <c r="C4" s="319"/>
      <c r="D4" s="319"/>
      <c r="E4" s="319"/>
      <c r="F4" s="319"/>
      <c r="G4" s="319"/>
      <c r="H4" s="319"/>
      <c r="I4" s="319"/>
      <c r="J4" s="319"/>
      <c r="K4" s="319"/>
      <c r="L4" s="319"/>
      <c r="M4" s="319"/>
      <c r="N4" s="319"/>
      <c r="O4" s="319"/>
      <c r="P4" s="27"/>
      <c r="Q4" s="27"/>
      <c r="R4" s="27"/>
      <c r="S4" s="27"/>
      <c r="T4" s="27"/>
      <c r="U4" s="27"/>
      <c r="V4" s="27"/>
      <c r="W4" s="27"/>
      <c r="X4" s="27"/>
      <c r="Y4" s="27"/>
      <c r="Z4" s="27"/>
    </row>
    <row r="5" spans="1:26" ht="18.75">
      <c r="A5" s="27"/>
      <c r="B5" s="6879" t="s">
        <v>3602</v>
      </c>
      <c r="C5" s="6879"/>
      <c r="D5" s="6879"/>
      <c r="E5" s="6879"/>
      <c r="F5" s="6879"/>
      <c r="G5" s="6879"/>
      <c r="H5" s="6879"/>
      <c r="I5" s="6879"/>
      <c r="J5" s="6879"/>
      <c r="K5" s="6879"/>
      <c r="L5" s="6879"/>
      <c r="M5" s="6879"/>
      <c r="N5" s="6879"/>
      <c r="O5" s="6879"/>
      <c r="P5" s="27"/>
      <c r="Q5" s="27"/>
      <c r="R5" s="27"/>
      <c r="S5" s="27"/>
      <c r="T5" s="27"/>
      <c r="U5" s="27"/>
      <c r="V5" s="27"/>
      <c r="W5" s="27"/>
      <c r="X5" s="27"/>
      <c r="Y5" s="27"/>
      <c r="Z5" s="27"/>
    </row>
    <row r="6" spans="1:26" ht="18.75" customHeight="1">
      <c r="A6" s="6879" t="s">
        <v>1689</v>
      </c>
      <c r="B6" s="6879"/>
      <c r="C6" s="6879"/>
      <c r="D6" s="6879"/>
      <c r="E6" s="6879"/>
      <c r="F6" s="6879"/>
      <c r="G6" s="6879"/>
      <c r="H6" s="6879"/>
      <c r="I6" s="6879"/>
      <c r="J6" s="6879"/>
      <c r="K6" s="6879"/>
      <c r="L6" s="6879"/>
      <c r="M6" s="6879"/>
      <c r="N6" s="6879"/>
      <c r="O6" s="6879"/>
      <c r="P6" s="3044" t="s">
        <v>2035</v>
      </c>
      <c r="Q6" s="27"/>
      <c r="R6" s="27"/>
      <c r="S6" s="27"/>
      <c r="T6" s="27"/>
      <c r="U6" s="27"/>
      <c r="V6" s="27"/>
      <c r="W6" s="27"/>
      <c r="X6" s="27"/>
      <c r="Y6" s="27"/>
      <c r="Z6" s="27"/>
    </row>
    <row r="7" spans="1:26" ht="18.75" customHeight="1">
      <c r="A7" s="5068"/>
      <c r="B7" s="5068"/>
      <c r="C7" s="5068"/>
      <c r="D7" s="5068"/>
      <c r="E7" s="5068"/>
      <c r="F7" s="5068"/>
      <c r="G7" s="5068"/>
      <c r="H7" s="5068"/>
      <c r="I7" s="5068"/>
      <c r="J7" s="5068"/>
      <c r="K7" s="5068"/>
      <c r="L7" s="5068"/>
      <c r="M7" s="5068"/>
      <c r="N7" s="5068"/>
      <c r="O7" s="5068"/>
      <c r="P7" s="3044"/>
      <c r="Q7" s="27"/>
      <c r="R7" s="27"/>
      <c r="S7" s="27"/>
      <c r="T7" s="27"/>
      <c r="U7" s="27"/>
      <c r="V7" s="27"/>
      <c r="W7" s="27"/>
      <c r="X7" s="27"/>
      <c r="Y7" s="27"/>
      <c r="Z7" s="27"/>
    </row>
    <row r="8" spans="1:26" ht="18.75" customHeight="1" thickBot="1">
      <c r="A8" s="7034" t="s">
        <v>4464</v>
      </c>
      <c r="B8" s="7034"/>
      <c r="C8" s="7034"/>
      <c r="D8" s="7034"/>
      <c r="E8" s="7034"/>
      <c r="F8" s="7034"/>
      <c r="G8" s="7034"/>
      <c r="H8" s="7034"/>
      <c r="I8" s="7034"/>
      <c r="J8" s="7034"/>
      <c r="K8" s="7034"/>
      <c r="L8" s="7034"/>
      <c r="M8" s="7034"/>
      <c r="N8" s="7034"/>
      <c r="O8" s="7034"/>
      <c r="P8" s="27"/>
      <c r="Q8" s="27"/>
      <c r="R8" s="27"/>
      <c r="S8" s="27"/>
      <c r="T8" s="27"/>
      <c r="U8" s="27"/>
      <c r="V8" s="27"/>
      <c r="W8" s="27"/>
      <c r="X8" s="27"/>
      <c r="Y8" s="27"/>
      <c r="Z8" s="27"/>
    </row>
    <row r="9" spans="1:26" ht="24" customHeight="1">
      <c r="A9" s="77"/>
      <c r="B9" s="6919" t="s">
        <v>2797</v>
      </c>
      <c r="C9" s="6971" t="s">
        <v>3603</v>
      </c>
      <c r="D9" s="6961"/>
      <c r="E9" s="6961"/>
      <c r="F9" s="6961"/>
      <c r="G9" s="6961"/>
      <c r="H9" s="6961"/>
      <c r="I9" s="6962"/>
      <c r="J9" s="6971" t="s">
        <v>3604</v>
      </c>
      <c r="K9" s="7035"/>
      <c r="L9" s="7036"/>
      <c r="M9" s="7035" t="s">
        <v>3605</v>
      </c>
      <c r="N9" s="6967" t="s">
        <v>3606</v>
      </c>
      <c r="O9" s="4802"/>
      <c r="P9" s="77"/>
      <c r="Q9" s="77"/>
      <c r="R9" s="77"/>
      <c r="S9" s="77"/>
      <c r="T9" s="77"/>
      <c r="U9" s="77"/>
      <c r="V9" s="77"/>
      <c r="W9" s="77"/>
      <c r="X9" s="77"/>
      <c r="Y9" s="77"/>
      <c r="Z9" s="77"/>
    </row>
    <row r="10" spans="1:26" ht="24" customHeight="1">
      <c r="A10" s="77"/>
      <c r="B10" s="6976"/>
      <c r="C10" s="6963"/>
      <c r="D10" s="6964"/>
      <c r="E10" s="6964"/>
      <c r="F10" s="6964"/>
      <c r="G10" s="6964"/>
      <c r="H10" s="6964"/>
      <c r="I10" s="6965"/>
      <c r="J10" s="7037"/>
      <c r="K10" s="7038"/>
      <c r="L10" s="7039"/>
      <c r="M10" s="6768"/>
      <c r="N10" s="6559"/>
      <c r="O10" s="6758" t="s">
        <v>2804</v>
      </c>
      <c r="P10" s="77"/>
      <c r="Q10" s="77"/>
      <c r="R10" s="77"/>
      <c r="S10" s="77"/>
      <c r="T10" s="77"/>
      <c r="U10" s="77"/>
      <c r="V10" s="77"/>
      <c r="W10" s="77"/>
      <c r="X10" s="77"/>
      <c r="Y10" s="77"/>
      <c r="Z10" s="77"/>
    </row>
    <row r="11" spans="1:26" ht="24" customHeight="1">
      <c r="A11" s="77"/>
      <c r="B11" s="6976"/>
      <c r="C11" s="7028" t="s">
        <v>3607</v>
      </c>
      <c r="D11" s="7032" t="s">
        <v>3608</v>
      </c>
      <c r="E11" s="7030" t="s">
        <v>3609</v>
      </c>
      <c r="F11" s="6972" t="s">
        <v>3610</v>
      </c>
      <c r="G11" s="6972" t="s">
        <v>3611</v>
      </c>
      <c r="H11" s="7030" t="s">
        <v>3612</v>
      </c>
      <c r="I11" s="4803" t="s">
        <v>2186</v>
      </c>
      <c r="J11" s="4804" t="s">
        <v>3613</v>
      </c>
      <c r="K11" s="6972" t="s">
        <v>3614</v>
      </c>
      <c r="L11" s="4805" t="s">
        <v>2186</v>
      </c>
      <c r="M11" s="6768"/>
      <c r="N11" s="6559"/>
      <c r="O11" s="7040"/>
      <c r="P11" s="77"/>
      <c r="Q11" s="77"/>
      <c r="R11" s="77"/>
      <c r="S11" s="77"/>
      <c r="T11" s="77"/>
      <c r="U11" s="77"/>
      <c r="V11" s="77"/>
      <c r="W11" s="77"/>
      <c r="X11" s="77"/>
      <c r="Y11" s="77"/>
      <c r="Z11" s="77"/>
    </row>
    <row r="12" spans="1:26" ht="24" customHeight="1" thickBot="1">
      <c r="A12" s="77"/>
      <c r="B12" s="6977"/>
      <c r="C12" s="7029"/>
      <c r="D12" s="7033"/>
      <c r="E12" s="6973"/>
      <c r="F12" s="6973"/>
      <c r="G12" s="7031"/>
      <c r="H12" s="7031"/>
      <c r="I12" s="4806">
        <v>1</v>
      </c>
      <c r="J12" s="4807"/>
      <c r="K12" s="6973"/>
      <c r="L12" s="4808">
        <v>2</v>
      </c>
      <c r="M12" s="4324">
        <v>3</v>
      </c>
      <c r="N12" s="4806">
        <v>4</v>
      </c>
      <c r="O12" s="4326" t="s">
        <v>982</v>
      </c>
      <c r="P12" s="77"/>
      <c r="Q12" s="77"/>
      <c r="R12" s="77"/>
      <c r="S12" s="77"/>
      <c r="T12" s="77"/>
      <c r="U12" s="77"/>
      <c r="V12" s="77"/>
      <c r="W12" s="77"/>
      <c r="X12" s="77"/>
      <c r="Y12" s="77"/>
      <c r="Z12" s="77"/>
    </row>
    <row r="13" spans="1:26" ht="5.0999999999999996" customHeight="1">
      <c r="A13" s="27"/>
      <c r="B13" s="1121"/>
      <c r="C13" s="1122"/>
      <c r="D13" s="2913"/>
      <c r="E13" s="2912"/>
      <c r="F13" s="2912"/>
      <c r="G13" s="2912"/>
      <c r="H13" s="2912"/>
      <c r="I13" s="3045"/>
      <c r="J13" s="1123"/>
      <c r="K13" s="2912"/>
      <c r="L13" s="34"/>
      <c r="M13" s="320"/>
      <c r="N13" s="2914"/>
      <c r="O13" s="1124"/>
      <c r="P13" s="27"/>
      <c r="Q13" s="27"/>
      <c r="R13" s="27"/>
      <c r="S13" s="27"/>
      <c r="T13" s="27"/>
      <c r="U13" s="27"/>
      <c r="V13" s="27"/>
      <c r="W13" s="27"/>
      <c r="X13" s="27"/>
      <c r="Y13" s="27"/>
      <c r="Z13" s="27"/>
    </row>
    <row r="14" spans="1:26" ht="15.95" customHeight="1">
      <c r="A14" s="27"/>
      <c r="B14" s="599">
        <v>1971</v>
      </c>
      <c r="C14" s="738">
        <v>30.155999999999999</v>
      </c>
      <c r="D14" s="2888">
        <v>8.0220000000000002</v>
      </c>
      <c r="E14" s="2561">
        <v>252.881</v>
      </c>
      <c r="F14" s="2561">
        <v>0</v>
      </c>
      <c r="G14" s="2561">
        <v>9.6989999999999998</v>
      </c>
      <c r="H14" s="2890">
        <v>0</v>
      </c>
      <c r="I14" s="2889">
        <v>300.75799999999998</v>
      </c>
      <c r="J14" s="743">
        <v>10.401999999999999</v>
      </c>
      <c r="K14" s="2561">
        <v>0</v>
      </c>
      <c r="L14" s="32">
        <v>34.340000000000003</v>
      </c>
      <c r="M14" s="24">
        <v>42.709000000000003</v>
      </c>
      <c r="N14" s="2889">
        <v>41.1</v>
      </c>
      <c r="O14" s="322">
        <v>418.90699999999998</v>
      </c>
      <c r="P14" s="27"/>
      <c r="Q14" s="27"/>
      <c r="R14" s="27"/>
      <c r="S14" s="27"/>
      <c r="T14" s="27"/>
      <c r="U14" s="27"/>
      <c r="V14" s="27"/>
      <c r="W14" s="27"/>
      <c r="X14" s="27"/>
      <c r="Y14" s="27"/>
      <c r="Z14" s="27"/>
    </row>
    <row r="15" spans="1:26" ht="15.95" customHeight="1">
      <c r="A15" s="27"/>
      <c r="B15" s="690">
        <v>1972</v>
      </c>
      <c r="C15" s="1122">
        <v>38.720999999999997</v>
      </c>
      <c r="D15" s="2913">
        <v>15.032999999999999</v>
      </c>
      <c r="E15" s="2912">
        <v>81.302000000000007</v>
      </c>
      <c r="F15" s="2912">
        <v>3.5619999999999998</v>
      </c>
      <c r="G15" s="2912">
        <v>15.284000000000001</v>
      </c>
      <c r="H15" s="3046">
        <v>1.6719999999999999</v>
      </c>
      <c r="I15" s="2914">
        <v>155.57400000000001</v>
      </c>
      <c r="J15" s="1123">
        <v>10.959</v>
      </c>
      <c r="K15" s="2912">
        <v>0.10100000000000001</v>
      </c>
      <c r="L15" s="34">
        <v>29.419</v>
      </c>
      <c r="M15" s="320">
        <v>36.423000000000002</v>
      </c>
      <c r="N15" s="2914">
        <v>32.299999999999997</v>
      </c>
      <c r="O15" s="321">
        <v>253.71600000000001</v>
      </c>
      <c r="P15" s="27"/>
      <c r="Q15" s="27"/>
      <c r="R15" s="27"/>
      <c r="S15" s="27"/>
      <c r="T15" s="27"/>
      <c r="U15" s="27"/>
      <c r="V15" s="27"/>
      <c r="W15" s="27"/>
      <c r="X15" s="27"/>
      <c r="Y15" s="27"/>
      <c r="Z15" s="27"/>
    </row>
    <row r="16" spans="1:26" ht="15.95" customHeight="1">
      <c r="A16" s="27"/>
      <c r="B16" s="599">
        <v>1973</v>
      </c>
      <c r="C16" s="738">
        <v>31.164999999999999</v>
      </c>
      <c r="D16" s="2888">
        <v>17.437999999999999</v>
      </c>
      <c r="E16" s="2561">
        <v>138.898</v>
      </c>
      <c r="F16" s="2561">
        <v>1.3240000000000001</v>
      </c>
      <c r="G16" s="2561">
        <v>5.8049999999999997</v>
      </c>
      <c r="H16" s="2890">
        <v>6.56</v>
      </c>
      <c r="I16" s="2889">
        <v>201.19</v>
      </c>
      <c r="J16" s="743">
        <v>6.7560000000000002</v>
      </c>
      <c r="K16" s="2561">
        <v>5.1999999999999998E-2</v>
      </c>
      <c r="L16" s="32">
        <v>18.478000000000002</v>
      </c>
      <c r="M16" s="24">
        <v>37.878999999999998</v>
      </c>
      <c r="N16" s="2889">
        <v>28.7</v>
      </c>
      <c r="O16" s="322">
        <v>286.24700000000001</v>
      </c>
      <c r="P16" s="27"/>
      <c r="Q16" s="27"/>
      <c r="R16" s="27"/>
      <c r="S16" s="27"/>
      <c r="T16" s="27"/>
      <c r="U16" s="27"/>
      <c r="V16" s="27"/>
      <c r="W16" s="27"/>
      <c r="X16" s="27"/>
      <c r="Y16" s="27"/>
      <c r="Z16" s="27"/>
    </row>
    <row r="17" spans="1:26" ht="15.95" customHeight="1">
      <c r="A17" s="27"/>
      <c r="B17" s="690">
        <v>1974</v>
      </c>
      <c r="C17" s="1122">
        <v>83.259</v>
      </c>
      <c r="D17" s="2913">
        <v>35.731999999999999</v>
      </c>
      <c r="E17" s="2912">
        <v>275.82400000000001</v>
      </c>
      <c r="F17" s="2912">
        <v>5.7329999999999997</v>
      </c>
      <c r="G17" s="2912">
        <v>10.433999999999999</v>
      </c>
      <c r="H17" s="3046">
        <v>3.1629999999999998</v>
      </c>
      <c r="I17" s="2914">
        <v>414.14499999999998</v>
      </c>
      <c r="J17" s="1123">
        <v>17.234999999999999</v>
      </c>
      <c r="K17" s="2912">
        <v>0.21</v>
      </c>
      <c r="L17" s="34">
        <v>55.002000000000002</v>
      </c>
      <c r="M17" s="320">
        <v>68.441999999999993</v>
      </c>
      <c r="N17" s="2914">
        <v>63.3</v>
      </c>
      <c r="O17" s="321">
        <v>600.88900000000001</v>
      </c>
      <c r="P17" s="27"/>
      <c r="Q17" s="27"/>
      <c r="R17" s="27"/>
      <c r="S17" s="27"/>
      <c r="T17" s="27"/>
      <c r="U17" s="27"/>
      <c r="V17" s="27"/>
      <c r="W17" s="27"/>
      <c r="X17" s="27"/>
      <c r="Y17" s="27"/>
      <c r="Z17" s="27"/>
    </row>
    <row r="18" spans="1:26" ht="15.95" customHeight="1">
      <c r="A18" s="27"/>
      <c r="B18" s="599">
        <v>1975</v>
      </c>
      <c r="C18" s="738">
        <v>62.100999999999999</v>
      </c>
      <c r="D18" s="2888">
        <v>36.343000000000004</v>
      </c>
      <c r="E18" s="2561">
        <v>236.93799999999999</v>
      </c>
      <c r="F18" s="2561">
        <v>2.5089999999999999</v>
      </c>
      <c r="G18" s="2561">
        <v>7.0590000000000002</v>
      </c>
      <c r="H18" s="2890">
        <v>1.7529999999999999</v>
      </c>
      <c r="I18" s="2889">
        <v>346.70299999999997</v>
      </c>
      <c r="J18" s="743">
        <v>20.87</v>
      </c>
      <c r="K18" s="2561">
        <v>0.17799999999999999</v>
      </c>
      <c r="L18" s="32">
        <v>55.802</v>
      </c>
      <c r="M18" s="24">
        <v>64.147000000000006</v>
      </c>
      <c r="N18" s="2889">
        <v>44.7</v>
      </c>
      <c r="O18" s="322">
        <v>511.35199999999998</v>
      </c>
      <c r="P18" s="27"/>
      <c r="Q18" s="27"/>
      <c r="R18" s="27"/>
      <c r="S18" s="27"/>
      <c r="T18" s="27"/>
      <c r="U18" s="27"/>
      <c r="V18" s="27"/>
      <c r="W18" s="27"/>
      <c r="X18" s="27"/>
      <c r="Y18" s="27"/>
      <c r="Z18" s="27"/>
    </row>
    <row r="19" spans="1:26" ht="15.95" customHeight="1">
      <c r="A19" s="27"/>
      <c r="B19" s="690">
        <v>1976</v>
      </c>
      <c r="C19" s="1122">
        <v>73.745999999999995</v>
      </c>
      <c r="D19" s="2913">
        <v>32.875999999999998</v>
      </c>
      <c r="E19" s="2912">
        <v>301.928</v>
      </c>
      <c r="F19" s="2912">
        <v>9.6660000000000004</v>
      </c>
      <c r="G19" s="2912">
        <v>9.6289999999999996</v>
      </c>
      <c r="H19" s="3046">
        <v>3.8079999999999998</v>
      </c>
      <c r="I19" s="2914">
        <v>431.65300000000002</v>
      </c>
      <c r="J19" s="1123">
        <v>15.898999999999999</v>
      </c>
      <c r="K19" s="2912">
        <v>0.20100000000000001</v>
      </c>
      <c r="L19" s="34">
        <v>48.253999999999998</v>
      </c>
      <c r="M19" s="320">
        <v>71.781999999999996</v>
      </c>
      <c r="N19" s="2914">
        <v>34.353999999999999</v>
      </c>
      <c r="O19" s="321">
        <v>586.04300000000001</v>
      </c>
      <c r="P19" s="27"/>
      <c r="Q19" s="27"/>
      <c r="R19" s="27"/>
      <c r="S19" s="27"/>
      <c r="T19" s="27"/>
      <c r="U19" s="27"/>
      <c r="V19" s="27"/>
      <c r="W19" s="27"/>
      <c r="X19" s="27"/>
      <c r="Y19" s="27"/>
      <c r="Z19" s="27"/>
    </row>
    <row r="20" spans="1:26" ht="15.95" customHeight="1">
      <c r="A20" s="27"/>
      <c r="B20" s="599">
        <v>1977</v>
      </c>
      <c r="C20" s="738">
        <v>71.509</v>
      </c>
      <c r="D20" s="2888">
        <v>31.986000000000001</v>
      </c>
      <c r="E20" s="2561">
        <v>273.27100000000002</v>
      </c>
      <c r="F20" s="2561">
        <v>6.2249999999999996</v>
      </c>
      <c r="G20" s="2561">
        <v>8.1329999999999991</v>
      </c>
      <c r="H20" s="2890">
        <v>3.1859999999999999</v>
      </c>
      <c r="I20" s="2889">
        <v>394.31</v>
      </c>
      <c r="J20" s="743">
        <v>17.856000000000002</v>
      </c>
      <c r="K20" s="2561">
        <v>0</v>
      </c>
      <c r="L20" s="32">
        <v>52.820999999999998</v>
      </c>
      <c r="M20" s="24">
        <v>63.884999999999998</v>
      </c>
      <c r="N20" s="2889">
        <v>46.405999999999999</v>
      </c>
      <c r="O20" s="322">
        <v>557.42200000000003</v>
      </c>
      <c r="P20" s="27"/>
      <c r="Q20" s="27"/>
      <c r="R20" s="27"/>
      <c r="S20" s="27"/>
      <c r="T20" s="27"/>
      <c r="U20" s="27"/>
      <c r="V20" s="27"/>
      <c r="W20" s="27"/>
      <c r="X20" s="27"/>
      <c r="Y20" s="27"/>
      <c r="Z20" s="27"/>
    </row>
    <row r="21" spans="1:26" ht="15.95" customHeight="1">
      <c r="A21" s="27"/>
      <c r="B21" s="690">
        <v>1978</v>
      </c>
      <c r="C21" s="1122">
        <v>59.911999999999999</v>
      </c>
      <c r="D21" s="2913">
        <v>33.552</v>
      </c>
      <c r="E21" s="2912">
        <v>302.46600000000001</v>
      </c>
      <c r="F21" s="2912">
        <v>0.81200000000000006</v>
      </c>
      <c r="G21" s="2912">
        <v>8.0210000000000008</v>
      </c>
      <c r="H21" s="3046">
        <v>1.1739999999999999</v>
      </c>
      <c r="I21" s="2914">
        <v>405.93700000000001</v>
      </c>
      <c r="J21" s="1123">
        <v>15.598000000000001</v>
      </c>
      <c r="K21" s="2912">
        <v>0.41</v>
      </c>
      <c r="L21" s="34">
        <v>44.402999999999999</v>
      </c>
      <c r="M21" s="320">
        <v>69.224999999999994</v>
      </c>
      <c r="N21" s="2914">
        <v>41.36</v>
      </c>
      <c r="O21" s="321">
        <v>560.92499999999995</v>
      </c>
      <c r="P21" s="27"/>
      <c r="Q21" s="27"/>
      <c r="R21" s="27"/>
      <c r="S21" s="27"/>
      <c r="T21" s="27"/>
      <c r="U21" s="27"/>
      <c r="V21" s="27"/>
      <c r="W21" s="27"/>
      <c r="X21" s="27"/>
      <c r="Y21" s="27"/>
      <c r="Z21" s="27"/>
    </row>
    <row r="22" spans="1:26" ht="15.95" customHeight="1">
      <c r="A22" s="27"/>
      <c r="B22" s="599">
        <v>1979</v>
      </c>
      <c r="C22" s="738">
        <v>66.998000000000005</v>
      </c>
      <c r="D22" s="2888">
        <v>33.343000000000004</v>
      </c>
      <c r="E22" s="2561">
        <v>318.745</v>
      </c>
      <c r="F22" s="2561">
        <v>4.9859999999999998</v>
      </c>
      <c r="G22" s="2561">
        <v>8.5950000000000006</v>
      </c>
      <c r="H22" s="2890">
        <v>1.8129999999999999</v>
      </c>
      <c r="I22" s="2889">
        <v>434.48</v>
      </c>
      <c r="J22" s="743">
        <v>16.785</v>
      </c>
      <c r="K22" s="2561">
        <v>0.29899999999999999</v>
      </c>
      <c r="L22" s="32">
        <v>52.162999999999997</v>
      </c>
      <c r="M22" s="24">
        <v>71.471999999999994</v>
      </c>
      <c r="N22" s="2889">
        <v>42.408000000000001</v>
      </c>
      <c r="O22" s="322">
        <v>600.52300000000002</v>
      </c>
      <c r="P22" s="27"/>
      <c r="Q22" s="27"/>
      <c r="R22" s="27"/>
      <c r="S22" s="27"/>
      <c r="T22" s="27"/>
      <c r="U22" s="27"/>
      <c r="V22" s="27"/>
      <c r="W22" s="27"/>
      <c r="X22" s="27"/>
      <c r="Y22" s="27"/>
      <c r="Z22" s="27"/>
    </row>
    <row r="23" spans="1:26" ht="15.95" customHeight="1">
      <c r="A23" s="27"/>
      <c r="B23" s="690">
        <v>1980</v>
      </c>
      <c r="C23" s="1122">
        <v>67.227000000000004</v>
      </c>
      <c r="D23" s="2913">
        <v>29.765000000000001</v>
      </c>
      <c r="E23" s="2912">
        <v>349.7</v>
      </c>
      <c r="F23" s="2912">
        <v>1.917</v>
      </c>
      <c r="G23" s="2912">
        <v>4.4039999999999999</v>
      </c>
      <c r="H23" s="3046">
        <v>1.7030000000000001</v>
      </c>
      <c r="I23" s="2914">
        <v>454.71600000000001</v>
      </c>
      <c r="J23" s="1123">
        <v>17.614999999999998</v>
      </c>
      <c r="K23" s="2912">
        <v>0.32600000000000001</v>
      </c>
      <c r="L23" s="34">
        <v>52.954000000000001</v>
      </c>
      <c r="M23" s="320">
        <v>71.977000000000004</v>
      </c>
      <c r="N23" s="2914">
        <v>29.007000000000001</v>
      </c>
      <c r="O23" s="321">
        <v>608.654</v>
      </c>
      <c r="P23" s="27"/>
      <c r="Q23" s="27"/>
      <c r="R23" s="27"/>
      <c r="S23" s="27"/>
      <c r="T23" s="27"/>
      <c r="U23" s="27"/>
      <c r="V23" s="27"/>
      <c r="W23" s="27"/>
      <c r="X23" s="27"/>
      <c r="Y23" s="27"/>
      <c r="Z23" s="27"/>
    </row>
    <row r="24" spans="1:26" ht="15.95" customHeight="1">
      <c r="A24" s="27"/>
      <c r="B24" s="599">
        <v>1981</v>
      </c>
      <c r="C24" s="738">
        <v>73.501999999999995</v>
      </c>
      <c r="D24" s="2888">
        <v>11.755000000000001</v>
      </c>
      <c r="E24" s="2561">
        <v>173.179</v>
      </c>
      <c r="F24" s="2561">
        <v>7.774</v>
      </c>
      <c r="G24" s="2561">
        <v>8.1449999999999996</v>
      </c>
      <c r="H24" s="2890">
        <v>1.768</v>
      </c>
      <c r="I24" s="2889">
        <v>276.12299999999999</v>
      </c>
      <c r="J24" s="743">
        <v>12.859</v>
      </c>
      <c r="K24" s="2561">
        <v>0.41</v>
      </c>
      <c r="L24" s="32">
        <v>45.155999999999999</v>
      </c>
      <c r="M24" s="24">
        <v>72.728999999999999</v>
      </c>
      <c r="N24" s="2889">
        <v>40.820999999999998</v>
      </c>
      <c r="O24" s="322">
        <v>434.82900000000001</v>
      </c>
      <c r="P24" s="27"/>
      <c r="Q24" s="27"/>
      <c r="R24" s="27"/>
      <c r="S24" s="27"/>
      <c r="T24" s="27"/>
      <c r="U24" s="27"/>
      <c r="V24" s="27"/>
      <c r="W24" s="27"/>
      <c r="X24" s="27"/>
      <c r="Y24" s="27"/>
      <c r="Z24" s="27"/>
    </row>
    <row r="25" spans="1:26" ht="15.95" customHeight="1">
      <c r="A25" s="27"/>
      <c r="B25" s="690">
        <v>1982</v>
      </c>
      <c r="C25" s="1122">
        <v>151.059</v>
      </c>
      <c r="D25" s="2913">
        <v>10.72</v>
      </c>
      <c r="E25" s="2912">
        <v>95.828999999999994</v>
      </c>
      <c r="F25" s="2912">
        <v>1.2230000000000001</v>
      </c>
      <c r="G25" s="2912">
        <v>3.121</v>
      </c>
      <c r="H25" s="3046">
        <v>1.8919999999999999</v>
      </c>
      <c r="I25" s="2914">
        <v>263.84399999999999</v>
      </c>
      <c r="J25" s="1123">
        <v>20.376999999999999</v>
      </c>
      <c r="K25" s="2912">
        <v>0.441</v>
      </c>
      <c r="L25" s="34">
        <v>100.32299999999999</v>
      </c>
      <c r="M25" s="320">
        <v>77.534000000000006</v>
      </c>
      <c r="N25" s="2914">
        <v>155.03399999999999</v>
      </c>
      <c r="O25" s="321">
        <v>596.73500000000001</v>
      </c>
      <c r="P25" s="27"/>
      <c r="Q25" s="27"/>
      <c r="R25" s="27"/>
      <c r="S25" s="27"/>
      <c r="T25" s="27"/>
      <c r="U25" s="27"/>
      <c r="V25" s="27"/>
      <c r="W25" s="27"/>
      <c r="X25" s="27"/>
      <c r="Y25" s="27"/>
      <c r="Z25" s="27"/>
    </row>
    <row r="26" spans="1:26" ht="15.95" customHeight="1">
      <c r="A26" s="27"/>
      <c r="B26" s="599">
        <v>1983</v>
      </c>
      <c r="C26" s="738">
        <v>245.071</v>
      </c>
      <c r="D26" s="2888">
        <v>10.355</v>
      </c>
      <c r="E26" s="2561">
        <v>59.241999999999997</v>
      </c>
      <c r="F26" s="2561">
        <v>0.82499999999999996</v>
      </c>
      <c r="G26" s="2561">
        <v>0.93300000000000005</v>
      </c>
      <c r="H26" s="2890">
        <v>3.5920000000000001</v>
      </c>
      <c r="I26" s="2889">
        <v>320.01799999999997</v>
      </c>
      <c r="J26" s="743">
        <v>19.481999999999999</v>
      </c>
      <c r="K26" s="2561">
        <v>0.58499999999999996</v>
      </c>
      <c r="L26" s="32">
        <v>68.581000000000003</v>
      </c>
      <c r="M26" s="24">
        <v>69.822999999999993</v>
      </c>
      <c r="N26" s="2889">
        <v>272.84699999999998</v>
      </c>
      <c r="O26" s="322">
        <v>731.26900000000001</v>
      </c>
      <c r="P26" s="27"/>
      <c r="Q26" s="27"/>
      <c r="R26" s="27"/>
      <c r="S26" s="27"/>
      <c r="T26" s="27"/>
      <c r="U26" s="27"/>
      <c r="V26" s="27"/>
      <c r="W26" s="27"/>
      <c r="X26" s="27"/>
      <c r="Y26" s="27"/>
      <c r="Z26" s="27"/>
    </row>
    <row r="27" spans="1:26" ht="15.95" customHeight="1">
      <c r="A27" s="27"/>
      <c r="B27" s="690">
        <v>1984</v>
      </c>
      <c r="C27" s="1122">
        <v>404.07900000000001</v>
      </c>
      <c r="D27" s="2913">
        <v>2.9940000000000002</v>
      </c>
      <c r="E27" s="2912">
        <v>37.753</v>
      </c>
      <c r="F27" s="2912">
        <v>0.39200000000000002</v>
      </c>
      <c r="G27" s="2912">
        <v>1.0349999999999999</v>
      </c>
      <c r="H27" s="3046">
        <v>4.0529999999999999</v>
      </c>
      <c r="I27" s="2914">
        <v>450.30599999999998</v>
      </c>
      <c r="J27" s="1123">
        <v>27.187999999999999</v>
      </c>
      <c r="K27" s="2912">
        <v>0.51600000000000001</v>
      </c>
      <c r="L27" s="34">
        <v>89.233999999999995</v>
      </c>
      <c r="M27" s="320">
        <v>72.611000000000004</v>
      </c>
      <c r="N27" s="2914">
        <v>170.54400000000001</v>
      </c>
      <c r="O27" s="321">
        <v>782.69500000000005</v>
      </c>
      <c r="P27" s="27"/>
      <c r="Q27" s="27"/>
      <c r="R27" s="27"/>
      <c r="S27" s="27"/>
      <c r="T27" s="27"/>
      <c r="U27" s="27"/>
      <c r="V27" s="27"/>
      <c r="W27" s="27"/>
      <c r="X27" s="27"/>
      <c r="Y27" s="27"/>
      <c r="Z27" s="27"/>
    </row>
    <row r="28" spans="1:26" ht="15.95" customHeight="1">
      <c r="A28" s="27"/>
      <c r="B28" s="599">
        <v>1985</v>
      </c>
      <c r="C28" s="738">
        <v>587.423</v>
      </c>
      <c r="D28" s="2888">
        <v>2.456</v>
      </c>
      <c r="E28" s="2561">
        <v>37.231000000000002</v>
      </c>
      <c r="F28" s="2561">
        <v>1.145</v>
      </c>
      <c r="G28" s="2561">
        <v>2.0419999999999998</v>
      </c>
      <c r="H28" s="2890">
        <v>3.3380000000000001</v>
      </c>
      <c r="I28" s="2889">
        <v>633.63499999999999</v>
      </c>
      <c r="J28" s="743">
        <v>25.068999999999999</v>
      </c>
      <c r="K28" s="2561">
        <v>1.2210000000000001</v>
      </c>
      <c r="L28" s="32">
        <v>92.51</v>
      </c>
      <c r="M28" s="24">
        <v>75.128</v>
      </c>
      <c r="N28" s="2889">
        <v>145.08699999999999</v>
      </c>
      <c r="O28" s="322">
        <v>946.36</v>
      </c>
      <c r="P28" s="27"/>
      <c r="Q28" s="27"/>
      <c r="R28" s="27"/>
      <c r="S28" s="27"/>
      <c r="T28" s="27"/>
      <c r="U28" s="27"/>
      <c r="V28" s="27"/>
      <c r="W28" s="27"/>
      <c r="X28" s="27"/>
      <c r="Y28" s="27"/>
      <c r="Z28" s="27"/>
    </row>
    <row r="29" spans="1:26" ht="15.95" customHeight="1">
      <c r="A29" s="27"/>
      <c r="B29" s="690">
        <v>1986</v>
      </c>
      <c r="C29" s="1122">
        <v>566.41600000000005</v>
      </c>
      <c r="D29" s="2913">
        <v>2.8610000000000002</v>
      </c>
      <c r="E29" s="2912">
        <v>37.595999999999997</v>
      </c>
      <c r="F29" s="2912">
        <v>1.6739999999999999</v>
      </c>
      <c r="G29" s="2912">
        <v>32.274999999999999</v>
      </c>
      <c r="H29" s="3046">
        <v>2.645</v>
      </c>
      <c r="I29" s="2914">
        <v>643.46699999999998</v>
      </c>
      <c r="J29" s="1123">
        <v>24.358000000000001</v>
      </c>
      <c r="K29" s="2912">
        <v>1.7869999999999999</v>
      </c>
      <c r="L29" s="34">
        <v>86.625</v>
      </c>
      <c r="M29" s="320">
        <v>78.239000000000004</v>
      </c>
      <c r="N29" s="2914">
        <v>139.05000000000001</v>
      </c>
      <c r="O29" s="321">
        <v>947.38099999999997</v>
      </c>
      <c r="P29" s="27"/>
      <c r="Q29" s="27"/>
      <c r="R29" s="27"/>
      <c r="S29" s="27"/>
      <c r="T29" s="27"/>
      <c r="U29" s="27"/>
      <c r="V29" s="27"/>
      <c r="W29" s="27"/>
      <c r="X29" s="27"/>
      <c r="Y29" s="27"/>
      <c r="Z29" s="27"/>
    </row>
    <row r="30" spans="1:26" ht="15.95" customHeight="1">
      <c r="A30" s="27"/>
      <c r="B30" s="599">
        <v>1987</v>
      </c>
      <c r="C30" s="738">
        <v>601.70000000000005</v>
      </c>
      <c r="D30" s="2888">
        <v>4.9240000000000004</v>
      </c>
      <c r="E30" s="2561">
        <v>67.263000000000005</v>
      </c>
      <c r="F30" s="2561">
        <v>1.8520000000000001</v>
      </c>
      <c r="G30" s="2561">
        <v>37.703000000000003</v>
      </c>
      <c r="H30" s="2890">
        <v>4.2050000000000001</v>
      </c>
      <c r="I30" s="2889">
        <v>717.64700000000005</v>
      </c>
      <c r="J30" s="743">
        <v>23.117999999999999</v>
      </c>
      <c r="K30" s="2561">
        <v>1.831</v>
      </c>
      <c r="L30" s="32">
        <v>99.096000000000004</v>
      </c>
      <c r="M30" s="24">
        <v>81.706999999999994</v>
      </c>
      <c r="N30" s="2889">
        <v>163.32300000000001</v>
      </c>
      <c r="O30" s="322">
        <v>1061.7729999999999</v>
      </c>
      <c r="P30" s="27"/>
      <c r="Q30" s="27"/>
      <c r="R30" s="27"/>
      <c r="S30" s="27"/>
      <c r="T30" s="27"/>
      <c r="U30" s="27"/>
      <c r="V30" s="327"/>
      <c r="W30" s="27"/>
      <c r="X30" s="27"/>
      <c r="Y30" s="27"/>
      <c r="Z30" s="27"/>
    </row>
    <row r="31" spans="1:26" ht="15.95" customHeight="1">
      <c r="A31" s="27"/>
      <c r="B31" s="690">
        <v>1988</v>
      </c>
      <c r="C31" s="1122">
        <v>726.37</v>
      </c>
      <c r="D31" s="2913">
        <v>6.4420000000000002</v>
      </c>
      <c r="E31" s="2912">
        <v>115.001</v>
      </c>
      <c r="F31" s="2912">
        <v>2.0840000000000001</v>
      </c>
      <c r="G31" s="2912">
        <v>44.71</v>
      </c>
      <c r="H31" s="3046">
        <v>3.331</v>
      </c>
      <c r="I31" s="2914">
        <v>897.93799999999999</v>
      </c>
      <c r="J31" s="1123">
        <v>22.527000000000001</v>
      </c>
      <c r="K31" s="2912">
        <v>1.8180000000000001</v>
      </c>
      <c r="L31" s="34">
        <v>97.662999999999997</v>
      </c>
      <c r="M31" s="320">
        <v>81.629000000000005</v>
      </c>
      <c r="N31" s="2914">
        <v>167.869</v>
      </c>
      <c r="O31" s="321">
        <v>1245.0989999999999</v>
      </c>
      <c r="P31" s="27"/>
      <c r="Q31" s="27"/>
      <c r="R31" s="27"/>
      <c r="S31" s="27"/>
      <c r="T31" s="27"/>
      <c r="U31" s="27"/>
      <c r="V31" s="27"/>
      <c r="W31" s="27"/>
      <c r="X31" s="27"/>
      <c r="Y31" s="27"/>
      <c r="Z31" s="27"/>
    </row>
    <row r="32" spans="1:26" ht="15.95" customHeight="1">
      <c r="A32" s="27"/>
      <c r="B32" s="599">
        <v>1989</v>
      </c>
      <c r="C32" s="738">
        <v>780.40200000000004</v>
      </c>
      <c r="D32" s="2888">
        <v>6.2069999999999999</v>
      </c>
      <c r="E32" s="2561">
        <v>120.977</v>
      </c>
      <c r="F32" s="2561">
        <v>2.4729999999999999</v>
      </c>
      <c r="G32" s="2561">
        <v>54.070999999999998</v>
      </c>
      <c r="H32" s="2890">
        <v>3.5310000000000001</v>
      </c>
      <c r="I32" s="2889">
        <v>967.66099999999994</v>
      </c>
      <c r="J32" s="743">
        <v>22.425000000000001</v>
      </c>
      <c r="K32" s="2561">
        <v>1.8640000000000001</v>
      </c>
      <c r="L32" s="32">
        <v>104.568</v>
      </c>
      <c r="M32" s="24">
        <v>87.522000000000006</v>
      </c>
      <c r="N32" s="2889">
        <v>166.405</v>
      </c>
      <c r="O32" s="322">
        <v>1326.1559999999999</v>
      </c>
      <c r="P32" s="27"/>
      <c r="Q32" s="27"/>
      <c r="R32" s="27"/>
      <c r="S32" s="27"/>
      <c r="T32" s="27"/>
      <c r="U32" s="27"/>
      <c r="V32" s="27"/>
      <c r="W32" s="27"/>
      <c r="X32" s="27"/>
      <c r="Y32" s="27"/>
      <c r="Z32" s="27"/>
    </row>
    <row r="33" spans="1:26" ht="15.95" customHeight="1">
      <c r="A33" s="27"/>
      <c r="B33" s="690">
        <v>1990</v>
      </c>
      <c r="C33" s="1122">
        <v>770.61599999999999</v>
      </c>
      <c r="D33" s="2913">
        <v>7.9349999999999996</v>
      </c>
      <c r="E33" s="2912">
        <v>137.90199999999999</v>
      </c>
      <c r="F33" s="2912">
        <v>2.3690000000000002</v>
      </c>
      <c r="G33" s="2912">
        <v>55.771000000000001</v>
      </c>
      <c r="H33" s="3046">
        <v>3.7429999999999999</v>
      </c>
      <c r="I33" s="2914">
        <v>978.33600000000001</v>
      </c>
      <c r="J33" s="1123">
        <v>24.594000000000001</v>
      </c>
      <c r="K33" s="2912">
        <v>3.21</v>
      </c>
      <c r="L33" s="34">
        <v>108.914</v>
      </c>
      <c r="M33" s="320">
        <v>90.942999999999998</v>
      </c>
      <c r="N33" s="2914">
        <v>200.99600000000001</v>
      </c>
      <c r="O33" s="321">
        <v>1379.1890000000001</v>
      </c>
      <c r="P33" s="27"/>
      <c r="Q33" s="27"/>
      <c r="R33" s="27"/>
      <c r="S33" s="27"/>
      <c r="T33" s="27"/>
      <c r="U33" s="27"/>
      <c r="V33" s="27"/>
      <c r="W33" s="27"/>
      <c r="X33" s="27"/>
      <c r="Y33" s="27"/>
      <c r="Z33" s="27"/>
    </row>
    <row r="34" spans="1:26" ht="15.95" customHeight="1">
      <c r="A34" s="27"/>
      <c r="B34" s="599">
        <v>1991</v>
      </c>
      <c r="C34" s="738">
        <v>896.18399999999997</v>
      </c>
      <c r="D34" s="2888">
        <v>5.8239999999999998</v>
      </c>
      <c r="E34" s="2561">
        <v>124.083</v>
      </c>
      <c r="F34" s="2561">
        <v>2.274</v>
      </c>
      <c r="G34" s="2561">
        <v>60.578000000000003</v>
      </c>
      <c r="H34" s="2890">
        <v>1.39</v>
      </c>
      <c r="I34" s="2889">
        <v>1090.3330000000001</v>
      </c>
      <c r="J34" s="743">
        <v>23.318999999999999</v>
      </c>
      <c r="K34" s="2561">
        <v>4.3639999999999999</v>
      </c>
      <c r="L34" s="32">
        <v>105.90600000000001</v>
      </c>
      <c r="M34" s="24">
        <v>96.191999999999993</v>
      </c>
      <c r="N34" s="2889">
        <v>227.327</v>
      </c>
      <c r="O34" s="322">
        <v>1519.758</v>
      </c>
      <c r="P34" s="27"/>
      <c r="Q34" s="27"/>
      <c r="R34" s="27"/>
      <c r="S34" s="27"/>
      <c r="T34" s="27"/>
      <c r="U34" s="27"/>
      <c r="V34" s="27"/>
      <c r="W34" s="27"/>
      <c r="X34" s="27"/>
      <c r="Y34" s="27"/>
      <c r="Z34" s="27"/>
    </row>
    <row r="35" spans="1:26" ht="15.95" customHeight="1">
      <c r="A35" s="27"/>
      <c r="B35" s="690">
        <v>1992</v>
      </c>
      <c r="C35" s="1122">
        <v>924.40899999999999</v>
      </c>
      <c r="D35" s="2913">
        <v>6.0789999999999997</v>
      </c>
      <c r="E35" s="2912">
        <v>126.74299999999999</v>
      </c>
      <c r="F35" s="2912">
        <v>2.4289999999999998</v>
      </c>
      <c r="G35" s="2912">
        <v>62.238</v>
      </c>
      <c r="H35" s="3046">
        <v>2.7010000000000001</v>
      </c>
      <c r="I35" s="2914">
        <v>1124.5989999999999</v>
      </c>
      <c r="J35" s="1123">
        <v>24.771000000000001</v>
      </c>
      <c r="K35" s="2912">
        <v>6.0289999999999999</v>
      </c>
      <c r="L35" s="34">
        <v>124.22199999999999</v>
      </c>
      <c r="M35" s="320">
        <v>102.574</v>
      </c>
      <c r="N35" s="2914">
        <v>219.423</v>
      </c>
      <c r="O35" s="321">
        <v>1570.818</v>
      </c>
      <c r="P35" s="27"/>
      <c r="Q35" s="27"/>
      <c r="R35" s="27"/>
      <c r="S35" s="27"/>
      <c r="T35" s="27"/>
      <c r="U35" s="27"/>
      <c r="V35" s="27"/>
      <c r="W35" s="27"/>
      <c r="X35" s="27"/>
      <c r="Y35" s="27"/>
      <c r="Z35" s="27"/>
    </row>
    <row r="36" spans="1:26" ht="15.95" customHeight="1">
      <c r="A36" s="27"/>
      <c r="B36" s="599">
        <v>1993</v>
      </c>
      <c r="C36" s="738">
        <v>764.15099999999995</v>
      </c>
      <c r="D36" s="2888">
        <v>6.1159999999999997</v>
      </c>
      <c r="E36" s="2561">
        <v>145.56200000000001</v>
      </c>
      <c r="F36" s="2561">
        <v>2.544</v>
      </c>
      <c r="G36" s="2561">
        <v>211.64099999999999</v>
      </c>
      <c r="H36" s="2890">
        <v>2.6019999999999999</v>
      </c>
      <c r="I36" s="2889">
        <v>1132.616</v>
      </c>
      <c r="J36" s="743">
        <v>25.760999999999999</v>
      </c>
      <c r="K36" s="2561">
        <v>9.1460000000000008</v>
      </c>
      <c r="L36" s="32">
        <v>124.711</v>
      </c>
      <c r="M36" s="24">
        <v>112.744</v>
      </c>
      <c r="N36" s="2889">
        <v>226.334</v>
      </c>
      <c r="O36" s="322">
        <v>1596.405</v>
      </c>
      <c r="P36" s="27"/>
      <c r="Q36" s="27"/>
      <c r="R36" s="27"/>
      <c r="S36" s="27"/>
      <c r="T36" s="27"/>
      <c r="U36" s="27"/>
      <c r="V36" s="27"/>
      <c r="W36" s="27"/>
      <c r="X36" s="27"/>
      <c r="Y36" s="27"/>
      <c r="Z36" s="27"/>
    </row>
    <row r="37" spans="1:26" ht="15.95" customHeight="1">
      <c r="A37" s="27"/>
      <c r="B37" s="690">
        <v>1994</v>
      </c>
      <c r="C37" s="1122">
        <v>581.51</v>
      </c>
      <c r="D37" s="2913">
        <v>6.9249999999999998</v>
      </c>
      <c r="E37" s="2912">
        <v>161.50899999999999</v>
      </c>
      <c r="F37" s="2912">
        <v>2.9529999999999998</v>
      </c>
      <c r="G37" s="2912">
        <v>315.94</v>
      </c>
      <c r="H37" s="3046">
        <v>2.3279999999999998</v>
      </c>
      <c r="I37" s="2914">
        <v>1071.165</v>
      </c>
      <c r="J37" s="1123">
        <v>25.172999999999998</v>
      </c>
      <c r="K37" s="2912">
        <v>12.565</v>
      </c>
      <c r="L37" s="34">
        <v>133.684</v>
      </c>
      <c r="M37" s="320">
        <v>117.742</v>
      </c>
      <c r="N37" s="2914">
        <v>272.95800000000003</v>
      </c>
      <c r="O37" s="321">
        <v>1595.549</v>
      </c>
      <c r="P37" s="27"/>
      <c r="Q37" s="27"/>
      <c r="R37" s="27"/>
      <c r="S37" s="27"/>
      <c r="T37" s="27"/>
      <c r="U37" s="27"/>
      <c r="V37" s="27"/>
      <c r="W37" s="27"/>
      <c r="X37" s="27"/>
      <c r="Y37" s="27"/>
      <c r="Z37" s="27"/>
    </row>
    <row r="38" spans="1:26" ht="15.95" customHeight="1">
      <c r="A38" s="27"/>
      <c r="B38" s="599">
        <v>1995</v>
      </c>
      <c r="C38" s="738">
        <v>368.50900000000001</v>
      </c>
      <c r="D38" s="2888">
        <v>7.7489999999999997</v>
      </c>
      <c r="E38" s="2561">
        <v>180.708</v>
      </c>
      <c r="F38" s="2561">
        <v>3.3050000000000002</v>
      </c>
      <c r="G38" s="2561">
        <v>144.95699999999999</v>
      </c>
      <c r="H38" s="2890">
        <v>2.605</v>
      </c>
      <c r="I38" s="2889">
        <v>707.83299999999997</v>
      </c>
      <c r="J38" s="743">
        <v>28.023</v>
      </c>
      <c r="K38" s="2561">
        <v>19.074999999999999</v>
      </c>
      <c r="L38" s="32">
        <v>159.06399999999999</v>
      </c>
      <c r="M38" s="24">
        <v>130.21</v>
      </c>
      <c r="N38" s="2889">
        <v>305.25400000000002</v>
      </c>
      <c r="O38" s="322">
        <v>1302.3610000000001</v>
      </c>
      <c r="P38" s="27"/>
      <c r="Q38" s="27"/>
      <c r="R38" s="27"/>
      <c r="S38" s="27"/>
      <c r="T38" s="27"/>
      <c r="U38" s="27"/>
      <c r="V38" s="27"/>
      <c r="W38" s="27"/>
      <c r="X38" s="27"/>
      <c r="Y38" s="27"/>
      <c r="Z38" s="27"/>
    </row>
    <row r="39" spans="1:26" ht="15.95" customHeight="1">
      <c r="A39" s="27"/>
      <c r="B39" s="690">
        <v>1996</v>
      </c>
      <c r="C39" s="1122">
        <v>273.84199999999998</v>
      </c>
      <c r="D39" s="2913">
        <v>7.8730000000000002</v>
      </c>
      <c r="E39" s="2912">
        <v>183.63499999999999</v>
      </c>
      <c r="F39" s="2912">
        <v>3.3570000000000002</v>
      </c>
      <c r="G39" s="2912">
        <v>94.504000000000005</v>
      </c>
      <c r="H39" s="3046">
        <v>2.6469999999999998</v>
      </c>
      <c r="I39" s="2914">
        <v>565.85799999999995</v>
      </c>
      <c r="J39" s="1123">
        <v>27.677</v>
      </c>
      <c r="K39" s="2912">
        <v>17.747</v>
      </c>
      <c r="L39" s="34">
        <v>155.96799999999999</v>
      </c>
      <c r="M39" s="320">
        <v>138.65600000000001</v>
      </c>
      <c r="N39" s="2914">
        <v>312.83</v>
      </c>
      <c r="O39" s="321">
        <v>1173.3119999999999</v>
      </c>
      <c r="P39" s="27"/>
      <c r="Q39" s="27"/>
      <c r="R39" s="27"/>
      <c r="S39" s="27"/>
      <c r="T39" s="27"/>
      <c r="U39" s="27"/>
      <c r="V39" s="27"/>
      <c r="W39" s="27"/>
      <c r="X39" s="27"/>
      <c r="Y39" s="27"/>
      <c r="Z39" s="27"/>
    </row>
    <row r="40" spans="1:26" ht="15.95" customHeight="1">
      <c r="A40" s="27"/>
      <c r="B40" s="599">
        <v>1997</v>
      </c>
      <c r="C40" s="738">
        <v>403.37099999999998</v>
      </c>
      <c r="D40" s="2888">
        <v>7.8179999999999996</v>
      </c>
      <c r="E40" s="2561">
        <v>182.423</v>
      </c>
      <c r="F40" s="2561">
        <v>3.3319999999999999</v>
      </c>
      <c r="G40" s="2561">
        <v>59.433999999999997</v>
      </c>
      <c r="H40" s="2890">
        <v>2.351</v>
      </c>
      <c r="I40" s="2889">
        <v>658.72900000000004</v>
      </c>
      <c r="J40" s="743">
        <v>29.588999999999999</v>
      </c>
      <c r="K40" s="2561">
        <v>19.111000000000001</v>
      </c>
      <c r="L40" s="32">
        <v>161.61000000000001</v>
      </c>
      <c r="M40" s="24">
        <v>146.16499999999999</v>
      </c>
      <c r="N40" s="2889">
        <v>296.75900000000001</v>
      </c>
      <c r="O40" s="322">
        <v>1263.2629999999999</v>
      </c>
      <c r="P40" s="27"/>
      <c r="Q40" s="27"/>
      <c r="R40" s="27"/>
      <c r="S40" s="27"/>
      <c r="T40" s="27"/>
      <c r="U40" s="27"/>
      <c r="V40" s="27"/>
      <c r="W40" s="27"/>
      <c r="X40" s="27"/>
      <c r="Y40" s="27"/>
      <c r="Z40" s="27"/>
    </row>
    <row r="41" spans="1:26" ht="15.95" customHeight="1">
      <c r="A41" s="27"/>
      <c r="B41" s="690">
        <v>1998</v>
      </c>
      <c r="C41" s="1122">
        <v>385.34</v>
      </c>
      <c r="D41" s="2913">
        <v>7.5</v>
      </c>
      <c r="E41" s="2912">
        <v>180.1</v>
      </c>
      <c r="F41" s="2912">
        <v>3.2</v>
      </c>
      <c r="G41" s="2912">
        <v>45.884999999999998</v>
      </c>
      <c r="H41" s="3046">
        <v>2.2999999999999998</v>
      </c>
      <c r="I41" s="2914">
        <v>624.32500000000005</v>
      </c>
      <c r="J41" s="1123">
        <v>20.123999999999999</v>
      </c>
      <c r="K41" s="2912">
        <v>16.231999999999999</v>
      </c>
      <c r="L41" s="34">
        <v>119.602</v>
      </c>
      <c r="M41" s="320">
        <v>147.79400000000001</v>
      </c>
      <c r="N41" s="2914">
        <v>238.97200000000001</v>
      </c>
      <c r="O41" s="321">
        <v>1130.693</v>
      </c>
      <c r="P41" s="27"/>
      <c r="Q41" s="27"/>
      <c r="R41" s="27"/>
      <c r="S41" s="27"/>
      <c r="T41" s="27"/>
      <c r="U41" s="27"/>
      <c r="V41" s="27"/>
      <c r="W41" s="27"/>
      <c r="X41" s="27"/>
      <c r="Y41" s="27"/>
      <c r="Z41" s="27"/>
    </row>
    <row r="42" spans="1:26" ht="15.95" customHeight="1">
      <c r="A42" s="27"/>
      <c r="B42" s="599">
        <v>1999</v>
      </c>
      <c r="C42" s="738">
        <v>483.86099999999999</v>
      </c>
      <c r="D42" s="2888">
        <v>6.3849999999999998</v>
      </c>
      <c r="E42" s="2561">
        <v>155.41900000000001</v>
      </c>
      <c r="F42" s="2561">
        <v>3.948</v>
      </c>
      <c r="G42" s="2561">
        <v>41.307000000000002</v>
      </c>
      <c r="H42" s="2890">
        <v>2.1139999999999999</v>
      </c>
      <c r="I42" s="2889">
        <v>693.25300000000004</v>
      </c>
      <c r="J42" s="743">
        <v>11.448</v>
      </c>
      <c r="K42" s="2561">
        <v>16.434999999999999</v>
      </c>
      <c r="L42" s="32">
        <v>92.253</v>
      </c>
      <c r="M42" s="24">
        <v>190.32400000000001</v>
      </c>
      <c r="N42" s="2889">
        <v>250.70500000000001</v>
      </c>
      <c r="O42" s="322">
        <v>1226.5350000000001</v>
      </c>
      <c r="P42" s="27"/>
      <c r="Q42" s="27"/>
      <c r="R42" s="27"/>
      <c r="S42" s="27"/>
      <c r="T42" s="27"/>
      <c r="U42" s="27"/>
      <c r="V42" s="27"/>
      <c r="W42" s="27"/>
      <c r="X42" s="27"/>
      <c r="Y42" s="27"/>
      <c r="Z42" s="27"/>
    </row>
    <row r="43" spans="1:26" ht="15.95" customHeight="1">
      <c r="A43" s="27"/>
      <c r="B43" s="690">
        <v>2000</v>
      </c>
      <c r="C43" s="1122">
        <v>419.22</v>
      </c>
      <c r="D43" s="2913">
        <v>6.5519999999999996</v>
      </c>
      <c r="E43" s="2912">
        <v>158.58199999999999</v>
      </c>
      <c r="F43" s="2912">
        <v>6.4640000000000004</v>
      </c>
      <c r="G43" s="2912">
        <v>25.55</v>
      </c>
      <c r="H43" s="3046">
        <v>2.3519999999999999</v>
      </c>
      <c r="I43" s="2914">
        <v>618.9</v>
      </c>
      <c r="J43" s="1123">
        <v>12.458</v>
      </c>
      <c r="K43" s="2912">
        <v>14.523999999999999</v>
      </c>
      <c r="L43" s="34">
        <v>94.034000000000006</v>
      </c>
      <c r="M43" s="320">
        <v>193.35</v>
      </c>
      <c r="N43" s="2914">
        <v>213.66499999999999</v>
      </c>
      <c r="O43" s="321">
        <v>1119.9490000000001</v>
      </c>
      <c r="P43" s="27"/>
      <c r="Q43" s="27"/>
      <c r="R43" s="27"/>
      <c r="S43" s="27"/>
      <c r="T43" s="27"/>
      <c r="U43" s="27"/>
      <c r="V43" s="27"/>
      <c r="W43" s="27"/>
      <c r="X43" s="27"/>
      <c r="Y43" s="27"/>
      <c r="Z43" s="27"/>
    </row>
    <row r="44" spans="1:26" ht="15.95" customHeight="1">
      <c r="A44" s="27"/>
      <c r="B44" s="599">
        <v>2001</v>
      </c>
      <c r="C44" s="738">
        <v>424.16800000000001</v>
      </c>
      <c r="D44" s="2888">
        <v>7.36</v>
      </c>
      <c r="E44" s="2561">
        <v>177.61600000000001</v>
      </c>
      <c r="F44" s="2561">
        <v>4.9050000000000002</v>
      </c>
      <c r="G44" s="2561">
        <v>45.066000000000003</v>
      </c>
      <c r="H44" s="2890">
        <v>1.8160000000000001</v>
      </c>
      <c r="I44" s="2889">
        <v>660.98099999999999</v>
      </c>
      <c r="J44" s="743">
        <v>18.548999999999999</v>
      </c>
      <c r="K44" s="2561">
        <v>13.112</v>
      </c>
      <c r="L44" s="32">
        <v>114.34099999999999</v>
      </c>
      <c r="M44" s="24">
        <v>191.32300000000001</v>
      </c>
      <c r="N44" s="2889">
        <v>244.934</v>
      </c>
      <c r="O44" s="322">
        <v>1211.579</v>
      </c>
      <c r="P44" s="27"/>
      <c r="Q44" s="27"/>
      <c r="R44" s="27"/>
      <c r="S44" s="27"/>
      <c r="T44" s="27"/>
      <c r="U44" s="27"/>
      <c r="V44" s="27"/>
      <c r="W44" s="27"/>
      <c r="X44" s="27"/>
      <c r="Y44" s="27"/>
      <c r="Z44" s="27"/>
    </row>
    <row r="45" spans="1:26" ht="15.95" customHeight="1">
      <c r="A45" s="27"/>
      <c r="B45" s="690">
        <v>2002</v>
      </c>
      <c r="C45" s="1122">
        <v>498.50700000000001</v>
      </c>
      <c r="D45" s="2912">
        <v>6.91</v>
      </c>
      <c r="E45" s="2912">
        <v>165.87700000000001</v>
      </c>
      <c r="F45" s="2912">
        <v>8.0850000000000009</v>
      </c>
      <c r="G45" s="2912">
        <v>25.425000000000001</v>
      </c>
      <c r="H45" s="2912">
        <v>1.7350000000000001</v>
      </c>
      <c r="I45" s="2914">
        <v>706.75099999999998</v>
      </c>
      <c r="J45" s="1122">
        <v>17.832000000000001</v>
      </c>
      <c r="K45" s="2912">
        <v>13.776999999999999</v>
      </c>
      <c r="L45" s="2914">
        <v>113.083</v>
      </c>
      <c r="M45" s="320">
        <v>193.34800000000001</v>
      </c>
      <c r="N45" s="2914">
        <v>211.303</v>
      </c>
      <c r="O45" s="321">
        <v>1224.4849999999999</v>
      </c>
      <c r="P45" s="27"/>
      <c r="Q45" s="27"/>
      <c r="R45" s="27"/>
      <c r="S45" s="27"/>
      <c r="T45" s="27"/>
      <c r="U45" s="27"/>
      <c r="V45" s="27"/>
      <c r="W45" s="27"/>
      <c r="X45" s="27"/>
      <c r="Y45" s="27"/>
      <c r="Z45" s="27"/>
    </row>
    <row r="46" spans="1:26" ht="15.95" customHeight="1">
      <c r="A46" s="27"/>
      <c r="B46" s="599">
        <v>2003</v>
      </c>
      <c r="C46" s="738">
        <v>516.74699999999996</v>
      </c>
      <c r="D46" s="2888">
        <v>6.7270000000000003</v>
      </c>
      <c r="E46" s="2561">
        <v>141.869</v>
      </c>
      <c r="F46" s="2561">
        <v>9.4280000000000008</v>
      </c>
      <c r="G46" s="2561">
        <v>22.535</v>
      </c>
      <c r="H46" s="2890">
        <v>1.675</v>
      </c>
      <c r="I46" s="2889">
        <v>699.221</v>
      </c>
      <c r="J46" s="743">
        <v>18.271000000000001</v>
      </c>
      <c r="K46" s="2561">
        <v>13.686</v>
      </c>
      <c r="L46" s="32">
        <v>114.447</v>
      </c>
      <c r="M46" s="24">
        <v>197.614</v>
      </c>
      <c r="N46" s="2889">
        <v>204.75700000000001</v>
      </c>
      <c r="O46" s="322">
        <v>1216.039</v>
      </c>
      <c r="P46" s="27"/>
      <c r="Q46" s="27"/>
      <c r="R46" s="27"/>
      <c r="S46" s="27"/>
      <c r="T46" s="27"/>
      <c r="U46" s="27"/>
      <c r="V46" s="27"/>
      <c r="W46" s="27"/>
      <c r="X46" s="27"/>
      <c r="Y46" s="27"/>
      <c r="Z46" s="27"/>
    </row>
    <row r="47" spans="1:26" ht="15.95" customHeight="1">
      <c r="A47" s="27"/>
      <c r="B47" s="690">
        <v>2004</v>
      </c>
      <c r="C47" s="1122">
        <v>523.06100000000004</v>
      </c>
      <c r="D47" s="2913">
        <v>5.4009999999999998</v>
      </c>
      <c r="E47" s="2912">
        <v>129.86500000000001</v>
      </c>
      <c r="F47" s="2912">
        <v>13.901</v>
      </c>
      <c r="G47" s="2912">
        <v>9.952</v>
      </c>
      <c r="H47" s="3046">
        <v>2.92</v>
      </c>
      <c r="I47" s="2914">
        <v>685.35</v>
      </c>
      <c r="J47" s="1123">
        <v>17.061</v>
      </c>
      <c r="K47" s="2912">
        <v>14.657999999999999</v>
      </c>
      <c r="L47" s="34">
        <v>110.616</v>
      </c>
      <c r="M47" s="320">
        <v>208.577</v>
      </c>
      <c r="N47" s="2914">
        <v>168.19800000000001</v>
      </c>
      <c r="O47" s="321">
        <v>1172.741</v>
      </c>
      <c r="P47" s="27"/>
      <c r="Q47" s="27"/>
      <c r="R47" s="27"/>
      <c r="S47" s="27"/>
      <c r="T47" s="27"/>
      <c r="U47" s="27"/>
      <c r="V47" s="27"/>
      <c r="W47" s="27"/>
      <c r="X47" s="27"/>
      <c r="Y47" s="27"/>
      <c r="Z47" s="27"/>
    </row>
    <row r="48" spans="1:26" ht="15.95" customHeight="1">
      <c r="A48" s="27"/>
      <c r="B48" s="599">
        <v>2005</v>
      </c>
      <c r="C48" s="738">
        <v>488.87599999999998</v>
      </c>
      <c r="D48" s="2888">
        <v>4.1900000000000004</v>
      </c>
      <c r="E48" s="2561">
        <v>103.496</v>
      </c>
      <c r="F48" s="2561">
        <v>24.297999999999998</v>
      </c>
      <c r="G48" s="2561">
        <v>7.4790000000000001</v>
      </c>
      <c r="H48" s="2890">
        <v>2.9329999999999998</v>
      </c>
      <c r="I48" s="2889">
        <v>631.65200000000004</v>
      </c>
      <c r="J48" s="743">
        <v>17.300999999999998</v>
      </c>
      <c r="K48" s="2561">
        <v>18.148</v>
      </c>
      <c r="L48" s="32">
        <v>114.935</v>
      </c>
      <c r="M48" s="24">
        <v>217.452</v>
      </c>
      <c r="N48" s="2889">
        <v>142.71899999999999</v>
      </c>
      <c r="O48" s="322">
        <v>1106.758</v>
      </c>
      <c r="P48" s="27"/>
      <c r="Q48" s="27"/>
      <c r="R48" s="27"/>
      <c r="S48" s="27"/>
      <c r="T48" s="27"/>
      <c r="U48" s="27"/>
      <c r="V48" s="27"/>
      <c r="W48" s="27"/>
      <c r="X48" s="27"/>
      <c r="Y48" s="27"/>
      <c r="Z48" s="27"/>
    </row>
    <row r="49" spans="1:26" ht="15.95" customHeight="1">
      <c r="A49" s="27"/>
      <c r="B49" s="690">
        <v>2006</v>
      </c>
      <c r="C49" s="1122">
        <v>468.27100000000002</v>
      </c>
      <c r="D49" s="2913">
        <v>3.9750000000000001</v>
      </c>
      <c r="E49" s="2912">
        <v>100.343</v>
      </c>
      <c r="F49" s="2912">
        <v>21.629000000000001</v>
      </c>
      <c r="G49" s="2912">
        <v>4.9710000000000001</v>
      </c>
      <c r="H49" s="3046">
        <v>3.0489999999999999</v>
      </c>
      <c r="I49" s="2914">
        <v>602.65300000000002</v>
      </c>
      <c r="J49" s="1123">
        <v>13.997999999999999</v>
      </c>
      <c r="K49" s="2912">
        <v>18.521999999999998</v>
      </c>
      <c r="L49" s="34">
        <v>110.566</v>
      </c>
      <c r="M49" s="320">
        <v>223.57900000000001</v>
      </c>
      <c r="N49" s="2914">
        <v>137.357</v>
      </c>
      <c r="O49" s="321">
        <v>1074.155</v>
      </c>
      <c r="P49" s="27"/>
      <c r="Q49" s="27"/>
      <c r="R49" s="27"/>
      <c r="S49" s="27"/>
      <c r="T49" s="27"/>
      <c r="U49" s="27"/>
      <c r="V49" s="27"/>
      <c r="W49" s="27"/>
      <c r="X49" s="27"/>
      <c r="Y49" s="27"/>
      <c r="Z49" s="27"/>
    </row>
    <row r="50" spans="1:26" ht="15.95" customHeight="1">
      <c r="A50" s="27"/>
      <c r="B50" s="599">
        <v>2007</v>
      </c>
      <c r="C50" s="738">
        <v>450.33</v>
      </c>
      <c r="D50" s="2561">
        <v>3.44</v>
      </c>
      <c r="E50" s="2561">
        <v>96.173000000000002</v>
      </c>
      <c r="F50" s="2561">
        <v>23.891999999999999</v>
      </c>
      <c r="G50" s="2561">
        <v>4.5540000000000003</v>
      </c>
      <c r="H50" s="2561">
        <v>3.2610000000000001</v>
      </c>
      <c r="I50" s="2889">
        <v>582.07100000000003</v>
      </c>
      <c r="J50" s="738">
        <v>14.782</v>
      </c>
      <c r="K50" s="2890">
        <v>19.454999999999998</v>
      </c>
      <c r="L50" s="2889">
        <v>112.163</v>
      </c>
      <c r="M50" s="24">
        <v>229.423</v>
      </c>
      <c r="N50" s="2889">
        <v>151.30099999999999</v>
      </c>
      <c r="O50" s="32">
        <v>1074.9580000000001</v>
      </c>
      <c r="P50" s="27"/>
      <c r="Q50" s="27"/>
      <c r="R50" s="27"/>
      <c r="S50" s="27"/>
      <c r="T50" s="27"/>
      <c r="U50" s="27"/>
      <c r="V50" s="27"/>
      <c r="W50" s="27"/>
      <c r="X50" s="27"/>
      <c r="Y50" s="27"/>
      <c r="Z50" s="27"/>
    </row>
    <row r="51" spans="1:26" ht="15.95" customHeight="1">
      <c r="A51" s="2"/>
      <c r="B51" s="566">
        <v>2008</v>
      </c>
      <c r="C51" s="1125">
        <v>326.161</v>
      </c>
      <c r="D51" s="2910">
        <v>3.0609999999999999</v>
      </c>
      <c r="E51" s="2910">
        <v>103.572</v>
      </c>
      <c r="F51" s="2910">
        <v>28.966000000000001</v>
      </c>
      <c r="G51" s="2910">
        <v>3.964</v>
      </c>
      <c r="H51" s="2910">
        <v>3.1139999999999999</v>
      </c>
      <c r="I51" s="2911">
        <v>468.83800000000002</v>
      </c>
      <c r="J51" s="1125">
        <v>14.699</v>
      </c>
      <c r="K51" s="3047">
        <v>17.617999999999999</v>
      </c>
      <c r="L51" s="2911">
        <v>109.023</v>
      </c>
      <c r="M51" s="223">
        <v>232.51300000000001</v>
      </c>
      <c r="N51" s="2911">
        <v>160.80799999999999</v>
      </c>
      <c r="O51" s="1126">
        <v>971.60799999999995</v>
      </c>
      <c r="P51" s="27"/>
      <c r="Q51" s="27"/>
      <c r="R51" s="27"/>
      <c r="S51" s="27"/>
      <c r="T51" s="27"/>
      <c r="U51" s="27"/>
      <c r="V51" s="27"/>
      <c r="W51" s="27"/>
      <c r="X51" s="27"/>
      <c r="Y51" s="27"/>
      <c r="Z51" s="27"/>
    </row>
    <row r="52" spans="1:26" ht="15.95" customHeight="1">
      <c r="A52" s="2"/>
      <c r="B52" s="599">
        <v>2009</v>
      </c>
      <c r="C52" s="738">
        <v>195.88399999999999</v>
      </c>
      <c r="D52" s="2561">
        <v>3.76</v>
      </c>
      <c r="E52" s="2561">
        <v>92.757000000000005</v>
      </c>
      <c r="F52" s="2561">
        <v>29.498000000000001</v>
      </c>
      <c r="G52" s="2561">
        <v>3.472</v>
      </c>
      <c r="H52" s="2561">
        <v>2.9249999999999998</v>
      </c>
      <c r="I52" s="2889">
        <v>328.29599999999999</v>
      </c>
      <c r="J52" s="738">
        <v>15.127000000000001</v>
      </c>
      <c r="K52" s="2890">
        <v>16.783000000000001</v>
      </c>
      <c r="L52" s="2889">
        <v>106.761</v>
      </c>
      <c r="M52" s="24">
        <v>239.14699999999999</v>
      </c>
      <c r="N52" s="2889">
        <v>160.35599999999999</v>
      </c>
      <c r="O52" s="32">
        <v>834.98900000000003</v>
      </c>
      <c r="P52" s="27"/>
      <c r="Q52" s="27"/>
      <c r="R52" s="27"/>
      <c r="S52" s="27"/>
      <c r="T52" s="27"/>
      <c r="U52" s="27"/>
      <c r="V52" s="27"/>
      <c r="W52" s="27"/>
      <c r="X52" s="27"/>
      <c r="Y52" s="27"/>
      <c r="Z52" s="27"/>
    </row>
    <row r="53" spans="1:26" ht="15.95" customHeight="1">
      <c r="A53" s="2"/>
      <c r="B53" s="566">
        <v>2010</v>
      </c>
      <c r="C53" s="1125">
        <v>219.505</v>
      </c>
      <c r="D53" s="2910">
        <v>3.448</v>
      </c>
      <c r="E53" s="2910">
        <v>43.899000000000001</v>
      </c>
      <c r="F53" s="2910">
        <v>14.951000000000001</v>
      </c>
      <c r="G53" s="2910">
        <v>2.3660000000000001</v>
      </c>
      <c r="H53" s="2910">
        <v>2.4790000000000001</v>
      </c>
      <c r="I53" s="2911">
        <v>286.93200000000002</v>
      </c>
      <c r="J53" s="1125">
        <v>15.374000000000001</v>
      </c>
      <c r="K53" s="3047">
        <v>17.530999999999999</v>
      </c>
      <c r="L53" s="2911">
        <v>108.845</v>
      </c>
      <c r="M53" s="223">
        <v>226.44300000000001</v>
      </c>
      <c r="N53" s="2911">
        <v>184.46199999999999</v>
      </c>
      <c r="O53" s="1126">
        <v>806.68200000000002</v>
      </c>
      <c r="P53" s="27"/>
      <c r="Q53" s="27"/>
      <c r="R53" s="27"/>
      <c r="S53" s="27"/>
      <c r="T53" s="27"/>
      <c r="U53" s="27"/>
      <c r="V53" s="27"/>
      <c r="W53" s="27"/>
      <c r="X53" s="27"/>
      <c r="Y53" s="27"/>
      <c r="Z53" s="27"/>
    </row>
    <row r="54" spans="1:26" ht="15.95" customHeight="1">
      <c r="A54" s="2"/>
      <c r="B54" s="599">
        <v>2011</v>
      </c>
      <c r="C54" s="738">
        <v>192.81800000000001</v>
      </c>
      <c r="D54" s="2561">
        <v>3.0859999999999999</v>
      </c>
      <c r="E54" s="2561">
        <v>44.399000000000001</v>
      </c>
      <c r="F54" s="2561">
        <v>15.302</v>
      </c>
      <c r="G54" s="2561">
        <v>2.27</v>
      </c>
      <c r="H54" s="2561">
        <v>2.1389999999999998</v>
      </c>
      <c r="I54" s="2889">
        <v>260.31200000000001</v>
      </c>
      <c r="J54" s="738">
        <v>16.422000000000001</v>
      </c>
      <c r="K54" s="2890">
        <v>17.911000000000001</v>
      </c>
      <c r="L54" s="2889">
        <v>111.16800000000001</v>
      </c>
      <c r="M54" s="24">
        <v>229.18100000000001</v>
      </c>
      <c r="N54" s="2889">
        <v>186.178</v>
      </c>
      <c r="O54" s="32">
        <v>786.83900000000006</v>
      </c>
      <c r="P54" s="27"/>
      <c r="Q54" s="27"/>
      <c r="R54" s="27"/>
      <c r="S54" s="27"/>
      <c r="T54" s="27"/>
      <c r="U54" s="27"/>
      <c r="V54" s="27"/>
      <c r="W54" s="27"/>
      <c r="X54" s="27"/>
      <c r="Y54" s="27"/>
      <c r="Z54" s="27"/>
    </row>
    <row r="55" spans="1:26" s="1295" customFormat="1" ht="15.95" customHeight="1">
      <c r="A55" s="2"/>
      <c r="B55" s="880">
        <v>2012</v>
      </c>
      <c r="C55" s="1125">
        <v>144.16900000000001</v>
      </c>
      <c r="D55" s="2910">
        <v>2.8439999999999999</v>
      </c>
      <c r="E55" s="2910">
        <v>45.438000000000002</v>
      </c>
      <c r="F55" s="2910">
        <v>15.528</v>
      </c>
      <c r="G55" s="2910">
        <v>2.044</v>
      </c>
      <c r="H55" s="2910">
        <v>1.8540000000000001</v>
      </c>
      <c r="I55" s="2911">
        <v>212.15600000000001</v>
      </c>
      <c r="J55" s="1125">
        <v>17.21</v>
      </c>
      <c r="K55" s="3047">
        <v>18.151</v>
      </c>
      <c r="L55" s="2911">
        <v>110.44499999999999</v>
      </c>
      <c r="M55" s="223">
        <v>228.22800000000001</v>
      </c>
      <c r="N55" s="2911">
        <v>194.80799999999999</v>
      </c>
      <c r="O55" s="1126">
        <v>745.63699999999994</v>
      </c>
      <c r="P55" s="27"/>
      <c r="Q55" s="27"/>
      <c r="R55" s="27"/>
      <c r="S55" s="27"/>
      <c r="T55" s="27"/>
      <c r="U55" s="27"/>
      <c r="V55" s="27"/>
      <c r="W55" s="27"/>
      <c r="X55" s="27"/>
      <c r="Y55" s="27"/>
      <c r="Z55" s="27"/>
    </row>
    <row r="56" spans="1:26" ht="15.95" customHeight="1">
      <c r="A56" s="2"/>
      <c r="B56" s="599">
        <v>2013</v>
      </c>
      <c r="C56" s="4777">
        <v>102.614</v>
      </c>
      <c r="D56" s="2888">
        <v>2.6230000000000002</v>
      </c>
      <c r="E56" s="4772">
        <v>42.100999999999999</v>
      </c>
      <c r="F56" s="4772">
        <v>15.628</v>
      </c>
      <c r="G56" s="4772">
        <v>1.5029999999999999</v>
      </c>
      <c r="H56" s="4774">
        <v>1.32</v>
      </c>
      <c r="I56" s="4773">
        <v>165.999</v>
      </c>
      <c r="J56" s="4809">
        <v>16.859000000000002</v>
      </c>
      <c r="K56" s="4772">
        <v>18.623000000000001</v>
      </c>
      <c r="L56" s="4810">
        <v>106.176</v>
      </c>
      <c r="M56" s="24">
        <v>227.07400000000001</v>
      </c>
      <c r="N56" s="4773">
        <v>195.60499999999999</v>
      </c>
      <c r="O56" s="4811">
        <v>694.85400000000004</v>
      </c>
      <c r="P56" s="27"/>
      <c r="Q56" s="27"/>
      <c r="R56" s="27"/>
      <c r="S56" s="27"/>
      <c r="T56" s="27"/>
      <c r="U56" s="27"/>
      <c r="V56" s="27"/>
      <c r="W56" s="27"/>
      <c r="X56" s="27"/>
      <c r="Y56" s="27"/>
      <c r="Z56" s="27"/>
    </row>
    <row r="57" spans="1:26" ht="5.0999999999999996" customHeight="1" thickBot="1">
      <c r="A57" s="27"/>
      <c r="B57" s="3048"/>
      <c r="C57" s="3049"/>
      <c r="D57" s="3050"/>
      <c r="E57" s="3051"/>
      <c r="F57" s="3051"/>
      <c r="G57" s="3051"/>
      <c r="H57" s="3052"/>
      <c r="I57" s="3053"/>
      <c r="J57" s="3054"/>
      <c r="K57" s="3051"/>
      <c r="L57" s="3055"/>
      <c r="M57" s="3056"/>
      <c r="N57" s="3053"/>
      <c r="O57" s="3057"/>
      <c r="P57" s="27"/>
      <c r="Q57" s="27"/>
      <c r="R57" s="27"/>
      <c r="S57" s="27"/>
      <c r="T57" s="27"/>
      <c r="U57" s="27"/>
      <c r="V57" s="27"/>
      <c r="W57" s="27"/>
      <c r="X57" s="27"/>
      <c r="Y57" s="27"/>
      <c r="Z57" s="27"/>
    </row>
    <row r="58" spans="1:26" ht="5.25" customHeight="1">
      <c r="A58" s="27"/>
      <c r="B58" s="27"/>
      <c r="C58" s="323"/>
      <c r="D58" s="324"/>
      <c r="E58" s="324"/>
      <c r="F58" s="324"/>
      <c r="G58" s="324"/>
      <c r="H58" s="324"/>
      <c r="I58" s="324"/>
      <c r="J58" s="324"/>
      <c r="K58" s="324"/>
      <c r="L58" s="324"/>
      <c r="M58" s="324"/>
      <c r="N58" s="324"/>
      <c r="P58" s="27"/>
      <c r="Q58" s="27"/>
      <c r="R58" s="27"/>
      <c r="S58" s="27"/>
      <c r="T58" s="27"/>
      <c r="U58" s="27"/>
      <c r="V58" s="27"/>
      <c r="W58" s="27"/>
      <c r="X58" s="27"/>
      <c r="Y58" s="27"/>
      <c r="Z58" s="27"/>
    </row>
    <row r="59" spans="1:26">
      <c r="A59" s="709"/>
      <c r="B59" s="1127" t="s">
        <v>983</v>
      </c>
      <c r="C59" s="1128"/>
      <c r="D59" s="1129"/>
      <c r="E59" s="1129"/>
      <c r="F59" s="1129"/>
      <c r="G59" s="1129"/>
      <c r="H59" s="1129"/>
      <c r="I59" s="1129"/>
      <c r="J59" s="1129"/>
      <c r="K59" s="1129"/>
      <c r="L59" s="1129"/>
      <c r="M59" s="1129"/>
      <c r="N59" s="1129"/>
      <c r="O59" s="4685" t="s">
        <v>3615</v>
      </c>
      <c r="P59" s="709"/>
      <c r="Q59" s="709"/>
      <c r="R59" s="709"/>
      <c r="S59" s="709"/>
      <c r="T59" s="709"/>
      <c r="U59" s="709"/>
      <c r="V59" s="709"/>
      <c r="W59" s="709"/>
      <c r="X59" s="709"/>
      <c r="Y59" s="709"/>
      <c r="Z59" s="709"/>
    </row>
    <row r="60" spans="1:26">
      <c r="A60" s="27"/>
      <c r="B60" s="27"/>
      <c r="C60" s="319"/>
      <c r="D60" s="325"/>
      <c r="E60" s="325"/>
      <c r="F60" s="325"/>
      <c r="G60" s="325"/>
      <c r="H60" s="325"/>
      <c r="I60" s="325"/>
      <c r="J60" s="325"/>
      <c r="K60" s="325"/>
      <c r="L60" s="325"/>
      <c r="M60" s="325"/>
      <c r="N60" s="325"/>
      <c r="O60" s="325"/>
      <c r="P60" s="27"/>
      <c r="Q60" s="27"/>
      <c r="R60" s="27"/>
      <c r="S60" s="27"/>
      <c r="T60" s="27"/>
      <c r="U60" s="27"/>
      <c r="V60" s="27"/>
      <c r="W60" s="27"/>
      <c r="X60" s="27"/>
      <c r="Y60" s="27"/>
      <c r="Z60" s="27"/>
    </row>
    <row r="61" spans="1:26">
      <c r="A61" s="27"/>
      <c r="B61" s="27"/>
      <c r="C61" s="319"/>
      <c r="D61" s="325"/>
      <c r="E61" s="325"/>
      <c r="F61" s="325"/>
      <c r="G61" s="325"/>
      <c r="H61" s="325"/>
      <c r="I61" s="325"/>
      <c r="J61" s="325"/>
      <c r="K61" s="325"/>
      <c r="L61" s="325"/>
      <c r="M61" s="325"/>
      <c r="N61" s="325"/>
      <c r="O61" s="325"/>
      <c r="P61" s="27"/>
      <c r="Q61" s="27"/>
      <c r="R61" s="27"/>
      <c r="S61" s="27"/>
      <c r="T61" s="27"/>
      <c r="U61" s="27"/>
      <c r="V61" s="27"/>
      <c r="W61" s="27"/>
      <c r="X61" s="27"/>
      <c r="Y61" s="27"/>
      <c r="Z61" s="27"/>
    </row>
    <row r="62" spans="1:26">
      <c r="A62" s="27"/>
      <c r="B62" s="27"/>
      <c r="C62" s="319"/>
      <c r="D62" s="325"/>
      <c r="E62" s="325"/>
      <c r="F62" s="325"/>
      <c r="G62" s="325"/>
      <c r="H62" s="325"/>
      <c r="I62" s="325"/>
      <c r="J62" s="325"/>
      <c r="K62" s="325"/>
      <c r="L62" s="325"/>
      <c r="M62" s="325"/>
      <c r="N62" s="325"/>
      <c r="O62" s="325"/>
      <c r="P62" s="27"/>
      <c r="Q62" s="27"/>
      <c r="R62" s="27"/>
      <c r="S62" s="27"/>
      <c r="T62" s="27"/>
      <c r="U62" s="27"/>
      <c r="V62" s="27"/>
      <c r="W62" s="27"/>
      <c r="X62" s="27"/>
      <c r="Y62" s="27"/>
      <c r="Z62" s="27"/>
    </row>
    <row r="63" spans="1:26">
      <c r="A63" s="27"/>
      <c r="B63" s="27"/>
      <c r="C63" s="319"/>
      <c r="D63" s="325"/>
      <c r="E63" s="325"/>
      <c r="F63" s="325"/>
      <c r="G63" s="325"/>
      <c r="H63" s="325"/>
      <c r="I63" s="325"/>
      <c r="J63" s="325"/>
      <c r="K63" s="325"/>
      <c r="L63" s="325"/>
      <c r="M63" s="325"/>
      <c r="N63" s="325"/>
      <c r="O63" s="325"/>
      <c r="P63" s="27"/>
      <c r="Q63" s="27"/>
      <c r="R63" s="27"/>
      <c r="S63" s="27"/>
      <c r="T63" s="27"/>
      <c r="U63" s="27"/>
      <c r="V63" s="27"/>
      <c r="W63" s="27"/>
      <c r="X63" s="27"/>
      <c r="Y63" s="27"/>
      <c r="Z63" s="27"/>
    </row>
    <row r="64" spans="1:26">
      <c r="A64" s="27"/>
      <c r="B64" s="27"/>
      <c r="C64" s="319"/>
      <c r="D64" s="325"/>
      <c r="E64" s="325"/>
      <c r="F64" s="325"/>
      <c r="G64" s="325"/>
      <c r="H64" s="325"/>
      <c r="I64" s="325"/>
      <c r="J64" s="325"/>
      <c r="K64" s="325"/>
      <c r="L64" s="325"/>
      <c r="M64" s="325"/>
      <c r="N64" s="325"/>
      <c r="O64" s="325"/>
      <c r="P64" s="27"/>
      <c r="Q64" s="27"/>
      <c r="R64" s="27"/>
      <c r="S64" s="27"/>
      <c r="T64" s="27"/>
      <c r="U64" s="27"/>
      <c r="V64" s="27"/>
      <c r="W64" s="27"/>
      <c r="X64" s="27"/>
      <c r="Y64" s="27"/>
      <c r="Z64" s="27"/>
    </row>
    <row r="65" spans="1:26">
      <c r="A65" s="27"/>
      <c r="B65" s="27"/>
      <c r="C65" s="319"/>
      <c r="D65" s="325"/>
      <c r="E65" s="325"/>
      <c r="F65" s="325"/>
      <c r="G65" s="325"/>
      <c r="H65" s="325"/>
      <c r="I65" s="325"/>
      <c r="J65" s="325"/>
      <c r="K65" s="325"/>
      <c r="L65" s="325"/>
      <c r="M65" s="325"/>
      <c r="N65" s="325"/>
      <c r="O65" s="325"/>
      <c r="P65" s="27"/>
      <c r="Q65" s="27"/>
      <c r="R65" s="27"/>
      <c r="S65" s="27"/>
      <c r="T65" s="27"/>
      <c r="U65" s="27"/>
      <c r="V65" s="27"/>
      <c r="W65" s="27"/>
      <c r="X65" s="27"/>
      <c r="Y65" s="27"/>
      <c r="Z65" s="27"/>
    </row>
    <row r="66" spans="1:26">
      <c r="A66" s="27"/>
      <c r="B66" s="27"/>
      <c r="C66" s="319"/>
      <c r="D66" s="325"/>
      <c r="E66" s="325"/>
      <c r="F66" s="325"/>
      <c r="G66" s="325"/>
      <c r="H66" s="325"/>
      <c r="I66" s="325"/>
      <c r="J66" s="325"/>
      <c r="K66" s="325"/>
      <c r="L66" s="325"/>
      <c r="M66" s="325"/>
      <c r="N66" s="325"/>
      <c r="O66" s="325"/>
      <c r="P66" s="27"/>
      <c r="Q66" s="27"/>
      <c r="R66" s="27"/>
      <c r="S66" s="27"/>
      <c r="T66" s="27"/>
      <c r="U66" s="27"/>
      <c r="V66" s="27"/>
      <c r="W66" s="27"/>
      <c r="X66" s="27"/>
      <c r="Y66" s="27"/>
      <c r="Z66" s="27"/>
    </row>
    <row r="67" spans="1:26">
      <c r="A67" s="27"/>
      <c r="B67" s="27"/>
      <c r="C67" s="319"/>
      <c r="D67" s="325"/>
      <c r="E67" s="325"/>
      <c r="F67" s="325"/>
      <c r="G67" s="325"/>
      <c r="H67" s="325"/>
      <c r="I67" s="325"/>
      <c r="J67" s="325"/>
      <c r="K67" s="325"/>
      <c r="L67" s="325"/>
      <c r="M67" s="325"/>
      <c r="N67" s="325"/>
      <c r="O67" s="325"/>
      <c r="P67" s="27"/>
      <c r="Q67" s="27"/>
      <c r="R67" s="27"/>
      <c r="S67" s="27"/>
      <c r="T67" s="27"/>
      <c r="U67" s="27"/>
      <c r="V67" s="27"/>
      <c r="W67" s="27"/>
      <c r="X67" s="27"/>
      <c r="Y67" s="27"/>
      <c r="Z67" s="27"/>
    </row>
    <row r="68" spans="1:26">
      <c r="A68" s="27"/>
      <c r="B68" s="27"/>
      <c r="C68" s="319"/>
      <c r="D68" s="325"/>
      <c r="E68" s="325"/>
      <c r="F68" s="325"/>
      <c r="G68" s="325"/>
      <c r="H68" s="325"/>
      <c r="I68" s="325"/>
      <c r="J68" s="325"/>
      <c r="K68" s="325"/>
      <c r="L68" s="325"/>
      <c r="M68" s="325"/>
      <c r="N68" s="325"/>
      <c r="O68" s="325"/>
      <c r="P68" s="27"/>
      <c r="Q68" s="27"/>
      <c r="R68" s="27"/>
      <c r="S68" s="27"/>
      <c r="T68" s="27"/>
      <c r="U68" s="27"/>
      <c r="V68" s="27"/>
      <c r="W68" s="27"/>
      <c r="X68" s="27"/>
      <c r="Y68" s="27"/>
      <c r="Z68" s="27"/>
    </row>
    <row r="69" spans="1:26">
      <c r="A69" s="27"/>
      <c r="B69" s="27"/>
      <c r="C69" s="319"/>
      <c r="D69" s="325"/>
      <c r="E69" s="325"/>
      <c r="F69" s="325"/>
      <c r="G69" s="325"/>
      <c r="H69" s="325"/>
      <c r="I69" s="325"/>
      <c r="J69" s="325"/>
      <c r="K69" s="325"/>
      <c r="L69" s="325"/>
      <c r="M69" s="325"/>
      <c r="N69" s="325"/>
      <c r="O69" s="325"/>
      <c r="P69" s="27"/>
      <c r="Q69" s="27"/>
      <c r="R69" s="27"/>
      <c r="S69" s="27"/>
      <c r="T69" s="27"/>
      <c r="U69" s="27"/>
      <c r="V69" s="27"/>
      <c r="W69" s="27"/>
      <c r="X69" s="27"/>
      <c r="Y69" s="27"/>
      <c r="Z69" s="27"/>
    </row>
    <row r="70" spans="1:26">
      <c r="A70" s="27"/>
      <c r="B70" s="27"/>
      <c r="C70" s="319"/>
      <c r="D70" s="325"/>
      <c r="E70" s="325"/>
      <c r="F70" s="325"/>
      <c r="G70" s="325"/>
      <c r="H70" s="325"/>
      <c r="I70" s="325"/>
      <c r="J70" s="325"/>
      <c r="K70" s="325"/>
      <c r="L70" s="325"/>
      <c r="M70" s="325"/>
      <c r="N70" s="325"/>
      <c r="O70" s="325"/>
      <c r="P70" s="27"/>
      <c r="Q70" s="27"/>
      <c r="R70" s="27"/>
      <c r="S70" s="27"/>
      <c r="T70" s="27"/>
      <c r="U70" s="27"/>
      <c r="V70" s="27"/>
      <c r="W70" s="27"/>
      <c r="X70" s="27"/>
      <c r="Y70" s="27"/>
      <c r="Z70" s="27"/>
    </row>
    <row r="71" spans="1:26">
      <c r="A71" s="27"/>
      <c r="B71" s="27"/>
      <c r="C71" s="319"/>
      <c r="D71" s="325"/>
      <c r="E71" s="325"/>
      <c r="F71" s="325"/>
      <c r="G71" s="325"/>
      <c r="H71" s="325"/>
      <c r="I71" s="325"/>
      <c r="J71" s="325"/>
      <c r="K71" s="325"/>
      <c r="L71" s="325"/>
      <c r="M71" s="325"/>
      <c r="N71" s="325"/>
      <c r="O71" s="325"/>
      <c r="P71" s="27"/>
      <c r="Q71" s="27"/>
      <c r="R71" s="27"/>
      <c r="S71" s="27"/>
      <c r="T71" s="27"/>
      <c r="U71" s="27"/>
      <c r="V71" s="27"/>
      <c r="W71" s="27"/>
      <c r="X71" s="27"/>
      <c r="Y71" s="27"/>
      <c r="Z71" s="27"/>
    </row>
    <row r="72" spans="1:26">
      <c r="A72" s="27"/>
      <c r="B72" s="27"/>
      <c r="C72" s="319"/>
      <c r="D72" s="325"/>
      <c r="E72" s="325"/>
      <c r="F72" s="325"/>
      <c r="G72" s="325"/>
      <c r="H72" s="325"/>
      <c r="I72" s="325"/>
      <c r="J72" s="325"/>
      <c r="K72" s="325"/>
      <c r="L72" s="325"/>
      <c r="M72" s="325"/>
      <c r="N72" s="325"/>
      <c r="O72" s="325"/>
      <c r="P72" s="27"/>
      <c r="Q72" s="27"/>
      <c r="R72" s="27"/>
      <c r="S72" s="27"/>
      <c r="T72" s="27"/>
      <c r="U72" s="27"/>
      <c r="V72" s="27"/>
      <c r="W72" s="27"/>
      <c r="X72" s="27"/>
      <c r="Y72" s="27"/>
      <c r="Z72" s="27"/>
    </row>
    <row r="73" spans="1:26">
      <c r="A73" s="27"/>
      <c r="B73" s="27"/>
      <c r="C73" s="319"/>
      <c r="D73" s="325"/>
      <c r="E73" s="325"/>
      <c r="F73" s="325"/>
      <c r="G73" s="325"/>
      <c r="H73" s="325"/>
      <c r="I73" s="325"/>
      <c r="J73" s="325"/>
      <c r="K73" s="325"/>
      <c r="L73" s="325"/>
      <c r="M73" s="325"/>
      <c r="N73" s="325"/>
      <c r="O73" s="325"/>
      <c r="P73" s="27"/>
      <c r="Q73" s="27"/>
      <c r="R73" s="27"/>
      <c r="S73" s="27"/>
      <c r="T73" s="27"/>
      <c r="U73" s="27"/>
      <c r="V73" s="27"/>
      <c r="W73" s="27"/>
      <c r="X73" s="27"/>
      <c r="Y73" s="27"/>
      <c r="Z73" s="27"/>
    </row>
    <row r="74" spans="1:26">
      <c r="A74" s="27"/>
      <c r="B74" s="27"/>
      <c r="C74" s="319"/>
      <c r="D74" s="325"/>
      <c r="E74" s="325"/>
      <c r="F74" s="325"/>
      <c r="G74" s="325"/>
      <c r="H74" s="325"/>
      <c r="I74" s="325"/>
      <c r="J74" s="325"/>
      <c r="K74" s="325"/>
      <c r="L74" s="325"/>
      <c r="M74" s="325"/>
      <c r="N74" s="325"/>
      <c r="O74" s="325"/>
      <c r="P74" s="27"/>
      <c r="Q74" s="27"/>
      <c r="R74" s="27"/>
      <c r="S74" s="27"/>
      <c r="T74" s="27"/>
      <c r="U74" s="27"/>
      <c r="V74" s="27"/>
      <c r="W74" s="27"/>
      <c r="X74" s="27"/>
      <c r="Y74" s="27"/>
      <c r="Z74" s="27"/>
    </row>
  </sheetData>
  <mergeCells count="18">
    <mergeCell ref="M9:M11"/>
    <mergeCell ref="O10:O11"/>
    <mergeCell ref="C11:C12"/>
    <mergeCell ref="K11:K12"/>
    <mergeCell ref="N9:N11"/>
    <mergeCell ref="H11:H12"/>
    <mergeCell ref="B2:E2"/>
    <mergeCell ref="J2:P2"/>
    <mergeCell ref="D11:D12"/>
    <mergeCell ref="E11:E12"/>
    <mergeCell ref="F11:F12"/>
    <mergeCell ref="G11:G12"/>
    <mergeCell ref="B5:O5"/>
    <mergeCell ref="A6:O6"/>
    <mergeCell ref="A8:O8"/>
    <mergeCell ref="B9:B12"/>
    <mergeCell ref="C9:I10"/>
    <mergeCell ref="J9:L10"/>
  </mergeCells>
  <phoneticPr fontId="3" type="noConversion"/>
  <hyperlinks>
    <hyperlink ref="B2" location="'Main Page'!A1" display="القائمة الرئيسية   Main List"/>
    <hyperlink ref="J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dimension ref="A1:Z75"/>
  <sheetViews>
    <sheetView showGridLines="0" showRowColHeaders="0" workbookViewId="0">
      <pane xSplit="1" ySplit="3" topLeftCell="B37" activePane="bottomRight" state="frozen"/>
      <selection activeCell="J23" sqref="J23"/>
      <selection pane="topRight" activeCell="J23" sqref="J23"/>
      <selection pane="bottomLeft" activeCell="J23" sqref="J23"/>
      <selection pane="bottomRight" activeCell="O60" sqref="O60"/>
    </sheetView>
  </sheetViews>
  <sheetFormatPr defaultRowHeight="15.75"/>
  <cols>
    <col min="1" max="1" width="0.125" customWidth="1"/>
    <col min="2" max="2" width="11.625" customWidth="1"/>
    <col min="3" max="15" width="13.5" customWidth="1"/>
    <col min="16" max="16" width="2.625" customWidth="1"/>
    <col min="17" max="26" width="9.625"/>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189" t="s">
        <v>4314</v>
      </c>
      <c r="C2" s="6189"/>
      <c r="D2" s="6189"/>
      <c r="E2" s="6189"/>
      <c r="F2" s="112"/>
      <c r="G2" s="112"/>
      <c r="H2" s="112"/>
      <c r="I2" s="109"/>
      <c r="J2" s="6326" t="s">
        <v>4325</v>
      </c>
      <c r="K2" s="6326"/>
      <c r="L2" s="6326"/>
      <c r="M2" s="6326"/>
      <c r="N2" s="6326"/>
      <c r="O2" s="6326"/>
      <c r="P2" s="109"/>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s="446" customFormat="1" ht="19.5" thickTop="1">
      <c r="A4" s="4850"/>
      <c r="B4" s="4851"/>
      <c r="C4" s="4851"/>
      <c r="D4" s="4852"/>
      <c r="E4" s="4852"/>
      <c r="F4" s="4852"/>
      <c r="G4" s="4852"/>
      <c r="H4" s="4852"/>
      <c r="I4" s="4850"/>
      <c r="J4" s="4850"/>
      <c r="K4" s="4850"/>
      <c r="L4" s="4850"/>
      <c r="M4" s="4850"/>
      <c r="N4" s="4850"/>
      <c r="O4" s="4850"/>
      <c r="P4" s="4850"/>
      <c r="Q4" s="4850"/>
      <c r="R4" s="4850"/>
      <c r="S4" s="4850"/>
      <c r="T4" s="4850"/>
      <c r="U4" s="4850"/>
      <c r="V4" s="4850"/>
      <c r="W4" s="4850"/>
      <c r="X4" s="4850"/>
    </row>
    <row r="5" spans="1:26">
      <c r="A5" s="16"/>
      <c r="B5" s="3058"/>
      <c r="C5" s="13"/>
      <c r="D5" s="13"/>
      <c r="E5" s="13"/>
      <c r="F5" s="13"/>
      <c r="G5" s="13"/>
      <c r="H5" s="13"/>
      <c r="I5" s="13"/>
      <c r="J5" s="13"/>
      <c r="K5" s="13"/>
      <c r="L5" s="13"/>
      <c r="M5" s="13"/>
      <c r="N5" s="13"/>
      <c r="O5" s="13"/>
      <c r="P5" s="16"/>
      <c r="Q5" s="16"/>
      <c r="R5" s="16"/>
      <c r="S5" s="16"/>
      <c r="T5" s="16"/>
      <c r="U5" s="16"/>
      <c r="V5" s="16"/>
      <c r="W5" s="16"/>
      <c r="X5" s="16"/>
      <c r="Y5" s="16"/>
      <c r="Z5" s="16"/>
    </row>
    <row r="6" spans="1:26" ht="18.75">
      <c r="A6" s="16"/>
      <c r="B6" s="7041" t="s">
        <v>3631</v>
      </c>
      <c r="C6" s="7041"/>
      <c r="D6" s="7041"/>
      <c r="E6" s="7041"/>
      <c r="F6" s="7041"/>
      <c r="G6" s="7041"/>
      <c r="H6" s="7041"/>
      <c r="I6" s="7041"/>
      <c r="J6" s="7041"/>
      <c r="K6" s="7041"/>
      <c r="L6" s="7041"/>
      <c r="M6" s="7041"/>
      <c r="N6" s="7041"/>
      <c r="O6" s="7041"/>
      <c r="P6" s="16"/>
      <c r="Q6" s="16"/>
      <c r="R6" s="16"/>
      <c r="S6" s="16"/>
      <c r="T6" s="16"/>
      <c r="U6" s="16"/>
      <c r="V6" s="16"/>
      <c r="W6" s="16"/>
      <c r="X6" s="16"/>
      <c r="Y6" s="16"/>
      <c r="Z6" s="16"/>
    </row>
    <row r="7" spans="1:26" ht="18.75" customHeight="1">
      <c r="A7" s="7041" t="s">
        <v>1690</v>
      </c>
      <c r="B7" s="7041"/>
      <c r="C7" s="7041"/>
      <c r="D7" s="7041"/>
      <c r="E7" s="7041"/>
      <c r="F7" s="7041"/>
      <c r="G7" s="7041"/>
      <c r="H7" s="7041"/>
      <c r="I7" s="7041"/>
      <c r="J7" s="7041"/>
      <c r="K7" s="7041"/>
      <c r="L7" s="7041"/>
      <c r="M7" s="7041"/>
      <c r="N7" s="7041"/>
      <c r="O7" s="7041"/>
      <c r="P7" s="3059" t="s">
        <v>2035</v>
      </c>
      <c r="Q7" s="16"/>
      <c r="R7" s="16"/>
      <c r="S7" s="16"/>
      <c r="T7" s="16"/>
      <c r="U7" s="16"/>
      <c r="V7" s="16"/>
      <c r="W7" s="16"/>
      <c r="X7" s="16"/>
      <c r="Y7" s="16"/>
      <c r="Z7" s="16"/>
    </row>
    <row r="8" spans="1:26">
      <c r="A8" s="16"/>
      <c r="B8" s="7042" t="s">
        <v>3632</v>
      </c>
      <c r="C8" s="7042"/>
      <c r="D8" s="7042"/>
      <c r="E8" s="7042"/>
      <c r="F8" s="7042"/>
      <c r="G8" s="7042"/>
      <c r="H8" s="7042"/>
      <c r="I8" s="7042"/>
      <c r="J8" s="7042"/>
      <c r="K8" s="7042"/>
      <c r="L8" s="7042"/>
      <c r="M8" s="7042"/>
      <c r="N8" s="7042"/>
      <c r="O8" s="7042"/>
      <c r="P8" s="16"/>
      <c r="Q8" s="16"/>
      <c r="R8" s="16"/>
      <c r="S8" s="16"/>
      <c r="T8" s="16"/>
      <c r="U8" s="16"/>
      <c r="V8" s="16"/>
      <c r="W8" s="16"/>
      <c r="X8" s="16"/>
      <c r="Y8" s="16"/>
      <c r="Z8" s="16"/>
    </row>
    <row r="9" spans="1:26" ht="5.0999999999999996" customHeight="1" thickBot="1">
      <c r="A9" s="16"/>
      <c r="B9" s="3060"/>
      <c r="C9" s="3061"/>
      <c r="D9" s="3061"/>
      <c r="E9" s="3061"/>
      <c r="F9" s="3061"/>
      <c r="G9" s="3061"/>
      <c r="H9" s="3061"/>
      <c r="I9" s="3061"/>
      <c r="J9" s="3061"/>
      <c r="K9" s="3061"/>
      <c r="L9" s="3061"/>
      <c r="M9" s="3061"/>
      <c r="N9" s="3061"/>
      <c r="O9" s="3061"/>
      <c r="P9" s="16"/>
      <c r="Q9" s="16"/>
      <c r="R9" s="16"/>
      <c r="S9" s="16"/>
      <c r="T9" s="16"/>
      <c r="U9" s="16"/>
      <c r="V9" s="16"/>
      <c r="W9" s="16"/>
      <c r="X9" s="16"/>
      <c r="Y9" s="16"/>
      <c r="Z9" s="16"/>
    </row>
    <row r="10" spans="1:26" ht="21" customHeight="1">
      <c r="A10" s="1130"/>
      <c r="B10" s="6919" t="s">
        <v>2797</v>
      </c>
      <c r="C10" s="6971" t="s">
        <v>3603</v>
      </c>
      <c r="D10" s="6961"/>
      <c r="E10" s="6961"/>
      <c r="F10" s="6961"/>
      <c r="G10" s="6961"/>
      <c r="H10" s="6961"/>
      <c r="I10" s="6962"/>
      <c r="J10" s="6971" t="s">
        <v>3604</v>
      </c>
      <c r="K10" s="7035"/>
      <c r="L10" s="7036"/>
      <c r="M10" s="7035" t="s">
        <v>3605</v>
      </c>
      <c r="N10" s="6967" t="s">
        <v>3606</v>
      </c>
      <c r="O10" s="4802"/>
      <c r="P10" s="1130"/>
      <c r="Q10" s="1130"/>
      <c r="R10" s="1130"/>
      <c r="S10" s="1130"/>
      <c r="T10" s="1130"/>
      <c r="U10" s="1130"/>
      <c r="V10" s="1130"/>
      <c r="W10" s="1130"/>
      <c r="X10" s="1130"/>
      <c r="Y10" s="1130"/>
      <c r="Z10" s="1130"/>
    </row>
    <row r="11" spans="1:26" ht="21" customHeight="1">
      <c r="A11" s="1130"/>
      <c r="B11" s="6976"/>
      <c r="C11" s="6963"/>
      <c r="D11" s="6964"/>
      <c r="E11" s="6964"/>
      <c r="F11" s="6964"/>
      <c r="G11" s="6964"/>
      <c r="H11" s="6964"/>
      <c r="I11" s="6965"/>
      <c r="J11" s="7037"/>
      <c r="K11" s="7038"/>
      <c r="L11" s="7039"/>
      <c r="M11" s="6768"/>
      <c r="N11" s="6559"/>
      <c r="O11" s="6758" t="s">
        <v>2804</v>
      </c>
      <c r="P11" s="1130"/>
      <c r="Q11" s="1130"/>
      <c r="R11" s="1130"/>
      <c r="S11" s="1130"/>
      <c r="T11" s="1130"/>
      <c r="U11" s="1130"/>
      <c r="V11" s="1130"/>
      <c r="W11" s="1130"/>
      <c r="X11" s="1130"/>
      <c r="Y11" s="1130"/>
      <c r="Z11" s="1130"/>
    </row>
    <row r="12" spans="1:26" ht="27" customHeight="1">
      <c r="A12" s="1130"/>
      <c r="B12" s="6976"/>
      <c r="C12" s="7028" t="s">
        <v>3607</v>
      </c>
      <c r="D12" s="7032" t="s">
        <v>3608</v>
      </c>
      <c r="E12" s="7030" t="s">
        <v>3609</v>
      </c>
      <c r="F12" s="6972" t="s">
        <v>3610</v>
      </c>
      <c r="G12" s="6972" t="s">
        <v>3611</v>
      </c>
      <c r="H12" s="7030" t="s">
        <v>3612</v>
      </c>
      <c r="I12" s="4803" t="s">
        <v>2186</v>
      </c>
      <c r="J12" s="4804" t="s">
        <v>3613</v>
      </c>
      <c r="K12" s="6972" t="s">
        <v>3614</v>
      </c>
      <c r="L12" s="4805" t="s">
        <v>2186</v>
      </c>
      <c r="M12" s="6768"/>
      <c r="N12" s="6559"/>
      <c r="O12" s="7040"/>
      <c r="P12" s="1130"/>
      <c r="Q12" s="1130"/>
      <c r="R12" s="1130"/>
      <c r="S12" s="1130"/>
      <c r="T12" s="1130"/>
      <c r="U12" s="1130"/>
      <c r="V12" s="1130"/>
      <c r="W12" s="1130"/>
      <c r="X12" s="1130"/>
      <c r="Y12" s="1130"/>
      <c r="Z12" s="1130"/>
    </row>
    <row r="13" spans="1:26" ht="27" customHeight="1" thickBot="1">
      <c r="A13" s="1130"/>
      <c r="B13" s="6977"/>
      <c r="C13" s="7029"/>
      <c r="D13" s="7033"/>
      <c r="E13" s="6973"/>
      <c r="F13" s="6973"/>
      <c r="G13" s="7031"/>
      <c r="H13" s="7031"/>
      <c r="I13" s="4806">
        <v>1</v>
      </c>
      <c r="J13" s="4807"/>
      <c r="K13" s="6973"/>
      <c r="L13" s="4808">
        <v>2</v>
      </c>
      <c r="M13" s="4324">
        <v>3</v>
      </c>
      <c r="N13" s="4806">
        <v>4</v>
      </c>
      <c r="O13" s="4326" t="s">
        <v>982</v>
      </c>
      <c r="P13" s="1130"/>
      <c r="Q13" s="1130"/>
      <c r="R13" s="1130"/>
      <c r="S13" s="1130"/>
      <c r="T13" s="1130"/>
      <c r="U13" s="1130"/>
      <c r="V13" s="1130"/>
      <c r="W13" s="1130"/>
      <c r="X13" s="1130"/>
      <c r="Y13" s="1130"/>
      <c r="Z13" s="1130"/>
    </row>
    <row r="14" spans="1:26" ht="5.0999999999999996" customHeight="1">
      <c r="A14" s="16"/>
      <c r="B14" s="1131"/>
      <c r="C14" s="1095"/>
      <c r="D14" s="2892"/>
      <c r="E14" s="2891"/>
      <c r="F14" s="2891"/>
      <c r="G14" s="2891"/>
      <c r="H14" s="2891"/>
      <c r="I14" s="3062"/>
      <c r="J14" s="1132"/>
      <c r="K14" s="2891"/>
      <c r="L14" s="1133"/>
      <c r="M14" s="53"/>
      <c r="N14" s="2893"/>
      <c r="O14" s="1134"/>
      <c r="P14" s="16"/>
      <c r="Q14" s="16"/>
      <c r="R14" s="16"/>
      <c r="S14" s="16"/>
      <c r="T14" s="16"/>
      <c r="U14" s="16"/>
      <c r="V14" s="16"/>
      <c r="W14" s="16"/>
      <c r="X14" s="16"/>
      <c r="Y14" s="16"/>
      <c r="Z14" s="16"/>
    </row>
    <row r="15" spans="1:26" ht="15.95" customHeight="1">
      <c r="A15" s="16"/>
      <c r="B15" s="2576">
        <v>1971</v>
      </c>
      <c r="C15" s="738">
        <v>41.908000000000001</v>
      </c>
      <c r="D15" s="2888">
        <v>5.6239999999999997</v>
      </c>
      <c r="E15" s="2561">
        <v>123.78700000000001</v>
      </c>
      <c r="F15" s="3063" t="s">
        <v>641</v>
      </c>
      <c r="G15" s="2561">
        <v>8.6780000000000008</v>
      </c>
      <c r="H15" s="3063" t="s">
        <v>641</v>
      </c>
      <c r="I15" s="2889">
        <v>179.99700000000001</v>
      </c>
      <c r="J15" s="743">
        <v>97.53</v>
      </c>
      <c r="K15" s="3063" t="s">
        <v>641</v>
      </c>
      <c r="L15" s="32">
        <v>683</v>
      </c>
      <c r="M15" s="24">
        <v>361.97300000000001</v>
      </c>
      <c r="N15" s="2889">
        <v>493</v>
      </c>
      <c r="O15" s="322">
        <v>1717.97</v>
      </c>
      <c r="P15" s="16"/>
      <c r="Q15" s="133"/>
      <c r="R15" s="16"/>
      <c r="S15" s="16"/>
      <c r="T15" s="16"/>
      <c r="U15" s="16"/>
      <c r="V15" s="16"/>
      <c r="W15" s="16"/>
      <c r="X15" s="16"/>
      <c r="Y15" s="16"/>
      <c r="Z15" s="16"/>
    </row>
    <row r="16" spans="1:26" ht="15.95" customHeight="1">
      <c r="A16" s="16"/>
      <c r="B16" s="1135">
        <v>1972</v>
      </c>
      <c r="C16" s="1095">
        <v>38.954000000000001</v>
      </c>
      <c r="D16" s="2892">
        <v>7.77</v>
      </c>
      <c r="E16" s="2891">
        <v>52.86</v>
      </c>
      <c r="F16" s="2891">
        <v>0.71799999999999997</v>
      </c>
      <c r="G16" s="2891">
        <v>9.3179999999999996</v>
      </c>
      <c r="H16" s="2984" t="s">
        <v>641</v>
      </c>
      <c r="I16" s="2893">
        <v>110.02800000000001</v>
      </c>
      <c r="J16" s="1132">
        <v>110.95</v>
      </c>
      <c r="K16" s="2891">
        <v>0.81</v>
      </c>
      <c r="L16" s="1133">
        <v>652.99800000000005</v>
      </c>
      <c r="M16" s="53">
        <v>240</v>
      </c>
      <c r="N16" s="2893">
        <v>354.99900000000002</v>
      </c>
      <c r="O16" s="326">
        <v>1358.0250000000001</v>
      </c>
      <c r="P16" s="16"/>
      <c r="Q16" s="133"/>
      <c r="R16" s="16"/>
      <c r="S16" s="16"/>
      <c r="T16" s="16"/>
      <c r="U16" s="16"/>
      <c r="V16" s="16"/>
      <c r="W16" s="16"/>
      <c r="X16" s="16"/>
      <c r="Y16" s="16"/>
      <c r="Z16" s="16"/>
    </row>
    <row r="17" spans="1:26" ht="15.95" customHeight="1">
      <c r="A17" s="16"/>
      <c r="B17" s="2576">
        <v>1973</v>
      </c>
      <c r="C17" s="738">
        <v>63.719000000000001</v>
      </c>
      <c r="D17" s="2888">
        <v>9.8840000000000003</v>
      </c>
      <c r="E17" s="2561">
        <v>27.324000000000002</v>
      </c>
      <c r="F17" s="2561">
        <v>0.88400000000000001</v>
      </c>
      <c r="G17" s="2561">
        <v>11.077</v>
      </c>
      <c r="H17" s="3063" t="s">
        <v>641</v>
      </c>
      <c r="I17" s="2889">
        <v>112.973</v>
      </c>
      <c r="J17" s="743">
        <v>181.642</v>
      </c>
      <c r="K17" s="3063" t="s">
        <v>641</v>
      </c>
      <c r="L17" s="32">
        <v>399.36</v>
      </c>
      <c r="M17" s="24">
        <v>355</v>
      </c>
      <c r="N17" s="2889">
        <v>344.30200000000002</v>
      </c>
      <c r="O17" s="322">
        <v>1211.635</v>
      </c>
      <c r="P17" s="16"/>
      <c r="Q17" s="133"/>
      <c r="R17" s="16"/>
      <c r="S17" s="16"/>
      <c r="T17" s="16"/>
      <c r="U17" s="16"/>
      <c r="V17" s="16"/>
      <c r="W17" s="16"/>
      <c r="X17" s="16"/>
      <c r="Y17" s="16"/>
      <c r="Z17" s="16"/>
    </row>
    <row r="18" spans="1:26" ht="15.95" customHeight="1">
      <c r="A18" s="16"/>
      <c r="B18" s="1135">
        <v>1974</v>
      </c>
      <c r="C18" s="1095">
        <v>153.386</v>
      </c>
      <c r="D18" s="2892">
        <v>11.48</v>
      </c>
      <c r="E18" s="2891">
        <v>114.98099999999999</v>
      </c>
      <c r="F18" s="2891">
        <v>3.839</v>
      </c>
      <c r="G18" s="2891">
        <v>15.391</v>
      </c>
      <c r="H18" s="2891">
        <v>0.90900000000000003</v>
      </c>
      <c r="I18" s="2893">
        <v>299.98599999999999</v>
      </c>
      <c r="J18" s="1132">
        <v>201.03200000000001</v>
      </c>
      <c r="K18" s="2891">
        <v>1.526</v>
      </c>
      <c r="L18" s="1133">
        <v>674</v>
      </c>
      <c r="M18" s="53">
        <v>433.6</v>
      </c>
      <c r="N18" s="2893">
        <v>456</v>
      </c>
      <c r="O18" s="326">
        <v>1863.586</v>
      </c>
      <c r="P18" s="16"/>
      <c r="Q18" s="133"/>
      <c r="R18" s="16"/>
      <c r="S18" s="16"/>
      <c r="T18" s="16"/>
      <c r="U18" s="16"/>
      <c r="V18" s="16"/>
      <c r="W18" s="16"/>
      <c r="X18" s="16"/>
      <c r="Y18" s="16"/>
      <c r="Z18" s="16"/>
    </row>
    <row r="19" spans="1:26" ht="15.95" customHeight="1">
      <c r="A19" s="16"/>
      <c r="B19" s="2576">
        <v>1975</v>
      </c>
      <c r="C19" s="738">
        <v>132.03800000000001</v>
      </c>
      <c r="D19" s="2888">
        <v>10.598000000000001</v>
      </c>
      <c r="E19" s="2561">
        <v>127.866</v>
      </c>
      <c r="F19" s="2561">
        <v>1.774</v>
      </c>
      <c r="G19" s="2561">
        <v>16.71</v>
      </c>
      <c r="H19" s="3063" t="s">
        <v>641</v>
      </c>
      <c r="I19" s="2889">
        <v>289.447</v>
      </c>
      <c r="J19" s="743">
        <v>301.41399999999999</v>
      </c>
      <c r="K19" s="3063" t="s">
        <v>641</v>
      </c>
      <c r="L19" s="32">
        <v>884</v>
      </c>
      <c r="M19" s="24">
        <v>457.99</v>
      </c>
      <c r="N19" s="2889">
        <v>322.00200000000001</v>
      </c>
      <c r="O19" s="322">
        <v>1953.4390000000001</v>
      </c>
      <c r="P19" s="16"/>
      <c r="Q19" s="133"/>
      <c r="R19" s="16"/>
      <c r="S19" s="16"/>
      <c r="T19" s="16"/>
      <c r="U19" s="16"/>
      <c r="V19" s="16"/>
      <c r="W19" s="16"/>
      <c r="X19" s="16"/>
      <c r="Y19" s="16"/>
      <c r="Z19" s="16"/>
    </row>
    <row r="20" spans="1:26" ht="15.95" customHeight="1">
      <c r="A20" s="16"/>
      <c r="B20" s="1135">
        <v>1976</v>
      </c>
      <c r="C20" s="1095">
        <v>92.54</v>
      </c>
      <c r="D20" s="2892">
        <v>16.576000000000001</v>
      </c>
      <c r="E20" s="2891">
        <v>153.41399999999999</v>
      </c>
      <c r="F20" s="2891">
        <v>7.3040000000000003</v>
      </c>
      <c r="G20" s="2891">
        <v>12.048999999999999</v>
      </c>
      <c r="H20" s="2891">
        <v>1.7130000000000001</v>
      </c>
      <c r="I20" s="2893">
        <v>283.596</v>
      </c>
      <c r="J20" s="1132">
        <v>164.85</v>
      </c>
      <c r="K20" s="2891">
        <v>1.0069999999999999</v>
      </c>
      <c r="L20" s="1133">
        <v>597.01</v>
      </c>
      <c r="M20" s="53">
        <v>360</v>
      </c>
      <c r="N20" s="2893">
        <v>541.46799999999996</v>
      </c>
      <c r="O20" s="326">
        <v>1782.0740000000001</v>
      </c>
      <c r="P20" s="16"/>
      <c r="Q20" s="133"/>
      <c r="R20" s="16"/>
      <c r="S20" s="16"/>
      <c r="T20" s="16"/>
      <c r="U20" s="16"/>
      <c r="V20" s="16"/>
      <c r="W20" s="16"/>
      <c r="X20" s="16"/>
      <c r="Y20" s="16"/>
      <c r="Z20" s="16"/>
    </row>
    <row r="21" spans="1:26" ht="15.95" customHeight="1">
      <c r="A21" s="16"/>
      <c r="B21" s="2576">
        <v>1977</v>
      </c>
      <c r="C21" s="738">
        <v>124.61</v>
      </c>
      <c r="D21" s="2888">
        <v>12.659000000000001</v>
      </c>
      <c r="E21" s="2561">
        <v>139.03100000000001</v>
      </c>
      <c r="F21" s="2561">
        <v>4.0049999999999999</v>
      </c>
      <c r="G21" s="2561">
        <v>13.523999999999999</v>
      </c>
      <c r="H21" s="2561">
        <v>1.8720000000000001</v>
      </c>
      <c r="I21" s="2889">
        <v>295.70100000000002</v>
      </c>
      <c r="J21" s="743">
        <v>196.596</v>
      </c>
      <c r="K21" s="3063" t="s">
        <v>641</v>
      </c>
      <c r="L21" s="32">
        <v>744</v>
      </c>
      <c r="M21" s="24">
        <v>389</v>
      </c>
      <c r="N21" s="2889">
        <v>473.822</v>
      </c>
      <c r="O21" s="322">
        <v>1902.5229999999999</v>
      </c>
      <c r="P21" s="16"/>
      <c r="Q21" s="133"/>
      <c r="R21" s="16"/>
      <c r="S21" s="16"/>
      <c r="T21" s="16"/>
      <c r="U21" s="16"/>
      <c r="V21" s="16"/>
      <c r="W21" s="16"/>
      <c r="X21" s="16"/>
      <c r="Y21" s="16"/>
      <c r="Z21" s="16"/>
    </row>
    <row r="22" spans="1:26" ht="15.95" customHeight="1">
      <c r="A22" s="16"/>
      <c r="B22" s="1135">
        <v>1978</v>
      </c>
      <c r="C22" s="1095">
        <v>120.22499999999999</v>
      </c>
      <c r="D22" s="2892">
        <v>12.978</v>
      </c>
      <c r="E22" s="2891">
        <v>152.06399999999999</v>
      </c>
      <c r="F22" s="2891">
        <v>1.319</v>
      </c>
      <c r="G22" s="2891">
        <v>14.845000000000001</v>
      </c>
      <c r="H22" s="2891">
        <v>1.2390000000000001</v>
      </c>
      <c r="I22" s="2893">
        <v>302.67</v>
      </c>
      <c r="J22" s="1132">
        <v>166.52500000000001</v>
      </c>
      <c r="K22" s="2891">
        <v>4.625</v>
      </c>
      <c r="L22" s="1133">
        <v>546</v>
      </c>
      <c r="M22" s="53">
        <v>529</v>
      </c>
      <c r="N22" s="2893">
        <v>600.97199999999998</v>
      </c>
      <c r="O22" s="326">
        <v>1978.6420000000001</v>
      </c>
      <c r="P22" s="16"/>
      <c r="Q22" s="133"/>
      <c r="R22" s="16"/>
      <c r="S22" s="16"/>
      <c r="T22" s="16"/>
      <c r="U22" s="16"/>
      <c r="V22" s="16"/>
      <c r="W22" s="16"/>
      <c r="X22" s="16"/>
      <c r="Y22" s="16"/>
      <c r="Z22" s="16"/>
    </row>
    <row r="23" spans="1:26" ht="15.95" customHeight="1">
      <c r="A23" s="16"/>
      <c r="B23" s="2576">
        <v>1979</v>
      </c>
      <c r="C23" s="738">
        <v>140.767</v>
      </c>
      <c r="D23" s="2888">
        <v>14.874000000000001</v>
      </c>
      <c r="E23" s="2561">
        <v>167.13</v>
      </c>
      <c r="F23" s="2561">
        <v>3.798</v>
      </c>
      <c r="G23" s="2561">
        <v>13.122</v>
      </c>
      <c r="H23" s="2561">
        <v>1.7250000000000001</v>
      </c>
      <c r="I23" s="2889">
        <v>341.416</v>
      </c>
      <c r="J23" s="743">
        <v>194.75700000000001</v>
      </c>
      <c r="K23" s="2561">
        <v>3.706</v>
      </c>
      <c r="L23" s="32">
        <v>704.59900000000005</v>
      </c>
      <c r="M23" s="24">
        <v>525</v>
      </c>
      <c r="N23" s="2889">
        <v>611.00099999999998</v>
      </c>
      <c r="O23" s="322">
        <v>2182.0160000000001</v>
      </c>
      <c r="P23" s="16"/>
      <c r="Q23" s="133"/>
      <c r="R23" s="16"/>
      <c r="S23" s="16"/>
      <c r="T23" s="16"/>
      <c r="U23" s="16"/>
      <c r="V23" s="16"/>
      <c r="W23" s="16"/>
      <c r="X23" s="16"/>
      <c r="Y23" s="16"/>
      <c r="Z23" s="16"/>
    </row>
    <row r="24" spans="1:26" ht="15.95" customHeight="1">
      <c r="A24" s="16"/>
      <c r="B24" s="1135">
        <v>1980</v>
      </c>
      <c r="C24" s="1095">
        <v>141.732</v>
      </c>
      <c r="D24" s="2892">
        <v>8.625</v>
      </c>
      <c r="E24" s="2891">
        <v>109.34099999999999</v>
      </c>
      <c r="F24" s="2891">
        <v>0.99099999999999999</v>
      </c>
      <c r="G24" s="2891">
        <v>5.4610000000000003</v>
      </c>
      <c r="H24" s="2891">
        <v>1.736</v>
      </c>
      <c r="I24" s="2893">
        <v>267.88600000000002</v>
      </c>
      <c r="J24" s="1132">
        <v>200.12100000000001</v>
      </c>
      <c r="K24" s="2891">
        <v>2.569</v>
      </c>
      <c r="L24" s="1133">
        <v>755.73</v>
      </c>
      <c r="M24" s="53">
        <v>470</v>
      </c>
      <c r="N24" s="2893">
        <v>388</v>
      </c>
      <c r="O24" s="326">
        <v>1881.616</v>
      </c>
      <c r="P24" s="16"/>
      <c r="Q24" s="133"/>
      <c r="R24" s="16"/>
      <c r="S24" s="16"/>
      <c r="T24" s="16"/>
      <c r="U24" s="16"/>
      <c r="V24" s="16"/>
      <c r="W24" s="16"/>
      <c r="X24" s="16"/>
      <c r="Y24" s="16"/>
      <c r="Z24" s="16"/>
    </row>
    <row r="25" spans="1:26" ht="15.95" customHeight="1">
      <c r="A25" s="16"/>
      <c r="B25" s="2576">
        <v>1981</v>
      </c>
      <c r="C25" s="738">
        <v>187.23099999999999</v>
      </c>
      <c r="D25" s="2888">
        <v>7.5620000000000003</v>
      </c>
      <c r="E25" s="2561">
        <v>91.316999999999993</v>
      </c>
      <c r="F25" s="2561">
        <v>1.415</v>
      </c>
      <c r="G25" s="2561">
        <v>6.0110000000000001</v>
      </c>
      <c r="H25" s="2561">
        <v>1.1439999999999999</v>
      </c>
      <c r="I25" s="2889">
        <v>294.68</v>
      </c>
      <c r="J25" s="743">
        <v>232.042</v>
      </c>
      <c r="K25" s="2561">
        <v>3.9009999999999998</v>
      </c>
      <c r="L25" s="32">
        <v>718</v>
      </c>
      <c r="M25" s="24">
        <v>497.05</v>
      </c>
      <c r="N25" s="2889">
        <v>541.99900000000002</v>
      </c>
      <c r="O25" s="322">
        <v>2051.7289999999998</v>
      </c>
      <c r="P25" s="16"/>
      <c r="Q25" s="3064"/>
      <c r="R25" s="16"/>
      <c r="S25" s="16"/>
      <c r="T25" s="16"/>
      <c r="U25" s="16"/>
      <c r="V25" s="16"/>
      <c r="W25" s="16"/>
      <c r="X25" s="16"/>
      <c r="Y25" s="16"/>
      <c r="Z25" s="16"/>
    </row>
    <row r="26" spans="1:26" ht="15.95" customHeight="1">
      <c r="A26" s="16"/>
      <c r="B26" s="1135">
        <v>1982</v>
      </c>
      <c r="C26" s="1095">
        <v>416.73500000000001</v>
      </c>
      <c r="D26" s="2892">
        <v>5.2220000000000004</v>
      </c>
      <c r="E26" s="2891">
        <v>60.911000000000001</v>
      </c>
      <c r="F26" s="2891">
        <v>1.143</v>
      </c>
      <c r="G26" s="2891">
        <v>4.5069999999999997</v>
      </c>
      <c r="H26" s="2891">
        <v>0.92</v>
      </c>
      <c r="I26" s="2893">
        <v>489.43799999999999</v>
      </c>
      <c r="J26" s="1132">
        <v>299.77999999999997</v>
      </c>
      <c r="K26" s="2891">
        <v>3.26</v>
      </c>
      <c r="L26" s="1133">
        <v>1292</v>
      </c>
      <c r="M26" s="53">
        <v>509</v>
      </c>
      <c r="N26" s="2893">
        <v>2358.002</v>
      </c>
      <c r="O26" s="326">
        <v>4648.4399999999996</v>
      </c>
      <c r="P26" s="16"/>
      <c r="Q26" s="133"/>
      <c r="R26" s="16"/>
      <c r="S26" s="16"/>
      <c r="T26" s="16"/>
      <c r="U26" s="16"/>
      <c r="V26" s="16"/>
      <c r="W26" s="16"/>
      <c r="X26" s="16"/>
      <c r="Y26" s="16"/>
      <c r="Z26" s="16"/>
    </row>
    <row r="27" spans="1:26" ht="15.95" customHeight="1">
      <c r="A27" s="16"/>
      <c r="B27" s="2576">
        <v>1983</v>
      </c>
      <c r="C27" s="738">
        <v>817.49699999999996</v>
      </c>
      <c r="D27" s="2888">
        <v>7.4779999999999998</v>
      </c>
      <c r="E27" s="2561">
        <v>47.09</v>
      </c>
      <c r="F27" s="2561">
        <v>0.67100000000000004</v>
      </c>
      <c r="G27" s="2561">
        <v>1.851</v>
      </c>
      <c r="H27" s="2561">
        <v>2.2890000000000001</v>
      </c>
      <c r="I27" s="2889">
        <v>876.87599999999998</v>
      </c>
      <c r="J27" s="743">
        <v>263.97300000000001</v>
      </c>
      <c r="K27" s="2561">
        <v>8.7690000000000001</v>
      </c>
      <c r="L27" s="32">
        <v>1088.9639999999999</v>
      </c>
      <c r="M27" s="24">
        <v>577</v>
      </c>
      <c r="N27" s="2889">
        <v>2398.0010000000002</v>
      </c>
      <c r="O27" s="322">
        <v>4940.8410000000003</v>
      </c>
      <c r="P27" s="16"/>
      <c r="Q27" s="133"/>
      <c r="R27" s="16"/>
      <c r="S27" s="16"/>
      <c r="T27" s="16"/>
      <c r="U27" s="16"/>
      <c r="V27" s="16"/>
      <c r="W27" s="16"/>
      <c r="X27" s="16"/>
      <c r="Y27" s="16"/>
      <c r="Z27" s="16"/>
    </row>
    <row r="28" spans="1:26" ht="15.95" customHeight="1">
      <c r="A28" s="16"/>
      <c r="B28" s="1135">
        <v>1984</v>
      </c>
      <c r="C28" s="1095">
        <v>1401.644</v>
      </c>
      <c r="D28" s="2892">
        <v>4.1059999999999999</v>
      </c>
      <c r="E28" s="2891">
        <v>35.131</v>
      </c>
      <c r="F28" s="2891">
        <v>0.60599999999999998</v>
      </c>
      <c r="G28" s="2891">
        <v>2.157</v>
      </c>
      <c r="H28" s="2891">
        <v>4.09</v>
      </c>
      <c r="I28" s="2893">
        <v>1447.7339999999999</v>
      </c>
      <c r="J28" s="1132">
        <v>328.47399999999999</v>
      </c>
      <c r="K28" s="2891">
        <v>8.3130000000000006</v>
      </c>
      <c r="L28" s="1133">
        <v>1313</v>
      </c>
      <c r="M28" s="53">
        <v>657.99</v>
      </c>
      <c r="N28" s="2893">
        <v>2518</v>
      </c>
      <c r="O28" s="326">
        <v>5936.7240000000002</v>
      </c>
      <c r="P28" s="16"/>
      <c r="Q28" s="133"/>
      <c r="R28" s="16"/>
      <c r="S28" s="16"/>
      <c r="T28" s="16"/>
      <c r="U28" s="16"/>
      <c r="V28" s="16"/>
      <c r="W28" s="16"/>
      <c r="X28" s="16"/>
      <c r="Y28" s="16"/>
      <c r="Z28" s="16"/>
    </row>
    <row r="29" spans="1:26" ht="15.95" customHeight="1">
      <c r="A29" s="16"/>
      <c r="B29" s="2576">
        <v>1985</v>
      </c>
      <c r="C29" s="738">
        <v>2134.9299999999998</v>
      </c>
      <c r="D29" s="2888">
        <v>4.1239999999999997</v>
      </c>
      <c r="E29" s="2561">
        <v>42.884999999999998</v>
      </c>
      <c r="F29" s="2561">
        <v>1.4890000000000001</v>
      </c>
      <c r="G29" s="2561">
        <v>4.3929999999999998</v>
      </c>
      <c r="H29" s="2561">
        <v>2.7530000000000001</v>
      </c>
      <c r="I29" s="2889">
        <v>2190.5740000000001</v>
      </c>
      <c r="J29" s="743">
        <v>330.95</v>
      </c>
      <c r="K29" s="2561">
        <v>24.632999999999999</v>
      </c>
      <c r="L29" s="32">
        <v>1443</v>
      </c>
      <c r="M29" s="24">
        <v>686.91300000000001</v>
      </c>
      <c r="N29" s="2889">
        <v>2134</v>
      </c>
      <c r="O29" s="322">
        <v>6454.4870000000001</v>
      </c>
      <c r="P29" s="16"/>
      <c r="Q29" s="133"/>
      <c r="R29" s="16"/>
      <c r="S29" s="16"/>
      <c r="T29" s="16"/>
      <c r="U29" s="16"/>
      <c r="V29" s="16"/>
      <c r="W29" s="16"/>
      <c r="X29" s="16"/>
      <c r="Y29" s="16"/>
      <c r="Z29" s="16"/>
    </row>
    <row r="30" spans="1:26" ht="15.95" customHeight="1">
      <c r="A30" s="16"/>
      <c r="B30" s="1135">
        <v>1986</v>
      </c>
      <c r="C30" s="1095">
        <v>2289.9949999999999</v>
      </c>
      <c r="D30" s="2892">
        <v>5.5039999999999996</v>
      </c>
      <c r="E30" s="2891">
        <v>43.451000000000001</v>
      </c>
      <c r="F30" s="2891">
        <v>1.4550000000000001</v>
      </c>
      <c r="G30" s="2891">
        <v>120.51900000000001</v>
      </c>
      <c r="H30" s="2891">
        <v>2.0390000000000001</v>
      </c>
      <c r="I30" s="2893">
        <v>2462.9630000000002</v>
      </c>
      <c r="J30" s="1132">
        <v>326.75400000000002</v>
      </c>
      <c r="K30" s="2891">
        <v>27.670999999999999</v>
      </c>
      <c r="L30" s="1133">
        <v>1281.002</v>
      </c>
      <c r="M30" s="53">
        <v>714</v>
      </c>
      <c r="N30" s="2893">
        <v>2036.001</v>
      </c>
      <c r="O30" s="326">
        <v>6493.9660000000003</v>
      </c>
      <c r="P30" s="16"/>
      <c r="Q30" s="133"/>
      <c r="R30" s="16"/>
      <c r="S30" s="16"/>
      <c r="T30" s="16"/>
      <c r="U30" s="16"/>
      <c r="V30" s="16"/>
      <c r="W30" s="16"/>
      <c r="X30" s="16"/>
      <c r="Y30" s="16"/>
      <c r="Z30" s="16"/>
    </row>
    <row r="31" spans="1:26" ht="15.95" customHeight="1">
      <c r="A31" s="16"/>
      <c r="B31" s="2576">
        <v>1987</v>
      </c>
      <c r="C31" s="738">
        <v>2648.7730000000001</v>
      </c>
      <c r="D31" s="2888">
        <v>6.6120000000000001</v>
      </c>
      <c r="E31" s="2561">
        <v>116.514</v>
      </c>
      <c r="F31" s="2561">
        <v>3.1840000000000002</v>
      </c>
      <c r="G31" s="2561">
        <v>154.33699999999999</v>
      </c>
      <c r="H31" s="2561">
        <v>5.2489999999999997</v>
      </c>
      <c r="I31" s="2889">
        <v>2934.6689999999999</v>
      </c>
      <c r="J31" s="743">
        <v>426.86599999999999</v>
      </c>
      <c r="K31" s="2561">
        <v>35.700000000000003</v>
      </c>
      <c r="L31" s="32">
        <v>1910.999</v>
      </c>
      <c r="M31" s="24">
        <v>780.95</v>
      </c>
      <c r="N31" s="2889">
        <v>2405.0030000000002</v>
      </c>
      <c r="O31" s="322">
        <v>8031.6210000000001</v>
      </c>
      <c r="P31" s="16"/>
      <c r="Q31" s="133"/>
      <c r="R31" s="16"/>
      <c r="S31" s="16"/>
      <c r="T31" s="16"/>
      <c r="U31" s="16"/>
      <c r="V31" s="16"/>
      <c r="W31" s="16"/>
      <c r="X31" s="16"/>
      <c r="Y31" s="16"/>
      <c r="Z31" s="16"/>
    </row>
    <row r="32" spans="1:26" ht="15.95" customHeight="1">
      <c r="A32" s="16"/>
      <c r="B32" s="1135">
        <v>1988</v>
      </c>
      <c r="C32" s="1095">
        <v>3267.3910000000001</v>
      </c>
      <c r="D32" s="2892">
        <v>9.4540000000000006</v>
      </c>
      <c r="E32" s="2891">
        <v>125.48</v>
      </c>
      <c r="F32" s="2891">
        <v>3.6819999999999999</v>
      </c>
      <c r="G32" s="2891">
        <v>285.43900000000002</v>
      </c>
      <c r="H32" s="2891">
        <v>3.8959999999999999</v>
      </c>
      <c r="I32" s="2893">
        <v>3695.3420000000001</v>
      </c>
      <c r="J32" s="1132">
        <v>400.80900000000003</v>
      </c>
      <c r="K32" s="2891">
        <v>36.368000000000002</v>
      </c>
      <c r="L32" s="1133">
        <v>1952.6980000000001</v>
      </c>
      <c r="M32" s="53">
        <v>817.77</v>
      </c>
      <c r="N32" s="2893">
        <v>2394.6689999999999</v>
      </c>
      <c r="O32" s="326">
        <v>8860.4789999999994</v>
      </c>
      <c r="P32" s="16"/>
      <c r="Q32" s="133"/>
      <c r="R32" s="16"/>
      <c r="S32" s="16"/>
      <c r="T32" s="16"/>
      <c r="U32" s="16"/>
      <c r="V32" s="16"/>
      <c r="W32" s="16"/>
      <c r="X32" s="16"/>
      <c r="Y32" s="16"/>
      <c r="Z32" s="16"/>
    </row>
    <row r="33" spans="1:26" ht="15.95" customHeight="1">
      <c r="A33" s="16"/>
      <c r="B33" s="2576">
        <v>1989</v>
      </c>
      <c r="C33" s="738">
        <v>3452.4279999999999</v>
      </c>
      <c r="D33" s="2888">
        <v>10.771000000000001</v>
      </c>
      <c r="E33" s="2561">
        <v>129.435</v>
      </c>
      <c r="F33" s="2561">
        <v>4.0579999999999998</v>
      </c>
      <c r="G33" s="2561">
        <v>350.02800000000002</v>
      </c>
      <c r="H33" s="2561">
        <v>3.7090000000000001</v>
      </c>
      <c r="I33" s="2889">
        <v>3950.4290000000001</v>
      </c>
      <c r="J33" s="743">
        <v>396.51600000000002</v>
      </c>
      <c r="K33" s="2561">
        <v>37.232999999999997</v>
      </c>
      <c r="L33" s="32">
        <v>1894.529</v>
      </c>
      <c r="M33" s="24">
        <v>488.69200000000001</v>
      </c>
      <c r="N33" s="2889">
        <v>2294.0479999999998</v>
      </c>
      <c r="O33" s="322">
        <v>8627.6980000000003</v>
      </c>
      <c r="P33" s="16"/>
      <c r="Q33" s="133"/>
      <c r="R33" s="16"/>
      <c r="S33" s="16"/>
      <c r="T33" s="16"/>
      <c r="U33" s="16"/>
      <c r="V33" s="16"/>
      <c r="W33" s="16"/>
      <c r="X33" s="16"/>
      <c r="Y33" s="16"/>
      <c r="Z33" s="16"/>
    </row>
    <row r="34" spans="1:26" ht="15.95" customHeight="1">
      <c r="A34" s="16"/>
      <c r="B34" s="1135">
        <v>1990</v>
      </c>
      <c r="C34" s="1095">
        <v>3580.3440000000001</v>
      </c>
      <c r="D34" s="2892">
        <v>9.34</v>
      </c>
      <c r="E34" s="2891">
        <v>170.54</v>
      </c>
      <c r="F34" s="2891">
        <v>4.2569999999999997</v>
      </c>
      <c r="G34" s="2891">
        <v>372.02199999999999</v>
      </c>
      <c r="H34" s="2891">
        <v>1.5740000000000001</v>
      </c>
      <c r="I34" s="2893">
        <v>4138.0770000000002</v>
      </c>
      <c r="J34" s="1132">
        <v>387.14699999999999</v>
      </c>
      <c r="K34" s="2891">
        <v>63.637999999999998</v>
      </c>
      <c r="L34" s="1133">
        <v>1900.723</v>
      </c>
      <c r="M34" s="53">
        <v>803.89</v>
      </c>
      <c r="N34" s="2893">
        <v>2105.7849999999999</v>
      </c>
      <c r="O34" s="326">
        <v>8948.4750000000004</v>
      </c>
      <c r="P34" s="16"/>
      <c r="Q34" s="133"/>
      <c r="R34" s="16"/>
      <c r="S34" s="16"/>
      <c r="T34" s="16"/>
      <c r="U34" s="16"/>
      <c r="V34" s="16"/>
      <c r="W34" s="16"/>
      <c r="X34" s="16"/>
      <c r="Y34" s="16"/>
      <c r="Z34" s="16"/>
    </row>
    <row r="35" spans="1:26" ht="15.95" customHeight="1">
      <c r="A35" s="16"/>
      <c r="B35" s="2576">
        <v>1991</v>
      </c>
      <c r="C35" s="738">
        <v>4035.4969999999998</v>
      </c>
      <c r="D35" s="2888">
        <v>9.0709999999999997</v>
      </c>
      <c r="E35" s="2561">
        <v>118.116</v>
      </c>
      <c r="F35" s="2561">
        <v>4.8109999999999999</v>
      </c>
      <c r="G35" s="2561">
        <v>406.77</v>
      </c>
      <c r="H35" s="2561">
        <v>1.252</v>
      </c>
      <c r="I35" s="2889">
        <v>4575.5169999999998</v>
      </c>
      <c r="J35" s="743">
        <v>367.81099999999998</v>
      </c>
      <c r="K35" s="2561">
        <v>76.525000000000006</v>
      </c>
      <c r="L35" s="32">
        <v>1903.654</v>
      </c>
      <c r="M35" s="24">
        <v>833.99400000000003</v>
      </c>
      <c r="N35" s="2889">
        <v>2514.2550000000001</v>
      </c>
      <c r="O35" s="322">
        <v>9827.42</v>
      </c>
      <c r="P35" s="16"/>
      <c r="Q35" s="133"/>
      <c r="R35" s="16"/>
      <c r="S35" s="16"/>
      <c r="T35" s="16"/>
      <c r="U35" s="16"/>
      <c r="V35" s="16"/>
      <c r="W35" s="16"/>
      <c r="X35" s="16"/>
      <c r="Y35" s="16"/>
      <c r="Z35" s="16"/>
    </row>
    <row r="36" spans="1:26" ht="15.95" customHeight="1">
      <c r="A36" s="16"/>
      <c r="B36" s="1135">
        <v>1992</v>
      </c>
      <c r="C36" s="1095">
        <v>4123.6559999999999</v>
      </c>
      <c r="D36" s="2892">
        <v>10.494999999999999</v>
      </c>
      <c r="E36" s="2891">
        <v>146.73400000000001</v>
      </c>
      <c r="F36" s="2891">
        <v>5.0359999999999996</v>
      </c>
      <c r="G36" s="2891">
        <v>416.64699999999999</v>
      </c>
      <c r="H36" s="2891">
        <v>2.27</v>
      </c>
      <c r="I36" s="2893">
        <v>4704.8379999999997</v>
      </c>
      <c r="J36" s="1132">
        <v>416.84100000000001</v>
      </c>
      <c r="K36" s="2891">
        <v>96.53</v>
      </c>
      <c r="L36" s="1133">
        <v>2073.5459999999998</v>
      </c>
      <c r="M36" s="53">
        <v>899.16899999999998</v>
      </c>
      <c r="N36" s="2893">
        <v>2425.5610000000001</v>
      </c>
      <c r="O36" s="326">
        <v>10103.114</v>
      </c>
      <c r="P36" s="16"/>
      <c r="Q36" s="133"/>
      <c r="R36" s="16"/>
      <c r="S36" s="16"/>
      <c r="T36" s="16"/>
      <c r="U36" s="16"/>
      <c r="V36" s="16"/>
      <c r="W36" s="16"/>
      <c r="X36" s="16"/>
      <c r="Y36" s="16"/>
      <c r="Z36" s="16"/>
    </row>
    <row r="37" spans="1:26" ht="15.95" customHeight="1">
      <c r="A37" s="16"/>
      <c r="B37" s="2576">
        <v>1993</v>
      </c>
      <c r="C37" s="738">
        <v>3429.982</v>
      </c>
      <c r="D37" s="2888">
        <v>11.1</v>
      </c>
      <c r="E37" s="2561">
        <v>175.167</v>
      </c>
      <c r="F37" s="2561">
        <v>5.5289999999999999</v>
      </c>
      <c r="G37" s="2561">
        <v>1420.7449999999999</v>
      </c>
      <c r="H37" s="2561">
        <v>2.1539999999999999</v>
      </c>
      <c r="I37" s="2889">
        <v>5044.6769999999997</v>
      </c>
      <c r="J37" s="743">
        <v>433.39299999999997</v>
      </c>
      <c r="K37" s="2561">
        <v>167.244</v>
      </c>
      <c r="L37" s="32">
        <v>2181.8510000000001</v>
      </c>
      <c r="M37" s="24">
        <v>951.39</v>
      </c>
      <c r="N37" s="2889">
        <v>2435.3290000000002</v>
      </c>
      <c r="O37" s="322">
        <v>10613.246999999999</v>
      </c>
      <c r="P37" s="16"/>
      <c r="Q37" s="133"/>
      <c r="R37" s="16"/>
      <c r="S37" s="16"/>
      <c r="T37" s="16"/>
      <c r="U37" s="16"/>
      <c r="V37" s="16"/>
      <c r="W37" s="16"/>
      <c r="X37" s="16"/>
      <c r="Y37" s="16"/>
      <c r="Z37" s="16"/>
    </row>
    <row r="38" spans="1:26" ht="15.95" customHeight="1">
      <c r="A38" s="16"/>
      <c r="B38" s="1135">
        <v>1994</v>
      </c>
      <c r="C38" s="1095">
        <v>2646.0230000000001</v>
      </c>
      <c r="D38" s="2892">
        <v>11.855</v>
      </c>
      <c r="E38" s="2891">
        <v>185.358</v>
      </c>
      <c r="F38" s="2891">
        <v>5.7649999999999997</v>
      </c>
      <c r="G38" s="2891">
        <v>2010.5</v>
      </c>
      <c r="H38" s="2891">
        <v>1.81</v>
      </c>
      <c r="I38" s="2893">
        <v>4861.3109999999997</v>
      </c>
      <c r="J38" s="1132">
        <v>441.93799999999999</v>
      </c>
      <c r="K38" s="2891">
        <v>238.06700000000001</v>
      </c>
      <c r="L38" s="1133">
        <v>2289.011</v>
      </c>
      <c r="M38" s="53">
        <v>987.94100000000003</v>
      </c>
      <c r="N38" s="2893">
        <v>2784.0929999999998</v>
      </c>
      <c r="O38" s="326">
        <v>10922.356</v>
      </c>
      <c r="P38" s="16"/>
      <c r="Q38" s="133"/>
      <c r="R38" s="16"/>
      <c r="S38" s="16"/>
      <c r="T38" s="16"/>
      <c r="U38" s="16"/>
      <c r="V38" s="16"/>
      <c r="W38" s="16"/>
      <c r="X38" s="16"/>
      <c r="Y38" s="16"/>
      <c r="Z38" s="16"/>
    </row>
    <row r="39" spans="1:26" ht="15.95" customHeight="1">
      <c r="A39" s="16"/>
      <c r="B39" s="2576">
        <v>1995</v>
      </c>
      <c r="C39" s="738">
        <v>1647.9559999999999</v>
      </c>
      <c r="D39" s="2888">
        <v>13.265000000000001</v>
      </c>
      <c r="E39" s="2561">
        <v>207.39400000000001</v>
      </c>
      <c r="F39" s="2561">
        <v>6.4509999999999996</v>
      </c>
      <c r="G39" s="2561">
        <v>793.798</v>
      </c>
      <c r="H39" s="2561">
        <v>2.0249999999999999</v>
      </c>
      <c r="I39" s="2889">
        <v>2670.8890000000001</v>
      </c>
      <c r="J39" s="743">
        <v>478.69299999999998</v>
      </c>
      <c r="K39" s="2561">
        <v>375.31799999999998</v>
      </c>
      <c r="L39" s="32">
        <v>2692.5450000000001</v>
      </c>
      <c r="M39" s="24">
        <v>1052.9870000000001</v>
      </c>
      <c r="N39" s="2889">
        <v>3068.828</v>
      </c>
      <c r="O39" s="322">
        <v>9485.2489999999998</v>
      </c>
      <c r="P39" s="16"/>
      <c r="Q39" s="133"/>
      <c r="R39" s="16"/>
      <c r="S39" s="16"/>
      <c r="T39" s="16"/>
      <c r="U39" s="16"/>
      <c r="V39" s="16"/>
      <c r="W39" s="16"/>
      <c r="X39" s="16"/>
      <c r="Y39" s="16"/>
      <c r="Z39" s="16"/>
    </row>
    <row r="40" spans="1:26" ht="15.95" customHeight="1">
      <c r="A40" s="16"/>
      <c r="B40" s="1135">
        <v>1996</v>
      </c>
      <c r="C40" s="1095">
        <v>1200</v>
      </c>
      <c r="D40" s="2892">
        <v>13.522</v>
      </c>
      <c r="E40" s="2891">
        <v>211.41800000000001</v>
      </c>
      <c r="F40" s="2891">
        <v>6.5759999999999996</v>
      </c>
      <c r="G40" s="2891">
        <v>500</v>
      </c>
      <c r="H40" s="2891">
        <v>2.0640000000000001</v>
      </c>
      <c r="I40" s="2893">
        <v>1933.58</v>
      </c>
      <c r="J40" s="1132">
        <v>457.59500000000003</v>
      </c>
      <c r="K40" s="2891">
        <v>349.065</v>
      </c>
      <c r="L40" s="1133">
        <v>2631.277</v>
      </c>
      <c r="M40" s="53">
        <v>1091.6890000000001</v>
      </c>
      <c r="N40" s="2893">
        <v>3157.049</v>
      </c>
      <c r="O40" s="326">
        <v>8813.5949999999993</v>
      </c>
      <c r="P40" s="16"/>
      <c r="Q40" s="133"/>
      <c r="R40" s="16"/>
      <c r="S40" s="16"/>
      <c r="T40" s="16"/>
      <c r="U40" s="16"/>
      <c r="V40" s="16"/>
      <c r="W40" s="16"/>
      <c r="X40" s="16"/>
      <c r="Y40" s="16"/>
      <c r="Z40" s="16"/>
    </row>
    <row r="41" spans="1:26" ht="15.95" customHeight="1">
      <c r="A41" s="16"/>
      <c r="B41" s="2576">
        <v>1997</v>
      </c>
      <c r="C41" s="738">
        <v>1794.9010000000001</v>
      </c>
      <c r="D41" s="2888">
        <v>13.38</v>
      </c>
      <c r="E41" s="2561">
        <v>209.21899999999999</v>
      </c>
      <c r="F41" s="2561">
        <v>5.8419999999999996</v>
      </c>
      <c r="G41" s="2561">
        <v>315.19299999999998</v>
      </c>
      <c r="H41" s="2561">
        <v>2.1840000000000002</v>
      </c>
      <c r="I41" s="2889">
        <v>2340.7190000000001</v>
      </c>
      <c r="J41" s="743">
        <v>477.99099999999999</v>
      </c>
      <c r="K41" s="2561">
        <v>330.99599999999998</v>
      </c>
      <c r="L41" s="32">
        <v>2599.7080000000001</v>
      </c>
      <c r="M41" s="24">
        <v>1150.5609999999999</v>
      </c>
      <c r="N41" s="2889">
        <v>2928.9989999999998</v>
      </c>
      <c r="O41" s="322">
        <v>9019.9869999999992</v>
      </c>
      <c r="P41" s="16"/>
      <c r="Q41" s="133"/>
      <c r="R41" s="16"/>
      <c r="S41" s="16"/>
      <c r="T41" s="16"/>
      <c r="U41" s="16"/>
      <c r="V41" s="16"/>
      <c r="W41" s="16"/>
      <c r="X41" s="16"/>
      <c r="Y41" s="16"/>
      <c r="Z41" s="16"/>
    </row>
    <row r="42" spans="1:26" ht="15.95" customHeight="1">
      <c r="A42" s="16"/>
      <c r="B42" s="572">
        <v>1998</v>
      </c>
      <c r="C42" s="1095">
        <v>1734.6</v>
      </c>
      <c r="D42" s="2892">
        <v>12.218</v>
      </c>
      <c r="E42" s="2891">
        <v>199.24799999999999</v>
      </c>
      <c r="F42" s="2891">
        <v>6.5659999999999998</v>
      </c>
      <c r="G42" s="2891">
        <v>249.91900000000001</v>
      </c>
      <c r="H42" s="2891">
        <v>1.9790000000000001</v>
      </c>
      <c r="I42" s="2893">
        <v>2204.5300000000002</v>
      </c>
      <c r="J42" s="1132">
        <v>418.84800000000001</v>
      </c>
      <c r="K42" s="2891">
        <v>347.334</v>
      </c>
      <c r="L42" s="1133">
        <v>2136.8180000000002</v>
      </c>
      <c r="M42" s="53">
        <v>1149.5989999999999</v>
      </c>
      <c r="N42" s="2893">
        <v>2899.8420000000001</v>
      </c>
      <c r="O42" s="326">
        <v>8390.7890000000007</v>
      </c>
      <c r="P42" s="16"/>
      <c r="Q42" s="133"/>
      <c r="R42" s="16"/>
      <c r="S42" s="16"/>
      <c r="T42" s="16"/>
      <c r="U42" s="16"/>
      <c r="V42" s="16"/>
      <c r="W42" s="16"/>
      <c r="X42" s="16"/>
      <c r="Y42" s="16"/>
      <c r="Z42" s="16"/>
    </row>
    <row r="43" spans="1:26" ht="15.95" customHeight="1">
      <c r="A43" s="16"/>
      <c r="B43" s="2576">
        <v>1999</v>
      </c>
      <c r="C43" s="738">
        <v>2057.471</v>
      </c>
      <c r="D43" s="2888">
        <v>7.3479999999999999</v>
      </c>
      <c r="E43" s="2561">
        <v>204.583</v>
      </c>
      <c r="F43" s="2561">
        <v>22.573</v>
      </c>
      <c r="G43" s="2561">
        <v>192.67699999999999</v>
      </c>
      <c r="H43" s="2561">
        <v>2.524</v>
      </c>
      <c r="I43" s="2889">
        <v>2487.9360000000001</v>
      </c>
      <c r="J43" s="743">
        <v>271.20699999999999</v>
      </c>
      <c r="K43" s="2561">
        <v>411.67700000000002</v>
      </c>
      <c r="L43" s="32">
        <v>1896.117</v>
      </c>
      <c r="M43" s="24">
        <v>1132.7339999999999</v>
      </c>
      <c r="N43" s="2889">
        <v>3600.6480000000001</v>
      </c>
      <c r="O43" s="322">
        <v>9117.4349999999995</v>
      </c>
      <c r="P43" s="16"/>
      <c r="Q43" s="133"/>
      <c r="R43" s="16"/>
      <c r="S43" s="16"/>
      <c r="T43" s="16"/>
      <c r="U43" s="16"/>
      <c r="V43" s="16"/>
      <c r="W43" s="16"/>
      <c r="X43" s="16"/>
      <c r="Y43" s="16"/>
      <c r="Z43" s="16"/>
    </row>
    <row r="44" spans="1:26" ht="15.95" customHeight="1">
      <c r="A44" s="16"/>
      <c r="B44" s="1135">
        <v>2000</v>
      </c>
      <c r="C44" s="1095">
        <v>1787.5419999999999</v>
      </c>
      <c r="D44" s="2892">
        <v>8.5050000000000008</v>
      </c>
      <c r="E44" s="2891">
        <v>212.24799999999999</v>
      </c>
      <c r="F44" s="2891">
        <v>40.606999999999999</v>
      </c>
      <c r="G44" s="2891">
        <v>118.492</v>
      </c>
      <c r="H44" s="2891">
        <v>3.4</v>
      </c>
      <c r="I44" s="2893">
        <v>2171.5540000000001</v>
      </c>
      <c r="J44" s="1132">
        <v>310.40100000000001</v>
      </c>
      <c r="K44" s="2891">
        <v>380.57900000000001</v>
      </c>
      <c r="L44" s="1133">
        <v>1927.0129999999999</v>
      </c>
      <c r="M44" s="53">
        <v>1188.46</v>
      </c>
      <c r="N44" s="2893">
        <v>3262.5450000000001</v>
      </c>
      <c r="O44" s="326">
        <v>8549.5720000000001</v>
      </c>
      <c r="P44" s="16"/>
      <c r="Q44" s="133"/>
      <c r="R44" s="16"/>
      <c r="S44" s="16"/>
      <c r="T44" s="16"/>
      <c r="U44" s="16"/>
      <c r="V44" s="16"/>
      <c r="W44" s="16"/>
      <c r="X44" s="16"/>
      <c r="Y44" s="16"/>
      <c r="Z44" s="16"/>
    </row>
    <row r="45" spans="1:26" ht="15.95" customHeight="1">
      <c r="A45" s="16"/>
      <c r="B45" s="2576">
        <v>2001</v>
      </c>
      <c r="C45" s="738">
        <v>2081.87</v>
      </c>
      <c r="D45" s="2888">
        <v>11.145</v>
      </c>
      <c r="E45" s="2561">
        <v>248.15299999999999</v>
      </c>
      <c r="F45" s="2561">
        <v>19.920000000000002</v>
      </c>
      <c r="G45" s="2561">
        <v>230.52699999999999</v>
      </c>
      <c r="H45" s="2561">
        <v>2.2410000000000001</v>
      </c>
      <c r="I45" s="2889">
        <v>2593.9740000000002</v>
      </c>
      <c r="J45" s="743">
        <v>395.95699999999999</v>
      </c>
      <c r="K45" s="2561">
        <v>315.89100000000002</v>
      </c>
      <c r="L45" s="32">
        <v>2106.587</v>
      </c>
      <c r="M45" s="24">
        <v>1210.0650000000001</v>
      </c>
      <c r="N45" s="2889">
        <v>3090.5830000000001</v>
      </c>
      <c r="O45" s="322">
        <v>9001.2090000000007</v>
      </c>
      <c r="P45" s="16"/>
      <c r="Q45" s="133"/>
      <c r="R45" s="16"/>
      <c r="S45" s="16"/>
      <c r="T45" s="16"/>
      <c r="U45" s="16"/>
      <c r="V45" s="16"/>
      <c r="W45" s="16"/>
      <c r="X45" s="16"/>
      <c r="Y45" s="16"/>
      <c r="Z45" s="16"/>
    </row>
    <row r="46" spans="1:26" ht="15.95" customHeight="1">
      <c r="A46" s="16"/>
      <c r="B46" s="1135">
        <v>2002</v>
      </c>
      <c r="C46" s="1095">
        <v>2436.4430000000002</v>
      </c>
      <c r="D46" s="2891">
        <v>8.9390000000000001</v>
      </c>
      <c r="E46" s="2891">
        <v>240.23099999999999</v>
      </c>
      <c r="F46" s="2891">
        <v>29.454999999999998</v>
      </c>
      <c r="G46" s="2891">
        <v>137.679</v>
      </c>
      <c r="H46" s="2891">
        <v>2.819</v>
      </c>
      <c r="I46" s="2893">
        <v>2856.2809999999999</v>
      </c>
      <c r="J46" s="1095">
        <v>409.286</v>
      </c>
      <c r="K46" s="2891">
        <v>315.00799999999998</v>
      </c>
      <c r="L46" s="2893">
        <v>2137.375</v>
      </c>
      <c r="M46" s="53">
        <v>1240.8119999999999</v>
      </c>
      <c r="N46" s="2893">
        <v>2707.98</v>
      </c>
      <c r="O46" s="326">
        <v>8942.4480000000003</v>
      </c>
      <c r="P46" s="16"/>
      <c r="Q46" s="133"/>
      <c r="R46" s="16"/>
      <c r="S46" s="16"/>
      <c r="T46" s="16"/>
      <c r="U46" s="16"/>
      <c r="V46" s="16"/>
      <c r="W46" s="16"/>
      <c r="X46" s="16"/>
      <c r="Y46" s="16"/>
      <c r="Z46" s="16"/>
    </row>
    <row r="47" spans="1:26" ht="15.95" customHeight="1">
      <c r="A47" s="16"/>
      <c r="B47" s="2576">
        <v>2003</v>
      </c>
      <c r="C47" s="738">
        <v>2524.279</v>
      </c>
      <c r="D47" s="2888">
        <v>8.6259999999999994</v>
      </c>
      <c r="E47" s="2561">
        <v>241.982</v>
      </c>
      <c r="F47" s="2561">
        <v>35.877000000000002</v>
      </c>
      <c r="G47" s="2561">
        <v>138.05500000000001</v>
      </c>
      <c r="H47" s="2561">
        <v>2.496</v>
      </c>
      <c r="I47" s="2889">
        <v>2951.3150000000001</v>
      </c>
      <c r="J47" s="743">
        <v>424.38299999999998</v>
      </c>
      <c r="K47" s="2561">
        <v>317.93900000000002</v>
      </c>
      <c r="L47" s="32">
        <v>2214.1950000000002</v>
      </c>
      <c r="M47" s="24">
        <v>1331.127</v>
      </c>
      <c r="N47" s="2889">
        <v>2651.9929999999999</v>
      </c>
      <c r="O47" s="322">
        <v>9148.6299999999992</v>
      </c>
      <c r="P47" s="16"/>
      <c r="Q47" s="133"/>
      <c r="R47" s="16"/>
      <c r="S47" s="16"/>
      <c r="T47" s="16"/>
      <c r="U47" s="16"/>
      <c r="V47" s="16"/>
      <c r="W47" s="16"/>
      <c r="X47" s="16"/>
      <c r="Y47" s="16"/>
      <c r="Z47" s="16"/>
    </row>
    <row r="48" spans="1:26" ht="15.95" customHeight="1">
      <c r="A48" s="16"/>
      <c r="B48" s="1135">
        <v>2004</v>
      </c>
      <c r="C48" s="1095">
        <v>2775</v>
      </c>
      <c r="D48" s="2892">
        <v>9</v>
      </c>
      <c r="E48" s="2891">
        <v>284</v>
      </c>
      <c r="F48" s="2891">
        <v>53</v>
      </c>
      <c r="G48" s="2891">
        <v>67</v>
      </c>
      <c r="H48" s="2891">
        <v>5</v>
      </c>
      <c r="I48" s="2893">
        <v>3194</v>
      </c>
      <c r="J48" s="1132">
        <v>480</v>
      </c>
      <c r="K48" s="2891">
        <v>331</v>
      </c>
      <c r="L48" s="1133">
        <v>2479</v>
      </c>
      <c r="M48" s="53">
        <v>1454</v>
      </c>
      <c r="N48" s="2893">
        <v>2633</v>
      </c>
      <c r="O48" s="326">
        <v>9760</v>
      </c>
      <c r="P48" s="16"/>
      <c r="Q48" s="133"/>
      <c r="R48" s="16"/>
      <c r="S48" s="16"/>
      <c r="T48" s="16"/>
      <c r="U48" s="16"/>
      <c r="V48" s="16"/>
      <c r="W48" s="16"/>
      <c r="X48" s="16"/>
      <c r="Y48" s="16"/>
      <c r="Z48" s="16"/>
    </row>
    <row r="49" spans="1:26" ht="15.95" customHeight="1">
      <c r="A49" s="16"/>
      <c r="B49" s="2576">
        <v>2005</v>
      </c>
      <c r="C49" s="738">
        <v>2648</v>
      </c>
      <c r="D49" s="2888">
        <v>7</v>
      </c>
      <c r="E49" s="2561">
        <v>205</v>
      </c>
      <c r="F49" s="2561">
        <v>91</v>
      </c>
      <c r="G49" s="2561">
        <v>47</v>
      </c>
      <c r="H49" s="2561">
        <v>5</v>
      </c>
      <c r="I49" s="2889">
        <v>3004</v>
      </c>
      <c r="J49" s="743">
        <v>496</v>
      </c>
      <c r="K49" s="2561">
        <v>364</v>
      </c>
      <c r="L49" s="32">
        <v>2571</v>
      </c>
      <c r="M49" s="24">
        <v>1554</v>
      </c>
      <c r="N49" s="2889">
        <v>2463</v>
      </c>
      <c r="O49" s="322">
        <v>9592</v>
      </c>
      <c r="P49" s="16"/>
      <c r="Q49" s="133"/>
      <c r="R49" s="16"/>
      <c r="S49" s="16"/>
      <c r="T49" s="16"/>
      <c r="U49" s="16"/>
      <c r="V49" s="16"/>
      <c r="W49" s="16"/>
      <c r="X49" s="16"/>
      <c r="Y49" s="16"/>
      <c r="Z49" s="16"/>
    </row>
    <row r="50" spans="1:26" ht="15.95" customHeight="1">
      <c r="A50" s="327"/>
      <c r="B50" s="763">
        <v>2006</v>
      </c>
      <c r="C50" s="1122">
        <v>2630</v>
      </c>
      <c r="D50" s="2913">
        <v>7</v>
      </c>
      <c r="E50" s="2912">
        <v>242</v>
      </c>
      <c r="F50" s="2912">
        <v>126</v>
      </c>
      <c r="G50" s="2912">
        <v>31</v>
      </c>
      <c r="H50" s="2912">
        <v>5</v>
      </c>
      <c r="I50" s="2914">
        <v>3042</v>
      </c>
      <c r="J50" s="1123">
        <v>480</v>
      </c>
      <c r="K50" s="2912">
        <v>384</v>
      </c>
      <c r="L50" s="34">
        <v>2617</v>
      </c>
      <c r="M50" s="320">
        <v>1549</v>
      </c>
      <c r="N50" s="2914">
        <v>2368</v>
      </c>
      <c r="O50" s="321">
        <v>9576</v>
      </c>
      <c r="P50" s="327"/>
      <c r="Q50" s="3065"/>
      <c r="R50" s="327"/>
      <c r="S50" s="327"/>
      <c r="T50" s="327"/>
      <c r="U50" s="327"/>
      <c r="V50" s="327"/>
      <c r="W50" s="327"/>
      <c r="X50" s="327"/>
      <c r="Y50" s="327"/>
      <c r="Z50" s="327"/>
    </row>
    <row r="51" spans="1:26" ht="15.95" customHeight="1">
      <c r="A51" s="327"/>
      <c r="B51" s="2576">
        <v>2007</v>
      </c>
      <c r="C51" s="738">
        <v>2559</v>
      </c>
      <c r="D51" s="2561">
        <v>6</v>
      </c>
      <c r="E51" s="2561">
        <v>233</v>
      </c>
      <c r="F51" s="2561">
        <v>135</v>
      </c>
      <c r="G51" s="2561">
        <v>28</v>
      </c>
      <c r="H51" s="2561">
        <v>5</v>
      </c>
      <c r="I51" s="2889">
        <v>2967</v>
      </c>
      <c r="J51" s="738">
        <v>478</v>
      </c>
      <c r="K51" s="2561">
        <v>393</v>
      </c>
      <c r="L51" s="2889">
        <v>2596</v>
      </c>
      <c r="M51" s="24">
        <v>1582</v>
      </c>
      <c r="N51" s="2889">
        <v>2688</v>
      </c>
      <c r="O51" s="32">
        <v>9833</v>
      </c>
      <c r="P51" s="327"/>
      <c r="Q51" s="3065"/>
      <c r="R51" s="327"/>
      <c r="S51" s="327"/>
      <c r="T51" s="327"/>
      <c r="U51" s="327"/>
      <c r="V51" s="327"/>
      <c r="W51" s="327"/>
      <c r="X51" s="327"/>
      <c r="Y51" s="327"/>
      <c r="Z51" s="327"/>
    </row>
    <row r="52" spans="1:26" ht="15.95" customHeight="1">
      <c r="A52" s="327"/>
      <c r="B52" s="572">
        <v>2008</v>
      </c>
      <c r="C52" s="1125">
        <v>1986</v>
      </c>
      <c r="D52" s="2910">
        <v>7</v>
      </c>
      <c r="E52" s="2910">
        <v>252</v>
      </c>
      <c r="F52" s="2910">
        <v>163</v>
      </c>
      <c r="G52" s="2910">
        <v>24</v>
      </c>
      <c r="H52" s="2910">
        <v>5</v>
      </c>
      <c r="I52" s="2911">
        <v>2438</v>
      </c>
      <c r="J52" s="1125">
        <v>522</v>
      </c>
      <c r="K52" s="2910">
        <v>364</v>
      </c>
      <c r="L52" s="2911">
        <v>2696</v>
      </c>
      <c r="M52" s="223">
        <v>1616</v>
      </c>
      <c r="N52" s="2911">
        <v>2984</v>
      </c>
      <c r="O52" s="1126">
        <v>9734</v>
      </c>
      <c r="P52" s="327"/>
      <c r="Q52" s="3065"/>
      <c r="R52" s="327"/>
      <c r="S52" s="327"/>
      <c r="T52" s="327"/>
      <c r="U52" s="327"/>
      <c r="V52" s="327"/>
      <c r="W52" s="327"/>
      <c r="X52" s="327"/>
      <c r="Y52" s="327"/>
      <c r="Z52" s="327"/>
    </row>
    <row r="53" spans="1:26" ht="15.95" customHeight="1">
      <c r="A53" s="327"/>
      <c r="B53" s="2576">
        <v>2009</v>
      </c>
      <c r="C53" s="738">
        <v>1152</v>
      </c>
      <c r="D53" s="2561">
        <v>8</v>
      </c>
      <c r="E53" s="2561">
        <v>244</v>
      </c>
      <c r="F53" s="2561">
        <v>161</v>
      </c>
      <c r="G53" s="2561">
        <v>20</v>
      </c>
      <c r="H53" s="2561">
        <v>5</v>
      </c>
      <c r="I53" s="2889">
        <v>1592</v>
      </c>
      <c r="J53" s="738">
        <v>543</v>
      </c>
      <c r="K53" s="2561">
        <v>338</v>
      </c>
      <c r="L53" s="2889">
        <v>2676</v>
      </c>
      <c r="M53" s="24">
        <v>1619</v>
      </c>
      <c r="N53" s="2889">
        <v>2974</v>
      </c>
      <c r="O53" s="32">
        <v>8863</v>
      </c>
      <c r="P53" s="327"/>
      <c r="Q53" s="3065"/>
      <c r="R53" s="327"/>
      <c r="S53" s="327"/>
      <c r="T53" s="327"/>
      <c r="U53" s="327"/>
      <c r="V53" s="327"/>
      <c r="W53" s="327"/>
      <c r="X53" s="327"/>
      <c r="Y53" s="327"/>
      <c r="Z53" s="327"/>
    </row>
    <row r="54" spans="1:26" ht="15.95" customHeight="1">
      <c r="A54" s="327"/>
      <c r="B54" s="572">
        <v>2010</v>
      </c>
      <c r="C54" s="1125">
        <v>1349</v>
      </c>
      <c r="D54" s="2910">
        <v>6</v>
      </c>
      <c r="E54" s="2910">
        <v>114</v>
      </c>
      <c r="F54" s="2910">
        <v>79</v>
      </c>
      <c r="G54" s="2910">
        <v>16</v>
      </c>
      <c r="H54" s="2910">
        <v>5</v>
      </c>
      <c r="I54" s="2911">
        <v>1571</v>
      </c>
      <c r="J54" s="1125">
        <v>492</v>
      </c>
      <c r="K54" s="2910">
        <v>339</v>
      </c>
      <c r="L54" s="2911">
        <v>2521</v>
      </c>
      <c r="M54" s="223">
        <v>1549</v>
      </c>
      <c r="N54" s="2911">
        <v>3603</v>
      </c>
      <c r="O54" s="1126">
        <v>9244</v>
      </c>
      <c r="P54" s="327"/>
      <c r="Q54" s="3065"/>
      <c r="R54" s="327"/>
      <c r="S54" s="327"/>
      <c r="T54" s="327"/>
      <c r="U54" s="327"/>
      <c r="V54" s="327"/>
      <c r="W54" s="327"/>
      <c r="X54" s="327"/>
      <c r="Y54" s="327"/>
      <c r="Z54" s="327"/>
    </row>
    <row r="55" spans="1:26" ht="15.95" customHeight="1">
      <c r="A55" s="327"/>
      <c r="B55" s="2576">
        <v>2011</v>
      </c>
      <c r="C55" s="738">
        <v>1184</v>
      </c>
      <c r="D55" s="2561">
        <v>5</v>
      </c>
      <c r="E55" s="2561">
        <v>117</v>
      </c>
      <c r="F55" s="2561">
        <v>92</v>
      </c>
      <c r="G55" s="2561">
        <v>16</v>
      </c>
      <c r="H55" s="2561">
        <v>3</v>
      </c>
      <c r="I55" s="2889">
        <v>1418</v>
      </c>
      <c r="J55" s="738">
        <v>520</v>
      </c>
      <c r="K55" s="2561">
        <v>366</v>
      </c>
      <c r="L55" s="2889">
        <v>2648</v>
      </c>
      <c r="M55" s="24">
        <v>1609</v>
      </c>
      <c r="N55" s="2889">
        <v>3651</v>
      </c>
      <c r="O55" s="32">
        <v>9326</v>
      </c>
      <c r="P55" s="327"/>
      <c r="Q55" s="3065"/>
      <c r="R55" s="327"/>
      <c r="S55" s="327"/>
      <c r="T55" s="327"/>
      <c r="U55" s="327"/>
      <c r="V55" s="327"/>
      <c r="W55" s="327"/>
      <c r="X55" s="327"/>
      <c r="Y55" s="327"/>
      <c r="Z55" s="327"/>
    </row>
    <row r="56" spans="1:26" s="1295" customFormat="1" ht="15.95" customHeight="1">
      <c r="A56" s="327"/>
      <c r="B56" s="1089">
        <v>2012</v>
      </c>
      <c r="C56" s="1096">
        <v>854</v>
      </c>
      <c r="D56" s="2895">
        <v>4</v>
      </c>
      <c r="E56" s="2895">
        <v>118</v>
      </c>
      <c r="F56" s="2895">
        <v>93</v>
      </c>
      <c r="G56" s="2895">
        <v>13</v>
      </c>
      <c r="H56" s="2895">
        <v>2</v>
      </c>
      <c r="I56" s="2897">
        <v>1085</v>
      </c>
      <c r="J56" s="1096">
        <v>549</v>
      </c>
      <c r="K56" s="2895">
        <v>374</v>
      </c>
      <c r="L56" s="2897">
        <v>2650</v>
      </c>
      <c r="M56" s="407">
        <v>1639</v>
      </c>
      <c r="N56" s="2897">
        <v>3919</v>
      </c>
      <c r="O56" s="1257">
        <v>9293</v>
      </c>
      <c r="P56" s="327"/>
      <c r="Q56" s="3065"/>
      <c r="R56" s="327"/>
      <c r="S56" s="327"/>
      <c r="T56" s="327"/>
      <c r="U56" s="327"/>
      <c r="V56" s="327"/>
      <c r="W56" s="327"/>
      <c r="X56" s="327"/>
      <c r="Y56" s="327"/>
      <c r="Z56" s="327"/>
    </row>
    <row r="57" spans="1:26" ht="15.95" customHeight="1">
      <c r="A57" s="327"/>
      <c r="B57" s="4651">
        <v>2013</v>
      </c>
      <c r="C57" s="738">
        <v>660</v>
      </c>
      <c r="D57" s="2561">
        <v>4</v>
      </c>
      <c r="E57" s="2561">
        <v>110</v>
      </c>
      <c r="F57" s="2561">
        <v>95</v>
      </c>
      <c r="G57" s="2561">
        <v>11</v>
      </c>
      <c r="H57" s="2561">
        <v>2</v>
      </c>
      <c r="I57" s="2889">
        <v>883</v>
      </c>
      <c r="J57" s="738">
        <v>544</v>
      </c>
      <c r="K57" s="2561">
        <v>401</v>
      </c>
      <c r="L57" s="2889">
        <v>2729</v>
      </c>
      <c r="M57" s="24">
        <v>1688</v>
      </c>
      <c r="N57" s="2889">
        <v>3977</v>
      </c>
      <c r="O57" s="32">
        <v>9277</v>
      </c>
      <c r="P57" s="327"/>
      <c r="Q57" s="3065"/>
      <c r="R57" s="327"/>
      <c r="S57" s="327"/>
      <c r="T57" s="327"/>
      <c r="U57" s="327"/>
      <c r="V57" s="327"/>
      <c r="W57" s="327"/>
      <c r="X57" s="327"/>
      <c r="Y57" s="327"/>
      <c r="Z57" s="327"/>
    </row>
    <row r="58" spans="1:26" ht="5.0999999999999996" customHeight="1" thickBot="1">
      <c r="A58" s="16"/>
      <c r="B58" s="3066"/>
      <c r="C58" s="2987"/>
      <c r="D58" s="2901"/>
      <c r="E58" s="2900"/>
      <c r="F58" s="2900"/>
      <c r="G58" s="2900"/>
      <c r="H58" s="2900"/>
      <c r="I58" s="2902"/>
      <c r="J58" s="3067"/>
      <c r="K58" s="2900"/>
      <c r="L58" s="3068"/>
      <c r="M58" s="2988"/>
      <c r="N58" s="2902"/>
      <c r="O58" s="3069"/>
      <c r="P58" s="16"/>
      <c r="Q58" s="16"/>
      <c r="R58" s="16"/>
      <c r="S58" s="16"/>
      <c r="T58" s="16"/>
      <c r="U58" s="16"/>
      <c r="V58" s="16"/>
      <c r="W58" s="16"/>
      <c r="X58" s="16"/>
      <c r="Y58" s="16"/>
      <c r="Z58" s="16"/>
    </row>
    <row r="59" spans="1:26" ht="3.75" customHeight="1">
      <c r="A59" s="16"/>
      <c r="B59" s="1130"/>
      <c r="C59" s="328"/>
      <c r="D59" s="329"/>
      <c r="E59" s="329"/>
      <c r="F59" s="329"/>
      <c r="G59" s="329"/>
      <c r="H59" s="329"/>
      <c r="I59" s="329"/>
      <c r="J59" s="329"/>
      <c r="K59" s="329"/>
      <c r="L59" s="329"/>
      <c r="M59" s="329"/>
      <c r="N59" s="329"/>
      <c r="O59" s="330"/>
      <c r="P59" s="16"/>
      <c r="Q59" s="16"/>
      <c r="R59" s="16"/>
      <c r="S59" s="16"/>
      <c r="T59" s="16"/>
      <c r="U59" s="16"/>
      <c r="V59" s="16"/>
      <c r="W59" s="16"/>
      <c r="X59" s="16"/>
      <c r="Y59" s="16"/>
      <c r="Z59" s="16"/>
    </row>
    <row r="60" spans="1:26">
      <c r="A60" s="1136"/>
      <c r="B60" s="1137" t="s">
        <v>97</v>
      </c>
      <c r="C60" s="1138"/>
      <c r="D60" s="1139"/>
      <c r="E60" s="1139"/>
      <c r="F60" s="1139"/>
      <c r="G60" s="1139"/>
      <c r="H60" s="1139"/>
      <c r="I60" s="1139"/>
      <c r="J60" s="1139"/>
      <c r="K60" s="1139"/>
      <c r="L60" s="1139"/>
      <c r="M60" s="1139"/>
      <c r="N60" s="1139"/>
      <c r="O60" s="4685" t="s">
        <v>3633</v>
      </c>
      <c r="P60" s="1136"/>
      <c r="Q60" s="1136"/>
      <c r="R60" s="1136"/>
      <c r="S60" s="1136"/>
      <c r="T60" s="1136"/>
      <c r="U60" s="1136"/>
      <c r="V60" s="1136"/>
      <c r="W60" s="1136"/>
      <c r="X60" s="1136"/>
      <c r="Y60" s="1136"/>
      <c r="Z60" s="1136"/>
    </row>
    <row r="61" spans="1:26">
      <c r="A61" s="1136"/>
      <c r="B61" s="1137" t="s">
        <v>983</v>
      </c>
      <c r="C61" s="1138"/>
      <c r="D61" s="1139"/>
      <c r="E61" s="1139"/>
      <c r="F61" s="1139"/>
      <c r="G61" s="1139"/>
      <c r="H61" s="1139"/>
      <c r="I61" s="1139"/>
      <c r="J61" s="1139"/>
      <c r="K61" s="1139"/>
      <c r="L61" s="1139"/>
      <c r="M61" s="1139"/>
      <c r="N61" s="1139"/>
      <c r="O61" s="4685" t="s">
        <v>3634</v>
      </c>
      <c r="P61" s="1136"/>
      <c r="Q61" s="1136"/>
      <c r="R61" s="1136"/>
      <c r="S61" s="1136"/>
      <c r="T61" s="1136"/>
      <c r="U61" s="1136"/>
      <c r="V61" s="1136"/>
      <c r="W61" s="1136"/>
      <c r="X61" s="1136"/>
      <c r="Y61" s="1136"/>
      <c r="Z61" s="1136"/>
    </row>
    <row r="62" spans="1:26">
      <c r="A62" s="16"/>
      <c r="B62" s="1130"/>
      <c r="C62" s="13"/>
      <c r="D62" s="133"/>
      <c r="E62" s="133"/>
      <c r="F62" s="133"/>
      <c r="G62" s="133"/>
      <c r="H62" s="133"/>
      <c r="I62" s="133"/>
      <c r="J62" s="133"/>
      <c r="K62" s="133"/>
      <c r="L62" s="133"/>
      <c r="M62" s="133"/>
      <c r="N62" s="133"/>
      <c r="O62" s="133"/>
      <c r="P62" s="16"/>
      <c r="Q62" s="16"/>
      <c r="R62" s="16"/>
      <c r="S62" s="16"/>
      <c r="T62" s="16"/>
      <c r="U62" s="16"/>
      <c r="V62" s="16"/>
      <c r="W62" s="16"/>
      <c r="X62" s="16"/>
      <c r="Y62" s="16"/>
      <c r="Z62" s="16"/>
    </row>
    <row r="63" spans="1:26">
      <c r="A63" s="16"/>
      <c r="B63" s="1130"/>
      <c r="C63" s="13"/>
      <c r="D63" s="133"/>
      <c r="E63" s="133"/>
      <c r="F63" s="133"/>
      <c r="G63" s="133"/>
      <c r="H63" s="133"/>
      <c r="I63" s="133"/>
      <c r="J63" s="133"/>
      <c r="K63" s="133"/>
      <c r="L63" s="133"/>
      <c r="M63" s="133"/>
      <c r="N63" s="133"/>
      <c r="O63" s="133"/>
      <c r="P63" s="16"/>
      <c r="Q63" s="16"/>
      <c r="R63" s="16"/>
      <c r="S63" s="16"/>
      <c r="T63" s="16"/>
      <c r="U63" s="16"/>
      <c r="V63" s="16"/>
      <c r="W63" s="16"/>
      <c r="X63" s="16"/>
      <c r="Y63" s="16"/>
      <c r="Z63" s="16"/>
    </row>
    <row r="64" spans="1:26">
      <c r="A64" s="16"/>
      <c r="B64" s="1130"/>
      <c r="C64" s="13"/>
      <c r="D64" s="133"/>
      <c r="E64" s="133"/>
      <c r="F64" s="133"/>
      <c r="G64" s="133"/>
      <c r="H64" s="133"/>
      <c r="I64" s="133"/>
      <c r="J64" s="133"/>
      <c r="K64" s="133"/>
      <c r="L64" s="133"/>
      <c r="M64" s="133"/>
      <c r="N64" s="133"/>
      <c r="O64" s="133"/>
      <c r="P64" s="16"/>
      <c r="Q64" s="16"/>
      <c r="R64" s="16"/>
      <c r="S64" s="16"/>
      <c r="T64" s="16"/>
      <c r="U64" s="16"/>
      <c r="V64" s="16"/>
      <c r="W64" s="16"/>
      <c r="X64" s="16"/>
      <c r="Y64" s="16"/>
      <c r="Z64" s="16"/>
    </row>
    <row r="65" spans="1:26">
      <c r="A65" s="16"/>
      <c r="B65" s="1130"/>
      <c r="C65" s="13"/>
      <c r="D65" s="133"/>
      <c r="E65" s="133"/>
      <c r="F65" s="133"/>
      <c r="G65" s="133"/>
      <c r="H65" s="133"/>
      <c r="I65" s="133"/>
      <c r="J65" s="133"/>
      <c r="K65" s="133"/>
      <c r="L65" s="133"/>
      <c r="M65" s="133"/>
      <c r="N65" s="133"/>
      <c r="O65" s="133"/>
      <c r="P65" s="16"/>
      <c r="Q65" s="16"/>
      <c r="R65" s="16"/>
      <c r="S65" s="16"/>
      <c r="T65" s="16"/>
      <c r="U65" s="16"/>
      <c r="V65" s="16"/>
      <c r="W65" s="16"/>
      <c r="X65" s="16"/>
      <c r="Y65" s="16"/>
      <c r="Z65" s="16"/>
    </row>
    <row r="66" spans="1:26">
      <c r="A66" s="16"/>
      <c r="B66" s="1130"/>
      <c r="C66" s="13"/>
      <c r="D66" s="133"/>
      <c r="E66" s="133"/>
      <c r="F66" s="133"/>
      <c r="G66" s="133"/>
      <c r="H66" s="133"/>
      <c r="I66" s="133"/>
      <c r="J66" s="133"/>
      <c r="K66" s="133"/>
      <c r="L66" s="133"/>
      <c r="M66" s="133"/>
      <c r="N66" s="133"/>
      <c r="O66" s="133"/>
      <c r="P66" s="16"/>
      <c r="Q66" s="16"/>
      <c r="R66" s="16"/>
      <c r="S66" s="16"/>
      <c r="T66" s="16"/>
      <c r="U66" s="16"/>
      <c r="V66" s="16"/>
      <c r="W66" s="16"/>
      <c r="X66" s="16"/>
      <c r="Y66" s="16"/>
      <c r="Z66" s="16"/>
    </row>
    <row r="67" spans="1:26">
      <c r="A67" s="16"/>
      <c r="B67" s="1130"/>
      <c r="C67" s="13"/>
      <c r="D67" s="133"/>
      <c r="E67" s="133"/>
      <c r="F67" s="133"/>
      <c r="G67" s="133"/>
      <c r="H67" s="133"/>
      <c r="I67" s="133"/>
      <c r="J67" s="133"/>
      <c r="K67" s="133"/>
      <c r="L67" s="133"/>
      <c r="M67" s="133"/>
      <c r="N67" s="133"/>
      <c r="O67" s="133"/>
      <c r="P67" s="16"/>
      <c r="Q67" s="16"/>
      <c r="R67" s="16"/>
      <c r="S67" s="16"/>
      <c r="T67" s="16"/>
      <c r="U67" s="16"/>
      <c r="V67" s="16"/>
      <c r="W67" s="16"/>
      <c r="X67" s="16"/>
      <c r="Y67" s="16"/>
      <c r="Z67" s="16"/>
    </row>
    <row r="68" spans="1:26">
      <c r="A68" s="16"/>
      <c r="B68" s="1130"/>
      <c r="C68" s="13"/>
      <c r="D68" s="133"/>
      <c r="E68" s="133"/>
      <c r="F68" s="133"/>
      <c r="G68" s="133"/>
      <c r="H68" s="133"/>
      <c r="I68" s="133"/>
      <c r="J68" s="133"/>
      <c r="K68" s="133"/>
      <c r="L68" s="133"/>
      <c r="M68" s="133"/>
      <c r="N68" s="133"/>
      <c r="O68" s="133"/>
      <c r="P68" s="16"/>
      <c r="Q68" s="16"/>
      <c r="R68" s="16"/>
      <c r="S68" s="16"/>
      <c r="T68" s="16"/>
      <c r="U68" s="16"/>
      <c r="V68" s="16"/>
      <c r="W68" s="16"/>
      <c r="X68" s="16"/>
      <c r="Y68" s="16"/>
      <c r="Z68" s="16"/>
    </row>
    <row r="69" spans="1:26">
      <c r="A69" s="16"/>
      <c r="B69" s="1130"/>
      <c r="C69" s="13"/>
      <c r="D69" s="133"/>
      <c r="E69" s="133"/>
      <c r="F69" s="133"/>
      <c r="G69" s="133"/>
      <c r="H69" s="133"/>
      <c r="I69" s="133"/>
      <c r="J69" s="133"/>
      <c r="K69" s="133"/>
      <c r="L69" s="133"/>
      <c r="M69" s="133"/>
      <c r="N69" s="133"/>
      <c r="O69" s="133"/>
      <c r="P69" s="16"/>
      <c r="Q69" s="16"/>
      <c r="R69" s="16"/>
      <c r="S69" s="16"/>
      <c r="T69" s="16"/>
      <c r="U69" s="16"/>
      <c r="V69" s="16"/>
      <c r="W69" s="16"/>
      <c r="X69" s="16"/>
      <c r="Y69" s="16"/>
      <c r="Z69" s="16"/>
    </row>
    <row r="70" spans="1:26">
      <c r="A70" s="16"/>
      <c r="B70" s="1130"/>
      <c r="C70" s="13"/>
      <c r="D70" s="133"/>
      <c r="E70" s="133"/>
      <c r="F70" s="133"/>
      <c r="G70" s="133"/>
      <c r="H70" s="133"/>
      <c r="I70" s="133"/>
      <c r="J70" s="133"/>
      <c r="K70" s="133"/>
      <c r="L70" s="133"/>
      <c r="M70" s="133"/>
      <c r="N70" s="133"/>
      <c r="O70" s="133"/>
      <c r="P70" s="16"/>
      <c r="Q70" s="16"/>
      <c r="R70" s="16"/>
      <c r="S70" s="16"/>
      <c r="T70" s="16"/>
      <c r="U70" s="16"/>
      <c r="V70" s="16"/>
      <c r="W70" s="16"/>
      <c r="X70" s="16"/>
      <c r="Y70" s="16"/>
      <c r="Z70" s="16"/>
    </row>
    <row r="71" spans="1:26">
      <c r="A71" s="16"/>
      <c r="B71" s="1130"/>
      <c r="C71" s="13"/>
      <c r="D71" s="133"/>
      <c r="E71" s="133"/>
      <c r="F71" s="133"/>
      <c r="G71" s="133"/>
      <c r="H71" s="133"/>
      <c r="I71" s="133"/>
      <c r="J71" s="133"/>
      <c r="K71" s="133"/>
      <c r="L71" s="133"/>
      <c r="M71" s="133"/>
      <c r="N71" s="133"/>
      <c r="O71" s="133"/>
      <c r="P71" s="16"/>
      <c r="Q71" s="16"/>
      <c r="R71" s="16"/>
      <c r="S71" s="16"/>
      <c r="T71" s="16"/>
      <c r="U71" s="16"/>
      <c r="V71" s="16"/>
      <c r="W71" s="16"/>
      <c r="X71" s="16"/>
      <c r="Y71" s="16"/>
      <c r="Z71" s="16"/>
    </row>
    <row r="72" spans="1:26">
      <c r="A72" s="16"/>
      <c r="B72" s="1130"/>
      <c r="C72" s="13"/>
      <c r="D72" s="133"/>
      <c r="E72" s="133"/>
      <c r="F72" s="133"/>
      <c r="G72" s="133"/>
      <c r="H72" s="133"/>
      <c r="I72" s="133"/>
      <c r="J72" s="133"/>
      <c r="K72" s="133"/>
      <c r="L72" s="133"/>
      <c r="M72" s="133"/>
      <c r="N72" s="133"/>
      <c r="O72" s="133"/>
      <c r="P72" s="16"/>
      <c r="Q72" s="16"/>
      <c r="R72" s="16"/>
      <c r="S72" s="16"/>
      <c r="T72" s="16"/>
      <c r="U72" s="16"/>
      <c r="V72" s="16"/>
      <c r="W72" s="16"/>
      <c r="X72" s="16"/>
      <c r="Y72" s="16"/>
      <c r="Z72" s="16"/>
    </row>
    <row r="73" spans="1:26">
      <c r="A73" s="16"/>
      <c r="B73" s="1130"/>
      <c r="C73" s="13"/>
      <c r="D73" s="133"/>
      <c r="E73" s="133"/>
      <c r="F73" s="133"/>
      <c r="G73" s="133"/>
      <c r="H73" s="133"/>
      <c r="I73" s="133"/>
      <c r="J73" s="133"/>
      <c r="K73" s="133"/>
      <c r="L73" s="133"/>
      <c r="M73" s="133"/>
      <c r="N73" s="133"/>
      <c r="O73" s="133"/>
      <c r="P73" s="16"/>
      <c r="Q73" s="16"/>
      <c r="R73" s="16"/>
      <c r="S73" s="16"/>
      <c r="T73" s="16"/>
      <c r="U73" s="16"/>
      <c r="V73" s="16"/>
      <c r="W73" s="16"/>
      <c r="X73" s="16"/>
      <c r="Y73" s="16"/>
      <c r="Z73" s="16"/>
    </row>
    <row r="74" spans="1:26">
      <c r="A74" s="16"/>
      <c r="B74" s="1130"/>
      <c r="C74" s="13"/>
      <c r="D74" s="133"/>
      <c r="E74" s="133"/>
      <c r="F74" s="133"/>
      <c r="G74" s="133"/>
      <c r="H74" s="133"/>
      <c r="I74" s="133"/>
      <c r="J74" s="133"/>
      <c r="K74" s="133"/>
      <c r="L74" s="133"/>
      <c r="M74" s="133"/>
      <c r="N74" s="133"/>
      <c r="O74" s="133"/>
      <c r="P74" s="16"/>
      <c r="Q74" s="16"/>
      <c r="R74" s="16"/>
      <c r="S74" s="16"/>
      <c r="T74" s="16"/>
      <c r="U74" s="16"/>
      <c r="V74" s="16"/>
      <c r="W74" s="16"/>
      <c r="X74" s="16"/>
      <c r="Y74" s="16"/>
      <c r="Z74" s="16"/>
    </row>
    <row r="75" spans="1:26">
      <c r="A75" s="16"/>
      <c r="B75" s="1130"/>
      <c r="C75" s="13"/>
      <c r="D75" s="133"/>
      <c r="E75" s="133"/>
      <c r="F75" s="133"/>
      <c r="G75" s="133"/>
      <c r="H75" s="133"/>
      <c r="I75" s="133"/>
      <c r="J75" s="133"/>
      <c r="K75" s="133"/>
      <c r="L75" s="133"/>
      <c r="M75" s="133"/>
      <c r="N75" s="133"/>
      <c r="O75" s="133"/>
      <c r="P75" s="16"/>
      <c r="Q75" s="16"/>
      <c r="R75" s="16"/>
      <c r="S75" s="16"/>
      <c r="T75" s="16"/>
      <c r="U75" s="16"/>
      <c r="V75" s="16"/>
      <c r="W75" s="16"/>
      <c r="X75" s="16"/>
      <c r="Y75" s="16"/>
      <c r="Z75" s="16"/>
    </row>
  </sheetData>
  <mergeCells count="18">
    <mergeCell ref="B2:E2"/>
    <mergeCell ref="J2:O2"/>
    <mergeCell ref="B6:O6"/>
    <mergeCell ref="A7:O7"/>
    <mergeCell ref="B8:O8"/>
    <mergeCell ref="B10:B13"/>
    <mergeCell ref="C10:I11"/>
    <mergeCell ref="J10:L11"/>
    <mergeCell ref="M10:M12"/>
    <mergeCell ref="O11:O12"/>
    <mergeCell ref="C12:C13"/>
    <mergeCell ref="K12:K13"/>
    <mergeCell ref="N10:N12"/>
    <mergeCell ref="D12:D13"/>
    <mergeCell ref="E12:E13"/>
    <mergeCell ref="F12:F13"/>
    <mergeCell ref="G12:G13"/>
    <mergeCell ref="H12:H13"/>
  </mergeCells>
  <phoneticPr fontId="3" type="noConversion"/>
  <hyperlinks>
    <hyperlink ref="B2" location="'Main Page'!A1" display="القائمة الرئيسية   Main List"/>
    <hyperlink ref="J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dimension ref="A1:Z74"/>
  <sheetViews>
    <sheetView showGridLines="0" showRowColHeaders="0" zoomScaleNormal="100" workbookViewId="0">
      <pane xSplit="1" ySplit="3" topLeftCell="B34" activePane="bottomRight" state="frozen"/>
      <selection activeCell="J23" sqref="J23"/>
      <selection pane="topRight" activeCell="J23" sqref="J23"/>
      <selection pane="bottomLeft" activeCell="J23" sqref="J23"/>
      <selection pane="bottomRight" activeCell="E36" sqref="E36"/>
    </sheetView>
  </sheetViews>
  <sheetFormatPr defaultRowHeight="15.75"/>
  <cols>
    <col min="1" max="1" width="0.125" customWidth="1"/>
    <col min="2" max="2" width="14.125" customWidth="1"/>
    <col min="3" max="8" width="19.25" customWidth="1"/>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180" t="s">
        <v>4314</v>
      </c>
      <c r="C2" s="6180"/>
      <c r="D2" s="111"/>
      <c r="E2" s="6180" t="s">
        <v>4325</v>
      </c>
      <c r="F2" s="6180"/>
      <c r="G2" s="6180"/>
      <c r="H2" s="6180"/>
      <c r="I2" s="6180"/>
      <c r="J2" s="109"/>
      <c r="K2" s="109"/>
      <c r="L2" s="109"/>
      <c r="M2" s="109"/>
      <c r="N2" s="109"/>
      <c r="O2" s="109"/>
      <c r="P2" s="109"/>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c r="A4" s="3"/>
      <c r="B4" s="1174"/>
      <c r="C4" s="61"/>
      <c r="D4" s="61"/>
      <c r="E4" s="61"/>
      <c r="F4" s="61"/>
      <c r="G4" s="61"/>
      <c r="H4" s="61"/>
      <c r="I4" s="3"/>
      <c r="J4" s="3"/>
      <c r="K4" s="3"/>
      <c r="L4" s="3"/>
      <c r="M4" s="3"/>
      <c r="N4" s="3"/>
      <c r="O4" s="3"/>
      <c r="P4" s="3"/>
      <c r="Q4" s="3"/>
      <c r="R4" s="3"/>
      <c r="S4" s="3"/>
      <c r="T4" s="3"/>
      <c r="U4" s="3"/>
      <c r="V4" s="3"/>
      <c r="W4" s="3"/>
      <c r="X4" s="3"/>
      <c r="Y4" s="3"/>
      <c r="Z4" s="3"/>
    </row>
    <row r="5" spans="1:26" ht="18.75">
      <c r="A5" s="3"/>
      <c r="B5" s="7043" t="s">
        <v>3635</v>
      </c>
      <c r="C5" s="7043"/>
      <c r="D5" s="7043"/>
      <c r="E5" s="7043"/>
      <c r="F5" s="7043"/>
      <c r="G5" s="7043"/>
      <c r="H5" s="7043"/>
      <c r="I5" s="3"/>
      <c r="J5" s="3"/>
      <c r="K5" s="3"/>
      <c r="L5" s="3"/>
      <c r="M5" s="3"/>
      <c r="N5" s="3"/>
      <c r="O5" s="3"/>
      <c r="P5" s="3"/>
      <c r="Q5" s="3"/>
      <c r="R5" s="3"/>
      <c r="S5" s="3"/>
      <c r="T5" s="3"/>
      <c r="U5" s="3"/>
      <c r="V5" s="3"/>
      <c r="W5" s="3"/>
      <c r="X5" s="3"/>
      <c r="Y5" s="3"/>
      <c r="Z5" s="3"/>
    </row>
    <row r="6" spans="1:26" ht="18.75">
      <c r="A6" s="7043" t="s">
        <v>1691</v>
      </c>
      <c r="B6" s="7043"/>
      <c r="C6" s="7043"/>
      <c r="D6" s="7043"/>
      <c r="E6" s="7043"/>
      <c r="F6" s="7043"/>
      <c r="G6" s="7043"/>
      <c r="H6" s="7043"/>
      <c r="I6" s="3"/>
      <c r="J6" s="3"/>
      <c r="K6" s="3"/>
      <c r="L6" s="3"/>
      <c r="M6" s="3"/>
      <c r="N6" s="3"/>
      <c r="O6" s="3"/>
      <c r="P6" s="3"/>
      <c r="Q6" s="3"/>
      <c r="R6" s="3"/>
      <c r="S6" s="3"/>
      <c r="T6" s="3"/>
      <c r="U6" s="3"/>
      <c r="V6" s="3"/>
      <c r="W6" s="3"/>
      <c r="X6" s="3"/>
      <c r="Y6" s="3"/>
      <c r="Z6" s="3"/>
    </row>
    <row r="7" spans="1:26">
      <c r="A7" s="3"/>
      <c r="B7" s="7044" t="s">
        <v>3636</v>
      </c>
      <c r="C7" s="7044"/>
      <c r="D7" s="7044"/>
      <c r="E7" s="7044"/>
      <c r="F7" s="7044"/>
      <c r="G7" s="7044"/>
      <c r="H7" s="7044"/>
      <c r="I7" s="3"/>
      <c r="J7" s="3"/>
      <c r="K7" s="3"/>
      <c r="L7" s="3"/>
      <c r="M7" s="3"/>
      <c r="N7" s="3"/>
      <c r="O7" s="3"/>
      <c r="P7" s="3"/>
      <c r="Q7" s="3"/>
      <c r="R7" s="3"/>
      <c r="S7" s="3"/>
      <c r="T7" s="3"/>
      <c r="U7" s="3"/>
      <c r="V7" s="3"/>
      <c r="W7" s="3"/>
      <c r="X7" s="3"/>
      <c r="Y7" s="3"/>
      <c r="Z7" s="3"/>
    </row>
    <row r="8" spans="1:26" ht="5.0999999999999996" customHeight="1" thickBot="1">
      <c r="A8" s="3"/>
      <c r="B8" s="1140"/>
      <c r="C8" s="2578"/>
      <c r="D8" s="2578"/>
      <c r="E8" s="2578"/>
      <c r="F8" s="2578"/>
      <c r="G8" s="2578"/>
      <c r="H8" s="2578"/>
      <c r="I8" s="3"/>
      <c r="J8" s="3"/>
      <c r="K8" s="3"/>
      <c r="L8" s="3"/>
      <c r="M8" s="3"/>
      <c r="N8" s="3"/>
      <c r="O8" s="3"/>
      <c r="P8" s="3"/>
      <c r="Q8" s="3"/>
      <c r="R8" s="3"/>
      <c r="S8" s="3"/>
      <c r="T8" s="3"/>
      <c r="U8" s="3"/>
      <c r="V8" s="3"/>
      <c r="W8" s="3"/>
      <c r="X8" s="3"/>
      <c r="Y8" s="3"/>
      <c r="Z8" s="3"/>
    </row>
    <row r="9" spans="1:26" ht="15.75" customHeight="1">
      <c r="A9" s="14"/>
      <c r="B9" s="6919" t="s">
        <v>3323</v>
      </c>
      <c r="C9" s="6955" t="s">
        <v>3637</v>
      </c>
      <c r="D9" s="6966" t="s">
        <v>3638</v>
      </c>
      <c r="E9" s="6966" t="s">
        <v>3639</v>
      </c>
      <c r="F9" s="6966" t="s">
        <v>3640</v>
      </c>
      <c r="G9" s="6966" t="s">
        <v>3641</v>
      </c>
      <c r="H9" s="6967" t="s">
        <v>3642</v>
      </c>
      <c r="I9" s="14"/>
      <c r="J9" s="14"/>
      <c r="K9" s="14"/>
      <c r="L9" s="14"/>
      <c r="M9" s="14"/>
      <c r="N9" s="14"/>
      <c r="O9" s="14"/>
      <c r="P9" s="14"/>
      <c r="Q9" s="14"/>
      <c r="R9" s="14"/>
      <c r="S9" s="14"/>
      <c r="T9" s="14"/>
      <c r="U9" s="14"/>
      <c r="V9" s="14"/>
      <c r="W9" s="14"/>
      <c r="X9" s="14"/>
      <c r="Y9" s="14"/>
      <c r="Z9" s="14"/>
    </row>
    <row r="10" spans="1:26" ht="34.5" customHeight="1" thickBot="1">
      <c r="A10" s="14"/>
      <c r="B10" s="6977"/>
      <c r="C10" s="7029"/>
      <c r="D10" s="6973"/>
      <c r="E10" s="6973"/>
      <c r="F10" s="7031"/>
      <c r="G10" s="6973"/>
      <c r="H10" s="6975"/>
      <c r="I10" s="14"/>
      <c r="J10" s="14"/>
      <c r="K10" s="14"/>
      <c r="L10" s="14"/>
      <c r="M10" s="14"/>
      <c r="N10" s="14"/>
      <c r="O10" s="14"/>
      <c r="P10" s="14"/>
      <c r="Q10" s="14"/>
      <c r="R10" s="14"/>
      <c r="S10" s="14"/>
      <c r="T10" s="14"/>
      <c r="U10" s="14"/>
      <c r="V10" s="14"/>
      <c r="W10" s="14"/>
      <c r="X10" s="14"/>
      <c r="Y10" s="14"/>
      <c r="Z10" s="14"/>
    </row>
    <row r="11" spans="1:26" ht="5.0999999999999996" customHeight="1">
      <c r="A11" s="3"/>
      <c r="B11" s="1082"/>
      <c r="C11" s="541"/>
      <c r="D11" s="2884"/>
      <c r="E11" s="2884"/>
      <c r="F11" s="2884"/>
      <c r="G11" s="2884"/>
      <c r="H11" s="3019"/>
      <c r="I11" s="3"/>
      <c r="J11" s="3"/>
      <c r="K11" s="3"/>
      <c r="L11" s="3"/>
      <c r="M11" s="3"/>
      <c r="N11" s="3"/>
      <c r="O11" s="3"/>
      <c r="P11" s="3"/>
      <c r="Q11" s="3"/>
      <c r="R11" s="3"/>
      <c r="S11" s="3"/>
      <c r="T11" s="3"/>
      <c r="U11" s="3"/>
      <c r="V11" s="3"/>
      <c r="W11" s="3"/>
      <c r="X11" s="3"/>
      <c r="Y11" s="3"/>
      <c r="Z11" s="3"/>
    </row>
    <row r="12" spans="1:26" ht="15.95" customHeight="1">
      <c r="A12" s="3"/>
      <c r="B12" s="2575" t="s">
        <v>318</v>
      </c>
      <c r="C12" s="772">
        <v>22</v>
      </c>
      <c r="D12" s="2427">
        <v>7</v>
      </c>
      <c r="E12" s="2427">
        <v>18</v>
      </c>
      <c r="F12" s="2427">
        <v>47</v>
      </c>
      <c r="G12" s="2427">
        <v>172</v>
      </c>
      <c r="H12" s="1421">
        <v>5</v>
      </c>
      <c r="I12" s="3"/>
      <c r="J12" s="3"/>
      <c r="K12" s="3"/>
      <c r="L12" s="3"/>
      <c r="M12" s="3"/>
      <c r="N12" s="3"/>
      <c r="O12" s="3"/>
      <c r="P12" s="3"/>
      <c r="Q12" s="3"/>
      <c r="R12" s="3"/>
      <c r="S12" s="3"/>
      <c r="T12" s="3"/>
      <c r="U12" s="3"/>
      <c r="V12" s="3"/>
      <c r="W12" s="3"/>
      <c r="X12" s="3"/>
      <c r="Y12" s="3"/>
      <c r="Z12" s="3"/>
    </row>
    <row r="13" spans="1:26" ht="15.95" customHeight="1">
      <c r="A13" s="3"/>
      <c r="B13" s="1094" t="s">
        <v>319</v>
      </c>
      <c r="C13" s="1106">
        <v>25</v>
      </c>
      <c r="D13" s="2949">
        <v>8</v>
      </c>
      <c r="E13" s="2949">
        <v>19</v>
      </c>
      <c r="F13" s="2949">
        <v>52</v>
      </c>
      <c r="G13" s="2949">
        <v>189</v>
      </c>
      <c r="H13" s="2953">
        <v>6</v>
      </c>
      <c r="I13" s="3"/>
      <c r="J13" s="3"/>
      <c r="K13" s="3"/>
      <c r="L13" s="3"/>
      <c r="M13" s="3"/>
      <c r="N13" s="3"/>
      <c r="O13" s="3"/>
      <c r="P13" s="3"/>
      <c r="Q13" s="3"/>
      <c r="R13" s="3"/>
      <c r="S13" s="3"/>
      <c r="T13" s="3"/>
      <c r="U13" s="3"/>
      <c r="V13" s="3"/>
      <c r="W13" s="3"/>
      <c r="X13" s="3"/>
      <c r="Y13" s="3"/>
      <c r="Z13" s="3"/>
    </row>
    <row r="14" spans="1:26" ht="15.95" customHeight="1">
      <c r="A14" s="3"/>
      <c r="B14" s="2575" t="s">
        <v>320</v>
      </c>
      <c r="C14" s="772">
        <v>73</v>
      </c>
      <c r="D14" s="2427">
        <v>8</v>
      </c>
      <c r="E14" s="2427">
        <v>20</v>
      </c>
      <c r="F14" s="2427">
        <v>101</v>
      </c>
      <c r="G14" s="2427">
        <v>217</v>
      </c>
      <c r="H14" s="1421">
        <v>7</v>
      </c>
      <c r="I14" s="3"/>
      <c r="J14" s="3"/>
      <c r="K14" s="3"/>
      <c r="L14" s="3"/>
      <c r="M14" s="3"/>
      <c r="N14" s="3"/>
      <c r="O14" s="3"/>
      <c r="P14" s="3"/>
      <c r="Q14" s="3"/>
      <c r="R14" s="3"/>
      <c r="S14" s="3"/>
      <c r="T14" s="3"/>
      <c r="U14" s="3"/>
      <c r="V14" s="3"/>
      <c r="W14" s="3"/>
      <c r="X14" s="3"/>
      <c r="Y14" s="3"/>
      <c r="Z14" s="3"/>
    </row>
    <row r="15" spans="1:26" ht="15.95" customHeight="1">
      <c r="A15" s="3"/>
      <c r="B15" s="1094" t="s">
        <v>321</v>
      </c>
      <c r="C15" s="1106">
        <v>56</v>
      </c>
      <c r="D15" s="2949">
        <v>11</v>
      </c>
      <c r="E15" s="2949">
        <v>20</v>
      </c>
      <c r="F15" s="2949">
        <v>87</v>
      </c>
      <c r="G15" s="2949">
        <v>225</v>
      </c>
      <c r="H15" s="2953">
        <v>9</v>
      </c>
      <c r="I15" s="3"/>
      <c r="J15" s="3"/>
      <c r="K15" s="3"/>
      <c r="L15" s="3"/>
      <c r="M15" s="3"/>
      <c r="N15" s="3"/>
      <c r="O15" s="3"/>
      <c r="P15" s="3"/>
      <c r="Q15" s="3"/>
      <c r="R15" s="3"/>
      <c r="S15" s="3"/>
      <c r="T15" s="3"/>
      <c r="U15" s="3"/>
      <c r="V15" s="3"/>
      <c r="W15" s="3"/>
      <c r="X15" s="3"/>
      <c r="Y15" s="3"/>
      <c r="Z15" s="3"/>
    </row>
    <row r="16" spans="1:26" ht="15.95" customHeight="1">
      <c r="A16" s="3"/>
      <c r="B16" s="2575" t="s">
        <v>322</v>
      </c>
      <c r="C16" s="772">
        <v>47</v>
      </c>
      <c r="D16" s="2427">
        <v>14</v>
      </c>
      <c r="E16" s="2427">
        <v>20</v>
      </c>
      <c r="F16" s="2427">
        <v>81</v>
      </c>
      <c r="G16" s="2427">
        <v>206</v>
      </c>
      <c r="H16" s="1421">
        <v>12</v>
      </c>
      <c r="I16" s="3"/>
      <c r="J16" s="3"/>
      <c r="K16" s="3"/>
      <c r="L16" s="3"/>
      <c r="M16" s="3"/>
      <c r="N16" s="3"/>
      <c r="O16" s="3"/>
      <c r="P16" s="3"/>
      <c r="Q16" s="3"/>
      <c r="R16" s="3"/>
      <c r="S16" s="3"/>
      <c r="T16" s="3"/>
      <c r="U16" s="3"/>
      <c r="V16" s="3"/>
      <c r="W16" s="3"/>
      <c r="X16" s="3"/>
      <c r="Y16" s="3"/>
      <c r="Z16" s="3"/>
    </row>
    <row r="17" spans="1:26" ht="15.95" customHeight="1">
      <c r="A17" s="3"/>
      <c r="B17" s="1094" t="s">
        <v>323</v>
      </c>
      <c r="C17" s="1106">
        <v>47</v>
      </c>
      <c r="D17" s="2949">
        <v>21</v>
      </c>
      <c r="E17" s="2949">
        <v>19</v>
      </c>
      <c r="F17" s="2949">
        <v>87</v>
      </c>
      <c r="G17" s="2949">
        <v>234</v>
      </c>
      <c r="H17" s="2953">
        <v>16</v>
      </c>
      <c r="I17" s="3"/>
      <c r="J17" s="3"/>
      <c r="K17" s="3"/>
      <c r="L17" s="3"/>
      <c r="M17" s="3"/>
      <c r="N17" s="3"/>
      <c r="O17" s="3"/>
      <c r="P17" s="3"/>
      <c r="Q17" s="3"/>
      <c r="R17" s="3"/>
      <c r="S17" s="3"/>
      <c r="T17" s="3"/>
      <c r="U17" s="3"/>
      <c r="V17" s="3"/>
      <c r="W17" s="3"/>
      <c r="X17" s="3"/>
      <c r="Y17" s="3"/>
      <c r="Z17" s="3"/>
    </row>
    <row r="18" spans="1:26" ht="15.95" customHeight="1">
      <c r="A18" s="3"/>
      <c r="B18" s="2575" t="s">
        <v>324</v>
      </c>
      <c r="C18" s="772">
        <v>44</v>
      </c>
      <c r="D18" s="2427">
        <v>23</v>
      </c>
      <c r="E18" s="2427">
        <v>17</v>
      </c>
      <c r="F18" s="2427">
        <v>84</v>
      </c>
      <c r="G18" s="2427">
        <v>253</v>
      </c>
      <c r="H18" s="1421">
        <v>21</v>
      </c>
      <c r="I18" s="3"/>
      <c r="J18" s="3"/>
      <c r="K18" s="3"/>
      <c r="L18" s="3"/>
      <c r="M18" s="3"/>
      <c r="N18" s="3"/>
      <c r="O18" s="3"/>
      <c r="P18" s="3"/>
      <c r="Q18" s="3"/>
      <c r="R18" s="3"/>
      <c r="S18" s="3"/>
      <c r="T18" s="3"/>
      <c r="U18" s="3"/>
      <c r="V18" s="3"/>
      <c r="W18" s="3"/>
      <c r="X18" s="3"/>
      <c r="Y18" s="3"/>
      <c r="Z18" s="3"/>
    </row>
    <row r="19" spans="1:26" ht="15.95" customHeight="1">
      <c r="A19" s="3"/>
      <c r="B19" s="1094" t="s">
        <v>325</v>
      </c>
      <c r="C19" s="1106">
        <v>36</v>
      </c>
      <c r="D19" s="2949">
        <v>26</v>
      </c>
      <c r="E19" s="2949">
        <v>18</v>
      </c>
      <c r="F19" s="2949">
        <v>80</v>
      </c>
      <c r="G19" s="2949">
        <v>309</v>
      </c>
      <c r="H19" s="2953">
        <v>27</v>
      </c>
      <c r="I19" s="3"/>
      <c r="J19" s="3"/>
      <c r="K19" s="3"/>
      <c r="L19" s="3"/>
      <c r="M19" s="3"/>
      <c r="N19" s="3"/>
      <c r="O19" s="3"/>
      <c r="P19" s="3"/>
      <c r="Q19" s="3"/>
      <c r="R19" s="3"/>
      <c r="S19" s="3"/>
      <c r="T19" s="3"/>
      <c r="U19" s="3"/>
      <c r="V19" s="3"/>
      <c r="W19" s="3"/>
      <c r="X19" s="3"/>
      <c r="Y19" s="3"/>
      <c r="Z19" s="3"/>
    </row>
    <row r="20" spans="1:26" ht="15.95" customHeight="1">
      <c r="A20" s="3"/>
      <c r="B20" s="2575" t="s">
        <v>326</v>
      </c>
      <c r="C20" s="772">
        <v>38</v>
      </c>
      <c r="D20" s="2427">
        <v>30</v>
      </c>
      <c r="E20" s="2427">
        <v>19</v>
      </c>
      <c r="F20" s="2427">
        <v>87</v>
      </c>
      <c r="G20" s="2427">
        <v>343</v>
      </c>
      <c r="H20" s="1421">
        <v>30</v>
      </c>
      <c r="I20" s="3"/>
      <c r="J20" s="3"/>
      <c r="K20" s="3"/>
      <c r="L20" s="3"/>
      <c r="M20" s="3"/>
      <c r="N20" s="3"/>
      <c r="O20" s="3"/>
      <c r="P20" s="3"/>
      <c r="Q20" s="3"/>
      <c r="R20" s="3"/>
      <c r="S20" s="3"/>
      <c r="T20" s="3"/>
      <c r="U20" s="3"/>
      <c r="V20" s="3"/>
      <c r="W20" s="3"/>
      <c r="X20" s="3"/>
      <c r="Y20" s="3"/>
      <c r="Z20" s="3"/>
    </row>
    <row r="21" spans="1:26" ht="15.95" customHeight="1">
      <c r="A21" s="3"/>
      <c r="B21" s="1094" t="s">
        <v>327</v>
      </c>
      <c r="C21" s="1106">
        <v>34</v>
      </c>
      <c r="D21" s="2949">
        <v>40</v>
      </c>
      <c r="E21" s="2949">
        <v>20</v>
      </c>
      <c r="F21" s="2949">
        <v>94</v>
      </c>
      <c r="G21" s="2949">
        <v>349</v>
      </c>
      <c r="H21" s="2953">
        <v>41</v>
      </c>
      <c r="I21" s="3"/>
      <c r="J21" s="3"/>
      <c r="K21" s="3"/>
      <c r="L21" s="3"/>
      <c r="M21" s="3"/>
      <c r="N21" s="3"/>
      <c r="O21" s="3"/>
      <c r="P21" s="3"/>
      <c r="Q21" s="3"/>
      <c r="R21" s="3"/>
      <c r="S21" s="3"/>
      <c r="T21" s="3"/>
      <c r="U21" s="3"/>
      <c r="V21" s="3"/>
      <c r="W21" s="3"/>
      <c r="X21" s="3"/>
      <c r="Y21" s="3"/>
      <c r="Z21" s="3"/>
    </row>
    <row r="22" spans="1:26" ht="15.95" customHeight="1">
      <c r="A22" s="3"/>
      <c r="B22" s="2575" t="s">
        <v>328</v>
      </c>
      <c r="C22" s="772">
        <v>49</v>
      </c>
      <c r="D22" s="2427">
        <v>57</v>
      </c>
      <c r="E22" s="2427">
        <v>33</v>
      </c>
      <c r="F22" s="2427">
        <v>139</v>
      </c>
      <c r="G22" s="2427">
        <v>235</v>
      </c>
      <c r="H22" s="1421">
        <v>49</v>
      </c>
      <c r="I22" s="3"/>
      <c r="J22" s="3"/>
      <c r="K22" s="3"/>
      <c r="L22" s="3"/>
      <c r="M22" s="3"/>
      <c r="N22" s="3"/>
      <c r="O22" s="3"/>
      <c r="P22" s="3"/>
      <c r="Q22" s="3"/>
      <c r="R22" s="3"/>
      <c r="S22" s="3"/>
      <c r="T22" s="3"/>
      <c r="U22" s="3"/>
      <c r="V22" s="3"/>
      <c r="W22" s="3"/>
      <c r="X22" s="3"/>
      <c r="Y22" s="3"/>
      <c r="Z22" s="3"/>
    </row>
    <row r="23" spans="1:26" ht="15.95" customHeight="1">
      <c r="A23" s="3"/>
      <c r="B23" s="1094" t="s">
        <v>329</v>
      </c>
      <c r="C23" s="1106">
        <v>65</v>
      </c>
      <c r="D23" s="2949">
        <v>86</v>
      </c>
      <c r="E23" s="2949">
        <v>37</v>
      </c>
      <c r="F23" s="2949">
        <v>188</v>
      </c>
      <c r="G23" s="2949">
        <v>311</v>
      </c>
      <c r="H23" s="2953">
        <v>71</v>
      </c>
      <c r="I23" s="3"/>
      <c r="J23" s="3"/>
      <c r="K23" s="3"/>
      <c r="L23" s="3"/>
      <c r="M23" s="3"/>
      <c r="N23" s="3"/>
      <c r="O23" s="3"/>
      <c r="P23" s="3"/>
      <c r="Q23" s="3"/>
      <c r="R23" s="3"/>
      <c r="S23" s="3"/>
      <c r="T23" s="3"/>
      <c r="U23" s="3"/>
      <c r="V23" s="3"/>
      <c r="W23" s="3"/>
      <c r="X23" s="3"/>
      <c r="Y23" s="3"/>
      <c r="Z23" s="3"/>
    </row>
    <row r="24" spans="1:26" ht="15.95" customHeight="1">
      <c r="A24" s="3"/>
      <c r="B24" s="2575" t="s">
        <v>330</v>
      </c>
      <c r="C24" s="772">
        <v>75</v>
      </c>
      <c r="D24" s="2427">
        <v>124</v>
      </c>
      <c r="E24" s="2427">
        <v>40</v>
      </c>
      <c r="F24" s="2427">
        <v>239</v>
      </c>
      <c r="G24" s="2427">
        <v>361</v>
      </c>
      <c r="H24" s="1421">
        <v>98</v>
      </c>
      <c r="I24" s="3"/>
      <c r="J24" s="3"/>
      <c r="K24" s="3"/>
      <c r="L24" s="3"/>
      <c r="M24" s="3"/>
      <c r="N24" s="3"/>
      <c r="O24" s="3"/>
      <c r="P24" s="3"/>
      <c r="Q24" s="3"/>
      <c r="R24" s="3"/>
      <c r="S24" s="3"/>
      <c r="T24" s="3"/>
      <c r="U24" s="3"/>
      <c r="V24" s="3"/>
      <c r="W24" s="3"/>
      <c r="X24" s="3"/>
      <c r="Y24" s="3"/>
      <c r="Z24" s="3"/>
    </row>
    <row r="25" spans="1:26" ht="15.95" customHeight="1">
      <c r="A25" s="3"/>
      <c r="B25" s="1094" t="s">
        <v>331</v>
      </c>
      <c r="C25" s="1106">
        <v>101</v>
      </c>
      <c r="D25" s="2949">
        <v>143</v>
      </c>
      <c r="E25" s="2949">
        <v>43</v>
      </c>
      <c r="F25" s="2949">
        <v>287</v>
      </c>
      <c r="G25" s="2949">
        <v>374</v>
      </c>
      <c r="H25" s="2953">
        <v>104</v>
      </c>
      <c r="I25" s="3"/>
      <c r="J25" s="3"/>
      <c r="K25" s="3"/>
      <c r="L25" s="3"/>
      <c r="M25" s="3"/>
      <c r="N25" s="3"/>
      <c r="O25" s="3"/>
      <c r="P25" s="3"/>
      <c r="Q25" s="3"/>
      <c r="R25" s="3"/>
      <c r="S25" s="3"/>
      <c r="T25" s="3"/>
      <c r="U25" s="3"/>
      <c r="V25" s="3"/>
      <c r="W25" s="3"/>
      <c r="X25" s="3"/>
      <c r="Y25" s="3"/>
      <c r="Z25" s="3"/>
    </row>
    <row r="26" spans="1:26" ht="15.95" customHeight="1">
      <c r="A26" s="3"/>
      <c r="B26" s="2575" t="s">
        <v>475</v>
      </c>
      <c r="C26" s="772">
        <v>126</v>
      </c>
      <c r="D26" s="2427">
        <v>177</v>
      </c>
      <c r="E26" s="2427">
        <v>45</v>
      </c>
      <c r="F26" s="2427">
        <v>348</v>
      </c>
      <c r="G26" s="2427">
        <v>414</v>
      </c>
      <c r="H26" s="1421">
        <v>132</v>
      </c>
      <c r="I26" s="3"/>
      <c r="J26" s="3"/>
      <c r="K26" s="3"/>
      <c r="L26" s="3"/>
      <c r="M26" s="3"/>
      <c r="N26" s="3"/>
      <c r="O26" s="3"/>
      <c r="P26" s="3"/>
      <c r="Q26" s="3"/>
      <c r="R26" s="3"/>
      <c r="S26" s="3"/>
      <c r="T26" s="3"/>
      <c r="U26" s="3"/>
      <c r="V26" s="3"/>
      <c r="W26" s="3"/>
      <c r="X26" s="3"/>
      <c r="Y26" s="3"/>
      <c r="Z26" s="3"/>
    </row>
    <row r="27" spans="1:26" ht="15.95" customHeight="1">
      <c r="A27" s="3"/>
      <c r="B27" s="1094" t="s">
        <v>476</v>
      </c>
      <c r="C27" s="1106">
        <v>140</v>
      </c>
      <c r="D27" s="2949">
        <v>240</v>
      </c>
      <c r="E27" s="2949">
        <v>46</v>
      </c>
      <c r="F27" s="2949">
        <v>426</v>
      </c>
      <c r="G27" s="2949">
        <v>432</v>
      </c>
      <c r="H27" s="2953">
        <v>137</v>
      </c>
      <c r="I27" s="3"/>
      <c r="J27" s="3"/>
      <c r="K27" s="3"/>
      <c r="L27" s="3"/>
      <c r="M27" s="3"/>
      <c r="N27" s="3"/>
      <c r="O27" s="3"/>
      <c r="P27" s="3"/>
      <c r="Q27" s="3"/>
      <c r="R27" s="3"/>
      <c r="S27" s="3"/>
      <c r="T27" s="3"/>
      <c r="U27" s="3"/>
      <c r="V27" s="3"/>
      <c r="W27" s="3"/>
      <c r="X27" s="3"/>
      <c r="Y27" s="3"/>
      <c r="Z27" s="3"/>
    </row>
    <row r="28" spans="1:26" ht="15.95" customHeight="1">
      <c r="A28" s="3"/>
      <c r="B28" s="2575" t="s">
        <v>477</v>
      </c>
      <c r="C28" s="772">
        <v>150</v>
      </c>
      <c r="D28" s="2427">
        <v>246</v>
      </c>
      <c r="E28" s="2427">
        <v>48</v>
      </c>
      <c r="F28" s="2427">
        <v>444</v>
      </c>
      <c r="G28" s="2427">
        <v>450</v>
      </c>
      <c r="H28" s="1421">
        <v>114</v>
      </c>
      <c r="I28" s="3"/>
      <c r="J28" s="3"/>
      <c r="K28" s="3"/>
      <c r="L28" s="3"/>
      <c r="M28" s="3"/>
      <c r="N28" s="3"/>
      <c r="O28" s="3"/>
      <c r="P28" s="3"/>
      <c r="Q28" s="3"/>
      <c r="R28" s="3"/>
      <c r="S28" s="3"/>
      <c r="T28" s="3"/>
      <c r="U28" s="3"/>
      <c r="V28" s="3"/>
      <c r="W28" s="3"/>
      <c r="X28" s="3"/>
      <c r="Y28" s="3"/>
      <c r="Z28" s="3"/>
    </row>
    <row r="29" spans="1:26" ht="15.95" customHeight="1">
      <c r="A29" s="3"/>
      <c r="B29" s="1094" t="s">
        <v>793</v>
      </c>
      <c r="C29" s="1106">
        <v>157</v>
      </c>
      <c r="D29" s="2949">
        <v>266</v>
      </c>
      <c r="E29" s="2949">
        <v>50</v>
      </c>
      <c r="F29" s="2949">
        <v>473</v>
      </c>
      <c r="G29" s="2949">
        <v>451</v>
      </c>
      <c r="H29" s="2953">
        <v>103</v>
      </c>
      <c r="I29" s="3"/>
      <c r="J29" s="3"/>
      <c r="K29" s="3"/>
      <c r="L29" s="3"/>
      <c r="M29" s="3"/>
      <c r="N29" s="3"/>
      <c r="O29" s="3"/>
      <c r="P29" s="3"/>
      <c r="Q29" s="3"/>
      <c r="R29" s="3"/>
      <c r="S29" s="3"/>
      <c r="T29" s="3"/>
      <c r="U29" s="3"/>
      <c r="V29" s="3"/>
      <c r="W29" s="3"/>
      <c r="X29" s="3"/>
      <c r="Y29" s="3"/>
      <c r="Z29" s="3"/>
    </row>
    <row r="30" spans="1:26" ht="15.95" customHeight="1">
      <c r="A30" s="3"/>
      <c r="B30" s="2575" t="s">
        <v>794</v>
      </c>
      <c r="C30" s="772">
        <v>133</v>
      </c>
      <c r="D30" s="2427">
        <v>267</v>
      </c>
      <c r="E30" s="2427">
        <v>52</v>
      </c>
      <c r="F30" s="2427">
        <v>452</v>
      </c>
      <c r="G30" s="2427">
        <v>475</v>
      </c>
      <c r="H30" s="1421">
        <v>113</v>
      </c>
      <c r="I30" s="3"/>
      <c r="J30" s="3"/>
      <c r="K30" s="3"/>
      <c r="L30" s="3"/>
      <c r="M30" s="3"/>
      <c r="N30" s="3"/>
      <c r="O30" s="3"/>
      <c r="P30" s="3"/>
      <c r="Q30" s="3"/>
      <c r="R30" s="3"/>
      <c r="S30" s="3"/>
      <c r="T30" s="3"/>
      <c r="U30" s="3"/>
      <c r="V30" s="3"/>
      <c r="W30" s="3"/>
      <c r="X30" s="3"/>
      <c r="Y30" s="3"/>
      <c r="Z30" s="3"/>
    </row>
    <row r="31" spans="1:26" ht="15.95" customHeight="1">
      <c r="A31" s="3"/>
      <c r="B31" s="1094" t="s">
        <v>795</v>
      </c>
      <c r="C31" s="1106">
        <v>134</v>
      </c>
      <c r="D31" s="2949">
        <v>270</v>
      </c>
      <c r="E31" s="2949">
        <v>52</v>
      </c>
      <c r="F31" s="2949">
        <v>456</v>
      </c>
      <c r="G31" s="2949">
        <v>516</v>
      </c>
      <c r="H31" s="2953">
        <v>113</v>
      </c>
      <c r="I31" s="3"/>
      <c r="J31" s="3"/>
      <c r="K31" s="3"/>
      <c r="L31" s="3"/>
      <c r="M31" s="3"/>
      <c r="N31" s="3"/>
      <c r="O31" s="3"/>
      <c r="P31" s="3"/>
      <c r="Q31" s="3"/>
      <c r="R31" s="3"/>
      <c r="S31" s="3"/>
      <c r="T31" s="3"/>
      <c r="U31" s="3"/>
      <c r="V31" s="3"/>
      <c r="W31" s="3"/>
      <c r="X31" s="3"/>
      <c r="Y31" s="3"/>
      <c r="Z31" s="3"/>
    </row>
    <row r="32" spans="1:26" ht="15.95" customHeight="1">
      <c r="A32" s="3"/>
      <c r="B32" s="2575" t="s">
        <v>796</v>
      </c>
      <c r="C32" s="772">
        <v>140</v>
      </c>
      <c r="D32" s="2427">
        <v>270</v>
      </c>
      <c r="E32" s="2427">
        <v>52</v>
      </c>
      <c r="F32" s="2427">
        <v>462</v>
      </c>
      <c r="G32" s="2427">
        <v>520</v>
      </c>
      <c r="H32" s="1421">
        <v>113</v>
      </c>
      <c r="I32" s="3"/>
      <c r="J32" s="3"/>
      <c r="K32" s="3"/>
      <c r="L32" s="3"/>
      <c r="M32" s="3"/>
      <c r="N32" s="3"/>
      <c r="O32" s="3"/>
      <c r="P32" s="3"/>
      <c r="Q32" s="3"/>
      <c r="R32" s="3"/>
      <c r="S32" s="3"/>
      <c r="T32" s="3"/>
      <c r="U32" s="3"/>
      <c r="V32" s="3"/>
      <c r="W32" s="3"/>
      <c r="X32" s="3"/>
      <c r="Y32" s="3"/>
      <c r="Z32" s="3"/>
    </row>
    <row r="33" spans="1:26" ht="15.95" customHeight="1">
      <c r="A33" s="3"/>
      <c r="B33" s="561">
        <v>1992</v>
      </c>
      <c r="C33" s="1106">
        <v>140</v>
      </c>
      <c r="D33" s="2949">
        <v>288</v>
      </c>
      <c r="E33" s="2949">
        <v>49</v>
      </c>
      <c r="F33" s="2949">
        <v>477</v>
      </c>
      <c r="G33" s="2949">
        <v>548</v>
      </c>
      <c r="H33" s="2953">
        <v>120</v>
      </c>
      <c r="I33" s="3"/>
      <c r="J33" s="3"/>
      <c r="K33" s="3"/>
      <c r="L33" s="3"/>
      <c r="M33" s="3"/>
      <c r="N33" s="3"/>
      <c r="O33" s="3"/>
      <c r="P33" s="3"/>
      <c r="Q33" s="3"/>
      <c r="R33" s="3"/>
      <c r="S33" s="3"/>
      <c r="T33" s="3"/>
      <c r="U33" s="3"/>
      <c r="V33" s="3"/>
      <c r="W33" s="3"/>
      <c r="X33" s="3"/>
      <c r="Y33" s="3"/>
      <c r="Z33" s="3"/>
    </row>
    <row r="34" spans="1:26" ht="15.95" customHeight="1">
      <c r="A34" s="3"/>
      <c r="B34" s="787">
        <v>1993</v>
      </c>
      <c r="C34" s="772">
        <v>146</v>
      </c>
      <c r="D34" s="2427">
        <v>324</v>
      </c>
      <c r="E34" s="2427">
        <v>50</v>
      </c>
      <c r="F34" s="2427">
        <v>520</v>
      </c>
      <c r="G34" s="2427">
        <v>587</v>
      </c>
      <c r="H34" s="1421">
        <v>123</v>
      </c>
      <c r="I34" s="3"/>
      <c r="J34" s="3"/>
      <c r="K34" s="3"/>
      <c r="L34" s="3"/>
      <c r="M34" s="3"/>
      <c r="N34" s="3"/>
      <c r="O34" s="3"/>
      <c r="P34" s="3"/>
      <c r="Q34" s="3"/>
      <c r="R34" s="3"/>
      <c r="S34" s="3"/>
      <c r="T34" s="3"/>
      <c r="U34" s="3"/>
      <c r="V34" s="3"/>
      <c r="W34" s="3"/>
      <c r="X34" s="3"/>
      <c r="Y34" s="3"/>
      <c r="Z34" s="3"/>
    </row>
    <row r="35" spans="1:26" ht="15.95" customHeight="1">
      <c r="A35" s="3"/>
      <c r="B35" s="561">
        <v>1994</v>
      </c>
      <c r="C35" s="1106">
        <v>150</v>
      </c>
      <c r="D35" s="2949">
        <v>361</v>
      </c>
      <c r="E35" s="2949">
        <v>52</v>
      </c>
      <c r="F35" s="2949">
        <v>563</v>
      </c>
      <c r="G35" s="2949">
        <v>633</v>
      </c>
      <c r="H35" s="2953">
        <v>127</v>
      </c>
      <c r="I35" s="3"/>
      <c r="J35" s="3"/>
      <c r="K35" s="3"/>
      <c r="L35" s="3"/>
      <c r="M35" s="3"/>
      <c r="N35" s="3"/>
      <c r="O35" s="3"/>
      <c r="P35" s="3"/>
      <c r="Q35" s="3"/>
      <c r="R35" s="3"/>
      <c r="S35" s="3"/>
      <c r="T35" s="3"/>
      <c r="U35" s="3"/>
      <c r="V35" s="3"/>
      <c r="W35" s="3"/>
      <c r="X35" s="3"/>
      <c r="Y35" s="3"/>
      <c r="Z35" s="3"/>
    </row>
    <row r="36" spans="1:26" ht="15.95" customHeight="1">
      <c r="A36" s="3"/>
      <c r="B36" s="787">
        <v>1995</v>
      </c>
      <c r="C36" s="772">
        <v>154</v>
      </c>
      <c r="D36" s="2427">
        <v>390</v>
      </c>
      <c r="E36" s="2427">
        <v>48</v>
      </c>
      <c r="F36" s="2427">
        <v>592</v>
      </c>
      <c r="G36" s="2427">
        <v>698</v>
      </c>
      <c r="H36" s="1421">
        <v>132</v>
      </c>
      <c r="I36" s="3"/>
      <c r="J36" s="3"/>
      <c r="K36" s="3"/>
      <c r="L36" s="3"/>
      <c r="M36" s="3"/>
      <c r="N36" s="3"/>
      <c r="O36" s="3"/>
      <c r="P36" s="3"/>
      <c r="Q36" s="3"/>
      <c r="R36" s="3"/>
      <c r="S36" s="3"/>
      <c r="T36" s="3"/>
      <c r="U36" s="3"/>
      <c r="V36" s="3"/>
      <c r="W36" s="3"/>
      <c r="X36" s="3"/>
      <c r="Y36" s="3"/>
      <c r="Z36" s="3"/>
    </row>
    <row r="37" spans="1:26" ht="15.95" customHeight="1">
      <c r="A37" s="3"/>
      <c r="B37" s="561">
        <v>1996</v>
      </c>
      <c r="C37" s="1106">
        <v>155</v>
      </c>
      <c r="D37" s="2949">
        <v>397</v>
      </c>
      <c r="E37" s="2949">
        <v>51</v>
      </c>
      <c r="F37" s="2949">
        <v>603</v>
      </c>
      <c r="G37" s="2949">
        <v>749</v>
      </c>
      <c r="H37" s="2953">
        <v>125</v>
      </c>
      <c r="I37" s="3"/>
      <c r="J37" s="3"/>
      <c r="K37" s="3"/>
      <c r="L37" s="3"/>
      <c r="M37" s="3"/>
      <c r="N37" s="3"/>
      <c r="O37" s="3"/>
      <c r="P37" s="3"/>
      <c r="Q37" s="3"/>
      <c r="R37" s="3"/>
      <c r="S37" s="3"/>
      <c r="T37" s="3"/>
      <c r="U37" s="3"/>
      <c r="V37" s="3"/>
      <c r="W37" s="3"/>
      <c r="X37" s="3"/>
      <c r="Y37" s="3"/>
      <c r="Z37" s="3"/>
    </row>
    <row r="38" spans="1:26" ht="15.95" customHeight="1">
      <c r="A38" s="3"/>
      <c r="B38" s="787">
        <v>1997</v>
      </c>
      <c r="C38" s="772">
        <v>157</v>
      </c>
      <c r="D38" s="2427">
        <v>451</v>
      </c>
      <c r="E38" s="2427">
        <v>54</v>
      </c>
      <c r="F38" s="2427">
        <v>662</v>
      </c>
      <c r="G38" s="2427">
        <v>816</v>
      </c>
      <c r="H38" s="1421">
        <v>131</v>
      </c>
      <c r="I38" s="3"/>
      <c r="J38" s="3"/>
      <c r="K38" s="3"/>
      <c r="L38" s="3"/>
      <c r="M38" s="3"/>
      <c r="N38" s="3"/>
      <c r="O38" s="3"/>
      <c r="P38" s="3"/>
      <c r="Q38" s="3"/>
      <c r="R38" s="3"/>
      <c r="S38" s="3"/>
      <c r="T38" s="3"/>
      <c r="U38" s="3"/>
      <c r="V38" s="3"/>
      <c r="W38" s="3"/>
      <c r="X38" s="3"/>
      <c r="Y38" s="3"/>
      <c r="Z38" s="3"/>
    </row>
    <row r="39" spans="1:26" ht="15.95" customHeight="1">
      <c r="A39" s="3"/>
      <c r="B39" s="561">
        <v>1998</v>
      </c>
      <c r="C39" s="1106">
        <v>157</v>
      </c>
      <c r="D39" s="2949">
        <v>395</v>
      </c>
      <c r="E39" s="2949">
        <v>55</v>
      </c>
      <c r="F39" s="2949">
        <v>607</v>
      </c>
      <c r="G39" s="2949">
        <v>883</v>
      </c>
      <c r="H39" s="2953">
        <v>136</v>
      </c>
      <c r="I39" s="3"/>
      <c r="J39" s="3"/>
      <c r="K39" s="3"/>
      <c r="L39" s="3"/>
      <c r="M39" s="3"/>
      <c r="N39" s="3"/>
      <c r="O39" s="3"/>
      <c r="P39" s="3"/>
      <c r="Q39" s="3"/>
      <c r="R39" s="3"/>
      <c r="S39" s="3"/>
      <c r="T39" s="3"/>
      <c r="U39" s="3"/>
      <c r="V39" s="3"/>
      <c r="W39" s="3"/>
      <c r="X39" s="3"/>
      <c r="Y39" s="3"/>
      <c r="Z39" s="3"/>
    </row>
    <row r="40" spans="1:26" ht="15.95" customHeight="1">
      <c r="A40" s="3"/>
      <c r="B40" s="787">
        <v>1999</v>
      </c>
      <c r="C40" s="772">
        <v>159</v>
      </c>
      <c r="D40" s="2427">
        <v>418</v>
      </c>
      <c r="E40" s="2427">
        <v>52</v>
      </c>
      <c r="F40" s="2427">
        <v>629</v>
      </c>
      <c r="G40" s="2427">
        <v>937</v>
      </c>
      <c r="H40" s="1421">
        <v>136</v>
      </c>
      <c r="I40" s="3"/>
      <c r="J40" s="3"/>
      <c r="K40" s="3"/>
      <c r="L40" s="3"/>
      <c r="M40" s="3"/>
      <c r="N40" s="3"/>
      <c r="O40" s="3"/>
      <c r="P40" s="3"/>
      <c r="Q40" s="3"/>
      <c r="R40" s="3"/>
      <c r="S40" s="3"/>
      <c r="T40" s="3"/>
      <c r="U40" s="3"/>
      <c r="V40" s="3"/>
      <c r="W40" s="3"/>
      <c r="X40" s="3"/>
      <c r="Y40" s="3"/>
      <c r="Z40" s="3"/>
    </row>
    <row r="41" spans="1:26" ht="15.95" customHeight="1">
      <c r="A41" s="3"/>
      <c r="B41" s="561">
        <v>2000</v>
      </c>
      <c r="C41" s="1106">
        <v>160</v>
      </c>
      <c r="D41" s="2949">
        <v>483</v>
      </c>
      <c r="E41" s="2949">
        <v>55</v>
      </c>
      <c r="F41" s="2949">
        <v>698</v>
      </c>
      <c r="G41" s="2891">
        <v>1039</v>
      </c>
      <c r="H41" s="2953">
        <v>129</v>
      </c>
      <c r="I41" s="3"/>
      <c r="J41" s="3"/>
      <c r="K41" s="3"/>
      <c r="L41" s="3"/>
      <c r="M41" s="3"/>
      <c r="N41" s="3"/>
      <c r="O41" s="3"/>
      <c r="P41" s="3"/>
      <c r="Q41" s="3"/>
      <c r="R41" s="3"/>
      <c r="S41" s="3"/>
      <c r="T41" s="3"/>
      <c r="U41" s="3"/>
      <c r="V41" s="3"/>
      <c r="W41" s="3"/>
      <c r="X41" s="3"/>
      <c r="Y41" s="3"/>
      <c r="Z41" s="3"/>
    </row>
    <row r="42" spans="1:26" ht="15.95" customHeight="1">
      <c r="A42" s="3"/>
      <c r="B42" s="787">
        <v>2001</v>
      </c>
      <c r="C42" s="772">
        <v>160</v>
      </c>
      <c r="D42" s="2427">
        <v>521</v>
      </c>
      <c r="E42" s="2427">
        <v>56</v>
      </c>
      <c r="F42" s="2427">
        <v>737</v>
      </c>
      <c r="G42" s="2561">
        <v>1067</v>
      </c>
      <c r="H42" s="1421">
        <v>138</v>
      </c>
      <c r="I42" s="3"/>
      <c r="J42" s="3"/>
      <c r="K42" s="3"/>
      <c r="L42" s="3"/>
      <c r="M42" s="3"/>
      <c r="N42" s="3"/>
      <c r="O42" s="3"/>
      <c r="P42" s="3"/>
      <c r="Q42" s="3"/>
      <c r="R42" s="3"/>
      <c r="S42" s="3"/>
      <c r="T42" s="3"/>
      <c r="U42" s="3"/>
      <c r="V42" s="3"/>
      <c r="W42" s="3"/>
      <c r="X42" s="3"/>
      <c r="Y42" s="3"/>
      <c r="Z42" s="3"/>
    </row>
    <row r="43" spans="1:26" ht="15.95" customHeight="1">
      <c r="A43" s="3"/>
      <c r="B43" s="561">
        <v>2002</v>
      </c>
      <c r="C43" s="1106">
        <v>162</v>
      </c>
      <c r="D43" s="2949">
        <v>467</v>
      </c>
      <c r="E43" s="2949">
        <v>57</v>
      </c>
      <c r="F43" s="2949">
        <v>686</v>
      </c>
      <c r="G43" s="2891">
        <v>1139</v>
      </c>
      <c r="H43" s="2953">
        <v>138</v>
      </c>
      <c r="I43" s="3"/>
      <c r="J43" s="3"/>
      <c r="K43" s="3"/>
      <c r="L43" s="3"/>
      <c r="M43" s="3"/>
      <c r="N43" s="3"/>
      <c r="O43" s="3"/>
      <c r="P43" s="3"/>
      <c r="Q43" s="3"/>
      <c r="R43" s="3"/>
      <c r="S43" s="3"/>
      <c r="T43" s="3"/>
      <c r="U43" s="3"/>
      <c r="V43" s="3"/>
      <c r="W43" s="3"/>
      <c r="X43" s="3"/>
      <c r="Y43" s="3"/>
      <c r="Z43" s="3"/>
    </row>
    <row r="44" spans="1:26" ht="15.95" customHeight="1">
      <c r="A44" s="3"/>
      <c r="B44" s="787">
        <v>2003</v>
      </c>
      <c r="C44" s="772">
        <v>165</v>
      </c>
      <c r="D44" s="2427">
        <v>468</v>
      </c>
      <c r="E44" s="2427">
        <v>67</v>
      </c>
      <c r="F44" s="2427">
        <v>700</v>
      </c>
      <c r="G44" s="2561">
        <v>1200</v>
      </c>
      <c r="H44" s="1421">
        <v>137</v>
      </c>
      <c r="I44" s="3"/>
      <c r="J44" s="3"/>
      <c r="K44" s="3"/>
      <c r="L44" s="3"/>
      <c r="M44" s="3"/>
      <c r="N44" s="3"/>
      <c r="O44" s="3"/>
      <c r="P44" s="3"/>
      <c r="Q44" s="3"/>
      <c r="R44" s="3"/>
      <c r="S44" s="3"/>
      <c r="T44" s="3"/>
      <c r="U44" s="3"/>
      <c r="V44" s="3"/>
      <c r="W44" s="3"/>
      <c r="X44" s="3"/>
      <c r="Y44" s="3"/>
      <c r="Z44" s="3"/>
    </row>
    <row r="45" spans="1:26" ht="15.95" customHeight="1">
      <c r="A45" s="3"/>
      <c r="B45" s="561">
        <v>2004</v>
      </c>
      <c r="C45" s="1106">
        <v>167</v>
      </c>
      <c r="D45" s="2949">
        <v>522</v>
      </c>
      <c r="E45" s="2949">
        <v>67</v>
      </c>
      <c r="F45" s="2949">
        <v>756</v>
      </c>
      <c r="G45" s="2891">
        <v>1232</v>
      </c>
      <c r="H45" s="2953">
        <v>145</v>
      </c>
      <c r="I45" s="3"/>
      <c r="J45" s="3"/>
      <c r="K45" s="3"/>
      <c r="L45" s="3"/>
      <c r="M45" s="3"/>
      <c r="N45" s="3"/>
      <c r="O45" s="3"/>
      <c r="P45" s="3"/>
      <c r="Q45" s="3"/>
      <c r="R45" s="3"/>
      <c r="S45" s="3"/>
      <c r="T45" s="3"/>
      <c r="U45" s="3"/>
      <c r="V45" s="3"/>
      <c r="W45" s="3"/>
      <c r="X45" s="3"/>
      <c r="Y45" s="3"/>
      <c r="Z45" s="3"/>
    </row>
    <row r="46" spans="1:26" ht="15.95" customHeight="1">
      <c r="A46" s="3"/>
      <c r="B46" s="787">
        <v>2005</v>
      </c>
      <c r="C46" s="772">
        <v>169</v>
      </c>
      <c r="D46" s="2427">
        <v>537</v>
      </c>
      <c r="E46" s="2427">
        <v>74.784999999999997</v>
      </c>
      <c r="F46" s="2427">
        <v>781</v>
      </c>
      <c r="G46" s="2561">
        <v>1338</v>
      </c>
      <c r="H46" s="1421">
        <v>169</v>
      </c>
      <c r="I46" s="3"/>
      <c r="J46" s="3"/>
      <c r="K46" s="3"/>
      <c r="L46" s="3"/>
      <c r="M46" s="3"/>
      <c r="N46" s="3"/>
      <c r="O46" s="3"/>
      <c r="P46" s="3"/>
      <c r="Q46" s="3"/>
      <c r="R46" s="3"/>
      <c r="S46" s="3"/>
      <c r="T46" s="3"/>
      <c r="U46" s="3"/>
      <c r="V46" s="3"/>
      <c r="W46" s="3"/>
      <c r="X46" s="3"/>
      <c r="Y46" s="3"/>
      <c r="Z46" s="3"/>
    </row>
    <row r="47" spans="1:26" ht="15.95" customHeight="1">
      <c r="A47" s="27"/>
      <c r="B47" s="788">
        <v>2006</v>
      </c>
      <c r="C47" s="775">
        <v>170</v>
      </c>
      <c r="D47" s="2956">
        <v>535</v>
      </c>
      <c r="E47" s="2956">
        <v>81.340999999999994</v>
      </c>
      <c r="F47" s="2956">
        <v>786</v>
      </c>
      <c r="G47" s="2912">
        <v>1381</v>
      </c>
      <c r="H47" s="1431">
        <v>174</v>
      </c>
      <c r="I47" s="27"/>
      <c r="J47" s="27"/>
      <c r="K47" s="27"/>
      <c r="L47" s="27"/>
      <c r="M47" s="27"/>
      <c r="N47" s="27"/>
      <c r="O47" s="27"/>
      <c r="P47" s="27"/>
      <c r="Q47" s="27"/>
      <c r="R47" s="27"/>
      <c r="S47" s="27"/>
      <c r="T47" s="27"/>
      <c r="U47" s="27"/>
      <c r="V47" s="27"/>
      <c r="W47" s="27"/>
      <c r="X47" s="27"/>
      <c r="Y47" s="27"/>
      <c r="Z47" s="27"/>
    </row>
    <row r="48" spans="1:26" ht="15.95" customHeight="1">
      <c r="A48" s="27"/>
      <c r="B48" s="787">
        <v>2007</v>
      </c>
      <c r="C48" s="772">
        <v>171</v>
      </c>
      <c r="D48" s="2427">
        <v>508</v>
      </c>
      <c r="E48" s="2427">
        <v>91</v>
      </c>
      <c r="F48" s="2427">
        <v>770</v>
      </c>
      <c r="G48" s="2561">
        <v>1436</v>
      </c>
      <c r="H48" s="1421">
        <v>188</v>
      </c>
      <c r="I48" s="27"/>
      <c r="J48" s="27"/>
      <c r="K48" s="27"/>
      <c r="L48" s="27"/>
      <c r="M48" s="27"/>
      <c r="N48" s="27"/>
      <c r="O48" s="27"/>
      <c r="P48" s="27"/>
      <c r="Q48" s="27"/>
      <c r="R48" s="27"/>
      <c r="S48" s="27"/>
      <c r="T48" s="27"/>
      <c r="U48" s="27"/>
      <c r="V48" s="27"/>
      <c r="W48" s="27"/>
      <c r="X48" s="27"/>
      <c r="Y48" s="27"/>
      <c r="Z48" s="27"/>
    </row>
    <row r="49" spans="1:26" ht="15.95" customHeight="1">
      <c r="A49" s="27"/>
      <c r="B49" s="810">
        <v>2008</v>
      </c>
      <c r="C49" s="876">
        <v>170</v>
      </c>
      <c r="D49" s="2954">
        <v>446</v>
      </c>
      <c r="E49" s="2954">
        <v>93</v>
      </c>
      <c r="F49" s="2954">
        <v>709</v>
      </c>
      <c r="G49" s="2910">
        <v>1690</v>
      </c>
      <c r="H49" s="2524">
        <v>170</v>
      </c>
      <c r="I49" s="27"/>
      <c r="J49" s="27"/>
      <c r="K49" s="27"/>
      <c r="L49" s="27"/>
      <c r="M49" s="27"/>
      <c r="N49" s="27"/>
      <c r="O49" s="27"/>
      <c r="P49" s="27"/>
      <c r="Q49" s="27"/>
      <c r="R49" s="27"/>
      <c r="S49" s="27"/>
      <c r="T49" s="27"/>
      <c r="U49" s="27"/>
      <c r="V49" s="27"/>
      <c r="W49" s="27"/>
      <c r="X49" s="27"/>
      <c r="Y49" s="27"/>
      <c r="Z49" s="27"/>
    </row>
    <row r="50" spans="1:26" ht="15.95" customHeight="1">
      <c r="A50" s="27"/>
      <c r="B50" s="787">
        <v>2009</v>
      </c>
      <c r="C50" s="772">
        <v>171</v>
      </c>
      <c r="D50" s="2427">
        <v>494</v>
      </c>
      <c r="E50" s="2427">
        <v>96</v>
      </c>
      <c r="F50" s="2427">
        <v>761</v>
      </c>
      <c r="G50" s="2561">
        <v>1718</v>
      </c>
      <c r="H50" s="1421">
        <v>191</v>
      </c>
      <c r="I50" s="27"/>
      <c r="J50" s="27"/>
      <c r="K50" s="27"/>
      <c r="L50" s="27"/>
      <c r="M50" s="27"/>
      <c r="N50" s="27"/>
      <c r="O50" s="27"/>
      <c r="P50" s="27"/>
      <c r="Q50" s="27"/>
      <c r="R50" s="27"/>
      <c r="S50" s="27"/>
      <c r="T50" s="27"/>
      <c r="U50" s="27"/>
      <c r="V50" s="27"/>
      <c r="W50" s="27"/>
      <c r="X50" s="27"/>
      <c r="Y50" s="27"/>
      <c r="Z50" s="27"/>
    </row>
    <row r="51" spans="1:26" ht="15.95" customHeight="1">
      <c r="A51" s="27"/>
      <c r="B51" s="810">
        <v>2010</v>
      </c>
      <c r="C51" s="876">
        <v>172</v>
      </c>
      <c r="D51" s="2954">
        <v>447</v>
      </c>
      <c r="E51" s="2954">
        <v>100</v>
      </c>
      <c r="F51" s="2954">
        <v>719</v>
      </c>
      <c r="G51" s="2910">
        <v>1763</v>
      </c>
      <c r="H51" s="2524">
        <v>219</v>
      </c>
      <c r="I51" s="27"/>
      <c r="J51" s="27"/>
      <c r="K51" s="27"/>
      <c r="L51" s="27"/>
      <c r="M51" s="27"/>
      <c r="N51" s="27"/>
      <c r="O51" s="27"/>
      <c r="P51" s="27"/>
      <c r="Q51" s="27"/>
      <c r="R51" s="27"/>
      <c r="S51" s="27"/>
      <c r="T51" s="27"/>
      <c r="U51" s="27"/>
      <c r="V51" s="27"/>
      <c r="W51" s="27"/>
      <c r="X51" s="27"/>
      <c r="Y51" s="27"/>
      <c r="Z51" s="27"/>
    </row>
    <row r="52" spans="1:26" ht="15.95" customHeight="1">
      <c r="A52" s="27"/>
      <c r="B52" s="787">
        <v>2011</v>
      </c>
      <c r="C52" s="772">
        <v>171</v>
      </c>
      <c r="D52" s="2427">
        <v>529</v>
      </c>
      <c r="E52" s="2427">
        <v>76</v>
      </c>
      <c r="F52" s="2427">
        <v>776</v>
      </c>
      <c r="G52" s="2561">
        <v>1838</v>
      </c>
      <c r="H52" s="1421">
        <v>220</v>
      </c>
      <c r="I52" s="27"/>
      <c r="J52" s="27"/>
      <c r="K52" s="27"/>
      <c r="L52" s="27"/>
      <c r="M52" s="27"/>
      <c r="N52" s="27"/>
      <c r="O52" s="27"/>
      <c r="P52" s="27"/>
      <c r="Q52" s="27"/>
      <c r="R52" s="27"/>
      <c r="S52" s="27"/>
      <c r="T52" s="27"/>
      <c r="U52" s="27"/>
      <c r="V52" s="27"/>
      <c r="W52" s="27"/>
      <c r="X52" s="27"/>
      <c r="Y52" s="27"/>
      <c r="Z52" s="27"/>
    </row>
    <row r="53" spans="1:26" s="1295" customFormat="1" ht="15.95" customHeight="1">
      <c r="A53" s="27"/>
      <c r="B53" s="823">
        <v>2012</v>
      </c>
      <c r="C53" s="994">
        <v>173</v>
      </c>
      <c r="D53" s="2446">
        <v>588</v>
      </c>
      <c r="E53" s="2446">
        <v>90</v>
      </c>
      <c r="F53" s="2446">
        <v>851</v>
      </c>
      <c r="G53" s="2895">
        <v>1872</v>
      </c>
      <c r="H53" s="1436">
        <v>220</v>
      </c>
      <c r="I53" s="27"/>
      <c r="J53" s="27"/>
      <c r="K53" s="27"/>
      <c r="L53" s="27"/>
      <c r="M53" s="27"/>
      <c r="N53" s="27"/>
      <c r="O53" s="27"/>
      <c r="P53" s="27"/>
      <c r="Q53" s="27"/>
      <c r="R53" s="27"/>
      <c r="S53" s="27"/>
      <c r="T53" s="27"/>
      <c r="U53" s="27"/>
      <c r="V53" s="27"/>
      <c r="W53" s="27"/>
      <c r="X53" s="27"/>
      <c r="Y53" s="27"/>
      <c r="Z53" s="27"/>
    </row>
    <row r="54" spans="1:26" ht="15.95" customHeight="1">
      <c r="A54" s="27"/>
      <c r="B54" s="787">
        <v>2013</v>
      </c>
      <c r="C54" s="4652">
        <v>174</v>
      </c>
      <c r="D54" s="4781">
        <v>604</v>
      </c>
      <c r="E54" s="4781">
        <v>90</v>
      </c>
      <c r="F54" s="4781">
        <v>868</v>
      </c>
      <c r="G54" s="4781">
        <v>1943</v>
      </c>
      <c r="H54" s="4782">
        <v>240</v>
      </c>
      <c r="I54" s="27"/>
      <c r="J54" s="27"/>
      <c r="K54" s="27"/>
      <c r="L54" s="27"/>
      <c r="M54" s="27"/>
      <c r="N54" s="27"/>
      <c r="O54" s="27"/>
      <c r="P54" s="27"/>
      <c r="Q54" s="27"/>
      <c r="R54" s="27"/>
      <c r="S54" s="27"/>
      <c r="T54" s="27"/>
      <c r="U54" s="27"/>
      <c r="V54" s="27"/>
      <c r="W54" s="27"/>
      <c r="X54" s="27"/>
      <c r="Y54" s="27"/>
      <c r="Z54" s="27"/>
    </row>
    <row r="55" spans="1:26" ht="5.0999999999999996" customHeight="1" thickBot="1">
      <c r="A55" s="3"/>
      <c r="B55" s="2899"/>
      <c r="C55" s="2907"/>
      <c r="D55" s="2904"/>
      <c r="E55" s="2904"/>
      <c r="F55" s="2904"/>
      <c r="G55" s="2904"/>
      <c r="H55" s="2915"/>
      <c r="I55" s="3"/>
      <c r="J55" s="3"/>
      <c r="K55" s="3"/>
      <c r="L55" s="3"/>
      <c r="M55" s="3"/>
      <c r="N55" s="3"/>
      <c r="O55" s="3"/>
      <c r="P55" s="3"/>
      <c r="Q55" s="3"/>
      <c r="R55" s="3"/>
      <c r="S55" s="3"/>
      <c r="T55" s="3"/>
      <c r="U55" s="3"/>
      <c r="V55" s="3"/>
      <c r="W55" s="3"/>
      <c r="X55" s="3"/>
      <c r="Y55" s="3"/>
      <c r="Z55" s="3"/>
    </row>
    <row r="56" spans="1:26" ht="6.75" customHeight="1">
      <c r="A56" s="3"/>
      <c r="B56" s="1113"/>
      <c r="C56" s="313"/>
      <c r="D56" s="313"/>
      <c r="E56" s="313"/>
      <c r="F56" s="313"/>
      <c r="G56" s="313"/>
      <c r="H56" s="314"/>
      <c r="I56" s="3"/>
      <c r="J56" s="3"/>
      <c r="K56" s="3"/>
      <c r="L56" s="3"/>
      <c r="M56" s="3"/>
      <c r="N56" s="3"/>
      <c r="O56" s="3"/>
      <c r="P56" s="3"/>
      <c r="Q56" s="3"/>
      <c r="R56" s="3"/>
      <c r="S56" s="3"/>
      <c r="T56" s="3"/>
      <c r="U56" s="3"/>
      <c r="V56" s="3"/>
      <c r="W56" s="3"/>
      <c r="X56" s="3"/>
      <c r="Y56" s="3"/>
      <c r="Z56" s="3"/>
    </row>
    <row r="57" spans="1:26">
      <c r="A57" s="2568"/>
      <c r="B57" s="2574" t="s">
        <v>983</v>
      </c>
      <c r="C57" s="2568"/>
      <c r="D57" s="2568"/>
      <c r="E57" s="2568"/>
      <c r="F57" s="2568"/>
      <c r="G57" s="2568"/>
      <c r="H57" s="4685" t="s">
        <v>3615</v>
      </c>
      <c r="I57" s="2568"/>
      <c r="J57" s="2568"/>
      <c r="K57" s="2568"/>
      <c r="L57" s="2568"/>
      <c r="M57" s="2568"/>
      <c r="N57" s="2568"/>
      <c r="O57" s="2568"/>
      <c r="P57" s="2568"/>
      <c r="Q57" s="2568"/>
      <c r="R57" s="2568"/>
      <c r="S57" s="2568"/>
      <c r="T57" s="2568"/>
      <c r="U57" s="2568"/>
      <c r="V57" s="2568"/>
      <c r="W57" s="2568"/>
      <c r="X57" s="2568"/>
      <c r="Y57" s="2568"/>
      <c r="Z57" s="2568"/>
    </row>
    <row r="58" spans="1:26">
      <c r="A58" s="3"/>
      <c r="B58" s="14"/>
      <c r="C58" s="3"/>
      <c r="D58" s="3"/>
      <c r="E58" s="3"/>
      <c r="F58" s="3"/>
      <c r="G58" s="3"/>
      <c r="H58" s="3"/>
      <c r="I58" s="3"/>
      <c r="J58" s="3"/>
      <c r="K58" s="3"/>
      <c r="L58" s="3"/>
      <c r="M58" s="3"/>
      <c r="N58" s="3"/>
      <c r="O58" s="3"/>
      <c r="P58" s="3"/>
      <c r="Q58" s="3"/>
      <c r="R58" s="3"/>
      <c r="S58" s="3"/>
      <c r="T58" s="3"/>
      <c r="U58" s="3"/>
      <c r="V58" s="3"/>
      <c r="W58" s="3"/>
      <c r="X58" s="3"/>
      <c r="Y58" s="3"/>
      <c r="Z58" s="3"/>
    </row>
    <row r="59" spans="1:26">
      <c r="A59" s="3"/>
      <c r="B59" s="14"/>
      <c r="C59" s="3"/>
      <c r="D59" s="3"/>
      <c r="E59" s="3"/>
      <c r="F59" s="3"/>
      <c r="G59" s="3"/>
      <c r="H59" s="3"/>
      <c r="I59" s="3"/>
      <c r="J59" s="3"/>
      <c r="K59" s="3"/>
      <c r="L59" s="3"/>
      <c r="M59" s="3"/>
      <c r="N59" s="3"/>
      <c r="O59" s="3"/>
      <c r="P59" s="3"/>
      <c r="Q59" s="3"/>
      <c r="R59" s="3"/>
      <c r="S59" s="3"/>
      <c r="T59" s="3"/>
      <c r="U59" s="3"/>
      <c r="V59" s="3"/>
      <c r="W59" s="3"/>
      <c r="X59" s="3"/>
      <c r="Y59" s="3"/>
      <c r="Z59" s="3"/>
    </row>
    <row r="60" spans="1:26">
      <c r="A60" s="3"/>
      <c r="B60" s="14"/>
      <c r="C60" s="3"/>
      <c r="D60" s="3"/>
      <c r="E60" s="3"/>
      <c r="F60" s="3"/>
      <c r="G60" s="3"/>
      <c r="H60" s="3"/>
      <c r="I60" s="3"/>
      <c r="J60" s="3"/>
      <c r="K60" s="3"/>
      <c r="L60" s="3"/>
      <c r="M60" s="3"/>
      <c r="N60" s="3"/>
      <c r="O60" s="3"/>
      <c r="P60" s="3"/>
      <c r="Q60" s="3"/>
      <c r="R60" s="3"/>
      <c r="S60" s="3"/>
      <c r="T60" s="3"/>
      <c r="U60" s="3"/>
      <c r="V60" s="3"/>
      <c r="W60" s="3"/>
      <c r="X60" s="3"/>
      <c r="Y60" s="3"/>
      <c r="Z60" s="3"/>
    </row>
    <row r="61" spans="1:26">
      <c r="A61" s="3"/>
      <c r="B61" s="14"/>
      <c r="C61" s="3"/>
      <c r="D61" s="3"/>
      <c r="E61" s="3"/>
      <c r="F61" s="3"/>
      <c r="G61" s="3"/>
      <c r="H61" s="3"/>
      <c r="I61" s="3"/>
      <c r="J61" s="3"/>
      <c r="K61" s="3"/>
      <c r="L61" s="3"/>
      <c r="M61" s="3"/>
      <c r="N61" s="3"/>
      <c r="O61" s="3"/>
      <c r="P61" s="3"/>
      <c r="Q61" s="3"/>
      <c r="R61" s="3"/>
      <c r="S61" s="3"/>
      <c r="T61" s="3"/>
      <c r="U61" s="3"/>
      <c r="V61" s="3"/>
      <c r="W61" s="3"/>
      <c r="X61" s="3"/>
      <c r="Y61" s="3"/>
      <c r="Z61" s="3"/>
    </row>
    <row r="62" spans="1:26">
      <c r="A62" s="3"/>
      <c r="B62" s="14"/>
      <c r="C62" s="3"/>
      <c r="D62" s="3"/>
      <c r="E62" s="3"/>
      <c r="F62" s="3"/>
      <c r="G62" s="3"/>
      <c r="H62" s="3"/>
      <c r="I62" s="3"/>
      <c r="J62" s="3"/>
      <c r="K62" s="3"/>
      <c r="L62" s="3"/>
      <c r="M62" s="3"/>
      <c r="N62" s="3"/>
      <c r="O62" s="3"/>
      <c r="P62" s="3"/>
      <c r="Q62" s="3"/>
      <c r="R62" s="3"/>
      <c r="S62" s="3"/>
      <c r="T62" s="3"/>
      <c r="U62" s="3"/>
      <c r="V62" s="3"/>
      <c r="W62" s="3"/>
      <c r="X62" s="3"/>
      <c r="Y62" s="3"/>
      <c r="Z62" s="3"/>
    </row>
    <row r="63" spans="1:26">
      <c r="A63" s="3"/>
      <c r="B63" s="14"/>
      <c r="C63" s="3"/>
      <c r="D63" s="3"/>
      <c r="E63" s="3"/>
      <c r="F63" s="3"/>
      <c r="G63" s="3"/>
      <c r="H63" s="3"/>
      <c r="I63" s="3"/>
      <c r="J63" s="3"/>
      <c r="K63" s="3"/>
      <c r="L63" s="3"/>
      <c r="M63" s="3"/>
      <c r="N63" s="3"/>
      <c r="O63" s="3"/>
      <c r="P63" s="3"/>
      <c r="Q63" s="3"/>
      <c r="R63" s="3"/>
      <c r="S63" s="3"/>
      <c r="T63" s="3"/>
      <c r="U63" s="3"/>
      <c r="V63" s="3"/>
      <c r="W63" s="3"/>
      <c r="X63" s="3"/>
      <c r="Y63" s="3"/>
      <c r="Z63" s="3"/>
    </row>
    <row r="64" spans="1:26">
      <c r="A64" s="3"/>
      <c r="B64" s="14"/>
      <c r="C64" s="3"/>
      <c r="D64" s="3"/>
      <c r="E64" s="3"/>
      <c r="F64" s="3"/>
      <c r="G64" s="3"/>
      <c r="H64" s="3"/>
      <c r="I64" s="3"/>
      <c r="J64" s="3"/>
      <c r="K64" s="3"/>
      <c r="L64" s="3"/>
      <c r="M64" s="3"/>
      <c r="N64" s="3"/>
      <c r="O64" s="3"/>
      <c r="P64" s="3"/>
      <c r="Q64" s="3"/>
      <c r="R64" s="3"/>
      <c r="S64" s="3"/>
      <c r="T64" s="3"/>
      <c r="U64" s="3"/>
      <c r="V64" s="3"/>
      <c r="W64" s="3"/>
      <c r="X64" s="3"/>
      <c r="Y64" s="3"/>
      <c r="Z64" s="3"/>
    </row>
    <row r="65" spans="1:26">
      <c r="A65" s="3"/>
      <c r="B65" s="14"/>
      <c r="C65" s="3"/>
      <c r="D65" s="3"/>
      <c r="E65" s="3"/>
      <c r="F65" s="3"/>
      <c r="G65" s="3"/>
      <c r="H65" s="3"/>
      <c r="I65" s="3"/>
      <c r="J65" s="3"/>
      <c r="K65" s="3"/>
      <c r="L65" s="3"/>
      <c r="M65" s="3"/>
      <c r="N65" s="3"/>
      <c r="O65" s="3"/>
      <c r="P65" s="3"/>
      <c r="Q65" s="3"/>
      <c r="R65" s="3"/>
      <c r="S65" s="3"/>
      <c r="T65" s="3"/>
      <c r="U65" s="3"/>
      <c r="V65" s="3"/>
      <c r="W65" s="3"/>
      <c r="X65" s="3"/>
      <c r="Y65" s="3"/>
      <c r="Z65" s="3"/>
    </row>
    <row r="66" spans="1:26">
      <c r="A66" s="3"/>
      <c r="B66" s="14"/>
      <c r="C66" s="3"/>
      <c r="D66" s="3"/>
      <c r="E66" s="3"/>
      <c r="F66" s="3"/>
      <c r="G66" s="3"/>
      <c r="H66" s="3"/>
      <c r="I66" s="3"/>
      <c r="J66" s="3"/>
      <c r="K66" s="3"/>
      <c r="L66" s="3"/>
      <c r="M66" s="3"/>
      <c r="N66" s="3"/>
      <c r="O66" s="3"/>
      <c r="P66" s="3"/>
      <c r="Q66" s="3"/>
      <c r="R66" s="3"/>
      <c r="S66" s="3"/>
      <c r="T66" s="3"/>
      <c r="U66" s="3"/>
      <c r="V66" s="3"/>
      <c r="W66" s="3"/>
      <c r="X66" s="3"/>
      <c r="Y66" s="3"/>
      <c r="Z66" s="3"/>
    </row>
    <row r="67" spans="1:26">
      <c r="A67" s="3"/>
      <c r="B67" s="14"/>
      <c r="C67" s="3"/>
      <c r="D67" s="3"/>
      <c r="E67" s="3"/>
      <c r="F67" s="3"/>
      <c r="G67" s="3"/>
      <c r="H67" s="3"/>
      <c r="I67" s="3"/>
      <c r="J67" s="3"/>
      <c r="K67" s="3"/>
      <c r="L67" s="3"/>
      <c r="M67" s="3"/>
      <c r="N67" s="3"/>
      <c r="O67" s="3"/>
      <c r="P67" s="3"/>
      <c r="Q67" s="3"/>
      <c r="R67" s="3"/>
      <c r="S67" s="3"/>
      <c r="T67" s="3"/>
      <c r="U67" s="3"/>
      <c r="V67" s="3"/>
      <c r="W67" s="3"/>
      <c r="X67" s="3"/>
      <c r="Y67" s="3"/>
      <c r="Z67" s="3"/>
    </row>
    <row r="68" spans="1:26">
      <c r="A68" s="3"/>
      <c r="B68" s="14"/>
      <c r="C68" s="3"/>
      <c r="D68" s="3"/>
      <c r="E68" s="3"/>
      <c r="F68" s="3"/>
      <c r="G68" s="3"/>
      <c r="H68" s="3"/>
      <c r="I68" s="3"/>
      <c r="J68" s="3"/>
      <c r="K68" s="3"/>
      <c r="L68" s="3"/>
      <c r="M68" s="3"/>
      <c r="N68" s="3"/>
      <c r="O68" s="3"/>
      <c r="P68" s="3"/>
      <c r="Q68" s="3"/>
      <c r="R68" s="3"/>
      <c r="S68" s="3"/>
      <c r="T68" s="3"/>
      <c r="U68" s="3"/>
      <c r="V68" s="3"/>
      <c r="W68" s="3"/>
      <c r="X68" s="3"/>
      <c r="Y68" s="3"/>
      <c r="Z68" s="3"/>
    </row>
    <row r="69" spans="1:26">
      <c r="A69" s="3"/>
      <c r="B69" s="14"/>
      <c r="C69" s="3"/>
      <c r="D69" s="3"/>
      <c r="E69" s="3"/>
      <c r="F69" s="3"/>
      <c r="G69" s="3"/>
      <c r="H69" s="3"/>
      <c r="I69" s="3"/>
      <c r="J69" s="3"/>
      <c r="K69" s="3"/>
      <c r="L69" s="3"/>
      <c r="M69" s="3"/>
      <c r="N69" s="3"/>
      <c r="O69" s="3"/>
      <c r="P69" s="3"/>
      <c r="Q69" s="3"/>
      <c r="R69" s="3"/>
      <c r="S69" s="3"/>
      <c r="T69" s="3"/>
      <c r="U69" s="3"/>
      <c r="V69" s="3"/>
      <c r="W69" s="3"/>
      <c r="X69" s="3"/>
      <c r="Y69" s="3"/>
      <c r="Z69" s="3"/>
    </row>
    <row r="70" spans="1:26">
      <c r="A70" s="3"/>
      <c r="B70" s="14"/>
      <c r="C70" s="2465">
        <v>56850.126000000004</v>
      </c>
      <c r="D70" s="3"/>
      <c r="E70" s="3"/>
      <c r="F70" s="3"/>
      <c r="G70" s="3"/>
      <c r="H70" s="3"/>
      <c r="I70" s="3"/>
      <c r="J70" s="3"/>
      <c r="K70" s="3"/>
      <c r="L70" s="3"/>
      <c r="M70" s="3"/>
      <c r="N70" s="3"/>
      <c r="O70" s="3"/>
      <c r="P70" s="3"/>
      <c r="Q70" s="3"/>
      <c r="R70" s="3"/>
      <c r="S70" s="3"/>
      <c r="T70" s="3"/>
      <c r="U70" s="3"/>
      <c r="V70" s="3"/>
      <c r="W70" s="3"/>
      <c r="X70" s="3"/>
      <c r="Y70" s="3"/>
      <c r="Z70" s="3"/>
    </row>
    <row r="71" spans="1:26">
      <c r="A71" s="3"/>
      <c r="B71" s="14"/>
      <c r="C71" s="3"/>
      <c r="D71" s="3"/>
      <c r="E71" s="3"/>
      <c r="F71" s="3"/>
      <c r="G71" s="3"/>
      <c r="H71" s="3"/>
      <c r="I71" s="3"/>
      <c r="J71" s="3"/>
      <c r="K71" s="3"/>
      <c r="L71" s="3"/>
      <c r="M71" s="3"/>
      <c r="N71" s="3"/>
      <c r="O71" s="3"/>
      <c r="P71" s="3"/>
      <c r="Q71" s="3"/>
      <c r="R71" s="3"/>
      <c r="S71" s="3"/>
      <c r="T71" s="3"/>
      <c r="U71" s="3"/>
      <c r="V71" s="3"/>
      <c r="W71" s="3"/>
      <c r="X71" s="3"/>
      <c r="Y71" s="3"/>
      <c r="Z71" s="3"/>
    </row>
    <row r="72" spans="1:26">
      <c r="A72" s="3"/>
      <c r="B72" s="14"/>
      <c r="C72" s="3"/>
      <c r="D72" s="3"/>
      <c r="E72" s="3"/>
      <c r="F72" s="3"/>
      <c r="G72" s="3"/>
      <c r="H72" s="3"/>
      <c r="I72" s="3"/>
      <c r="J72" s="3"/>
      <c r="K72" s="3"/>
      <c r="L72" s="3"/>
      <c r="M72" s="3"/>
      <c r="N72" s="3"/>
      <c r="O72" s="3"/>
      <c r="P72" s="3"/>
      <c r="Q72" s="3"/>
      <c r="R72" s="3"/>
      <c r="S72" s="3"/>
      <c r="T72" s="3"/>
      <c r="U72" s="3"/>
      <c r="V72" s="3"/>
      <c r="W72" s="3"/>
      <c r="X72" s="3"/>
      <c r="Y72" s="3"/>
      <c r="Z72" s="3"/>
    </row>
    <row r="73" spans="1:26">
      <c r="A73" s="3"/>
      <c r="B73" s="14"/>
      <c r="C73" s="3"/>
      <c r="D73" s="3"/>
      <c r="E73" s="3"/>
      <c r="F73" s="3"/>
      <c r="G73" s="3"/>
      <c r="H73" s="3"/>
      <c r="I73" s="3"/>
      <c r="J73" s="3"/>
      <c r="K73" s="3"/>
      <c r="L73" s="3"/>
      <c r="M73" s="3"/>
      <c r="N73" s="3"/>
      <c r="O73" s="3"/>
      <c r="P73" s="3"/>
      <c r="Q73" s="3"/>
      <c r="R73" s="3"/>
      <c r="S73" s="3"/>
      <c r="T73" s="3"/>
      <c r="U73" s="3"/>
      <c r="V73" s="3"/>
      <c r="W73" s="3"/>
      <c r="X73" s="3"/>
      <c r="Y73" s="3"/>
      <c r="Z73" s="3"/>
    </row>
    <row r="74" spans="1:26">
      <c r="A74" s="3"/>
      <c r="B74" s="14"/>
      <c r="C74" s="3"/>
      <c r="D74" s="3"/>
      <c r="E74" s="3"/>
      <c r="F74" s="3"/>
      <c r="G74" s="3"/>
      <c r="H74" s="3"/>
      <c r="I74" s="3"/>
      <c r="J74" s="3"/>
      <c r="K74" s="3"/>
      <c r="L74" s="3"/>
      <c r="M74" s="3"/>
      <c r="N74" s="3"/>
      <c r="O74" s="3"/>
      <c r="P74" s="3"/>
      <c r="Q74" s="3"/>
      <c r="R74" s="3"/>
      <c r="S74" s="3"/>
      <c r="T74" s="3"/>
      <c r="U74" s="3"/>
      <c r="V74" s="3"/>
      <c r="W74" s="3"/>
      <c r="X74" s="3"/>
      <c r="Y74" s="3"/>
      <c r="Z74" s="3"/>
    </row>
  </sheetData>
  <mergeCells count="12">
    <mergeCell ref="B2:C2"/>
    <mergeCell ref="E2:I2"/>
    <mergeCell ref="B5:H5"/>
    <mergeCell ref="A6:H6"/>
    <mergeCell ref="B7:H7"/>
    <mergeCell ref="B9:B10"/>
    <mergeCell ref="H9:H10"/>
    <mergeCell ref="C9:C10"/>
    <mergeCell ref="D9:D10"/>
    <mergeCell ref="E9:E10"/>
    <mergeCell ref="F9:F10"/>
    <mergeCell ref="G9:G10"/>
  </mergeCells>
  <phoneticPr fontId="3" type="noConversion"/>
  <hyperlinks>
    <hyperlink ref="B2" location="'Main Page'!A1" display="القائمة الرئيسية   Main List"/>
    <hyperlink ref="E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dimension ref="A1:Z74"/>
  <sheetViews>
    <sheetView showRowColHeaders="0" workbookViewId="0">
      <pane xSplit="1" ySplit="3" topLeftCell="B4" activePane="bottomRight" state="frozen"/>
      <selection activeCell="J23" sqref="J23"/>
      <selection pane="topRight" activeCell="J23" sqref="J23"/>
      <selection pane="bottomLeft" activeCell="J23" sqref="J23"/>
      <selection pane="bottomRight" activeCell="E2" sqref="E2:H2"/>
    </sheetView>
  </sheetViews>
  <sheetFormatPr defaultRowHeight="15.75"/>
  <cols>
    <col min="1" max="1" width="1.125" customWidth="1"/>
    <col min="2" max="2" width="17.25" customWidth="1"/>
    <col min="3" max="8" width="18.5" customWidth="1"/>
    <col min="9" max="9" width="0.75" customWidth="1"/>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180" t="s">
        <v>4314</v>
      </c>
      <c r="C2" s="6180"/>
      <c r="D2" s="111"/>
      <c r="E2" s="6180" t="s">
        <v>4325</v>
      </c>
      <c r="F2" s="6180"/>
      <c r="G2" s="6180"/>
      <c r="H2" s="6180"/>
      <c r="I2" s="109"/>
      <c r="J2" s="109"/>
      <c r="K2" s="109"/>
      <c r="L2" s="109"/>
      <c r="M2" s="109"/>
      <c r="N2" s="109"/>
      <c r="O2" s="109"/>
      <c r="P2" s="109"/>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5.75" customHeight="1" thickTop="1">
      <c r="A4" s="69"/>
      <c r="B4" s="69"/>
      <c r="C4" s="69"/>
      <c r="D4" s="69"/>
      <c r="E4" s="69"/>
      <c r="F4" s="69"/>
      <c r="G4" s="69"/>
      <c r="H4" s="69"/>
      <c r="I4" s="69"/>
      <c r="J4" s="69"/>
      <c r="K4" s="69"/>
      <c r="L4" s="69"/>
      <c r="M4" s="69"/>
      <c r="N4" s="69"/>
      <c r="O4" s="69"/>
      <c r="P4" s="69"/>
      <c r="Q4" s="69"/>
      <c r="R4" s="69"/>
      <c r="S4" s="69"/>
      <c r="T4" s="69"/>
      <c r="U4" s="69"/>
      <c r="V4" s="69"/>
      <c r="W4" s="69"/>
      <c r="X4" s="69"/>
      <c r="Y4" s="69"/>
      <c r="Z4" s="69"/>
    </row>
    <row r="5" spans="1:26" ht="15.75" customHeight="1">
      <c r="A5" s="69"/>
      <c r="B5" s="7046" t="s">
        <v>3643</v>
      </c>
      <c r="C5" s="7046"/>
      <c r="D5" s="7046"/>
      <c r="E5" s="7046"/>
      <c r="F5" s="7046"/>
      <c r="G5" s="7046"/>
      <c r="H5" s="7046"/>
      <c r="I5" s="69"/>
      <c r="J5" s="69"/>
      <c r="K5" s="69"/>
      <c r="L5" s="69"/>
      <c r="M5" s="69"/>
      <c r="N5" s="69"/>
      <c r="O5" s="69"/>
      <c r="P5" s="69"/>
      <c r="Q5" s="69"/>
      <c r="R5" s="69"/>
      <c r="S5" s="69"/>
      <c r="T5" s="69"/>
      <c r="U5" s="69"/>
      <c r="V5" s="69"/>
      <c r="W5" s="69"/>
      <c r="X5" s="69"/>
      <c r="Y5" s="69"/>
      <c r="Z5" s="69"/>
    </row>
    <row r="6" spans="1:26" ht="18.75" customHeight="1">
      <c r="A6" s="7046" t="s">
        <v>1692</v>
      </c>
      <c r="B6" s="7046"/>
      <c r="C6" s="7046"/>
      <c r="D6" s="7046"/>
      <c r="E6" s="7046"/>
      <c r="F6" s="7046"/>
      <c r="G6" s="7046"/>
      <c r="H6" s="7046"/>
      <c r="I6" s="69"/>
      <c r="J6" s="69"/>
      <c r="K6" s="69"/>
      <c r="L6" s="69"/>
      <c r="M6" s="69"/>
      <c r="N6" s="69"/>
      <c r="O6" s="69"/>
      <c r="P6" s="69"/>
      <c r="Q6" s="69"/>
      <c r="R6" s="69"/>
      <c r="S6" s="69"/>
      <c r="T6" s="69"/>
      <c r="U6" s="69"/>
      <c r="V6" s="69"/>
      <c r="W6" s="69"/>
      <c r="X6" s="69"/>
      <c r="Y6" s="69"/>
      <c r="Z6" s="69"/>
    </row>
    <row r="7" spans="1:26">
      <c r="A7" s="69"/>
      <c r="B7" s="7047" t="s">
        <v>3644</v>
      </c>
      <c r="C7" s="7047"/>
      <c r="D7" s="7047"/>
      <c r="E7" s="7047"/>
      <c r="F7" s="7047"/>
      <c r="G7" s="7047"/>
      <c r="H7" s="7047"/>
      <c r="I7" s="69"/>
      <c r="J7" s="69"/>
      <c r="K7" s="69"/>
      <c r="L7" s="69"/>
      <c r="M7" s="69"/>
      <c r="N7" s="69"/>
      <c r="O7" s="69"/>
      <c r="P7" s="69"/>
      <c r="Q7" s="69"/>
      <c r="R7" s="69"/>
      <c r="S7" s="69"/>
      <c r="T7" s="69"/>
      <c r="U7" s="69"/>
      <c r="V7" s="69"/>
      <c r="W7" s="69"/>
      <c r="X7" s="69"/>
      <c r="Y7" s="69"/>
      <c r="Z7" s="69"/>
    </row>
    <row r="8" spans="1:26" ht="5.0999999999999996" customHeight="1" thickBot="1">
      <c r="A8" s="69"/>
      <c r="B8" s="3070"/>
      <c r="C8" s="3070"/>
      <c r="D8" s="3070"/>
      <c r="E8" s="3070"/>
      <c r="F8" s="3070"/>
      <c r="G8" s="3070"/>
      <c r="H8" s="3070"/>
      <c r="I8" s="69"/>
      <c r="J8" s="69"/>
      <c r="K8" s="69"/>
      <c r="L8" s="69"/>
      <c r="M8" s="69"/>
      <c r="N8" s="69"/>
      <c r="O8" s="69"/>
      <c r="P8" s="69"/>
      <c r="Q8" s="69"/>
      <c r="R8" s="69"/>
      <c r="S8" s="69"/>
      <c r="T8" s="69"/>
      <c r="U8" s="69"/>
      <c r="V8" s="69"/>
      <c r="W8" s="69"/>
      <c r="X8" s="69"/>
      <c r="Y8" s="69"/>
      <c r="Z8" s="69"/>
    </row>
    <row r="9" spans="1:26" ht="57.75" thickBot="1">
      <c r="A9" s="69"/>
      <c r="B9" s="4812" t="s">
        <v>3645</v>
      </c>
      <c r="C9" s="4813" t="s">
        <v>3646</v>
      </c>
      <c r="D9" s="4814" t="s">
        <v>3647</v>
      </c>
      <c r="E9" s="4814" t="s">
        <v>3648</v>
      </c>
      <c r="F9" s="4814" t="s">
        <v>3649</v>
      </c>
      <c r="G9" s="4814" t="s">
        <v>3650</v>
      </c>
      <c r="H9" s="4815" t="s">
        <v>3651</v>
      </c>
      <c r="I9" s="69"/>
      <c r="K9" s="69"/>
      <c r="L9" s="69"/>
      <c r="M9" s="69"/>
      <c r="N9" s="69"/>
      <c r="O9" s="69"/>
      <c r="P9" s="69"/>
      <c r="Q9" s="69"/>
      <c r="R9" s="69"/>
      <c r="S9" s="69"/>
      <c r="T9" s="69"/>
      <c r="U9" s="69"/>
      <c r="V9" s="69"/>
      <c r="W9" s="69"/>
      <c r="X9" s="69"/>
      <c r="Y9" s="69"/>
      <c r="Z9" s="69"/>
    </row>
    <row r="10" spans="1:26" ht="5.0999999999999996" customHeight="1">
      <c r="A10" s="1"/>
      <c r="B10" s="1042"/>
      <c r="C10" s="3071"/>
      <c r="D10" s="3072"/>
      <c r="E10" s="3072"/>
      <c r="F10" s="3072"/>
      <c r="G10" s="3073"/>
      <c r="H10" s="1141"/>
      <c r="I10" s="69"/>
      <c r="J10" s="505"/>
      <c r="K10" s="69"/>
      <c r="L10" s="69"/>
      <c r="M10" s="69"/>
      <c r="N10" s="69"/>
      <c r="O10" s="69"/>
      <c r="P10" s="69"/>
      <c r="Q10" s="69"/>
      <c r="R10" s="69"/>
      <c r="S10" s="69"/>
      <c r="T10" s="69"/>
      <c r="U10" s="69"/>
      <c r="V10" s="69"/>
      <c r="W10" s="69"/>
      <c r="X10" s="69"/>
      <c r="Y10" s="69"/>
      <c r="Z10" s="69"/>
    </row>
    <row r="11" spans="1:26" ht="20.100000000000001" customHeight="1">
      <c r="A11" s="69"/>
      <c r="B11" s="2565">
        <v>2002</v>
      </c>
      <c r="C11" s="3074">
        <v>5594</v>
      </c>
      <c r="D11" s="3075">
        <v>10315</v>
      </c>
      <c r="E11" s="3075">
        <v>322</v>
      </c>
      <c r="F11" s="3075">
        <v>814</v>
      </c>
      <c r="G11" s="3075">
        <v>17045</v>
      </c>
      <c r="H11" s="1142">
        <v>424.6</v>
      </c>
      <c r="I11" s="69"/>
      <c r="J11" s="69"/>
      <c r="K11" s="69"/>
      <c r="L11" s="69"/>
      <c r="M11" s="69"/>
      <c r="N11" s="69"/>
      <c r="O11" s="69"/>
      <c r="P11" s="69"/>
      <c r="Q11" s="69"/>
      <c r="R11" s="69"/>
      <c r="S11" s="69"/>
      <c r="T11" s="69"/>
      <c r="U11" s="69"/>
      <c r="V11" s="69"/>
      <c r="W11" s="69"/>
      <c r="X11" s="69"/>
      <c r="Y11" s="69"/>
      <c r="Z11" s="69"/>
    </row>
    <row r="12" spans="1:26" ht="20.100000000000001" customHeight="1">
      <c r="A12" s="69"/>
      <c r="B12" s="1042">
        <v>2003</v>
      </c>
      <c r="C12" s="3076">
        <v>5478</v>
      </c>
      <c r="D12" s="3077">
        <v>10646</v>
      </c>
      <c r="E12" s="3077">
        <v>332</v>
      </c>
      <c r="F12" s="3077">
        <v>824</v>
      </c>
      <c r="G12" s="3077">
        <v>17280</v>
      </c>
      <c r="H12" s="70">
        <v>424.4</v>
      </c>
      <c r="I12" s="69"/>
      <c r="J12" s="69"/>
      <c r="K12" s="69"/>
      <c r="L12" s="69"/>
      <c r="M12" s="69"/>
      <c r="N12" s="69"/>
      <c r="O12" s="69"/>
      <c r="P12" s="69"/>
      <c r="Q12" s="69"/>
      <c r="R12" s="69"/>
      <c r="S12" s="69"/>
      <c r="T12" s="69"/>
      <c r="U12" s="69"/>
      <c r="V12" s="69"/>
      <c r="W12" s="69"/>
      <c r="X12" s="69"/>
      <c r="Y12" s="69"/>
      <c r="Z12" s="69"/>
    </row>
    <row r="13" spans="1:26" ht="20.100000000000001" customHeight="1">
      <c r="A13" s="69"/>
      <c r="B13" s="2565">
        <v>2004</v>
      </c>
      <c r="C13" s="3074">
        <v>5654</v>
      </c>
      <c r="D13" s="3075">
        <v>11621</v>
      </c>
      <c r="E13" s="3075">
        <v>361</v>
      </c>
      <c r="F13" s="3075">
        <v>865</v>
      </c>
      <c r="G13" s="3075">
        <v>18501</v>
      </c>
      <c r="H13" s="1142">
        <v>474.7</v>
      </c>
      <c r="I13" s="69"/>
      <c r="J13" s="69"/>
      <c r="K13" s="69"/>
      <c r="L13" s="69"/>
      <c r="M13" s="69"/>
      <c r="N13" s="69"/>
      <c r="O13" s="69"/>
      <c r="P13" s="69"/>
      <c r="Q13" s="69"/>
      <c r="R13" s="69"/>
      <c r="S13" s="69"/>
      <c r="T13" s="69"/>
      <c r="U13" s="69"/>
      <c r="V13" s="69"/>
      <c r="W13" s="69"/>
      <c r="X13" s="69"/>
      <c r="Y13" s="69"/>
      <c r="Z13" s="69"/>
    </row>
    <row r="14" spans="1:26" ht="20.100000000000001" customHeight="1">
      <c r="A14" s="69"/>
      <c r="B14" s="1042">
        <v>2005</v>
      </c>
      <c r="C14" s="3076">
        <v>5643</v>
      </c>
      <c r="D14" s="3077">
        <v>12112</v>
      </c>
      <c r="E14" s="3077">
        <v>352</v>
      </c>
      <c r="F14" s="3077">
        <v>862</v>
      </c>
      <c r="G14" s="3077">
        <v>18969</v>
      </c>
      <c r="H14" s="70">
        <v>535.9</v>
      </c>
      <c r="I14" s="69"/>
      <c r="J14" s="69"/>
      <c r="K14" s="69"/>
      <c r="L14" s="69"/>
      <c r="M14" s="69"/>
      <c r="N14" s="69"/>
      <c r="O14" s="69"/>
      <c r="P14" s="69"/>
      <c r="Q14" s="69"/>
      <c r="R14" s="69"/>
      <c r="S14" s="69"/>
      <c r="T14" s="69"/>
      <c r="U14" s="69"/>
      <c r="V14" s="69"/>
      <c r="W14" s="69"/>
      <c r="X14" s="69"/>
      <c r="Y14" s="69"/>
      <c r="Z14" s="69"/>
    </row>
    <row r="15" spans="1:26" ht="20.100000000000001" customHeight="1">
      <c r="A15" s="69"/>
      <c r="B15" s="1143">
        <v>2006</v>
      </c>
      <c r="C15" s="3074">
        <v>5002</v>
      </c>
      <c r="D15" s="3075">
        <v>11787</v>
      </c>
      <c r="E15" s="3075">
        <v>382</v>
      </c>
      <c r="F15" s="3075">
        <v>879</v>
      </c>
      <c r="G15" s="3075">
        <v>18050</v>
      </c>
      <c r="H15" s="1142">
        <v>531.79999999999995</v>
      </c>
      <c r="I15" s="69"/>
      <c r="J15" s="69"/>
      <c r="K15" s="69"/>
      <c r="L15" s="69"/>
      <c r="M15" s="69"/>
      <c r="N15" s="69"/>
      <c r="O15" s="69"/>
      <c r="P15" s="69"/>
      <c r="Q15" s="69"/>
      <c r="R15" s="69"/>
      <c r="S15" s="69"/>
      <c r="T15" s="69"/>
      <c r="U15" s="69"/>
      <c r="V15" s="69"/>
      <c r="W15" s="69"/>
      <c r="X15" s="69"/>
      <c r="Y15" s="69"/>
      <c r="Z15" s="69"/>
    </row>
    <row r="16" spans="1:26" ht="20.100000000000001" customHeight="1">
      <c r="A16" s="69"/>
      <c r="B16" s="1042">
        <v>2007</v>
      </c>
      <c r="C16" s="1144">
        <v>4852.5429999999997</v>
      </c>
      <c r="D16" s="3078">
        <v>11547.852000000001</v>
      </c>
      <c r="E16" s="3078">
        <v>413.21</v>
      </c>
      <c r="F16" s="3078">
        <v>869.33799999999997</v>
      </c>
      <c r="G16" s="3078">
        <v>17682.942999999999</v>
      </c>
      <c r="H16" s="70">
        <v>506.26799999999997</v>
      </c>
      <c r="I16" s="69"/>
      <c r="J16" s="69"/>
      <c r="K16" s="69"/>
      <c r="L16" s="69"/>
      <c r="M16" s="69"/>
      <c r="N16" s="69"/>
      <c r="O16" s="69"/>
      <c r="P16" s="69"/>
      <c r="Q16" s="69"/>
      <c r="R16" s="69"/>
      <c r="S16" s="69"/>
      <c r="T16" s="69"/>
      <c r="U16" s="69"/>
      <c r="V16" s="69"/>
      <c r="W16" s="69"/>
      <c r="X16" s="69"/>
      <c r="Y16" s="69"/>
      <c r="Z16" s="69"/>
    </row>
    <row r="17" spans="1:26" ht="20.100000000000001" customHeight="1">
      <c r="A17" s="69"/>
      <c r="B17" s="2565">
        <v>2008</v>
      </c>
      <c r="C17" s="1145">
        <v>4393</v>
      </c>
      <c r="D17" s="3079">
        <v>10420</v>
      </c>
      <c r="E17" s="3079">
        <v>429</v>
      </c>
      <c r="F17" s="3079">
        <v>825</v>
      </c>
      <c r="G17" s="3079">
        <v>16067</v>
      </c>
      <c r="H17" s="1142">
        <v>443.8</v>
      </c>
      <c r="I17" s="69"/>
      <c r="J17" s="69"/>
      <c r="K17" s="69"/>
      <c r="L17" s="69"/>
      <c r="M17" s="69"/>
      <c r="N17" s="69"/>
      <c r="O17" s="69"/>
      <c r="P17" s="69"/>
      <c r="Q17" s="69"/>
      <c r="R17" s="69"/>
      <c r="S17" s="69"/>
      <c r="T17" s="69"/>
      <c r="U17" s="69"/>
      <c r="V17" s="69"/>
      <c r="W17" s="69"/>
      <c r="X17" s="69"/>
      <c r="Y17" s="69"/>
      <c r="Z17" s="69"/>
    </row>
    <row r="18" spans="1:26" ht="20.100000000000001" customHeight="1">
      <c r="A18" s="69"/>
      <c r="B18" s="1042">
        <v>2009</v>
      </c>
      <c r="C18" s="1144">
        <v>3809</v>
      </c>
      <c r="D18" s="3078">
        <v>9095</v>
      </c>
      <c r="E18" s="3078">
        <v>435</v>
      </c>
      <c r="F18" s="3078">
        <v>810</v>
      </c>
      <c r="G18" s="3078">
        <v>14149</v>
      </c>
      <c r="H18" s="70">
        <v>493.2</v>
      </c>
      <c r="I18" s="69"/>
      <c r="J18" s="69"/>
      <c r="K18" s="69"/>
      <c r="L18" s="69"/>
      <c r="M18" s="69"/>
      <c r="N18" s="69"/>
      <c r="O18" s="69"/>
      <c r="P18" s="69"/>
      <c r="Q18" s="69"/>
      <c r="R18" s="69"/>
      <c r="S18" s="69"/>
      <c r="T18" s="69"/>
      <c r="U18" s="69"/>
      <c r="V18" s="69"/>
      <c r="W18" s="69"/>
      <c r="X18" s="69"/>
      <c r="Y18" s="69"/>
      <c r="Z18" s="69"/>
    </row>
    <row r="19" spans="1:26" ht="20.100000000000001" customHeight="1">
      <c r="A19" s="69"/>
      <c r="B19" s="2565">
        <v>2010</v>
      </c>
      <c r="C19" s="1145">
        <v>3408</v>
      </c>
      <c r="D19" s="3079">
        <v>8741</v>
      </c>
      <c r="E19" s="3079">
        <v>404</v>
      </c>
      <c r="F19" s="3079">
        <v>810</v>
      </c>
      <c r="G19" s="3079">
        <v>13363</v>
      </c>
      <c r="H19" s="1142">
        <v>444.6</v>
      </c>
      <c r="I19" s="69"/>
      <c r="J19" s="69"/>
      <c r="K19" s="69"/>
      <c r="L19" s="69"/>
      <c r="M19" s="69"/>
      <c r="N19" s="69"/>
      <c r="O19" s="69"/>
      <c r="P19" s="69"/>
      <c r="Q19" s="69"/>
      <c r="R19" s="69"/>
      <c r="S19" s="69"/>
      <c r="T19" s="69"/>
      <c r="U19" s="69"/>
      <c r="V19" s="69"/>
      <c r="W19" s="69"/>
      <c r="X19" s="69"/>
      <c r="Y19" s="69"/>
      <c r="Z19" s="69"/>
    </row>
    <row r="20" spans="1:26" ht="20.100000000000001" customHeight="1">
      <c r="A20" s="69"/>
      <c r="B20" s="1042">
        <v>2011</v>
      </c>
      <c r="C20" s="1144">
        <v>3382</v>
      </c>
      <c r="D20" s="3078">
        <v>10096</v>
      </c>
      <c r="E20" s="3078">
        <v>497</v>
      </c>
      <c r="F20" s="3078">
        <v>813</v>
      </c>
      <c r="G20" s="3078">
        <v>14788</v>
      </c>
      <c r="H20" s="70">
        <v>527.70000000000005</v>
      </c>
      <c r="I20" s="69"/>
      <c r="J20" s="69"/>
      <c r="K20" s="69"/>
      <c r="L20" s="69"/>
      <c r="M20" s="69"/>
      <c r="N20" s="69"/>
      <c r="O20" s="69"/>
      <c r="P20" s="69"/>
      <c r="Q20" s="69"/>
      <c r="R20" s="69"/>
      <c r="S20" s="69"/>
      <c r="T20" s="69"/>
      <c r="U20" s="69"/>
      <c r="V20" s="69"/>
      <c r="W20" s="69"/>
      <c r="X20" s="69"/>
      <c r="Y20" s="69"/>
      <c r="Z20" s="69"/>
    </row>
    <row r="21" spans="1:26" ht="20.100000000000001" customHeight="1">
      <c r="A21" s="69"/>
      <c r="B21" s="2565">
        <v>2012</v>
      </c>
      <c r="C21" s="1145">
        <v>1075</v>
      </c>
      <c r="D21" s="3079">
        <v>6249</v>
      </c>
      <c r="E21" s="3079">
        <v>486</v>
      </c>
      <c r="F21" s="3079">
        <v>223</v>
      </c>
      <c r="G21" s="3079">
        <v>8033</v>
      </c>
      <c r="H21" s="1142">
        <v>585.9</v>
      </c>
      <c r="I21" s="69"/>
      <c r="J21" s="69"/>
      <c r="K21" s="69"/>
      <c r="L21" s="69"/>
      <c r="M21" s="69"/>
      <c r="N21" s="69"/>
      <c r="O21" s="69"/>
      <c r="P21" s="69"/>
      <c r="Q21" s="69"/>
      <c r="R21" s="69"/>
      <c r="S21" s="69"/>
      <c r="T21" s="69"/>
      <c r="U21" s="69"/>
      <c r="V21" s="69"/>
      <c r="W21" s="69"/>
      <c r="X21" s="69"/>
      <c r="Y21" s="69"/>
      <c r="Z21" s="69"/>
    </row>
    <row r="22" spans="1:26" ht="20.100000000000001" customHeight="1">
      <c r="A22" s="69"/>
      <c r="B22" s="1042">
        <v>2013</v>
      </c>
      <c r="C22" s="1144">
        <v>3249</v>
      </c>
      <c r="D22" s="3078">
        <v>9887</v>
      </c>
      <c r="E22" s="3078">
        <v>466</v>
      </c>
      <c r="F22" s="3078">
        <v>823</v>
      </c>
      <c r="G22" s="3078">
        <v>14425</v>
      </c>
      <c r="H22" s="70">
        <v>602</v>
      </c>
      <c r="I22" s="69"/>
      <c r="J22" s="69"/>
      <c r="K22" s="69"/>
      <c r="L22" s="69"/>
      <c r="M22" s="69"/>
      <c r="N22" s="69"/>
      <c r="O22" s="69"/>
      <c r="P22" s="69"/>
      <c r="Q22" s="69"/>
      <c r="R22" s="69"/>
      <c r="S22" s="69"/>
      <c r="T22" s="69"/>
      <c r="U22" s="69"/>
      <c r="V22" s="69"/>
      <c r="W22" s="69"/>
      <c r="X22" s="69"/>
      <c r="Y22" s="69"/>
      <c r="Z22" s="69"/>
    </row>
    <row r="23" spans="1:26" ht="7.5" customHeight="1" thickBot="1">
      <c r="A23" s="69"/>
      <c r="B23" s="3080"/>
      <c r="C23" s="3081"/>
      <c r="D23" s="3082"/>
      <c r="E23" s="3082"/>
      <c r="F23" s="3082"/>
      <c r="G23" s="3082"/>
      <c r="H23" s="3083"/>
      <c r="I23" s="69"/>
      <c r="J23" s="69"/>
      <c r="K23" s="69"/>
      <c r="L23" s="69"/>
      <c r="M23" s="69"/>
      <c r="N23" s="69"/>
      <c r="O23" s="69"/>
      <c r="P23" s="69"/>
      <c r="Q23" s="69"/>
      <c r="R23" s="69"/>
      <c r="S23" s="69"/>
      <c r="T23" s="69"/>
      <c r="U23" s="69"/>
      <c r="V23" s="69"/>
      <c r="W23" s="69"/>
      <c r="X23" s="69"/>
      <c r="Y23" s="69"/>
      <c r="Z23" s="69"/>
    </row>
    <row r="24" spans="1:26" ht="6" customHeight="1">
      <c r="A24" s="69"/>
      <c r="B24" s="331"/>
      <c r="C24" s="71"/>
      <c r="D24" s="71"/>
      <c r="E24" s="71"/>
      <c r="F24" s="71"/>
      <c r="G24" s="71"/>
      <c r="H24" s="71"/>
      <c r="I24" s="69"/>
      <c r="J24" s="69"/>
      <c r="K24" s="69"/>
      <c r="L24" s="69"/>
      <c r="M24" s="69"/>
      <c r="N24" s="69"/>
      <c r="O24" s="69"/>
      <c r="P24" s="69"/>
      <c r="Q24" s="69"/>
      <c r="R24" s="69"/>
      <c r="S24" s="69"/>
      <c r="T24" s="69"/>
      <c r="U24" s="69"/>
      <c r="V24" s="69"/>
      <c r="W24" s="69"/>
      <c r="X24" s="69"/>
      <c r="Y24" s="69"/>
      <c r="Z24" s="69"/>
    </row>
    <row r="25" spans="1:26" ht="16.5">
      <c r="A25" s="69"/>
      <c r="B25" s="7048" t="s">
        <v>98</v>
      </c>
      <c r="C25" s="7048"/>
      <c r="D25" s="332"/>
      <c r="E25" s="69"/>
      <c r="F25" s="69"/>
      <c r="G25" s="69"/>
      <c r="H25" s="4816" t="s">
        <v>3652</v>
      </c>
      <c r="I25" s="69"/>
      <c r="J25" s="69"/>
      <c r="K25" s="69"/>
      <c r="L25" s="69"/>
      <c r="M25" s="69"/>
      <c r="N25" s="69"/>
      <c r="O25" s="69"/>
      <c r="P25" s="69"/>
      <c r="Q25" s="69"/>
      <c r="R25" s="69"/>
      <c r="S25" s="69"/>
      <c r="T25" s="69"/>
      <c r="U25" s="69"/>
      <c r="V25" s="69"/>
      <c r="W25" s="69"/>
      <c r="X25" s="69"/>
      <c r="Y25" s="69"/>
      <c r="Z25" s="69"/>
    </row>
    <row r="26" spans="1:26">
      <c r="A26" s="69"/>
      <c r="B26" s="7045" t="s">
        <v>99</v>
      </c>
      <c r="C26" s="7045"/>
      <c r="D26" s="7045"/>
      <c r="E26" s="69"/>
      <c r="F26" s="69"/>
      <c r="G26" s="69"/>
      <c r="H26" s="4817" t="s">
        <v>3615</v>
      </c>
      <c r="I26" s="69"/>
      <c r="J26" s="69"/>
      <c r="K26" s="69"/>
      <c r="L26" s="69"/>
      <c r="M26" s="69"/>
      <c r="N26" s="69"/>
      <c r="O26" s="69"/>
      <c r="P26" s="69"/>
      <c r="Q26" s="69"/>
      <c r="R26" s="69"/>
      <c r="S26" s="69"/>
      <c r="T26" s="69"/>
      <c r="U26" s="69"/>
      <c r="V26" s="69"/>
      <c r="W26" s="69"/>
      <c r="X26" s="69"/>
      <c r="Y26" s="69"/>
      <c r="Z26" s="69"/>
    </row>
    <row r="27" spans="1:26">
      <c r="A27" s="69"/>
      <c r="B27" s="69"/>
      <c r="C27" s="69"/>
      <c r="D27" s="69"/>
      <c r="E27" s="69"/>
      <c r="F27" s="69"/>
      <c r="G27" s="69"/>
      <c r="H27" s="69"/>
      <c r="I27" s="69"/>
      <c r="J27" s="69"/>
      <c r="K27" s="69"/>
      <c r="L27" s="69"/>
      <c r="M27" s="69"/>
      <c r="N27" s="69"/>
      <c r="O27" s="69"/>
      <c r="P27" s="69"/>
      <c r="Q27" s="69"/>
      <c r="R27" s="69"/>
      <c r="S27" s="69"/>
      <c r="T27" s="69"/>
      <c r="U27" s="69"/>
      <c r="V27" s="69"/>
      <c r="W27" s="69"/>
      <c r="X27" s="69"/>
      <c r="Y27" s="69"/>
      <c r="Z27" s="69"/>
    </row>
    <row r="28" spans="1:26">
      <c r="A28" s="69"/>
      <c r="B28" s="69"/>
      <c r="C28" s="69"/>
      <c r="D28" s="69"/>
      <c r="E28" s="69"/>
      <c r="F28" s="69"/>
      <c r="G28" s="69"/>
      <c r="H28" s="69"/>
      <c r="I28" s="69"/>
      <c r="J28" s="69"/>
      <c r="K28" s="69"/>
      <c r="L28" s="69"/>
      <c r="M28" s="69"/>
      <c r="N28" s="69"/>
      <c r="O28" s="69"/>
      <c r="P28" s="69"/>
      <c r="Q28" s="69"/>
      <c r="R28" s="69"/>
      <c r="S28" s="69"/>
      <c r="T28" s="69"/>
      <c r="U28" s="69"/>
      <c r="V28" s="69"/>
      <c r="W28" s="69"/>
      <c r="X28" s="69"/>
      <c r="Y28" s="69"/>
      <c r="Z28" s="69"/>
    </row>
    <row r="29" spans="1:26">
      <c r="A29" s="69"/>
      <c r="B29" s="69"/>
      <c r="C29" s="69"/>
      <c r="D29" s="69"/>
      <c r="E29" s="69"/>
      <c r="F29" s="69"/>
      <c r="G29" s="69"/>
      <c r="H29" s="69"/>
      <c r="I29" s="69"/>
      <c r="J29" s="69"/>
      <c r="K29" s="69"/>
      <c r="L29" s="69"/>
      <c r="M29" s="69"/>
      <c r="N29" s="69"/>
      <c r="O29" s="69"/>
      <c r="P29" s="69"/>
      <c r="Q29" s="69"/>
      <c r="R29" s="69"/>
      <c r="S29" s="69"/>
      <c r="T29" s="69"/>
      <c r="U29" s="69"/>
      <c r="V29" s="69"/>
      <c r="W29" s="69"/>
      <c r="X29" s="69"/>
      <c r="Y29" s="69"/>
      <c r="Z29" s="69"/>
    </row>
    <row r="30" spans="1:26">
      <c r="A30" s="69"/>
      <c r="B30" s="69"/>
      <c r="C30" s="69"/>
      <c r="D30" s="69"/>
      <c r="E30" s="69"/>
      <c r="F30" s="69"/>
      <c r="G30" s="69"/>
      <c r="H30" s="69"/>
      <c r="I30" s="69"/>
      <c r="J30" s="69"/>
      <c r="K30" s="69"/>
      <c r="L30" s="69"/>
      <c r="M30" s="69"/>
      <c r="N30" s="69"/>
      <c r="O30" s="69"/>
      <c r="P30" s="69"/>
      <c r="Q30" s="69"/>
      <c r="R30" s="69"/>
      <c r="S30" s="69"/>
      <c r="T30" s="69"/>
      <c r="U30" s="69"/>
      <c r="V30" s="69"/>
      <c r="W30" s="69"/>
      <c r="X30" s="69"/>
      <c r="Y30" s="69"/>
      <c r="Z30" s="69"/>
    </row>
    <row r="31" spans="1:26">
      <c r="A31" s="69"/>
      <c r="B31" s="69"/>
      <c r="C31" s="69"/>
      <c r="D31" s="69"/>
      <c r="E31" s="69"/>
      <c r="F31" s="69"/>
      <c r="G31" s="69"/>
      <c r="H31" s="69"/>
      <c r="I31" s="69"/>
      <c r="J31" s="69"/>
      <c r="K31" s="69"/>
      <c r="L31" s="69"/>
      <c r="M31" s="69"/>
      <c r="N31" s="69"/>
      <c r="O31" s="69"/>
      <c r="P31" s="69"/>
      <c r="Q31" s="69"/>
      <c r="R31" s="69"/>
      <c r="S31" s="69"/>
      <c r="T31" s="69"/>
      <c r="U31" s="69"/>
      <c r="V31" s="69"/>
      <c r="W31" s="69"/>
      <c r="X31" s="69"/>
      <c r="Y31" s="69"/>
      <c r="Z31" s="69"/>
    </row>
    <row r="32" spans="1:26">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row>
    <row r="33" spans="1:26">
      <c r="A33" s="69"/>
      <c r="B33" s="69"/>
      <c r="C33" s="69"/>
      <c r="D33" s="69"/>
      <c r="E33" s="69"/>
      <c r="F33" s="69"/>
      <c r="G33" s="69"/>
      <c r="H33" s="69"/>
      <c r="I33" s="69"/>
      <c r="J33" s="69"/>
      <c r="K33" s="69"/>
      <c r="L33" s="69"/>
      <c r="M33" s="69"/>
      <c r="N33" s="69"/>
      <c r="O33" s="69"/>
      <c r="P33" s="69"/>
      <c r="Q33" s="69"/>
      <c r="R33" s="69"/>
      <c r="S33" s="69"/>
      <c r="T33" s="69"/>
      <c r="U33" s="69"/>
      <c r="V33" s="69"/>
      <c r="W33" s="69"/>
      <c r="X33" s="69"/>
      <c r="Y33" s="69"/>
      <c r="Z33" s="69"/>
    </row>
    <row r="34" spans="1:26">
      <c r="A34" s="69"/>
      <c r="B34" s="69"/>
      <c r="C34" s="69"/>
      <c r="D34" s="69"/>
      <c r="E34" s="69"/>
      <c r="F34" s="69"/>
      <c r="G34" s="69"/>
      <c r="H34" s="69"/>
      <c r="I34" s="69"/>
      <c r="J34" s="69"/>
      <c r="K34" s="69"/>
      <c r="L34" s="69"/>
      <c r="M34" s="69"/>
      <c r="N34" s="69"/>
      <c r="O34" s="69"/>
      <c r="P34" s="69"/>
      <c r="Q34" s="69"/>
      <c r="R34" s="69"/>
      <c r="S34" s="69"/>
      <c r="T34" s="69"/>
      <c r="U34" s="69"/>
      <c r="V34" s="69"/>
      <c r="W34" s="69"/>
      <c r="X34" s="69"/>
      <c r="Y34" s="69"/>
      <c r="Z34" s="69"/>
    </row>
    <row r="35" spans="1:26">
      <c r="A35" s="69"/>
      <c r="B35" s="69"/>
      <c r="C35" s="69"/>
      <c r="D35" s="69"/>
      <c r="E35" s="69"/>
      <c r="F35" s="69"/>
      <c r="G35" s="69"/>
      <c r="H35" s="69"/>
      <c r="I35" s="69"/>
      <c r="J35" s="69"/>
      <c r="K35" s="69"/>
      <c r="L35" s="69"/>
      <c r="M35" s="69"/>
      <c r="N35" s="69"/>
      <c r="O35" s="69"/>
      <c r="P35" s="69"/>
      <c r="Q35" s="69"/>
      <c r="R35" s="69"/>
      <c r="S35" s="69"/>
      <c r="T35" s="69"/>
      <c r="U35" s="69"/>
      <c r="V35" s="69"/>
      <c r="W35" s="69"/>
      <c r="X35" s="69"/>
      <c r="Y35" s="69"/>
      <c r="Z35" s="69"/>
    </row>
    <row r="36" spans="1:26">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row>
    <row r="37" spans="1:26">
      <c r="A37" s="69"/>
      <c r="B37" s="3084">
        <v>217953.554</v>
      </c>
      <c r="C37" s="69"/>
      <c r="D37" s="69"/>
      <c r="E37" s="69"/>
      <c r="F37" s="69"/>
      <c r="G37" s="69"/>
      <c r="H37" s="69"/>
      <c r="I37" s="69"/>
      <c r="J37" s="69"/>
      <c r="K37" s="69"/>
      <c r="L37" s="69"/>
      <c r="M37" s="69"/>
      <c r="N37" s="69"/>
      <c r="O37" s="69"/>
      <c r="P37" s="69"/>
      <c r="Q37" s="69"/>
      <c r="R37" s="69"/>
      <c r="S37" s="69"/>
      <c r="T37" s="69"/>
      <c r="U37" s="69"/>
      <c r="V37" s="69"/>
      <c r="W37" s="69"/>
      <c r="X37" s="69"/>
      <c r="Y37" s="69"/>
      <c r="Z37" s="69"/>
    </row>
    <row r="38" spans="1:26">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row>
    <row r="39" spans="1:26">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row>
    <row r="40" spans="1:26">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row>
    <row r="41" spans="1:26">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row>
    <row r="42" spans="1:26">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row>
    <row r="43" spans="1:26">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row>
    <row r="44" spans="1:26">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row>
    <row r="45" spans="1:26">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row>
    <row r="46" spans="1:26">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row>
    <row r="47" spans="1:26">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row>
    <row r="48" spans="1:26">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row>
    <row r="49" spans="1:26">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row>
    <row r="50" spans="1:26">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row>
    <row r="51" spans="1:26">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row>
    <row r="52" spans="1:26">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row>
    <row r="53" spans="1:26">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row>
    <row r="54" spans="1:26">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row>
    <row r="55" spans="1:26">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row>
    <row r="56" spans="1:26">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row>
    <row r="57" spans="1:26">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row>
    <row r="58" spans="1:26">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row>
    <row r="59" spans="1:26">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row>
    <row r="60" spans="1:26">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row>
    <row r="61" spans="1:26">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row>
    <row r="62" spans="1:26">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row>
    <row r="63" spans="1:26">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row>
    <row r="64" spans="1:26">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row>
    <row r="65" spans="1:26">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row>
    <row r="66" spans="1:26">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row>
    <row r="67" spans="1:26">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row>
    <row r="68" spans="1:26">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row>
    <row r="69" spans="1:26">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row>
    <row r="70" spans="1:26">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row>
    <row r="71" spans="1:26">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row>
    <row r="72" spans="1:26">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row>
    <row r="73" spans="1:26">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row>
    <row r="74" spans="1:26">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row>
  </sheetData>
  <mergeCells count="7">
    <mergeCell ref="B2:C2"/>
    <mergeCell ref="E2:H2"/>
    <mergeCell ref="B26:D26"/>
    <mergeCell ref="A6:H6"/>
    <mergeCell ref="B7:H7"/>
    <mergeCell ref="B25:C25"/>
    <mergeCell ref="B5:H5"/>
  </mergeCells>
  <phoneticPr fontId="3" type="noConversion"/>
  <hyperlinks>
    <hyperlink ref="B2" location="'Main Page'!A1" display="القائمة الرئيسية   Main List"/>
    <hyperlink ref="E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dimension ref="A1:AI75"/>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B2" sqref="B2:D2"/>
    </sheetView>
  </sheetViews>
  <sheetFormatPr defaultRowHeight="15.75"/>
  <cols>
    <col min="1" max="1" width="0" hidden="1" customWidth="1"/>
    <col min="2" max="2" width="16.875" customWidth="1"/>
    <col min="3" max="13" width="14.75" customWidth="1"/>
    <col min="14" max="14" width="0.75" customWidth="1"/>
    <col min="15" max="15" width="0" hidden="1" customWidth="1"/>
    <col min="16" max="16" width="13.375" customWidth="1"/>
    <col min="17" max="29" width="20.5" customWidth="1"/>
  </cols>
  <sheetData>
    <row r="1" spans="1:35" ht="18.75">
      <c r="A1" s="98"/>
      <c r="B1" s="99"/>
      <c r="C1" s="99"/>
      <c r="D1" s="100"/>
      <c r="E1" s="100"/>
      <c r="F1" s="100"/>
      <c r="G1" s="100"/>
      <c r="H1" s="100"/>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row>
    <row r="2" spans="1:35" ht="18.75">
      <c r="A2" s="109"/>
      <c r="B2" s="6189" t="s">
        <v>4314</v>
      </c>
      <c r="C2" s="6189"/>
      <c r="D2" s="6189"/>
      <c r="E2" s="111"/>
      <c r="F2" s="112"/>
      <c r="G2" s="112"/>
      <c r="H2" s="112"/>
      <c r="I2" s="6180" t="s">
        <v>4325</v>
      </c>
      <c r="J2" s="6180"/>
      <c r="K2" s="6180"/>
      <c r="L2" s="6180"/>
      <c r="M2" s="6180"/>
      <c r="N2" s="6180"/>
      <c r="O2" s="6180"/>
      <c r="P2" s="6180"/>
      <c r="Q2" s="6180"/>
      <c r="R2" s="6180"/>
      <c r="S2" s="6180"/>
      <c r="T2" s="6180"/>
      <c r="U2" s="6180"/>
      <c r="V2" s="109"/>
      <c r="W2" s="109"/>
      <c r="X2" s="109"/>
      <c r="Y2" s="98"/>
      <c r="Z2" s="98"/>
      <c r="AA2" s="98"/>
      <c r="AB2" s="98"/>
      <c r="AC2" s="109"/>
      <c r="AD2" s="109"/>
      <c r="AE2" s="109"/>
      <c r="AF2" s="98"/>
      <c r="AG2" s="98"/>
      <c r="AH2" s="98"/>
      <c r="AI2" s="98"/>
    </row>
    <row r="3" spans="1:35"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c r="Z3" s="106"/>
      <c r="AA3" s="106"/>
      <c r="AB3" s="106"/>
      <c r="AC3" s="106"/>
      <c r="AD3" s="106"/>
      <c r="AE3" s="106"/>
      <c r="AF3" s="106"/>
      <c r="AG3" s="106"/>
      <c r="AH3" s="106"/>
      <c r="AI3" s="106"/>
    </row>
    <row r="4" spans="1:35" ht="16.5" thickTop="1">
      <c r="A4" s="19"/>
      <c r="B4" s="72"/>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41"/>
      <c r="AE4" s="141"/>
      <c r="AF4" s="141"/>
      <c r="AG4" s="141"/>
      <c r="AH4" s="141"/>
      <c r="AI4" s="141"/>
    </row>
    <row r="5" spans="1:35" ht="18.75">
      <c r="A5" s="19"/>
      <c r="B5" s="6421" t="s">
        <v>3653</v>
      </c>
      <c r="C5" s="6421"/>
      <c r="D5" s="6421"/>
      <c r="E5" s="6421"/>
      <c r="F5" s="6421"/>
      <c r="G5" s="6421"/>
      <c r="H5" s="6421"/>
      <c r="I5" s="6421"/>
      <c r="J5" s="6421"/>
      <c r="K5" s="6421"/>
      <c r="L5" s="6421"/>
      <c r="M5" s="6421"/>
      <c r="N5" s="19"/>
      <c r="O5" s="19"/>
      <c r="P5" s="6421" t="s">
        <v>3665</v>
      </c>
      <c r="Q5" s="6421"/>
      <c r="R5" s="6421"/>
      <c r="S5" s="6421"/>
      <c r="T5" s="6421"/>
      <c r="U5" s="6421"/>
      <c r="V5" s="6421"/>
      <c r="W5" s="6421"/>
      <c r="X5" s="6421"/>
      <c r="Y5" s="6421"/>
      <c r="Z5" s="6421"/>
      <c r="AA5" s="6421"/>
      <c r="AB5" s="6421"/>
      <c r="AC5" s="6421"/>
      <c r="AD5" s="4650"/>
      <c r="AE5" s="4650"/>
      <c r="AF5" s="4650"/>
      <c r="AG5" s="4650"/>
      <c r="AH5" s="4650"/>
      <c r="AI5" s="4650"/>
    </row>
    <row r="6" spans="1:35" ht="18.75">
      <c r="A6" s="6421" t="s">
        <v>1313</v>
      </c>
      <c r="B6" s="6421"/>
      <c r="C6" s="6421"/>
      <c r="D6" s="6421"/>
      <c r="E6" s="6421"/>
      <c r="F6" s="6421"/>
      <c r="G6" s="6421"/>
      <c r="H6" s="6421"/>
      <c r="I6" s="6421"/>
      <c r="J6" s="6421"/>
      <c r="K6" s="6421"/>
      <c r="L6" s="6421"/>
      <c r="M6" s="6421"/>
      <c r="N6" s="6421"/>
      <c r="O6" s="6421" t="s">
        <v>1693</v>
      </c>
      <c r="P6" s="6421"/>
      <c r="Q6" s="6421"/>
      <c r="R6" s="6421"/>
      <c r="S6" s="6421"/>
      <c r="T6" s="6421"/>
      <c r="U6" s="6421"/>
      <c r="V6" s="6421"/>
      <c r="W6" s="6421"/>
      <c r="X6" s="6421"/>
      <c r="Y6" s="6421"/>
      <c r="Z6" s="6421"/>
      <c r="AA6" s="6421"/>
      <c r="AB6" s="6421"/>
      <c r="AC6" s="6421"/>
    </row>
    <row r="7" spans="1:35" ht="21" thickBot="1">
      <c r="A7" s="73"/>
      <c r="B7" s="2566"/>
      <c r="C7" s="2566"/>
      <c r="D7" s="2566"/>
      <c r="E7" s="2566"/>
      <c r="F7" s="2566"/>
      <c r="G7" s="2566"/>
      <c r="H7" s="2566"/>
      <c r="I7" s="2566"/>
      <c r="J7" s="2566"/>
      <c r="K7" s="2566"/>
      <c r="L7" s="2566"/>
      <c r="M7" s="2566"/>
      <c r="N7" s="2566"/>
      <c r="O7" s="2566"/>
      <c r="P7" s="3085"/>
      <c r="Q7" s="3085"/>
      <c r="R7" s="3085"/>
      <c r="S7" s="3085"/>
      <c r="T7" s="3085"/>
      <c r="U7" s="3085"/>
      <c r="V7" s="3085"/>
      <c r="W7" s="3085"/>
      <c r="X7" s="3085"/>
      <c r="Y7" s="3085"/>
      <c r="Z7" s="3085"/>
      <c r="AA7" s="3085"/>
      <c r="AB7" s="3085"/>
      <c r="AC7" s="3085"/>
    </row>
    <row r="8" spans="1:35" ht="114.75" thickBot="1">
      <c r="A8" s="417"/>
      <c r="B8" s="3086" t="s">
        <v>2797</v>
      </c>
      <c r="C8" s="4818" t="s">
        <v>3654</v>
      </c>
      <c r="D8" s="4819" t="s">
        <v>3655</v>
      </c>
      <c r="E8" s="4819" t="s">
        <v>3656</v>
      </c>
      <c r="F8" s="4819" t="s">
        <v>3657</v>
      </c>
      <c r="G8" s="4819" t="s">
        <v>3658</v>
      </c>
      <c r="H8" s="4819" t="s">
        <v>4979</v>
      </c>
      <c r="I8" s="4819" t="s">
        <v>3660</v>
      </c>
      <c r="J8" s="4819" t="s">
        <v>3661</v>
      </c>
      <c r="K8" s="4819" t="s">
        <v>3662</v>
      </c>
      <c r="L8" s="4819" t="s">
        <v>3663</v>
      </c>
      <c r="M8" s="4820" t="s">
        <v>3664</v>
      </c>
      <c r="N8" s="2577"/>
      <c r="O8" s="2577"/>
      <c r="P8" s="3087" t="s">
        <v>2797</v>
      </c>
      <c r="Q8" s="4818" t="s">
        <v>3666</v>
      </c>
      <c r="R8" s="4821" t="s">
        <v>3667</v>
      </c>
      <c r="S8" s="4819" t="s">
        <v>3668</v>
      </c>
      <c r="T8" s="4819" t="s">
        <v>3669</v>
      </c>
      <c r="U8" s="4819" t="s">
        <v>3670</v>
      </c>
      <c r="V8" s="4819" t="s">
        <v>3671</v>
      </c>
      <c r="W8" s="4819" t="s">
        <v>3672</v>
      </c>
      <c r="X8" s="4819" t="s">
        <v>3673</v>
      </c>
      <c r="Y8" s="4819" t="s">
        <v>3674</v>
      </c>
      <c r="Z8" s="4819" t="s">
        <v>3675</v>
      </c>
      <c r="AA8" s="4822" t="s">
        <v>3676</v>
      </c>
      <c r="AB8" s="4822" t="s">
        <v>3677</v>
      </c>
      <c r="AC8" s="3087" t="s">
        <v>2186</v>
      </c>
    </row>
    <row r="9" spans="1:35" ht="5.0999999999999996" customHeight="1">
      <c r="A9" s="333"/>
      <c r="B9" s="1146"/>
      <c r="C9" s="3088"/>
      <c r="D9" s="3089"/>
      <c r="E9" s="3089"/>
      <c r="F9" s="3089"/>
      <c r="G9" s="3089"/>
      <c r="H9" s="3089"/>
      <c r="I9" s="3089"/>
      <c r="J9" s="3089"/>
      <c r="K9" s="3089"/>
      <c r="L9" s="3089"/>
      <c r="M9" s="3090"/>
      <c r="N9" s="2566"/>
      <c r="O9" s="2566"/>
      <c r="P9" s="1146"/>
      <c r="Q9" s="3088"/>
      <c r="R9" s="3089"/>
      <c r="S9" s="3089"/>
      <c r="T9" s="3089"/>
      <c r="U9" s="3089"/>
      <c r="V9" s="3089"/>
      <c r="W9" s="3089"/>
      <c r="X9" s="3089"/>
      <c r="Y9" s="3089"/>
      <c r="Z9" s="3089"/>
      <c r="AA9" s="3091"/>
      <c r="AB9" s="3091"/>
      <c r="AC9" s="3092"/>
    </row>
    <row r="10" spans="1:35" ht="20.100000000000001" customHeight="1">
      <c r="A10" s="48"/>
      <c r="B10" s="1043">
        <v>1990</v>
      </c>
      <c r="C10" s="1147">
        <v>291</v>
      </c>
      <c r="D10" s="3093">
        <v>86</v>
      </c>
      <c r="E10" s="3093">
        <v>21</v>
      </c>
      <c r="F10" s="3093">
        <v>22</v>
      </c>
      <c r="G10" s="3093">
        <v>18</v>
      </c>
      <c r="H10" s="3093">
        <v>14</v>
      </c>
      <c r="I10" s="3093">
        <v>71</v>
      </c>
      <c r="J10" s="3093">
        <v>50</v>
      </c>
      <c r="K10" s="3093">
        <v>15</v>
      </c>
      <c r="L10" s="3093">
        <v>159</v>
      </c>
      <c r="M10" s="418">
        <v>9</v>
      </c>
      <c r="N10" s="2566"/>
      <c r="O10" s="2566"/>
      <c r="P10" s="1043">
        <v>1990</v>
      </c>
      <c r="Q10" s="1147">
        <v>164</v>
      </c>
      <c r="R10" s="3093">
        <v>423</v>
      </c>
      <c r="S10" s="3093">
        <v>49</v>
      </c>
      <c r="T10" s="3093">
        <v>300</v>
      </c>
      <c r="U10" s="3093">
        <v>21</v>
      </c>
      <c r="V10" s="3093">
        <v>74</v>
      </c>
      <c r="W10" s="3093">
        <v>77</v>
      </c>
      <c r="X10" s="3093">
        <v>52</v>
      </c>
      <c r="Y10" s="3093">
        <v>6</v>
      </c>
      <c r="Z10" s="3093">
        <v>112</v>
      </c>
      <c r="AA10" s="3094">
        <v>77</v>
      </c>
      <c r="AB10" s="3094" t="s">
        <v>469</v>
      </c>
      <c r="AC10" s="1043">
        <v>2111</v>
      </c>
    </row>
    <row r="11" spans="1:35" ht="20.100000000000001" customHeight="1">
      <c r="A11" s="48"/>
      <c r="B11" s="1052">
        <v>1991</v>
      </c>
      <c r="C11" s="1148">
        <v>304</v>
      </c>
      <c r="D11" s="3095">
        <v>88</v>
      </c>
      <c r="E11" s="3095">
        <v>21</v>
      </c>
      <c r="F11" s="3095">
        <v>23</v>
      </c>
      <c r="G11" s="3095">
        <v>21</v>
      </c>
      <c r="H11" s="3095">
        <v>18</v>
      </c>
      <c r="I11" s="3095">
        <v>78</v>
      </c>
      <c r="J11" s="3095">
        <v>50</v>
      </c>
      <c r="K11" s="3095">
        <v>16</v>
      </c>
      <c r="L11" s="3095">
        <v>167</v>
      </c>
      <c r="M11" s="74">
        <v>9</v>
      </c>
      <c r="N11" s="2566"/>
      <c r="O11" s="2566"/>
      <c r="P11" s="1052">
        <v>1991</v>
      </c>
      <c r="Q11" s="1148">
        <v>177</v>
      </c>
      <c r="R11" s="3095">
        <v>441</v>
      </c>
      <c r="S11" s="3095">
        <v>53</v>
      </c>
      <c r="T11" s="3095">
        <v>319</v>
      </c>
      <c r="U11" s="3095">
        <v>25</v>
      </c>
      <c r="V11" s="3095">
        <v>77</v>
      </c>
      <c r="W11" s="3095">
        <v>77</v>
      </c>
      <c r="X11" s="3095">
        <v>55</v>
      </c>
      <c r="Y11" s="3095">
        <v>6</v>
      </c>
      <c r="Z11" s="3095">
        <v>119</v>
      </c>
      <c r="AA11" s="3096">
        <v>75</v>
      </c>
      <c r="AB11" s="3096" t="s">
        <v>469</v>
      </c>
      <c r="AC11" s="1042">
        <v>2219</v>
      </c>
    </row>
    <row r="12" spans="1:35" ht="20.100000000000001" customHeight="1">
      <c r="A12" s="48"/>
      <c r="B12" s="1043">
        <v>1992</v>
      </c>
      <c r="C12" s="1147">
        <v>310</v>
      </c>
      <c r="D12" s="3093">
        <v>89</v>
      </c>
      <c r="E12" s="3093">
        <v>22</v>
      </c>
      <c r="F12" s="3093">
        <v>28</v>
      </c>
      <c r="G12" s="3093">
        <v>23</v>
      </c>
      <c r="H12" s="3093">
        <v>19</v>
      </c>
      <c r="I12" s="3093">
        <v>82</v>
      </c>
      <c r="J12" s="3093">
        <v>52</v>
      </c>
      <c r="K12" s="3093">
        <v>18</v>
      </c>
      <c r="L12" s="3093">
        <v>183</v>
      </c>
      <c r="M12" s="418">
        <v>9</v>
      </c>
      <c r="N12" s="2566"/>
      <c r="O12" s="2566"/>
      <c r="P12" s="1043">
        <v>1992</v>
      </c>
      <c r="Q12" s="1147">
        <v>195</v>
      </c>
      <c r="R12" s="3093">
        <v>443</v>
      </c>
      <c r="S12" s="3093">
        <v>57</v>
      </c>
      <c r="T12" s="3093">
        <v>345</v>
      </c>
      <c r="U12" s="3093">
        <v>27</v>
      </c>
      <c r="V12" s="3093">
        <v>80</v>
      </c>
      <c r="W12" s="3093">
        <v>83</v>
      </c>
      <c r="X12" s="3093">
        <v>56</v>
      </c>
      <c r="Y12" s="3093">
        <v>6</v>
      </c>
      <c r="Z12" s="3093">
        <v>124</v>
      </c>
      <c r="AA12" s="3094">
        <v>76</v>
      </c>
      <c r="AB12" s="3094" t="s">
        <v>469</v>
      </c>
      <c r="AC12" s="1043">
        <v>2327</v>
      </c>
    </row>
    <row r="13" spans="1:35" ht="20.100000000000001" customHeight="1">
      <c r="A13" s="48"/>
      <c r="B13" s="1052">
        <v>1993</v>
      </c>
      <c r="C13" s="1148">
        <v>323</v>
      </c>
      <c r="D13" s="3095">
        <v>90</v>
      </c>
      <c r="E13" s="3095">
        <v>23</v>
      </c>
      <c r="F13" s="3095">
        <v>36</v>
      </c>
      <c r="G13" s="3095">
        <v>26</v>
      </c>
      <c r="H13" s="3095">
        <v>23</v>
      </c>
      <c r="I13" s="3095">
        <v>92</v>
      </c>
      <c r="J13" s="3095">
        <v>53</v>
      </c>
      <c r="K13" s="3095">
        <v>19</v>
      </c>
      <c r="L13" s="3095">
        <v>190</v>
      </c>
      <c r="M13" s="74">
        <v>10</v>
      </c>
      <c r="N13" s="2566"/>
      <c r="O13" s="2566"/>
      <c r="P13" s="1052">
        <v>1993</v>
      </c>
      <c r="Q13" s="1148">
        <v>225</v>
      </c>
      <c r="R13" s="3095">
        <v>464</v>
      </c>
      <c r="S13" s="3095">
        <v>67</v>
      </c>
      <c r="T13" s="3095">
        <v>361</v>
      </c>
      <c r="U13" s="3095">
        <v>30</v>
      </c>
      <c r="V13" s="3095">
        <v>83</v>
      </c>
      <c r="W13" s="3095">
        <v>88</v>
      </c>
      <c r="X13" s="3095">
        <v>56</v>
      </c>
      <c r="Y13" s="3095">
        <v>7</v>
      </c>
      <c r="Z13" s="3095">
        <v>135</v>
      </c>
      <c r="AA13" s="3096">
        <v>78</v>
      </c>
      <c r="AB13" s="3096" t="s">
        <v>469</v>
      </c>
      <c r="AC13" s="1042">
        <v>2479</v>
      </c>
    </row>
    <row r="14" spans="1:35" ht="20.100000000000001" customHeight="1">
      <c r="A14" s="48"/>
      <c r="B14" s="1043">
        <v>1994</v>
      </c>
      <c r="C14" s="1147">
        <v>340</v>
      </c>
      <c r="D14" s="3093">
        <v>93</v>
      </c>
      <c r="E14" s="3093">
        <v>29</v>
      </c>
      <c r="F14" s="3093">
        <v>42</v>
      </c>
      <c r="G14" s="3093">
        <v>28</v>
      </c>
      <c r="H14" s="3093">
        <v>26</v>
      </c>
      <c r="I14" s="3093">
        <v>98</v>
      </c>
      <c r="J14" s="3093">
        <v>56</v>
      </c>
      <c r="K14" s="3093">
        <v>20</v>
      </c>
      <c r="L14" s="3093">
        <v>201</v>
      </c>
      <c r="M14" s="418">
        <v>11</v>
      </c>
      <c r="N14" s="2566"/>
      <c r="O14" s="2566"/>
      <c r="P14" s="1043">
        <v>1994</v>
      </c>
      <c r="Q14" s="1147">
        <v>258</v>
      </c>
      <c r="R14" s="3093">
        <v>477</v>
      </c>
      <c r="S14" s="3093">
        <v>70</v>
      </c>
      <c r="T14" s="3093">
        <v>376</v>
      </c>
      <c r="U14" s="3093">
        <v>32</v>
      </c>
      <c r="V14" s="3093">
        <v>87</v>
      </c>
      <c r="W14" s="3093">
        <v>91</v>
      </c>
      <c r="X14" s="3093">
        <v>60</v>
      </c>
      <c r="Y14" s="3093">
        <v>7</v>
      </c>
      <c r="Z14" s="3093">
        <v>143</v>
      </c>
      <c r="AA14" s="3094">
        <v>86</v>
      </c>
      <c r="AB14" s="3094" t="s">
        <v>469</v>
      </c>
      <c r="AC14" s="1043">
        <v>2631</v>
      </c>
    </row>
    <row r="15" spans="1:35" ht="20.100000000000001" customHeight="1">
      <c r="A15" s="48"/>
      <c r="B15" s="1052">
        <v>1995</v>
      </c>
      <c r="C15" s="1148">
        <v>367</v>
      </c>
      <c r="D15" s="3095">
        <v>96</v>
      </c>
      <c r="E15" s="3095">
        <v>34</v>
      </c>
      <c r="F15" s="3095">
        <v>46</v>
      </c>
      <c r="G15" s="3095">
        <v>34</v>
      </c>
      <c r="H15" s="3095">
        <v>28</v>
      </c>
      <c r="I15" s="3095">
        <v>105</v>
      </c>
      <c r="J15" s="3095">
        <v>66</v>
      </c>
      <c r="K15" s="3095">
        <v>20</v>
      </c>
      <c r="L15" s="3095">
        <v>214</v>
      </c>
      <c r="M15" s="74">
        <v>13</v>
      </c>
      <c r="N15" s="2566"/>
      <c r="O15" s="2566"/>
      <c r="P15" s="1052">
        <v>1995</v>
      </c>
      <c r="Q15" s="1148">
        <v>280</v>
      </c>
      <c r="R15" s="3095">
        <v>518</v>
      </c>
      <c r="S15" s="3095">
        <v>73</v>
      </c>
      <c r="T15" s="3095">
        <v>404</v>
      </c>
      <c r="U15" s="3095">
        <v>36</v>
      </c>
      <c r="V15" s="3095">
        <v>92</v>
      </c>
      <c r="W15" s="3095">
        <v>93</v>
      </c>
      <c r="X15" s="3095">
        <v>62</v>
      </c>
      <c r="Y15" s="3095">
        <v>7</v>
      </c>
      <c r="Z15" s="3095">
        <v>154</v>
      </c>
      <c r="AA15" s="3096">
        <v>89</v>
      </c>
      <c r="AB15" s="3096" t="s">
        <v>469</v>
      </c>
      <c r="AC15" s="1042">
        <v>2831</v>
      </c>
    </row>
    <row r="16" spans="1:35" ht="20.100000000000001" customHeight="1">
      <c r="A16" s="48"/>
      <c r="B16" s="1043">
        <v>1996</v>
      </c>
      <c r="C16" s="1147">
        <v>393</v>
      </c>
      <c r="D16" s="3093">
        <v>101</v>
      </c>
      <c r="E16" s="3093">
        <v>40</v>
      </c>
      <c r="F16" s="3093">
        <v>51</v>
      </c>
      <c r="G16" s="3093">
        <v>38</v>
      </c>
      <c r="H16" s="3093">
        <v>28</v>
      </c>
      <c r="I16" s="3093">
        <v>110</v>
      </c>
      <c r="J16" s="3093">
        <v>68</v>
      </c>
      <c r="K16" s="3093">
        <v>20</v>
      </c>
      <c r="L16" s="3093">
        <v>230</v>
      </c>
      <c r="M16" s="418">
        <v>14</v>
      </c>
      <c r="N16" s="2566"/>
      <c r="O16" s="2566"/>
      <c r="P16" s="1043">
        <v>1996</v>
      </c>
      <c r="Q16" s="1147">
        <v>302</v>
      </c>
      <c r="R16" s="3093">
        <v>536</v>
      </c>
      <c r="S16" s="3093">
        <v>77</v>
      </c>
      <c r="T16" s="3093">
        <v>425</v>
      </c>
      <c r="U16" s="3093">
        <v>36</v>
      </c>
      <c r="V16" s="3093">
        <v>95</v>
      </c>
      <c r="W16" s="3093">
        <v>99</v>
      </c>
      <c r="X16" s="3093">
        <v>64</v>
      </c>
      <c r="Y16" s="3093">
        <v>8</v>
      </c>
      <c r="Z16" s="3093">
        <v>169</v>
      </c>
      <c r="AA16" s="3094">
        <v>91</v>
      </c>
      <c r="AB16" s="3094" t="s">
        <v>469</v>
      </c>
      <c r="AC16" s="1043">
        <v>2995</v>
      </c>
    </row>
    <row r="17" spans="1:29" ht="20.100000000000001" customHeight="1">
      <c r="A17" s="48"/>
      <c r="B17" s="1052">
        <v>1997</v>
      </c>
      <c r="C17" s="1148">
        <v>416</v>
      </c>
      <c r="D17" s="3095">
        <v>111</v>
      </c>
      <c r="E17" s="3095">
        <v>45</v>
      </c>
      <c r="F17" s="3095">
        <v>57</v>
      </c>
      <c r="G17" s="3095">
        <v>40</v>
      </c>
      <c r="H17" s="3095">
        <v>32</v>
      </c>
      <c r="I17" s="3095">
        <v>122</v>
      </c>
      <c r="J17" s="3095">
        <v>70</v>
      </c>
      <c r="K17" s="3095">
        <v>29</v>
      </c>
      <c r="L17" s="3095">
        <v>241</v>
      </c>
      <c r="M17" s="74">
        <v>16</v>
      </c>
      <c r="N17" s="2566"/>
      <c r="O17" s="2566"/>
      <c r="P17" s="1052">
        <v>1997</v>
      </c>
      <c r="Q17" s="1148">
        <v>327</v>
      </c>
      <c r="R17" s="3095">
        <v>554</v>
      </c>
      <c r="S17" s="3095">
        <v>82</v>
      </c>
      <c r="T17" s="3095">
        <v>443</v>
      </c>
      <c r="U17" s="3095">
        <v>37</v>
      </c>
      <c r="V17" s="3095">
        <v>101</v>
      </c>
      <c r="W17" s="3095">
        <v>103</v>
      </c>
      <c r="X17" s="3095">
        <v>66</v>
      </c>
      <c r="Y17" s="3095">
        <v>8</v>
      </c>
      <c r="Z17" s="3095">
        <v>180</v>
      </c>
      <c r="AA17" s="3096">
        <v>96</v>
      </c>
      <c r="AB17" s="3096" t="s">
        <v>469</v>
      </c>
      <c r="AC17" s="1042">
        <v>3176</v>
      </c>
    </row>
    <row r="18" spans="1:29" ht="20.100000000000001" customHeight="1">
      <c r="A18" s="48"/>
      <c r="B18" s="1043">
        <v>1998</v>
      </c>
      <c r="C18" s="1147">
        <v>435</v>
      </c>
      <c r="D18" s="3093">
        <v>114</v>
      </c>
      <c r="E18" s="3093">
        <v>50</v>
      </c>
      <c r="F18" s="3093">
        <v>58</v>
      </c>
      <c r="G18" s="3093">
        <v>43</v>
      </c>
      <c r="H18" s="3093">
        <v>33</v>
      </c>
      <c r="I18" s="3093">
        <v>129</v>
      </c>
      <c r="J18" s="3093">
        <v>70</v>
      </c>
      <c r="K18" s="3093">
        <v>31</v>
      </c>
      <c r="L18" s="3093">
        <v>258</v>
      </c>
      <c r="M18" s="418">
        <v>17</v>
      </c>
      <c r="N18" s="2566"/>
      <c r="O18" s="2566"/>
      <c r="P18" s="1043">
        <v>1998</v>
      </c>
      <c r="Q18" s="1147">
        <v>348</v>
      </c>
      <c r="R18" s="3093">
        <v>562</v>
      </c>
      <c r="S18" s="3093">
        <v>82</v>
      </c>
      <c r="T18" s="3093">
        <v>470</v>
      </c>
      <c r="U18" s="3093">
        <v>42</v>
      </c>
      <c r="V18" s="3093">
        <v>109</v>
      </c>
      <c r="W18" s="3093">
        <v>106</v>
      </c>
      <c r="X18" s="3093">
        <v>68</v>
      </c>
      <c r="Y18" s="3093">
        <v>10</v>
      </c>
      <c r="Z18" s="3093">
        <v>188</v>
      </c>
      <c r="AA18" s="3094">
        <v>101</v>
      </c>
      <c r="AB18" s="3094" t="s">
        <v>469</v>
      </c>
      <c r="AC18" s="1043">
        <v>3324</v>
      </c>
    </row>
    <row r="19" spans="1:29" ht="20.100000000000001" customHeight="1">
      <c r="A19" s="48"/>
      <c r="B19" s="1052">
        <v>1999</v>
      </c>
      <c r="C19" s="1148">
        <v>454</v>
      </c>
      <c r="D19" s="3095">
        <v>117</v>
      </c>
      <c r="E19" s="3095">
        <v>55</v>
      </c>
      <c r="F19" s="3095">
        <v>60</v>
      </c>
      <c r="G19" s="3095">
        <v>44</v>
      </c>
      <c r="H19" s="3095">
        <v>38</v>
      </c>
      <c r="I19" s="3095">
        <v>135</v>
      </c>
      <c r="J19" s="3095">
        <v>70</v>
      </c>
      <c r="K19" s="3095">
        <v>34</v>
      </c>
      <c r="L19" s="3095">
        <v>270</v>
      </c>
      <c r="M19" s="74">
        <v>18</v>
      </c>
      <c r="N19" s="2566"/>
      <c r="O19" s="2566"/>
      <c r="P19" s="1052">
        <v>1999</v>
      </c>
      <c r="Q19" s="1148">
        <v>373</v>
      </c>
      <c r="R19" s="3095">
        <v>574</v>
      </c>
      <c r="S19" s="3095">
        <v>83</v>
      </c>
      <c r="T19" s="3095">
        <v>491</v>
      </c>
      <c r="U19" s="3095">
        <v>43</v>
      </c>
      <c r="V19" s="3095">
        <v>113</v>
      </c>
      <c r="W19" s="3095">
        <v>113</v>
      </c>
      <c r="X19" s="3095">
        <v>74</v>
      </c>
      <c r="Y19" s="3095">
        <v>10</v>
      </c>
      <c r="Z19" s="3095">
        <v>203</v>
      </c>
      <c r="AA19" s="3096">
        <v>104</v>
      </c>
      <c r="AB19" s="3096" t="s">
        <v>469</v>
      </c>
      <c r="AC19" s="1042">
        <v>3476</v>
      </c>
    </row>
    <row r="20" spans="1:29" ht="20.100000000000001" customHeight="1">
      <c r="A20" s="48"/>
      <c r="B20" s="1043">
        <v>2000</v>
      </c>
      <c r="C20" s="1147">
        <v>468</v>
      </c>
      <c r="D20" s="3093">
        <v>119</v>
      </c>
      <c r="E20" s="3093">
        <v>60</v>
      </c>
      <c r="F20" s="3093">
        <v>62</v>
      </c>
      <c r="G20" s="3093">
        <v>44</v>
      </c>
      <c r="H20" s="3093">
        <v>36</v>
      </c>
      <c r="I20" s="3093">
        <v>137</v>
      </c>
      <c r="J20" s="3093">
        <v>70</v>
      </c>
      <c r="K20" s="3093">
        <v>35</v>
      </c>
      <c r="L20" s="3093">
        <v>288</v>
      </c>
      <c r="M20" s="418">
        <v>21</v>
      </c>
      <c r="N20" s="2566"/>
      <c r="O20" s="2566"/>
      <c r="P20" s="1043">
        <v>2000</v>
      </c>
      <c r="Q20" s="1147">
        <v>391</v>
      </c>
      <c r="R20" s="3093">
        <v>581</v>
      </c>
      <c r="S20" s="3093">
        <v>87</v>
      </c>
      <c r="T20" s="3093">
        <v>503</v>
      </c>
      <c r="U20" s="3093">
        <v>44</v>
      </c>
      <c r="V20" s="3093">
        <v>120</v>
      </c>
      <c r="W20" s="3093">
        <v>115</v>
      </c>
      <c r="X20" s="3093">
        <v>74</v>
      </c>
      <c r="Y20" s="3093">
        <v>10</v>
      </c>
      <c r="Z20" s="3093">
        <v>206</v>
      </c>
      <c r="AA20" s="3094">
        <v>107</v>
      </c>
      <c r="AB20" s="3094" t="s">
        <v>469</v>
      </c>
      <c r="AC20" s="1043">
        <v>3578</v>
      </c>
    </row>
    <row r="21" spans="1:29" ht="20.100000000000001" customHeight="1">
      <c r="A21" s="48"/>
      <c r="B21" s="1052">
        <v>2001</v>
      </c>
      <c r="C21" s="1148">
        <v>475</v>
      </c>
      <c r="D21" s="3095">
        <v>120</v>
      </c>
      <c r="E21" s="3095">
        <v>65</v>
      </c>
      <c r="F21" s="3095">
        <v>63</v>
      </c>
      <c r="G21" s="3095">
        <v>44</v>
      </c>
      <c r="H21" s="3095">
        <v>37</v>
      </c>
      <c r="I21" s="3095">
        <v>144</v>
      </c>
      <c r="J21" s="3095">
        <v>72</v>
      </c>
      <c r="K21" s="3095">
        <v>36</v>
      </c>
      <c r="L21" s="3095">
        <v>300</v>
      </c>
      <c r="M21" s="74">
        <v>23</v>
      </c>
      <c r="N21" s="2566"/>
      <c r="O21" s="2566"/>
      <c r="P21" s="1052">
        <v>2001</v>
      </c>
      <c r="Q21" s="1148">
        <v>408</v>
      </c>
      <c r="R21" s="3095">
        <v>585</v>
      </c>
      <c r="S21" s="3095">
        <v>89</v>
      </c>
      <c r="T21" s="3095">
        <v>516</v>
      </c>
      <c r="U21" s="3095">
        <v>47</v>
      </c>
      <c r="V21" s="3095">
        <v>121</v>
      </c>
      <c r="W21" s="3095">
        <v>120</v>
      </c>
      <c r="X21" s="3095">
        <v>80</v>
      </c>
      <c r="Y21" s="3095">
        <v>11</v>
      </c>
      <c r="Z21" s="3095">
        <v>216</v>
      </c>
      <c r="AA21" s="3096">
        <v>107</v>
      </c>
      <c r="AB21" s="3096" t="s">
        <v>469</v>
      </c>
      <c r="AC21" s="1042">
        <v>3679</v>
      </c>
    </row>
    <row r="22" spans="1:29" ht="20.100000000000001" customHeight="1">
      <c r="A22" s="48"/>
      <c r="B22" s="1043">
        <v>2002</v>
      </c>
      <c r="C22" s="1147">
        <v>496</v>
      </c>
      <c r="D22" s="3093">
        <v>122</v>
      </c>
      <c r="E22" s="3093">
        <v>70</v>
      </c>
      <c r="F22" s="3093">
        <v>63</v>
      </c>
      <c r="G22" s="3093">
        <v>44</v>
      </c>
      <c r="H22" s="3093">
        <v>38</v>
      </c>
      <c r="I22" s="3093">
        <v>152</v>
      </c>
      <c r="J22" s="3093">
        <v>72</v>
      </c>
      <c r="K22" s="3093">
        <v>35</v>
      </c>
      <c r="L22" s="3093">
        <v>324</v>
      </c>
      <c r="M22" s="418">
        <v>22</v>
      </c>
      <c r="N22" s="2566"/>
      <c r="O22" s="2566"/>
      <c r="P22" s="1043">
        <v>2002</v>
      </c>
      <c r="Q22" s="1147">
        <v>428</v>
      </c>
      <c r="R22" s="3093">
        <v>598</v>
      </c>
      <c r="S22" s="3093">
        <v>89</v>
      </c>
      <c r="T22" s="3093">
        <v>527</v>
      </c>
      <c r="U22" s="3093">
        <v>48</v>
      </c>
      <c r="V22" s="3093">
        <v>124</v>
      </c>
      <c r="W22" s="3093">
        <v>121</v>
      </c>
      <c r="X22" s="3093">
        <v>83</v>
      </c>
      <c r="Y22" s="3093">
        <v>11</v>
      </c>
      <c r="Z22" s="3093">
        <v>221</v>
      </c>
      <c r="AA22" s="3094">
        <v>109</v>
      </c>
      <c r="AB22" s="3094" t="s">
        <v>469</v>
      </c>
      <c r="AC22" s="1043">
        <v>3797</v>
      </c>
    </row>
    <row r="23" spans="1:29" ht="20.100000000000001" customHeight="1">
      <c r="A23" s="48"/>
      <c r="B23" s="1052">
        <v>2003</v>
      </c>
      <c r="C23" s="1148">
        <v>511</v>
      </c>
      <c r="D23" s="3095">
        <v>120</v>
      </c>
      <c r="E23" s="3095">
        <v>69</v>
      </c>
      <c r="F23" s="3095">
        <v>63</v>
      </c>
      <c r="G23" s="3095">
        <v>43</v>
      </c>
      <c r="H23" s="3095">
        <v>43</v>
      </c>
      <c r="I23" s="3095">
        <v>159</v>
      </c>
      <c r="J23" s="3095">
        <v>72</v>
      </c>
      <c r="K23" s="3095">
        <v>36</v>
      </c>
      <c r="L23" s="3095">
        <v>338</v>
      </c>
      <c r="M23" s="74">
        <v>22</v>
      </c>
      <c r="N23" s="2566"/>
      <c r="O23" s="2566"/>
      <c r="P23" s="1052">
        <v>2003</v>
      </c>
      <c r="Q23" s="1148">
        <v>444</v>
      </c>
      <c r="R23" s="3095">
        <v>611</v>
      </c>
      <c r="S23" s="3095">
        <v>92</v>
      </c>
      <c r="T23" s="3095">
        <v>537</v>
      </c>
      <c r="U23" s="3095">
        <v>49</v>
      </c>
      <c r="V23" s="3095">
        <v>124</v>
      </c>
      <c r="W23" s="3095">
        <v>126</v>
      </c>
      <c r="X23" s="3095">
        <v>87</v>
      </c>
      <c r="Y23" s="3095">
        <v>11</v>
      </c>
      <c r="Z23" s="3095">
        <v>223</v>
      </c>
      <c r="AA23" s="3096">
        <v>107</v>
      </c>
      <c r="AB23" s="3096" t="s">
        <v>469</v>
      </c>
      <c r="AC23" s="1042">
        <v>3887</v>
      </c>
    </row>
    <row r="24" spans="1:29" ht="20.100000000000001" customHeight="1">
      <c r="A24" s="48"/>
      <c r="B24" s="1043">
        <v>2004</v>
      </c>
      <c r="C24" s="1147">
        <v>524</v>
      </c>
      <c r="D24" s="3093">
        <v>120</v>
      </c>
      <c r="E24" s="3093">
        <v>71</v>
      </c>
      <c r="F24" s="3093">
        <v>65</v>
      </c>
      <c r="G24" s="3093">
        <v>43</v>
      </c>
      <c r="H24" s="3093">
        <v>43</v>
      </c>
      <c r="I24" s="3093">
        <v>161</v>
      </c>
      <c r="J24" s="3093">
        <v>72</v>
      </c>
      <c r="K24" s="3093">
        <v>37</v>
      </c>
      <c r="L24" s="3093">
        <v>354</v>
      </c>
      <c r="M24" s="418">
        <v>23</v>
      </c>
      <c r="N24" s="2566"/>
      <c r="O24" s="2566"/>
      <c r="P24" s="1043">
        <v>2004</v>
      </c>
      <c r="Q24" s="1147">
        <v>464</v>
      </c>
      <c r="R24" s="3093">
        <v>618</v>
      </c>
      <c r="S24" s="3093">
        <v>95</v>
      </c>
      <c r="T24" s="3093">
        <v>548</v>
      </c>
      <c r="U24" s="3093">
        <v>51</v>
      </c>
      <c r="V24" s="3093">
        <v>125</v>
      </c>
      <c r="W24" s="3093">
        <v>129</v>
      </c>
      <c r="X24" s="3093">
        <v>87</v>
      </c>
      <c r="Y24" s="3093">
        <v>10</v>
      </c>
      <c r="Z24" s="3093">
        <v>220</v>
      </c>
      <c r="AA24" s="3094">
        <v>107</v>
      </c>
      <c r="AB24" s="3094" t="s">
        <v>469</v>
      </c>
      <c r="AC24" s="1043">
        <v>3967</v>
      </c>
    </row>
    <row r="25" spans="1:29" ht="20.100000000000001" customHeight="1">
      <c r="A25" s="48"/>
      <c r="B25" s="1052">
        <v>2005</v>
      </c>
      <c r="C25" s="1148">
        <v>536</v>
      </c>
      <c r="D25" s="3095">
        <v>121</v>
      </c>
      <c r="E25" s="3095">
        <v>72</v>
      </c>
      <c r="F25" s="3095">
        <v>67</v>
      </c>
      <c r="G25" s="3095">
        <v>45</v>
      </c>
      <c r="H25" s="3095">
        <v>44</v>
      </c>
      <c r="I25" s="3095">
        <v>163</v>
      </c>
      <c r="J25" s="3095">
        <v>70</v>
      </c>
      <c r="K25" s="3095">
        <v>37</v>
      </c>
      <c r="L25" s="3095">
        <v>378</v>
      </c>
      <c r="M25" s="74">
        <v>23</v>
      </c>
      <c r="N25" s="2566"/>
      <c r="O25" s="2566"/>
      <c r="P25" s="1052">
        <v>2005</v>
      </c>
      <c r="Q25" s="1148">
        <v>484</v>
      </c>
      <c r="R25" s="3095">
        <v>631</v>
      </c>
      <c r="S25" s="3095">
        <v>98</v>
      </c>
      <c r="T25" s="3095">
        <v>554</v>
      </c>
      <c r="U25" s="3095">
        <v>53</v>
      </c>
      <c r="V25" s="3095">
        <v>127</v>
      </c>
      <c r="W25" s="3095">
        <v>134</v>
      </c>
      <c r="X25" s="3095">
        <v>92</v>
      </c>
      <c r="Y25" s="3095">
        <v>10</v>
      </c>
      <c r="Z25" s="3095">
        <v>218</v>
      </c>
      <c r="AA25" s="3096">
        <v>101</v>
      </c>
      <c r="AB25" s="3096" t="s">
        <v>469</v>
      </c>
      <c r="AC25" s="1042">
        <v>4058</v>
      </c>
    </row>
    <row r="26" spans="1:29" ht="20.100000000000001" customHeight="1">
      <c r="A26" s="48"/>
      <c r="B26" s="1043">
        <v>2006</v>
      </c>
      <c r="C26" s="1147">
        <v>548</v>
      </c>
      <c r="D26" s="3093">
        <v>121</v>
      </c>
      <c r="E26" s="3093">
        <v>73</v>
      </c>
      <c r="F26" s="3093">
        <v>68</v>
      </c>
      <c r="G26" s="3093">
        <v>45</v>
      </c>
      <c r="H26" s="3093">
        <v>45</v>
      </c>
      <c r="I26" s="3093">
        <v>167</v>
      </c>
      <c r="J26" s="3093">
        <v>69</v>
      </c>
      <c r="K26" s="3093">
        <v>42</v>
      </c>
      <c r="L26" s="3093">
        <v>391</v>
      </c>
      <c r="M26" s="418">
        <v>23</v>
      </c>
      <c r="N26" s="2566"/>
      <c r="O26" s="2566"/>
      <c r="P26" s="1043">
        <v>2006</v>
      </c>
      <c r="Q26" s="1147">
        <v>494</v>
      </c>
      <c r="R26" s="3093">
        <v>646</v>
      </c>
      <c r="S26" s="3093">
        <v>104</v>
      </c>
      <c r="T26" s="3093">
        <v>569</v>
      </c>
      <c r="U26" s="3093">
        <v>54</v>
      </c>
      <c r="V26" s="3093">
        <v>130</v>
      </c>
      <c r="W26" s="3093">
        <v>134</v>
      </c>
      <c r="X26" s="3093">
        <v>98</v>
      </c>
      <c r="Y26" s="3093">
        <v>10</v>
      </c>
      <c r="Z26" s="3093">
        <v>222</v>
      </c>
      <c r="AA26" s="3094">
        <v>100</v>
      </c>
      <c r="AB26" s="3094" t="s">
        <v>469</v>
      </c>
      <c r="AC26" s="1043">
        <v>4153</v>
      </c>
    </row>
    <row r="27" spans="1:29" ht="20.100000000000001" customHeight="1">
      <c r="A27" s="48"/>
      <c r="B27" s="1052">
        <v>2007</v>
      </c>
      <c r="C27" s="1148">
        <v>566</v>
      </c>
      <c r="D27" s="3095">
        <v>122</v>
      </c>
      <c r="E27" s="3095">
        <v>73</v>
      </c>
      <c r="F27" s="3095">
        <v>71</v>
      </c>
      <c r="G27" s="3095">
        <v>47</v>
      </c>
      <c r="H27" s="3095">
        <v>47</v>
      </c>
      <c r="I27" s="3095">
        <v>173</v>
      </c>
      <c r="J27" s="3095">
        <v>71</v>
      </c>
      <c r="K27" s="3095">
        <v>47</v>
      </c>
      <c r="L27" s="3095">
        <v>416</v>
      </c>
      <c r="M27" s="74">
        <v>24</v>
      </c>
      <c r="N27" s="2566"/>
      <c r="O27" s="2566"/>
      <c r="P27" s="1052">
        <v>2007</v>
      </c>
      <c r="Q27" s="1148">
        <v>522</v>
      </c>
      <c r="R27" s="3095">
        <v>671</v>
      </c>
      <c r="S27" s="3095">
        <v>109</v>
      </c>
      <c r="T27" s="3095">
        <v>591</v>
      </c>
      <c r="U27" s="3095">
        <v>56</v>
      </c>
      <c r="V27" s="3095">
        <v>134</v>
      </c>
      <c r="W27" s="3095">
        <v>141</v>
      </c>
      <c r="X27" s="3095">
        <v>100</v>
      </c>
      <c r="Y27" s="3095">
        <v>10</v>
      </c>
      <c r="Z27" s="3095">
        <v>225</v>
      </c>
      <c r="AA27" s="3096">
        <v>93</v>
      </c>
      <c r="AB27" s="3096" t="s">
        <v>469</v>
      </c>
      <c r="AC27" s="1042">
        <v>4309</v>
      </c>
    </row>
    <row r="28" spans="1:29" ht="20.100000000000001" customHeight="1">
      <c r="A28" s="48"/>
      <c r="B28" s="1043">
        <v>2008</v>
      </c>
      <c r="C28" s="1147">
        <v>581</v>
      </c>
      <c r="D28" s="3093">
        <v>124</v>
      </c>
      <c r="E28" s="3093">
        <v>76</v>
      </c>
      <c r="F28" s="3093">
        <v>74</v>
      </c>
      <c r="G28" s="3093">
        <v>48</v>
      </c>
      <c r="H28" s="3093">
        <v>47</v>
      </c>
      <c r="I28" s="3093">
        <v>179</v>
      </c>
      <c r="J28" s="3093">
        <v>71</v>
      </c>
      <c r="K28" s="3093">
        <v>53</v>
      </c>
      <c r="L28" s="3093">
        <v>428</v>
      </c>
      <c r="M28" s="418">
        <v>24</v>
      </c>
      <c r="N28" s="2566"/>
      <c r="O28" s="2566"/>
      <c r="P28" s="1043">
        <v>2008</v>
      </c>
      <c r="Q28" s="1147">
        <v>538</v>
      </c>
      <c r="R28" s="3093">
        <v>715</v>
      </c>
      <c r="S28" s="3093">
        <v>117</v>
      </c>
      <c r="T28" s="3093">
        <v>611</v>
      </c>
      <c r="U28" s="3093">
        <v>60</v>
      </c>
      <c r="V28" s="3093">
        <v>139</v>
      </c>
      <c r="W28" s="3093">
        <v>149</v>
      </c>
      <c r="X28" s="3093">
        <v>108</v>
      </c>
      <c r="Y28" s="3093">
        <v>11</v>
      </c>
      <c r="Z28" s="3093">
        <v>225</v>
      </c>
      <c r="AA28" s="3094">
        <v>91</v>
      </c>
      <c r="AB28" s="3094" t="s">
        <v>469</v>
      </c>
      <c r="AC28" s="1043">
        <v>4469</v>
      </c>
    </row>
    <row r="29" spans="1:29" ht="20.100000000000001" customHeight="1">
      <c r="A29" s="48"/>
      <c r="B29" s="1052">
        <v>2009</v>
      </c>
      <c r="C29" s="1149">
        <v>608</v>
      </c>
      <c r="D29" s="3097">
        <v>129</v>
      </c>
      <c r="E29" s="3097">
        <v>77</v>
      </c>
      <c r="F29" s="3097">
        <v>75</v>
      </c>
      <c r="G29" s="3097">
        <v>49</v>
      </c>
      <c r="H29" s="3097">
        <v>46</v>
      </c>
      <c r="I29" s="3097">
        <v>180</v>
      </c>
      <c r="J29" s="3097">
        <v>71</v>
      </c>
      <c r="K29" s="3097">
        <v>60</v>
      </c>
      <c r="L29" s="3097">
        <v>451</v>
      </c>
      <c r="M29" s="419">
        <v>24</v>
      </c>
      <c r="N29" s="2566"/>
      <c r="O29" s="2566"/>
      <c r="P29" s="1052">
        <v>2009</v>
      </c>
      <c r="Q29" s="1149">
        <v>564</v>
      </c>
      <c r="R29" s="3097">
        <v>766</v>
      </c>
      <c r="S29" s="3097">
        <v>125</v>
      </c>
      <c r="T29" s="3097">
        <v>635</v>
      </c>
      <c r="U29" s="3097">
        <v>61</v>
      </c>
      <c r="V29" s="3097">
        <v>142</v>
      </c>
      <c r="W29" s="3097">
        <v>155</v>
      </c>
      <c r="X29" s="3097">
        <v>113</v>
      </c>
      <c r="Y29" s="3097">
        <v>11</v>
      </c>
      <c r="Z29" s="3097">
        <v>227</v>
      </c>
      <c r="AA29" s="3098">
        <v>92</v>
      </c>
      <c r="AB29" s="3098" t="s">
        <v>469</v>
      </c>
      <c r="AC29" s="1042">
        <v>4661</v>
      </c>
    </row>
    <row r="30" spans="1:29" ht="20.100000000000001" customHeight="1">
      <c r="A30" s="48"/>
      <c r="B30" s="1043">
        <v>2010</v>
      </c>
      <c r="C30" s="1150">
        <v>624</v>
      </c>
      <c r="D30" s="3093">
        <v>137</v>
      </c>
      <c r="E30" s="3093">
        <v>78</v>
      </c>
      <c r="F30" s="3093">
        <v>79</v>
      </c>
      <c r="G30" s="3093">
        <v>48</v>
      </c>
      <c r="H30" s="3093">
        <v>48</v>
      </c>
      <c r="I30" s="3093">
        <v>187</v>
      </c>
      <c r="J30" s="3093">
        <v>71</v>
      </c>
      <c r="K30" s="3093">
        <v>65</v>
      </c>
      <c r="L30" s="3093">
        <v>471</v>
      </c>
      <c r="M30" s="418">
        <v>25</v>
      </c>
      <c r="N30" s="2566"/>
      <c r="O30" s="2566"/>
      <c r="P30" s="1043">
        <v>2010</v>
      </c>
      <c r="Q30" s="1147">
        <v>593</v>
      </c>
      <c r="R30" s="3093">
        <v>809</v>
      </c>
      <c r="S30" s="3093">
        <v>138</v>
      </c>
      <c r="T30" s="3093">
        <v>664</v>
      </c>
      <c r="U30" s="3093">
        <v>60</v>
      </c>
      <c r="V30" s="3093">
        <v>151</v>
      </c>
      <c r="W30" s="3093">
        <v>158</v>
      </c>
      <c r="X30" s="3093">
        <v>118</v>
      </c>
      <c r="Y30" s="3093">
        <v>11</v>
      </c>
      <c r="Z30" s="3093">
        <v>230</v>
      </c>
      <c r="AA30" s="3094">
        <v>93</v>
      </c>
      <c r="AB30" s="3094" t="s">
        <v>469</v>
      </c>
      <c r="AC30" s="1043">
        <v>4858</v>
      </c>
    </row>
    <row r="31" spans="1:29" ht="20.100000000000001" customHeight="1">
      <c r="A31" s="48"/>
      <c r="B31" s="1052">
        <v>2011</v>
      </c>
      <c r="C31" s="1149">
        <v>638</v>
      </c>
      <c r="D31" s="3097">
        <v>140</v>
      </c>
      <c r="E31" s="3097">
        <v>79</v>
      </c>
      <c r="F31" s="3097">
        <v>85</v>
      </c>
      <c r="G31" s="3097">
        <v>48</v>
      </c>
      <c r="H31" s="3097">
        <v>49</v>
      </c>
      <c r="I31" s="3097">
        <v>189</v>
      </c>
      <c r="J31" s="3097">
        <v>70</v>
      </c>
      <c r="K31" s="3097">
        <v>67</v>
      </c>
      <c r="L31" s="3097">
        <v>488</v>
      </c>
      <c r="M31" s="419">
        <v>25</v>
      </c>
      <c r="N31" s="2566"/>
      <c r="O31" s="2566"/>
      <c r="P31" s="1052">
        <v>2011</v>
      </c>
      <c r="Q31" s="1149">
        <v>610</v>
      </c>
      <c r="R31" s="3097">
        <v>850</v>
      </c>
      <c r="S31" s="3097">
        <v>144</v>
      </c>
      <c r="T31" s="3097">
        <v>679</v>
      </c>
      <c r="U31" s="3097">
        <v>61</v>
      </c>
      <c r="V31" s="3097">
        <v>158</v>
      </c>
      <c r="W31" s="3097">
        <v>163</v>
      </c>
      <c r="X31" s="3097">
        <v>122</v>
      </c>
      <c r="Y31" s="3097">
        <v>10</v>
      </c>
      <c r="Z31" s="3097">
        <v>233</v>
      </c>
      <c r="AA31" s="3098">
        <v>93</v>
      </c>
      <c r="AB31" s="3098" t="s">
        <v>469</v>
      </c>
      <c r="AC31" s="1042">
        <v>5001</v>
      </c>
    </row>
    <row r="32" spans="1:29" ht="20.100000000000001" customHeight="1">
      <c r="A32" s="48"/>
      <c r="B32" s="1043">
        <v>2012</v>
      </c>
      <c r="C32" s="1150">
        <v>687</v>
      </c>
      <c r="D32" s="3093">
        <v>185</v>
      </c>
      <c r="E32" s="3093">
        <v>93</v>
      </c>
      <c r="F32" s="3093">
        <v>108</v>
      </c>
      <c r="G32" s="3093">
        <v>43</v>
      </c>
      <c r="H32" s="3093">
        <v>59</v>
      </c>
      <c r="I32" s="3093">
        <v>203</v>
      </c>
      <c r="J32" s="3093">
        <v>61</v>
      </c>
      <c r="K32" s="3093">
        <v>123</v>
      </c>
      <c r="L32" s="3093">
        <v>631</v>
      </c>
      <c r="M32" s="418">
        <v>34</v>
      </c>
      <c r="N32" s="2566"/>
      <c r="O32" s="2566"/>
      <c r="P32" s="1043">
        <v>2012</v>
      </c>
      <c r="Q32" s="1147">
        <v>774</v>
      </c>
      <c r="R32" s="3093">
        <v>1205</v>
      </c>
      <c r="S32" s="3093">
        <v>279</v>
      </c>
      <c r="T32" s="3093">
        <v>897</v>
      </c>
      <c r="U32" s="3093">
        <v>58</v>
      </c>
      <c r="V32" s="3093">
        <v>199</v>
      </c>
      <c r="W32" s="3093">
        <v>205</v>
      </c>
      <c r="X32" s="3093">
        <v>158</v>
      </c>
      <c r="Y32" s="3093">
        <v>10</v>
      </c>
      <c r="Z32" s="3093">
        <v>337</v>
      </c>
      <c r="AA32" s="3094">
        <v>87</v>
      </c>
      <c r="AB32" s="3094">
        <v>3</v>
      </c>
      <c r="AC32" s="1043">
        <v>6439</v>
      </c>
    </row>
    <row r="33" spans="1:29" ht="20.100000000000001" customHeight="1">
      <c r="A33" s="48"/>
      <c r="B33" s="1052">
        <v>2013</v>
      </c>
      <c r="C33" s="1149">
        <v>707</v>
      </c>
      <c r="D33" s="3097">
        <v>198</v>
      </c>
      <c r="E33" s="3097">
        <v>97</v>
      </c>
      <c r="F33" s="3097">
        <v>104</v>
      </c>
      <c r="G33" s="3097">
        <v>38</v>
      </c>
      <c r="H33" s="3097">
        <v>64</v>
      </c>
      <c r="I33" s="3097">
        <v>214</v>
      </c>
      <c r="J33" s="3097">
        <v>63</v>
      </c>
      <c r="K33" s="3097">
        <v>127</v>
      </c>
      <c r="L33" s="3097">
        <v>653</v>
      </c>
      <c r="M33" s="419">
        <v>34</v>
      </c>
      <c r="N33" s="2566"/>
      <c r="O33" s="2566"/>
      <c r="P33" s="1052">
        <v>2013</v>
      </c>
      <c r="Q33" s="1149">
        <v>813</v>
      </c>
      <c r="R33" s="3097">
        <v>1317</v>
      </c>
      <c r="S33" s="3097">
        <v>287</v>
      </c>
      <c r="T33" s="3097">
        <v>908</v>
      </c>
      <c r="U33" s="3097">
        <v>59</v>
      </c>
      <c r="V33" s="3097">
        <v>206</v>
      </c>
      <c r="W33" s="3097">
        <v>209</v>
      </c>
      <c r="X33" s="3097">
        <v>147</v>
      </c>
      <c r="Y33" s="3097">
        <v>10</v>
      </c>
      <c r="Z33" s="3097">
        <v>328</v>
      </c>
      <c r="AA33" s="3098">
        <v>84</v>
      </c>
      <c r="AB33" s="3096">
        <v>3</v>
      </c>
      <c r="AC33" s="1042">
        <v>6670</v>
      </c>
    </row>
    <row r="34" spans="1:29" ht="20.100000000000001" customHeight="1">
      <c r="A34" s="48"/>
      <c r="B34" s="1043">
        <v>2014</v>
      </c>
      <c r="C34" s="1150">
        <v>737</v>
      </c>
      <c r="D34" s="3093">
        <v>201</v>
      </c>
      <c r="E34" s="3093">
        <v>100</v>
      </c>
      <c r="F34" s="3093">
        <v>107</v>
      </c>
      <c r="G34" s="3093">
        <v>35</v>
      </c>
      <c r="H34" s="3093">
        <v>71</v>
      </c>
      <c r="I34" s="3093">
        <v>225</v>
      </c>
      <c r="J34" s="3093">
        <v>59</v>
      </c>
      <c r="K34" s="3093">
        <v>140</v>
      </c>
      <c r="L34" s="3093">
        <v>674</v>
      </c>
      <c r="M34" s="418">
        <v>37</v>
      </c>
      <c r="N34" s="2566"/>
      <c r="O34" s="2566"/>
      <c r="P34" s="1043">
        <v>2014</v>
      </c>
      <c r="Q34" s="1147">
        <v>866</v>
      </c>
      <c r="R34" s="3093">
        <v>1418</v>
      </c>
      <c r="S34" s="3093">
        <v>299</v>
      </c>
      <c r="T34" s="3093">
        <v>950</v>
      </c>
      <c r="U34" s="3093">
        <v>58</v>
      </c>
      <c r="V34" s="3093">
        <v>214</v>
      </c>
      <c r="W34" s="3093">
        <v>210</v>
      </c>
      <c r="X34" s="3093">
        <v>159</v>
      </c>
      <c r="Y34" s="3093">
        <v>12</v>
      </c>
      <c r="Z34" s="3093">
        <v>330</v>
      </c>
      <c r="AA34" s="3094">
        <v>84</v>
      </c>
      <c r="AB34" s="3094">
        <v>3</v>
      </c>
      <c r="AC34" s="1043">
        <v>6989</v>
      </c>
    </row>
    <row r="35" spans="1:29" ht="20.100000000000001" customHeight="1">
      <c r="A35" s="48"/>
      <c r="B35" s="1052">
        <v>2015</v>
      </c>
      <c r="C35" s="1149">
        <v>729</v>
      </c>
      <c r="D35" s="3097">
        <v>211</v>
      </c>
      <c r="E35" s="3097">
        <v>84</v>
      </c>
      <c r="F35" s="3097">
        <v>98</v>
      </c>
      <c r="G35" s="3097">
        <v>31</v>
      </c>
      <c r="H35" s="3097">
        <v>77</v>
      </c>
      <c r="I35" s="3097">
        <v>231</v>
      </c>
      <c r="J35" s="3097">
        <v>48</v>
      </c>
      <c r="K35" s="3097">
        <v>143</v>
      </c>
      <c r="L35" s="3097">
        <v>660</v>
      </c>
      <c r="M35" s="419">
        <v>36</v>
      </c>
      <c r="N35" s="5402"/>
      <c r="O35" s="5402"/>
      <c r="P35" s="1052">
        <v>2015</v>
      </c>
      <c r="Q35" s="1149">
        <v>929</v>
      </c>
      <c r="R35" s="3097">
        <v>1470</v>
      </c>
      <c r="S35" s="3097">
        <v>309</v>
      </c>
      <c r="T35" s="3097">
        <v>952</v>
      </c>
      <c r="U35" s="3097">
        <v>51</v>
      </c>
      <c r="V35" s="3097">
        <v>215</v>
      </c>
      <c r="W35" s="3097">
        <v>210</v>
      </c>
      <c r="X35" s="3097">
        <v>146</v>
      </c>
      <c r="Y35" s="3097">
        <v>10</v>
      </c>
      <c r="Z35" s="3097">
        <v>292</v>
      </c>
      <c r="AA35" s="3098">
        <v>75</v>
      </c>
      <c r="AB35" s="3096">
        <v>3</v>
      </c>
      <c r="AC35" s="1042">
        <v>7010</v>
      </c>
    </row>
    <row r="36" spans="1:29" ht="6.75" customHeight="1" thickBot="1">
      <c r="A36" s="48"/>
      <c r="B36" s="3099"/>
      <c r="C36" s="3100"/>
      <c r="D36" s="3101"/>
      <c r="E36" s="3101"/>
      <c r="F36" s="3101"/>
      <c r="G36" s="3101"/>
      <c r="H36" s="3101"/>
      <c r="I36" s="3101"/>
      <c r="J36" s="3101"/>
      <c r="K36" s="3101"/>
      <c r="L36" s="3101"/>
      <c r="M36" s="3102"/>
      <c r="N36" s="2566"/>
      <c r="O36" s="2566"/>
      <c r="P36" s="3099"/>
      <c r="Q36" s="3100"/>
      <c r="R36" s="3101"/>
      <c r="S36" s="3101"/>
      <c r="T36" s="3101"/>
      <c r="U36" s="3101"/>
      <c r="V36" s="3101"/>
      <c r="W36" s="3101"/>
      <c r="X36" s="3101"/>
      <c r="Y36" s="3101"/>
      <c r="Z36" s="3101"/>
      <c r="AA36" s="3103"/>
      <c r="AB36" s="3103"/>
      <c r="AC36" s="3104"/>
    </row>
    <row r="37" spans="1:29" ht="6.75" customHeight="1">
      <c r="A37" s="48"/>
      <c r="B37" s="3105"/>
      <c r="C37" s="3106"/>
      <c r="D37" s="3106"/>
      <c r="E37" s="3106"/>
      <c r="F37" s="3106"/>
      <c r="G37" s="41"/>
      <c r="H37" s="41"/>
      <c r="I37" s="41"/>
      <c r="J37" s="41"/>
      <c r="K37" s="41"/>
      <c r="L37" s="41"/>
      <c r="M37" s="41"/>
      <c r="N37" s="2566"/>
      <c r="O37" s="2566"/>
      <c r="P37" s="3105"/>
      <c r="Q37" s="3106"/>
      <c r="R37" s="3106"/>
      <c r="S37" s="3106"/>
      <c r="T37" s="3106"/>
      <c r="U37" s="3106"/>
      <c r="V37" s="3106"/>
      <c r="W37" s="41"/>
      <c r="X37" s="41"/>
      <c r="Y37" s="41"/>
      <c r="Z37" s="41"/>
      <c r="AA37" s="41"/>
      <c r="AB37" s="41"/>
      <c r="AC37" s="41"/>
    </row>
    <row r="38" spans="1:29">
      <c r="A38" s="2568"/>
      <c r="B38" s="1151" t="s">
        <v>1067</v>
      </c>
      <c r="C38" s="1152"/>
      <c r="D38" s="1152"/>
      <c r="E38" s="1152"/>
      <c r="F38" s="1152"/>
      <c r="G38" s="75"/>
      <c r="H38" s="75"/>
      <c r="I38" s="75"/>
      <c r="J38" s="75"/>
      <c r="K38" s="75"/>
      <c r="L38" s="75"/>
      <c r="M38" s="1152" t="s">
        <v>3683</v>
      </c>
      <c r="N38" s="1153"/>
      <c r="O38" s="1153"/>
      <c r="P38" s="1191" t="s">
        <v>2041</v>
      </c>
      <c r="Q38" s="732"/>
      <c r="R38" s="732"/>
      <c r="S38" s="732"/>
      <c r="T38" s="732"/>
      <c r="U38" s="1154"/>
      <c r="V38" s="1154"/>
      <c r="W38" s="2568"/>
      <c r="X38" s="2568"/>
      <c r="Y38" s="2568"/>
      <c r="AA38" s="4823"/>
      <c r="AB38" s="4823"/>
      <c r="AC38" s="4761" t="s">
        <v>5175</v>
      </c>
    </row>
    <row r="39" spans="1:29">
      <c r="A39" s="19"/>
      <c r="B39" s="72"/>
      <c r="C39" s="19"/>
      <c r="D39" s="19"/>
      <c r="E39" s="19"/>
      <c r="F39" s="19"/>
      <c r="G39" s="19"/>
      <c r="H39" s="19"/>
      <c r="I39" s="19"/>
      <c r="J39" s="19"/>
      <c r="K39" s="19"/>
      <c r="L39" s="19"/>
      <c r="N39" s="19"/>
      <c r="O39" s="19"/>
      <c r="P39" s="1154" t="s">
        <v>100</v>
      </c>
      <c r="Q39" s="1154"/>
      <c r="R39" s="1154"/>
      <c r="S39" s="1154"/>
      <c r="T39" s="1154"/>
      <c r="U39" s="19"/>
      <c r="V39" s="19"/>
      <c r="W39" s="19"/>
      <c r="X39" s="19"/>
      <c r="Y39" s="19"/>
      <c r="Z39" s="19"/>
      <c r="AA39" s="19"/>
      <c r="AB39" s="19"/>
      <c r="AC39" s="4823" t="s">
        <v>3678</v>
      </c>
    </row>
    <row r="40" spans="1:29">
      <c r="A40" s="19"/>
      <c r="B40" s="72"/>
      <c r="C40" s="19"/>
      <c r="D40" s="19"/>
      <c r="E40" s="19"/>
      <c r="F40" s="19"/>
      <c r="G40" s="19"/>
      <c r="H40" s="19"/>
      <c r="I40" s="19"/>
      <c r="J40" s="19"/>
      <c r="K40" s="19"/>
      <c r="L40" s="19"/>
      <c r="M40" s="19"/>
      <c r="N40" s="19"/>
      <c r="O40" s="19"/>
      <c r="P40" s="19"/>
      <c r="Q40" s="19"/>
      <c r="R40" s="19"/>
      <c r="S40" s="19"/>
      <c r="T40" s="19"/>
      <c r="U40" s="19"/>
      <c r="V40" s="19"/>
      <c r="W40" s="19"/>
      <c r="X40" s="19"/>
      <c r="Y40" s="19"/>
      <c r="Z40" s="19"/>
      <c r="AA40" s="19"/>
      <c r="AB40" s="19"/>
    </row>
    <row r="41" spans="1:29">
      <c r="A41" s="19"/>
      <c r="B41" s="72"/>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row>
    <row r="42" spans="1:29">
      <c r="A42" s="19"/>
      <c r="B42" s="72"/>
      <c r="C42" s="19"/>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row>
    <row r="43" spans="1:29">
      <c r="A43" s="19"/>
      <c r="B43" s="72"/>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row>
    <row r="44" spans="1:29">
      <c r="A44" s="19"/>
      <c r="B44" s="72"/>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row>
    <row r="45" spans="1:29">
      <c r="A45" s="19"/>
      <c r="B45" s="72"/>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row>
    <row r="46" spans="1:29">
      <c r="A46" s="19"/>
      <c r="B46" s="72"/>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row>
    <row r="47" spans="1:29">
      <c r="A47" s="19"/>
      <c r="B47" s="72"/>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row>
    <row r="48" spans="1:29">
      <c r="A48" s="19"/>
      <c r="B48" s="72"/>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row>
    <row r="49" spans="1:29">
      <c r="A49" s="19"/>
      <c r="B49" s="72"/>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row>
    <row r="50" spans="1:29">
      <c r="A50" s="19"/>
      <c r="B50" s="72"/>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row>
    <row r="51" spans="1:29">
      <c r="A51" s="19"/>
      <c r="B51" s="72"/>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row>
    <row r="52" spans="1:29">
      <c r="A52" s="19"/>
      <c r="B52" s="72"/>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row>
    <row r="53" spans="1:29">
      <c r="A53" s="19"/>
      <c r="B53" s="72"/>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row>
    <row r="54" spans="1:29">
      <c r="A54" s="19"/>
      <c r="B54" s="72"/>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row>
    <row r="55" spans="1:29">
      <c r="A55" s="19"/>
      <c r="B55" s="72"/>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row>
    <row r="56" spans="1:29">
      <c r="A56" s="19"/>
      <c r="B56" s="72"/>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row>
    <row r="57" spans="1:29">
      <c r="A57" s="19"/>
      <c r="B57" s="72"/>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row>
    <row r="58" spans="1:29">
      <c r="A58" s="19"/>
      <c r="B58" s="72"/>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row>
    <row r="59" spans="1:29">
      <c r="A59" s="19"/>
      <c r="B59" s="72"/>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row>
    <row r="60" spans="1:29">
      <c r="A60" s="19"/>
      <c r="B60" s="72"/>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row>
    <row r="61" spans="1:29">
      <c r="A61" s="19"/>
      <c r="B61" s="72"/>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row>
    <row r="62" spans="1:29">
      <c r="A62" s="19"/>
      <c r="B62" s="72"/>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row>
    <row r="63" spans="1:29">
      <c r="A63" s="19"/>
      <c r="B63" s="72"/>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row>
    <row r="64" spans="1:29">
      <c r="A64" s="19"/>
      <c r="B64" s="72"/>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row>
    <row r="65" spans="1:29">
      <c r="A65" s="19"/>
      <c r="B65" s="72"/>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row>
    <row r="66" spans="1:29">
      <c r="A66" s="19"/>
      <c r="B66" s="72"/>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row>
    <row r="67" spans="1:29">
      <c r="A67" s="19"/>
      <c r="B67" s="72"/>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row>
    <row r="68" spans="1:29">
      <c r="A68" s="19"/>
      <c r="B68" s="72"/>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row>
    <row r="69" spans="1:29">
      <c r="A69" s="19"/>
      <c r="B69" s="72"/>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row>
    <row r="70" spans="1:29">
      <c r="A70" s="19"/>
      <c r="B70" s="72"/>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row>
    <row r="71" spans="1:29">
      <c r="A71" s="19"/>
      <c r="B71" s="72"/>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row>
    <row r="72" spans="1:29">
      <c r="A72" s="19"/>
      <c r="B72" s="72"/>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row>
    <row r="73" spans="1:29">
      <c r="A73" s="19"/>
      <c r="B73" s="72"/>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row>
    <row r="74" spans="1:29">
      <c r="A74" s="19"/>
      <c r="B74" s="72"/>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row>
    <row r="75" spans="1:29">
      <c r="A75" s="19"/>
      <c r="B75" s="72"/>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row>
  </sheetData>
  <mergeCells count="6">
    <mergeCell ref="B2:D2"/>
    <mergeCell ref="I2:U2"/>
    <mergeCell ref="A6:N6"/>
    <mergeCell ref="O6:AC6"/>
    <mergeCell ref="B5:M5"/>
    <mergeCell ref="P5:AC5"/>
  </mergeCells>
  <phoneticPr fontId="3" type="noConversion"/>
  <hyperlinks>
    <hyperlink ref="B2" location="'Main Page'!A1" display="القائمة الرئيسية   Main List"/>
    <hyperlink ref="I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landscape" r:id="rId1"/>
  <headerFooter alignWithMargins="0"/>
  <colBreaks count="1" manualBreakCount="1">
    <brk id="14" min="3" max="28" man="1"/>
  </colBreaks>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dimension ref="A1:AG76"/>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AC39" sqref="AC39:AC40"/>
    </sheetView>
  </sheetViews>
  <sheetFormatPr defaultRowHeight="15.75"/>
  <cols>
    <col min="1" max="1" width="0.75" customWidth="1"/>
    <col min="2" max="2" width="15.125" customWidth="1"/>
    <col min="3" max="13" width="18.875" customWidth="1"/>
    <col min="14" max="15" width="0.75" customWidth="1"/>
    <col min="16" max="16" width="11.75" customWidth="1"/>
    <col min="17" max="29" width="15.75" customWidth="1"/>
  </cols>
  <sheetData>
    <row r="1" spans="1:33">
      <c r="A1" s="111"/>
      <c r="B1" s="111"/>
      <c r="C1" s="111"/>
      <c r="D1" s="111"/>
      <c r="E1" s="111"/>
      <c r="F1" s="111"/>
      <c r="G1" s="111"/>
      <c r="H1" s="111"/>
      <c r="I1" s="111"/>
      <c r="J1" s="111"/>
      <c r="K1" s="111"/>
      <c r="L1" s="111"/>
      <c r="M1" s="111"/>
      <c r="N1" s="111"/>
      <c r="O1" s="111"/>
      <c r="P1" s="111"/>
      <c r="Q1" s="111"/>
      <c r="R1" s="111"/>
      <c r="S1" s="111"/>
      <c r="T1" s="111"/>
      <c r="U1" s="111"/>
      <c r="V1" s="111"/>
      <c r="W1" s="111"/>
      <c r="X1" s="111"/>
      <c r="Y1" s="111"/>
      <c r="Z1" s="111"/>
      <c r="AA1" s="111"/>
      <c r="AB1" s="111"/>
      <c r="AC1" s="111"/>
      <c r="AD1" s="111"/>
      <c r="AE1" s="111"/>
      <c r="AF1" s="111"/>
      <c r="AG1" s="111"/>
    </row>
    <row r="2" spans="1:33">
      <c r="A2" s="109"/>
      <c r="B2" s="6180" t="s">
        <v>4314</v>
      </c>
      <c r="C2" s="6180"/>
      <c r="D2" s="6180"/>
      <c r="E2" s="111"/>
      <c r="F2" s="112"/>
      <c r="G2" s="112"/>
      <c r="H2" s="112"/>
      <c r="I2" s="6326" t="s">
        <v>4325</v>
      </c>
      <c r="J2" s="6326"/>
      <c r="K2" s="6326"/>
      <c r="L2" s="6326"/>
      <c r="M2" s="6326"/>
      <c r="N2" s="6326"/>
      <c r="O2" s="6326"/>
      <c r="P2" s="6326"/>
      <c r="Q2" s="6326"/>
      <c r="R2" s="6326"/>
      <c r="S2" s="6326"/>
      <c r="T2" s="6326"/>
      <c r="U2" s="6326"/>
      <c r="V2" s="6326"/>
      <c r="W2" s="109"/>
      <c r="X2" s="109"/>
      <c r="Y2" s="109"/>
      <c r="Z2" s="109"/>
      <c r="AA2" s="109"/>
      <c r="AB2" s="109"/>
      <c r="AC2" s="109"/>
      <c r="AD2" s="109"/>
      <c r="AE2" s="109"/>
      <c r="AF2" s="109"/>
      <c r="AG2" s="109"/>
    </row>
    <row r="3" spans="1:33"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c r="Z3" s="106"/>
      <c r="AA3" s="106"/>
      <c r="AB3" s="106"/>
      <c r="AC3" s="106"/>
      <c r="AD3" s="106"/>
      <c r="AE3" s="106"/>
      <c r="AF3" s="106"/>
      <c r="AG3" s="106"/>
    </row>
    <row r="4" spans="1:33" ht="16.5" thickTop="1">
      <c r="A4" s="19"/>
      <c r="B4" s="72"/>
      <c r="C4" s="19"/>
      <c r="D4" s="19"/>
      <c r="E4" s="19"/>
      <c r="F4" s="19"/>
      <c r="G4" s="19"/>
      <c r="H4" s="19"/>
      <c r="I4" s="19"/>
      <c r="J4" s="19"/>
      <c r="K4" s="19"/>
      <c r="L4" s="19"/>
      <c r="M4" s="19"/>
      <c r="N4" s="19"/>
      <c r="O4" s="19"/>
      <c r="P4" s="19"/>
      <c r="Q4" s="19"/>
      <c r="R4" s="19"/>
      <c r="S4" s="19"/>
      <c r="T4" s="19"/>
      <c r="U4" s="19"/>
      <c r="V4" s="19"/>
      <c r="W4" s="19"/>
      <c r="X4" s="19"/>
      <c r="Y4" s="19"/>
      <c r="Z4" s="19"/>
      <c r="AA4" s="19"/>
      <c r="AB4" s="19"/>
      <c r="AC4" s="141"/>
      <c r="AD4" s="141"/>
      <c r="AE4" s="141"/>
    </row>
    <row r="5" spans="1:33">
      <c r="A5" s="19"/>
      <c r="B5" s="72"/>
      <c r="C5" s="19"/>
      <c r="D5" s="19"/>
      <c r="E5" s="19"/>
      <c r="F5" s="19"/>
      <c r="G5" s="19"/>
      <c r="H5" s="19"/>
      <c r="I5" s="19"/>
      <c r="J5" s="19"/>
      <c r="K5" s="19"/>
      <c r="L5" s="19"/>
      <c r="M5" s="19"/>
      <c r="N5" s="19"/>
      <c r="O5" s="19"/>
      <c r="P5" s="19"/>
      <c r="Q5" s="19"/>
      <c r="R5" s="19"/>
      <c r="S5" s="19"/>
      <c r="T5" s="19"/>
      <c r="U5" s="19"/>
      <c r="V5" s="19"/>
      <c r="W5" s="19"/>
      <c r="X5" s="19"/>
      <c r="Y5" s="19"/>
      <c r="Z5" s="19"/>
      <c r="AA5" s="19"/>
      <c r="AB5" s="19"/>
      <c r="AC5" s="19"/>
    </row>
    <row r="6" spans="1:33" ht="18.75">
      <c r="A6" s="19"/>
      <c r="B6" s="6421" t="s">
        <v>3679</v>
      </c>
      <c r="C6" s="6421"/>
      <c r="D6" s="6421"/>
      <c r="E6" s="6421"/>
      <c r="F6" s="6421"/>
      <c r="G6" s="6421"/>
      <c r="H6" s="6421"/>
      <c r="I6" s="6421"/>
      <c r="J6" s="6421"/>
      <c r="K6" s="6421"/>
      <c r="L6" s="6421"/>
      <c r="M6" s="6421"/>
      <c r="N6" s="19"/>
      <c r="O6" s="19"/>
      <c r="P6" s="6421" t="s">
        <v>3680</v>
      </c>
      <c r="Q6" s="6421"/>
      <c r="R6" s="6421"/>
      <c r="S6" s="6421"/>
      <c r="T6" s="6421"/>
      <c r="U6" s="6421"/>
      <c r="V6" s="6421"/>
      <c r="W6" s="6421"/>
      <c r="X6" s="6421"/>
      <c r="Y6" s="6421"/>
      <c r="Z6" s="6421"/>
      <c r="AA6" s="6421"/>
      <c r="AB6" s="6421"/>
      <c r="AC6" s="6421"/>
    </row>
    <row r="7" spans="1:33" ht="18.75">
      <c r="A7" s="6421" t="s">
        <v>1314</v>
      </c>
      <c r="B7" s="6421"/>
      <c r="C7" s="6421"/>
      <c r="D7" s="6421"/>
      <c r="E7" s="6421"/>
      <c r="F7" s="6421"/>
      <c r="G7" s="6421"/>
      <c r="H7" s="6421"/>
      <c r="I7" s="6421"/>
      <c r="J7" s="6421"/>
      <c r="K7" s="6421"/>
      <c r="L7" s="6421"/>
      <c r="M7" s="6421"/>
      <c r="N7" s="6421"/>
      <c r="O7" s="6421" t="s">
        <v>1317</v>
      </c>
      <c r="P7" s="6421"/>
      <c r="Q7" s="6421"/>
      <c r="R7" s="6421"/>
      <c r="S7" s="6421"/>
      <c r="T7" s="6421"/>
      <c r="U7" s="6421"/>
      <c r="V7" s="6421"/>
      <c r="W7" s="6421"/>
      <c r="X7" s="6421"/>
      <c r="Y7" s="6421"/>
      <c r="Z7" s="6421"/>
      <c r="AA7" s="6421"/>
      <c r="AB7" s="6421"/>
      <c r="AC7" s="6421"/>
    </row>
    <row r="8" spans="1:33" ht="21" thickBot="1">
      <c r="A8" s="73"/>
      <c r="B8" s="2566"/>
      <c r="C8" s="2566"/>
      <c r="D8" s="2566"/>
      <c r="E8" s="2566"/>
      <c r="F8" s="2566"/>
      <c r="G8" s="2566"/>
      <c r="H8" s="2566"/>
      <c r="I8" s="2566"/>
      <c r="J8" s="2566"/>
      <c r="K8" s="2566"/>
      <c r="L8" s="2566"/>
      <c r="M8" s="2566"/>
      <c r="N8" s="2566"/>
      <c r="O8" s="2566"/>
      <c r="P8" s="3085"/>
      <c r="Q8" s="3085"/>
      <c r="R8" s="3085"/>
      <c r="S8" s="3085"/>
      <c r="T8" s="3085"/>
      <c r="U8" s="3085"/>
      <c r="V8" s="3085"/>
      <c r="W8" s="3085"/>
      <c r="X8" s="3085"/>
      <c r="Y8" s="3085"/>
      <c r="Z8" s="3085"/>
      <c r="AA8" s="3085"/>
      <c r="AB8" s="3085"/>
      <c r="AC8" s="3085"/>
    </row>
    <row r="9" spans="1:33" ht="100.5" thickBot="1">
      <c r="A9" s="417"/>
      <c r="B9" s="3086" t="s">
        <v>2797</v>
      </c>
      <c r="C9" s="4818" t="s">
        <v>3654</v>
      </c>
      <c r="D9" s="4819" t="s">
        <v>3655</v>
      </c>
      <c r="E9" s="4819" t="s">
        <v>3656</v>
      </c>
      <c r="F9" s="4819" t="s">
        <v>3657</v>
      </c>
      <c r="G9" s="4819" t="s">
        <v>3658</v>
      </c>
      <c r="H9" s="4819" t="s">
        <v>3659</v>
      </c>
      <c r="I9" s="4819" t="s">
        <v>3660</v>
      </c>
      <c r="J9" s="4819" t="s">
        <v>3661</v>
      </c>
      <c r="K9" s="4819" t="s">
        <v>3662</v>
      </c>
      <c r="L9" s="4819" t="s">
        <v>3663</v>
      </c>
      <c r="M9" s="4820" t="s">
        <v>3664</v>
      </c>
      <c r="N9" s="2577"/>
      <c r="O9" s="2577"/>
      <c r="P9" s="3087" t="s">
        <v>2797</v>
      </c>
      <c r="Q9" s="4818" t="s">
        <v>3666</v>
      </c>
      <c r="R9" s="4821" t="s">
        <v>3667</v>
      </c>
      <c r="S9" s="4819" t="s">
        <v>3668</v>
      </c>
      <c r="T9" s="4819" t="s">
        <v>3669</v>
      </c>
      <c r="U9" s="4819" t="s">
        <v>3670</v>
      </c>
      <c r="V9" s="4819" t="s">
        <v>3671</v>
      </c>
      <c r="W9" s="4819" t="s">
        <v>3672</v>
      </c>
      <c r="X9" s="4819" t="s">
        <v>3673</v>
      </c>
      <c r="Y9" s="4819" t="s">
        <v>3674</v>
      </c>
      <c r="Z9" s="4819" t="s">
        <v>3675</v>
      </c>
      <c r="AA9" s="4822" t="s">
        <v>3676</v>
      </c>
      <c r="AB9" s="4822" t="s">
        <v>3677</v>
      </c>
      <c r="AC9" s="3087" t="s">
        <v>2186</v>
      </c>
    </row>
    <row r="10" spans="1:33" ht="9" customHeight="1">
      <c r="A10" s="333"/>
      <c r="B10" s="1146"/>
      <c r="C10" s="3088"/>
      <c r="D10" s="3089"/>
      <c r="E10" s="3089"/>
      <c r="F10" s="3089"/>
      <c r="G10" s="3089"/>
      <c r="H10" s="3089"/>
      <c r="I10" s="3089"/>
      <c r="J10" s="3089"/>
      <c r="K10" s="3089"/>
      <c r="L10" s="3089"/>
      <c r="M10" s="3090"/>
      <c r="N10" s="2566"/>
      <c r="O10" s="2566"/>
      <c r="P10" s="1146"/>
      <c r="Q10" s="3088"/>
      <c r="R10" s="3089"/>
      <c r="S10" s="3089"/>
      <c r="T10" s="3089"/>
      <c r="U10" s="3089"/>
      <c r="V10" s="3089"/>
      <c r="W10" s="3089"/>
      <c r="X10" s="3089"/>
      <c r="Y10" s="3089"/>
      <c r="Z10" s="3089"/>
      <c r="AA10" s="3091"/>
      <c r="AB10" s="3091"/>
      <c r="AC10" s="3092"/>
    </row>
    <row r="11" spans="1:33" ht="24.95" customHeight="1">
      <c r="A11" s="48"/>
      <c r="B11" s="1043">
        <v>1990</v>
      </c>
      <c r="C11" s="1155">
        <v>5403.68</v>
      </c>
      <c r="D11" s="3107">
        <v>1926.7</v>
      </c>
      <c r="E11" s="3107">
        <v>744.48</v>
      </c>
      <c r="F11" s="3107">
        <v>189.31</v>
      </c>
      <c r="G11" s="3107">
        <v>191.07</v>
      </c>
      <c r="H11" s="3107">
        <v>112.95</v>
      </c>
      <c r="I11" s="3107">
        <v>1884.09</v>
      </c>
      <c r="J11" s="3107">
        <v>527.76</v>
      </c>
      <c r="K11" s="3107">
        <v>7626.29</v>
      </c>
      <c r="L11" s="3107">
        <v>31427</v>
      </c>
      <c r="M11" s="420">
        <v>367.81</v>
      </c>
      <c r="N11" s="2566"/>
      <c r="O11" s="2566"/>
      <c r="P11" s="1043">
        <v>1990</v>
      </c>
      <c r="Q11" s="1155">
        <v>2976.85</v>
      </c>
      <c r="R11" s="3107">
        <v>17009.79</v>
      </c>
      <c r="S11" s="3107">
        <v>2552.38</v>
      </c>
      <c r="T11" s="3107">
        <v>4367.5200000000004</v>
      </c>
      <c r="U11" s="3107">
        <v>187.92</v>
      </c>
      <c r="V11" s="3107">
        <v>2266.3000000000002</v>
      </c>
      <c r="W11" s="3107">
        <v>1231.56</v>
      </c>
      <c r="X11" s="3107">
        <v>1269.4100000000001</v>
      </c>
      <c r="Y11" s="3107">
        <v>23.43</v>
      </c>
      <c r="Z11" s="3107">
        <v>926.82</v>
      </c>
      <c r="AA11" s="3108">
        <v>3225.1</v>
      </c>
      <c r="AB11" s="3108" t="s">
        <v>469</v>
      </c>
      <c r="AC11" s="1043">
        <v>86438.220000000016</v>
      </c>
    </row>
    <row r="12" spans="1:33" ht="24.95" customHeight="1">
      <c r="A12" s="48"/>
      <c r="B12" s="1052">
        <v>1991</v>
      </c>
      <c r="C12" s="1156">
        <v>6126.88</v>
      </c>
      <c r="D12" s="3109">
        <v>1925.27</v>
      </c>
      <c r="E12" s="3109">
        <v>856.8</v>
      </c>
      <c r="F12" s="3109">
        <v>194.41</v>
      </c>
      <c r="G12" s="3109">
        <v>228.67</v>
      </c>
      <c r="H12" s="3109">
        <v>170.52</v>
      </c>
      <c r="I12" s="3109">
        <v>2239.5100000000002</v>
      </c>
      <c r="J12" s="3109">
        <v>568.54999999999995</v>
      </c>
      <c r="K12" s="3109">
        <v>15945.39</v>
      </c>
      <c r="L12" s="3109">
        <v>33386.99</v>
      </c>
      <c r="M12" s="76">
        <v>367.81</v>
      </c>
      <c r="N12" s="2566"/>
      <c r="O12" s="2566"/>
      <c r="P12" s="1052">
        <v>1991</v>
      </c>
      <c r="Q12" s="1156">
        <v>4076.82</v>
      </c>
      <c r="R12" s="3109">
        <v>17020.52</v>
      </c>
      <c r="S12" s="3109">
        <v>2740.86</v>
      </c>
      <c r="T12" s="3109">
        <v>4697.25</v>
      </c>
      <c r="U12" s="3109">
        <v>894.37</v>
      </c>
      <c r="V12" s="3109">
        <v>2236.39</v>
      </c>
      <c r="W12" s="3109">
        <v>1310.42</v>
      </c>
      <c r="X12" s="3109">
        <v>1287.3900000000001</v>
      </c>
      <c r="Y12" s="3109">
        <v>23.43</v>
      </c>
      <c r="Z12" s="3109">
        <v>1124.27</v>
      </c>
      <c r="AA12" s="3110">
        <v>3214.04</v>
      </c>
      <c r="AB12" s="3110" t="s">
        <v>469</v>
      </c>
      <c r="AC12" s="1042">
        <v>100636.55999999998</v>
      </c>
    </row>
    <row r="13" spans="1:33" ht="24.95" customHeight="1">
      <c r="A13" s="48"/>
      <c r="B13" s="1043">
        <v>1992</v>
      </c>
      <c r="C13" s="1155">
        <v>6291.89</v>
      </c>
      <c r="D13" s="3107">
        <v>2054.79</v>
      </c>
      <c r="E13" s="3107">
        <v>957</v>
      </c>
      <c r="F13" s="3107">
        <v>224.9</v>
      </c>
      <c r="G13" s="3107">
        <v>283.83</v>
      </c>
      <c r="H13" s="3107">
        <v>179.12</v>
      </c>
      <c r="I13" s="3107">
        <v>2420.48</v>
      </c>
      <c r="J13" s="3107">
        <v>590.35</v>
      </c>
      <c r="K13" s="3107">
        <v>16071.99</v>
      </c>
      <c r="L13" s="3107">
        <v>48108.72</v>
      </c>
      <c r="M13" s="420">
        <v>367.81</v>
      </c>
      <c r="N13" s="2566"/>
      <c r="O13" s="2566"/>
      <c r="P13" s="1043">
        <v>1992</v>
      </c>
      <c r="Q13" s="1155">
        <v>4438.08</v>
      </c>
      <c r="R13" s="3107">
        <v>16476.34</v>
      </c>
      <c r="S13" s="3107">
        <v>3172.74</v>
      </c>
      <c r="T13" s="3107">
        <v>5075.41</v>
      </c>
      <c r="U13" s="3107">
        <v>569.07000000000005</v>
      </c>
      <c r="V13" s="3107">
        <v>2425.98</v>
      </c>
      <c r="W13" s="3107">
        <v>1423.37</v>
      </c>
      <c r="X13" s="3107">
        <v>1499.06</v>
      </c>
      <c r="Y13" s="3107">
        <v>23.43</v>
      </c>
      <c r="Z13" s="3107">
        <v>1194.96</v>
      </c>
      <c r="AA13" s="3108">
        <v>3495.19</v>
      </c>
      <c r="AB13" s="3108" t="s">
        <v>469</v>
      </c>
      <c r="AC13" s="1043">
        <v>117344.51000000001</v>
      </c>
    </row>
    <row r="14" spans="1:33" ht="24.95" customHeight="1">
      <c r="A14" s="48"/>
      <c r="B14" s="1052">
        <v>1993</v>
      </c>
      <c r="C14" s="1156">
        <v>6717.64</v>
      </c>
      <c r="D14" s="3109">
        <v>2075.8200000000002</v>
      </c>
      <c r="E14" s="3109">
        <v>1056.6300000000001</v>
      </c>
      <c r="F14" s="3109">
        <v>281.5</v>
      </c>
      <c r="G14" s="3109">
        <v>416.53</v>
      </c>
      <c r="H14" s="3109">
        <v>262.77999999999997</v>
      </c>
      <c r="I14" s="3109">
        <v>2715.12</v>
      </c>
      <c r="J14" s="3109">
        <v>587.11</v>
      </c>
      <c r="K14" s="3109">
        <v>16038.19</v>
      </c>
      <c r="L14" s="3109">
        <v>53664.93</v>
      </c>
      <c r="M14" s="76">
        <v>431.18</v>
      </c>
      <c r="N14" s="2566"/>
      <c r="O14" s="2566"/>
      <c r="P14" s="1052">
        <v>1993</v>
      </c>
      <c r="Q14" s="1156">
        <v>4851.6400000000003</v>
      </c>
      <c r="R14" s="3109">
        <v>142773.21</v>
      </c>
      <c r="S14" s="3109">
        <v>5787.57</v>
      </c>
      <c r="T14" s="3109">
        <v>6131.09</v>
      </c>
      <c r="U14" s="3109">
        <v>698.62</v>
      </c>
      <c r="V14" s="3109">
        <v>2253.6</v>
      </c>
      <c r="W14" s="3109">
        <v>1519.63</v>
      </c>
      <c r="X14" s="3109">
        <v>1486.81</v>
      </c>
      <c r="Y14" s="3109">
        <v>27.43</v>
      </c>
      <c r="Z14" s="3109">
        <v>1483.34</v>
      </c>
      <c r="AA14" s="3110">
        <v>3655.39</v>
      </c>
      <c r="AB14" s="3110" t="s">
        <v>469</v>
      </c>
      <c r="AC14" s="1042">
        <v>254915.75999999998</v>
      </c>
    </row>
    <row r="15" spans="1:33" ht="24.95" customHeight="1">
      <c r="A15" s="48"/>
      <c r="B15" s="1043">
        <v>1994</v>
      </c>
      <c r="C15" s="1155">
        <v>7394.87</v>
      </c>
      <c r="D15" s="3107">
        <v>2437.4499999999998</v>
      </c>
      <c r="E15" s="3107">
        <v>1199.73</v>
      </c>
      <c r="F15" s="3107">
        <v>310.12</v>
      </c>
      <c r="G15" s="3107">
        <v>443.83</v>
      </c>
      <c r="H15" s="3107">
        <v>295.13</v>
      </c>
      <c r="I15" s="3107">
        <v>2875.18</v>
      </c>
      <c r="J15" s="3107">
        <v>790.1</v>
      </c>
      <c r="K15" s="3107">
        <v>16434.240000000002</v>
      </c>
      <c r="L15" s="3107">
        <v>56393.26</v>
      </c>
      <c r="M15" s="420">
        <v>454.3</v>
      </c>
      <c r="N15" s="2566"/>
      <c r="O15" s="2566"/>
      <c r="P15" s="1043">
        <v>1994</v>
      </c>
      <c r="Q15" s="1155">
        <v>6014.21</v>
      </c>
      <c r="R15" s="3107">
        <v>20482.82</v>
      </c>
      <c r="S15" s="3107">
        <v>6043.99</v>
      </c>
      <c r="T15" s="3107">
        <v>6302.8</v>
      </c>
      <c r="U15" s="3107">
        <v>795.22</v>
      </c>
      <c r="V15" s="3107">
        <v>2809.28</v>
      </c>
      <c r="W15" s="3107">
        <v>1695.64</v>
      </c>
      <c r="X15" s="3107">
        <v>1544.42</v>
      </c>
      <c r="Y15" s="3107">
        <v>27.43</v>
      </c>
      <c r="Z15" s="3107">
        <v>2900.2</v>
      </c>
      <c r="AA15" s="3108">
        <v>3752.9</v>
      </c>
      <c r="AB15" s="3108" t="s">
        <v>469</v>
      </c>
      <c r="AC15" s="1043">
        <v>141397.12000000005</v>
      </c>
    </row>
    <row r="16" spans="1:33" ht="24.95" customHeight="1">
      <c r="A16" s="48"/>
      <c r="B16" s="1052">
        <v>1995</v>
      </c>
      <c r="C16" s="1156">
        <v>8621.56</v>
      </c>
      <c r="D16" s="3109">
        <v>2446.84</v>
      </c>
      <c r="E16" s="3109">
        <v>1306.68</v>
      </c>
      <c r="F16" s="3109">
        <v>335.32</v>
      </c>
      <c r="G16" s="3109">
        <v>534.83000000000004</v>
      </c>
      <c r="H16" s="3109">
        <v>337.63</v>
      </c>
      <c r="I16" s="3109">
        <v>2943.9</v>
      </c>
      <c r="J16" s="3109">
        <v>1231.43</v>
      </c>
      <c r="K16" s="3109">
        <v>25960.05</v>
      </c>
      <c r="L16" s="3109">
        <v>59985.65</v>
      </c>
      <c r="M16" s="76">
        <v>500.4</v>
      </c>
      <c r="N16" s="2566"/>
      <c r="O16" s="2566"/>
      <c r="P16" s="1052">
        <v>1995</v>
      </c>
      <c r="Q16" s="1156">
        <v>6978.63</v>
      </c>
      <c r="R16" s="3109">
        <v>22308.12</v>
      </c>
      <c r="S16" s="3109">
        <v>6825.02</v>
      </c>
      <c r="T16" s="3109">
        <v>7102.47</v>
      </c>
      <c r="U16" s="3109">
        <v>847.67</v>
      </c>
      <c r="V16" s="3109">
        <v>3066.26</v>
      </c>
      <c r="W16" s="3109">
        <v>1782.43</v>
      </c>
      <c r="X16" s="3109">
        <v>1626.07</v>
      </c>
      <c r="Y16" s="3109">
        <v>27.43</v>
      </c>
      <c r="Z16" s="3109">
        <v>3005.04</v>
      </c>
      <c r="AA16" s="3110">
        <v>3638.76</v>
      </c>
      <c r="AB16" s="3110" t="s">
        <v>469</v>
      </c>
      <c r="AC16" s="1042">
        <v>161412.19000000003</v>
      </c>
    </row>
    <row r="17" spans="1:29" ht="24.95" customHeight="1">
      <c r="A17" s="48"/>
      <c r="B17" s="1043">
        <v>1996</v>
      </c>
      <c r="C17" s="1155">
        <v>9820.6</v>
      </c>
      <c r="D17" s="3107">
        <v>2969.18</v>
      </c>
      <c r="E17" s="3107">
        <v>1435.63</v>
      </c>
      <c r="F17" s="3107">
        <v>482.24</v>
      </c>
      <c r="G17" s="3107">
        <v>540.03</v>
      </c>
      <c r="H17" s="3107">
        <v>346.37</v>
      </c>
      <c r="I17" s="3107">
        <v>3284.93</v>
      </c>
      <c r="J17" s="3107">
        <v>1325.53</v>
      </c>
      <c r="K17" s="3107">
        <v>25995.75</v>
      </c>
      <c r="L17" s="3107">
        <v>61744.43</v>
      </c>
      <c r="M17" s="420">
        <v>555.20000000000005</v>
      </c>
      <c r="N17" s="2566"/>
      <c r="O17" s="2566"/>
      <c r="P17" s="1043">
        <v>1996</v>
      </c>
      <c r="Q17" s="1155">
        <v>9005.39</v>
      </c>
      <c r="R17" s="3107">
        <v>22645.19</v>
      </c>
      <c r="S17" s="3107">
        <v>7134.32</v>
      </c>
      <c r="T17" s="3107">
        <v>7468.47</v>
      </c>
      <c r="U17" s="3107">
        <v>840.17</v>
      </c>
      <c r="V17" s="3107">
        <v>4298.53</v>
      </c>
      <c r="W17" s="3107">
        <v>1879.98</v>
      </c>
      <c r="X17" s="3107">
        <v>1677.62</v>
      </c>
      <c r="Y17" s="3107">
        <v>33.43</v>
      </c>
      <c r="Z17" s="3107">
        <v>3182.57</v>
      </c>
      <c r="AA17" s="3108">
        <v>3860.93</v>
      </c>
      <c r="AB17" s="3108" t="s">
        <v>469</v>
      </c>
      <c r="AC17" s="1043">
        <v>170526.49000000002</v>
      </c>
    </row>
    <row r="18" spans="1:29" ht="24.95" customHeight="1">
      <c r="A18" s="48"/>
      <c r="B18" s="1052">
        <v>1997</v>
      </c>
      <c r="C18" s="1156">
        <v>10984.63</v>
      </c>
      <c r="D18" s="3109">
        <v>3596.82</v>
      </c>
      <c r="E18" s="3109">
        <v>1710.22</v>
      </c>
      <c r="F18" s="3109">
        <v>519.64</v>
      </c>
      <c r="G18" s="3109">
        <v>581.92999999999995</v>
      </c>
      <c r="H18" s="3109">
        <v>431.47</v>
      </c>
      <c r="I18" s="3109">
        <v>3631.7</v>
      </c>
      <c r="J18" s="3109">
        <v>1547.22</v>
      </c>
      <c r="K18" s="3109">
        <v>32528.55</v>
      </c>
      <c r="L18" s="3109">
        <v>87291.16</v>
      </c>
      <c r="M18" s="76">
        <v>653.91999999999996</v>
      </c>
      <c r="N18" s="2566"/>
      <c r="O18" s="2566"/>
      <c r="P18" s="1052">
        <v>1997</v>
      </c>
      <c r="Q18" s="1156">
        <v>9581.27</v>
      </c>
      <c r="R18" s="3109">
        <v>24211.69</v>
      </c>
      <c r="S18" s="3109">
        <v>7356.99</v>
      </c>
      <c r="T18" s="3109">
        <v>7702.48</v>
      </c>
      <c r="U18" s="3109">
        <v>850.48</v>
      </c>
      <c r="V18" s="3109">
        <v>4871.5200000000004</v>
      </c>
      <c r="W18" s="3109">
        <v>2005.12</v>
      </c>
      <c r="X18" s="3109">
        <v>1709.31</v>
      </c>
      <c r="Y18" s="3109">
        <v>33.43</v>
      </c>
      <c r="Z18" s="3109">
        <v>3299.49</v>
      </c>
      <c r="AA18" s="3110">
        <v>4015.31</v>
      </c>
      <c r="AB18" s="3110" t="s">
        <v>469</v>
      </c>
      <c r="AC18" s="1042">
        <v>209114.34999999998</v>
      </c>
    </row>
    <row r="19" spans="1:29" ht="24.95" customHeight="1">
      <c r="A19" s="48"/>
      <c r="B19" s="1043">
        <v>1998</v>
      </c>
      <c r="C19" s="1155">
        <v>11943.96</v>
      </c>
      <c r="D19" s="3107">
        <v>3701.1</v>
      </c>
      <c r="E19" s="3107">
        <v>1912.79</v>
      </c>
      <c r="F19" s="3107">
        <v>534.94000000000005</v>
      </c>
      <c r="G19" s="3107">
        <v>606.13</v>
      </c>
      <c r="H19" s="3107">
        <v>430.67</v>
      </c>
      <c r="I19" s="3107">
        <v>3655.83</v>
      </c>
      <c r="J19" s="3107">
        <v>1542.22</v>
      </c>
      <c r="K19" s="3107">
        <v>35695.75</v>
      </c>
      <c r="L19" s="3107">
        <v>102051.77</v>
      </c>
      <c r="M19" s="420">
        <v>751.52</v>
      </c>
      <c r="N19" s="2566"/>
      <c r="O19" s="2566"/>
      <c r="P19" s="1043">
        <v>1998</v>
      </c>
      <c r="Q19" s="1155">
        <v>10214.09</v>
      </c>
      <c r="R19" s="3107">
        <v>24647.02</v>
      </c>
      <c r="S19" s="3107">
        <v>7586.63</v>
      </c>
      <c r="T19" s="3107">
        <v>8692.92</v>
      </c>
      <c r="U19" s="3107">
        <v>874.31</v>
      </c>
      <c r="V19" s="3107">
        <v>5287.81</v>
      </c>
      <c r="W19" s="3107">
        <v>2092.7199999999998</v>
      </c>
      <c r="X19" s="3107">
        <v>1757.96</v>
      </c>
      <c r="Y19" s="3107">
        <v>41.91</v>
      </c>
      <c r="Z19" s="3107">
        <v>3504.64</v>
      </c>
      <c r="AA19" s="3108">
        <v>4159.5200000000004</v>
      </c>
      <c r="AB19" s="3108" t="s">
        <v>469</v>
      </c>
      <c r="AC19" s="1043">
        <v>231686.21</v>
      </c>
    </row>
    <row r="20" spans="1:29" ht="24.95" customHeight="1">
      <c r="A20" s="48"/>
      <c r="B20" s="1052">
        <v>1999</v>
      </c>
      <c r="C20" s="1156">
        <v>12878.85</v>
      </c>
      <c r="D20" s="3109">
        <v>4118.8999999999996</v>
      </c>
      <c r="E20" s="3109">
        <v>2199.61</v>
      </c>
      <c r="F20" s="3109">
        <v>568.84</v>
      </c>
      <c r="G20" s="3109">
        <v>615.08000000000004</v>
      </c>
      <c r="H20" s="3109">
        <v>485.69</v>
      </c>
      <c r="I20" s="3109">
        <v>3930.43</v>
      </c>
      <c r="J20" s="3109">
        <v>1535.77</v>
      </c>
      <c r="K20" s="3109">
        <v>38080.53</v>
      </c>
      <c r="L20" s="3109">
        <v>102867.49</v>
      </c>
      <c r="M20" s="76">
        <v>783.34</v>
      </c>
      <c r="N20" s="2566"/>
      <c r="O20" s="2566"/>
      <c r="P20" s="1052">
        <v>1999</v>
      </c>
      <c r="Q20" s="1156">
        <v>10664.41</v>
      </c>
      <c r="R20" s="3109">
        <v>26638.89</v>
      </c>
      <c r="S20" s="3109">
        <v>8224.98</v>
      </c>
      <c r="T20" s="3109">
        <v>9126.06</v>
      </c>
      <c r="U20" s="3109">
        <v>886.41</v>
      </c>
      <c r="V20" s="3109">
        <v>5327.06</v>
      </c>
      <c r="W20" s="3109">
        <v>2212.2199999999998</v>
      </c>
      <c r="X20" s="3109">
        <v>1840.61</v>
      </c>
      <c r="Y20" s="3109">
        <v>41.91</v>
      </c>
      <c r="Z20" s="3109">
        <v>3675.43</v>
      </c>
      <c r="AA20" s="3110">
        <v>4118.13</v>
      </c>
      <c r="AB20" s="3110" t="s">
        <v>469</v>
      </c>
      <c r="AC20" s="1042">
        <v>240820.64</v>
      </c>
    </row>
    <row r="21" spans="1:29" ht="24.95" customHeight="1">
      <c r="A21" s="48"/>
      <c r="B21" s="1043">
        <v>2000</v>
      </c>
      <c r="C21" s="1155">
        <v>12641.95</v>
      </c>
      <c r="D21" s="3107">
        <v>4266.5600000000004</v>
      </c>
      <c r="E21" s="3107">
        <v>2410.66</v>
      </c>
      <c r="F21" s="3107">
        <v>602.71</v>
      </c>
      <c r="G21" s="3107">
        <v>641.38</v>
      </c>
      <c r="H21" s="3107">
        <v>443.85</v>
      </c>
      <c r="I21" s="3107">
        <v>3931.83</v>
      </c>
      <c r="J21" s="3107">
        <v>1545.17</v>
      </c>
      <c r="K21" s="3107">
        <v>37151.03</v>
      </c>
      <c r="L21" s="3107">
        <v>102830.15</v>
      </c>
      <c r="M21" s="420">
        <v>1055.8599999999999</v>
      </c>
      <c r="N21" s="2566"/>
      <c r="O21" s="2566"/>
      <c r="P21" s="1043">
        <v>2000</v>
      </c>
      <c r="Q21" s="1155">
        <v>11166.22</v>
      </c>
      <c r="R21" s="3107">
        <v>26649.77</v>
      </c>
      <c r="S21" s="3107">
        <v>8567.1</v>
      </c>
      <c r="T21" s="3107">
        <v>9394.57</v>
      </c>
      <c r="U21" s="3107">
        <v>910.02</v>
      </c>
      <c r="V21" s="3107">
        <v>5311.91</v>
      </c>
      <c r="W21" s="3107">
        <v>2256.7800000000002</v>
      </c>
      <c r="X21" s="3107">
        <v>1920.72</v>
      </c>
      <c r="Y21" s="3107">
        <v>71.91</v>
      </c>
      <c r="Z21" s="3107">
        <v>2495.02</v>
      </c>
      <c r="AA21" s="3108">
        <v>4176.0200000000004</v>
      </c>
      <c r="AB21" s="3108" t="s">
        <v>469</v>
      </c>
      <c r="AC21" s="1043">
        <v>240441.18999999994</v>
      </c>
    </row>
    <row r="22" spans="1:29" ht="24.95" customHeight="1">
      <c r="A22" s="48"/>
      <c r="B22" s="1052">
        <v>2001</v>
      </c>
      <c r="C22" s="1156">
        <v>13306.8</v>
      </c>
      <c r="D22" s="3109">
        <v>4284.66</v>
      </c>
      <c r="E22" s="3109">
        <v>2651.92</v>
      </c>
      <c r="F22" s="3109">
        <v>610.66</v>
      </c>
      <c r="G22" s="3109">
        <v>656.78</v>
      </c>
      <c r="H22" s="3109">
        <v>446.45</v>
      </c>
      <c r="I22" s="3109">
        <v>4511.17</v>
      </c>
      <c r="J22" s="3109">
        <v>2014.07</v>
      </c>
      <c r="K22" s="3109">
        <v>37295.83</v>
      </c>
      <c r="L22" s="3109">
        <v>103106.22</v>
      </c>
      <c r="M22" s="76">
        <v>1156.46</v>
      </c>
      <c r="N22" s="2566"/>
      <c r="O22" s="2566"/>
      <c r="P22" s="1052">
        <v>2001</v>
      </c>
      <c r="Q22" s="1156">
        <v>11165.07</v>
      </c>
      <c r="R22" s="3109">
        <v>26676.84</v>
      </c>
      <c r="S22" s="3109">
        <v>9042.49</v>
      </c>
      <c r="T22" s="3109">
        <v>10211.94</v>
      </c>
      <c r="U22" s="3109">
        <v>938.97</v>
      </c>
      <c r="V22" s="3109">
        <v>5852.8</v>
      </c>
      <c r="W22" s="3109">
        <v>2253.04</v>
      </c>
      <c r="X22" s="3109">
        <v>2117.23</v>
      </c>
      <c r="Y22" s="3109">
        <v>81.11</v>
      </c>
      <c r="Z22" s="3109">
        <v>2779.24</v>
      </c>
      <c r="AA22" s="3110">
        <v>4203.32</v>
      </c>
      <c r="AB22" s="3110" t="s">
        <v>469</v>
      </c>
      <c r="AC22" s="1042">
        <v>245363.06999999998</v>
      </c>
    </row>
    <row r="23" spans="1:29" ht="24.95" customHeight="1">
      <c r="A23" s="48"/>
      <c r="B23" s="1043">
        <v>2002</v>
      </c>
      <c r="C23" s="1155">
        <v>14234.83</v>
      </c>
      <c r="D23" s="3107">
        <v>4595.26</v>
      </c>
      <c r="E23" s="3107">
        <v>2768.62</v>
      </c>
      <c r="F23" s="3107">
        <v>618.54999999999995</v>
      </c>
      <c r="G23" s="3107">
        <v>668.38</v>
      </c>
      <c r="H23" s="3107">
        <v>456.95</v>
      </c>
      <c r="I23" s="3107">
        <v>4779.09</v>
      </c>
      <c r="J23" s="3107">
        <v>2362.2199999999998</v>
      </c>
      <c r="K23" s="3107">
        <v>38064.28</v>
      </c>
      <c r="L23" s="3107">
        <v>104768.71</v>
      </c>
      <c r="M23" s="420">
        <v>1447.24</v>
      </c>
      <c r="N23" s="2566"/>
      <c r="O23" s="2566"/>
      <c r="P23" s="1043">
        <v>2002</v>
      </c>
      <c r="Q23" s="1155">
        <v>11182</v>
      </c>
      <c r="R23" s="3107">
        <v>26865.72</v>
      </c>
      <c r="S23" s="3107">
        <v>8938.41</v>
      </c>
      <c r="T23" s="3107">
        <v>9927.4500000000007</v>
      </c>
      <c r="U23" s="3107">
        <v>968.13</v>
      </c>
      <c r="V23" s="3107">
        <v>6224.73</v>
      </c>
      <c r="W23" s="3107">
        <v>2346.35</v>
      </c>
      <c r="X23" s="3107">
        <v>2145.58</v>
      </c>
      <c r="Y23" s="3107">
        <v>81.11</v>
      </c>
      <c r="Z23" s="3107">
        <v>2846.69</v>
      </c>
      <c r="AA23" s="3108">
        <v>4212.3100000000004</v>
      </c>
      <c r="AB23" s="3108" t="s">
        <v>469</v>
      </c>
      <c r="AC23" s="1043">
        <v>250502.61000000002</v>
      </c>
    </row>
    <row r="24" spans="1:29" ht="24.95" customHeight="1">
      <c r="A24" s="48"/>
      <c r="B24" s="1052">
        <v>2003</v>
      </c>
      <c r="C24" s="1156">
        <v>16080.58</v>
      </c>
      <c r="D24" s="3109">
        <v>4403.05</v>
      </c>
      <c r="E24" s="3109">
        <v>2767.4</v>
      </c>
      <c r="F24" s="3109">
        <v>646.85</v>
      </c>
      <c r="G24" s="3109">
        <v>667.52</v>
      </c>
      <c r="H24" s="3109">
        <v>510.95</v>
      </c>
      <c r="I24" s="3109">
        <v>4555.63</v>
      </c>
      <c r="J24" s="3109">
        <v>2428.8200000000002</v>
      </c>
      <c r="K24" s="3109">
        <v>38084.879999999997</v>
      </c>
      <c r="L24" s="3109">
        <v>106532.38</v>
      </c>
      <c r="M24" s="76">
        <v>1447.24</v>
      </c>
      <c r="N24" s="2566"/>
      <c r="O24" s="2566"/>
      <c r="P24" s="1052">
        <v>2003</v>
      </c>
      <c r="Q24" s="1156">
        <v>10586.41</v>
      </c>
      <c r="R24" s="3109">
        <v>28722.57</v>
      </c>
      <c r="S24" s="3109">
        <v>9267.81</v>
      </c>
      <c r="T24" s="3109">
        <v>10056.200000000001</v>
      </c>
      <c r="U24" s="3109">
        <v>952.28</v>
      </c>
      <c r="V24" s="3109">
        <v>6413.68</v>
      </c>
      <c r="W24" s="3109">
        <v>2389.9699999999998</v>
      </c>
      <c r="X24" s="3109">
        <v>2143.84</v>
      </c>
      <c r="Y24" s="3109">
        <v>84.33</v>
      </c>
      <c r="Z24" s="3109">
        <v>2954.03</v>
      </c>
      <c r="AA24" s="3110">
        <v>4180.76</v>
      </c>
      <c r="AB24" s="3110" t="s">
        <v>469</v>
      </c>
      <c r="AC24" s="1042">
        <v>255877.18</v>
      </c>
    </row>
    <row r="25" spans="1:29" ht="24.95" customHeight="1">
      <c r="A25" s="48"/>
      <c r="B25" s="1043">
        <v>2004</v>
      </c>
      <c r="C25" s="1155">
        <v>16233.57</v>
      </c>
      <c r="D25" s="3107">
        <v>4560.91</v>
      </c>
      <c r="E25" s="3107">
        <v>2888.84</v>
      </c>
      <c r="F25" s="3107">
        <v>643.79999999999995</v>
      </c>
      <c r="G25" s="3107">
        <v>666.52</v>
      </c>
      <c r="H25" s="3107">
        <v>674.44</v>
      </c>
      <c r="I25" s="3107">
        <v>4971.72</v>
      </c>
      <c r="J25" s="3107">
        <v>2431.12</v>
      </c>
      <c r="K25" s="3107">
        <v>38077.5</v>
      </c>
      <c r="L25" s="3107">
        <v>109271.88</v>
      </c>
      <c r="M25" s="420">
        <v>1450.84</v>
      </c>
      <c r="N25" s="2566"/>
      <c r="O25" s="2566"/>
      <c r="P25" s="1043">
        <v>2004</v>
      </c>
      <c r="Q25" s="1155">
        <v>10933.04</v>
      </c>
      <c r="R25" s="3107">
        <v>30073.77</v>
      </c>
      <c r="S25" s="3107">
        <v>9966.5300000000007</v>
      </c>
      <c r="T25" s="3107">
        <v>10491.7</v>
      </c>
      <c r="U25" s="3107">
        <v>1018.46</v>
      </c>
      <c r="V25" s="3107">
        <v>6400.28</v>
      </c>
      <c r="W25" s="3107">
        <v>2368.29</v>
      </c>
      <c r="X25" s="3107">
        <v>2147.3000000000002</v>
      </c>
      <c r="Y25" s="3107">
        <v>93.83</v>
      </c>
      <c r="Z25" s="3107">
        <v>2840.87</v>
      </c>
      <c r="AA25" s="3108">
        <v>4072.65</v>
      </c>
      <c r="AB25" s="3108" t="s">
        <v>469</v>
      </c>
      <c r="AC25" s="1043">
        <v>262277.86</v>
      </c>
    </row>
    <row r="26" spans="1:29" ht="24.95" customHeight="1">
      <c r="A26" s="48"/>
      <c r="B26" s="1052">
        <v>2005</v>
      </c>
      <c r="C26" s="1156">
        <v>16408.41</v>
      </c>
      <c r="D26" s="3109">
        <v>4566.51</v>
      </c>
      <c r="E26" s="3109">
        <v>2784.34</v>
      </c>
      <c r="F26" s="3109">
        <v>667.1</v>
      </c>
      <c r="G26" s="3109">
        <v>673.52</v>
      </c>
      <c r="H26" s="3109">
        <v>702.04</v>
      </c>
      <c r="I26" s="3109">
        <v>5171.66</v>
      </c>
      <c r="J26" s="3109">
        <v>2644.72</v>
      </c>
      <c r="K26" s="3109">
        <v>38078.400000000001</v>
      </c>
      <c r="L26" s="3109">
        <v>126466.32</v>
      </c>
      <c r="M26" s="76">
        <v>1468.44</v>
      </c>
      <c r="N26" s="2566"/>
      <c r="O26" s="2566"/>
      <c r="P26" s="1052">
        <v>2005</v>
      </c>
      <c r="Q26" s="1156">
        <v>11218.4</v>
      </c>
      <c r="R26" s="3109">
        <v>30684.76</v>
      </c>
      <c r="S26" s="3109">
        <v>10342.4</v>
      </c>
      <c r="T26" s="3109">
        <v>11219.61</v>
      </c>
      <c r="U26" s="3109">
        <v>1043.6500000000001</v>
      </c>
      <c r="V26" s="3109">
        <v>6856.77</v>
      </c>
      <c r="W26" s="3109">
        <v>2635.43</v>
      </c>
      <c r="X26" s="3109">
        <v>2155.96</v>
      </c>
      <c r="Y26" s="3109">
        <v>93.83</v>
      </c>
      <c r="Z26" s="3109">
        <v>2883.51</v>
      </c>
      <c r="AA26" s="3110">
        <v>2365.85</v>
      </c>
      <c r="AB26" s="3110" t="s">
        <v>469</v>
      </c>
      <c r="AC26" s="1042">
        <v>281131.63000000006</v>
      </c>
    </row>
    <row r="27" spans="1:29" ht="24.95" customHeight="1">
      <c r="A27" s="48"/>
      <c r="B27" s="1043">
        <v>2006</v>
      </c>
      <c r="C27" s="1155">
        <v>16848.2</v>
      </c>
      <c r="D27" s="3107">
        <v>4732.1099999999997</v>
      </c>
      <c r="E27" s="3107">
        <v>3053.67</v>
      </c>
      <c r="F27" s="3107">
        <v>693.3</v>
      </c>
      <c r="G27" s="3107">
        <v>675.84</v>
      </c>
      <c r="H27" s="3107">
        <v>745.64</v>
      </c>
      <c r="I27" s="3107">
        <v>5688.78</v>
      </c>
      <c r="J27" s="3107">
        <v>2770.92</v>
      </c>
      <c r="K27" s="3107">
        <v>68100.740000000005</v>
      </c>
      <c r="L27" s="3107">
        <v>137586.43</v>
      </c>
      <c r="M27" s="420">
        <v>1523.14</v>
      </c>
      <c r="N27" s="2566"/>
      <c r="O27" s="2566"/>
      <c r="P27" s="1043">
        <v>2006</v>
      </c>
      <c r="Q27" s="1155">
        <v>11400.75</v>
      </c>
      <c r="R27" s="3107">
        <v>35130.22</v>
      </c>
      <c r="S27" s="3107">
        <v>9973.1200000000008</v>
      </c>
      <c r="T27" s="3107">
        <v>11389.39</v>
      </c>
      <c r="U27" s="3107">
        <v>1221.67</v>
      </c>
      <c r="V27" s="3107">
        <v>7459.06</v>
      </c>
      <c r="W27" s="3107">
        <v>2680.97</v>
      </c>
      <c r="X27" s="3107">
        <v>2263.6999999999998</v>
      </c>
      <c r="Y27" s="3107">
        <v>129.22999999999999</v>
      </c>
      <c r="Z27" s="3107">
        <v>2918.64</v>
      </c>
      <c r="AA27" s="3108">
        <v>2389.37</v>
      </c>
      <c r="AB27" s="3108" t="s">
        <v>469</v>
      </c>
      <c r="AC27" s="1043">
        <v>329374.88999999996</v>
      </c>
    </row>
    <row r="28" spans="1:29" ht="24.95" customHeight="1">
      <c r="A28" s="48"/>
      <c r="B28" s="1052">
        <v>2007</v>
      </c>
      <c r="C28" s="1156">
        <v>20621.7</v>
      </c>
      <c r="D28" s="3109">
        <v>4967.6099999999997</v>
      </c>
      <c r="E28" s="3109">
        <v>3149.87</v>
      </c>
      <c r="F28" s="3109">
        <v>719.74</v>
      </c>
      <c r="G28" s="3109">
        <v>685.34</v>
      </c>
      <c r="H28" s="3109">
        <v>750.64</v>
      </c>
      <c r="I28" s="3109">
        <v>6133.44</v>
      </c>
      <c r="J28" s="3109">
        <v>3024.92</v>
      </c>
      <c r="K28" s="3109">
        <v>68889.539999999994</v>
      </c>
      <c r="L28" s="3109">
        <v>141314.39000000001</v>
      </c>
      <c r="M28" s="76">
        <v>1594.54</v>
      </c>
      <c r="N28" s="2566"/>
      <c r="O28" s="2566"/>
      <c r="P28" s="1052">
        <v>2007</v>
      </c>
      <c r="Q28" s="1156">
        <v>12499.18</v>
      </c>
      <c r="R28" s="3109">
        <v>38725.72</v>
      </c>
      <c r="S28" s="3109">
        <v>11669.52</v>
      </c>
      <c r="T28" s="3109">
        <v>13088.28</v>
      </c>
      <c r="U28" s="3109">
        <v>1304.47</v>
      </c>
      <c r="V28" s="3109">
        <v>7874.94</v>
      </c>
      <c r="W28" s="3109">
        <v>2750.44</v>
      </c>
      <c r="X28" s="3109">
        <v>2303.61</v>
      </c>
      <c r="Y28" s="3109">
        <v>178.43</v>
      </c>
      <c r="Z28" s="3109">
        <v>2941.44</v>
      </c>
      <c r="AA28" s="3110">
        <v>2316.52</v>
      </c>
      <c r="AB28" s="3110" t="s">
        <v>469</v>
      </c>
      <c r="AC28" s="1042">
        <v>347504.28</v>
      </c>
    </row>
    <row r="29" spans="1:29" ht="24.95" customHeight="1">
      <c r="A29" s="48"/>
      <c r="B29" s="1043">
        <v>2008</v>
      </c>
      <c r="C29" s="1155">
        <v>24198.13</v>
      </c>
      <c r="D29" s="3107">
        <v>5670.11</v>
      </c>
      <c r="E29" s="3107">
        <v>3325.24</v>
      </c>
      <c r="F29" s="3107">
        <v>752.44</v>
      </c>
      <c r="G29" s="3107">
        <v>688.64</v>
      </c>
      <c r="H29" s="3107">
        <v>762.04</v>
      </c>
      <c r="I29" s="3107">
        <v>6547.34</v>
      </c>
      <c r="J29" s="3107">
        <v>3136.92</v>
      </c>
      <c r="K29" s="3107">
        <v>68991.94</v>
      </c>
      <c r="L29" s="3107">
        <v>143992.49</v>
      </c>
      <c r="M29" s="420">
        <v>2580.04</v>
      </c>
      <c r="N29" s="2566"/>
      <c r="O29" s="2566"/>
      <c r="P29" s="1043">
        <v>2008</v>
      </c>
      <c r="Q29" s="1155">
        <v>13147.07</v>
      </c>
      <c r="R29" s="3107">
        <v>49253.13</v>
      </c>
      <c r="S29" s="3107">
        <v>31240.63</v>
      </c>
      <c r="T29" s="3107">
        <v>14948.71</v>
      </c>
      <c r="U29" s="3107">
        <v>1312.77</v>
      </c>
      <c r="V29" s="3107">
        <v>9267.3799999999992</v>
      </c>
      <c r="W29" s="3107">
        <v>3104.34</v>
      </c>
      <c r="X29" s="3107">
        <v>2379.63</v>
      </c>
      <c r="Y29" s="3107">
        <v>179.43</v>
      </c>
      <c r="Z29" s="3107">
        <v>2974.52</v>
      </c>
      <c r="AA29" s="3108">
        <v>3079.29</v>
      </c>
      <c r="AB29" s="3108" t="s">
        <v>469</v>
      </c>
      <c r="AC29" s="1043">
        <v>391532.23000000004</v>
      </c>
    </row>
    <row r="30" spans="1:29" ht="24.95" customHeight="1">
      <c r="A30" s="48"/>
      <c r="B30" s="1052">
        <v>2009</v>
      </c>
      <c r="C30" s="1157">
        <v>28054.21</v>
      </c>
      <c r="D30" s="3111">
        <v>6300.11</v>
      </c>
      <c r="E30" s="3111">
        <v>3790.31</v>
      </c>
      <c r="F30" s="3111">
        <v>826.44</v>
      </c>
      <c r="G30" s="3111">
        <v>689.84</v>
      </c>
      <c r="H30" s="3111">
        <v>793.34</v>
      </c>
      <c r="I30" s="3111">
        <v>7141.94</v>
      </c>
      <c r="J30" s="3111">
        <v>3203.82</v>
      </c>
      <c r="K30" s="3111">
        <v>71450.94</v>
      </c>
      <c r="L30" s="3111">
        <v>160924.28</v>
      </c>
      <c r="M30" s="421">
        <v>2580.94</v>
      </c>
      <c r="N30" s="2566"/>
      <c r="O30" s="2566"/>
      <c r="P30" s="1052">
        <v>2009</v>
      </c>
      <c r="Q30" s="1157">
        <v>21517.07</v>
      </c>
      <c r="R30" s="3111">
        <v>52421.18</v>
      </c>
      <c r="S30" s="3111">
        <v>33109.019999999997</v>
      </c>
      <c r="T30" s="3111">
        <v>15517.98</v>
      </c>
      <c r="U30" s="3111">
        <v>1301.27</v>
      </c>
      <c r="V30" s="3111">
        <v>9403.08</v>
      </c>
      <c r="W30" s="3111">
        <v>3265.48</v>
      </c>
      <c r="X30" s="3111">
        <v>2626.33</v>
      </c>
      <c r="Y30" s="3111">
        <v>198.13</v>
      </c>
      <c r="Z30" s="3111">
        <v>2964.57</v>
      </c>
      <c r="AA30" s="3112">
        <v>7658.89</v>
      </c>
      <c r="AB30" s="3112" t="s">
        <v>469</v>
      </c>
      <c r="AC30" s="1042">
        <v>435739.17000000004</v>
      </c>
    </row>
    <row r="31" spans="1:29" ht="24.95" customHeight="1">
      <c r="A31" s="48"/>
      <c r="B31" s="1043">
        <v>2010</v>
      </c>
      <c r="C31" s="1158">
        <v>30575.95</v>
      </c>
      <c r="D31" s="3107">
        <v>7397.67</v>
      </c>
      <c r="E31" s="3107">
        <v>3937.41</v>
      </c>
      <c r="F31" s="3107">
        <v>844.15</v>
      </c>
      <c r="G31" s="3107">
        <v>685.84</v>
      </c>
      <c r="H31" s="3107">
        <v>799.44</v>
      </c>
      <c r="I31" s="3107">
        <v>7732.71</v>
      </c>
      <c r="J31" s="3107">
        <v>3203.82</v>
      </c>
      <c r="K31" s="3107">
        <v>71512.84</v>
      </c>
      <c r="L31" s="3107">
        <v>178428.22</v>
      </c>
      <c r="M31" s="420">
        <v>2781.44</v>
      </c>
      <c r="N31" s="2566"/>
      <c r="O31" s="2566"/>
      <c r="P31" s="1043">
        <v>2010</v>
      </c>
      <c r="Q31" s="1155">
        <v>22250.82</v>
      </c>
      <c r="R31" s="3107">
        <v>55908.71</v>
      </c>
      <c r="S31" s="3107">
        <v>37175.72</v>
      </c>
      <c r="T31" s="3107">
        <v>16140.75</v>
      </c>
      <c r="U31" s="3107">
        <v>1298.77</v>
      </c>
      <c r="V31" s="3107">
        <v>10832.67</v>
      </c>
      <c r="W31" s="3107">
        <v>3308.94</v>
      </c>
      <c r="X31" s="3107">
        <v>2701.77</v>
      </c>
      <c r="Y31" s="3107">
        <v>198.13</v>
      </c>
      <c r="Z31" s="3107">
        <v>3102.09</v>
      </c>
      <c r="AA31" s="3108">
        <v>7719.85</v>
      </c>
      <c r="AB31" s="3108" t="s">
        <v>469</v>
      </c>
      <c r="AC31" s="1043">
        <v>468537.71</v>
      </c>
    </row>
    <row r="32" spans="1:29" ht="24.95" customHeight="1">
      <c r="A32" s="48"/>
      <c r="B32" s="1052">
        <v>2011</v>
      </c>
      <c r="C32" s="1157">
        <v>32212.43</v>
      </c>
      <c r="D32" s="3111">
        <v>8576.2000000000007</v>
      </c>
      <c r="E32" s="3111">
        <v>4543.1099999999997</v>
      </c>
      <c r="F32" s="3111">
        <v>1002.25</v>
      </c>
      <c r="G32" s="3111">
        <v>685.83</v>
      </c>
      <c r="H32" s="3111">
        <v>825.09</v>
      </c>
      <c r="I32" s="3111">
        <v>8363.91</v>
      </c>
      <c r="J32" s="3111">
        <v>3212.42</v>
      </c>
      <c r="K32" s="3111">
        <v>72035.3</v>
      </c>
      <c r="L32" s="3111">
        <v>181191.48</v>
      </c>
      <c r="M32" s="421">
        <v>3544.64</v>
      </c>
      <c r="N32" s="2566"/>
      <c r="O32" s="2566"/>
      <c r="P32" s="1052">
        <v>2011</v>
      </c>
      <c r="Q32" s="1157">
        <v>23516.99</v>
      </c>
      <c r="R32" s="3111">
        <v>60635.15</v>
      </c>
      <c r="S32" s="3111">
        <v>39128.31</v>
      </c>
      <c r="T32" s="3111">
        <v>18212.009999999998</v>
      </c>
      <c r="U32" s="3111">
        <v>1306.47</v>
      </c>
      <c r="V32" s="3111">
        <v>12334.94</v>
      </c>
      <c r="W32" s="3111">
        <v>3805.54</v>
      </c>
      <c r="X32" s="3111">
        <v>3980.75</v>
      </c>
      <c r="Y32" s="3111">
        <v>197.13</v>
      </c>
      <c r="Z32" s="3111">
        <v>3116.59</v>
      </c>
      <c r="AA32" s="3112">
        <v>7721.99</v>
      </c>
      <c r="AB32" s="3112" t="s">
        <v>469</v>
      </c>
      <c r="AC32" s="1042">
        <v>490148.53</v>
      </c>
    </row>
    <row r="33" spans="1:29" ht="24.95" customHeight="1">
      <c r="A33" s="48"/>
      <c r="B33" s="1043">
        <v>2012</v>
      </c>
      <c r="C33" s="1158">
        <v>46471.7</v>
      </c>
      <c r="D33" s="3107">
        <v>19755</v>
      </c>
      <c r="E33" s="3107">
        <v>6639.1</v>
      </c>
      <c r="F33" s="3107">
        <v>1080.5</v>
      </c>
      <c r="G33" s="3107">
        <v>672</v>
      </c>
      <c r="H33" s="3107">
        <v>1082.2</v>
      </c>
      <c r="I33" s="3107">
        <v>10369.700000000001</v>
      </c>
      <c r="J33" s="3107">
        <v>2745.9</v>
      </c>
      <c r="K33" s="3107">
        <v>79110.5</v>
      </c>
      <c r="L33" s="3107">
        <v>434516.4</v>
      </c>
      <c r="M33" s="420">
        <v>4256.7</v>
      </c>
      <c r="N33" s="2566"/>
      <c r="O33" s="2566"/>
      <c r="P33" s="1043">
        <v>2012</v>
      </c>
      <c r="Q33" s="1155">
        <v>19723.900000000001</v>
      </c>
      <c r="R33" s="3107">
        <v>83684.5</v>
      </c>
      <c r="S33" s="3107">
        <v>73537.899999999994</v>
      </c>
      <c r="T33" s="3107">
        <v>20279.2</v>
      </c>
      <c r="U33" s="3107">
        <v>2966.9</v>
      </c>
      <c r="V33" s="3107">
        <v>12530</v>
      </c>
      <c r="W33" s="3107">
        <v>26342.7</v>
      </c>
      <c r="X33" s="3107">
        <v>3283.5</v>
      </c>
      <c r="Y33" s="3107">
        <v>407.3</v>
      </c>
      <c r="Z33" s="3107">
        <v>3378</v>
      </c>
      <c r="AA33" s="3108">
        <v>24823.3</v>
      </c>
      <c r="AB33" s="3108">
        <v>655.5</v>
      </c>
      <c r="AC33" s="1043">
        <v>878312.4</v>
      </c>
    </row>
    <row r="34" spans="1:29" ht="24.95" customHeight="1">
      <c r="A34" s="48"/>
      <c r="B34" s="1052">
        <v>2013</v>
      </c>
      <c r="C34" s="1157">
        <v>48002.5</v>
      </c>
      <c r="D34" s="3111">
        <v>30159.7</v>
      </c>
      <c r="E34" s="3111">
        <v>6105.9</v>
      </c>
      <c r="F34" s="3111">
        <v>1074.9000000000001</v>
      </c>
      <c r="G34" s="3111">
        <v>651.5</v>
      </c>
      <c r="H34" s="3111">
        <v>1183.0999999999999</v>
      </c>
      <c r="I34" s="3111">
        <v>12045.8</v>
      </c>
      <c r="J34" s="3111">
        <v>2732.2</v>
      </c>
      <c r="K34" s="3111">
        <v>125013.2</v>
      </c>
      <c r="L34" s="3111">
        <v>470114.6</v>
      </c>
      <c r="M34" s="421">
        <v>3108.4</v>
      </c>
      <c r="N34" s="2566"/>
      <c r="O34" s="2566"/>
      <c r="P34" s="1052">
        <v>2013</v>
      </c>
      <c r="Q34" s="1157">
        <v>28633.4</v>
      </c>
      <c r="R34" s="3111">
        <v>89260.1</v>
      </c>
      <c r="S34" s="3111">
        <v>62376.4</v>
      </c>
      <c r="T34" s="3111">
        <v>22132.6</v>
      </c>
      <c r="U34" s="3111">
        <v>3069.4</v>
      </c>
      <c r="V34" s="3111">
        <v>13303.4</v>
      </c>
      <c r="W34" s="3111">
        <v>28485.7</v>
      </c>
      <c r="X34" s="3111">
        <v>3376.9</v>
      </c>
      <c r="Y34" s="3111">
        <v>237.3</v>
      </c>
      <c r="Z34" s="3111">
        <v>3335.1</v>
      </c>
      <c r="AA34" s="3112">
        <v>32454</v>
      </c>
      <c r="AB34" s="3112">
        <v>655.5</v>
      </c>
      <c r="AC34" s="1042">
        <v>987511.6</v>
      </c>
    </row>
    <row r="35" spans="1:29" ht="24.95" customHeight="1">
      <c r="A35" s="48"/>
      <c r="B35" s="1043">
        <v>2014</v>
      </c>
      <c r="C35" s="1158">
        <v>56909.9</v>
      </c>
      <c r="D35" s="3107">
        <v>30100.799999999999</v>
      </c>
      <c r="E35" s="3107">
        <v>6362.7</v>
      </c>
      <c r="F35" s="3107">
        <v>1170.0999999999999</v>
      </c>
      <c r="G35" s="3107">
        <v>606.4</v>
      </c>
      <c r="H35" s="3107">
        <v>1136.5</v>
      </c>
      <c r="I35" s="3107">
        <v>12656.4</v>
      </c>
      <c r="J35" s="3107">
        <v>2732.6</v>
      </c>
      <c r="K35" s="3107">
        <v>125633.1</v>
      </c>
      <c r="L35" s="3107">
        <v>466977.5</v>
      </c>
      <c r="M35" s="420">
        <v>3273.4</v>
      </c>
      <c r="N35" s="2566"/>
      <c r="O35" s="2566"/>
      <c r="P35" s="1043">
        <v>2014</v>
      </c>
      <c r="Q35" s="1155">
        <v>31919.7</v>
      </c>
      <c r="R35" s="3107">
        <v>93537.5</v>
      </c>
      <c r="S35" s="3107">
        <v>55574.400000000001</v>
      </c>
      <c r="T35" s="3107">
        <v>21616.2</v>
      </c>
      <c r="U35" s="3107">
        <v>3040.4</v>
      </c>
      <c r="V35" s="3107">
        <v>13658.6</v>
      </c>
      <c r="W35" s="3107">
        <v>28490.3</v>
      </c>
      <c r="X35" s="3107">
        <v>3502.7</v>
      </c>
      <c r="Y35" s="3107">
        <v>269.8</v>
      </c>
      <c r="Z35" s="3107">
        <v>3431.7</v>
      </c>
      <c r="AA35" s="3108">
        <v>32539.9</v>
      </c>
      <c r="AB35" s="3108">
        <v>655.5</v>
      </c>
      <c r="AC35" s="1043">
        <v>995796.1</v>
      </c>
    </row>
    <row r="36" spans="1:29" ht="24.95" customHeight="1">
      <c r="A36" s="48"/>
      <c r="B36" s="1052">
        <v>2015</v>
      </c>
      <c r="C36" s="1157">
        <v>57634</v>
      </c>
      <c r="D36" s="3111">
        <v>31134.5</v>
      </c>
      <c r="E36" s="3111">
        <v>6260.4</v>
      </c>
      <c r="F36" s="3111">
        <v>1100.5</v>
      </c>
      <c r="G36" s="3111">
        <v>543</v>
      </c>
      <c r="H36" s="3111">
        <v>1193.4000000000001</v>
      </c>
      <c r="I36" s="3111">
        <v>12720.1</v>
      </c>
      <c r="J36" s="3111">
        <v>2729.5</v>
      </c>
      <c r="K36" s="3111">
        <v>116572.9</v>
      </c>
      <c r="L36" s="3111">
        <v>565514.6</v>
      </c>
      <c r="M36" s="421">
        <v>4932.2</v>
      </c>
      <c r="N36" s="4649"/>
      <c r="O36" s="4649"/>
      <c r="P36" s="1052">
        <v>2015</v>
      </c>
      <c r="Q36" s="1157">
        <v>26744.9</v>
      </c>
      <c r="R36" s="3111">
        <v>97010.8</v>
      </c>
      <c r="S36" s="3111">
        <v>71457.2</v>
      </c>
      <c r="T36" s="3111">
        <v>22377.8</v>
      </c>
      <c r="U36" s="3111">
        <v>2688.3</v>
      </c>
      <c r="V36" s="3111">
        <v>14298.2</v>
      </c>
      <c r="W36" s="3111">
        <v>27091</v>
      </c>
      <c r="X36" s="3111">
        <v>3342.4</v>
      </c>
      <c r="Y36" s="3111">
        <v>260.7</v>
      </c>
      <c r="Z36" s="3111">
        <v>3105.9</v>
      </c>
      <c r="AA36" s="3112">
        <v>30366.400000000001</v>
      </c>
      <c r="AB36" s="3112">
        <v>655.5</v>
      </c>
      <c r="AC36" s="1042">
        <v>1099734.1999999995</v>
      </c>
    </row>
    <row r="37" spans="1:29" ht="11.25" customHeight="1" thickBot="1">
      <c r="A37" s="48"/>
      <c r="B37" s="3099"/>
      <c r="C37" s="3100"/>
      <c r="D37" s="3101"/>
      <c r="E37" s="3101"/>
      <c r="F37" s="3101"/>
      <c r="G37" s="3101"/>
      <c r="H37" s="3101"/>
      <c r="I37" s="3101"/>
      <c r="J37" s="3101"/>
      <c r="K37" s="3101"/>
      <c r="L37" s="3101"/>
      <c r="M37" s="3102"/>
      <c r="N37" s="2566"/>
      <c r="O37" s="2566"/>
      <c r="P37" s="3099"/>
      <c r="Q37" s="3100"/>
      <c r="R37" s="3101"/>
      <c r="S37" s="3101"/>
      <c r="T37" s="3101"/>
      <c r="U37" s="3101"/>
      <c r="V37" s="3101"/>
      <c r="W37" s="3101"/>
      <c r="X37" s="3101"/>
      <c r="Y37" s="3101"/>
      <c r="Z37" s="3101"/>
      <c r="AA37" s="3103"/>
      <c r="AB37" s="3103"/>
      <c r="AC37" s="3104"/>
    </row>
    <row r="38" spans="1:29" ht="11.25" customHeight="1">
      <c r="A38" s="48"/>
      <c r="B38" s="3105"/>
      <c r="C38" s="3106"/>
      <c r="D38" s="3106"/>
      <c r="E38" s="3106"/>
      <c r="F38" s="3106"/>
      <c r="G38" s="41"/>
      <c r="H38" s="41"/>
      <c r="I38" s="41"/>
      <c r="J38" s="41"/>
      <c r="K38" s="41"/>
      <c r="L38" s="41"/>
      <c r="M38" s="41"/>
      <c r="N38" s="2566"/>
      <c r="O38" s="2566"/>
      <c r="P38" s="3105"/>
      <c r="Q38" s="3106"/>
      <c r="R38" s="3106"/>
      <c r="S38" s="3106"/>
      <c r="T38" s="3106"/>
      <c r="U38" s="3106"/>
      <c r="V38" s="3106"/>
      <c r="W38" s="41"/>
      <c r="X38" s="41"/>
      <c r="Y38" s="41"/>
      <c r="Z38" s="41"/>
      <c r="AA38" s="41"/>
      <c r="AB38" s="41"/>
      <c r="AC38" s="41"/>
    </row>
    <row r="39" spans="1:29" ht="18.75">
      <c r="A39" s="2568"/>
      <c r="B39" s="1151" t="s">
        <v>1067</v>
      </c>
      <c r="C39" s="1152"/>
      <c r="D39" s="1152"/>
      <c r="E39" s="1152"/>
      <c r="F39" s="1152"/>
      <c r="G39" s="75"/>
      <c r="H39" s="75"/>
      <c r="I39" s="75"/>
      <c r="J39" s="75"/>
      <c r="K39" s="75"/>
      <c r="L39" s="75"/>
      <c r="M39" s="1152" t="s">
        <v>3683</v>
      </c>
      <c r="N39" s="2566"/>
      <c r="O39" s="2566"/>
      <c r="P39" s="1191" t="s">
        <v>2041</v>
      </c>
      <c r="Q39" s="732"/>
      <c r="R39" s="732"/>
      <c r="S39" s="732"/>
      <c r="T39" s="732"/>
      <c r="U39" s="1154"/>
      <c r="V39" s="1154"/>
      <c r="W39" s="2568"/>
      <c r="X39" s="2568"/>
      <c r="Y39" s="2568"/>
      <c r="Z39" s="2568"/>
      <c r="AA39" s="2568"/>
      <c r="AB39" s="2568"/>
      <c r="AC39" s="4761" t="s">
        <v>3633</v>
      </c>
    </row>
    <row r="40" spans="1:29">
      <c r="A40" s="19"/>
      <c r="B40" s="72"/>
      <c r="C40" s="19"/>
      <c r="D40" s="19"/>
      <c r="E40" s="19"/>
      <c r="F40" s="19"/>
      <c r="G40" s="19"/>
      <c r="H40" s="19"/>
      <c r="I40" s="19"/>
      <c r="J40" s="19"/>
      <c r="K40" s="19"/>
      <c r="L40" s="19"/>
      <c r="N40" s="19"/>
      <c r="O40" s="19"/>
      <c r="P40" s="1154" t="s">
        <v>100</v>
      </c>
      <c r="Q40" s="1154"/>
      <c r="R40" s="1154"/>
      <c r="S40" s="1154"/>
      <c r="T40" s="1154"/>
      <c r="U40" s="19"/>
      <c r="V40" s="19"/>
      <c r="W40" s="19"/>
      <c r="X40" s="19"/>
      <c r="Y40" s="19"/>
      <c r="Z40" s="19"/>
      <c r="AA40" s="19"/>
      <c r="AB40" s="19"/>
      <c r="AC40" s="4823" t="s">
        <v>3678</v>
      </c>
    </row>
    <row r="41" spans="1:29">
      <c r="A41" s="19"/>
      <c r="B41" s="72"/>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row>
    <row r="42" spans="1:29">
      <c r="A42" s="19"/>
      <c r="B42" s="72"/>
      <c r="C42" s="19"/>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row>
    <row r="43" spans="1:29">
      <c r="A43" s="19"/>
      <c r="B43" s="72"/>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row>
    <row r="44" spans="1:29">
      <c r="A44" s="19"/>
      <c r="B44" s="72"/>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row>
    <row r="45" spans="1:29">
      <c r="A45" s="19"/>
      <c r="B45" s="72"/>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row>
    <row r="46" spans="1:29">
      <c r="A46" s="19"/>
      <c r="B46" s="72"/>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row>
    <row r="47" spans="1:29">
      <c r="A47" s="19"/>
      <c r="B47" s="72"/>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row>
    <row r="48" spans="1:29">
      <c r="A48" s="19"/>
      <c r="B48" s="72"/>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row>
    <row r="49" spans="1:29">
      <c r="A49" s="19"/>
      <c r="B49" s="72"/>
      <c r="C49" s="3113"/>
      <c r="D49" s="3113"/>
      <c r="E49" s="3113"/>
      <c r="F49" s="3113"/>
      <c r="G49" s="3113"/>
      <c r="H49" s="3113"/>
      <c r="I49" s="3113"/>
      <c r="J49" s="3113"/>
      <c r="K49" s="3113"/>
      <c r="L49" s="3113"/>
      <c r="M49" s="3113"/>
      <c r="N49" s="3113"/>
      <c r="O49" s="3113"/>
      <c r="P49" s="3113"/>
      <c r="Q49" s="3113"/>
      <c r="R49" s="3113"/>
      <c r="S49" s="3113"/>
      <c r="T49" s="3113"/>
      <c r="U49" s="3113"/>
      <c r="V49" s="3113"/>
      <c r="W49" s="3113"/>
      <c r="X49" s="3113"/>
      <c r="Y49" s="3113"/>
      <c r="Z49" s="3113"/>
      <c r="AA49" s="3113"/>
      <c r="AB49" s="3113"/>
      <c r="AC49" s="3113"/>
    </row>
    <row r="50" spans="1:29">
      <c r="A50" s="19"/>
      <c r="B50" s="72"/>
      <c r="C50" s="3113"/>
      <c r="D50" s="3113"/>
      <c r="E50" s="3113"/>
      <c r="F50" s="3113"/>
      <c r="G50" s="3113"/>
      <c r="H50" s="3113"/>
      <c r="I50" s="3113"/>
      <c r="J50" s="3113"/>
      <c r="K50" s="3113"/>
      <c r="L50" s="3113"/>
      <c r="M50" s="3113"/>
      <c r="N50" s="3113"/>
      <c r="O50" s="3113"/>
      <c r="P50" s="3113"/>
      <c r="Q50" s="3113"/>
      <c r="R50" s="3113"/>
      <c r="S50" s="3113"/>
      <c r="T50" s="3113"/>
      <c r="U50" s="3113"/>
      <c r="V50" s="3113"/>
      <c r="W50" s="3113"/>
      <c r="X50" s="3113"/>
      <c r="Y50" s="3113"/>
      <c r="Z50" s="3113"/>
      <c r="AA50" s="3113"/>
      <c r="AB50" s="3113"/>
      <c r="AC50" s="3113"/>
    </row>
    <row r="51" spans="1:29">
      <c r="A51" s="19"/>
      <c r="B51" s="72"/>
      <c r="C51" s="3113"/>
      <c r="D51" s="3113"/>
      <c r="E51" s="3113"/>
      <c r="F51" s="3113"/>
      <c r="G51" s="3113"/>
      <c r="H51" s="3113"/>
      <c r="I51" s="3113"/>
      <c r="J51" s="3113"/>
      <c r="K51" s="3113"/>
      <c r="L51" s="3113"/>
      <c r="M51" s="3113"/>
      <c r="N51" s="3113"/>
      <c r="O51" s="3113"/>
      <c r="P51" s="3113"/>
      <c r="Q51" s="3113"/>
      <c r="R51" s="3113"/>
      <c r="S51" s="3113"/>
      <c r="T51" s="3113"/>
      <c r="U51" s="3113"/>
      <c r="V51" s="3113"/>
      <c r="W51" s="3113"/>
      <c r="X51" s="3113"/>
      <c r="Y51" s="3113"/>
      <c r="Z51" s="3113"/>
      <c r="AA51" s="3113"/>
      <c r="AB51" s="3113"/>
      <c r="AC51" s="3113"/>
    </row>
    <row r="52" spans="1:29">
      <c r="A52" s="19"/>
      <c r="B52" s="72"/>
      <c r="C52" s="3113"/>
      <c r="D52" s="3113"/>
      <c r="E52" s="3113"/>
      <c r="F52" s="3113"/>
      <c r="G52" s="3113"/>
      <c r="H52" s="3113"/>
      <c r="I52" s="3113"/>
      <c r="J52" s="3113"/>
      <c r="K52" s="3113"/>
      <c r="L52" s="3113"/>
      <c r="M52" s="3113"/>
      <c r="N52" s="3113"/>
      <c r="O52" s="3113"/>
      <c r="P52" s="3113"/>
      <c r="Q52" s="3113"/>
      <c r="R52" s="3113"/>
      <c r="S52" s="3113"/>
      <c r="T52" s="3113"/>
      <c r="U52" s="3113"/>
      <c r="V52" s="3113"/>
      <c r="W52" s="3113"/>
      <c r="X52" s="3113"/>
      <c r="Y52" s="3113"/>
      <c r="Z52" s="3113"/>
      <c r="AA52" s="3113"/>
      <c r="AB52" s="3113"/>
      <c r="AC52" s="3113"/>
    </row>
    <row r="53" spans="1:29">
      <c r="A53" s="19"/>
      <c r="B53" s="72"/>
      <c r="C53" s="3113"/>
      <c r="D53" s="3113"/>
      <c r="E53" s="3113"/>
      <c r="F53" s="3113"/>
      <c r="G53" s="3113"/>
      <c r="H53" s="3113"/>
      <c r="I53" s="3113"/>
      <c r="J53" s="3113"/>
      <c r="K53" s="3113"/>
      <c r="L53" s="3113"/>
      <c r="M53" s="3113"/>
      <c r="N53" s="3113"/>
      <c r="O53" s="3113"/>
      <c r="P53" s="3113"/>
      <c r="Q53" s="3113"/>
      <c r="R53" s="3113"/>
      <c r="S53" s="3113"/>
      <c r="T53" s="3113"/>
      <c r="U53" s="3113"/>
      <c r="V53" s="3113"/>
      <c r="W53" s="3113"/>
      <c r="X53" s="3113"/>
      <c r="Y53" s="3113"/>
      <c r="Z53" s="3113"/>
      <c r="AA53" s="3113"/>
      <c r="AB53" s="3113"/>
      <c r="AC53" s="3113"/>
    </row>
    <row r="54" spans="1:29">
      <c r="A54" s="19"/>
      <c r="B54" s="72"/>
      <c r="C54" s="3113"/>
      <c r="D54" s="3113"/>
      <c r="E54" s="3113"/>
      <c r="F54" s="3113"/>
      <c r="G54" s="3113"/>
      <c r="H54" s="3113"/>
      <c r="I54" s="3113"/>
      <c r="J54" s="3113"/>
      <c r="K54" s="3113"/>
      <c r="L54" s="3113"/>
      <c r="M54" s="3113"/>
      <c r="N54" s="3113"/>
      <c r="O54" s="3113"/>
      <c r="P54" s="3113"/>
      <c r="Q54" s="3113"/>
      <c r="R54" s="3113"/>
      <c r="S54" s="3113"/>
      <c r="T54" s="3113"/>
      <c r="U54" s="3113"/>
      <c r="V54" s="3113"/>
      <c r="W54" s="3113"/>
      <c r="X54" s="3113"/>
      <c r="Y54" s="3113"/>
      <c r="Z54" s="3113"/>
      <c r="AA54" s="3113"/>
      <c r="AB54" s="3113"/>
      <c r="AC54" s="3113"/>
    </row>
    <row r="55" spans="1:29">
      <c r="A55" s="19"/>
      <c r="B55" s="72"/>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row>
    <row r="56" spans="1:29">
      <c r="A56" s="19"/>
      <c r="B56" s="72"/>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row>
    <row r="57" spans="1:29">
      <c r="A57" s="19"/>
      <c r="B57" s="72"/>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row>
    <row r="58" spans="1:29">
      <c r="A58" s="19"/>
      <c r="B58" s="72"/>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row>
    <row r="59" spans="1:29">
      <c r="A59" s="19"/>
      <c r="B59" s="72"/>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row>
    <row r="60" spans="1:29">
      <c r="A60" s="19"/>
      <c r="B60" s="72"/>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row>
    <row r="61" spans="1:29">
      <c r="A61" s="19"/>
      <c r="B61" s="72"/>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row>
    <row r="62" spans="1:29">
      <c r="A62" s="19"/>
      <c r="B62" s="72"/>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row>
    <row r="63" spans="1:29">
      <c r="A63" s="19"/>
      <c r="B63" s="72"/>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row>
    <row r="64" spans="1:29">
      <c r="A64" s="19"/>
      <c r="B64" s="72"/>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row>
    <row r="65" spans="1:29">
      <c r="A65" s="19"/>
      <c r="B65" s="72"/>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row>
    <row r="66" spans="1:29">
      <c r="A66" s="19"/>
      <c r="B66" s="72"/>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row>
    <row r="67" spans="1:29">
      <c r="A67" s="19"/>
      <c r="B67" s="72"/>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row>
    <row r="68" spans="1:29">
      <c r="A68" s="19"/>
      <c r="B68" s="72"/>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row>
    <row r="69" spans="1:29">
      <c r="A69" s="19"/>
      <c r="B69" s="72"/>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row>
    <row r="70" spans="1:29">
      <c r="A70" s="19"/>
      <c r="B70" s="72"/>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row>
    <row r="71" spans="1:29">
      <c r="A71" s="19"/>
      <c r="B71" s="72"/>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row>
    <row r="72" spans="1:29">
      <c r="A72" s="19"/>
      <c r="B72" s="72"/>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row>
    <row r="73" spans="1:29">
      <c r="A73" s="19"/>
      <c r="B73" s="72"/>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row>
    <row r="74" spans="1:29">
      <c r="A74" s="19"/>
      <c r="B74" s="72"/>
      <c r="C74" s="3113"/>
      <c r="D74" s="3113"/>
      <c r="E74" s="3113"/>
      <c r="F74" s="3113"/>
      <c r="G74" s="3113"/>
      <c r="H74" s="3113"/>
      <c r="I74" s="3113"/>
      <c r="J74" s="3113"/>
      <c r="K74" s="3113"/>
      <c r="L74" s="3113"/>
      <c r="M74" s="3113"/>
      <c r="N74" s="3113"/>
      <c r="O74" s="3113"/>
      <c r="P74" s="3113"/>
      <c r="Q74" s="3113"/>
      <c r="R74" s="3113"/>
      <c r="S74" s="3113"/>
      <c r="T74" s="3113"/>
      <c r="U74" s="3113"/>
      <c r="V74" s="3113"/>
      <c r="W74" s="3113"/>
      <c r="X74" s="3113"/>
      <c r="Y74" s="3113"/>
      <c r="Z74" s="3113"/>
      <c r="AA74" s="3113"/>
      <c r="AB74" s="3113"/>
      <c r="AC74" s="3113"/>
    </row>
    <row r="75" spans="1:29">
      <c r="A75" s="19"/>
      <c r="B75" s="72"/>
      <c r="C75" s="3113"/>
      <c r="D75" s="3113"/>
      <c r="E75" s="3113"/>
      <c r="F75" s="3113"/>
      <c r="G75" s="3113"/>
      <c r="H75" s="3113"/>
      <c r="I75" s="3113"/>
      <c r="J75" s="3113"/>
      <c r="K75" s="3113"/>
      <c r="L75" s="3113"/>
      <c r="M75" s="3113"/>
      <c r="N75" s="3113"/>
      <c r="O75" s="3113"/>
      <c r="P75" s="3113"/>
      <c r="Q75" s="3113"/>
      <c r="R75" s="3113"/>
      <c r="S75" s="3113"/>
      <c r="T75" s="3113"/>
      <c r="U75" s="3113"/>
      <c r="V75" s="3113"/>
      <c r="W75" s="3113"/>
      <c r="X75" s="3113"/>
      <c r="Y75" s="3113"/>
      <c r="Z75" s="3113"/>
      <c r="AA75" s="3113"/>
      <c r="AB75" s="3113"/>
      <c r="AC75" s="3113"/>
    </row>
    <row r="76" spans="1:29">
      <c r="A76" s="19"/>
      <c r="B76" s="72"/>
      <c r="C76" s="3113"/>
      <c r="D76" s="3113"/>
      <c r="E76" s="3113"/>
      <c r="F76" s="3113"/>
      <c r="G76" s="3113"/>
      <c r="H76" s="3113"/>
      <c r="I76" s="3113"/>
      <c r="J76" s="3113"/>
      <c r="K76" s="3113"/>
      <c r="L76" s="3113"/>
      <c r="M76" s="3113"/>
      <c r="N76" s="3113"/>
      <c r="O76" s="3113"/>
      <c r="P76" s="3113"/>
      <c r="Q76" s="3113"/>
      <c r="R76" s="3113"/>
      <c r="S76" s="3113"/>
      <c r="T76" s="3113"/>
      <c r="U76" s="3113"/>
      <c r="V76" s="3113"/>
      <c r="W76" s="3113"/>
      <c r="X76" s="3113"/>
      <c r="Y76" s="3113"/>
      <c r="Z76" s="3113"/>
      <c r="AA76" s="3113"/>
      <c r="AB76" s="3113"/>
      <c r="AC76" s="3113"/>
    </row>
  </sheetData>
  <mergeCells count="6">
    <mergeCell ref="A7:N7"/>
    <mergeCell ref="O7:AC7"/>
    <mergeCell ref="B6:M6"/>
    <mergeCell ref="P6:AC6"/>
    <mergeCell ref="B2:D2"/>
    <mergeCell ref="I2:V2"/>
  </mergeCells>
  <phoneticPr fontId="3" type="noConversion"/>
  <hyperlinks>
    <hyperlink ref="B2" location="'Main Page'!A1" display="القائمة الرئيسية   Main List"/>
    <hyperlink ref="I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landscape" r:id="rId1"/>
  <headerFooter alignWithMargins="0"/>
  <colBreaks count="1" manualBreakCount="1">
    <brk id="14" min="3" max="28" man="1"/>
  </colBreaks>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dimension ref="A1:AF75"/>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P38" sqref="P38"/>
    </sheetView>
  </sheetViews>
  <sheetFormatPr defaultRowHeight="15.75"/>
  <cols>
    <col min="1" max="1" width="0.75" customWidth="1"/>
    <col min="2" max="2" width="16.75" customWidth="1"/>
    <col min="3" max="13" width="18.875" customWidth="1"/>
    <col min="14" max="15" width="0.75" customWidth="1"/>
    <col min="16" max="16" width="16.125" customWidth="1"/>
    <col min="17" max="29" width="16.25" customWidth="1"/>
  </cols>
  <sheetData>
    <row r="1" spans="1:32" ht="18.75">
      <c r="A1" s="98"/>
      <c r="B1" s="99"/>
      <c r="C1" s="99"/>
      <c r="D1" s="100"/>
      <c r="E1" s="100"/>
      <c r="F1" s="100"/>
      <c r="G1" s="100"/>
      <c r="H1" s="100"/>
      <c r="I1" s="98"/>
      <c r="J1" s="98"/>
      <c r="K1" s="98"/>
      <c r="L1" s="98"/>
      <c r="M1" s="98"/>
      <c r="N1" s="98"/>
      <c r="O1" s="98"/>
      <c r="P1" s="98"/>
      <c r="Q1" s="98"/>
      <c r="R1" s="98"/>
      <c r="S1" s="98"/>
      <c r="T1" s="98"/>
      <c r="U1" s="98"/>
      <c r="V1" s="98"/>
      <c r="W1" s="98"/>
      <c r="X1" s="98"/>
      <c r="Y1" s="98"/>
      <c r="Z1" s="98"/>
      <c r="AA1" s="98"/>
      <c r="AB1" s="98"/>
      <c r="AC1" s="98"/>
      <c r="AD1" s="98"/>
      <c r="AE1" s="98"/>
      <c r="AF1" s="98"/>
    </row>
    <row r="2" spans="1:32" ht="18.75">
      <c r="A2" s="109"/>
      <c r="B2" s="6180" t="s">
        <v>4314</v>
      </c>
      <c r="C2" s="6180"/>
      <c r="D2" s="6180"/>
      <c r="E2" s="111"/>
      <c r="F2" s="112"/>
      <c r="G2" s="112"/>
      <c r="H2" s="112"/>
      <c r="I2" s="6180" t="s">
        <v>4325</v>
      </c>
      <c r="J2" s="6180"/>
      <c r="K2" s="6180"/>
      <c r="L2" s="6180"/>
      <c r="M2" s="6180"/>
      <c r="N2" s="6180"/>
      <c r="O2" s="6180"/>
      <c r="P2" s="6180"/>
      <c r="Q2" s="6180"/>
      <c r="R2" s="6180"/>
      <c r="S2" s="6180"/>
      <c r="T2" s="6180"/>
      <c r="U2" s="6180"/>
      <c r="V2" s="6180"/>
      <c r="W2" s="6180"/>
      <c r="X2" s="6180"/>
      <c r="Y2" s="98"/>
      <c r="Z2" s="98"/>
      <c r="AA2" s="98"/>
      <c r="AB2" s="98"/>
      <c r="AC2" s="98"/>
      <c r="AD2" s="98"/>
      <c r="AE2" s="98"/>
      <c r="AF2" s="98"/>
    </row>
    <row r="3" spans="1:32"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c r="Z3" s="106"/>
      <c r="AA3" s="106"/>
      <c r="AB3" s="106"/>
      <c r="AC3" s="106"/>
      <c r="AD3" s="106"/>
      <c r="AE3" s="106"/>
      <c r="AF3" s="106"/>
    </row>
    <row r="4" spans="1:32" ht="16.5" thickTop="1">
      <c r="A4" s="19"/>
      <c r="B4" s="72"/>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41"/>
      <c r="AE4" s="141"/>
    </row>
    <row r="5" spans="1:32" ht="18.75">
      <c r="A5" s="19"/>
      <c r="B5" s="6421" t="s">
        <v>3681</v>
      </c>
      <c r="C5" s="6421"/>
      <c r="D5" s="6421"/>
      <c r="E5" s="6421"/>
      <c r="F5" s="6421"/>
      <c r="G5" s="6421"/>
      <c r="H5" s="6421"/>
      <c r="I5" s="6421"/>
      <c r="J5" s="6421"/>
      <c r="K5" s="6421"/>
      <c r="L5" s="6421"/>
      <c r="M5" s="6421"/>
      <c r="N5" s="19"/>
      <c r="O5" s="19"/>
      <c r="P5" s="6421" t="s">
        <v>3682</v>
      </c>
      <c r="Q5" s="6421"/>
      <c r="R5" s="6421"/>
      <c r="S5" s="6421"/>
      <c r="T5" s="6421"/>
      <c r="U5" s="6421"/>
      <c r="V5" s="6421"/>
      <c r="W5" s="6421"/>
      <c r="X5" s="6421"/>
      <c r="Y5" s="6421"/>
      <c r="Z5" s="6421"/>
      <c r="AA5" s="6421"/>
      <c r="AB5" s="6421"/>
      <c r="AC5" s="6421"/>
      <c r="AD5" s="4650"/>
      <c r="AE5" s="4650"/>
    </row>
    <row r="6" spans="1:32" ht="18.75">
      <c r="A6" s="6421" t="s">
        <v>1315</v>
      </c>
      <c r="B6" s="6421"/>
      <c r="C6" s="6421"/>
      <c r="D6" s="6421"/>
      <c r="E6" s="6421"/>
      <c r="F6" s="6421"/>
      <c r="G6" s="6421"/>
      <c r="H6" s="6421"/>
      <c r="I6" s="6421"/>
      <c r="J6" s="6421"/>
      <c r="K6" s="6421"/>
      <c r="L6" s="6421"/>
      <c r="M6" s="6421"/>
      <c r="N6" s="6421"/>
      <c r="O6" s="6421" t="s">
        <v>1316</v>
      </c>
      <c r="P6" s="6421"/>
      <c r="Q6" s="6421"/>
      <c r="R6" s="6421"/>
      <c r="S6" s="6421"/>
      <c r="T6" s="6421"/>
      <c r="U6" s="6421"/>
      <c r="V6" s="6421"/>
      <c r="W6" s="6421"/>
      <c r="X6" s="6421"/>
      <c r="Y6" s="6421"/>
      <c r="Z6" s="6421"/>
      <c r="AA6" s="6421"/>
      <c r="AB6" s="6421"/>
      <c r="AC6" s="6421"/>
    </row>
    <row r="7" spans="1:32" ht="21" thickBot="1">
      <c r="A7" s="73"/>
      <c r="B7" s="2566"/>
      <c r="C7" s="2566"/>
      <c r="D7" s="2566"/>
      <c r="E7" s="2566"/>
      <c r="F7" s="2566"/>
      <c r="G7" s="2566"/>
      <c r="H7" s="2566"/>
      <c r="I7" s="2566"/>
      <c r="J7" s="2566"/>
      <c r="K7" s="2566"/>
      <c r="L7" s="2566"/>
      <c r="M7" s="2566"/>
      <c r="N7" s="2566"/>
      <c r="O7" s="2566"/>
      <c r="P7" s="3085"/>
      <c r="Q7" s="3085"/>
      <c r="R7" s="3085"/>
      <c r="S7" s="3085"/>
      <c r="T7" s="3085"/>
      <c r="U7" s="3085"/>
      <c r="V7" s="3085"/>
      <c r="W7" s="3085"/>
      <c r="X7" s="3085"/>
      <c r="Y7" s="3085"/>
      <c r="Z7" s="3085"/>
      <c r="AA7" s="3085"/>
      <c r="AB7" s="3085"/>
      <c r="AC7" s="3085"/>
    </row>
    <row r="8" spans="1:32" ht="100.5" thickBot="1">
      <c r="A8" s="417"/>
      <c r="B8" s="3086" t="s">
        <v>2797</v>
      </c>
      <c r="C8" s="4818" t="s">
        <v>3654</v>
      </c>
      <c r="D8" s="4819" t="s">
        <v>3655</v>
      </c>
      <c r="E8" s="4819" t="s">
        <v>3656</v>
      </c>
      <c r="F8" s="4819" t="s">
        <v>3657</v>
      </c>
      <c r="G8" s="4819" t="s">
        <v>3658</v>
      </c>
      <c r="H8" s="4819" t="s">
        <v>3659</v>
      </c>
      <c r="I8" s="4819" t="s">
        <v>3660</v>
      </c>
      <c r="J8" s="4819" t="s">
        <v>3661</v>
      </c>
      <c r="K8" s="4819" t="s">
        <v>3662</v>
      </c>
      <c r="L8" s="4819" t="s">
        <v>3663</v>
      </c>
      <c r="M8" s="4820" t="s">
        <v>3664</v>
      </c>
      <c r="N8" s="2577"/>
      <c r="O8" s="2577"/>
      <c r="P8" s="3087" t="s">
        <v>2797</v>
      </c>
      <c r="Q8" s="4818" t="s">
        <v>3666</v>
      </c>
      <c r="R8" s="4821" t="s">
        <v>3667</v>
      </c>
      <c r="S8" s="4819" t="s">
        <v>3668</v>
      </c>
      <c r="T8" s="4819" t="s">
        <v>3669</v>
      </c>
      <c r="U8" s="4819" t="s">
        <v>3670</v>
      </c>
      <c r="V8" s="4819" t="s">
        <v>3671</v>
      </c>
      <c r="W8" s="4819" t="s">
        <v>3672</v>
      </c>
      <c r="X8" s="4819" t="s">
        <v>3673</v>
      </c>
      <c r="Y8" s="4819" t="s">
        <v>3674</v>
      </c>
      <c r="Z8" s="4819" t="s">
        <v>3675</v>
      </c>
      <c r="AA8" s="4822" t="s">
        <v>3676</v>
      </c>
      <c r="AB8" s="4822" t="s">
        <v>3677</v>
      </c>
      <c r="AC8" s="3087" t="s">
        <v>2186</v>
      </c>
    </row>
    <row r="9" spans="1:32" ht="5.0999999999999996" customHeight="1">
      <c r="A9" s="333"/>
      <c r="B9" s="1146"/>
      <c r="C9" s="3088"/>
      <c r="D9" s="3089"/>
      <c r="E9" s="3089"/>
      <c r="F9" s="3089"/>
      <c r="G9" s="3089"/>
      <c r="H9" s="3089"/>
      <c r="I9" s="3089"/>
      <c r="J9" s="3089"/>
      <c r="K9" s="3089"/>
      <c r="L9" s="3089"/>
      <c r="M9" s="3090"/>
      <c r="N9" s="2566"/>
      <c r="O9" s="2566"/>
      <c r="P9" s="1146"/>
      <c r="Q9" s="3088"/>
      <c r="R9" s="3089"/>
      <c r="S9" s="3089"/>
      <c r="T9" s="3089"/>
      <c r="U9" s="3089"/>
      <c r="V9" s="3089"/>
      <c r="W9" s="3089"/>
      <c r="X9" s="3089"/>
      <c r="Y9" s="3089"/>
      <c r="Z9" s="3089"/>
      <c r="AA9" s="3091"/>
      <c r="AB9" s="3091"/>
      <c r="AC9" s="3092"/>
    </row>
    <row r="10" spans="1:32" ht="20.100000000000001" customHeight="1">
      <c r="A10" s="48"/>
      <c r="B10" s="1043">
        <v>1990</v>
      </c>
      <c r="C10" s="1147">
        <v>14069</v>
      </c>
      <c r="D10" s="3093">
        <v>7497</v>
      </c>
      <c r="E10" s="3093">
        <v>2948</v>
      </c>
      <c r="F10" s="3093">
        <v>1463</v>
      </c>
      <c r="G10" s="3093">
        <v>899</v>
      </c>
      <c r="H10" s="3093">
        <v>560</v>
      </c>
      <c r="I10" s="3093">
        <v>4891</v>
      </c>
      <c r="J10" s="3093">
        <v>2113</v>
      </c>
      <c r="K10" s="3093">
        <v>6453</v>
      </c>
      <c r="L10" s="3093">
        <v>14043</v>
      </c>
      <c r="M10" s="418">
        <v>809</v>
      </c>
      <c r="N10" s="2566"/>
      <c r="O10" s="2566"/>
      <c r="P10" s="1043">
        <v>1990</v>
      </c>
      <c r="Q10" s="1147">
        <v>11273</v>
      </c>
      <c r="R10" s="3093">
        <v>35202</v>
      </c>
      <c r="S10" s="3093">
        <v>3727</v>
      </c>
      <c r="T10" s="3093">
        <v>18208</v>
      </c>
      <c r="U10" s="3093">
        <v>1053</v>
      </c>
      <c r="V10" s="3093">
        <v>7986</v>
      </c>
      <c r="W10" s="3093">
        <v>4256</v>
      </c>
      <c r="X10" s="3093">
        <v>5187</v>
      </c>
      <c r="Y10" s="3093">
        <v>207</v>
      </c>
      <c r="Z10" s="3093">
        <v>6992</v>
      </c>
      <c r="AA10" s="3094">
        <v>5897</v>
      </c>
      <c r="AB10" s="3094" t="s">
        <v>469</v>
      </c>
      <c r="AC10" s="1043">
        <v>155733</v>
      </c>
    </row>
    <row r="11" spans="1:32" ht="20.100000000000001" customHeight="1">
      <c r="A11" s="48"/>
      <c r="B11" s="1052">
        <v>1991</v>
      </c>
      <c r="C11" s="1148">
        <v>15445</v>
      </c>
      <c r="D11" s="3095">
        <v>7701</v>
      </c>
      <c r="E11" s="3095">
        <v>3502</v>
      </c>
      <c r="F11" s="3095">
        <v>1598</v>
      </c>
      <c r="G11" s="3095">
        <v>1107</v>
      </c>
      <c r="H11" s="3095">
        <v>1525</v>
      </c>
      <c r="I11" s="3095">
        <v>5616</v>
      </c>
      <c r="J11" s="3095">
        <v>2308</v>
      </c>
      <c r="K11" s="3095">
        <v>7009</v>
      </c>
      <c r="L11" s="3095">
        <v>15285</v>
      </c>
      <c r="M11" s="74">
        <v>809</v>
      </c>
      <c r="N11" s="2566"/>
      <c r="O11" s="2566"/>
      <c r="P11" s="1052">
        <v>1991</v>
      </c>
      <c r="Q11" s="1148">
        <v>13411</v>
      </c>
      <c r="R11" s="3095">
        <v>36315</v>
      </c>
      <c r="S11" s="3095">
        <v>4185</v>
      </c>
      <c r="T11" s="3095">
        <v>19663</v>
      </c>
      <c r="U11" s="3095">
        <v>3094</v>
      </c>
      <c r="V11" s="3095">
        <v>8397</v>
      </c>
      <c r="W11" s="3095">
        <v>4487</v>
      </c>
      <c r="X11" s="3095">
        <v>5487</v>
      </c>
      <c r="Y11" s="3095">
        <v>207</v>
      </c>
      <c r="Z11" s="3095">
        <v>8036</v>
      </c>
      <c r="AA11" s="3096">
        <v>5929</v>
      </c>
      <c r="AB11" s="3096" t="s">
        <v>469</v>
      </c>
      <c r="AC11" s="1042">
        <v>171116</v>
      </c>
    </row>
    <row r="12" spans="1:32" ht="20.100000000000001" customHeight="1">
      <c r="A12" s="48"/>
      <c r="B12" s="1043">
        <v>1992</v>
      </c>
      <c r="C12" s="1147">
        <v>16427</v>
      </c>
      <c r="D12" s="3093">
        <v>7829</v>
      </c>
      <c r="E12" s="3093">
        <v>3753</v>
      </c>
      <c r="F12" s="3093">
        <v>1850</v>
      </c>
      <c r="G12" s="3093">
        <v>1401</v>
      </c>
      <c r="H12" s="3093">
        <v>1560</v>
      </c>
      <c r="I12" s="3093">
        <v>5843</v>
      </c>
      <c r="J12" s="3093">
        <v>2444</v>
      </c>
      <c r="K12" s="3093">
        <v>7185</v>
      </c>
      <c r="L12" s="3093">
        <v>18533</v>
      </c>
      <c r="M12" s="418">
        <v>809</v>
      </c>
      <c r="N12" s="2566"/>
      <c r="O12" s="2566"/>
      <c r="P12" s="1043">
        <v>1992</v>
      </c>
      <c r="Q12" s="1147">
        <v>14585</v>
      </c>
      <c r="R12" s="3093">
        <v>36976</v>
      </c>
      <c r="S12" s="3093">
        <v>5161</v>
      </c>
      <c r="T12" s="3093">
        <v>20787</v>
      </c>
      <c r="U12" s="3093">
        <v>1848</v>
      </c>
      <c r="V12" s="3093">
        <v>8988</v>
      </c>
      <c r="W12" s="3093">
        <v>5001</v>
      </c>
      <c r="X12" s="3093">
        <v>6165</v>
      </c>
      <c r="Y12" s="3093">
        <v>207</v>
      </c>
      <c r="Z12" s="3093">
        <v>8270</v>
      </c>
      <c r="AA12" s="3094">
        <v>6720</v>
      </c>
      <c r="AB12" s="3094" t="s">
        <v>469</v>
      </c>
      <c r="AC12" s="1043">
        <v>182342</v>
      </c>
    </row>
    <row r="13" spans="1:32" ht="20.100000000000001" customHeight="1">
      <c r="A13" s="48"/>
      <c r="B13" s="1052">
        <v>1993</v>
      </c>
      <c r="C13" s="1148">
        <v>17992</v>
      </c>
      <c r="D13" s="3095">
        <v>7797</v>
      </c>
      <c r="E13" s="3095">
        <v>4816</v>
      </c>
      <c r="F13" s="3095">
        <v>2802</v>
      </c>
      <c r="G13" s="3095">
        <v>1560</v>
      </c>
      <c r="H13" s="3095">
        <v>1950</v>
      </c>
      <c r="I13" s="3095">
        <v>6632</v>
      </c>
      <c r="J13" s="3095">
        <v>2494</v>
      </c>
      <c r="K13" s="3095">
        <v>7168</v>
      </c>
      <c r="L13" s="3095">
        <v>20371</v>
      </c>
      <c r="M13" s="74">
        <v>1271</v>
      </c>
      <c r="N13" s="2566"/>
      <c r="O13" s="2566"/>
      <c r="P13" s="1052">
        <v>1993</v>
      </c>
      <c r="Q13" s="1148">
        <v>17306</v>
      </c>
      <c r="R13" s="3095">
        <v>40880</v>
      </c>
      <c r="S13" s="3095">
        <v>7798</v>
      </c>
      <c r="T13" s="3095">
        <v>22762</v>
      </c>
      <c r="U13" s="3095">
        <v>2177</v>
      </c>
      <c r="V13" s="3095">
        <v>10537</v>
      </c>
      <c r="W13" s="3095">
        <v>5686</v>
      </c>
      <c r="X13" s="3095">
        <v>6494</v>
      </c>
      <c r="Y13" s="3095">
        <v>236</v>
      </c>
      <c r="Z13" s="3095">
        <v>9209</v>
      </c>
      <c r="AA13" s="3096">
        <v>6903</v>
      </c>
      <c r="AB13" s="3096" t="s">
        <v>469</v>
      </c>
      <c r="AC13" s="1042">
        <v>204841</v>
      </c>
    </row>
    <row r="14" spans="1:32" ht="20.100000000000001" customHeight="1">
      <c r="A14" s="48"/>
      <c r="B14" s="1043">
        <v>1994</v>
      </c>
      <c r="C14" s="1147">
        <v>19138</v>
      </c>
      <c r="D14" s="3093">
        <v>9833</v>
      </c>
      <c r="E14" s="3093">
        <v>5270</v>
      </c>
      <c r="F14" s="3093">
        <v>3321</v>
      </c>
      <c r="G14" s="3093">
        <v>1809</v>
      </c>
      <c r="H14" s="3093">
        <v>2160</v>
      </c>
      <c r="I14" s="3093">
        <v>6918</v>
      </c>
      <c r="J14" s="3093">
        <v>2932</v>
      </c>
      <c r="K14" s="3093">
        <v>7751</v>
      </c>
      <c r="L14" s="3093">
        <v>21664</v>
      </c>
      <c r="M14" s="418">
        <v>1359</v>
      </c>
      <c r="N14" s="2566"/>
      <c r="O14" s="2566"/>
      <c r="P14" s="1043">
        <v>1994</v>
      </c>
      <c r="Q14" s="1147">
        <v>21207</v>
      </c>
      <c r="R14" s="3093">
        <v>44205</v>
      </c>
      <c r="S14" s="3093">
        <v>8076</v>
      </c>
      <c r="T14" s="3093">
        <v>24108</v>
      </c>
      <c r="U14" s="3093">
        <v>2379</v>
      </c>
      <c r="V14" s="3093">
        <v>11514</v>
      </c>
      <c r="W14" s="3093">
        <v>6642</v>
      </c>
      <c r="X14" s="3093">
        <v>6820</v>
      </c>
      <c r="Y14" s="3093">
        <v>236</v>
      </c>
      <c r="Z14" s="3093">
        <v>10215</v>
      </c>
      <c r="AA14" s="3094">
        <v>8111</v>
      </c>
      <c r="AB14" s="3094" t="s">
        <v>469</v>
      </c>
      <c r="AC14" s="1043">
        <v>225668</v>
      </c>
    </row>
    <row r="15" spans="1:32" ht="20.100000000000001" customHeight="1">
      <c r="A15" s="48"/>
      <c r="B15" s="1052">
        <v>1995</v>
      </c>
      <c r="C15" s="1148">
        <v>21290</v>
      </c>
      <c r="D15" s="3095">
        <v>9997</v>
      </c>
      <c r="E15" s="3095">
        <v>5758</v>
      </c>
      <c r="F15" s="3095">
        <v>3653</v>
      </c>
      <c r="G15" s="3095">
        <v>2077</v>
      </c>
      <c r="H15" s="3095">
        <v>2364</v>
      </c>
      <c r="I15" s="3095">
        <v>7696</v>
      </c>
      <c r="J15" s="3095">
        <v>3786</v>
      </c>
      <c r="K15" s="3095">
        <v>7758</v>
      </c>
      <c r="L15" s="3095">
        <v>23131</v>
      </c>
      <c r="M15" s="74">
        <v>1437</v>
      </c>
      <c r="N15" s="2566"/>
      <c r="O15" s="2566"/>
      <c r="P15" s="1052">
        <v>1995</v>
      </c>
      <c r="Q15" s="1148">
        <v>23753</v>
      </c>
      <c r="R15" s="3095">
        <v>46680</v>
      </c>
      <c r="S15" s="3095">
        <v>9131</v>
      </c>
      <c r="T15" s="3095">
        <v>26701</v>
      </c>
      <c r="U15" s="3095">
        <v>2514</v>
      </c>
      <c r="V15" s="3095">
        <v>12235</v>
      </c>
      <c r="W15" s="3095">
        <v>7059</v>
      </c>
      <c r="X15" s="3095">
        <v>7081</v>
      </c>
      <c r="Y15" s="3095">
        <v>236</v>
      </c>
      <c r="Z15" s="3095">
        <v>10957</v>
      </c>
      <c r="AA15" s="3096">
        <v>8251</v>
      </c>
      <c r="AB15" s="3096" t="s">
        <v>469</v>
      </c>
      <c r="AC15" s="1042">
        <v>243545</v>
      </c>
    </row>
    <row r="16" spans="1:32" ht="20.100000000000001" customHeight="1">
      <c r="A16" s="48"/>
      <c r="B16" s="1043">
        <v>1996</v>
      </c>
      <c r="C16" s="1147">
        <v>24195</v>
      </c>
      <c r="D16" s="3093">
        <v>11831</v>
      </c>
      <c r="E16" s="3093">
        <v>6235</v>
      </c>
      <c r="F16" s="3093">
        <v>4947</v>
      </c>
      <c r="G16" s="3093">
        <v>2395</v>
      </c>
      <c r="H16" s="3093">
        <v>2408</v>
      </c>
      <c r="I16" s="3093">
        <v>8352</v>
      </c>
      <c r="J16" s="3093">
        <v>4307</v>
      </c>
      <c r="K16" s="3093">
        <v>7837</v>
      </c>
      <c r="L16" s="3093">
        <v>24666</v>
      </c>
      <c r="M16" s="418">
        <v>1540</v>
      </c>
      <c r="N16" s="2566"/>
      <c r="O16" s="2566"/>
      <c r="P16" s="1043">
        <v>1996</v>
      </c>
      <c r="Q16" s="1147">
        <v>26087</v>
      </c>
      <c r="R16" s="3093">
        <v>47656</v>
      </c>
      <c r="S16" s="3093">
        <v>9652</v>
      </c>
      <c r="T16" s="3093">
        <v>28783</v>
      </c>
      <c r="U16" s="3093">
        <v>2514</v>
      </c>
      <c r="V16" s="3093">
        <v>12960</v>
      </c>
      <c r="W16" s="3093">
        <v>7440</v>
      </c>
      <c r="X16" s="3093">
        <v>7648</v>
      </c>
      <c r="Y16" s="3093">
        <v>292</v>
      </c>
      <c r="Z16" s="3093">
        <v>12126</v>
      </c>
      <c r="AA16" s="3094">
        <v>8396</v>
      </c>
      <c r="AB16" s="3094" t="s">
        <v>469</v>
      </c>
      <c r="AC16" s="1043">
        <v>262267</v>
      </c>
    </row>
    <row r="17" spans="1:29" ht="20.100000000000001" customHeight="1">
      <c r="A17" s="48"/>
      <c r="B17" s="1052">
        <v>1997</v>
      </c>
      <c r="C17" s="1148">
        <v>26119</v>
      </c>
      <c r="D17" s="3095">
        <v>12894</v>
      </c>
      <c r="E17" s="3095">
        <v>7055</v>
      </c>
      <c r="F17" s="3095">
        <v>5306</v>
      </c>
      <c r="G17" s="3095">
        <v>2956</v>
      </c>
      <c r="H17" s="3095">
        <v>2553</v>
      </c>
      <c r="I17" s="3095">
        <v>9050</v>
      </c>
      <c r="J17" s="3095">
        <v>5218</v>
      </c>
      <c r="K17" s="3095">
        <v>9796</v>
      </c>
      <c r="L17" s="3095">
        <v>26385</v>
      </c>
      <c r="M17" s="74">
        <v>1724</v>
      </c>
      <c r="N17" s="2566"/>
      <c r="O17" s="2566"/>
      <c r="P17" s="1052">
        <v>1997</v>
      </c>
      <c r="Q17" s="1148">
        <v>28195</v>
      </c>
      <c r="R17" s="3095">
        <v>49055</v>
      </c>
      <c r="S17" s="3095">
        <v>10427</v>
      </c>
      <c r="T17" s="3095">
        <v>30550</v>
      </c>
      <c r="U17" s="3095">
        <v>2577</v>
      </c>
      <c r="V17" s="3095">
        <v>13463</v>
      </c>
      <c r="W17" s="3095">
        <v>7583</v>
      </c>
      <c r="X17" s="3095">
        <v>7836</v>
      </c>
      <c r="Y17" s="3095">
        <v>292</v>
      </c>
      <c r="Z17" s="3095">
        <v>13007</v>
      </c>
      <c r="AA17" s="3096">
        <v>8759</v>
      </c>
      <c r="AB17" s="3096" t="s">
        <v>469</v>
      </c>
      <c r="AC17" s="1042">
        <v>280800</v>
      </c>
    </row>
    <row r="18" spans="1:29" ht="20.100000000000001" customHeight="1">
      <c r="A18" s="48"/>
      <c r="B18" s="1043">
        <v>1998</v>
      </c>
      <c r="C18" s="1147">
        <v>27963</v>
      </c>
      <c r="D18" s="3093">
        <v>13193</v>
      </c>
      <c r="E18" s="3093">
        <v>7458</v>
      </c>
      <c r="F18" s="3093">
        <v>5408</v>
      </c>
      <c r="G18" s="3093">
        <v>3072</v>
      </c>
      <c r="H18" s="3093">
        <v>2540</v>
      </c>
      <c r="I18" s="3093">
        <v>9458</v>
      </c>
      <c r="J18" s="3093">
        <v>5253</v>
      </c>
      <c r="K18" s="3093">
        <v>10373</v>
      </c>
      <c r="L18" s="3093">
        <v>27845</v>
      </c>
      <c r="M18" s="418">
        <v>1872</v>
      </c>
      <c r="N18" s="2566"/>
      <c r="O18" s="2566"/>
      <c r="P18" s="1043">
        <v>1998</v>
      </c>
      <c r="Q18" s="1147">
        <v>30017</v>
      </c>
      <c r="R18" s="3093">
        <v>49822</v>
      </c>
      <c r="S18" s="3093">
        <v>10750</v>
      </c>
      <c r="T18" s="3093">
        <v>33113</v>
      </c>
      <c r="U18" s="3093">
        <v>2841</v>
      </c>
      <c r="V18" s="3093">
        <v>14596</v>
      </c>
      <c r="W18" s="3093">
        <v>7874</v>
      </c>
      <c r="X18" s="3093">
        <v>8181</v>
      </c>
      <c r="Y18" s="3093">
        <v>349</v>
      </c>
      <c r="Z18" s="3093">
        <v>13698</v>
      </c>
      <c r="AA18" s="3094">
        <v>9480</v>
      </c>
      <c r="AB18" s="3094" t="s">
        <v>469</v>
      </c>
      <c r="AC18" s="1043">
        <v>295156</v>
      </c>
    </row>
    <row r="19" spans="1:29" ht="20.100000000000001" customHeight="1">
      <c r="A19" s="48"/>
      <c r="B19" s="1052">
        <v>1999</v>
      </c>
      <c r="C19" s="1148">
        <v>29582</v>
      </c>
      <c r="D19" s="3095">
        <v>13952</v>
      </c>
      <c r="E19" s="3095">
        <v>7988</v>
      </c>
      <c r="F19" s="3095">
        <v>5913</v>
      </c>
      <c r="G19" s="3095">
        <v>4097</v>
      </c>
      <c r="H19" s="3095">
        <v>2845</v>
      </c>
      <c r="I19" s="3095">
        <v>9788</v>
      </c>
      <c r="J19" s="3095">
        <v>5262</v>
      </c>
      <c r="K19" s="3095">
        <v>10716</v>
      </c>
      <c r="L19" s="3095">
        <v>29388</v>
      </c>
      <c r="M19" s="74">
        <v>1926</v>
      </c>
      <c r="N19" s="2566"/>
      <c r="O19" s="2566"/>
      <c r="P19" s="1052">
        <v>1999</v>
      </c>
      <c r="Q19" s="1148">
        <v>31811</v>
      </c>
      <c r="R19" s="3095">
        <v>52579</v>
      </c>
      <c r="S19" s="3095">
        <v>11180</v>
      </c>
      <c r="T19" s="3095">
        <v>35422</v>
      </c>
      <c r="U19" s="3095">
        <v>2872</v>
      </c>
      <c r="V19" s="3095">
        <v>15084</v>
      </c>
      <c r="W19" s="3095">
        <v>8434</v>
      </c>
      <c r="X19" s="3095">
        <v>8570</v>
      </c>
      <c r="Y19" s="3095">
        <v>349</v>
      </c>
      <c r="Z19" s="3095">
        <v>14980</v>
      </c>
      <c r="AA19" s="3096">
        <v>10111</v>
      </c>
      <c r="AB19" s="3096" t="s">
        <v>469</v>
      </c>
      <c r="AC19" s="1042">
        <v>312849</v>
      </c>
    </row>
    <row r="20" spans="1:29" ht="20.100000000000001" customHeight="1">
      <c r="A20" s="48"/>
      <c r="B20" s="1043">
        <v>2000</v>
      </c>
      <c r="C20" s="1147">
        <v>31008</v>
      </c>
      <c r="D20" s="3093">
        <v>14552</v>
      </c>
      <c r="E20" s="3093">
        <v>8666</v>
      </c>
      <c r="F20" s="3093">
        <v>6117</v>
      </c>
      <c r="G20" s="3093">
        <v>4102</v>
      </c>
      <c r="H20" s="3093">
        <v>2867</v>
      </c>
      <c r="I20" s="3093">
        <v>10107</v>
      </c>
      <c r="J20" s="3093">
        <v>5328</v>
      </c>
      <c r="K20" s="3093">
        <v>10629</v>
      </c>
      <c r="L20" s="3093">
        <v>30253</v>
      </c>
      <c r="M20" s="418">
        <v>2473</v>
      </c>
      <c r="N20" s="2566"/>
      <c r="O20" s="2566"/>
      <c r="P20" s="1043">
        <v>2000</v>
      </c>
      <c r="Q20" s="1147">
        <v>33445</v>
      </c>
      <c r="R20" s="3093">
        <v>53210</v>
      </c>
      <c r="S20" s="3093">
        <v>11601</v>
      </c>
      <c r="T20" s="3093">
        <v>37055</v>
      </c>
      <c r="U20" s="3093">
        <v>2966</v>
      </c>
      <c r="V20" s="3093">
        <v>15441</v>
      </c>
      <c r="W20" s="3093">
        <v>8891</v>
      </c>
      <c r="X20" s="3093">
        <v>8719</v>
      </c>
      <c r="Y20" s="3093">
        <v>443</v>
      </c>
      <c r="Z20" s="3093">
        <v>15182</v>
      </c>
      <c r="AA20" s="3094">
        <v>10598</v>
      </c>
      <c r="AB20" s="3094" t="s">
        <v>469</v>
      </c>
      <c r="AC20" s="1043">
        <v>323653</v>
      </c>
    </row>
    <row r="21" spans="1:29" ht="20.100000000000001" customHeight="1">
      <c r="A21" s="48"/>
      <c r="B21" s="1052">
        <v>2001</v>
      </c>
      <c r="C21" s="1148">
        <v>32524</v>
      </c>
      <c r="D21" s="3095">
        <v>14686</v>
      </c>
      <c r="E21" s="3095">
        <v>9601</v>
      </c>
      <c r="F21" s="3095">
        <v>6180</v>
      </c>
      <c r="G21" s="3095">
        <v>4470</v>
      </c>
      <c r="H21" s="3095">
        <v>2953</v>
      </c>
      <c r="I21" s="3095">
        <v>10982</v>
      </c>
      <c r="J21" s="3095">
        <v>5723</v>
      </c>
      <c r="K21" s="3095">
        <v>10744</v>
      </c>
      <c r="L21" s="3095">
        <v>31109</v>
      </c>
      <c r="M21" s="74">
        <v>2729</v>
      </c>
      <c r="N21" s="2566"/>
      <c r="O21" s="2566"/>
      <c r="P21" s="1052">
        <v>2001</v>
      </c>
      <c r="Q21" s="1148">
        <v>35166</v>
      </c>
      <c r="R21" s="3095">
        <v>53498</v>
      </c>
      <c r="S21" s="3095">
        <v>12314</v>
      </c>
      <c r="T21" s="3095">
        <v>39397</v>
      </c>
      <c r="U21" s="3095">
        <v>3092</v>
      </c>
      <c r="V21" s="3095">
        <v>16623</v>
      </c>
      <c r="W21" s="3095">
        <v>9573</v>
      </c>
      <c r="X21" s="3095">
        <v>8704</v>
      </c>
      <c r="Y21" s="3095">
        <v>490</v>
      </c>
      <c r="Z21" s="3095">
        <v>16038</v>
      </c>
      <c r="AA21" s="3096">
        <v>10792</v>
      </c>
      <c r="AB21" s="3096" t="s">
        <v>469</v>
      </c>
      <c r="AC21" s="1042">
        <v>337388</v>
      </c>
    </row>
    <row r="22" spans="1:29" ht="20.100000000000001" customHeight="1">
      <c r="A22" s="48"/>
      <c r="B22" s="1043">
        <v>2002</v>
      </c>
      <c r="C22" s="1147">
        <v>35475</v>
      </c>
      <c r="D22" s="3093">
        <v>16481</v>
      </c>
      <c r="E22" s="3093">
        <v>9862</v>
      </c>
      <c r="F22" s="3093">
        <v>6246</v>
      </c>
      <c r="G22" s="3093">
        <v>3493</v>
      </c>
      <c r="H22" s="3093">
        <v>3110</v>
      </c>
      <c r="I22" s="3093">
        <v>12156</v>
      </c>
      <c r="J22" s="3093">
        <v>5789</v>
      </c>
      <c r="K22" s="3093">
        <v>10562</v>
      </c>
      <c r="L22" s="3093">
        <v>32412</v>
      </c>
      <c r="M22" s="418">
        <v>2804</v>
      </c>
      <c r="N22" s="2566"/>
      <c r="O22" s="2566"/>
      <c r="P22" s="1043">
        <v>2002</v>
      </c>
      <c r="Q22" s="1147">
        <v>36498</v>
      </c>
      <c r="R22" s="3093">
        <v>52805</v>
      </c>
      <c r="S22" s="3093">
        <v>12198</v>
      </c>
      <c r="T22" s="3093">
        <v>40393</v>
      </c>
      <c r="U22" s="3093">
        <v>3179</v>
      </c>
      <c r="V22" s="3093">
        <v>17731</v>
      </c>
      <c r="W22" s="3093">
        <v>10029</v>
      </c>
      <c r="X22" s="3093">
        <v>8984</v>
      </c>
      <c r="Y22" s="3093">
        <v>490</v>
      </c>
      <c r="Z22" s="3093">
        <v>16459</v>
      </c>
      <c r="AA22" s="3094">
        <v>10827</v>
      </c>
      <c r="AB22" s="3094" t="s">
        <v>469</v>
      </c>
      <c r="AC22" s="1043">
        <v>347983</v>
      </c>
    </row>
    <row r="23" spans="1:29" ht="20.100000000000001" customHeight="1">
      <c r="A23" s="48"/>
      <c r="B23" s="1052">
        <v>2003</v>
      </c>
      <c r="C23" s="1148">
        <v>38567</v>
      </c>
      <c r="D23" s="3095">
        <v>16538</v>
      </c>
      <c r="E23" s="3095">
        <v>9909</v>
      </c>
      <c r="F23" s="3095">
        <v>6209</v>
      </c>
      <c r="G23" s="3095">
        <v>3492</v>
      </c>
      <c r="H23" s="3095">
        <v>3440</v>
      </c>
      <c r="I23" s="3095">
        <v>12866</v>
      </c>
      <c r="J23" s="3095">
        <v>6074</v>
      </c>
      <c r="K23" s="3095">
        <v>10628</v>
      </c>
      <c r="L23" s="3095">
        <v>33481</v>
      </c>
      <c r="M23" s="74">
        <v>2804</v>
      </c>
      <c r="N23" s="2566"/>
      <c r="O23" s="2566"/>
      <c r="P23" s="1052">
        <v>2003</v>
      </c>
      <c r="Q23" s="1148">
        <v>36939</v>
      </c>
      <c r="R23" s="3095">
        <v>54336</v>
      </c>
      <c r="S23" s="3095">
        <v>12785</v>
      </c>
      <c r="T23" s="3095">
        <v>41470</v>
      </c>
      <c r="U23" s="3095">
        <v>3114</v>
      </c>
      <c r="V23" s="3095">
        <v>18205</v>
      </c>
      <c r="W23" s="3095">
        <v>10732</v>
      </c>
      <c r="X23" s="3095">
        <v>9274</v>
      </c>
      <c r="Y23" s="3095">
        <v>514</v>
      </c>
      <c r="Z23" s="3095">
        <v>16645</v>
      </c>
      <c r="AA23" s="3096">
        <v>10790</v>
      </c>
      <c r="AB23" s="3096" t="s">
        <v>469</v>
      </c>
      <c r="AC23" s="1042">
        <v>358812</v>
      </c>
    </row>
    <row r="24" spans="1:29" ht="20.100000000000001" customHeight="1">
      <c r="A24" s="48"/>
      <c r="B24" s="1043">
        <v>2004</v>
      </c>
      <c r="C24" s="1147">
        <v>39237</v>
      </c>
      <c r="D24" s="3093">
        <v>16955</v>
      </c>
      <c r="E24" s="3093">
        <v>10392</v>
      </c>
      <c r="F24" s="3093">
        <v>6361</v>
      </c>
      <c r="G24" s="3093">
        <v>3477</v>
      </c>
      <c r="H24" s="3093">
        <v>3466</v>
      </c>
      <c r="I24" s="3093">
        <v>13400</v>
      </c>
      <c r="J24" s="3093">
        <v>6090</v>
      </c>
      <c r="K24" s="3093">
        <v>10658</v>
      </c>
      <c r="L24" s="3093">
        <v>34240</v>
      </c>
      <c r="M24" s="418">
        <v>2833</v>
      </c>
      <c r="N24" s="2566"/>
      <c r="O24" s="2566"/>
      <c r="P24" s="1043">
        <v>2004</v>
      </c>
      <c r="Q24" s="1147">
        <v>38242</v>
      </c>
      <c r="R24" s="3093">
        <v>54186</v>
      </c>
      <c r="S24" s="3093">
        <v>13184</v>
      </c>
      <c r="T24" s="3093">
        <v>43541</v>
      </c>
      <c r="U24" s="3093">
        <v>3242</v>
      </c>
      <c r="V24" s="3093">
        <v>18680</v>
      </c>
      <c r="W24" s="3093">
        <v>10930</v>
      </c>
      <c r="X24" s="3093">
        <v>9264</v>
      </c>
      <c r="Y24" s="3093">
        <v>565</v>
      </c>
      <c r="Z24" s="3093">
        <v>16483</v>
      </c>
      <c r="AA24" s="3094">
        <v>10725</v>
      </c>
      <c r="AB24" s="3094" t="s">
        <v>469</v>
      </c>
      <c r="AC24" s="1043">
        <v>366151</v>
      </c>
    </row>
    <row r="25" spans="1:29" ht="20.100000000000001" customHeight="1">
      <c r="A25" s="48"/>
      <c r="B25" s="1052">
        <v>2005</v>
      </c>
      <c r="C25" s="1148">
        <v>41098</v>
      </c>
      <c r="D25" s="3095">
        <v>17135</v>
      </c>
      <c r="E25" s="3095">
        <v>10118</v>
      </c>
      <c r="F25" s="3095">
        <v>6457</v>
      </c>
      <c r="G25" s="3095">
        <v>3552</v>
      </c>
      <c r="H25" s="3095">
        <v>3528</v>
      </c>
      <c r="I25" s="3095">
        <v>14415</v>
      </c>
      <c r="J25" s="3095">
        <v>6073</v>
      </c>
      <c r="K25" s="3095">
        <v>10672</v>
      </c>
      <c r="L25" s="3095">
        <v>37895</v>
      </c>
      <c r="M25" s="74">
        <v>2864</v>
      </c>
      <c r="N25" s="2566"/>
      <c r="O25" s="2566"/>
      <c r="P25" s="1052">
        <v>2005</v>
      </c>
      <c r="Q25" s="1148">
        <v>39630</v>
      </c>
      <c r="R25" s="3095">
        <v>55296</v>
      </c>
      <c r="S25" s="3095">
        <v>13650</v>
      </c>
      <c r="T25" s="3095">
        <v>44812</v>
      </c>
      <c r="U25" s="3095">
        <v>3347</v>
      </c>
      <c r="V25" s="3095">
        <v>20367</v>
      </c>
      <c r="W25" s="3095">
        <v>10726</v>
      </c>
      <c r="X25" s="3095">
        <v>9398</v>
      </c>
      <c r="Y25" s="3095">
        <v>565</v>
      </c>
      <c r="Z25" s="3095">
        <v>16384</v>
      </c>
      <c r="AA25" s="3096">
        <v>9770</v>
      </c>
      <c r="AB25" s="3096" t="s">
        <v>469</v>
      </c>
      <c r="AC25" s="1042">
        <v>377752</v>
      </c>
    </row>
    <row r="26" spans="1:29" ht="20.100000000000001" customHeight="1">
      <c r="A26" s="48"/>
      <c r="B26" s="1043">
        <v>2006</v>
      </c>
      <c r="C26" s="1147">
        <v>43287</v>
      </c>
      <c r="D26" s="3093">
        <v>17344</v>
      </c>
      <c r="E26" s="3093">
        <v>10597</v>
      </c>
      <c r="F26" s="3093">
        <v>6648</v>
      </c>
      <c r="G26" s="3093">
        <v>3581</v>
      </c>
      <c r="H26" s="3093">
        <v>3604</v>
      </c>
      <c r="I26" s="3093">
        <v>15931</v>
      </c>
      <c r="J26" s="3093">
        <v>6712</v>
      </c>
      <c r="K26" s="3093">
        <v>12150</v>
      </c>
      <c r="L26" s="3093">
        <v>39542</v>
      </c>
      <c r="M26" s="418">
        <v>3259</v>
      </c>
      <c r="N26" s="2566"/>
      <c r="O26" s="2566"/>
      <c r="P26" s="1043">
        <v>2006</v>
      </c>
      <c r="Q26" s="1147">
        <v>41014</v>
      </c>
      <c r="R26" s="3093">
        <v>57985</v>
      </c>
      <c r="S26" s="3093">
        <v>14875</v>
      </c>
      <c r="T26" s="3093">
        <v>46775</v>
      </c>
      <c r="U26" s="3093">
        <v>3394</v>
      </c>
      <c r="V26" s="3093">
        <v>21202</v>
      </c>
      <c r="W26" s="3093">
        <v>10948</v>
      </c>
      <c r="X26" s="3093">
        <v>9746</v>
      </c>
      <c r="Y26" s="3093">
        <v>695</v>
      </c>
      <c r="Z26" s="3093">
        <v>16871</v>
      </c>
      <c r="AA26" s="3094">
        <v>9892</v>
      </c>
      <c r="AB26" s="3094" t="s">
        <v>469</v>
      </c>
      <c r="AC26" s="1043">
        <v>396052</v>
      </c>
    </row>
    <row r="27" spans="1:29" ht="20.100000000000001" customHeight="1">
      <c r="A27" s="48"/>
      <c r="B27" s="1052">
        <v>2007</v>
      </c>
      <c r="C27" s="1148">
        <v>51060</v>
      </c>
      <c r="D27" s="3095">
        <v>18542</v>
      </c>
      <c r="E27" s="3095">
        <v>11360</v>
      </c>
      <c r="F27" s="3095">
        <v>6778</v>
      </c>
      <c r="G27" s="3095">
        <v>3664</v>
      </c>
      <c r="H27" s="3095">
        <v>3675</v>
      </c>
      <c r="I27" s="3095">
        <v>16840</v>
      </c>
      <c r="J27" s="3095">
        <v>7062</v>
      </c>
      <c r="K27" s="3095">
        <v>12387</v>
      </c>
      <c r="L27" s="3095">
        <v>40718</v>
      </c>
      <c r="M27" s="74">
        <v>4189</v>
      </c>
      <c r="N27" s="2566"/>
      <c r="O27" s="2566"/>
      <c r="P27" s="1052">
        <v>2007</v>
      </c>
      <c r="Q27" s="1148">
        <v>43683</v>
      </c>
      <c r="R27" s="3095">
        <v>62111</v>
      </c>
      <c r="S27" s="3095">
        <v>16335</v>
      </c>
      <c r="T27" s="3095">
        <v>50474</v>
      </c>
      <c r="U27" s="3095">
        <v>3487</v>
      </c>
      <c r="V27" s="3095">
        <v>21559</v>
      </c>
      <c r="W27" s="3095">
        <v>11909</v>
      </c>
      <c r="X27" s="3095">
        <v>10141</v>
      </c>
      <c r="Y27" s="3095">
        <v>1045</v>
      </c>
      <c r="Z27" s="3095">
        <v>17008</v>
      </c>
      <c r="AA27" s="3096">
        <v>9530</v>
      </c>
      <c r="AB27" s="3096" t="s">
        <v>469</v>
      </c>
      <c r="AC27" s="1042">
        <v>423557</v>
      </c>
    </row>
    <row r="28" spans="1:29" ht="20.100000000000001" customHeight="1">
      <c r="A28" s="48"/>
      <c r="B28" s="1043">
        <v>2008</v>
      </c>
      <c r="C28" s="1147">
        <v>57230</v>
      </c>
      <c r="D28" s="3093">
        <v>21308</v>
      </c>
      <c r="E28" s="3093">
        <v>11565</v>
      </c>
      <c r="F28" s="3093">
        <v>7047</v>
      </c>
      <c r="G28" s="3093">
        <v>3675</v>
      </c>
      <c r="H28" s="3093">
        <v>3678</v>
      </c>
      <c r="I28" s="3093">
        <v>17881</v>
      </c>
      <c r="J28" s="3093">
        <v>7499</v>
      </c>
      <c r="K28" s="3093">
        <v>12873</v>
      </c>
      <c r="L28" s="3093">
        <v>43113</v>
      </c>
      <c r="M28" s="418">
        <v>4353</v>
      </c>
      <c r="N28" s="2566"/>
      <c r="O28" s="2566"/>
      <c r="P28" s="1043">
        <v>2008</v>
      </c>
      <c r="Q28" s="1147">
        <v>45993</v>
      </c>
      <c r="R28" s="3093">
        <v>71695</v>
      </c>
      <c r="S28" s="3093">
        <v>20481</v>
      </c>
      <c r="T28" s="3093">
        <v>55673</v>
      </c>
      <c r="U28" s="3093">
        <v>4839</v>
      </c>
      <c r="V28" s="3093">
        <v>23577</v>
      </c>
      <c r="W28" s="3093">
        <v>13459</v>
      </c>
      <c r="X28" s="3093">
        <v>10933</v>
      </c>
      <c r="Y28" s="3093">
        <v>1073</v>
      </c>
      <c r="Z28" s="3093">
        <v>17556</v>
      </c>
      <c r="AA28" s="3094">
        <v>11245</v>
      </c>
      <c r="AB28" s="3094" t="s">
        <v>469</v>
      </c>
      <c r="AC28" s="1043">
        <v>466746</v>
      </c>
    </row>
    <row r="29" spans="1:29" ht="20.100000000000001" customHeight="1">
      <c r="A29" s="48"/>
      <c r="B29" s="1052">
        <v>2009</v>
      </c>
      <c r="C29" s="1149">
        <v>67337</v>
      </c>
      <c r="D29" s="3097">
        <v>25271</v>
      </c>
      <c r="E29" s="3097">
        <v>12402</v>
      </c>
      <c r="F29" s="3097">
        <v>7548</v>
      </c>
      <c r="G29" s="3097">
        <v>4070</v>
      </c>
      <c r="H29" s="3097">
        <v>3702</v>
      </c>
      <c r="I29" s="3097">
        <v>22402</v>
      </c>
      <c r="J29" s="3097">
        <v>7697</v>
      </c>
      <c r="K29" s="3097">
        <v>13054</v>
      </c>
      <c r="L29" s="3097">
        <v>45795</v>
      </c>
      <c r="M29" s="419">
        <v>4400</v>
      </c>
      <c r="N29" s="2566"/>
      <c r="O29" s="2566"/>
      <c r="P29" s="1052">
        <v>2009</v>
      </c>
      <c r="Q29" s="1149">
        <v>50817</v>
      </c>
      <c r="R29" s="3097">
        <v>78260</v>
      </c>
      <c r="S29" s="3097">
        <v>22548</v>
      </c>
      <c r="T29" s="3097">
        <v>60454</v>
      </c>
      <c r="U29" s="3097">
        <v>5568</v>
      </c>
      <c r="V29" s="3097">
        <v>24285</v>
      </c>
      <c r="W29" s="3097">
        <v>14077</v>
      </c>
      <c r="X29" s="3097">
        <v>11792</v>
      </c>
      <c r="Y29" s="3097">
        <v>1223</v>
      </c>
      <c r="Z29" s="3097">
        <v>17854</v>
      </c>
      <c r="AA29" s="3098">
        <v>12074</v>
      </c>
      <c r="AB29" s="3098" t="s">
        <v>469</v>
      </c>
      <c r="AC29" s="1042">
        <v>512630</v>
      </c>
    </row>
    <row r="30" spans="1:29" ht="20.100000000000001" customHeight="1">
      <c r="A30" s="48"/>
      <c r="B30" s="1043">
        <v>2010</v>
      </c>
      <c r="C30" s="1150">
        <v>72540</v>
      </c>
      <c r="D30" s="3093">
        <v>26694</v>
      </c>
      <c r="E30" s="3093">
        <v>13136</v>
      </c>
      <c r="F30" s="3093">
        <v>7787</v>
      </c>
      <c r="G30" s="3093">
        <v>4067</v>
      </c>
      <c r="H30" s="3093">
        <v>3762</v>
      </c>
      <c r="I30" s="3093">
        <v>23604</v>
      </c>
      <c r="J30" s="3093">
        <v>7697</v>
      </c>
      <c r="K30" s="3093">
        <v>13366</v>
      </c>
      <c r="L30" s="3093">
        <v>48617</v>
      </c>
      <c r="M30" s="418">
        <v>5515</v>
      </c>
      <c r="N30" s="2566"/>
      <c r="O30" s="2566"/>
      <c r="P30" s="1043">
        <v>2010</v>
      </c>
      <c r="Q30" s="1147">
        <v>53016</v>
      </c>
      <c r="R30" s="3093">
        <v>83833</v>
      </c>
      <c r="S30" s="3093">
        <v>25475</v>
      </c>
      <c r="T30" s="3093">
        <v>64437</v>
      </c>
      <c r="U30" s="3093">
        <v>5543</v>
      </c>
      <c r="V30" s="3093">
        <v>26037</v>
      </c>
      <c r="W30" s="3093">
        <v>14792</v>
      </c>
      <c r="X30" s="3093">
        <v>12184</v>
      </c>
      <c r="Y30" s="3093">
        <v>1226</v>
      </c>
      <c r="Z30" s="3093">
        <v>18234</v>
      </c>
      <c r="AA30" s="3094">
        <v>12922</v>
      </c>
      <c r="AB30" s="3094" t="s">
        <v>469</v>
      </c>
      <c r="AC30" s="1043">
        <v>544484</v>
      </c>
    </row>
    <row r="31" spans="1:29" ht="20.100000000000001" customHeight="1">
      <c r="A31" s="48"/>
      <c r="B31" s="1052">
        <v>2011</v>
      </c>
      <c r="C31" s="1149">
        <v>78122</v>
      </c>
      <c r="D31" s="3097">
        <v>29517</v>
      </c>
      <c r="E31" s="3097">
        <v>13670</v>
      </c>
      <c r="F31" s="3097">
        <v>8801</v>
      </c>
      <c r="G31" s="3097">
        <v>4062</v>
      </c>
      <c r="H31" s="3097">
        <v>3864</v>
      </c>
      <c r="I31" s="3097">
        <v>25247</v>
      </c>
      <c r="J31" s="3097">
        <v>7982</v>
      </c>
      <c r="K31" s="3097">
        <v>13444</v>
      </c>
      <c r="L31" s="3097">
        <v>52912</v>
      </c>
      <c r="M31" s="419">
        <v>5935</v>
      </c>
      <c r="N31" s="2566"/>
      <c r="O31" s="2566"/>
      <c r="P31" s="1052">
        <v>2011</v>
      </c>
      <c r="Q31" s="1149">
        <v>58221</v>
      </c>
      <c r="R31" s="3097">
        <v>97858</v>
      </c>
      <c r="S31" s="3097">
        <v>28036</v>
      </c>
      <c r="T31" s="3097">
        <v>69624</v>
      </c>
      <c r="U31" s="3097">
        <v>5578</v>
      </c>
      <c r="V31" s="3097">
        <v>28891</v>
      </c>
      <c r="W31" s="3097">
        <v>15988</v>
      </c>
      <c r="X31" s="3097">
        <v>13372</v>
      </c>
      <c r="Y31" s="3097">
        <v>1198</v>
      </c>
      <c r="Z31" s="3097">
        <v>18853</v>
      </c>
      <c r="AA31" s="3098">
        <v>13959</v>
      </c>
      <c r="AB31" s="3098" t="s">
        <v>469</v>
      </c>
      <c r="AC31" s="1042">
        <v>595134</v>
      </c>
    </row>
    <row r="32" spans="1:29" ht="20.100000000000001" customHeight="1">
      <c r="A32" s="48"/>
      <c r="B32" s="1043">
        <v>2012</v>
      </c>
      <c r="C32" s="1150">
        <v>119252</v>
      </c>
      <c r="D32" s="3093">
        <v>39373</v>
      </c>
      <c r="E32" s="3093">
        <v>16020</v>
      </c>
      <c r="F32" s="3093">
        <v>12993</v>
      </c>
      <c r="G32" s="3093">
        <v>3950</v>
      </c>
      <c r="H32" s="3093">
        <v>5339</v>
      </c>
      <c r="I32" s="3093">
        <v>32225</v>
      </c>
      <c r="J32" s="3093">
        <v>6870</v>
      </c>
      <c r="K32" s="3093">
        <v>15519</v>
      </c>
      <c r="L32" s="3093">
        <v>71868</v>
      </c>
      <c r="M32" s="418">
        <v>8001</v>
      </c>
      <c r="N32" s="2566"/>
      <c r="O32" s="2566"/>
      <c r="P32" s="1043">
        <v>2012</v>
      </c>
      <c r="Q32" s="1147">
        <v>72717</v>
      </c>
      <c r="R32" s="3093">
        <v>146537</v>
      </c>
      <c r="S32" s="3093">
        <v>50881</v>
      </c>
      <c r="T32" s="3093">
        <v>91053</v>
      </c>
      <c r="U32" s="3093">
        <v>9726</v>
      </c>
      <c r="V32" s="3093">
        <v>32079</v>
      </c>
      <c r="W32" s="3093">
        <v>25850</v>
      </c>
      <c r="X32" s="3093">
        <v>15941</v>
      </c>
      <c r="Y32" s="3093">
        <v>1570</v>
      </c>
      <c r="Z32" s="3093">
        <v>24590</v>
      </c>
      <c r="AA32" s="3094">
        <v>14134</v>
      </c>
      <c r="AB32" s="3094">
        <v>3501</v>
      </c>
      <c r="AC32" s="1043">
        <v>819989</v>
      </c>
    </row>
    <row r="33" spans="1:29" ht="20.100000000000001" customHeight="1">
      <c r="A33" s="48"/>
      <c r="B33" s="1052">
        <v>2013</v>
      </c>
      <c r="C33" s="1149">
        <v>124155</v>
      </c>
      <c r="D33" s="3097">
        <v>41594</v>
      </c>
      <c r="E33" s="3097">
        <v>16329</v>
      </c>
      <c r="F33" s="3097">
        <v>12787</v>
      </c>
      <c r="G33" s="3097">
        <v>3741</v>
      </c>
      <c r="H33" s="3097">
        <v>5544</v>
      </c>
      <c r="I33" s="3097">
        <v>31769</v>
      </c>
      <c r="J33" s="3097">
        <v>7087</v>
      </c>
      <c r="K33" s="3097">
        <v>17288</v>
      </c>
      <c r="L33" s="3097">
        <v>79021</v>
      </c>
      <c r="M33" s="419">
        <v>8004</v>
      </c>
      <c r="N33" s="2566"/>
      <c r="O33" s="2566"/>
      <c r="P33" s="1052">
        <v>2013</v>
      </c>
      <c r="Q33" s="1149">
        <v>77989</v>
      </c>
      <c r="R33" s="3097">
        <v>159813</v>
      </c>
      <c r="S33" s="3097">
        <v>53018</v>
      </c>
      <c r="T33" s="3097">
        <v>97470</v>
      </c>
      <c r="U33" s="3097">
        <v>10354</v>
      </c>
      <c r="V33" s="3097">
        <v>33580</v>
      </c>
      <c r="W33" s="3097">
        <v>29177</v>
      </c>
      <c r="X33" s="3097">
        <v>15474</v>
      </c>
      <c r="Y33" s="3097">
        <v>1553</v>
      </c>
      <c r="Z33" s="3097">
        <v>25473</v>
      </c>
      <c r="AA33" s="3098">
        <v>13384</v>
      </c>
      <c r="AB33" s="3096">
        <v>3501</v>
      </c>
      <c r="AC33" s="1042">
        <v>868105</v>
      </c>
    </row>
    <row r="34" spans="1:29" ht="20.100000000000001" customHeight="1">
      <c r="A34" s="48"/>
      <c r="B34" s="1043">
        <v>2014</v>
      </c>
      <c r="C34" s="1150">
        <v>142985</v>
      </c>
      <c r="D34" s="3093">
        <v>45172</v>
      </c>
      <c r="E34" s="3093">
        <v>17344</v>
      </c>
      <c r="F34" s="3093">
        <v>13541</v>
      </c>
      <c r="G34" s="3093">
        <v>3300</v>
      </c>
      <c r="H34" s="3093">
        <v>6160</v>
      </c>
      <c r="I34" s="3093">
        <v>35574</v>
      </c>
      <c r="J34" s="3093">
        <v>6501</v>
      </c>
      <c r="K34" s="3093">
        <v>20919</v>
      </c>
      <c r="L34" s="3093">
        <v>80450</v>
      </c>
      <c r="M34" s="418">
        <v>9623</v>
      </c>
      <c r="N34" s="2566"/>
      <c r="O34" s="2566"/>
      <c r="P34" s="1043">
        <v>2014</v>
      </c>
      <c r="Q34" s="1147">
        <v>86727</v>
      </c>
      <c r="R34" s="3093">
        <v>176191</v>
      </c>
      <c r="S34" s="3093">
        <v>61255</v>
      </c>
      <c r="T34" s="3093">
        <v>105943</v>
      </c>
      <c r="U34" s="3093">
        <v>10322</v>
      </c>
      <c r="V34" s="3093">
        <v>36134</v>
      </c>
      <c r="W34" s="3093">
        <v>28907</v>
      </c>
      <c r="X34" s="3093">
        <v>16550</v>
      </c>
      <c r="Y34" s="3093">
        <v>1767</v>
      </c>
      <c r="Z34" s="3093">
        <v>26857</v>
      </c>
      <c r="AA34" s="3094">
        <v>14301</v>
      </c>
      <c r="AB34" s="3094">
        <v>3501</v>
      </c>
      <c r="AC34" s="1043">
        <v>950024</v>
      </c>
    </row>
    <row r="35" spans="1:29" ht="20.100000000000001" customHeight="1">
      <c r="A35" s="48"/>
      <c r="B35" s="1052">
        <v>2015</v>
      </c>
      <c r="C35" s="1149">
        <v>147732</v>
      </c>
      <c r="D35" s="3097">
        <v>47398</v>
      </c>
      <c r="E35" s="3097">
        <v>16701</v>
      </c>
      <c r="F35" s="3097">
        <v>13076</v>
      </c>
      <c r="G35" s="3097">
        <v>2920</v>
      </c>
      <c r="H35" s="3097">
        <v>6403</v>
      </c>
      <c r="I35" s="3097">
        <v>36203</v>
      </c>
      <c r="J35" s="3097">
        <v>5992</v>
      </c>
      <c r="K35" s="3097">
        <v>21140</v>
      </c>
      <c r="L35" s="3097">
        <v>85870</v>
      </c>
      <c r="M35" s="419">
        <v>10495</v>
      </c>
      <c r="N35" s="5067"/>
      <c r="O35" s="5067"/>
      <c r="P35" s="1052">
        <v>2015</v>
      </c>
      <c r="Q35" s="1149">
        <v>90274</v>
      </c>
      <c r="R35" s="3097">
        <v>184379</v>
      </c>
      <c r="S35" s="3097">
        <v>66137</v>
      </c>
      <c r="T35" s="3097">
        <v>107996</v>
      </c>
      <c r="U35" s="3097">
        <v>10161</v>
      </c>
      <c r="V35" s="3097">
        <v>36956</v>
      </c>
      <c r="W35" s="3097">
        <v>29634</v>
      </c>
      <c r="X35" s="3097">
        <v>16447</v>
      </c>
      <c r="Y35" s="3097">
        <v>1687</v>
      </c>
      <c r="Z35" s="3097">
        <v>25946</v>
      </c>
      <c r="AA35" s="3098">
        <v>14513</v>
      </c>
      <c r="AB35" s="3096">
        <v>3501</v>
      </c>
      <c r="AC35" s="1042">
        <v>981561</v>
      </c>
    </row>
    <row r="36" spans="1:29" ht="6.75" customHeight="1" thickBot="1">
      <c r="A36" s="48"/>
      <c r="B36" s="3099"/>
      <c r="C36" s="3100"/>
      <c r="D36" s="3101"/>
      <c r="E36" s="3101"/>
      <c r="F36" s="3101"/>
      <c r="G36" s="3101"/>
      <c r="H36" s="3101"/>
      <c r="I36" s="3101"/>
      <c r="J36" s="3101"/>
      <c r="K36" s="3101"/>
      <c r="L36" s="3101"/>
      <c r="M36" s="3102"/>
      <c r="N36" s="2566"/>
      <c r="O36" s="2566"/>
      <c r="P36" s="3099"/>
      <c r="Q36" s="3100"/>
      <c r="R36" s="3101"/>
      <c r="S36" s="3101"/>
      <c r="T36" s="3101"/>
      <c r="U36" s="3101"/>
      <c r="V36" s="3101"/>
      <c r="W36" s="3101"/>
      <c r="X36" s="3101"/>
      <c r="Y36" s="3101"/>
      <c r="Z36" s="3101"/>
      <c r="AA36" s="3103"/>
      <c r="AB36" s="3103"/>
      <c r="AC36" s="3104"/>
    </row>
    <row r="37" spans="1:29" ht="6.75" customHeight="1">
      <c r="A37" s="48"/>
      <c r="B37" s="3105"/>
      <c r="C37" s="3106"/>
      <c r="D37" s="3106"/>
      <c r="E37" s="3106"/>
      <c r="F37" s="3106"/>
      <c r="G37" s="41"/>
      <c r="H37" s="41"/>
      <c r="I37" s="41"/>
      <c r="J37" s="41"/>
      <c r="K37" s="41"/>
      <c r="L37" s="41"/>
      <c r="M37" s="41"/>
      <c r="N37" s="2566"/>
      <c r="O37" s="2566"/>
      <c r="P37" s="3105"/>
      <c r="Q37" s="3106"/>
      <c r="R37" s="3106"/>
      <c r="S37" s="3106"/>
      <c r="T37" s="3106"/>
      <c r="U37" s="3106"/>
      <c r="V37" s="3106"/>
      <c r="W37" s="41"/>
      <c r="X37" s="41"/>
      <c r="Y37" s="41"/>
      <c r="Z37" s="41"/>
      <c r="AA37" s="41"/>
      <c r="AB37" s="41"/>
      <c r="AC37" s="41"/>
    </row>
    <row r="38" spans="1:29" ht="18.75">
      <c r="A38" s="2568"/>
      <c r="B38" s="1151" t="s">
        <v>1067</v>
      </c>
      <c r="C38" s="1152"/>
      <c r="D38" s="1152"/>
      <c r="E38" s="1152"/>
      <c r="F38" s="1152"/>
      <c r="G38" s="75"/>
      <c r="H38" s="75"/>
      <c r="I38" s="75"/>
      <c r="J38" s="75"/>
      <c r="K38" s="75"/>
      <c r="L38" s="75"/>
      <c r="M38" s="1152" t="s">
        <v>3683</v>
      </c>
      <c r="N38" s="2566"/>
      <c r="O38" s="2566"/>
      <c r="P38" s="1191" t="s">
        <v>2041</v>
      </c>
      <c r="Q38" s="732"/>
      <c r="R38" s="732"/>
      <c r="S38" s="732"/>
      <c r="T38" s="732"/>
      <c r="U38" s="1154"/>
      <c r="V38" s="1154"/>
      <c r="W38" s="2568"/>
      <c r="X38" s="2568"/>
      <c r="Y38" s="2568"/>
      <c r="Z38" s="2568"/>
      <c r="AA38" s="2568"/>
      <c r="AB38" s="2568"/>
      <c r="AC38" s="4761" t="s">
        <v>3633</v>
      </c>
    </row>
    <row r="39" spans="1:29">
      <c r="A39" s="19"/>
      <c r="B39" s="72"/>
      <c r="C39" s="19"/>
      <c r="D39" s="19"/>
      <c r="E39" s="19"/>
      <c r="F39" s="19"/>
      <c r="G39" s="19"/>
      <c r="H39" s="19"/>
      <c r="I39" s="19"/>
      <c r="J39" s="19"/>
      <c r="K39" s="19"/>
      <c r="L39" s="19"/>
      <c r="N39" s="19"/>
      <c r="O39" s="19"/>
      <c r="P39" s="1154" t="s">
        <v>100</v>
      </c>
      <c r="Q39" s="1154"/>
      <c r="R39" s="1154"/>
      <c r="S39" s="1154"/>
      <c r="T39" s="1154"/>
      <c r="U39" s="19"/>
      <c r="V39" s="19"/>
      <c r="W39" s="19"/>
      <c r="X39" s="19"/>
      <c r="Y39" s="19"/>
      <c r="Z39" s="19"/>
      <c r="AA39" s="19"/>
      <c r="AB39" s="19"/>
      <c r="AC39" s="4823" t="s">
        <v>3678</v>
      </c>
    </row>
    <row r="40" spans="1:29">
      <c r="A40" s="19"/>
      <c r="B40" s="72"/>
      <c r="C40" s="19"/>
      <c r="D40" s="19"/>
      <c r="E40" s="19"/>
      <c r="F40" s="19"/>
      <c r="G40" s="19"/>
      <c r="H40" s="19"/>
      <c r="I40" s="19"/>
      <c r="J40" s="19"/>
      <c r="K40" s="19"/>
      <c r="L40" s="19"/>
      <c r="M40" s="19"/>
      <c r="N40" s="19"/>
      <c r="O40" s="19"/>
      <c r="P40" s="19"/>
      <c r="Q40" s="19"/>
      <c r="R40" s="19"/>
      <c r="S40" s="19"/>
      <c r="T40" s="19"/>
      <c r="U40" s="19"/>
      <c r="V40" s="19"/>
      <c r="W40" s="19"/>
      <c r="X40" s="19"/>
      <c r="Y40" s="19"/>
      <c r="Z40" s="19"/>
      <c r="AA40" s="19"/>
      <c r="AB40" s="19"/>
    </row>
    <row r="41" spans="1:29">
      <c r="A41" s="19"/>
      <c r="B41" s="72"/>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row>
    <row r="42" spans="1:29">
      <c r="A42" s="19"/>
      <c r="B42" s="72"/>
      <c r="C42" s="19"/>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row>
    <row r="43" spans="1:29">
      <c r="A43" s="19"/>
      <c r="B43" s="72"/>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row>
    <row r="44" spans="1:29">
      <c r="A44" s="19"/>
      <c r="B44" s="72"/>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row>
    <row r="45" spans="1:29">
      <c r="A45" s="19"/>
      <c r="B45" s="72"/>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row>
    <row r="46" spans="1:29">
      <c r="A46" s="19"/>
      <c r="B46" s="72"/>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row>
    <row r="47" spans="1:29">
      <c r="A47" s="19"/>
      <c r="B47" s="72"/>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row>
    <row r="48" spans="1:29">
      <c r="A48" s="19"/>
      <c r="B48" s="72"/>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row>
    <row r="49" spans="1:29">
      <c r="A49" s="19"/>
      <c r="B49" s="72"/>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row>
    <row r="50" spans="1:29">
      <c r="A50" s="19"/>
      <c r="B50" s="72"/>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row>
    <row r="51" spans="1:29">
      <c r="A51" s="19"/>
      <c r="B51" s="72"/>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row>
    <row r="52" spans="1:29">
      <c r="A52" s="19"/>
      <c r="B52" s="72"/>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row>
    <row r="53" spans="1:29">
      <c r="A53" s="19"/>
      <c r="B53" s="72"/>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row>
    <row r="54" spans="1:29">
      <c r="A54" s="19"/>
      <c r="B54" s="72"/>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row>
    <row r="55" spans="1:29">
      <c r="A55" s="19"/>
      <c r="B55" s="72"/>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row>
    <row r="56" spans="1:29">
      <c r="A56" s="19"/>
      <c r="B56" s="72"/>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row>
    <row r="57" spans="1:29">
      <c r="A57" s="19"/>
      <c r="B57" s="72"/>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row>
    <row r="58" spans="1:29">
      <c r="A58" s="19"/>
      <c r="B58" s="72"/>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row>
    <row r="59" spans="1:29">
      <c r="A59" s="19"/>
      <c r="B59" s="72"/>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row>
    <row r="60" spans="1:29">
      <c r="A60" s="19"/>
      <c r="B60" s="72"/>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row>
    <row r="61" spans="1:29">
      <c r="A61" s="19"/>
      <c r="B61" s="72"/>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row>
    <row r="62" spans="1:29">
      <c r="A62" s="19"/>
      <c r="B62" s="72"/>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row>
    <row r="63" spans="1:29">
      <c r="A63" s="19"/>
      <c r="B63" s="72"/>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row>
    <row r="64" spans="1:29">
      <c r="A64" s="19"/>
      <c r="B64" s="72"/>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row>
    <row r="65" spans="1:29">
      <c r="A65" s="19"/>
      <c r="B65" s="72"/>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row>
    <row r="66" spans="1:29">
      <c r="A66" s="19"/>
      <c r="B66" s="72"/>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row>
    <row r="67" spans="1:29">
      <c r="A67" s="19"/>
      <c r="B67" s="72"/>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row>
    <row r="68" spans="1:29">
      <c r="A68" s="19"/>
      <c r="B68" s="72"/>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row>
    <row r="69" spans="1:29">
      <c r="A69" s="19"/>
      <c r="B69" s="72"/>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row>
    <row r="70" spans="1:29">
      <c r="A70" s="19"/>
      <c r="B70" s="72"/>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row>
    <row r="71" spans="1:29">
      <c r="A71" s="19"/>
      <c r="B71" s="72"/>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row>
    <row r="72" spans="1:29">
      <c r="A72" s="19"/>
      <c r="B72" s="72"/>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row>
    <row r="73" spans="1:29">
      <c r="A73" s="19"/>
      <c r="B73" s="72"/>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row>
    <row r="74" spans="1:29">
      <c r="A74" s="19"/>
      <c r="B74" s="72"/>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row>
    <row r="75" spans="1:29">
      <c r="A75" s="19"/>
      <c r="B75" s="72"/>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row>
  </sheetData>
  <mergeCells count="6">
    <mergeCell ref="A6:N6"/>
    <mergeCell ref="O6:AC6"/>
    <mergeCell ref="B5:M5"/>
    <mergeCell ref="P5:AC5"/>
    <mergeCell ref="B2:D2"/>
    <mergeCell ref="I2:X2"/>
  </mergeCells>
  <phoneticPr fontId="3" type="noConversion"/>
  <hyperlinks>
    <hyperlink ref="B2" location="'Main Page'!A1" display="القائمة الرئيسية   Main List"/>
    <hyperlink ref="I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landscape" r:id="rId1"/>
  <headerFooter alignWithMargins="0"/>
  <colBreaks count="1" manualBreakCount="1">
    <brk id="14" min="3" max="28" man="1"/>
  </colBreaks>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ورقة6"/>
  <dimension ref="A1:AE26"/>
  <sheetViews>
    <sheetView showGridLines="0" showRowColHeaders="0" zoomScaleNormal="100" workbookViewId="0">
      <pane xSplit="1" ySplit="3" topLeftCell="B4" activePane="bottomRight" state="frozen"/>
      <selection activeCell="J38" sqref="J38"/>
      <selection pane="topRight" activeCell="J38" sqref="J38"/>
      <selection pane="bottomLeft" activeCell="J38" sqref="J38"/>
      <selection pane="bottomRight" activeCell="I2" sqref="I2:P2"/>
    </sheetView>
  </sheetViews>
  <sheetFormatPr defaultRowHeight="15.75"/>
  <cols>
    <col min="1" max="1" width="4" customWidth="1"/>
    <col min="2" max="2" width="11.125" customWidth="1"/>
    <col min="3" max="16" width="14.75" customWidth="1"/>
    <col min="27" max="27" width="13.125" customWidth="1"/>
    <col min="28" max="28" width="7.75" customWidth="1"/>
  </cols>
  <sheetData>
    <row r="1" spans="1:31" ht="18.75">
      <c r="A1" s="98"/>
      <c r="B1" s="99"/>
      <c r="C1" s="99"/>
      <c r="D1" s="100"/>
      <c r="E1" s="100"/>
      <c r="F1" s="100"/>
      <c r="G1" s="100"/>
      <c r="H1" s="100"/>
      <c r="I1" s="98"/>
      <c r="J1" s="98"/>
      <c r="K1" s="98"/>
      <c r="L1" s="98"/>
      <c r="M1" s="98"/>
      <c r="N1" s="98"/>
      <c r="O1" s="98"/>
      <c r="P1" s="98"/>
      <c r="Q1" s="98"/>
      <c r="R1" s="98"/>
      <c r="S1" s="98"/>
      <c r="T1" s="98"/>
      <c r="U1" s="98"/>
      <c r="V1" s="98"/>
      <c r="W1" s="98"/>
      <c r="X1" s="98"/>
    </row>
    <row r="2" spans="1:31">
      <c r="A2" s="109"/>
      <c r="B2" s="6180" t="s">
        <v>4314</v>
      </c>
      <c r="C2" s="6180"/>
      <c r="D2" s="6180"/>
      <c r="E2" s="111"/>
      <c r="F2" s="112"/>
      <c r="G2" s="112"/>
      <c r="H2" s="112"/>
      <c r="I2" s="6326" t="s">
        <v>4325</v>
      </c>
      <c r="J2" s="6326"/>
      <c r="K2" s="6326"/>
      <c r="L2" s="6326"/>
      <c r="M2" s="6326"/>
      <c r="N2" s="6326"/>
      <c r="O2" s="6326"/>
      <c r="P2" s="6326"/>
      <c r="Q2" s="109"/>
      <c r="R2" s="109"/>
      <c r="S2" s="109"/>
      <c r="T2" s="109"/>
      <c r="U2" s="109"/>
      <c r="V2" s="109"/>
      <c r="W2" s="109"/>
      <c r="X2" s="109"/>
    </row>
    <row r="3" spans="1:31"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31" ht="16.5" thickTop="1">
      <c r="AA4" s="19"/>
      <c r="AB4" s="19"/>
      <c r="AC4" s="141"/>
      <c r="AD4" s="141"/>
      <c r="AE4" s="141"/>
    </row>
    <row r="5" spans="1:31" ht="18.75">
      <c r="B5" s="6396" t="s">
        <v>3718</v>
      </c>
      <c r="C5" s="6396"/>
      <c r="D5" s="6396"/>
      <c r="E5" s="6396"/>
      <c r="F5" s="6396"/>
      <c r="G5" s="6396"/>
      <c r="H5" s="6396"/>
      <c r="I5" s="6396"/>
      <c r="J5" s="6396"/>
      <c r="K5" s="6396"/>
      <c r="L5" s="6396"/>
      <c r="M5" s="6396"/>
      <c r="N5" s="6396"/>
      <c r="O5" s="6396"/>
      <c r="P5" s="6396"/>
      <c r="AA5" s="19"/>
      <c r="AB5" s="19"/>
      <c r="AC5" s="4650"/>
      <c r="AD5" s="4650"/>
      <c r="AE5" s="4650"/>
    </row>
    <row r="6" spans="1:31" ht="18.75">
      <c r="B6" s="6396" t="s">
        <v>2042</v>
      </c>
      <c r="C6" s="6396"/>
      <c r="D6" s="6396"/>
      <c r="E6" s="6396"/>
      <c r="F6" s="6396"/>
      <c r="G6" s="6396"/>
      <c r="H6" s="6396"/>
      <c r="I6" s="6396"/>
      <c r="J6" s="6396"/>
      <c r="K6" s="6396"/>
      <c r="L6" s="6396"/>
      <c r="M6" s="6396"/>
      <c r="N6" s="6396"/>
      <c r="O6" s="6396"/>
      <c r="P6" s="6396"/>
    </row>
    <row r="7" spans="1:31" ht="16.5" thickBot="1">
      <c r="B7" s="438"/>
      <c r="C7" s="438"/>
      <c r="D7" s="438"/>
      <c r="E7" s="438"/>
      <c r="F7" s="438"/>
      <c r="G7" s="438"/>
      <c r="H7" s="438"/>
      <c r="I7" s="438"/>
      <c r="J7" s="438"/>
      <c r="K7" s="438"/>
      <c r="L7" s="438"/>
      <c r="M7" s="438"/>
      <c r="N7" s="3114" t="s">
        <v>3719</v>
      </c>
      <c r="O7" s="3115"/>
      <c r="P7" s="3115"/>
    </row>
    <row r="8" spans="1:31" ht="42.75" customHeight="1" thickBot="1">
      <c r="B8" s="1732" t="s">
        <v>2797</v>
      </c>
      <c r="C8" s="4738" t="s">
        <v>3705</v>
      </c>
      <c r="D8" s="4739" t="s">
        <v>3706</v>
      </c>
      <c r="E8" s="4739" t="s">
        <v>3707</v>
      </c>
      <c r="F8" s="4739" t="s">
        <v>3708</v>
      </c>
      <c r="G8" s="4739" t="s">
        <v>3709</v>
      </c>
      <c r="H8" s="4739" t="s">
        <v>3710</v>
      </c>
      <c r="I8" s="4739" t="s">
        <v>3711</v>
      </c>
      <c r="J8" s="4739" t="s">
        <v>3712</v>
      </c>
      <c r="K8" s="4739" t="s">
        <v>3713</v>
      </c>
      <c r="L8" s="4739" t="s">
        <v>3714</v>
      </c>
      <c r="M8" s="4739" t="s">
        <v>3715</v>
      </c>
      <c r="N8" s="4739" t="s">
        <v>3716</v>
      </c>
      <c r="O8" s="4824" t="s">
        <v>3717</v>
      </c>
      <c r="P8" s="1732" t="s">
        <v>3243</v>
      </c>
      <c r="Q8" s="3116"/>
    </row>
    <row r="9" spans="1:31" ht="5.0999999999999996" customHeight="1">
      <c r="B9" s="1237"/>
      <c r="C9" s="3117"/>
      <c r="D9" s="3118"/>
      <c r="E9" s="3118"/>
      <c r="F9" s="3118"/>
      <c r="G9" s="3118"/>
      <c r="H9" s="3118"/>
      <c r="I9" s="3118"/>
      <c r="J9" s="3118"/>
      <c r="K9" s="3118"/>
      <c r="L9" s="3118"/>
      <c r="M9" s="3118"/>
      <c r="N9" s="3118"/>
      <c r="O9" s="3119"/>
      <c r="P9" s="1237"/>
      <c r="Q9" s="3116"/>
    </row>
    <row r="10" spans="1:31" ht="40.5" customHeight="1">
      <c r="B10" s="2569" t="s">
        <v>912</v>
      </c>
      <c r="C10" s="3120">
        <v>356566.1</v>
      </c>
      <c r="D10" s="1508">
        <v>132416.29999999999</v>
      </c>
      <c r="E10" s="1508">
        <v>513655.9</v>
      </c>
      <c r="F10" s="1508">
        <v>41572.300000000003</v>
      </c>
      <c r="G10" s="1508">
        <v>417998.2</v>
      </c>
      <c r="H10" s="1508">
        <v>115657.60000000001</v>
      </c>
      <c r="I10" s="1508">
        <v>421689.59999999998</v>
      </c>
      <c r="J10" s="1508" t="s">
        <v>1318</v>
      </c>
      <c r="K10" s="1508" t="s">
        <v>1318</v>
      </c>
      <c r="L10" s="1508" t="s">
        <v>1318</v>
      </c>
      <c r="M10" s="1508" t="s">
        <v>1318</v>
      </c>
      <c r="N10" s="1508" t="s">
        <v>1318</v>
      </c>
      <c r="O10" s="3121" t="s">
        <v>1318</v>
      </c>
      <c r="P10" s="1241">
        <v>1999556</v>
      </c>
      <c r="Q10" s="3116"/>
    </row>
    <row r="11" spans="1:31" ht="40.5" customHeight="1">
      <c r="B11" s="2570" t="s">
        <v>395</v>
      </c>
      <c r="C11" s="3122">
        <v>367307.2</v>
      </c>
      <c r="D11" s="3123">
        <v>132416.29999999999</v>
      </c>
      <c r="E11" s="3123">
        <v>513655.9</v>
      </c>
      <c r="F11" s="3123">
        <v>417998.2</v>
      </c>
      <c r="G11" s="3123">
        <v>41572.300000000003</v>
      </c>
      <c r="H11" s="3123">
        <v>115657.60000000001</v>
      </c>
      <c r="I11" s="3123">
        <v>53538.8</v>
      </c>
      <c r="J11" s="3123" t="s">
        <v>1318</v>
      </c>
      <c r="K11" s="3123" t="s">
        <v>1318</v>
      </c>
      <c r="L11" s="3123" t="s">
        <v>1318</v>
      </c>
      <c r="M11" s="3123" t="s">
        <v>1318</v>
      </c>
      <c r="N11" s="3123" t="s">
        <v>1318</v>
      </c>
      <c r="O11" s="3124" t="s">
        <v>1318</v>
      </c>
      <c r="P11" s="5211">
        <v>1642146.3000000003</v>
      </c>
      <c r="Q11" s="3116"/>
    </row>
    <row r="12" spans="1:31" ht="40.5" customHeight="1">
      <c r="B12" s="2569" t="s">
        <v>1012</v>
      </c>
      <c r="C12" s="3120">
        <v>428233.1</v>
      </c>
      <c r="D12" s="1508">
        <v>149832.5</v>
      </c>
      <c r="E12" s="1508">
        <v>516067.8</v>
      </c>
      <c r="F12" s="1508">
        <v>447730.3</v>
      </c>
      <c r="G12" s="1508">
        <v>45833.8</v>
      </c>
      <c r="H12" s="1508">
        <v>119920.6</v>
      </c>
      <c r="I12" s="1508">
        <v>59651.6</v>
      </c>
      <c r="J12" s="1508" t="s">
        <v>1318</v>
      </c>
      <c r="K12" s="1508" t="s">
        <v>1318</v>
      </c>
      <c r="L12" s="1508" t="s">
        <v>1318</v>
      </c>
      <c r="M12" s="1508" t="s">
        <v>1318</v>
      </c>
      <c r="N12" s="1508" t="s">
        <v>1318</v>
      </c>
      <c r="O12" s="3121" t="s">
        <v>1318</v>
      </c>
      <c r="P12" s="1241">
        <v>1767269.7000000002</v>
      </c>
      <c r="Q12" s="3116"/>
    </row>
    <row r="13" spans="1:31" s="1295" customFormat="1" ht="40.5" customHeight="1">
      <c r="A13"/>
      <c r="B13" s="2570" t="s">
        <v>1022</v>
      </c>
      <c r="C13" s="3125">
        <v>619770</v>
      </c>
      <c r="D13" s="1510">
        <v>170273</v>
      </c>
      <c r="E13" s="1510">
        <v>722615</v>
      </c>
      <c r="F13" s="1510">
        <v>491881</v>
      </c>
      <c r="G13" s="1510">
        <v>47778</v>
      </c>
      <c r="H13" s="1510">
        <v>141800</v>
      </c>
      <c r="I13" s="1510">
        <v>64032</v>
      </c>
      <c r="J13" s="1510">
        <v>29547.599999999999</v>
      </c>
      <c r="K13" s="1510">
        <v>16787</v>
      </c>
      <c r="L13" s="1510">
        <v>38373.4</v>
      </c>
      <c r="M13" s="1510">
        <v>9064.7999999999993</v>
      </c>
      <c r="N13" s="1510">
        <v>9888.5</v>
      </c>
      <c r="O13" s="3126">
        <v>17369.5</v>
      </c>
      <c r="P13" s="1240">
        <v>2379179.7999999998</v>
      </c>
      <c r="Q13" s="3116"/>
      <c r="R13" s="2366"/>
      <c r="S13"/>
      <c r="T13"/>
      <c r="U13"/>
      <c r="V13"/>
      <c r="W13"/>
      <c r="X13"/>
      <c r="Y13"/>
      <c r="Z13"/>
    </row>
    <row r="14" spans="1:31" ht="40.5" customHeight="1">
      <c r="B14" s="2569" t="s">
        <v>1023</v>
      </c>
      <c r="C14" s="3120">
        <v>613350.30000000005</v>
      </c>
      <c r="D14" s="1508">
        <v>154468.29999999999</v>
      </c>
      <c r="E14" s="1508">
        <v>748120.7</v>
      </c>
      <c r="F14" s="1508">
        <v>554123.80000000005</v>
      </c>
      <c r="G14" s="1508">
        <v>62662.2</v>
      </c>
      <c r="H14" s="1508">
        <v>116574.39999999999</v>
      </c>
      <c r="I14" s="1508">
        <v>56406</v>
      </c>
      <c r="J14" s="1508">
        <v>25592</v>
      </c>
      <c r="K14" s="1508">
        <v>17081.400000000001</v>
      </c>
      <c r="L14" s="1508">
        <v>39658.199999999997</v>
      </c>
      <c r="M14" s="1508">
        <v>9473.1</v>
      </c>
      <c r="N14" s="1508">
        <v>9114.4</v>
      </c>
      <c r="O14" s="3121">
        <v>16689.3</v>
      </c>
      <c r="P14" s="1241">
        <v>2423314.1</v>
      </c>
      <c r="Q14" s="3116"/>
    </row>
    <row r="15" spans="1:31" ht="40.5" customHeight="1">
      <c r="B15" s="2570" t="s">
        <v>1068</v>
      </c>
      <c r="C15" s="3125">
        <v>641719.80099999998</v>
      </c>
      <c r="D15" s="1510">
        <v>160948.34700000001</v>
      </c>
      <c r="E15" s="1510">
        <v>758087.7</v>
      </c>
      <c r="F15" s="1510">
        <v>577240.77800000005</v>
      </c>
      <c r="G15" s="1510">
        <v>67667.531000000003</v>
      </c>
      <c r="H15" s="1510">
        <v>117190.63099999999</v>
      </c>
      <c r="I15" s="1510">
        <v>56564.114999999998</v>
      </c>
      <c r="J15" s="1510">
        <v>25283.141</v>
      </c>
      <c r="K15" s="1510">
        <v>26188.421999999999</v>
      </c>
      <c r="L15" s="1510">
        <v>41912.887999999999</v>
      </c>
      <c r="M15" s="1510">
        <v>12657.703</v>
      </c>
      <c r="N15" s="1510">
        <v>9162.1949999999997</v>
      </c>
      <c r="O15" s="3126">
        <v>32032.731</v>
      </c>
      <c r="P15" s="1240">
        <v>2526655.983</v>
      </c>
      <c r="Q15" s="3116"/>
    </row>
    <row r="16" spans="1:31" ht="40.5" customHeight="1">
      <c r="B16" s="2569" t="s">
        <v>1847</v>
      </c>
      <c r="C16" s="3120">
        <v>676315.89599999995</v>
      </c>
      <c r="D16" s="1508">
        <v>178006.52799999999</v>
      </c>
      <c r="E16" s="1508">
        <v>808242.81</v>
      </c>
      <c r="F16" s="1508">
        <v>599378.63199999998</v>
      </c>
      <c r="G16" s="1508">
        <v>76014.784</v>
      </c>
      <c r="H16" s="1508">
        <v>120056.656</v>
      </c>
      <c r="I16" s="1508">
        <v>98884.607000000004</v>
      </c>
      <c r="J16" s="1508">
        <v>32218.853999999999</v>
      </c>
      <c r="K16" s="1508">
        <v>22805.204000000002</v>
      </c>
      <c r="L16" s="1508">
        <v>40241.207999999999</v>
      </c>
      <c r="M16" s="1508">
        <v>16433.339</v>
      </c>
      <c r="N16" s="1508">
        <v>24057.725999999999</v>
      </c>
      <c r="O16" s="3121">
        <v>38398.677000000003</v>
      </c>
      <c r="P16" s="1241">
        <v>2731054.9209999996</v>
      </c>
      <c r="Q16" s="3116"/>
    </row>
    <row r="17" spans="2:19" ht="40.5" customHeight="1">
      <c r="B17" s="2570" t="s">
        <v>2046</v>
      </c>
      <c r="C17" s="3125">
        <v>701812.01500000001</v>
      </c>
      <c r="D17" s="1510">
        <v>181263.88699999999</v>
      </c>
      <c r="E17" s="1510">
        <v>869840.26199999999</v>
      </c>
      <c r="F17" s="1510">
        <v>612784.26500000001</v>
      </c>
      <c r="G17" s="1510">
        <v>79353.945999999996</v>
      </c>
      <c r="H17" s="1510">
        <v>123198.349</v>
      </c>
      <c r="I17" s="1510">
        <v>108583.204</v>
      </c>
      <c r="J17" s="1510">
        <v>43332.542000000001</v>
      </c>
      <c r="K17" s="1510">
        <v>22392.906999999999</v>
      </c>
      <c r="L17" s="1510">
        <v>41032.991999999998</v>
      </c>
      <c r="M17" s="1510">
        <v>25233.228999999999</v>
      </c>
      <c r="N17" s="1510">
        <v>19244.345000000001</v>
      </c>
      <c r="O17" s="3126">
        <v>45839.54</v>
      </c>
      <c r="P17" s="1240">
        <v>2873911.483</v>
      </c>
      <c r="Q17" s="3116"/>
      <c r="S17" s="2366"/>
    </row>
    <row r="18" spans="2:19" ht="40.5" customHeight="1">
      <c r="B18" s="5169" t="s">
        <v>3829</v>
      </c>
      <c r="C18" s="3120">
        <v>699180</v>
      </c>
      <c r="D18" s="1508">
        <v>174040</v>
      </c>
      <c r="E18" s="1508">
        <v>974750</v>
      </c>
      <c r="F18" s="1508">
        <v>632640</v>
      </c>
      <c r="G18" s="1508">
        <v>84000</v>
      </c>
      <c r="H18" s="1508">
        <v>131520</v>
      </c>
      <c r="I18" s="1508">
        <v>70030</v>
      </c>
      <c r="J18" s="1508">
        <v>55460</v>
      </c>
      <c r="K18" s="1508">
        <v>22130</v>
      </c>
      <c r="L18" s="1508">
        <v>41380</v>
      </c>
      <c r="M18" s="1508">
        <v>39570</v>
      </c>
      <c r="N18" s="1508">
        <v>23300</v>
      </c>
      <c r="O18" s="3121">
        <v>77000</v>
      </c>
      <c r="P18" s="5212">
        <v>3025000</v>
      </c>
      <c r="Q18" s="3116"/>
      <c r="S18" s="2366"/>
    </row>
    <row r="19" spans="2:19" ht="6.75" customHeight="1" thickBot="1">
      <c r="B19" s="2822"/>
      <c r="C19" s="3127"/>
      <c r="D19" s="3128"/>
      <c r="E19" s="3128"/>
      <c r="F19" s="3128"/>
      <c r="G19" s="3128"/>
      <c r="H19" s="3128"/>
      <c r="I19" s="3128"/>
      <c r="J19" s="3128"/>
      <c r="K19" s="3128"/>
      <c r="L19" s="3128"/>
      <c r="M19" s="3128"/>
      <c r="N19" s="3128"/>
      <c r="O19" s="3129"/>
      <c r="P19" s="2822"/>
      <c r="Q19" s="3116"/>
    </row>
    <row r="20" spans="2:19" ht="6.75" customHeight="1">
      <c r="B20" s="438"/>
      <c r="C20" s="438"/>
      <c r="D20" s="438"/>
      <c r="E20" s="438"/>
      <c r="F20" s="438"/>
      <c r="G20" s="438"/>
      <c r="H20" s="438"/>
      <c r="I20" s="438"/>
      <c r="J20" s="438"/>
      <c r="K20" s="438"/>
      <c r="L20" s="438"/>
      <c r="M20" s="438"/>
      <c r="N20" s="438"/>
      <c r="O20" s="438"/>
      <c r="P20" s="438"/>
    </row>
    <row r="21" spans="2:19" ht="19.5" customHeight="1">
      <c r="B21" s="1191" t="s">
        <v>2041</v>
      </c>
      <c r="C21" s="3714"/>
      <c r="D21" s="3715"/>
      <c r="E21" s="3714"/>
      <c r="F21" s="3715"/>
      <c r="G21" s="3714"/>
      <c r="I21" s="505"/>
      <c r="J21" s="505"/>
      <c r="K21" s="505"/>
      <c r="L21" s="505"/>
      <c r="M21" s="505"/>
      <c r="O21" s="438"/>
      <c r="P21" s="5996" t="s">
        <v>5176</v>
      </c>
    </row>
    <row r="22" spans="2:19" ht="15.75" customHeight="1">
      <c r="B22" s="5608" t="s">
        <v>1848</v>
      </c>
      <c r="C22" s="5608"/>
      <c r="D22" s="5608"/>
      <c r="E22" s="5608"/>
      <c r="F22" s="5608"/>
      <c r="G22" s="5608"/>
      <c r="H22" s="5608"/>
      <c r="I22" s="5608"/>
      <c r="J22" s="5608"/>
      <c r="K22" s="5608"/>
      <c r="L22" s="5608"/>
      <c r="M22" s="5608"/>
      <c r="N22" s="5608"/>
      <c r="O22" s="5608"/>
      <c r="P22" s="5214" t="s">
        <v>3720</v>
      </c>
    </row>
    <row r="23" spans="2:19" ht="15.75" customHeight="1">
      <c r="O23" s="5213"/>
    </row>
    <row r="26" spans="2:19">
      <c r="C26" s="446"/>
    </row>
  </sheetData>
  <mergeCells count="4">
    <mergeCell ref="B6:P6"/>
    <mergeCell ref="B5:P5"/>
    <mergeCell ref="B2:D2"/>
    <mergeCell ref="I2:P2"/>
  </mergeCells>
  <hyperlinks>
    <hyperlink ref="B2" location="'Main Page'!A1" display="القائمة الرئيسية   Main List"/>
    <hyperlink ref="I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landscape" r:id="rId1"/>
  <headerFooter alignWithMargins="0"/>
  <colBreaks count="1" manualBreakCount="1">
    <brk id="14" min="3" max="28" man="1"/>
  </colBreaks>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ورقة7"/>
  <dimension ref="A1:AE75"/>
  <sheetViews>
    <sheetView showGridLines="0" showRowColHeaders="0" zoomScaleNormal="100" workbookViewId="0">
      <pane xSplit="1" ySplit="3" topLeftCell="B22" activePane="bottomRight" state="frozen"/>
      <selection activeCell="J23" sqref="J23"/>
      <selection pane="topRight" activeCell="J23" sqref="J23"/>
      <selection pane="bottomLeft" activeCell="J23" sqref="J23"/>
      <selection pane="bottomRight" activeCell="N47" sqref="B47:N47"/>
    </sheetView>
  </sheetViews>
  <sheetFormatPr defaultRowHeight="15.75"/>
  <cols>
    <col min="1" max="1" width="0" hidden="1" customWidth="1"/>
    <col min="2" max="2" width="20.5" customWidth="1"/>
    <col min="3" max="3" width="16.625" customWidth="1"/>
    <col min="4" max="14" width="15.375" customWidth="1"/>
    <col min="27" max="27" width="13.125" customWidth="1"/>
    <col min="28" max="28" width="7.75" customWidth="1"/>
  </cols>
  <sheetData>
    <row r="1" spans="1:31" ht="18.75">
      <c r="A1" s="98"/>
      <c r="B1" s="99"/>
      <c r="C1" s="99"/>
      <c r="D1" s="100"/>
      <c r="E1" s="100"/>
      <c r="F1" s="100"/>
      <c r="G1" s="100"/>
      <c r="H1" s="100"/>
      <c r="I1" s="98"/>
      <c r="J1" s="98"/>
      <c r="K1" s="98"/>
      <c r="L1" s="98"/>
      <c r="M1" s="98"/>
      <c r="N1" s="98"/>
      <c r="O1" s="98"/>
      <c r="P1" s="98"/>
      <c r="Q1" s="98"/>
      <c r="R1" s="98"/>
      <c r="S1" s="98"/>
      <c r="T1" s="98"/>
      <c r="U1" s="98"/>
      <c r="V1" s="98"/>
      <c r="W1" s="98"/>
      <c r="X1" s="98"/>
    </row>
    <row r="2" spans="1:31">
      <c r="A2" s="109"/>
      <c r="B2" s="6180" t="s">
        <v>4314</v>
      </c>
      <c r="C2" s="6180"/>
      <c r="D2" s="111"/>
      <c r="E2" s="111"/>
      <c r="F2" s="112"/>
      <c r="G2" s="112"/>
      <c r="H2" s="112"/>
      <c r="I2" s="6326" t="s">
        <v>4325</v>
      </c>
      <c r="J2" s="6326"/>
      <c r="K2" s="6326"/>
      <c r="L2" s="6326"/>
      <c r="M2" s="6326"/>
      <c r="N2" s="6326"/>
      <c r="O2" s="109"/>
      <c r="P2" s="109"/>
      <c r="Q2" s="109"/>
      <c r="R2" s="109"/>
      <c r="S2" s="109"/>
      <c r="T2" s="109"/>
      <c r="U2" s="109"/>
      <c r="V2" s="109"/>
      <c r="W2" s="109"/>
      <c r="X2" s="109"/>
    </row>
    <row r="3" spans="1:31"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31" ht="16.5" thickTop="1">
      <c r="B4" s="531"/>
      <c r="C4" s="531"/>
      <c r="AA4" s="19"/>
      <c r="AB4" s="19"/>
      <c r="AC4" s="141"/>
      <c r="AD4" s="141"/>
      <c r="AE4" s="141"/>
    </row>
    <row r="5" spans="1:31" ht="29.25" customHeight="1">
      <c r="A5" s="6914" t="s">
        <v>3726</v>
      </c>
      <c r="B5" s="6914"/>
      <c r="C5" s="6914"/>
      <c r="D5" s="6914"/>
      <c r="E5" s="6914"/>
      <c r="F5" s="6914"/>
      <c r="G5" s="6914"/>
      <c r="H5" s="6914"/>
      <c r="I5" s="6914"/>
      <c r="J5" s="6914"/>
      <c r="K5" s="6914"/>
      <c r="L5" s="6914"/>
      <c r="M5" s="6914"/>
      <c r="N5" s="6914"/>
      <c r="AA5" s="19"/>
      <c r="AB5" s="19"/>
      <c r="AC5" s="4760"/>
      <c r="AD5" s="4760"/>
      <c r="AE5" s="4760"/>
    </row>
    <row r="6" spans="1:31" ht="18.75" customHeight="1">
      <c r="A6" s="6914" t="s">
        <v>1694</v>
      </c>
      <c r="B6" s="6914"/>
      <c r="C6" s="6914"/>
      <c r="D6" s="6914"/>
      <c r="E6" s="6914"/>
      <c r="F6" s="6914"/>
      <c r="G6" s="6914"/>
      <c r="H6" s="6914"/>
      <c r="I6" s="6914"/>
      <c r="J6" s="6914"/>
      <c r="K6" s="6914"/>
      <c r="L6" s="6914"/>
      <c r="M6" s="6914"/>
      <c r="N6" s="6914"/>
    </row>
    <row r="7" spans="1:31" ht="16.5" customHeight="1" thickBot="1">
      <c r="B7" s="7054" t="s">
        <v>3727</v>
      </c>
      <c r="C7" s="7054"/>
      <c r="D7" s="7054"/>
      <c r="E7" s="7054"/>
      <c r="F7" s="7054"/>
      <c r="G7" s="7054"/>
      <c r="H7" s="7054"/>
      <c r="I7" s="7054"/>
      <c r="J7" s="7054"/>
      <c r="K7" s="7054"/>
      <c r="L7" s="7054"/>
      <c r="M7" s="7054"/>
      <c r="N7" s="7054"/>
    </row>
    <row r="8" spans="1:31" ht="29.25" thickBot="1">
      <c r="A8" s="531"/>
      <c r="B8" s="4839" t="s">
        <v>3738</v>
      </c>
      <c r="C8" s="5767" t="s">
        <v>3572</v>
      </c>
      <c r="D8" s="3130">
        <v>2005</v>
      </c>
      <c r="E8" s="3131">
        <v>2006</v>
      </c>
      <c r="F8" s="3131">
        <v>2007</v>
      </c>
      <c r="G8" s="3131">
        <v>2008</v>
      </c>
      <c r="H8" s="3131">
        <v>2009</v>
      </c>
      <c r="I8" s="3131">
        <v>2010</v>
      </c>
      <c r="J8" s="3132">
        <v>2011</v>
      </c>
      <c r="K8" s="3132">
        <v>2012</v>
      </c>
      <c r="L8" s="5180">
        <v>2013</v>
      </c>
      <c r="M8" s="5778">
        <v>2014</v>
      </c>
      <c r="N8" s="5191">
        <v>2015</v>
      </c>
      <c r="O8" s="531"/>
      <c r="P8" s="531"/>
      <c r="Q8" s="531"/>
      <c r="R8" s="531"/>
      <c r="S8" s="531"/>
      <c r="T8" s="531"/>
      <c r="U8" s="531"/>
      <c r="V8" s="531"/>
      <c r="W8" s="531"/>
      <c r="X8" s="531"/>
      <c r="Y8" s="531"/>
      <c r="Z8" s="531"/>
    </row>
    <row r="9" spans="1:31" ht="5.0999999999999996" customHeight="1">
      <c r="B9" s="1159"/>
      <c r="C9" s="1159"/>
      <c r="D9" s="3133"/>
      <c r="E9" s="3134"/>
      <c r="F9" s="3134"/>
      <c r="G9" s="3134"/>
      <c r="H9" s="3134"/>
      <c r="I9" s="3134"/>
      <c r="J9" s="3135"/>
      <c r="K9" s="3135"/>
      <c r="L9" s="5768"/>
      <c r="M9" s="5779"/>
      <c r="N9" s="1312"/>
    </row>
    <row r="10" spans="1:31" ht="27.75" customHeight="1">
      <c r="B10" s="7055" t="s">
        <v>3728</v>
      </c>
      <c r="C10" s="4837" t="s">
        <v>3729</v>
      </c>
      <c r="D10" s="3136">
        <v>24491767</v>
      </c>
      <c r="E10" s="3137">
        <v>27476518</v>
      </c>
      <c r="F10" s="3137">
        <v>28928580</v>
      </c>
      <c r="G10" s="3137">
        <v>31697666</v>
      </c>
      <c r="H10" s="3137">
        <v>32764090</v>
      </c>
      <c r="I10" s="3137">
        <v>34836233</v>
      </c>
      <c r="J10" s="3138">
        <v>37042068</v>
      </c>
      <c r="K10" s="3138">
        <v>39588306</v>
      </c>
      <c r="L10" s="5769">
        <v>39579812</v>
      </c>
      <c r="M10" s="5780">
        <v>44155476</v>
      </c>
      <c r="N10" s="1313">
        <v>48496159</v>
      </c>
    </row>
    <row r="11" spans="1:31" ht="27.75" customHeight="1">
      <c r="B11" s="7055"/>
      <c r="C11" s="4837" t="s">
        <v>3730</v>
      </c>
      <c r="D11" s="3136">
        <v>14983538</v>
      </c>
      <c r="E11" s="3137">
        <v>16981861</v>
      </c>
      <c r="F11" s="3137">
        <v>17328278</v>
      </c>
      <c r="G11" s="3137">
        <v>18569845</v>
      </c>
      <c r="H11" s="3137">
        <v>19401996</v>
      </c>
      <c r="I11" s="3137">
        <v>20993203</v>
      </c>
      <c r="J11" s="3138">
        <v>21310629</v>
      </c>
      <c r="K11" s="3138">
        <v>23545584</v>
      </c>
      <c r="L11" s="5769">
        <v>23230420</v>
      </c>
      <c r="M11" s="5780">
        <v>25866944</v>
      </c>
      <c r="N11" s="1313">
        <v>28132248</v>
      </c>
    </row>
    <row r="12" spans="1:31" ht="27.75" customHeight="1">
      <c r="B12" s="7055"/>
      <c r="C12" s="4837" t="s">
        <v>3731</v>
      </c>
      <c r="D12" s="3136">
        <v>29656691</v>
      </c>
      <c r="E12" s="3137">
        <v>32321910</v>
      </c>
      <c r="F12" s="3137">
        <v>33693561</v>
      </c>
      <c r="G12" s="3137">
        <v>35961379</v>
      </c>
      <c r="H12" s="3137">
        <v>38206816</v>
      </c>
      <c r="I12" s="3137">
        <v>40465394</v>
      </c>
      <c r="J12" s="3138">
        <v>38736551</v>
      </c>
      <c r="K12" s="3138">
        <v>43759965</v>
      </c>
      <c r="L12" s="5769">
        <v>47561823</v>
      </c>
      <c r="M12" s="5780">
        <v>49472305</v>
      </c>
      <c r="N12" s="1313">
        <v>50728854</v>
      </c>
    </row>
    <row r="13" spans="1:31" ht="27.75" customHeight="1" thickBot="1">
      <c r="B13" s="7055"/>
      <c r="C13" s="4838" t="s">
        <v>3732</v>
      </c>
      <c r="D13" s="3136">
        <v>8320650</v>
      </c>
      <c r="E13" s="3137">
        <v>9247978</v>
      </c>
      <c r="F13" s="3137">
        <v>9530526</v>
      </c>
      <c r="G13" s="3137">
        <v>10458169</v>
      </c>
      <c r="H13" s="3137">
        <v>12459478</v>
      </c>
      <c r="I13" s="3137">
        <v>12332642</v>
      </c>
      <c r="J13" s="3138">
        <v>12172199</v>
      </c>
      <c r="K13" s="3138">
        <v>13572215</v>
      </c>
      <c r="L13" s="5769">
        <v>15306034</v>
      </c>
      <c r="M13" s="5780">
        <v>16413000</v>
      </c>
      <c r="N13" s="1313">
        <v>16683439</v>
      </c>
    </row>
    <row r="14" spans="1:31" ht="27.75" customHeight="1" thickBot="1">
      <c r="B14" s="7056"/>
      <c r="C14" s="4839" t="s">
        <v>2186</v>
      </c>
      <c r="D14" s="3130">
        <v>77452646</v>
      </c>
      <c r="E14" s="3131">
        <v>86028267</v>
      </c>
      <c r="F14" s="3131">
        <v>89480945</v>
      </c>
      <c r="G14" s="3131">
        <v>96687059</v>
      </c>
      <c r="H14" s="3131">
        <v>102832380</v>
      </c>
      <c r="I14" s="3131">
        <v>108627472</v>
      </c>
      <c r="J14" s="3132">
        <v>109261447</v>
      </c>
      <c r="K14" s="3132">
        <v>120466070</v>
      </c>
      <c r="L14" s="5180">
        <v>125678089</v>
      </c>
      <c r="M14" s="5778">
        <v>135907725</v>
      </c>
      <c r="N14" s="5191">
        <v>144040700</v>
      </c>
    </row>
    <row r="15" spans="1:31" ht="27.75" customHeight="1">
      <c r="B15" s="7057" t="s">
        <v>3733</v>
      </c>
      <c r="C15" s="4840" t="s">
        <v>3729</v>
      </c>
      <c r="D15" s="3140">
        <v>3429340</v>
      </c>
      <c r="E15" s="1639">
        <v>3269142</v>
      </c>
      <c r="F15" s="1639">
        <v>4137562</v>
      </c>
      <c r="G15" s="1639">
        <v>3894921</v>
      </c>
      <c r="H15" s="1639">
        <v>4279337</v>
      </c>
      <c r="I15" s="1639">
        <v>4506940</v>
      </c>
      <c r="J15" s="1638">
        <v>4852750</v>
      </c>
      <c r="K15" s="1638">
        <v>5492559</v>
      </c>
      <c r="L15" s="5770">
        <v>5743222</v>
      </c>
      <c r="M15" s="5781">
        <v>5767831</v>
      </c>
      <c r="N15" s="1315">
        <v>6108794</v>
      </c>
    </row>
    <row r="16" spans="1:31" ht="27.75" customHeight="1">
      <c r="B16" s="7058"/>
      <c r="C16" s="4840" t="s">
        <v>3730</v>
      </c>
      <c r="D16" s="3140">
        <v>28458845</v>
      </c>
      <c r="E16" s="1639">
        <v>26567703</v>
      </c>
      <c r="F16" s="1639">
        <v>23753652</v>
      </c>
      <c r="G16" s="1639">
        <v>25369271</v>
      </c>
      <c r="H16" s="1639">
        <v>27125365</v>
      </c>
      <c r="I16" s="1639">
        <v>29654873</v>
      </c>
      <c r="J16" s="1638">
        <v>32408187</v>
      </c>
      <c r="K16" s="1638">
        <v>30569772</v>
      </c>
      <c r="L16" s="5770">
        <v>38139949</v>
      </c>
      <c r="M16" s="5781">
        <v>38942599</v>
      </c>
      <c r="N16" s="1315">
        <v>32411721</v>
      </c>
    </row>
    <row r="17" spans="2:14" ht="27.75" customHeight="1">
      <c r="B17" s="7058"/>
      <c r="C17" s="4840" t="s">
        <v>3731</v>
      </c>
      <c r="D17" s="3140">
        <v>2704495</v>
      </c>
      <c r="E17" s="1639">
        <v>2603527</v>
      </c>
      <c r="F17" s="1639">
        <v>3710565</v>
      </c>
      <c r="G17" s="1639">
        <v>4160451</v>
      </c>
      <c r="H17" s="1639">
        <v>4162475</v>
      </c>
      <c r="I17" s="1639">
        <v>4286142</v>
      </c>
      <c r="J17" s="1638">
        <v>4700709</v>
      </c>
      <c r="K17" s="1638">
        <v>5212733</v>
      </c>
      <c r="L17" s="5770">
        <v>6511155</v>
      </c>
      <c r="M17" s="5781">
        <v>5856464</v>
      </c>
      <c r="N17" s="1315">
        <v>5815723</v>
      </c>
    </row>
    <row r="18" spans="2:14" ht="27.75" customHeight="1" thickBot="1">
      <c r="B18" s="7058"/>
      <c r="C18" s="4841" t="s">
        <v>3732</v>
      </c>
      <c r="D18" s="3140">
        <v>105349</v>
      </c>
      <c r="E18" s="1639">
        <v>108106</v>
      </c>
      <c r="F18" s="1639">
        <v>142999</v>
      </c>
      <c r="G18" s="1639">
        <v>142324</v>
      </c>
      <c r="H18" s="1639">
        <v>308373</v>
      </c>
      <c r="I18" s="1639">
        <v>120751</v>
      </c>
      <c r="J18" s="1638">
        <v>167063</v>
      </c>
      <c r="K18" s="1638">
        <v>303565</v>
      </c>
      <c r="L18" s="5770">
        <v>685738</v>
      </c>
      <c r="M18" s="5781">
        <v>931692</v>
      </c>
      <c r="N18" s="1315">
        <v>797975</v>
      </c>
    </row>
    <row r="19" spans="2:14" ht="27.75" customHeight="1" thickBot="1">
      <c r="B19" s="7059"/>
      <c r="C19" s="4842" t="s">
        <v>2186</v>
      </c>
      <c r="D19" s="3141">
        <v>34698029</v>
      </c>
      <c r="E19" s="3142">
        <v>32548478</v>
      </c>
      <c r="F19" s="3142">
        <v>31744778</v>
      </c>
      <c r="G19" s="3142">
        <v>33566967</v>
      </c>
      <c r="H19" s="3142">
        <v>35875550</v>
      </c>
      <c r="I19" s="3142">
        <v>38568706</v>
      </c>
      <c r="J19" s="3143">
        <v>42128709</v>
      </c>
      <c r="K19" s="3143">
        <v>41578629</v>
      </c>
      <c r="L19" s="5771">
        <v>51080064</v>
      </c>
      <c r="M19" s="5782">
        <v>51498586</v>
      </c>
      <c r="N19" s="5192">
        <v>45134213</v>
      </c>
    </row>
    <row r="20" spans="2:14" ht="27.75" customHeight="1">
      <c r="B20" s="7052" t="s">
        <v>3734</v>
      </c>
      <c r="C20" s="4837" t="s">
        <v>3729</v>
      </c>
      <c r="D20" s="3136">
        <v>6894339</v>
      </c>
      <c r="E20" s="3137">
        <v>7130417</v>
      </c>
      <c r="F20" s="3137">
        <v>9864510</v>
      </c>
      <c r="G20" s="3137">
        <v>10476519</v>
      </c>
      <c r="H20" s="3137">
        <v>10610756</v>
      </c>
      <c r="I20" s="3137">
        <v>11570928</v>
      </c>
      <c r="J20" s="3138">
        <v>11242209</v>
      </c>
      <c r="K20" s="3138">
        <v>12466499</v>
      </c>
      <c r="L20" s="5769">
        <v>10376015</v>
      </c>
      <c r="M20" s="5780">
        <v>11765527</v>
      </c>
      <c r="N20" s="1313">
        <v>11298483</v>
      </c>
    </row>
    <row r="21" spans="2:14" ht="27.75" customHeight="1">
      <c r="B21" s="7055"/>
      <c r="C21" s="4837" t="s">
        <v>3730</v>
      </c>
      <c r="D21" s="3136">
        <v>4491623</v>
      </c>
      <c r="E21" s="3137">
        <v>4842500</v>
      </c>
      <c r="F21" s="3137">
        <v>6477285</v>
      </c>
      <c r="G21" s="3137">
        <v>4793625</v>
      </c>
      <c r="H21" s="3137">
        <v>5314001</v>
      </c>
      <c r="I21" s="3137">
        <v>5855627</v>
      </c>
      <c r="J21" s="3138">
        <v>5907102</v>
      </c>
      <c r="K21" s="3138">
        <v>6314119</v>
      </c>
      <c r="L21" s="5769">
        <v>6938438</v>
      </c>
      <c r="M21" s="5780">
        <v>7234720</v>
      </c>
      <c r="N21" s="1313">
        <v>9048684</v>
      </c>
    </row>
    <row r="22" spans="2:14" ht="27.75" customHeight="1">
      <c r="B22" s="7055"/>
      <c r="C22" s="4837" t="s">
        <v>3731</v>
      </c>
      <c r="D22" s="3136">
        <v>4739254</v>
      </c>
      <c r="E22" s="3137">
        <v>4725153</v>
      </c>
      <c r="F22" s="3137">
        <v>7485156</v>
      </c>
      <c r="G22" s="3137">
        <v>7214172</v>
      </c>
      <c r="H22" s="3137">
        <v>8247731</v>
      </c>
      <c r="I22" s="3137">
        <v>8706422</v>
      </c>
      <c r="J22" s="3138">
        <v>7946112</v>
      </c>
      <c r="K22" s="3138">
        <v>8731182</v>
      </c>
      <c r="L22" s="5769">
        <v>7148471</v>
      </c>
      <c r="M22" s="5780">
        <v>7815233</v>
      </c>
      <c r="N22" s="1313">
        <v>8537751</v>
      </c>
    </row>
    <row r="23" spans="2:14" ht="27.75" customHeight="1" thickBot="1">
      <c r="B23" s="7055"/>
      <c r="C23" s="4838" t="s">
        <v>3732</v>
      </c>
      <c r="D23" s="3144">
        <v>1221641</v>
      </c>
      <c r="E23" s="3145">
        <v>1306666</v>
      </c>
      <c r="F23" s="3145">
        <v>1825524</v>
      </c>
      <c r="G23" s="3145">
        <v>1821954</v>
      </c>
      <c r="H23" s="3145">
        <v>2059245</v>
      </c>
      <c r="I23" s="3145">
        <v>2392686</v>
      </c>
      <c r="J23" s="3146">
        <v>2432403</v>
      </c>
      <c r="K23" s="3146">
        <v>2836953</v>
      </c>
      <c r="L23" s="5772">
        <v>2920736</v>
      </c>
      <c r="M23" s="5783">
        <v>3195339</v>
      </c>
      <c r="N23" s="5784">
        <v>3910639</v>
      </c>
    </row>
    <row r="24" spans="2:14" ht="27.75" customHeight="1" thickBot="1">
      <c r="B24" s="7060"/>
      <c r="C24" s="4839" t="s">
        <v>2186</v>
      </c>
      <c r="D24" s="3130">
        <v>17346857</v>
      </c>
      <c r="E24" s="3131">
        <v>18004736</v>
      </c>
      <c r="F24" s="3131">
        <v>25652475</v>
      </c>
      <c r="G24" s="3131">
        <v>24306270</v>
      </c>
      <c r="H24" s="3131">
        <v>26231733</v>
      </c>
      <c r="I24" s="3131">
        <v>28525663</v>
      </c>
      <c r="J24" s="3132">
        <v>27527826</v>
      </c>
      <c r="K24" s="3132">
        <v>30348753</v>
      </c>
      <c r="L24" s="5180">
        <v>27383660</v>
      </c>
      <c r="M24" s="5778">
        <v>30010819</v>
      </c>
      <c r="N24" s="5191">
        <v>32795557</v>
      </c>
    </row>
    <row r="25" spans="2:14" ht="27.75" customHeight="1">
      <c r="B25" s="7061" t="s">
        <v>3735</v>
      </c>
      <c r="C25" s="4840" t="s">
        <v>3729</v>
      </c>
      <c r="D25" s="3147">
        <v>5039139</v>
      </c>
      <c r="E25" s="2839">
        <v>5719504</v>
      </c>
      <c r="F25" s="2839">
        <v>7003703</v>
      </c>
      <c r="G25" s="2839">
        <v>7476239</v>
      </c>
      <c r="H25" s="1917">
        <v>7873528</v>
      </c>
      <c r="I25" s="2839">
        <v>9725528</v>
      </c>
      <c r="J25" s="2841">
        <v>11334254</v>
      </c>
      <c r="K25" s="2841">
        <v>11970388</v>
      </c>
      <c r="L25" s="5773">
        <v>12612462</v>
      </c>
      <c r="M25" s="5785">
        <v>14034672</v>
      </c>
      <c r="N25" s="5786">
        <v>16693781</v>
      </c>
    </row>
    <row r="26" spans="2:14" ht="27.75" customHeight="1">
      <c r="B26" s="7050"/>
      <c r="C26" s="4840" t="s">
        <v>3730</v>
      </c>
      <c r="D26" s="3140">
        <v>3944753</v>
      </c>
      <c r="E26" s="1639">
        <v>4779163</v>
      </c>
      <c r="F26" s="1639">
        <v>4612443</v>
      </c>
      <c r="G26" s="1639">
        <v>5066875</v>
      </c>
      <c r="H26" s="1639">
        <v>5886750</v>
      </c>
      <c r="I26" s="1639">
        <v>6403422</v>
      </c>
      <c r="J26" s="1638">
        <v>6596802</v>
      </c>
      <c r="K26" s="1638">
        <v>10343015</v>
      </c>
      <c r="L26" s="5770">
        <v>8216569</v>
      </c>
      <c r="M26" s="5781">
        <v>7924099</v>
      </c>
      <c r="N26" s="1315">
        <v>8943382</v>
      </c>
    </row>
    <row r="27" spans="2:14" ht="27.75" customHeight="1">
      <c r="B27" s="7050"/>
      <c r="C27" s="4840" t="s">
        <v>3731</v>
      </c>
      <c r="D27" s="3140">
        <v>5496785</v>
      </c>
      <c r="E27" s="1639">
        <v>5625673</v>
      </c>
      <c r="F27" s="1639">
        <v>6469808</v>
      </c>
      <c r="G27" s="1639">
        <v>7242482</v>
      </c>
      <c r="H27" s="1639">
        <v>7848812</v>
      </c>
      <c r="I27" s="1639">
        <v>10432949</v>
      </c>
      <c r="J27" s="1638">
        <v>11870041</v>
      </c>
      <c r="K27" s="1638">
        <v>13823656</v>
      </c>
      <c r="L27" s="5770">
        <v>15289386</v>
      </c>
      <c r="M27" s="5781">
        <v>17068081</v>
      </c>
      <c r="N27" s="1315">
        <v>17502941</v>
      </c>
    </row>
    <row r="28" spans="2:14" ht="27.75" customHeight="1" thickBot="1">
      <c r="B28" s="7050"/>
      <c r="C28" s="4841" t="s">
        <v>3732</v>
      </c>
      <c r="D28" s="3140">
        <v>867081</v>
      </c>
      <c r="E28" s="1639">
        <v>949522</v>
      </c>
      <c r="F28" s="1639">
        <v>965078</v>
      </c>
      <c r="G28" s="1639">
        <v>1236969</v>
      </c>
      <c r="H28" s="1639">
        <v>1593589</v>
      </c>
      <c r="I28" s="1639">
        <v>2242742</v>
      </c>
      <c r="J28" s="1638">
        <v>2709934</v>
      </c>
      <c r="K28" s="1638">
        <v>3126887</v>
      </c>
      <c r="L28" s="5770">
        <v>3381204</v>
      </c>
      <c r="M28" s="5781">
        <v>3580745</v>
      </c>
      <c r="N28" s="1315">
        <v>4261477</v>
      </c>
    </row>
    <row r="29" spans="2:14" ht="27.75" customHeight="1" thickBot="1">
      <c r="B29" s="7051"/>
      <c r="C29" s="4842" t="s">
        <v>2186</v>
      </c>
      <c r="D29" s="3141">
        <v>15347758</v>
      </c>
      <c r="E29" s="3142">
        <v>17073862</v>
      </c>
      <c r="F29" s="3142">
        <v>19051032</v>
      </c>
      <c r="G29" s="3142">
        <v>21022565</v>
      </c>
      <c r="H29" s="3142">
        <v>23202679</v>
      </c>
      <c r="I29" s="3142">
        <v>28804641</v>
      </c>
      <c r="J29" s="3143">
        <v>32511031</v>
      </c>
      <c r="K29" s="3143">
        <v>39263946</v>
      </c>
      <c r="L29" s="5771">
        <v>39499621</v>
      </c>
      <c r="M29" s="5782">
        <v>42607597</v>
      </c>
      <c r="N29" s="5192">
        <v>47401581</v>
      </c>
    </row>
    <row r="30" spans="2:14" ht="27.75" customHeight="1">
      <c r="B30" s="7052" t="s">
        <v>3736</v>
      </c>
      <c r="C30" s="4837" t="s">
        <v>3729</v>
      </c>
      <c r="D30" s="3136">
        <v>2320181</v>
      </c>
      <c r="E30" s="3137">
        <v>2476127</v>
      </c>
      <c r="F30" s="3137">
        <v>2161727</v>
      </c>
      <c r="G30" s="3137">
        <v>2399270</v>
      </c>
      <c r="H30" s="3137">
        <v>4054746</v>
      </c>
      <c r="I30" s="3137">
        <v>2516667</v>
      </c>
      <c r="J30" s="3138">
        <v>2617456</v>
      </c>
      <c r="K30" s="3138">
        <v>2828999</v>
      </c>
      <c r="L30" s="5769">
        <v>2827004</v>
      </c>
      <c r="M30" s="5780">
        <v>2953608</v>
      </c>
      <c r="N30" s="1313">
        <v>3284676</v>
      </c>
    </row>
    <row r="31" spans="2:14" ht="27.75" customHeight="1">
      <c r="B31" s="7050"/>
      <c r="C31" s="4837" t="s">
        <v>3730</v>
      </c>
      <c r="D31" s="3136">
        <v>447623</v>
      </c>
      <c r="E31" s="3137">
        <v>524369</v>
      </c>
      <c r="F31" s="3137">
        <v>579093</v>
      </c>
      <c r="G31" s="3137">
        <v>605297</v>
      </c>
      <c r="H31" s="3137">
        <v>652802</v>
      </c>
      <c r="I31" s="3137">
        <v>643115</v>
      </c>
      <c r="J31" s="3138">
        <v>667206</v>
      </c>
      <c r="K31" s="3138">
        <v>766747</v>
      </c>
      <c r="L31" s="5769">
        <v>742452</v>
      </c>
      <c r="M31" s="5780">
        <v>823794</v>
      </c>
      <c r="N31" s="1313">
        <v>973952</v>
      </c>
    </row>
    <row r="32" spans="2:14" ht="27.75" customHeight="1">
      <c r="B32" s="7050"/>
      <c r="C32" s="4837" t="s">
        <v>3731</v>
      </c>
      <c r="D32" s="3136">
        <v>315842</v>
      </c>
      <c r="E32" s="3137">
        <v>322232</v>
      </c>
      <c r="F32" s="3137">
        <v>554618</v>
      </c>
      <c r="G32" s="3137">
        <v>608110</v>
      </c>
      <c r="H32" s="3137">
        <v>546586</v>
      </c>
      <c r="I32" s="3137">
        <v>523668</v>
      </c>
      <c r="J32" s="3138">
        <v>580051</v>
      </c>
      <c r="K32" s="3138">
        <v>674205</v>
      </c>
      <c r="L32" s="5769">
        <v>625887</v>
      </c>
      <c r="M32" s="5780">
        <v>679317</v>
      </c>
      <c r="N32" s="1313">
        <v>784321</v>
      </c>
    </row>
    <row r="33" spans="2:14" ht="27.75" customHeight="1" thickBot="1">
      <c r="B33" s="7050"/>
      <c r="C33" s="4838" t="s">
        <v>3732</v>
      </c>
      <c r="D33" s="3136">
        <v>52674</v>
      </c>
      <c r="E33" s="3137">
        <v>57560</v>
      </c>
      <c r="F33" s="3137">
        <v>78139</v>
      </c>
      <c r="G33" s="3137">
        <v>76647</v>
      </c>
      <c r="H33" s="3137">
        <v>74827</v>
      </c>
      <c r="I33" s="3137">
        <v>77486</v>
      </c>
      <c r="J33" s="3138">
        <v>77138</v>
      </c>
      <c r="K33" s="3138">
        <v>91980</v>
      </c>
      <c r="L33" s="5769">
        <v>94935</v>
      </c>
      <c r="M33" s="5780">
        <v>120634</v>
      </c>
      <c r="N33" s="1313">
        <v>124584</v>
      </c>
    </row>
    <row r="34" spans="2:14" ht="27.75" customHeight="1" thickBot="1">
      <c r="B34" s="7051"/>
      <c r="C34" s="4839" t="s">
        <v>2186</v>
      </c>
      <c r="D34" s="3130">
        <v>3136320</v>
      </c>
      <c r="E34" s="3131">
        <v>3380288</v>
      </c>
      <c r="F34" s="3131">
        <v>3373577</v>
      </c>
      <c r="G34" s="3131">
        <v>3689324</v>
      </c>
      <c r="H34" s="3131">
        <v>5328961</v>
      </c>
      <c r="I34" s="3131">
        <v>3760936</v>
      </c>
      <c r="J34" s="3132">
        <v>3941851</v>
      </c>
      <c r="K34" s="3132">
        <v>4361931</v>
      </c>
      <c r="L34" s="5180">
        <v>4290278</v>
      </c>
      <c r="M34" s="5778">
        <v>4577353</v>
      </c>
      <c r="N34" s="5191">
        <v>5167533</v>
      </c>
    </row>
    <row r="35" spans="2:14" ht="27.75" customHeight="1">
      <c r="B35" s="7049" t="s">
        <v>4850</v>
      </c>
      <c r="C35" s="4840" t="s">
        <v>3729</v>
      </c>
      <c r="D35" s="3149">
        <v>1924801</v>
      </c>
      <c r="E35" s="1917">
        <v>2431666</v>
      </c>
      <c r="F35" s="1917" t="s">
        <v>1318</v>
      </c>
      <c r="G35" s="1917" t="s">
        <v>1318</v>
      </c>
      <c r="H35" s="1917" t="s">
        <v>1318</v>
      </c>
      <c r="I35" s="1917">
        <v>589536</v>
      </c>
      <c r="J35" s="2294">
        <v>574407</v>
      </c>
      <c r="K35" s="2294">
        <v>626124</v>
      </c>
      <c r="L35" s="5774">
        <v>3143953</v>
      </c>
      <c r="M35" s="5419">
        <v>3640968</v>
      </c>
      <c r="N35" s="1317">
        <v>4329760</v>
      </c>
    </row>
    <row r="36" spans="2:14" ht="27.75" customHeight="1">
      <c r="B36" s="7050"/>
      <c r="C36" s="4840" t="s">
        <v>3730</v>
      </c>
      <c r="D36" s="3149">
        <v>1023664</v>
      </c>
      <c r="E36" s="1917">
        <v>993476</v>
      </c>
      <c r="F36" s="1917" t="s">
        <v>1318</v>
      </c>
      <c r="G36" s="1917" t="s">
        <v>1318</v>
      </c>
      <c r="H36" s="1917" t="s">
        <v>1318</v>
      </c>
      <c r="I36" s="1917">
        <v>2252831</v>
      </c>
      <c r="J36" s="2294">
        <v>2334403</v>
      </c>
      <c r="K36" s="2294">
        <v>2187564</v>
      </c>
      <c r="L36" s="5774">
        <v>1387569</v>
      </c>
      <c r="M36" s="5419">
        <v>1566965</v>
      </c>
      <c r="N36" s="1317">
        <v>1842293</v>
      </c>
    </row>
    <row r="37" spans="2:14" ht="27.75" customHeight="1">
      <c r="B37" s="7050"/>
      <c r="C37" s="4840" t="s">
        <v>3731</v>
      </c>
      <c r="D37" s="3149">
        <v>1910894</v>
      </c>
      <c r="E37" s="1917">
        <v>2021360</v>
      </c>
      <c r="F37" s="1917" t="s">
        <v>1318</v>
      </c>
      <c r="G37" s="1917" t="s">
        <v>1318</v>
      </c>
      <c r="H37" s="1917" t="s">
        <v>1318</v>
      </c>
      <c r="I37" s="1917">
        <v>695922</v>
      </c>
      <c r="J37" s="2294">
        <v>698852</v>
      </c>
      <c r="K37" s="2294">
        <v>864191</v>
      </c>
      <c r="L37" s="5774">
        <v>3056280</v>
      </c>
      <c r="M37" s="5419">
        <v>3373734</v>
      </c>
      <c r="N37" s="1317">
        <v>3885153</v>
      </c>
    </row>
    <row r="38" spans="2:14" ht="27.75" customHeight="1" thickBot="1">
      <c r="B38" s="7050"/>
      <c r="C38" s="4841" t="s">
        <v>3732</v>
      </c>
      <c r="D38" s="3149">
        <v>442594</v>
      </c>
      <c r="E38" s="1917">
        <v>668954</v>
      </c>
      <c r="F38" s="1917" t="s">
        <v>1318</v>
      </c>
      <c r="G38" s="1917" t="s">
        <v>1318</v>
      </c>
      <c r="H38" s="1917" t="s">
        <v>1318</v>
      </c>
      <c r="I38" s="1917">
        <v>436876</v>
      </c>
      <c r="J38" s="2294">
        <v>683121</v>
      </c>
      <c r="K38" s="2294">
        <v>590862</v>
      </c>
      <c r="L38" s="5774">
        <v>1168090</v>
      </c>
      <c r="M38" s="5419">
        <v>1318470</v>
      </c>
      <c r="N38" s="1317">
        <v>1440036</v>
      </c>
    </row>
    <row r="39" spans="2:14" ht="27.75" customHeight="1" thickBot="1">
      <c r="B39" s="7051"/>
      <c r="C39" s="4842" t="s">
        <v>2186</v>
      </c>
      <c r="D39" s="3150">
        <v>5301953</v>
      </c>
      <c r="E39" s="3151">
        <v>6115456</v>
      </c>
      <c r="F39" s="3152" t="s">
        <v>1318</v>
      </c>
      <c r="G39" s="3152" t="s">
        <v>1318</v>
      </c>
      <c r="H39" s="3152" t="s">
        <v>1318</v>
      </c>
      <c r="I39" s="3151">
        <v>3975165</v>
      </c>
      <c r="J39" s="3153">
        <v>4290783</v>
      </c>
      <c r="K39" s="3153">
        <v>4268741</v>
      </c>
      <c r="L39" s="5775">
        <v>8755892</v>
      </c>
      <c r="M39" s="5787">
        <v>9900137</v>
      </c>
      <c r="N39" s="5193">
        <v>11497242</v>
      </c>
    </row>
    <row r="40" spans="2:14" ht="27.75" customHeight="1">
      <c r="B40" s="7052" t="s">
        <v>3737</v>
      </c>
      <c r="C40" s="4837" t="s">
        <v>3729</v>
      </c>
      <c r="D40" s="3136">
        <v>44099567</v>
      </c>
      <c r="E40" s="3137">
        <v>48503374</v>
      </c>
      <c r="F40" s="3137">
        <v>52096082</v>
      </c>
      <c r="G40" s="3137">
        <v>55944615</v>
      </c>
      <c r="H40" s="3137">
        <v>59582457</v>
      </c>
      <c r="I40" s="3137">
        <v>63745832</v>
      </c>
      <c r="J40" s="3138">
        <v>67663144</v>
      </c>
      <c r="K40" s="3138">
        <v>72972876</v>
      </c>
      <c r="L40" s="5769">
        <v>74282468</v>
      </c>
      <c r="M40" s="5780">
        <v>82318082</v>
      </c>
      <c r="N40" s="1313">
        <v>90211653</v>
      </c>
    </row>
    <row r="41" spans="2:14" ht="27.75" customHeight="1">
      <c r="B41" s="7050"/>
      <c r="C41" s="4837" t="s">
        <v>3730</v>
      </c>
      <c r="D41" s="3136">
        <v>53350046</v>
      </c>
      <c r="E41" s="3137">
        <v>54689072</v>
      </c>
      <c r="F41" s="3137">
        <v>52750751</v>
      </c>
      <c r="G41" s="3137">
        <v>54404913</v>
      </c>
      <c r="H41" s="3137">
        <v>58380914</v>
      </c>
      <c r="I41" s="3137">
        <v>65803071</v>
      </c>
      <c r="J41" s="3138">
        <v>69224329</v>
      </c>
      <c r="K41" s="3138">
        <v>73726801</v>
      </c>
      <c r="L41" s="5769">
        <v>78655397</v>
      </c>
      <c r="M41" s="5780">
        <v>82359121</v>
      </c>
      <c r="N41" s="1313">
        <v>81352280</v>
      </c>
    </row>
    <row r="42" spans="2:14" ht="27.75" customHeight="1">
      <c r="B42" s="7050"/>
      <c r="C42" s="4837" t="s">
        <v>3731</v>
      </c>
      <c r="D42" s="3136">
        <v>44823961</v>
      </c>
      <c r="E42" s="3137">
        <v>47619855</v>
      </c>
      <c r="F42" s="3137">
        <v>51913708</v>
      </c>
      <c r="G42" s="3137">
        <v>55186594</v>
      </c>
      <c r="H42" s="3137">
        <v>59012420</v>
      </c>
      <c r="I42" s="3137">
        <v>65110497</v>
      </c>
      <c r="J42" s="3138">
        <v>64532316</v>
      </c>
      <c r="K42" s="3138">
        <v>73065932</v>
      </c>
      <c r="L42" s="5769">
        <v>80193001</v>
      </c>
      <c r="M42" s="5780">
        <v>84265134</v>
      </c>
      <c r="N42" s="1313">
        <v>87254743</v>
      </c>
    </row>
    <row r="43" spans="2:14" ht="27.75" customHeight="1" thickBot="1">
      <c r="B43" s="7050"/>
      <c r="C43" s="4838" t="s">
        <v>3732</v>
      </c>
      <c r="D43" s="3136">
        <v>11009989</v>
      </c>
      <c r="E43" s="3137">
        <v>12338786</v>
      </c>
      <c r="F43" s="3137">
        <v>12542266</v>
      </c>
      <c r="G43" s="3137">
        <v>13736063</v>
      </c>
      <c r="H43" s="3137">
        <v>16495512</v>
      </c>
      <c r="I43" s="3137">
        <v>17603183</v>
      </c>
      <c r="J43" s="3138">
        <v>18241858</v>
      </c>
      <c r="K43" s="3138">
        <v>20522461</v>
      </c>
      <c r="L43" s="5769">
        <v>23556738</v>
      </c>
      <c r="M43" s="5780">
        <v>25559880</v>
      </c>
      <c r="N43" s="1313">
        <v>27218150</v>
      </c>
    </row>
    <row r="44" spans="2:14" ht="27.75" customHeight="1">
      <c r="B44" s="7053"/>
      <c r="C44" s="4843" t="s">
        <v>2186</v>
      </c>
      <c r="D44" s="3154">
        <v>153283563</v>
      </c>
      <c r="E44" s="3155">
        <v>163151087</v>
      </c>
      <c r="F44" s="3155">
        <v>169302807</v>
      </c>
      <c r="G44" s="3155">
        <v>179272185</v>
      </c>
      <c r="H44" s="3155">
        <v>193471303</v>
      </c>
      <c r="I44" s="3155">
        <v>212262583</v>
      </c>
      <c r="J44" s="3156">
        <v>219661647</v>
      </c>
      <c r="K44" s="3156">
        <v>240288070</v>
      </c>
      <c r="L44" s="5776">
        <v>256687604</v>
      </c>
      <c r="M44" s="5788">
        <v>274502217</v>
      </c>
      <c r="N44" s="5789">
        <v>286036826</v>
      </c>
    </row>
    <row r="45" spans="2:14" ht="5.0999999999999996" customHeight="1" thickBot="1">
      <c r="B45" s="3157"/>
      <c r="C45" s="3157"/>
      <c r="D45" s="3158"/>
      <c r="E45" s="2298"/>
      <c r="F45" s="2298"/>
      <c r="G45" s="2298"/>
      <c r="H45" s="2298"/>
      <c r="I45" s="2298"/>
      <c r="J45" s="3159"/>
      <c r="K45" s="3159"/>
      <c r="L45" s="5777"/>
      <c r="M45" s="5790"/>
      <c r="N45" s="5791"/>
    </row>
    <row r="46" spans="2:14" ht="5.0999999999999996" customHeight="1">
      <c r="B46" s="532"/>
      <c r="C46" s="532"/>
      <c r="D46" s="505"/>
      <c r="E46" s="505"/>
      <c r="F46" s="533"/>
      <c r="G46" s="505"/>
      <c r="H46" s="505"/>
      <c r="I46" s="505"/>
      <c r="J46" s="505"/>
      <c r="K46" s="505"/>
      <c r="L46" s="505"/>
      <c r="M46" s="505"/>
    </row>
    <row r="47" spans="2:14" ht="18" customHeight="1">
      <c r="B47" s="1191" t="s">
        <v>2041</v>
      </c>
      <c r="C47" s="3714"/>
      <c r="D47" s="3715"/>
      <c r="E47" s="3714"/>
      <c r="F47" s="3715"/>
      <c r="G47" s="3714"/>
      <c r="I47" s="505"/>
      <c r="J47" s="505"/>
      <c r="K47" s="505"/>
      <c r="L47" s="505"/>
      <c r="M47" s="505"/>
      <c r="N47" s="5996" t="s">
        <v>5176</v>
      </c>
    </row>
    <row r="48" spans="2:14" ht="17.25" customHeight="1">
      <c r="B48" s="578" t="s">
        <v>4851</v>
      </c>
      <c r="C48" s="578"/>
      <c r="D48" s="578"/>
      <c r="E48" s="578"/>
      <c r="F48" s="578"/>
      <c r="G48" s="578"/>
      <c r="H48" s="505"/>
      <c r="I48" s="505"/>
      <c r="J48" s="505"/>
      <c r="K48" s="505"/>
      <c r="L48" s="505"/>
      <c r="N48" s="5610" t="s">
        <v>3740</v>
      </c>
    </row>
    <row r="49" spans="2:14" ht="17.25" customHeight="1">
      <c r="B49" s="578" t="s">
        <v>1319</v>
      </c>
      <c r="C49" s="578"/>
      <c r="D49" s="578"/>
      <c r="E49" s="578"/>
      <c r="F49" s="578"/>
      <c r="G49" s="578"/>
      <c r="N49" s="5609" t="s">
        <v>3739</v>
      </c>
    </row>
    <row r="50" spans="2:14">
      <c r="B50" s="531"/>
      <c r="C50" s="534"/>
      <c r="D50" s="535"/>
    </row>
    <row r="51" spans="2:14">
      <c r="B51" s="531"/>
      <c r="C51" s="531"/>
    </row>
    <row r="52" spans="2:14">
      <c r="B52" s="531"/>
      <c r="C52" s="531"/>
    </row>
    <row r="53" spans="2:14">
      <c r="B53" s="531"/>
      <c r="C53" s="531"/>
    </row>
    <row r="54" spans="2:14">
      <c r="B54" s="531"/>
      <c r="C54" s="531"/>
    </row>
    <row r="55" spans="2:14">
      <c r="B55" s="531"/>
      <c r="C55" s="531"/>
    </row>
    <row r="56" spans="2:14">
      <c r="B56" s="531"/>
      <c r="C56" s="531"/>
    </row>
    <row r="57" spans="2:14">
      <c r="B57" s="531"/>
      <c r="C57" s="531"/>
    </row>
    <row r="58" spans="2:14">
      <c r="B58" s="531"/>
      <c r="C58" s="531"/>
    </row>
    <row r="59" spans="2:14">
      <c r="B59" s="531"/>
      <c r="C59" s="531"/>
    </row>
    <row r="60" spans="2:14">
      <c r="B60" s="531"/>
      <c r="C60" s="531"/>
    </row>
    <row r="61" spans="2:14">
      <c r="B61" s="531"/>
      <c r="C61" s="531"/>
    </row>
    <row r="62" spans="2:14">
      <c r="B62" s="531"/>
      <c r="C62" s="531"/>
    </row>
    <row r="63" spans="2:14">
      <c r="B63" s="531"/>
      <c r="C63" s="531"/>
    </row>
    <row r="64" spans="2:14">
      <c r="B64" s="531"/>
      <c r="C64" s="531"/>
    </row>
    <row r="65" spans="2:3">
      <c r="B65" s="531"/>
      <c r="C65" s="531"/>
    </row>
    <row r="66" spans="2:3">
      <c r="B66" s="531"/>
      <c r="C66" s="531"/>
    </row>
    <row r="67" spans="2:3">
      <c r="B67" s="531"/>
      <c r="C67" s="531"/>
    </row>
    <row r="68" spans="2:3">
      <c r="B68" s="531"/>
      <c r="C68" s="531"/>
    </row>
    <row r="69" spans="2:3">
      <c r="B69" s="531"/>
      <c r="C69" s="531"/>
    </row>
    <row r="70" spans="2:3">
      <c r="B70" s="531"/>
      <c r="C70" s="531"/>
    </row>
    <row r="71" spans="2:3">
      <c r="B71" s="531"/>
      <c r="C71" s="531"/>
    </row>
    <row r="72" spans="2:3">
      <c r="B72" s="531"/>
      <c r="C72" s="531"/>
    </row>
    <row r="73" spans="2:3">
      <c r="B73" s="531"/>
      <c r="C73" s="531"/>
    </row>
    <row r="74" spans="2:3">
      <c r="B74" s="531"/>
      <c r="C74" s="531"/>
    </row>
    <row r="75" spans="2:3">
      <c r="B75" s="531"/>
      <c r="C75" s="531"/>
    </row>
  </sheetData>
  <mergeCells count="12">
    <mergeCell ref="B35:B39"/>
    <mergeCell ref="B40:B44"/>
    <mergeCell ref="B2:C2"/>
    <mergeCell ref="I2:N2"/>
    <mergeCell ref="B7:N7"/>
    <mergeCell ref="A5:N5"/>
    <mergeCell ref="A6:N6"/>
    <mergeCell ref="B10:B14"/>
    <mergeCell ref="B15:B19"/>
    <mergeCell ref="B20:B24"/>
    <mergeCell ref="B25:B29"/>
    <mergeCell ref="B30:B34"/>
  </mergeCells>
  <hyperlinks>
    <hyperlink ref="B2" location="'Main Page'!A1" display="القائمة الرئيسية   Main List"/>
    <hyperlink ref="I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landscape" r:id="rId1"/>
  <headerFooter alignWithMargins="0"/>
  <colBreaks count="1" manualBreakCount="1">
    <brk id="14" min="3" max="28"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Z78"/>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K66" sqref="K66"/>
    </sheetView>
  </sheetViews>
  <sheetFormatPr defaultRowHeight="15.75"/>
  <cols>
    <col min="1" max="1" width="0.375" customWidth="1"/>
    <col min="2" max="2" width="9.875" customWidth="1"/>
    <col min="3" max="9" width="14" customWidth="1"/>
    <col min="10" max="10" width="12.625" customWidth="1"/>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26" ht="18.75">
      <c r="A2" s="101"/>
      <c r="B2" s="6189" t="s">
        <v>4314</v>
      </c>
      <c r="C2" s="6189"/>
      <c r="D2" s="104"/>
      <c r="E2" s="104"/>
      <c r="F2" s="104"/>
      <c r="G2" s="101"/>
      <c r="H2" s="6189" t="s">
        <v>4315</v>
      </c>
      <c r="I2" s="6189"/>
      <c r="J2" s="6189"/>
      <c r="K2" s="6189"/>
      <c r="L2" s="6189"/>
      <c r="M2" s="6189"/>
      <c r="N2" s="101"/>
      <c r="O2" s="101"/>
      <c r="P2" s="101"/>
      <c r="Q2" s="101"/>
      <c r="R2" s="101"/>
      <c r="S2" s="101"/>
      <c r="T2" s="101"/>
      <c r="U2" s="101"/>
      <c r="V2" s="101"/>
      <c r="W2" s="101"/>
      <c r="X2" s="101"/>
      <c r="Y2" s="101"/>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26" ht="16.5" thickTop="1">
      <c r="A4" s="3"/>
      <c r="B4" s="1401"/>
      <c r="C4" s="1401"/>
      <c r="D4" s="1401"/>
      <c r="E4" s="1401"/>
      <c r="F4" s="1401"/>
      <c r="G4" s="1401"/>
      <c r="H4" s="1401"/>
      <c r="I4" s="1401"/>
      <c r="J4" s="1402"/>
      <c r="K4" s="1402"/>
      <c r="L4" s="1402"/>
      <c r="M4" s="3"/>
      <c r="N4" s="3"/>
      <c r="O4" s="3"/>
      <c r="P4" s="3"/>
      <c r="Q4" s="3"/>
      <c r="R4" s="3"/>
      <c r="S4" s="3"/>
      <c r="T4" s="3"/>
      <c r="U4" s="3"/>
      <c r="V4" s="3"/>
      <c r="W4" s="3"/>
      <c r="X4" s="3"/>
      <c r="Y4" s="3"/>
      <c r="Z4" s="3"/>
    </row>
    <row r="5" spans="1:26" ht="18.75">
      <c r="A5" s="3"/>
      <c r="B5" s="6190" t="s">
        <v>2129</v>
      </c>
      <c r="C5" s="6190"/>
      <c r="D5" s="6190"/>
      <c r="E5" s="6190"/>
      <c r="F5" s="6190"/>
      <c r="G5" s="6190"/>
      <c r="H5" s="6190"/>
      <c r="I5" s="6190"/>
      <c r="J5" s="1402"/>
      <c r="K5" s="1402"/>
      <c r="L5" s="1402"/>
      <c r="M5" s="3"/>
      <c r="N5" s="3"/>
      <c r="O5" s="3"/>
      <c r="P5" s="3"/>
      <c r="Q5" s="3"/>
      <c r="R5" s="3"/>
      <c r="S5" s="3"/>
      <c r="T5" s="3"/>
      <c r="U5" s="3"/>
      <c r="V5" s="3"/>
      <c r="W5" s="3"/>
      <c r="X5" s="3"/>
      <c r="Y5" s="3"/>
      <c r="Z5" s="3"/>
    </row>
    <row r="6" spans="1:26" ht="18.75">
      <c r="A6" s="6190" t="s">
        <v>740</v>
      </c>
      <c r="B6" s="6190"/>
      <c r="C6" s="6190"/>
      <c r="D6" s="6190"/>
      <c r="E6" s="6190"/>
      <c r="F6" s="6190"/>
      <c r="G6" s="6190"/>
      <c r="H6" s="6190"/>
      <c r="I6" s="6190"/>
      <c r="J6" s="1403"/>
      <c r="K6" s="1403"/>
      <c r="L6" s="1403"/>
      <c r="M6" s="1404"/>
      <c r="N6" s="1404"/>
      <c r="O6" s="1404"/>
      <c r="P6" s="1404"/>
      <c r="Q6" s="1404"/>
      <c r="R6" s="1404"/>
      <c r="S6" s="1404"/>
      <c r="T6" s="1404"/>
      <c r="U6" s="1404"/>
      <c r="V6" s="1404"/>
      <c r="W6" s="1404"/>
      <c r="X6" s="1404"/>
      <c r="Y6" s="1404"/>
      <c r="Z6" s="1404"/>
    </row>
    <row r="7" spans="1:26">
      <c r="A7" s="3"/>
      <c r="B7" s="6191" t="s">
        <v>2130</v>
      </c>
      <c r="C7" s="6191"/>
      <c r="D7" s="6191"/>
      <c r="E7" s="6191"/>
      <c r="F7" s="6191"/>
      <c r="G7" s="6191"/>
      <c r="H7" s="6191"/>
      <c r="I7" s="6191"/>
      <c r="J7" s="1402"/>
      <c r="K7" s="1402"/>
      <c r="L7" s="1402"/>
      <c r="M7" s="3"/>
      <c r="N7" s="3"/>
      <c r="O7" s="3"/>
      <c r="P7" s="3"/>
      <c r="Q7" s="3"/>
      <c r="R7" s="3"/>
      <c r="S7" s="3"/>
      <c r="T7" s="3"/>
      <c r="U7" s="3"/>
      <c r="V7" s="3"/>
      <c r="W7" s="3"/>
      <c r="X7" s="3"/>
      <c r="Y7" s="3"/>
      <c r="Z7" s="3"/>
    </row>
    <row r="8" spans="1:26" ht="5.0999999999999996" customHeight="1" thickBot="1">
      <c r="A8" s="3"/>
      <c r="B8" s="1528"/>
      <c r="C8" s="1528"/>
      <c r="D8" s="1528"/>
      <c r="E8" s="1529" t="s">
        <v>652</v>
      </c>
      <c r="F8" s="1528"/>
      <c r="G8" s="1528"/>
      <c r="H8" s="1528"/>
      <c r="I8" s="1528"/>
      <c r="J8" s="1402"/>
      <c r="K8" s="1402"/>
      <c r="L8" s="1402"/>
      <c r="M8" s="3"/>
      <c r="N8" s="3"/>
      <c r="O8" s="3"/>
      <c r="P8" s="3"/>
      <c r="Q8" s="3"/>
      <c r="R8" s="3"/>
      <c r="S8" s="3"/>
      <c r="T8" s="3"/>
      <c r="U8" s="3"/>
      <c r="V8" s="3"/>
      <c r="W8" s="3"/>
      <c r="X8" s="3"/>
      <c r="Y8" s="3"/>
      <c r="Z8" s="3"/>
    </row>
    <row r="9" spans="1:26" ht="18.75" customHeight="1">
      <c r="A9" s="3"/>
      <c r="B9" s="6184" t="s">
        <v>2086</v>
      </c>
      <c r="C9" s="3899" t="s">
        <v>2083</v>
      </c>
      <c r="D9" s="3900" t="s">
        <v>2116</v>
      </c>
      <c r="E9" s="3901" t="s">
        <v>2117</v>
      </c>
      <c r="F9" s="3902" t="s">
        <v>2118</v>
      </c>
      <c r="G9" s="3902" t="s">
        <v>2117</v>
      </c>
      <c r="H9" s="3902" t="s">
        <v>2119</v>
      </c>
      <c r="I9" s="3903" t="s">
        <v>2117</v>
      </c>
      <c r="J9" s="1402"/>
      <c r="K9" s="1402"/>
      <c r="L9" s="1402"/>
      <c r="M9" s="3"/>
      <c r="N9" s="3"/>
      <c r="O9" s="3"/>
      <c r="P9" s="3"/>
      <c r="Q9" s="3"/>
      <c r="R9" s="3"/>
      <c r="S9" s="3"/>
      <c r="T9" s="3"/>
      <c r="U9" s="3"/>
      <c r="V9" s="3"/>
      <c r="W9" s="3"/>
      <c r="X9" s="3"/>
      <c r="Y9" s="3"/>
      <c r="Z9" s="3"/>
    </row>
    <row r="10" spans="1:26" ht="18.75" customHeight="1">
      <c r="A10" s="3"/>
      <c r="B10" s="6185"/>
      <c r="C10" s="3904" t="s">
        <v>2087</v>
      </c>
      <c r="D10" s="3905" t="s">
        <v>2120</v>
      </c>
      <c r="E10" s="3906" t="s">
        <v>2121</v>
      </c>
      <c r="F10" s="3907" t="s">
        <v>2122</v>
      </c>
      <c r="G10" s="3907" t="s">
        <v>2123</v>
      </c>
      <c r="H10" s="3907" t="s">
        <v>2124</v>
      </c>
      <c r="I10" s="3908" t="s">
        <v>2125</v>
      </c>
      <c r="J10" s="1402"/>
      <c r="K10" s="1402"/>
      <c r="L10" s="1402"/>
      <c r="M10" s="3"/>
      <c r="N10" s="3"/>
      <c r="O10" s="3"/>
      <c r="P10" s="3"/>
      <c r="Q10" s="3"/>
      <c r="R10" s="3"/>
      <c r="S10" s="3"/>
      <c r="T10" s="3"/>
      <c r="U10" s="3"/>
      <c r="V10" s="3"/>
      <c r="W10" s="3"/>
      <c r="X10" s="3"/>
      <c r="Y10" s="3"/>
      <c r="Z10" s="3"/>
    </row>
    <row r="11" spans="1:26" ht="18.75" customHeight="1">
      <c r="A11" s="3"/>
      <c r="B11" s="6185"/>
      <c r="C11" s="3904" t="s">
        <v>2093</v>
      </c>
      <c r="D11" s="3905" t="s">
        <v>2126</v>
      </c>
      <c r="E11" s="3906"/>
      <c r="F11" s="3907" t="s">
        <v>2127</v>
      </c>
      <c r="G11" s="3907"/>
      <c r="H11" s="3907" t="s">
        <v>2128</v>
      </c>
      <c r="I11" s="3908"/>
      <c r="J11" s="1402"/>
      <c r="K11" s="1402"/>
      <c r="L11" s="1402"/>
      <c r="M11" s="3"/>
      <c r="N11" s="3"/>
      <c r="O11" s="3"/>
      <c r="P11" s="3"/>
      <c r="Q11" s="3"/>
      <c r="R11" s="3"/>
      <c r="S11" s="3"/>
      <c r="T11" s="3"/>
      <c r="U11" s="3"/>
      <c r="V11" s="3"/>
      <c r="W11" s="3"/>
      <c r="X11" s="3"/>
      <c r="Y11" s="3"/>
      <c r="Z11" s="3"/>
    </row>
    <row r="12" spans="1:26" ht="18.75" customHeight="1">
      <c r="A12" s="3"/>
      <c r="B12" s="6186" t="s">
        <v>429</v>
      </c>
      <c r="C12" s="693"/>
      <c r="D12" s="3909"/>
      <c r="E12" s="3909" t="s">
        <v>1610</v>
      </c>
      <c r="F12" s="3909" t="s">
        <v>652</v>
      </c>
      <c r="G12" s="3909" t="s">
        <v>710</v>
      </c>
      <c r="H12" s="3909" t="s">
        <v>1611</v>
      </c>
      <c r="I12" s="1405" t="s">
        <v>1610</v>
      </c>
      <c r="J12" s="1402"/>
      <c r="K12" s="1402"/>
      <c r="L12" s="1402"/>
      <c r="M12" s="3"/>
      <c r="N12" s="3"/>
      <c r="O12" s="3"/>
      <c r="P12" s="3"/>
      <c r="Q12" s="3"/>
      <c r="R12" s="3"/>
      <c r="S12" s="3"/>
      <c r="T12" s="3"/>
      <c r="U12" s="3"/>
      <c r="V12" s="3"/>
      <c r="W12" s="3"/>
      <c r="X12" s="3"/>
      <c r="Y12" s="3"/>
      <c r="Z12" s="3"/>
    </row>
    <row r="13" spans="1:26" ht="15.75" customHeight="1">
      <c r="A13" s="3"/>
      <c r="B13" s="6187"/>
      <c r="C13" s="693" t="s">
        <v>1606</v>
      </c>
      <c r="D13" s="3909" t="s">
        <v>263</v>
      </c>
      <c r="E13" s="3909" t="s">
        <v>1612</v>
      </c>
      <c r="F13" s="3909" t="s">
        <v>261</v>
      </c>
      <c r="G13" s="3909" t="s">
        <v>741</v>
      </c>
      <c r="H13" s="3909" t="s">
        <v>1613</v>
      </c>
      <c r="I13" s="1405" t="s">
        <v>1612</v>
      </c>
      <c r="J13" s="1402"/>
      <c r="K13" s="1402"/>
      <c r="L13" s="1402"/>
      <c r="M13" s="3"/>
      <c r="N13" s="3"/>
      <c r="O13" s="3"/>
      <c r="P13" s="3"/>
      <c r="Q13" s="3"/>
      <c r="R13" s="3"/>
      <c r="S13" s="3"/>
      <c r="T13" s="3"/>
      <c r="U13" s="3"/>
      <c r="V13" s="3"/>
      <c r="W13" s="3"/>
      <c r="X13" s="3"/>
      <c r="Y13" s="3"/>
      <c r="Z13" s="3"/>
    </row>
    <row r="14" spans="1:26">
      <c r="A14" s="3"/>
      <c r="B14" s="6187"/>
      <c r="C14" s="693" t="s">
        <v>709</v>
      </c>
      <c r="D14" s="3909" t="s">
        <v>746</v>
      </c>
      <c r="E14" s="3909" t="s">
        <v>1614</v>
      </c>
      <c r="F14" s="3909" t="s">
        <v>743</v>
      </c>
      <c r="G14" s="3909" t="s">
        <v>1615</v>
      </c>
      <c r="H14" s="3909" t="s">
        <v>710</v>
      </c>
      <c r="I14" s="1405" t="s">
        <v>1616</v>
      </c>
      <c r="J14" s="1402"/>
      <c r="K14" s="1402"/>
      <c r="L14" s="1402"/>
      <c r="M14" s="3"/>
      <c r="N14" s="3"/>
      <c r="O14" s="3"/>
      <c r="P14" s="3"/>
      <c r="Q14" s="3"/>
      <c r="R14" s="3"/>
      <c r="S14" s="3"/>
      <c r="T14" s="3"/>
      <c r="U14" s="3"/>
      <c r="V14" s="3"/>
      <c r="W14" s="3"/>
      <c r="X14" s="3"/>
      <c r="Y14" s="3"/>
      <c r="Z14" s="3"/>
    </row>
    <row r="15" spans="1:26">
      <c r="A15" s="3"/>
      <c r="B15" s="6187"/>
      <c r="C15" s="3910" t="s">
        <v>712</v>
      </c>
      <c r="D15" s="3909"/>
      <c r="E15" s="3909" t="s">
        <v>1617</v>
      </c>
      <c r="F15" s="3909" t="s">
        <v>746</v>
      </c>
      <c r="G15" s="3909" t="s">
        <v>748</v>
      </c>
      <c r="H15" s="3909" t="s">
        <v>749</v>
      </c>
      <c r="I15" s="1405" t="s">
        <v>750</v>
      </c>
      <c r="J15" s="1402"/>
      <c r="K15" s="1402"/>
      <c r="L15" s="1402"/>
      <c r="M15" s="3"/>
      <c r="N15" s="3"/>
      <c r="O15" s="3"/>
      <c r="P15" s="3"/>
      <c r="Q15" s="3"/>
      <c r="R15" s="3"/>
      <c r="S15" s="3"/>
      <c r="T15" s="3"/>
      <c r="U15" s="3"/>
      <c r="V15" s="3"/>
      <c r="W15" s="3"/>
      <c r="X15" s="3"/>
      <c r="Y15" s="3"/>
      <c r="Z15" s="3"/>
    </row>
    <row r="16" spans="1:26" ht="16.5" thickBot="1">
      <c r="A16" s="3"/>
      <c r="B16" s="6188"/>
      <c r="C16" s="3911" t="s">
        <v>800</v>
      </c>
      <c r="D16" s="3912" t="s">
        <v>801</v>
      </c>
      <c r="E16" s="3913" t="s">
        <v>802</v>
      </c>
      <c r="F16" s="3912" t="s">
        <v>803</v>
      </c>
      <c r="G16" s="3912" t="s">
        <v>1618</v>
      </c>
      <c r="H16" s="3912" t="s">
        <v>805</v>
      </c>
      <c r="I16" s="3914" t="s">
        <v>1619</v>
      </c>
      <c r="J16" s="1402"/>
      <c r="K16" s="1402"/>
      <c r="L16" s="1402"/>
      <c r="M16" s="3"/>
      <c r="N16" s="3"/>
      <c r="O16" s="3"/>
      <c r="P16" s="3"/>
      <c r="Q16" s="3"/>
      <c r="R16" s="3"/>
      <c r="S16" s="3"/>
      <c r="T16" s="3"/>
      <c r="U16" s="3"/>
      <c r="V16" s="3"/>
      <c r="W16" s="3"/>
      <c r="X16" s="3"/>
      <c r="Y16" s="3"/>
      <c r="Z16" s="3"/>
    </row>
    <row r="17" spans="1:26" ht="4.5" customHeight="1">
      <c r="A17" s="3"/>
      <c r="B17" s="694"/>
      <c r="C17" s="1406"/>
      <c r="D17" s="1406"/>
      <c r="E17" s="1406"/>
      <c r="F17" s="1406"/>
      <c r="G17" s="1406"/>
      <c r="H17" s="1406"/>
      <c r="I17" s="695"/>
      <c r="J17" s="1402"/>
      <c r="K17" s="1402"/>
      <c r="L17" s="1402"/>
      <c r="M17" s="3"/>
      <c r="N17" s="3"/>
      <c r="O17" s="3"/>
      <c r="P17" s="3"/>
      <c r="Q17" s="3"/>
      <c r="R17" s="3"/>
      <c r="S17" s="3"/>
      <c r="T17" s="3"/>
      <c r="U17" s="3"/>
      <c r="V17" s="3"/>
      <c r="W17" s="3"/>
      <c r="X17" s="3"/>
      <c r="Y17" s="3"/>
      <c r="Z17" s="3"/>
    </row>
    <row r="18" spans="1:26">
      <c r="A18" s="3"/>
      <c r="B18" s="1566" t="s">
        <v>751</v>
      </c>
      <c r="C18" s="1407">
        <v>845.5</v>
      </c>
      <c r="D18" s="1407">
        <v>516.9</v>
      </c>
      <c r="E18" s="1407">
        <v>1362.4</v>
      </c>
      <c r="F18" s="1407">
        <v>86.4</v>
      </c>
      <c r="G18" s="1407">
        <v>1448.8000000000002</v>
      </c>
      <c r="H18" s="1407">
        <v>179.2</v>
      </c>
      <c r="I18" s="131">
        <v>1628.0000000000002</v>
      </c>
      <c r="J18" s="1402"/>
      <c r="K18" s="1408"/>
      <c r="L18" s="1402"/>
      <c r="M18" s="1402"/>
      <c r="N18" s="1402"/>
      <c r="O18" s="1402"/>
      <c r="P18" s="1402"/>
      <c r="Q18" s="1402"/>
      <c r="R18" s="1402"/>
      <c r="S18" s="3"/>
      <c r="T18" s="3"/>
      <c r="U18" s="3"/>
      <c r="V18" s="3"/>
      <c r="W18" s="3"/>
      <c r="X18" s="3"/>
      <c r="Y18" s="3"/>
      <c r="Z18" s="3"/>
    </row>
    <row r="19" spans="1:26">
      <c r="A19" s="3"/>
      <c r="B19" s="696" t="s">
        <v>752</v>
      </c>
      <c r="C19" s="1409">
        <v>977.8</v>
      </c>
      <c r="D19" s="1409">
        <v>537.70000000000005</v>
      </c>
      <c r="E19" s="1409">
        <v>1515.5</v>
      </c>
      <c r="F19" s="1409">
        <v>118</v>
      </c>
      <c r="G19" s="1409">
        <v>1633.5</v>
      </c>
      <c r="H19" s="1409">
        <v>235.2</v>
      </c>
      <c r="I19" s="132">
        <v>1868.7</v>
      </c>
      <c r="J19" s="1402"/>
      <c r="K19" s="1402"/>
      <c r="L19" s="1402"/>
      <c r="M19" s="3"/>
      <c r="N19" s="3"/>
      <c r="O19" s="3"/>
      <c r="P19" s="3"/>
      <c r="Q19" s="3"/>
      <c r="R19" s="3"/>
      <c r="S19" s="3"/>
      <c r="T19" s="3"/>
      <c r="U19" s="3"/>
      <c r="V19" s="3"/>
      <c r="W19" s="3"/>
      <c r="X19" s="3"/>
      <c r="Y19" s="3"/>
      <c r="Z19" s="3"/>
    </row>
    <row r="20" spans="1:26">
      <c r="A20" s="3"/>
      <c r="B20" s="1566" t="s">
        <v>753</v>
      </c>
      <c r="C20" s="1407">
        <v>1103.5</v>
      </c>
      <c r="D20" s="1407">
        <v>618.5</v>
      </c>
      <c r="E20" s="1407">
        <v>1722</v>
      </c>
      <c r="F20" s="1407">
        <v>151.1</v>
      </c>
      <c r="G20" s="1407">
        <v>1873.1</v>
      </c>
      <c r="H20" s="1407">
        <v>272.2</v>
      </c>
      <c r="I20" s="131">
        <v>2145.2999999999997</v>
      </c>
      <c r="J20" s="1402"/>
      <c r="K20" s="1402"/>
      <c r="L20" s="1402"/>
      <c r="M20" s="3"/>
      <c r="N20" s="3"/>
      <c r="O20" s="3"/>
      <c r="P20" s="3"/>
      <c r="Q20" s="3"/>
      <c r="R20" s="3"/>
      <c r="S20" s="3"/>
      <c r="T20" s="3"/>
      <c r="U20" s="3"/>
      <c r="V20" s="3"/>
      <c r="W20" s="3"/>
      <c r="X20" s="3"/>
      <c r="Y20" s="3"/>
      <c r="Z20" s="3"/>
    </row>
    <row r="21" spans="1:26">
      <c r="A21" s="3"/>
      <c r="B21" s="696" t="s">
        <v>754</v>
      </c>
      <c r="C21" s="1409">
        <v>1241.4000000000001</v>
      </c>
      <c r="D21" s="1409">
        <v>701.1</v>
      </c>
      <c r="E21" s="1409">
        <v>1942.5</v>
      </c>
      <c r="F21" s="1409">
        <v>198.8</v>
      </c>
      <c r="G21" s="1409">
        <v>2141.3000000000002</v>
      </c>
      <c r="H21" s="1409">
        <v>335.6</v>
      </c>
      <c r="I21" s="132">
        <v>2476.9</v>
      </c>
      <c r="J21" s="1402"/>
      <c r="K21" s="1402"/>
      <c r="L21" s="1402"/>
      <c r="M21" s="3"/>
      <c r="N21" s="3"/>
      <c r="O21" s="3"/>
      <c r="P21" s="3"/>
      <c r="Q21" s="3"/>
      <c r="R21" s="3"/>
      <c r="S21" s="3"/>
      <c r="T21" s="3"/>
      <c r="U21" s="3"/>
      <c r="V21" s="3"/>
      <c r="W21" s="3"/>
      <c r="X21" s="3"/>
      <c r="Y21" s="3"/>
      <c r="Z21" s="3"/>
    </row>
    <row r="22" spans="1:26">
      <c r="A22" s="3"/>
      <c r="B22" s="1566" t="s">
        <v>755</v>
      </c>
      <c r="C22" s="1407">
        <v>1373.8</v>
      </c>
      <c r="D22" s="1407">
        <v>739.6</v>
      </c>
      <c r="E22" s="1407">
        <v>2113.4</v>
      </c>
      <c r="F22" s="1407">
        <v>291.3</v>
      </c>
      <c r="G22" s="1407">
        <v>2404.7000000000003</v>
      </c>
      <c r="H22" s="1407">
        <v>326.60000000000002</v>
      </c>
      <c r="I22" s="131">
        <v>2731.3</v>
      </c>
      <c r="J22" s="1402"/>
      <c r="K22" s="1402"/>
      <c r="L22" s="1402"/>
      <c r="M22" s="3"/>
      <c r="N22" s="3"/>
      <c r="O22" s="3"/>
      <c r="P22" s="3"/>
      <c r="Q22" s="3"/>
      <c r="R22" s="3"/>
      <c r="S22" s="3"/>
      <c r="T22" s="3"/>
      <c r="U22" s="3"/>
      <c r="V22" s="3"/>
      <c r="W22" s="3"/>
      <c r="X22" s="3"/>
      <c r="Y22" s="3"/>
      <c r="Z22" s="3"/>
    </row>
    <row r="23" spans="1:26">
      <c r="A23" s="3"/>
      <c r="B23" s="696" t="s">
        <v>756</v>
      </c>
      <c r="C23" s="1409">
        <v>1452.5</v>
      </c>
      <c r="D23" s="1409">
        <v>808.3</v>
      </c>
      <c r="E23" s="1409">
        <v>2260.8000000000002</v>
      </c>
      <c r="F23" s="1409">
        <v>376.8</v>
      </c>
      <c r="G23" s="1409">
        <v>2637.6000000000004</v>
      </c>
      <c r="H23" s="1409">
        <v>285.8</v>
      </c>
      <c r="I23" s="132">
        <v>2923.4000000000005</v>
      </c>
      <c r="J23" s="1402"/>
      <c r="K23" s="1402"/>
      <c r="L23" s="1402"/>
      <c r="M23" s="3"/>
      <c r="N23" s="3"/>
      <c r="O23" s="3"/>
      <c r="P23" s="3"/>
      <c r="Q23" s="3"/>
      <c r="R23" s="3"/>
      <c r="S23" s="3"/>
      <c r="T23" s="3"/>
      <c r="U23" s="3"/>
      <c r="V23" s="3"/>
      <c r="W23" s="3"/>
      <c r="X23" s="3"/>
      <c r="Y23" s="3"/>
      <c r="Z23" s="3"/>
    </row>
    <row r="24" spans="1:26">
      <c r="A24" s="3"/>
      <c r="B24" s="1566" t="s">
        <v>757</v>
      </c>
      <c r="C24" s="1407">
        <v>1528.3</v>
      </c>
      <c r="D24" s="1407">
        <v>812.1</v>
      </c>
      <c r="E24" s="1407">
        <v>2340.4</v>
      </c>
      <c r="F24" s="1407">
        <v>481.7</v>
      </c>
      <c r="G24" s="1407">
        <v>2822.1</v>
      </c>
      <c r="H24" s="1407">
        <v>315.10000000000002</v>
      </c>
      <c r="I24" s="131">
        <v>3137.2</v>
      </c>
      <c r="J24" s="1402"/>
      <c r="K24" s="1402"/>
      <c r="L24" s="1402"/>
      <c r="M24" s="3"/>
      <c r="N24" s="3"/>
      <c r="O24" s="3"/>
      <c r="P24" s="3"/>
      <c r="Q24" s="3"/>
      <c r="R24" s="3"/>
      <c r="S24" s="3"/>
      <c r="T24" s="3"/>
      <c r="U24" s="3"/>
      <c r="V24" s="3"/>
      <c r="W24" s="3"/>
      <c r="X24" s="3"/>
      <c r="Y24" s="3"/>
      <c r="Z24" s="3"/>
    </row>
    <row r="25" spans="1:26">
      <c r="A25" s="3"/>
      <c r="B25" s="696" t="s">
        <v>758</v>
      </c>
      <c r="C25" s="1409">
        <v>1641.6</v>
      </c>
      <c r="D25" s="1409">
        <v>967.9</v>
      </c>
      <c r="E25" s="1409">
        <v>2609.5</v>
      </c>
      <c r="F25" s="1409">
        <v>565.29999999999995</v>
      </c>
      <c r="G25" s="1409">
        <v>3174.8</v>
      </c>
      <c r="H25" s="1409">
        <v>343.4</v>
      </c>
      <c r="I25" s="132">
        <v>3518.2000000000003</v>
      </c>
      <c r="J25" s="1402"/>
      <c r="K25" s="1402"/>
      <c r="L25" s="1402"/>
      <c r="M25" s="3"/>
      <c r="N25" s="3"/>
      <c r="O25" s="3"/>
      <c r="P25" s="3"/>
      <c r="Q25" s="3"/>
      <c r="R25" s="3"/>
      <c r="S25" s="3"/>
      <c r="T25" s="3"/>
      <c r="U25" s="3"/>
      <c r="V25" s="3"/>
      <c r="W25" s="3"/>
      <c r="X25" s="3"/>
      <c r="Y25" s="3"/>
      <c r="Z25" s="3"/>
    </row>
    <row r="26" spans="1:26">
      <c r="A26" s="3"/>
      <c r="B26" s="1566" t="s">
        <v>759</v>
      </c>
      <c r="C26" s="1407">
        <v>1951.2</v>
      </c>
      <c r="D26" s="1407">
        <v>1309.4000000000001</v>
      </c>
      <c r="E26" s="1407">
        <v>3260.6000000000004</v>
      </c>
      <c r="F26" s="1407">
        <v>737.8</v>
      </c>
      <c r="G26" s="1407">
        <v>3998.4000000000005</v>
      </c>
      <c r="H26" s="1407">
        <v>482.7</v>
      </c>
      <c r="I26" s="131">
        <v>4481.1000000000004</v>
      </c>
      <c r="J26" s="1402"/>
      <c r="K26" s="1402"/>
      <c r="L26" s="1402"/>
      <c r="M26" s="3"/>
      <c r="N26" s="3"/>
      <c r="O26" s="3"/>
      <c r="P26" s="3"/>
      <c r="Q26" s="3"/>
      <c r="R26" s="3"/>
      <c r="S26" s="3"/>
      <c r="T26" s="3"/>
      <c r="U26" s="3"/>
      <c r="V26" s="3"/>
      <c r="W26" s="3"/>
      <c r="X26" s="3"/>
      <c r="Y26" s="3"/>
      <c r="Z26" s="3"/>
    </row>
    <row r="27" spans="1:26">
      <c r="A27" s="3"/>
      <c r="B27" s="696" t="s">
        <v>760</v>
      </c>
      <c r="C27" s="1409">
        <v>2487.8000000000002</v>
      </c>
      <c r="D27" s="1409">
        <v>2259.3000000000002</v>
      </c>
      <c r="E27" s="1409">
        <v>4747.1000000000004</v>
      </c>
      <c r="F27" s="1409">
        <v>814.3</v>
      </c>
      <c r="G27" s="1409">
        <v>5561.4000000000005</v>
      </c>
      <c r="H27" s="1409">
        <v>656.4</v>
      </c>
      <c r="I27" s="132">
        <v>6217.8</v>
      </c>
      <c r="J27" s="1402"/>
      <c r="K27" s="1402"/>
      <c r="L27" s="1402"/>
      <c r="M27" s="3"/>
      <c r="N27" s="3"/>
      <c r="O27" s="3"/>
      <c r="P27" s="3"/>
      <c r="Q27" s="3"/>
      <c r="R27" s="3"/>
      <c r="S27" s="3"/>
      <c r="T27" s="3"/>
      <c r="U27" s="3"/>
      <c r="V27" s="3"/>
      <c r="W27" s="3"/>
      <c r="X27" s="3"/>
      <c r="Y27" s="3"/>
      <c r="Z27" s="3"/>
    </row>
    <row r="28" spans="1:26">
      <c r="A28" s="3"/>
      <c r="B28" s="1566" t="s">
        <v>761</v>
      </c>
      <c r="C28" s="1407">
        <v>3374.4</v>
      </c>
      <c r="D28" s="1407">
        <v>3195.2</v>
      </c>
      <c r="E28" s="1407">
        <v>6569.6</v>
      </c>
      <c r="F28" s="1407">
        <v>913.5</v>
      </c>
      <c r="G28" s="1407">
        <v>7483.1</v>
      </c>
      <c r="H28" s="1407">
        <v>1248.0999999999999</v>
      </c>
      <c r="I28" s="131">
        <v>8731.2000000000007</v>
      </c>
      <c r="J28" s="1402"/>
      <c r="K28" s="1402"/>
      <c r="L28" s="1402"/>
      <c r="M28" s="3"/>
      <c r="N28" s="3"/>
      <c r="O28" s="3"/>
      <c r="P28" s="3"/>
      <c r="Q28" s="3"/>
      <c r="R28" s="3"/>
      <c r="S28" s="3"/>
      <c r="T28" s="3"/>
      <c r="U28" s="3"/>
      <c r="V28" s="3"/>
      <c r="W28" s="3"/>
      <c r="X28" s="3"/>
      <c r="Y28" s="3"/>
      <c r="Z28" s="3"/>
    </row>
    <row r="29" spans="1:26">
      <c r="A29" s="3"/>
      <c r="B29" s="696" t="s">
        <v>762</v>
      </c>
      <c r="C29" s="1409">
        <v>5051.6000000000004</v>
      </c>
      <c r="D29" s="1409">
        <v>5632.5</v>
      </c>
      <c r="E29" s="1409">
        <v>10684.1</v>
      </c>
      <c r="F29" s="1409">
        <v>1539.1</v>
      </c>
      <c r="G29" s="1409">
        <v>12223.2</v>
      </c>
      <c r="H29" s="1409">
        <v>1836.6</v>
      </c>
      <c r="I29" s="132">
        <v>14059.800000000001</v>
      </c>
      <c r="J29" s="1402"/>
      <c r="K29" s="1402"/>
      <c r="L29" s="1402"/>
      <c r="M29" s="3"/>
      <c r="N29" s="3"/>
      <c r="O29" s="3"/>
      <c r="P29" s="3"/>
      <c r="Q29" s="3"/>
      <c r="R29" s="3"/>
      <c r="S29" s="3"/>
      <c r="T29" s="3"/>
      <c r="U29" s="3"/>
      <c r="V29" s="3"/>
      <c r="W29" s="3"/>
      <c r="X29" s="3"/>
      <c r="Y29" s="3"/>
      <c r="Z29" s="3"/>
    </row>
    <row r="30" spans="1:26">
      <c r="A30" s="3"/>
      <c r="B30" s="1566" t="s">
        <v>763</v>
      </c>
      <c r="C30" s="1407">
        <v>8558.5</v>
      </c>
      <c r="D30" s="1407">
        <v>11011.8</v>
      </c>
      <c r="E30" s="1407">
        <v>19570.3</v>
      </c>
      <c r="F30" s="1407">
        <v>1571.9</v>
      </c>
      <c r="G30" s="1407">
        <v>21142.2</v>
      </c>
      <c r="H30" s="1407">
        <v>3310.4</v>
      </c>
      <c r="I30" s="131">
        <v>24452.600000000002</v>
      </c>
      <c r="J30" s="1402"/>
      <c r="K30" s="1402"/>
      <c r="L30" s="1402"/>
      <c r="M30" s="3"/>
      <c r="N30" s="3"/>
      <c r="O30" s="3"/>
      <c r="P30" s="3"/>
      <c r="Q30" s="3"/>
      <c r="R30" s="3"/>
      <c r="S30" s="3"/>
      <c r="T30" s="3"/>
      <c r="U30" s="3"/>
      <c r="V30" s="3"/>
      <c r="W30" s="3"/>
      <c r="X30" s="3"/>
      <c r="Y30" s="3"/>
      <c r="Z30" s="3"/>
    </row>
    <row r="31" spans="1:26">
      <c r="A31" s="3"/>
      <c r="B31" s="696" t="s">
        <v>764</v>
      </c>
      <c r="C31" s="1409">
        <v>13607</v>
      </c>
      <c r="D31" s="1409">
        <v>17609.599999999999</v>
      </c>
      <c r="E31" s="1409">
        <v>31216.6</v>
      </c>
      <c r="F31" s="1409">
        <v>1810.6</v>
      </c>
      <c r="G31" s="1409">
        <v>33027.199999999997</v>
      </c>
      <c r="H31" s="1409">
        <v>4307.6000000000004</v>
      </c>
      <c r="I31" s="132">
        <v>37334.799999999996</v>
      </c>
      <c r="J31" s="1402"/>
      <c r="K31" s="1402"/>
      <c r="L31" s="1402"/>
      <c r="M31" s="3"/>
      <c r="N31" s="3"/>
      <c r="O31" s="3"/>
      <c r="P31" s="3"/>
      <c r="Q31" s="3"/>
      <c r="R31" s="3"/>
      <c r="S31" s="3"/>
      <c r="T31" s="3"/>
      <c r="U31" s="3"/>
      <c r="V31" s="3"/>
      <c r="W31" s="3"/>
      <c r="X31" s="3"/>
      <c r="Y31" s="3"/>
      <c r="Z31" s="3"/>
    </row>
    <row r="32" spans="1:26">
      <c r="A32" s="3"/>
      <c r="B32" s="1566" t="s">
        <v>765</v>
      </c>
      <c r="C32" s="1407">
        <v>17969.599999999999</v>
      </c>
      <c r="D32" s="1407">
        <v>27327.4</v>
      </c>
      <c r="E32" s="1407">
        <v>45297</v>
      </c>
      <c r="F32" s="1407">
        <v>3060.2</v>
      </c>
      <c r="G32" s="1407">
        <v>48357.2</v>
      </c>
      <c r="H32" s="1407">
        <v>5259.9</v>
      </c>
      <c r="I32" s="131">
        <v>53617.1</v>
      </c>
      <c r="J32" s="1402"/>
      <c r="K32" s="1402"/>
      <c r="L32" s="1402"/>
      <c r="M32" s="3"/>
      <c r="N32" s="3"/>
      <c r="O32" s="3"/>
      <c r="P32" s="3"/>
      <c r="Q32" s="3"/>
      <c r="R32" s="3"/>
      <c r="S32" s="3"/>
      <c r="T32" s="3"/>
      <c r="U32" s="3"/>
      <c r="V32" s="3"/>
      <c r="W32" s="3"/>
      <c r="X32" s="3"/>
      <c r="Y32" s="3"/>
      <c r="Z32" s="3"/>
    </row>
    <row r="33" spans="1:26">
      <c r="A33" s="3"/>
      <c r="B33" s="696" t="s">
        <v>766</v>
      </c>
      <c r="C33" s="1409">
        <v>21009.599999999999</v>
      </c>
      <c r="D33" s="1409">
        <v>29476.3</v>
      </c>
      <c r="E33" s="1409">
        <v>50485.899999999994</v>
      </c>
      <c r="F33" s="1409">
        <v>4165.2</v>
      </c>
      <c r="G33" s="1409">
        <v>54651.099999999991</v>
      </c>
      <c r="H33" s="1409">
        <v>6728.8</v>
      </c>
      <c r="I33" s="132">
        <v>61379.899999999994</v>
      </c>
      <c r="J33" s="1402"/>
      <c r="K33" s="1402"/>
      <c r="L33" s="1402"/>
      <c r="M33" s="3"/>
      <c r="N33" s="3"/>
      <c r="O33" s="3"/>
      <c r="P33" s="3"/>
      <c r="Q33" s="3"/>
      <c r="R33" s="3"/>
      <c r="S33" s="3"/>
      <c r="T33" s="3"/>
      <c r="U33" s="3"/>
      <c r="V33" s="3"/>
      <c r="W33" s="3"/>
      <c r="X33" s="3"/>
      <c r="Y33" s="3"/>
      <c r="Z33" s="3"/>
    </row>
    <row r="34" spans="1:26">
      <c r="A34" s="3"/>
      <c r="B34" s="1566" t="s">
        <v>767</v>
      </c>
      <c r="C34" s="1407">
        <v>25198.799999999999</v>
      </c>
      <c r="D34" s="1407">
        <v>30448.5</v>
      </c>
      <c r="E34" s="1407">
        <v>55647.3</v>
      </c>
      <c r="F34" s="1407">
        <v>11630</v>
      </c>
      <c r="G34" s="1407">
        <v>67277.3</v>
      </c>
      <c r="H34" s="1407">
        <v>7511.2</v>
      </c>
      <c r="I34" s="131">
        <v>74788.5</v>
      </c>
      <c r="J34" s="1402"/>
      <c r="K34" s="1402"/>
      <c r="L34" s="1402"/>
      <c r="M34" s="3"/>
      <c r="N34" s="3"/>
      <c r="O34" s="3"/>
      <c r="P34" s="3"/>
      <c r="Q34" s="3"/>
      <c r="R34" s="3"/>
      <c r="S34" s="3"/>
      <c r="T34" s="3"/>
      <c r="U34" s="3"/>
      <c r="V34" s="3"/>
      <c r="W34" s="3"/>
      <c r="X34" s="3"/>
      <c r="Y34" s="3"/>
      <c r="Z34" s="3"/>
    </row>
    <row r="35" spans="1:26">
      <c r="A35" s="3"/>
      <c r="B35" s="696" t="s">
        <v>768</v>
      </c>
      <c r="C35" s="1409">
        <v>26143.8</v>
      </c>
      <c r="D35" s="1409">
        <v>37265.4</v>
      </c>
      <c r="E35" s="1409">
        <v>63409.2</v>
      </c>
      <c r="F35" s="1409">
        <v>19994.2</v>
      </c>
      <c r="G35" s="1409">
        <v>83403.399999999994</v>
      </c>
      <c r="H35" s="1409">
        <v>10976.8</v>
      </c>
      <c r="I35" s="132">
        <v>94380.2</v>
      </c>
      <c r="J35" s="1402"/>
      <c r="K35" s="1402"/>
      <c r="L35" s="1402"/>
      <c r="M35" s="3"/>
      <c r="N35" s="3"/>
      <c r="O35" s="3"/>
      <c r="P35" s="3"/>
      <c r="Q35" s="3"/>
      <c r="R35" s="3"/>
      <c r="S35" s="3"/>
      <c r="T35" s="3"/>
      <c r="U35" s="3"/>
      <c r="V35" s="3"/>
      <c r="W35" s="3"/>
      <c r="X35" s="3"/>
      <c r="Y35" s="3"/>
      <c r="Z35" s="3"/>
    </row>
    <row r="36" spans="1:26">
      <c r="A36" s="3"/>
      <c r="B36" s="1566" t="s">
        <v>769</v>
      </c>
      <c r="C36" s="1407">
        <v>30421.1</v>
      </c>
      <c r="D36" s="1407">
        <v>46166.6</v>
      </c>
      <c r="E36" s="1407">
        <v>76587.7</v>
      </c>
      <c r="F36" s="1407">
        <v>26367</v>
      </c>
      <c r="G36" s="1407">
        <v>102954.7</v>
      </c>
      <c r="H36" s="1407">
        <v>16490</v>
      </c>
      <c r="I36" s="131">
        <v>119444.7</v>
      </c>
      <c r="J36" s="1402"/>
      <c r="K36" s="1402"/>
      <c r="L36" s="1402"/>
      <c r="M36" s="3"/>
      <c r="N36" s="3"/>
      <c r="O36" s="3"/>
      <c r="P36" s="3"/>
      <c r="Q36" s="3"/>
      <c r="R36" s="3"/>
      <c r="S36" s="3"/>
      <c r="T36" s="3"/>
      <c r="U36" s="3"/>
      <c r="V36" s="3"/>
      <c r="W36" s="3"/>
      <c r="X36" s="3"/>
      <c r="Y36" s="3"/>
      <c r="Z36" s="3"/>
    </row>
    <row r="37" spans="1:26">
      <c r="A37" s="3"/>
      <c r="B37" s="696" t="s">
        <v>770</v>
      </c>
      <c r="C37" s="1409">
        <v>35280.6</v>
      </c>
      <c r="D37" s="1409">
        <v>51761.9</v>
      </c>
      <c r="E37" s="1409">
        <v>87042.5</v>
      </c>
      <c r="F37" s="1409">
        <v>29050.3</v>
      </c>
      <c r="G37" s="1409">
        <v>116092.8</v>
      </c>
      <c r="H37" s="1409">
        <v>18305.3</v>
      </c>
      <c r="I37" s="132">
        <v>134398.1</v>
      </c>
      <c r="J37" s="1402"/>
      <c r="K37" s="1402"/>
      <c r="L37" s="1402"/>
      <c r="M37" s="3"/>
      <c r="N37" s="3"/>
      <c r="O37" s="3"/>
      <c r="P37" s="3"/>
      <c r="Q37" s="3"/>
      <c r="R37" s="3"/>
      <c r="S37" s="3"/>
      <c r="T37" s="3"/>
      <c r="U37" s="3"/>
      <c r="V37" s="3"/>
      <c r="W37" s="3"/>
      <c r="X37" s="3"/>
      <c r="Y37" s="3"/>
      <c r="Z37" s="3"/>
    </row>
    <row r="38" spans="1:26">
      <c r="A38" s="3"/>
      <c r="B38" s="1566" t="s">
        <v>771</v>
      </c>
      <c r="C38" s="1407">
        <v>34654.9</v>
      </c>
      <c r="D38" s="1407">
        <v>51666.5</v>
      </c>
      <c r="E38" s="1407">
        <v>86321.4</v>
      </c>
      <c r="F38" s="1407">
        <v>33575.4</v>
      </c>
      <c r="G38" s="1407">
        <v>119896.79999999999</v>
      </c>
      <c r="H38" s="1407">
        <v>24050.7</v>
      </c>
      <c r="I38" s="131">
        <v>143947.5</v>
      </c>
      <c r="J38" s="1402"/>
      <c r="K38" s="1402"/>
      <c r="L38" s="1402"/>
      <c r="M38" s="3"/>
      <c r="N38" s="3"/>
      <c r="O38" s="3"/>
      <c r="P38" s="3"/>
      <c r="Q38" s="3"/>
      <c r="R38" s="3"/>
      <c r="S38" s="3"/>
      <c r="T38" s="3"/>
      <c r="U38" s="3"/>
      <c r="V38" s="3"/>
      <c r="W38" s="3"/>
      <c r="X38" s="3"/>
      <c r="Y38" s="3"/>
      <c r="Z38" s="3"/>
    </row>
    <row r="39" spans="1:26">
      <c r="A39" s="3"/>
      <c r="B39" s="696" t="s">
        <v>772</v>
      </c>
      <c r="C39" s="1409">
        <v>34749.800000000003</v>
      </c>
      <c r="D39" s="1409">
        <v>48360.7</v>
      </c>
      <c r="E39" s="1409">
        <v>83110.5</v>
      </c>
      <c r="F39" s="1409">
        <v>36589.4</v>
      </c>
      <c r="G39" s="1409">
        <v>119699.9</v>
      </c>
      <c r="H39" s="1409">
        <v>29196.400000000001</v>
      </c>
      <c r="I39" s="132">
        <v>148896.29999999999</v>
      </c>
      <c r="J39" s="1402"/>
      <c r="K39" s="1402"/>
      <c r="L39" s="1402"/>
      <c r="M39" s="3"/>
      <c r="N39" s="3"/>
      <c r="O39" s="3"/>
      <c r="P39" s="3"/>
      <c r="Q39" s="3"/>
      <c r="R39" s="3"/>
      <c r="S39" s="3"/>
      <c r="T39" s="3"/>
      <c r="U39" s="3"/>
      <c r="V39" s="3"/>
      <c r="W39" s="3"/>
      <c r="X39" s="3"/>
      <c r="Y39" s="3"/>
      <c r="Z39" s="3"/>
    </row>
    <row r="40" spans="1:26">
      <c r="A40" s="3"/>
      <c r="B40" s="1566" t="s">
        <v>773</v>
      </c>
      <c r="C40" s="1407">
        <v>36867.800000000003</v>
      </c>
      <c r="D40" s="1407">
        <v>46170.8</v>
      </c>
      <c r="E40" s="1407">
        <v>83038.600000000006</v>
      </c>
      <c r="F40" s="1407">
        <v>39682.1</v>
      </c>
      <c r="G40" s="1407">
        <v>122720.70000000001</v>
      </c>
      <c r="H40" s="1407">
        <v>27519</v>
      </c>
      <c r="I40" s="131">
        <v>150239.70000000001</v>
      </c>
      <c r="J40" s="1402"/>
      <c r="K40" s="1402"/>
      <c r="L40" s="1402"/>
      <c r="M40" s="3"/>
      <c r="N40" s="3"/>
      <c r="O40" s="3"/>
      <c r="P40" s="3"/>
      <c r="Q40" s="3"/>
      <c r="R40" s="3"/>
      <c r="S40" s="3"/>
      <c r="T40" s="3"/>
      <c r="U40" s="3"/>
      <c r="V40" s="3"/>
      <c r="W40" s="3"/>
      <c r="X40" s="3"/>
      <c r="Y40" s="3"/>
      <c r="Z40" s="3"/>
    </row>
    <row r="41" spans="1:26">
      <c r="A41" s="3"/>
      <c r="B41" s="696" t="s">
        <v>774</v>
      </c>
      <c r="C41" s="1409">
        <v>38603.599999999999</v>
      </c>
      <c r="D41" s="1409">
        <v>47246.5</v>
      </c>
      <c r="E41" s="1409">
        <v>85850.1</v>
      </c>
      <c r="F41" s="1409">
        <v>41088.6</v>
      </c>
      <c r="G41" s="1409">
        <v>126938.70000000001</v>
      </c>
      <c r="H41" s="1409">
        <v>36797</v>
      </c>
      <c r="I41" s="132">
        <v>163735.70000000001</v>
      </c>
      <c r="J41" s="1402"/>
      <c r="K41" s="1402"/>
      <c r="L41" s="1402"/>
      <c r="M41" s="3"/>
      <c r="N41" s="3"/>
      <c r="O41" s="3"/>
      <c r="P41" s="3"/>
      <c r="Q41" s="3"/>
      <c r="R41" s="3"/>
      <c r="S41" s="3"/>
      <c r="T41" s="3"/>
      <c r="U41" s="3"/>
      <c r="V41" s="3"/>
      <c r="W41" s="3"/>
      <c r="X41" s="3"/>
      <c r="Y41" s="3"/>
      <c r="Z41" s="3"/>
    </row>
    <row r="42" spans="1:26" ht="16.5" thickBot="1">
      <c r="A42" s="3"/>
      <c r="B42" s="1567" t="s">
        <v>775</v>
      </c>
      <c r="C42" s="1407">
        <v>39396.199999999997</v>
      </c>
      <c r="D42" s="1407">
        <v>49926.400000000001</v>
      </c>
      <c r="E42" s="1407">
        <v>89322.6</v>
      </c>
      <c r="F42" s="1407">
        <v>39697.199999999997</v>
      </c>
      <c r="G42" s="1407">
        <v>129019.8</v>
      </c>
      <c r="H42" s="1407">
        <v>35339.800000000003</v>
      </c>
      <c r="I42" s="131">
        <v>164359.6</v>
      </c>
      <c r="J42" s="1402"/>
      <c r="K42" s="1402"/>
      <c r="L42" s="1402"/>
      <c r="M42" s="3"/>
      <c r="N42" s="3"/>
      <c r="O42" s="3"/>
      <c r="P42" s="3"/>
      <c r="Q42" s="3"/>
      <c r="R42" s="3"/>
      <c r="S42" s="3"/>
      <c r="T42" s="3"/>
      <c r="U42" s="3"/>
      <c r="V42" s="3"/>
      <c r="W42" s="3"/>
      <c r="X42" s="3"/>
      <c r="Y42" s="3"/>
      <c r="Z42" s="3"/>
    </row>
    <row r="43" spans="1:26">
      <c r="A43" s="3"/>
      <c r="B43" s="696" t="s">
        <v>1867</v>
      </c>
      <c r="C43" s="1409">
        <v>35945.300000000003</v>
      </c>
      <c r="D43" s="1409">
        <v>57718.9</v>
      </c>
      <c r="E43" s="1409">
        <v>93664.200000000012</v>
      </c>
      <c r="F43" s="1409">
        <v>40478.6</v>
      </c>
      <c r="G43" s="1409">
        <v>134142.80000000002</v>
      </c>
      <c r="H43" s="1409">
        <v>44275</v>
      </c>
      <c r="I43" s="132">
        <v>178417.80000000002</v>
      </c>
      <c r="J43" s="1402"/>
      <c r="K43" s="1402"/>
      <c r="L43" s="1402"/>
      <c r="M43" s="3"/>
      <c r="N43" s="3"/>
      <c r="O43" s="3"/>
      <c r="P43" s="3"/>
      <c r="Q43" s="3"/>
      <c r="R43" s="3"/>
      <c r="S43" s="3"/>
      <c r="T43" s="3"/>
      <c r="U43" s="3"/>
      <c r="V43" s="3"/>
      <c r="W43" s="3"/>
      <c r="X43" s="3"/>
      <c r="Y43" s="3"/>
      <c r="Z43" s="3"/>
    </row>
    <row r="44" spans="1:26">
      <c r="A44" s="3"/>
      <c r="B44" s="1566" t="s">
        <v>1853</v>
      </c>
      <c r="C44" s="1407">
        <v>33877.199999999997</v>
      </c>
      <c r="D44" s="1407">
        <v>57874.5</v>
      </c>
      <c r="E44" s="1407">
        <v>91751.7</v>
      </c>
      <c r="F44" s="1407">
        <v>44662</v>
      </c>
      <c r="G44" s="1407">
        <v>136413.70000000001</v>
      </c>
      <c r="H44" s="1407">
        <v>43767.1</v>
      </c>
      <c r="I44" s="131">
        <v>180180.80000000002</v>
      </c>
      <c r="J44" s="1402"/>
      <c r="K44" s="1402"/>
      <c r="L44" s="1402"/>
      <c r="M44" s="3"/>
      <c r="N44" s="3"/>
      <c r="O44" s="3"/>
      <c r="P44" s="3"/>
      <c r="Q44" s="3"/>
      <c r="R44" s="3"/>
      <c r="S44" s="3"/>
      <c r="T44" s="3"/>
      <c r="U44" s="3"/>
      <c r="V44" s="3"/>
      <c r="W44" s="3"/>
      <c r="X44" s="3"/>
      <c r="Y44" s="3"/>
      <c r="Z44" s="3"/>
    </row>
    <row r="45" spans="1:26">
      <c r="A45" s="3"/>
      <c r="B45" s="696" t="s">
        <v>1854</v>
      </c>
      <c r="C45" s="1409">
        <v>44776.248436000002</v>
      </c>
      <c r="D45" s="1409">
        <v>57488.368102</v>
      </c>
      <c r="E45" s="1409">
        <v>102264.616538</v>
      </c>
      <c r="F45" s="1409">
        <v>39280.874737999999</v>
      </c>
      <c r="G45" s="1409">
        <v>141545.49127599999</v>
      </c>
      <c r="H45" s="1409">
        <v>46892.917052999997</v>
      </c>
      <c r="I45" s="132">
        <v>188438.408329</v>
      </c>
      <c r="J45" s="1402"/>
      <c r="K45" s="1402"/>
      <c r="L45" s="1402"/>
      <c r="M45" s="3"/>
      <c r="N45" s="3"/>
      <c r="O45" s="3"/>
      <c r="P45" s="3"/>
      <c r="Q45" s="3"/>
      <c r="R45" s="3"/>
      <c r="S45" s="3"/>
      <c r="T45" s="3"/>
      <c r="U45" s="3"/>
      <c r="V45" s="3"/>
      <c r="W45" s="3"/>
      <c r="X45" s="3"/>
      <c r="Y45" s="3"/>
      <c r="Z45" s="3"/>
    </row>
    <row r="46" spans="1:26">
      <c r="A46" s="3"/>
      <c r="B46" s="1566" t="s">
        <v>1855</v>
      </c>
      <c r="C46" s="1407">
        <v>44620.124790000002</v>
      </c>
      <c r="D46" s="1407">
        <v>75850.327042000004</v>
      </c>
      <c r="E46" s="1407">
        <v>120470.45183200001</v>
      </c>
      <c r="F46" s="1407">
        <v>44623.018342000003</v>
      </c>
      <c r="G46" s="1407">
        <v>165093.47017400002</v>
      </c>
      <c r="H46" s="1407">
        <v>50749.345957999998</v>
      </c>
      <c r="I46" s="131">
        <v>215842.81613200001</v>
      </c>
      <c r="J46" s="1402"/>
      <c r="K46" s="1402"/>
      <c r="L46" s="1402"/>
      <c r="M46" s="3"/>
      <c r="N46" s="3"/>
      <c r="O46" s="3"/>
      <c r="P46" s="3"/>
      <c r="Q46" s="3"/>
      <c r="R46" s="3"/>
      <c r="S46" s="3"/>
      <c r="T46" s="3"/>
      <c r="U46" s="3"/>
      <c r="V46" s="3"/>
      <c r="W46" s="3"/>
      <c r="X46" s="3"/>
      <c r="Y46" s="3"/>
      <c r="Z46" s="3"/>
    </row>
    <row r="47" spans="1:26">
      <c r="A47" s="3"/>
      <c r="B47" s="696" t="s">
        <v>1856</v>
      </c>
      <c r="C47" s="1409">
        <v>43771.6</v>
      </c>
      <c r="D47" s="1409">
        <v>81691.899999999994</v>
      </c>
      <c r="E47" s="1409">
        <v>125463.5</v>
      </c>
      <c r="F47" s="1409">
        <v>46332.9</v>
      </c>
      <c r="G47" s="1409">
        <v>171796.4</v>
      </c>
      <c r="H47" s="1409">
        <v>51208.78300000001</v>
      </c>
      <c r="I47" s="132">
        <v>223005.18300000002</v>
      </c>
      <c r="J47" s="1402"/>
      <c r="K47" s="1402"/>
      <c r="L47" s="1402"/>
      <c r="M47" s="3"/>
      <c r="N47" s="3"/>
      <c r="O47" s="3"/>
      <c r="P47" s="3"/>
      <c r="Q47" s="3"/>
      <c r="R47" s="3"/>
      <c r="S47" s="3"/>
      <c r="T47" s="3"/>
      <c r="U47" s="3"/>
      <c r="V47" s="3"/>
      <c r="W47" s="3"/>
      <c r="X47" s="3"/>
      <c r="Y47" s="3"/>
      <c r="Z47" s="3"/>
    </row>
    <row r="48" spans="1:26">
      <c r="A48" s="3"/>
      <c r="B48" s="1566" t="s">
        <v>1857</v>
      </c>
      <c r="C48" s="1407">
        <v>42622.8</v>
      </c>
      <c r="D48" s="1407">
        <v>78880</v>
      </c>
      <c r="E48" s="1407">
        <v>121502.8</v>
      </c>
      <c r="F48" s="1407">
        <v>47892.3</v>
      </c>
      <c r="G48" s="1407">
        <v>169395.1</v>
      </c>
      <c r="H48" s="1407">
        <v>59027.659999999996</v>
      </c>
      <c r="I48" s="131">
        <v>228422.76</v>
      </c>
      <c r="J48" s="1402"/>
      <c r="K48" s="1402"/>
      <c r="L48" s="1402"/>
      <c r="M48" s="3"/>
      <c r="N48" s="3"/>
      <c r="O48" s="3"/>
      <c r="P48" s="3"/>
      <c r="Q48" s="3"/>
      <c r="R48" s="3"/>
      <c r="S48" s="3"/>
      <c r="T48" s="3"/>
      <c r="U48" s="3"/>
      <c r="V48" s="3"/>
      <c r="W48" s="3"/>
      <c r="X48" s="3"/>
      <c r="Y48" s="3"/>
      <c r="Z48" s="3"/>
    </row>
    <row r="49" spans="1:26">
      <c r="A49" s="3"/>
      <c r="B49" s="696" t="s">
        <v>1858</v>
      </c>
      <c r="C49" s="1409">
        <v>44965.1</v>
      </c>
      <c r="D49" s="1409">
        <v>80679.399999999994</v>
      </c>
      <c r="E49" s="1409">
        <v>125644.5</v>
      </c>
      <c r="F49" s="1409">
        <v>51417.1</v>
      </c>
      <c r="G49" s="1409">
        <v>177061.5</v>
      </c>
      <c r="H49" s="1409">
        <v>59169.369999999995</v>
      </c>
      <c r="I49" s="132">
        <v>236230.87</v>
      </c>
      <c r="J49" s="1402"/>
      <c r="K49" s="1402"/>
      <c r="L49" s="1402"/>
      <c r="M49" s="3"/>
      <c r="N49" s="3"/>
      <c r="O49" s="3"/>
      <c r="P49" s="3"/>
      <c r="Q49" s="3"/>
      <c r="R49" s="3"/>
      <c r="S49" s="3"/>
      <c r="T49" s="3"/>
      <c r="U49" s="3"/>
      <c r="V49" s="3"/>
      <c r="W49" s="3"/>
      <c r="X49" s="3"/>
      <c r="Y49" s="3"/>
      <c r="Z49" s="3"/>
    </row>
    <row r="50" spans="1:26">
      <c r="A50" s="3"/>
      <c r="B50" s="1566" t="s">
        <v>1859</v>
      </c>
      <c r="C50" s="1407">
        <v>43087.199999999997</v>
      </c>
      <c r="D50" s="1407">
        <v>81383.899999999994</v>
      </c>
      <c r="E50" s="1407">
        <v>124471.09999999999</v>
      </c>
      <c r="F50" s="1407">
        <v>61222.5</v>
      </c>
      <c r="G50" s="1407">
        <v>185693.5</v>
      </c>
      <c r="H50" s="1407">
        <v>56075.251000000004</v>
      </c>
      <c r="I50" s="131">
        <v>241768.75099999999</v>
      </c>
      <c r="J50" s="1402"/>
      <c r="K50" s="1402"/>
      <c r="L50" s="1402"/>
      <c r="M50" s="3"/>
      <c r="N50" s="3"/>
      <c r="O50" s="3"/>
      <c r="P50" s="3"/>
      <c r="Q50" s="3"/>
      <c r="R50" s="3"/>
      <c r="S50" s="3"/>
      <c r="T50" s="3"/>
      <c r="U50" s="3"/>
      <c r="V50" s="3"/>
      <c r="W50" s="3"/>
      <c r="X50" s="3"/>
      <c r="Y50" s="3"/>
      <c r="Z50" s="3"/>
    </row>
    <row r="51" spans="1:26">
      <c r="A51" s="3"/>
      <c r="B51" s="696" t="s">
        <v>1860</v>
      </c>
      <c r="C51" s="1409">
        <v>43037.599999999999</v>
      </c>
      <c r="D51" s="1409">
        <v>89890.2</v>
      </c>
      <c r="E51" s="1409">
        <v>132927.79999999999</v>
      </c>
      <c r="F51" s="1409">
        <v>71080.800000000003</v>
      </c>
      <c r="G51" s="1409">
        <v>204008.6</v>
      </c>
      <c r="H51" s="1409">
        <v>54313.952999999994</v>
      </c>
      <c r="I51" s="132">
        <v>258322.55300000001</v>
      </c>
      <c r="J51" s="1402"/>
      <c r="K51" s="1402"/>
      <c r="L51" s="1402"/>
      <c r="M51" s="3"/>
      <c r="N51" s="3"/>
      <c r="O51" s="3"/>
      <c r="P51" s="3"/>
      <c r="Q51" s="3"/>
      <c r="R51" s="3"/>
      <c r="S51" s="3"/>
      <c r="T51" s="3"/>
      <c r="U51" s="3"/>
      <c r="V51" s="3"/>
      <c r="W51" s="3"/>
      <c r="X51" s="3"/>
      <c r="Y51" s="3"/>
      <c r="Z51" s="3"/>
    </row>
    <row r="52" spans="1:26">
      <c r="A52" s="3"/>
      <c r="B52" s="1566" t="s">
        <v>1861</v>
      </c>
      <c r="C52" s="1407">
        <v>45823.199999999997</v>
      </c>
      <c r="D52" s="1407">
        <v>95360.5</v>
      </c>
      <c r="E52" s="1407">
        <v>141183.70000000001</v>
      </c>
      <c r="F52" s="1407">
        <v>77165.5</v>
      </c>
      <c r="G52" s="1407">
        <v>218349.3</v>
      </c>
      <c r="H52" s="1407">
        <v>54199.523000000001</v>
      </c>
      <c r="I52" s="131">
        <v>272548.82299999997</v>
      </c>
      <c r="J52" s="1402"/>
      <c r="K52" s="1402"/>
      <c r="L52" s="1402"/>
      <c r="M52" s="3"/>
      <c r="N52" s="3"/>
      <c r="O52" s="3"/>
      <c r="P52" s="3"/>
      <c r="Q52" s="3"/>
      <c r="R52" s="3"/>
      <c r="S52" s="3"/>
      <c r="T52" s="3"/>
      <c r="U52" s="3"/>
      <c r="V52" s="3"/>
      <c r="W52" s="3"/>
      <c r="X52" s="3"/>
      <c r="Y52" s="3"/>
      <c r="Z52" s="3"/>
    </row>
    <row r="53" spans="1:26">
      <c r="A53" s="3"/>
      <c r="B53" s="696" t="s">
        <v>1862</v>
      </c>
      <c r="C53" s="1409">
        <v>45019</v>
      </c>
      <c r="D53" s="1409">
        <v>95253.3</v>
      </c>
      <c r="E53" s="1409">
        <v>140272.29999999999</v>
      </c>
      <c r="F53" s="1409">
        <v>83436.100000000006</v>
      </c>
      <c r="G53" s="1409">
        <v>223708.4</v>
      </c>
      <c r="H53" s="1409">
        <v>59547.915999999997</v>
      </c>
      <c r="I53" s="132">
        <v>283256.31599999999</v>
      </c>
      <c r="J53" s="1402"/>
      <c r="K53" s="1402"/>
      <c r="L53" s="1402"/>
      <c r="M53" s="3"/>
      <c r="N53" s="3"/>
      <c r="O53" s="3"/>
      <c r="P53" s="3"/>
      <c r="Q53" s="3"/>
      <c r="R53" s="3"/>
      <c r="S53" s="3"/>
      <c r="T53" s="3"/>
      <c r="U53" s="3"/>
      <c r="V53" s="3"/>
      <c r="W53" s="3"/>
      <c r="X53" s="3"/>
      <c r="Y53" s="3"/>
      <c r="Z53" s="3"/>
    </row>
    <row r="54" spans="1:26">
      <c r="A54" s="3"/>
      <c r="B54" s="1566" t="s">
        <v>1863</v>
      </c>
      <c r="C54" s="1407">
        <v>55060</v>
      </c>
      <c r="D54" s="1407">
        <v>101605</v>
      </c>
      <c r="E54" s="1407">
        <v>156665</v>
      </c>
      <c r="F54" s="1407">
        <v>85341</v>
      </c>
      <c r="G54" s="1407">
        <v>242006</v>
      </c>
      <c r="H54" s="1407">
        <v>63439.316999999995</v>
      </c>
      <c r="I54" s="131">
        <v>305445.31699999998</v>
      </c>
      <c r="J54" s="1402"/>
      <c r="K54" s="1402"/>
      <c r="L54" s="1402"/>
      <c r="M54" s="3"/>
      <c r="N54" s="3"/>
      <c r="O54" s="3"/>
      <c r="P54" s="3"/>
      <c r="Q54" s="3"/>
      <c r="R54" s="3"/>
      <c r="S54" s="3"/>
      <c r="T54" s="3"/>
      <c r="U54" s="3"/>
      <c r="V54" s="3"/>
      <c r="W54" s="3"/>
      <c r="X54" s="3"/>
      <c r="Y54" s="3"/>
      <c r="Z54" s="3"/>
    </row>
    <row r="55" spans="1:26">
      <c r="A55" s="3"/>
      <c r="B55" s="696" t="s">
        <v>799</v>
      </c>
      <c r="C55" s="1409">
        <v>51019</v>
      </c>
      <c r="D55" s="1409">
        <v>114481</v>
      </c>
      <c r="E55" s="1409">
        <v>165500</v>
      </c>
      <c r="F55" s="1409">
        <v>90832</v>
      </c>
      <c r="G55" s="1409">
        <v>256332</v>
      </c>
      <c r="H55" s="1409">
        <v>62656.914999999986</v>
      </c>
      <c r="I55" s="132">
        <v>318988.91499999998</v>
      </c>
      <c r="J55" s="1402"/>
      <c r="K55" s="1402"/>
      <c r="L55" s="1402"/>
      <c r="M55" s="3"/>
      <c r="N55" s="3"/>
      <c r="O55" s="3"/>
      <c r="P55" s="3"/>
      <c r="Q55" s="3"/>
      <c r="R55" s="3"/>
      <c r="S55" s="3"/>
      <c r="T55" s="3"/>
      <c r="U55" s="3"/>
      <c r="V55" s="3"/>
      <c r="W55" s="3"/>
      <c r="X55" s="3"/>
      <c r="Y55" s="3"/>
      <c r="Z55" s="3"/>
    </row>
    <row r="56" spans="1:26">
      <c r="A56" s="3"/>
      <c r="B56" s="697">
        <v>2001</v>
      </c>
      <c r="C56" s="1407">
        <v>49203.422999999995</v>
      </c>
      <c r="D56" s="1407">
        <v>130192.47100000001</v>
      </c>
      <c r="E56" s="1407">
        <v>179395.894</v>
      </c>
      <c r="F56" s="1407">
        <v>91684.591</v>
      </c>
      <c r="G56" s="1407">
        <v>271080.48499999999</v>
      </c>
      <c r="H56" s="1407">
        <v>68902.385999999999</v>
      </c>
      <c r="I56" s="131">
        <v>339982.87099999998</v>
      </c>
      <c r="J56" s="1402"/>
      <c r="K56" s="1402"/>
      <c r="L56" s="1402"/>
      <c r="M56" s="3"/>
      <c r="N56" s="3"/>
      <c r="O56" s="3"/>
      <c r="P56" s="3"/>
      <c r="Q56" s="3"/>
      <c r="R56" s="3"/>
      <c r="S56" s="3"/>
      <c r="T56" s="3"/>
      <c r="U56" s="3"/>
      <c r="V56" s="3"/>
      <c r="W56" s="3"/>
      <c r="X56" s="3"/>
      <c r="Y56" s="3"/>
      <c r="Z56" s="3"/>
    </row>
    <row r="57" spans="1:26">
      <c r="A57" s="3"/>
      <c r="B57" s="698">
        <v>2002</v>
      </c>
      <c r="C57" s="1409">
        <v>52329.208999999995</v>
      </c>
      <c r="D57" s="1409">
        <v>150009.86199999999</v>
      </c>
      <c r="E57" s="1409">
        <v>202339.071</v>
      </c>
      <c r="F57" s="1409">
        <v>108028.19500000001</v>
      </c>
      <c r="G57" s="1409">
        <v>310367.266</v>
      </c>
      <c r="H57" s="1409">
        <v>79841.296999999991</v>
      </c>
      <c r="I57" s="132">
        <v>390208.56299999997</v>
      </c>
      <c r="J57" s="1402"/>
      <c r="K57" s="1402"/>
      <c r="L57" s="1402"/>
      <c r="M57" s="3"/>
      <c r="N57" s="3"/>
      <c r="O57" s="3"/>
      <c r="P57" s="3"/>
      <c r="Q57" s="3"/>
      <c r="R57" s="3"/>
      <c r="S57" s="3"/>
      <c r="T57" s="3"/>
      <c r="U57" s="3"/>
      <c r="V57" s="3"/>
      <c r="W57" s="3"/>
      <c r="X57" s="3"/>
      <c r="Y57" s="3"/>
      <c r="Z57" s="3"/>
    </row>
    <row r="58" spans="1:26">
      <c r="A58" s="3"/>
      <c r="B58" s="697">
        <v>2003</v>
      </c>
      <c r="C58" s="1407">
        <v>55444.657999999996</v>
      </c>
      <c r="D58" s="1407">
        <v>167577.20199999999</v>
      </c>
      <c r="E58" s="1407">
        <v>223021.86</v>
      </c>
      <c r="F58" s="1407">
        <v>113381.88099999999</v>
      </c>
      <c r="G58" s="1407">
        <v>336403.74099999998</v>
      </c>
      <c r="H58" s="1407">
        <v>80703.040999999983</v>
      </c>
      <c r="I58" s="131">
        <v>417106.78199999995</v>
      </c>
      <c r="J58" s="1402"/>
      <c r="K58" s="1402"/>
      <c r="L58" s="1402"/>
      <c r="M58" s="3"/>
      <c r="N58" s="3"/>
      <c r="O58" s="3"/>
      <c r="P58" s="3"/>
      <c r="Q58" s="3"/>
      <c r="R58" s="3"/>
      <c r="S58" s="3"/>
      <c r="T58" s="3"/>
      <c r="U58" s="3"/>
      <c r="V58" s="3"/>
      <c r="W58" s="3"/>
      <c r="X58" s="3"/>
      <c r="Y58" s="3"/>
      <c r="Z58" s="3"/>
    </row>
    <row r="59" spans="1:26">
      <c r="A59" s="3"/>
      <c r="B59" s="698">
        <v>2004</v>
      </c>
      <c r="C59" s="1409">
        <v>60133.143000000004</v>
      </c>
      <c r="D59" s="1409">
        <v>211170.23800000001</v>
      </c>
      <c r="E59" s="1409">
        <v>271303.38099999999</v>
      </c>
      <c r="F59" s="1409">
        <v>136672.88</v>
      </c>
      <c r="G59" s="1409">
        <v>407976.261</v>
      </c>
      <c r="H59" s="1409">
        <v>87691.664000000004</v>
      </c>
      <c r="I59" s="132">
        <v>495667.92499999999</v>
      </c>
      <c r="J59" s="1402"/>
      <c r="K59" s="1402"/>
      <c r="L59" s="1402"/>
      <c r="M59" s="3"/>
      <c r="N59" s="3"/>
      <c r="O59" s="3"/>
      <c r="P59" s="3"/>
      <c r="Q59" s="3"/>
      <c r="R59" s="3"/>
      <c r="S59" s="3"/>
      <c r="T59" s="3"/>
      <c r="U59" s="3"/>
      <c r="V59" s="3"/>
      <c r="W59" s="3"/>
      <c r="X59" s="3"/>
      <c r="Y59" s="3"/>
      <c r="Z59" s="3"/>
    </row>
    <row r="60" spans="1:26">
      <c r="A60" s="3"/>
      <c r="B60" s="697">
        <v>2005</v>
      </c>
      <c r="C60" s="1407">
        <v>64288.038</v>
      </c>
      <c r="D60" s="1407">
        <v>219251.03599999999</v>
      </c>
      <c r="E60" s="1407">
        <v>283539.07400000002</v>
      </c>
      <c r="F60" s="1407">
        <v>165266.397</v>
      </c>
      <c r="G60" s="1407">
        <v>448805.47100000002</v>
      </c>
      <c r="H60" s="1407">
        <v>104542.462</v>
      </c>
      <c r="I60" s="131">
        <v>553347.93299999996</v>
      </c>
      <c r="J60" s="1402"/>
      <c r="K60" s="1402"/>
      <c r="L60" s="1402"/>
      <c r="M60" s="3"/>
      <c r="N60" s="3"/>
      <c r="O60" s="3"/>
      <c r="P60" s="3"/>
      <c r="Q60" s="3"/>
      <c r="R60" s="3"/>
      <c r="S60" s="3"/>
      <c r="T60" s="3"/>
      <c r="U60" s="3"/>
      <c r="V60" s="3"/>
      <c r="W60" s="3"/>
      <c r="X60" s="3"/>
      <c r="Y60" s="3"/>
      <c r="Z60" s="3"/>
    </row>
    <row r="61" spans="1:26">
      <c r="A61" s="3"/>
      <c r="B61" s="698">
        <v>2006</v>
      </c>
      <c r="C61" s="1409">
        <v>69324.100999999995</v>
      </c>
      <c r="D61" s="1409">
        <v>243417.69100000002</v>
      </c>
      <c r="E61" s="1409">
        <v>312741.79200000002</v>
      </c>
      <c r="F61" s="1409">
        <v>226026.745</v>
      </c>
      <c r="G61" s="1409">
        <v>538768.53700000001</v>
      </c>
      <c r="H61" s="1409">
        <v>121499.51599999999</v>
      </c>
      <c r="I61" s="132">
        <v>660268.05299999996</v>
      </c>
      <c r="J61" s="1402"/>
      <c r="K61" s="1402"/>
      <c r="L61" s="1402"/>
      <c r="M61" s="3"/>
      <c r="N61" s="3"/>
      <c r="O61" s="3"/>
      <c r="P61" s="3"/>
      <c r="Q61" s="3"/>
      <c r="R61" s="3"/>
      <c r="S61" s="3"/>
      <c r="T61" s="3"/>
      <c r="U61" s="3"/>
      <c r="V61" s="3"/>
      <c r="W61" s="3"/>
      <c r="X61" s="3"/>
      <c r="Y61" s="3"/>
      <c r="Z61" s="3"/>
    </row>
    <row r="62" spans="1:26">
      <c r="A62" s="3"/>
      <c r="B62" s="697">
        <v>2007</v>
      </c>
      <c r="C62" s="1407">
        <v>72191.67300000001</v>
      </c>
      <c r="D62" s="1407">
        <v>311365.06199999998</v>
      </c>
      <c r="E62" s="1407">
        <v>383556.73499999999</v>
      </c>
      <c r="F62" s="1407">
        <v>283059.125</v>
      </c>
      <c r="G62" s="1407">
        <v>666615.86</v>
      </c>
      <c r="H62" s="1407">
        <v>123139.628</v>
      </c>
      <c r="I62" s="131">
        <v>789755.48800000001</v>
      </c>
      <c r="J62" s="1402"/>
      <c r="K62" s="1402"/>
      <c r="L62" s="1402"/>
      <c r="M62" s="3"/>
      <c r="N62" s="3"/>
      <c r="O62" s="3"/>
      <c r="P62" s="3"/>
      <c r="Q62" s="3"/>
      <c r="R62" s="3"/>
      <c r="S62" s="3"/>
      <c r="T62" s="3"/>
      <c r="U62" s="3"/>
      <c r="V62" s="3"/>
      <c r="W62" s="3"/>
      <c r="X62" s="3"/>
      <c r="Y62" s="3"/>
      <c r="Z62" s="3"/>
    </row>
    <row r="63" spans="1:26">
      <c r="A63" s="3"/>
      <c r="B63" s="698">
        <v>2008</v>
      </c>
      <c r="C63" s="1409">
        <v>83006.391999999993</v>
      </c>
      <c r="D63" s="1409">
        <v>342487.68200000003</v>
      </c>
      <c r="E63" s="1409">
        <v>425494.07400000002</v>
      </c>
      <c r="F63" s="1409">
        <v>367623.87699999998</v>
      </c>
      <c r="G63" s="1409">
        <v>793117.951</v>
      </c>
      <c r="H63" s="1409">
        <v>136006.62</v>
      </c>
      <c r="I63" s="132">
        <v>929124.571</v>
      </c>
      <c r="J63" s="1402"/>
      <c r="K63" s="1402"/>
      <c r="L63" s="1402"/>
      <c r="M63" s="3"/>
      <c r="N63" s="3"/>
      <c r="O63" s="3"/>
      <c r="P63" s="3"/>
      <c r="Q63" s="3"/>
      <c r="R63" s="3"/>
      <c r="S63" s="3"/>
      <c r="T63" s="3"/>
      <c r="U63" s="3"/>
      <c r="V63" s="3"/>
      <c r="W63" s="3"/>
      <c r="X63" s="3"/>
      <c r="Y63" s="3"/>
      <c r="Z63" s="3"/>
    </row>
    <row r="64" spans="1:26">
      <c r="A64" s="3"/>
      <c r="B64" s="697">
        <v>2009</v>
      </c>
      <c r="C64" s="1407">
        <v>88395.350999999995</v>
      </c>
      <c r="D64" s="1407">
        <v>433162.212</v>
      </c>
      <c r="E64" s="1407">
        <v>521557.56299999997</v>
      </c>
      <c r="F64" s="1407">
        <v>323377.02899999998</v>
      </c>
      <c r="G64" s="1407">
        <v>844934.59199999995</v>
      </c>
      <c r="H64" s="1407">
        <v>184009.18899999998</v>
      </c>
      <c r="I64" s="131">
        <v>1028943.781</v>
      </c>
      <c r="J64" s="1402"/>
      <c r="K64" s="1402"/>
      <c r="L64" s="1402"/>
      <c r="M64" s="3"/>
      <c r="N64" s="3"/>
      <c r="O64" s="3"/>
      <c r="P64" s="3"/>
      <c r="Q64" s="3"/>
      <c r="R64" s="3"/>
      <c r="S64" s="3"/>
      <c r="T64" s="3"/>
      <c r="U64" s="3"/>
      <c r="V64" s="3"/>
      <c r="W64" s="3"/>
      <c r="X64" s="3"/>
      <c r="Y64" s="3"/>
      <c r="Z64" s="3"/>
    </row>
    <row r="65" spans="1:26">
      <c r="A65" s="3"/>
      <c r="B65" s="698">
        <v>2010</v>
      </c>
      <c r="C65" s="1409">
        <v>95519.604999999996</v>
      </c>
      <c r="D65" s="1409">
        <v>530072.22699999996</v>
      </c>
      <c r="E65" s="1409">
        <v>625591.83199999994</v>
      </c>
      <c r="F65" s="1409">
        <v>298282.54599999997</v>
      </c>
      <c r="G65" s="1409">
        <v>923874.37799999991</v>
      </c>
      <c r="H65" s="1409">
        <v>156495.171</v>
      </c>
      <c r="I65" s="132">
        <v>1080369.5489999999</v>
      </c>
      <c r="J65" s="1402"/>
      <c r="K65" s="1402"/>
      <c r="L65" s="1402"/>
      <c r="M65" s="3"/>
      <c r="N65" s="3"/>
      <c r="O65" s="3"/>
      <c r="P65" s="3"/>
      <c r="Q65" s="3"/>
      <c r="R65" s="3"/>
      <c r="S65" s="3"/>
      <c r="T65" s="3"/>
      <c r="U65" s="3"/>
      <c r="V65" s="3"/>
      <c r="W65" s="3"/>
      <c r="X65" s="3"/>
      <c r="Y65" s="3"/>
      <c r="Z65" s="3"/>
    </row>
    <row r="66" spans="1:26">
      <c r="A66" s="3"/>
      <c r="B66" s="697">
        <v>2011</v>
      </c>
      <c r="C66" s="1407">
        <v>119928.916</v>
      </c>
      <c r="D66" s="1407">
        <v>641056.34900000005</v>
      </c>
      <c r="E66" s="1407">
        <v>760985.26500000001</v>
      </c>
      <c r="F66" s="1407">
        <v>305441.25100000005</v>
      </c>
      <c r="G66" s="1407">
        <v>1066426.5160000001</v>
      </c>
      <c r="H66" s="1407">
        <v>157136.00999999998</v>
      </c>
      <c r="I66" s="131">
        <v>1223562.5260000001</v>
      </c>
      <c r="J66" s="1402"/>
      <c r="K66" s="1402"/>
      <c r="L66" s="1402"/>
      <c r="M66" s="3"/>
      <c r="N66" s="3"/>
      <c r="O66" s="3"/>
      <c r="P66" s="3"/>
      <c r="Q66" s="3"/>
      <c r="R66" s="3"/>
      <c r="S66" s="3"/>
      <c r="T66" s="3"/>
      <c r="U66" s="3"/>
      <c r="V66" s="3"/>
      <c r="W66" s="3"/>
      <c r="X66" s="3"/>
      <c r="Y66" s="3"/>
      <c r="Z66" s="3"/>
    </row>
    <row r="67" spans="1:26" ht="15.95" customHeight="1">
      <c r="A67" s="3"/>
      <c r="B67" s="698">
        <v>2012</v>
      </c>
      <c r="C67" s="1409">
        <v>133145.54799999998</v>
      </c>
      <c r="D67" s="1409">
        <v>753969.94</v>
      </c>
      <c r="E67" s="1409">
        <v>887115.4879999999</v>
      </c>
      <c r="F67" s="1409">
        <v>324427.70699999999</v>
      </c>
      <c r="G67" s="1409">
        <v>1211543.1949999998</v>
      </c>
      <c r="H67" s="1409">
        <v>182210.72099999999</v>
      </c>
      <c r="I67" s="132">
        <v>1393753.9159999997</v>
      </c>
      <c r="J67" s="1402"/>
      <c r="K67" s="1402"/>
      <c r="L67" s="1402"/>
      <c r="M67" s="3"/>
      <c r="N67" s="3"/>
      <c r="O67" s="3"/>
      <c r="P67" s="3"/>
      <c r="Q67" s="3"/>
      <c r="R67" s="3"/>
      <c r="S67" s="3"/>
      <c r="T67" s="3"/>
      <c r="U67" s="3"/>
      <c r="V67" s="3"/>
      <c r="W67" s="3"/>
      <c r="X67" s="3"/>
      <c r="Y67" s="3"/>
      <c r="Z67" s="3"/>
    </row>
    <row r="68" spans="1:26" ht="15.95" customHeight="1">
      <c r="A68" s="3"/>
      <c r="B68" s="697">
        <v>2013</v>
      </c>
      <c r="C68" s="1407">
        <v>143168.92200000002</v>
      </c>
      <c r="D68" s="1407">
        <v>857280.37800000003</v>
      </c>
      <c r="E68" s="1407">
        <v>1000449.3</v>
      </c>
      <c r="F68" s="1407">
        <v>345035.375</v>
      </c>
      <c r="G68" s="1407">
        <v>1345484.675</v>
      </c>
      <c r="H68" s="1407">
        <v>199664.45199999999</v>
      </c>
      <c r="I68" s="131">
        <v>1545149.1270000001</v>
      </c>
      <c r="J68" s="1402"/>
      <c r="K68" s="1402"/>
      <c r="L68" s="1402"/>
      <c r="M68" s="3"/>
      <c r="N68" s="3"/>
      <c r="O68" s="3"/>
      <c r="P68" s="3"/>
      <c r="Q68" s="3"/>
      <c r="R68" s="3"/>
      <c r="S68" s="3"/>
      <c r="T68" s="3"/>
      <c r="U68" s="3"/>
      <c r="V68" s="3"/>
      <c r="W68" s="3"/>
      <c r="X68" s="3"/>
      <c r="Y68" s="3"/>
      <c r="Z68" s="3"/>
    </row>
    <row r="69" spans="1:26" ht="15.95" customHeight="1">
      <c r="A69" s="3"/>
      <c r="B69" s="698">
        <v>2014</v>
      </c>
      <c r="C69" s="1409">
        <v>153776.791</v>
      </c>
      <c r="D69" s="1409">
        <v>989174.01199999999</v>
      </c>
      <c r="E69" s="1409">
        <v>1142950.8030000001</v>
      </c>
      <c r="F69" s="1409">
        <v>398743.28100000002</v>
      </c>
      <c r="G69" s="1409">
        <v>1541694.084</v>
      </c>
      <c r="H69" s="1409">
        <v>187661.495</v>
      </c>
      <c r="I69" s="132">
        <v>1729355.5789999999</v>
      </c>
      <c r="J69" s="1402"/>
      <c r="K69" s="1402"/>
      <c r="L69" s="1402"/>
      <c r="M69" s="3"/>
      <c r="N69" s="3"/>
      <c r="O69" s="3"/>
      <c r="P69" s="3"/>
      <c r="Q69" s="3"/>
      <c r="R69" s="3"/>
      <c r="S69" s="3"/>
      <c r="T69" s="3"/>
      <c r="U69" s="3"/>
      <c r="V69" s="3"/>
      <c r="W69" s="3"/>
      <c r="X69" s="3"/>
      <c r="Y69" s="3"/>
      <c r="Z69" s="3"/>
    </row>
    <row r="70" spans="1:26" ht="15.95" customHeight="1">
      <c r="A70" s="3"/>
      <c r="B70" s="697">
        <v>2015</v>
      </c>
      <c r="C70" s="1407">
        <v>169328.21599999999</v>
      </c>
      <c r="D70" s="1407">
        <v>976231.19</v>
      </c>
      <c r="E70" s="1407">
        <v>1145559.406</v>
      </c>
      <c r="F70" s="1407">
        <v>434500.87</v>
      </c>
      <c r="G70" s="1407">
        <v>1580060.2760000001</v>
      </c>
      <c r="H70" s="1407">
        <v>194035.67199999999</v>
      </c>
      <c r="I70" s="131">
        <v>1774095.9480000001</v>
      </c>
      <c r="J70" s="1402"/>
      <c r="K70" s="1402"/>
      <c r="L70" s="1402"/>
      <c r="M70" s="3"/>
      <c r="N70" s="3"/>
      <c r="O70" s="3"/>
      <c r="P70" s="3"/>
      <c r="Q70" s="3"/>
      <c r="R70" s="3"/>
      <c r="S70" s="3"/>
      <c r="T70" s="3"/>
      <c r="U70" s="3"/>
      <c r="V70" s="3"/>
      <c r="W70" s="3"/>
      <c r="X70" s="3"/>
      <c r="Y70" s="3"/>
      <c r="Z70" s="3"/>
    </row>
    <row r="71" spans="1:26" ht="5.25" customHeight="1" thickBot="1">
      <c r="A71" s="3"/>
      <c r="B71" s="3918"/>
      <c r="C71" s="3919"/>
      <c r="D71" s="3919"/>
      <c r="E71" s="3919"/>
      <c r="F71" s="3919"/>
      <c r="G71" s="3919"/>
      <c r="H71" s="3919"/>
      <c r="I71" s="3920"/>
      <c r="J71" s="1402"/>
      <c r="K71" s="1402"/>
      <c r="L71" s="1402"/>
      <c r="M71" s="3"/>
      <c r="N71" s="3"/>
      <c r="O71" s="3"/>
      <c r="P71" s="3"/>
      <c r="Q71" s="3"/>
      <c r="R71" s="3"/>
      <c r="S71" s="3"/>
      <c r="T71" s="3"/>
      <c r="U71" s="3"/>
      <c r="V71" s="3"/>
      <c r="W71" s="3"/>
      <c r="X71" s="3"/>
      <c r="Y71" s="3"/>
      <c r="Z71" s="3"/>
    </row>
    <row r="72" spans="1:26">
      <c r="A72" s="3"/>
      <c r="B72" s="699"/>
      <c r="C72" s="699"/>
      <c r="D72" s="699"/>
      <c r="E72" s="699"/>
      <c r="F72" s="699"/>
      <c r="G72" s="699"/>
      <c r="H72" s="699"/>
      <c r="I72" s="699"/>
      <c r="J72" s="1402"/>
      <c r="K72" s="1402"/>
      <c r="L72" s="1402"/>
      <c r="M72" s="3"/>
      <c r="N72" s="3"/>
      <c r="O72" s="3"/>
      <c r="P72" s="3"/>
      <c r="Q72" s="3"/>
      <c r="R72" s="3"/>
      <c r="S72" s="3"/>
      <c r="T72" s="3"/>
      <c r="U72" s="3"/>
      <c r="V72" s="3"/>
      <c r="W72" s="3"/>
      <c r="X72" s="3"/>
      <c r="Y72" s="3"/>
      <c r="Z72" s="3"/>
    </row>
    <row r="73" spans="1:26">
      <c r="A73" s="30"/>
      <c r="B73" s="700" t="s">
        <v>739</v>
      </c>
      <c r="C73" s="701"/>
      <c r="D73" s="701"/>
      <c r="E73" s="701"/>
      <c r="F73" s="701"/>
      <c r="G73" s="701"/>
      <c r="H73" s="701"/>
      <c r="I73" s="701"/>
      <c r="J73" s="3"/>
      <c r="K73" s="3"/>
      <c r="L73" s="3"/>
      <c r="M73" s="3"/>
      <c r="N73" s="3"/>
      <c r="O73" s="3"/>
      <c r="P73" s="3"/>
      <c r="Q73" s="3"/>
      <c r="R73" s="3"/>
      <c r="S73" s="3"/>
      <c r="T73" s="3"/>
      <c r="U73" s="3"/>
      <c r="V73" s="3"/>
      <c r="W73" s="3"/>
      <c r="X73" s="3"/>
      <c r="Y73" s="3"/>
      <c r="Z73" s="3"/>
    </row>
    <row r="74" spans="1:26">
      <c r="A74" s="3"/>
      <c r="B74" s="702" t="s">
        <v>1001</v>
      </c>
      <c r="C74" s="703"/>
      <c r="D74" s="703"/>
      <c r="E74" s="703"/>
      <c r="F74" s="703"/>
      <c r="G74" s="703"/>
      <c r="H74" s="703"/>
      <c r="I74" s="703"/>
      <c r="J74" s="3"/>
      <c r="K74" s="3"/>
      <c r="L74" s="3"/>
      <c r="M74" s="3"/>
      <c r="N74" s="3"/>
      <c r="O74" s="3"/>
      <c r="P74" s="3"/>
      <c r="Q74" s="3"/>
      <c r="R74" s="3"/>
      <c r="S74" s="3"/>
      <c r="T74" s="3"/>
      <c r="U74" s="3"/>
      <c r="V74" s="3"/>
      <c r="W74" s="3"/>
      <c r="X74" s="3"/>
      <c r="Y74" s="3"/>
      <c r="Z74" s="3"/>
    </row>
    <row r="75" spans="1:26">
      <c r="A75" s="3"/>
      <c r="B75" s="704" t="s">
        <v>1620</v>
      </c>
      <c r="C75" s="1577"/>
      <c r="D75" s="1577"/>
      <c r="E75" s="1577"/>
      <c r="F75" s="1577"/>
      <c r="G75" s="1577"/>
      <c r="H75" s="1577"/>
      <c r="I75" s="1577"/>
      <c r="J75" s="3"/>
      <c r="K75" s="3"/>
      <c r="L75" s="3"/>
      <c r="M75" s="3"/>
      <c r="N75" s="3"/>
      <c r="O75" s="3"/>
      <c r="P75" s="3"/>
      <c r="Q75" s="3"/>
      <c r="R75" s="3"/>
      <c r="S75" s="3"/>
      <c r="T75" s="3"/>
      <c r="U75" s="3"/>
      <c r="V75" s="3"/>
      <c r="W75" s="3"/>
      <c r="X75" s="3"/>
      <c r="Y75" s="3"/>
      <c r="Z75" s="3"/>
    </row>
    <row r="76" spans="1:26">
      <c r="A76" s="3"/>
      <c r="B76" s="3"/>
      <c r="C76" s="3"/>
      <c r="D76" s="3"/>
      <c r="E76" s="3"/>
      <c r="F76" s="3"/>
      <c r="G76" s="3"/>
      <c r="H76" s="3"/>
      <c r="I76" s="3915" t="s">
        <v>2131</v>
      </c>
      <c r="J76" s="3"/>
      <c r="K76" s="3"/>
      <c r="L76" s="3"/>
      <c r="M76" s="3"/>
      <c r="N76" s="3"/>
      <c r="O76" s="3"/>
      <c r="P76" s="3"/>
      <c r="Q76" s="3"/>
      <c r="R76" s="3"/>
      <c r="S76" s="3"/>
      <c r="T76" s="3"/>
      <c r="U76" s="3"/>
      <c r="V76" s="3"/>
      <c r="W76" s="3"/>
      <c r="X76" s="3"/>
      <c r="Y76" s="3"/>
      <c r="Z76" s="3"/>
    </row>
    <row r="77" spans="1:26">
      <c r="A77" s="3"/>
      <c r="B77" s="3"/>
      <c r="C77" s="3"/>
      <c r="D77" s="3"/>
      <c r="E77" s="3"/>
      <c r="F77" s="3"/>
      <c r="G77" s="3"/>
      <c r="H77" s="3"/>
      <c r="I77" s="3916" t="s">
        <v>2132</v>
      </c>
      <c r="J77" s="3"/>
      <c r="K77" s="3"/>
      <c r="L77" s="3"/>
      <c r="M77" s="3"/>
      <c r="N77" s="3"/>
      <c r="O77" s="3"/>
      <c r="P77" s="3"/>
      <c r="Q77" s="3"/>
      <c r="R77" s="3"/>
      <c r="S77" s="3"/>
      <c r="T77" s="3"/>
      <c r="U77" s="3"/>
      <c r="V77" s="3"/>
      <c r="W77" s="3"/>
      <c r="X77" s="3"/>
      <c r="Y77" s="3"/>
      <c r="Z77" s="3"/>
    </row>
    <row r="78" spans="1:26">
      <c r="A78" s="3"/>
      <c r="B78" s="3"/>
      <c r="C78" s="3"/>
      <c r="D78" s="3"/>
      <c r="E78" s="3"/>
      <c r="F78" s="3"/>
      <c r="G78" s="3"/>
      <c r="H78" s="3"/>
      <c r="I78" s="3917" t="s">
        <v>2133</v>
      </c>
      <c r="J78" s="3"/>
      <c r="K78" s="3"/>
      <c r="L78" s="3"/>
      <c r="M78" s="3"/>
      <c r="N78" s="3"/>
      <c r="O78" s="3"/>
      <c r="P78" s="3"/>
      <c r="Q78" s="3"/>
      <c r="R78" s="3"/>
      <c r="S78" s="3"/>
      <c r="T78" s="3"/>
      <c r="U78" s="3"/>
      <c r="V78" s="3"/>
      <c r="W78" s="3"/>
      <c r="X78" s="3"/>
      <c r="Y78" s="3"/>
      <c r="Z78" s="3"/>
    </row>
  </sheetData>
  <mergeCells count="7">
    <mergeCell ref="B9:B11"/>
    <mergeCell ref="B12:B16"/>
    <mergeCell ref="B2:C2"/>
    <mergeCell ref="H2:M2"/>
    <mergeCell ref="B5:I5"/>
    <mergeCell ref="A6:I6"/>
    <mergeCell ref="B7:I7"/>
  </mergeCells>
  <phoneticPr fontId="3" type="noConversion"/>
  <hyperlinks>
    <hyperlink ref="H2" location="'List 1'!A1" display="قائمة الإحصاءات النقدية والنشاط المصرفي       Money &amp; Banking Stat. List"/>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scale="96" orientation="portrait" r:id="rId1"/>
  <headerFooter alignWithMargins="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ورقة8"/>
  <dimension ref="A1:AE63"/>
  <sheetViews>
    <sheetView showGridLines="0" showRowColHeaders="0" zoomScaleNormal="100" workbookViewId="0">
      <pane xSplit="1" ySplit="3" topLeftCell="B4" activePane="bottomRight" state="frozen"/>
      <selection activeCell="J38" sqref="J38"/>
      <selection pane="topRight" activeCell="J38" sqref="J38"/>
      <selection pane="bottomLeft" activeCell="J38" sqref="J38"/>
      <selection pane="bottomRight" activeCell="F55" sqref="F55"/>
    </sheetView>
  </sheetViews>
  <sheetFormatPr defaultRowHeight="15.75"/>
  <cols>
    <col min="1" max="1" width="1" customWidth="1"/>
    <col min="2" max="2" width="25.375" customWidth="1"/>
    <col min="3" max="3" width="20.75" customWidth="1"/>
    <col min="4" max="13" width="14" customWidth="1"/>
    <col min="14" max="14" width="16.25" customWidth="1"/>
    <col min="27" max="27" width="13.125" customWidth="1"/>
    <col min="28" max="28" width="7.75" customWidth="1"/>
  </cols>
  <sheetData>
    <row r="1" spans="1:31" ht="18.75">
      <c r="A1" s="98"/>
      <c r="B1" s="99"/>
      <c r="C1" s="99"/>
      <c r="D1" s="100"/>
      <c r="E1" s="100"/>
      <c r="F1" s="100"/>
      <c r="G1" s="100"/>
      <c r="H1" s="100"/>
      <c r="I1" s="98"/>
      <c r="J1" s="98"/>
      <c r="K1" s="98"/>
      <c r="L1" s="98"/>
      <c r="M1" s="98"/>
      <c r="N1" s="98"/>
      <c r="O1" s="98"/>
      <c r="P1" s="98"/>
      <c r="Q1" s="98"/>
      <c r="R1" s="98"/>
      <c r="S1" s="98"/>
      <c r="T1" s="98"/>
      <c r="U1" s="98"/>
      <c r="V1" s="98"/>
      <c r="W1" s="98"/>
      <c r="X1" s="98"/>
    </row>
    <row r="2" spans="1:31">
      <c r="A2" s="109"/>
      <c r="B2" s="6180" t="s">
        <v>4314</v>
      </c>
      <c r="C2" s="6180"/>
      <c r="D2" s="111"/>
      <c r="E2" s="111"/>
      <c r="F2" s="112"/>
      <c r="G2" s="112"/>
      <c r="H2" s="112"/>
      <c r="I2" s="6180" t="s">
        <v>4325</v>
      </c>
      <c r="J2" s="6180"/>
      <c r="K2" s="6180"/>
      <c r="L2" s="6180"/>
      <c r="M2" s="6180"/>
      <c r="N2" s="6180"/>
      <c r="O2" s="109"/>
      <c r="P2" s="109"/>
      <c r="Q2" s="109"/>
      <c r="R2" s="109"/>
      <c r="S2" s="109"/>
      <c r="T2" s="109"/>
      <c r="U2" s="109"/>
      <c r="V2" s="109"/>
      <c r="W2" s="109"/>
      <c r="X2" s="109"/>
    </row>
    <row r="3" spans="1:31"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31" ht="16.5" thickTop="1">
      <c r="AA4" s="19"/>
      <c r="AB4" s="19"/>
      <c r="AC4" s="141"/>
      <c r="AD4" s="141"/>
      <c r="AE4" s="141"/>
    </row>
    <row r="5" spans="1:31">
      <c r="AA5" s="19"/>
      <c r="AB5" s="19"/>
      <c r="AC5" s="4760"/>
      <c r="AD5" s="4760"/>
      <c r="AE5" s="4760"/>
    </row>
    <row r="6" spans="1:31" ht="18.75">
      <c r="B6" s="6914" t="s">
        <v>3755</v>
      </c>
      <c r="C6" s="6914"/>
      <c r="D6" s="6914"/>
      <c r="E6" s="6914"/>
      <c r="F6" s="6914"/>
      <c r="G6" s="6914"/>
      <c r="H6" s="6914"/>
      <c r="I6" s="6914"/>
      <c r="J6" s="6914"/>
      <c r="K6" s="6914"/>
      <c r="L6" s="6914"/>
      <c r="M6" s="6914"/>
      <c r="N6" s="6914"/>
      <c r="AA6" s="19"/>
      <c r="AB6" s="19"/>
      <c r="AC6" s="4760"/>
      <c r="AD6" s="4760"/>
      <c r="AE6" s="4760"/>
    </row>
    <row r="7" spans="1:31" ht="29.25" customHeight="1">
      <c r="B7" s="6914" t="s">
        <v>1695</v>
      </c>
      <c r="C7" s="6914"/>
      <c r="D7" s="6914"/>
      <c r="E7" s="6914"/>
      <c r="F7" s="6914"/>
      <c r="G7" s="6914"/>
      <c r="H7" s="6914"/>
      <c r="I7" s="6914"/>
      <c r="J7" s="6914"/>
      <c r="K7" s="6914"/>
      <c r="L7" s="6914"/>
      <c r="M7" s="6914"/>
      <c r="N7" s="6914"/>
    </row>
    <row r="8" spans="1:31" ht="16.5" thickBot="1">
      <c r="B8" s="438"/>
      <c r="C8" s="438"/>
      <c r="D8" s="438"/>
      <c r="E8" s="438"/>
      <c r="F8" s="438"/>
      <c r="G8" s="438"/>
      <c r="H8" s="438"/>
      <c r="I8" s="438"/>
      <c r="J8" s="438"/>
      <c r="K8" s="438"/>
      <c r="L8" s="438"/>
      <c r="M8" s="438"/>
    </row>
    <row r="9" spans="1:31" ht="29.25" thickBot="1">
      <c r="B9" s="4839" t="s">
        <v>3741</v>
      </c>
      <c r="C9" s="4839" t="s">
        <v>3572</v>
      </c>
      <c r="D9" s="3130">
        <v>2005</v>
      </c>
      <c r="E9" s="3131">
        <v>2006</v>
      </c>
      <c r="F9" s="3131">
        <v>2007</v>
      </c>
      <c r="G9" s="3131">
        <v>2008</v>
      </c>
      <c r="H9" s="3131">
        <v>2009</v>
      </c>
      <c r="I9" s="3131">
        <v>2010</v>
      </c>
      <c r="J9" s="3132">
        <v>2011</v>
      </c>
      <c r="K9" s="3132">
        <v>2012</v>
      </c>
      <c r="L9" s="3132">
        <v>2013</v>
      </c>
      <c r="M9" s="5180">
        <v>2014</v>
      </c>
      <c r="N9" s="5191">
        <v>2015</v>
      </c>
    </row>
    <row r="10" spans="1:31" ht="5.0999999999999996" customHeight="1">
      <c r="B10" s="4844"/>
      <c r="C10" s="4844"/>
      <c r="D10" s="3133"/>
      <c r="E10" s="3134"/>
      <c r="F10" s="3134"/>
      <c r="G10" s="3134"/>
      <c r="H10" s="3134"/>
      <c r="I10" s="3134"/>
      <c r="J10" s="3135"/>
      <c r="K10" s="3135"/>
      <c r="L10" s="3135"/>
      <c r="M10" s="5181"/>
      <c r="N10" s="1312"/>
    </row>
    <row r="11" spans="1:31" ht="28.5" customHeight="1">
      <c r="B11" s="7055" t="s">
        <v>3742</v>
      </c>
      <c r="C11" s="4837" t="s">
        <v>3729</v>
      </c>
      <c r="D11" s="3136">
        <v>1173525</v>
      </c>
      <c r="E11" s="3137">
        <v>1220291</v>
      </c>
      <c r="F11" s="3137">
        <v>1264776</v>
      </c>
      <c r="G11" s="3137">
        <v>1319726</v>
      </c>
      <c r="H11" s="3137">
        <v>1382030</v>
      </c>
      <c r="I11" s="3137">
        <v>1460216</v>
      </c>
      <c r="J11" s="3138">
        <v>1548171</v>
      </c>
      <c r="K11" s="3138">
        <v>1655858</v>
      </c>
      <c r="L11" s="3138">
        <v>1766258</v>
      </c>
      <c r="M11" s="5182">
        <v>1865973</v>
      </c>
      <c r="N11" s="1313">
        <v>2007566</v>
      </c>
    </row>
    <row r="12" spans="1:31" ht="28.5" customHeight="1">
      <c r="B12" s="7055"/>
      <c r="C12" s="4837" t="s">
        <v>3743</v>
      </c>
      <c r="D12" s="3136">
        <v>623378</v>
      </c>
      <c r="E12" s="3137">
        <v>654027</v>
      </c>
      <c r="F12" s="3137">
        <v>685358</v>
      </c>
      <c r="G12" s="3137">
        <v>720920</v>
      </c>
      <c r="H12" s="3137">
        <v>762937</v>
      </c>
      <c r="I12" s="3137">
        <v>803205</v>
      </c>
      <c r="J12" s="3138">
        <v>853716</v>
      </c>
      <c r="K12" s="3138">
        <v>918160</v>
      </c>
      <c r="L12" s="3138">
        <v>986190</v>
      </c>
      <c r="M12" s="5182">
        <v>1048882</v>
      </c>
      <c r="N12" s="1313">
        <v>1134062</v>
      </c>
    </row>
    <row r="13" spans="1:31" ht="28.5" customHeight="1">
      <c r="B13" s="7055"/>
      <c r="C13" s="4837" t="s">
        <v>3744</v>
      </c>
      <c r="D13" s="3136">
        <v>1567653</v>
      </c>
      <c r="E13" s="3137">
        <v>1645289</v>
      </c>
      <c r="F13" s="3137">
        <v>1719011</v>
      </c>
      <c r="G13" s="3137">
        <v>1824683</v>
      </c>
      <c r="H13" s="3137">
        <v>1898752</v>
      </c>
      <c r="I13" s="3137">
        <v>1939032</v>
      </c>
      <c r="J13" s="3138">
        <v>1912061</v>
      </c>
      <c r="K13" s="3138">
        <v>2008154</v>
      </c>
      <c r="L13" s="3138">
        <v>2104950</v>
      </c>
      <c r="M13" s="5182">
        <v>2163750</v>
      </c>
      <c r="N13" s="1313">
        <v>2360357</v>
      </c>
    </row>
    <row r="14" spans="1:31" ht="28.5" customHeight="1" thickBot="1">
      <c r="B14" s="7055"/>
      <c r="C14" s="4837" t="s">
        <v>3732</v>
      </c>
      <c r="D14" s="3136">
        <v>533360</v>
      </c>
      <c r="E14" s="3137">
        <v>564223</v>
      </c>
      <c r="F14" s="3137">
        <v>593349</v>
      </c>
      <c r="G14" s="3137">
        <v>591426</v>
      </c>
      <c r="H14" s="3137">
        <v>635387</v>
      </c>
      <c r="I14" s="3137">
        <v>689818</v>
      </c>
      <c r="J14" s="3138">
        <v>711084</v>
      </c>
      <c r="K14" s="3138">
        <v>761167</v>
      </c>
      <c r="L14" s="3138">
        <v>815567</v>
      </c>
      <c r="M14" s="5182">
        <v>855009</v>
      </c>
      <c r="N14" s="1313">
        <v>917465</v>
      </c>
    </row>
    <row r="15" spans="1:31" ht="28.5" customHeight="1" thickBot="1">
      <c r="B15" s="7056"/>
      <c r="C15" s="4839" t="s">
        <v>2186</v>
      </c>
      <c r="D15" s="3130">
        <v>3897916</v>
      </c>
      <c r="E15" s="3130">
        <v>4083830</v>
      </c>
      <c r="F15" s="3130">
        <v>4262494</v>
      </c>
      <c r="G15" s="3130">
        <v>4456755</v>
      </c>
      <c r="H15" s="3130">
        <v>4679106</v>
      </c>
      <c r="I15" s="3130">
        <v>4892271</v>
      </c>
      <c r="J15" s="3130">
        <v>5025032</v>
      </c>
      <c r="K15" s="3130">
        <v>5343339</v>
      </c>
      <c r="L15" s="3130">
        <v>5672965</v>
      </c>
      <c r="M15" s="5183">
        <v>5933614</v>
      </c>
      <c r="N15" s="5191">
        <v>6419450</v>
      </c>
    </row>
    <row r="16" spans="1:31" ht="28.5" customHeight="1">
      <c r="B16" s="7057" t="s">
        <v>3745</v>
      </c>
      <c r="C16" s="4840" t="s">
        <v>3729</v>
      </c>
      <c r="D16" s="3140">
        <v>235213</v>
      </c>
      <c r="E16" s="1639">
        <v>246922</v>
      </c>
      <c r="F16" s="1639">
        <v>266132</v>
      </c>
      <c r="G16" s="1639">
        <v>278508</v>
      </c>
      <c r="H16" s="1639">
        <v>303564</v>
      </c>
      <c r="I16" s="1639">
        <v>326095</v>
      </c>
      <c r="J16" s="1638">
        <v>351242</v>
      </c>
      <c r="K16" s="1638">
        <v>374149</v>
      </c>
      <c r="L16" s="1638">
        <v>406247</v>
      </c>
      <c r="M16" s="5184">
        <v>475249</v>
      </c>
      <c r="N16" s="1315">
        <v>502283</v>
      </c>
    </row>
    <row r="17" spans="2:14" ht="28.5" customHeight="1">
      <c r="B17" s="7058"/>
      <c r="C17" s="4840" t="s">
        <v>3743</v>
      </c>
      <c r="D17" s="3140">
        <v>142566</v>
      </c>
      <c r="E17" s="1639">
        <v>149100</v>
      </c>
      <c r="F17" s="1639">
        <v>156718</v>
      </c>
      <c r="G17" s="1639">
        <v>163459</v>
      </c>
      <c r="H17" s="1639">
        <v>173468</v>
      </c>
      <c r="I17" s="1639">
        <v>189176</v>
      </c>
      <c r="J17" s="1638">
        <v>206482</v>
      </c>
      <c r="K17" s="1638">
        <v>215940</v>
      </c>
      <c r="L17" s="1638">
        <v>228662</v>
      </c>
      <c r="M17" s="5184">
        <v>246559</v>
      </c>
      <c r="N17" s="1315">
        <v>256713</v>
      </c>
    </row>
    <row r="18" spans="2:14" ht="28.5" customHeight="1">
      <c r="B18" s="7058"/>
      <c r="C18" s="4840" t="s">
        <v>3744</v>
      </c>
      <c r="D18" s="3140">
        <v>197762</v>
      </c>
      <c r="E18" s="1639">
        <v>208913</v>
      </c>
      <c r="F18" s="1639">
        <v>219207</v>
      </c>
      <c r="G18" s="1639">
        <v>227198</v>
      </c>
      <c r="H18" s="1639">
        <v>235576</v>
      </c>
      <c r="I18" s="1639">
        <v>242037</v>
      </c>
      <c r="J18" s="1638">
        <v>378713</v>
      </c>
      <c r="K18" s="1638">
        <v>396475</v>
      </c>
      <c r="L18" s="1638">
        <v>409870</v>
      </c>
      <c r="M18" s="5184">
        <v>470591</v>
      </c>
      <c r="N18" s="1315">
        <v>420650</v>
      </c>
    </row>
    <row r="19" spans="2:14" ht="28.5" customHeight="1" thickBot="1">
      <c r="B19" s="7058"/>
      <c r="C19" s="4840" t="s">
        <v>3732</v>
      </c>
      <c r="D19" s="3140">
        <v>33882</v>
      </c>
      <c r="E19" s="1639">
        <v>36157</v>
      </c>
      <c r="F19" s="1639">
        <v>37584</v>
      </c>
      <c r="G19" s="1639">
        <v>37181</v>
      </c>
      <c r="H19" s="1639">
        <v>40717</v>
      </c>
      <c r="I19" s="1639">
        <v>72799</v>
      </c>
      <c r="J19" s="1638">
        <v>97434</v>
      </c>
      <c r="K19" s="1638">
        <v>104575</v>
      </c>
      <c r="L19" s="1638">
        <v>110092</v>
      </c>
      <c r="M19" s="5184">
        <v>137379</v>
      </c>
      <c r="N19" s="1315">
        <v>142761</v>
      </c>
    </row>
    <row r="20" spans="2:14" ht="28.5" customHeight="1" thickBot="1">
      <c r="B20" s="7059"/>
      <c r="C20" s="4842" t="s">
        <v>2186</v>
      </c>
      <c r="D20" s="3141">
        <v>609423</v>
      </c>
      <c r="E20" s="3141">
        <v>641092</v>
      </c>
      <c r="F20" s="3141">
        <v>679641</v>
      </c>
      <c r="G20" s="3141">
        <v>706346</v>
      </c>
      <c r="H20" s="3141">
        <v>753325</v>
      </c>
      <c r="I20" s="3141">
        <v>830107</v>
      </c>
      <c r="J20" s="3141">
        <v>1033871</v>
      </c>
      <c r="K20" s="3141">
        <v>1091139</v>
      </c>
      <c r="L20" s="3141">
        <v>1154871</v>
      </c>
      <c r="M20" s="5185">
        <v>1329778</v>
      </c>
      <c r="N20" s="5192">
        <v>1322407</v>
      </c>
    </row>
    <row r="21" spans="2:14" ht="28.5" customHeight="1">
      <c r="B21" s="7055" t="s">
        <v>3746</v>
      </c>
      <c r="C21" s="4837" t="s">
        <v>3729</v>
      </c>
      <c r="D21" s="3136">
        <v>31478</v>
      </c>
      <c r="E21" s="3137">
        <v>32768</v>
      </c>
      <c r="F21" s="3137">
        <v>34213</v>
      </c>
      <c r="G21" s="3137">
        <v>37688</v>
      </c>
      <c r="H21" s="3137">
        <v>40495</v>
      </c>
      <c r="I21" s="3137">
        <v>37800</v>
      </c>
      <c r="J21" s="3138">
        <v>37768</v>
      </c>
      <c r="K21" s="3138">
        <v>39552</v>
      </c>
      <c r="L21" s="3138">
        <v>43856</v>
      </c>
      <c r="M21" s="5182">
        <v>46838</v>
      </c>
      <c r="N21" s="1313">
        <v>45034</v>
      </c>
    </row>
    <row r="22" spans="2:14" ht="28.5" customHeight="1">
      <c r="B22" s="7055"/>
      <c r="C22" s="4837" t="s">
        <v>3743</v>
      </c>
      <c r="D22" s="3136">
        <v>15052</v>
      </c>
      <c r="E22" s="3137">
        <v>15656</v>
      </c>
      <c r="F22" s="3137">
        <v>16260</v>
      </c>
      <c r="G22" s="3137">
        <v>17012</v>
      </c>
      <c r="H22" s="3137">
        <v>18025</v>
      </c>
      <c r="I22" s="3137">
        <v>19430</v>
      </c>
      <c r="J22" s="3138">
        <v>21389</v>
      </c>
      <c r="K22" s="3138">
        <v>21329</v>
      </c>
      <c r="L22" s="3138">
        <v>21682</v>
      </c>
      <c r="M22" s="5182">
        <v>23035</v>
      </c>
      <c r="N22" s="1313">
        <v>24575</v>
      </c>
    </row>
    <row r="23" spans="2:14" ht="28.5" customHeight="1">
      <c r="B23" s="7055"/>
      <c r="C23" s="4837" t="s">
        <v>3744</v>
      </c>
      <c r="D23" s="3136">
        <v>35014</v>
      </c>
      <c r="E23" s="3137">
        <v>36893</v>
      </c>
      <c r="F23" s="3137">
        <v>37059</v>
      </c>
      <c r="G23" s="3137">
        <v>40053</v>
      </c>
      <c r="H23" s="3137">
        <v>42424</v>
      </c>
      <c r="I23" s="3137">
        <v>42409</v>
      </c>
      <c r="J23" s="3138">
        <v>37266</v>
      </c>
      <c r="K23" s="3138">
        <v>38300</v>
      </c>
      <c r="L23" s="3138">
        <v>39445</v>
      </c>
      <c r="M23" s="5182">
        <v>42047</v>
      </c>
      <c r="N23" s="1313">
        <v>41538</v>
      </c>
    </row>
    <row r="24" spans="2:14" ht="28.5" customHeight="1" thickBot="1">
      <c r="B24" s="7055"/>
      <c r="C24" s="4837" t="s">
        <v>3732</v>
      </c>
      <c r="D24" s="3136">
        <v>14019</v>
      </c>
      <c r="E24" s="3137">
        <v>15041</v>
      </c>
      <c r="F24" s="3137">
        <v>15664</v>
      </c>
      <c r="G24" s="3137">
        <v>15980</v>
      </c>
      <c r="H24" s="3137">
        <v>17410</v>
      </c>
      <c r="I24" s="3137">
        <v>19303</v>
      </c>
      <c r="J24" s="3138">
        <v>21463</v>
      </c>
      <c r="K24" s="3138">
        <v>24263</v>
      </c>
      <c r="L24" s="3138">
        <v>26350</v>
      </c>
      <c r="M24" s="5182">
        <v>29767</v>
      </c>
      <c r="N24" s="1313">
        <v>31302</v>
      </c>
    </row>
    <row r="25" spans="2:14" ht="28.5" customHeight="1" thickBot="1">
      <c r="B25" s="7056"/>
      <c r="C25" s="4839" t="s">
        <v>2186</v>
      </c>
      <c r="D25" s="3130">
        <v>95563</v>
      </c>
      <c r="E25" s="3130">
        <v>100358</v>
      </c>
      <c r="F25" s="3130">
        <v>103196</v>
      </c>
      <c r="G25" s="3130">
        <v>110733</v>
      </c>
      <c r="H25" s="3130">
        <v>118354</v>
      </c>
      <c r="I25" s="3130">
        <v>118942</v>
      </c>
      <c r="J25" s="3130">
        <v>117886</v>
      </c>
      <c r="K25" s="3130">
        <v>123444</v>
      </c>
      <c r="L25" s="3130">
        <v>131333</v>
      </c>
      <c r="M25" s="5183">
        <v>141687</v>
      </c>
      <c r="N25" s="5191">
        <v>142449</v>
      </c>
    </row>
    <row r="26" spans="2:14" ht="28.5" customHeight="1">
      <c r="B26" s="7049" t="s">
        <v>3747</v>
      </c>
      <c r="C26" s="4845" t="s">
        <v>3729</v>
      </c>
      <c r="D26" s="3149">
        <v>30538</v>
      </c>
      <c r="E26" s="1639">
        <v>31529</v>
      </c>
      <c r="F26" s="1639">
        <v>32379</v>
      </c>
      <c r="G26" s="1639">
        <v>32379</v>
      </c>
      <c r="H26" s="1639">
        <v>33132</v>
      </c>
      <c r="I26" s="1639">
        <v>33476</v>
      </c>
      <c r="J26" s="1638">
        <v>34074</v>
      </c>
      <c r="K26" s="1638">
        <v>35595</v>
      </c>
      <c r="L26" s="1638">
        <v>38132</v>
      </c>
      <c r="M26" s="5184">
        <v>39501</v>
      </c>
      <c r="N26" s="1315">
        <v>42227</v>
      </c>
    </row>
    <row r="27" spans="2:14" ht="28.5" customHeight="1">
      <c r="B27" s="7063"/>
      <c r="C27" s="4845" t="s">
        <v>3743</v>
      </c>
      <c r="D27" s="3149">
        <v>13997</v>
      </c>
      <c r="E27" s="1639">
        <v>15213</v>
      </c>
      <c r="F27" s="1639">
        <v>16228</v>
      </c>
      <c r="G27" s="1639">
        <v>16228</v>
      </c>
      <c r="H27" s="1639">
        <v>18130</v>
      </c>
      <c r="I27" s="1639">
        <v>19093</v>
      </c>
      <c r="J27" s="1638">
        <v>20268</v>
      </c>
      <c r="K27" s="1638">
        <v>21605</v>
      </c>
      <c r="L27" s="1638">
        <v>22513</v>
      </c>
      <c r="M27" s="5184">
        <v>23522</v>
      </c>
      <c r="N27" s="1315">
        <v>24510</v>
      </c>
    </row>
    <row r="28" spans="2:14" ht="28.5" customHeight="1">
      <c r="B28" s="7063"/>
      <c r="C28" s="4845" t="s">
        <v>3744</v>
      </c>
      <c r="D28" s="3149">
        <v>5643</v>
      </c>
      <c r="E28" s="1639">
        <v>6133</v>
      </c>
      <c r="F28" s="1639">
        <v>6132</v>
      </c>
      <c r="G28" s="1639">
        <v>6132</v>
      </c>
      <c r="H28" s="1639">
        <v>6366</v>
      </c>
      <c r="I28" s="1639">
        <v>6784</v>
      </c>
      <c r="J28" s="1638">
        <v>7167</v>
      </c>
      <c r="K28" s="1638">
        <v>7833</v>
      </c>
      <c r="L28" s="1638">
        <v>9366</v>
      </c>
      <c r="M28" s="5184">
        <v>10648</v>
      </c>
      <c r="N28" s="1315">
        <v>13675</v>
      </c>
    </row>
    <row r="29" spans="2:14" ht="28.5" customHeight="1" thickBot="1">
      <c r="B29" s="7063"/>
      <c r="C29" s="4845" t="s">
        <v>3732</v>
      </c>
      <c r="D29" s="3149">
        <v>1609</v>
      </c>
      <c r="E29" s="1639">
        <v>1678</v>
      </c>
      <c r="F29" s="1639">
        <v>1683</v>
      </c>
      <c r="G29" s="1639">
        <v>1683</v>
      </c>
      <c r="H29" s="1639">
        <v>1875</v>
      </c>
      <c r="I29" s="1639">
        <v>1981</v>
      </c>
      <c r="J29" s="1638">
        <v>2019</v>
      </c>
      <c r="K29" s="1638">
        <v>2128</v>
      </c>
      <c r="L29" s="1638">
        <v>2011</v>
      </c>
      <c r="M29" s="5184">
        <v>2244</v>
      </c>
      <c r="N29" s="1315">
        <v>2337</v>
      </c>
    </row>
    <row r="30" spans="2:14" ht="28.5" customHeight="1" thickBot="1">
      <c r="B30" s="7064"/>
      <c r="C30" s="4846" t="s">
        <v>2186</v>
      </c>
      <c r="D30" s="3150">
        <v>51787</v>
      </c>
      <c r="E30" s="3150">
        <v>54553</v>
      </c>
      <c r="F30" s="3150">
        <v>56422</v>
      </c>
      <c r="G30" s="3150">
        <v>56422</v>
      </c>
      <c r="H30" s="3150">
        <v>59503</v>
      </c>
      <c r="I30" s="3150">
        <v>61334</v>
      </c>
      <c r="J30" s="3150">
        <v>63528</v>
      </c>
      <c r="K30" s="3150">
        <v>67161</v>
      </c>
      <c r="L30" s="3150">
        <v>72022</v>
      </c>
      <c r="M30" s="5186">
        <v>75915</v>
      </c>
      <c r="N30" s="5193">
        <v>82749</v>
      </c>
    </row>
    <row r="31" spans="2:14" ht="28.5" customHeight="1">
      <c r="B31" s="7052" t="s">
        <v>3748</v>
      </c>
      <c r="C31" s="4847" t="s">
        <v>3729</v>
      </c>
      <c r="D31" s="3136">
        <v>16359</v>
      </c>
      <c r="E31" s="3137">
        <v>16898</v>
      </c>
      <c r="F31" s="3137">
        <v>17500</v>
      </c>
      <c r="G31" s="3137">
        <v>17500</v>
      </c>
      <c r="H31" s="3137">
        <v>18722</v>
      </c>
      <c r="I31" s="3137">
        <v>19350</v>
      </c>
      <c r="J31" s="3138">
        <v>20023</v>
      </c>
      <c r="K31" s="3138">
        <v>20808</v>
      </c>
      <c r="L31" s="3138">
        <v>21751</v>
      </c>
      <c r="M31" s="5182">
        <v>22695</v>
      </c>
      <c r="N31" s="1313">
        <v>23339</v>
      </c>
    </row>
    <row r="32" spans="2:14" ht="28.5" customHeight="1">
      <c r="B32" s="7055"/>
      <c r="C32" s="4847" t="s">
        <v>3743</v>
      </c>
      <c r="D32" s="3136">
        <v>4259</v>
      </c>
      <c r="E32" s="3137">
        <v>4474</v>
      </c>
      <c r="F32" s="3137">
        <v>4606</v>
      </c>
      <c r="G32" s="3137">
        <v>4606</v>
      </c>
      <c r="H32" s="3137">
        <v>4962</v>
      </c>
      <c r="I32" s="3137">
        <v>5085</v>
      </c>
      <c r="J32" s="3138">
        <v>5258</v>
      </c>
      <c r="K32" s="3138">
        <v>5318</v>
      </c>
      <c r="L32" s="3138">
        <v>5413</v>
      </c>
      <c r="M32" s="5182">
        <v>5623</v>
      </c>
      <c r="N32" s="1313">
        <v>5892</v>
      </c>
    </row>
    <row r="33" spans="2:14" ht="28.5" customHeight="1">
      <c r="B33" s="7055"/>
      <c r="C33" s="4847" t="s">
        <v>3744</v>
      </c>
      <c r="D33" s="3136">
        <v>10440</v>
      </c>
      <c r="E33" s="3137">
        <v>10985</v>
      </c>
      <c r="F33" s="3137">
        <v>11897</v>
      </c>
      <c r="G33" s="3137">
        <v>11897</v>
      </c>
      <c r="H33" s="3137">
        <v>14349</v>
      </c>
      <c r="I33" s="3137">
        <v>14117</v>
      </c>
      <c r="J33" s="3138">
        <v>15323</v>
      </c>
      <c r="K33" s="3138">
        <v>16157</v>
      </c>
      <c r="L33" s="3138">
        <v>16822</v>
      </c>
      <c r="M33" s="5182">
        <v>17988</v>
      </c>
      <c r="N33" s="1313">
        <v>18171</v>
      </c>
    </row>
    <row r="34" spans="2:14" ht="28.5" customHeight="1" thickBot="1">
      <c r="B34" s="7055"/>
      <c r="C34" s="4847" t="s">
        <v>3732</v>
      </c>
      <c r="D34" s="3136">
        <v>10360</v>
      </c>
      <c r="E34" s="3137">
        <v>10753</v>
      </c>
      <c r="F34" s="3137">
        <v>11181</v>
      </c>
      <c r="G34" s="3137">
        <v>11181</v>
      </c>
      <c r="H34" s="3137">
        <v>12021</v>
      </c>
      <c r="I34" s="3137">
        <v>13280</v>
      </c>
      <c r="J34" s="3138">
        <v>14986</v>
      </c>
      <c r="K34" s="3138">
        <v>15739</v>
      </c>
      <c r="L34" s="3138">
        <v>16494</v>
      </c>
      <c r="M34" s="5182">
        <v>17555</v>
      </c>
      <c r="N34" s="1313">
        <v>18055</v>
      </c>
    </row>
    <row r="35" spans="2:14" ht="28.5" customHeight="1" thickBot="1">
      <c r="B35" s="7060"/>
      <c r="C35" s="4848" t="s">
        <v>2186</v>
      </c>
      <c r="D35" s="3130">
        <v>41418</v>
      </c>
      <c r="E35" s="3130">
        <v>43110</v>
      </c>
      <c r="F35" s="3130">
        <v>45184</v>
      </c>
      <c r="G35" s="3130">
        <v>45184</v>
      </c>
      <c r="H35" s="3130">
        <v>50054</v>
      </c>
      <c r="I35" s="3130">
        <v>51832</v>
      </c>
      <c r="J35" s="3130">
        <v>55590</v>
      </c>
      <c r="K35" s="3130">
        <v>58022</v>
      </c>
      <c r="L35" s="3130">
        <v>60480</v>
      </c>
      <c r="M35" s="5183">
        <v>63861</v>
      </c>
      <c r="N35" s="5191">
        <v>65457</v>
      </c>
    </row>
    <row r="36" spans="2:14" ht="28.5" customHeight="1">
      <c r="B36" s="7049" t="s">
        <v>3749</v>
      </c>
      <c r="C36" s="4845" t="s">
        <v>3729</v>
      </c>
      <c r="D36" s="3149">
        <v>7235</v>
      </c>
      <c r="E36" s="1917">
        <v>7973</v>
      </c>
      <c r="F36" s="1917">
        <v>8601</v>
      </c>
      <c r="G36" s="1917">
        <v>9248</v>
      </c>
      <c r="H36" s="1917">
        <v>9970</v>
      </c>
      <c r="I36" s="1917">
        <v>10867</v>
      </c>
      <c r="J36" s="2294">
        <v>11872</v>
      </c>
      <c r="K36" s="2294">
        <v>12758</v>
      </c>
      <c r="L36" s="2294">
        <v>13857</v>
      </c>
      <c r="M36" s="5187">
        <v>15326</v>
      </c>
      <c r="N36" s="1317">
        <v>16584</v>
      </c>
    </row>
    <row r="37" spans="2:14" ht="28.5" customHeight="1">
      <c r="B37" s="7063"/>
      <c r="C37" s="4845" t="s">
        <v>3743</v>
      </c>
      <c r="D37" s="3149">
        <v>3330</v>
      </c>
      <c r="E37" s="1917">
        <v>3397</v>
      </c>
      <c r="F37" s="1917">
        <v>3520</v>
      </c>
      <c r="G37" s="1917">
        <v>3614</v>
      </c>
      <c r="H37" s="1917">
        <v>3814</v>
      </c>
      <c r="I37" s="1917">
        <v>3944</v>
      </c>
      <c r="J37" s="2294">
        <v>4080</v>
      </c>
      <c r="K37" s="2294">
        <v>4202</v>
      </c>
      <c r="L37" s="2294">
        <v>4423</v>
      </c>
      <c r="M37" s="5187">
        <v>4765</v>
      </c>
      <c r="N37" s="1317">
        <v>5447</v>
      </c>
    </row>
    <row r="38" spans="2:14" ht="28.5" customHeight="1">
      <c r="B38" s="7063"/>
      <c r="C38" s="4845" t="s">
        <v>3744</v>
      </c>
      <c r="D38" s="3149">
        <v>5570</v>
      </c>
      <c r="E38" s="1917">
        <v>5609</v>
      </c>
      <c r="F38" s="1917">
        <v>6521</v>
      </c>
      <c r="G38" s="1917">
        <v>7077</v>
      </c>
      <c r="H38" s="1917">
        <v>7373</v>
      </c>
      <c r="I38" s="1917">
        <v>7459</v>
      </c>
      <c r="J38" s="2294">
        <v>8185</v>
      </c>
      <c r="K38" s="2294">
        <v>8821</v>
      </c>
      <c r="L38" s="2294">
        <v>9620</v>
      </c>
      <c r="M38" s="5187">
        <v>11266</v>
      </c>
      <c r="N38" s="1317">
        <v>12305</v>
      </c>
    </row>
    <row r="39" spans="2:14" ht="28.5" customHeight="1" thickBot="1">
      <c r="B39" s="7063"/>
      <c r="C39" s="4845" t="s">
        <v>3732</v>
      </c>
      <c r="D39" s="3149">
        <v>1709</v>
      </c>
      <c r="E39" s="1917">
        <v>1874</v>
      </c>
      <c r="F39" s="1917">
        <v>2091</v>
      </c>
      <c r="G39" s="1917">
        <v>2379</v>
      </c>
      <c r="H39" s="1917">
        <v>2682</v>
      </c>
      <c r="I39" s="1917">
        <v>3006</v>
      </c>
      <c r="J39" s="2294">
        <v>3148</v>
      </c>
      <c r="K39" s="2294">
        <v>3193</v>
      </c>
      <c r="L39" s="2294">
        <v>3445</v>
      </c>
      <c r="M39" s="5187">
        <v>4231</v>
      </c>
      <c r="N39" s="1317">
        <v>4867</v>
      </c>
    </row>
    <row r="40" spans="2:14" ht="28.5" customHeight="1" thickBot="1">
      <c r="B40" s="7064"/>
      <c r="C40" s="4846" t="s">
        <v>2186</v>
      </c>
      <c r="D40" s="3150">
        <v>17844</v>
      </c>
      <c r="E40" s="3150">
        <v>18853</v>
      </c>
      <c r="F40" s="3150">
        <v>20733</v>
      </c>
      <c r="G40" s="3150">
        <v>22318</v>
      </c>
      <c r="H40" s="3150">
        <v>23839</v>
      </c>
      <c r="I40" s="3150">
        <v>25276</v>
      </c>
      <c r="J40" s="3150">
        <v>27285</v>
      </c>
      <c r="K40" s="3150">
        <v>28974</v>
      </c>
      <c r="L40" s="3150">
        <v>31345</v>
      </c>
      <c r="M40" s="5186">
        <v>35588</v>
      </c>
      <c r="N40" s="5193">
        <v>39203</v>
      </c>
    </row>
    <row r="41" spans="2:14" ht="28.5" customHeight="1">
      <c r="B41" s="7052" t="s">
        <v>3750</v>
      </c>
      <c r="C41" s="4847" t="s">
        <v>3729</v>
      </c>
      <c r="D41" s="3136">
        <v>2091</v>
      </c>
      <c r="E41" s="3137">
        <v>2026</v>
      </c>
      <c r="F41" s="3137">
        <v>2152</v>
      </c>
      <c r="G41" s="3137">
        <v>2374</v>
      </c>
      <c r="H41" s="3137">
        <v>2483</v>
      </c>
      <c r="I41" s="3137">
        <v>2640</v>
      </c>
      <c r="J41" s="3138">
        <v>2725</v>
      </c>
      <c r="K41" s="3138">
        <v>2901</v>
      </c>
      <c r="L41" s="3138">
        <v>3100</v>
      </c>
      <c r="M41" s="5182">
        <v>3368</v>
      </c>
      <c r="N41" s="1313">
        <v>3347</v>
      </c>
    </row>
    <row r="42" spans="2:14" ht="28.5" customHeight="1">
      <c r="B42" s="7055"/>
      <c r="C42" s="4847" t="s">
        <v>3743</v>
      </c>
      <c r="D42" s="3136">
        <v>1829</v>
      </c>
      <c r="E42" s="3137">
        <v>1891</v>
      </c>
      <c r="F42" s="3137">
        <v>2007</v>
      </c>
      <c r="G42" s="3137">
        <v>1963</v>
      </c>
      <c r="H42" s="3137">
        <v>2103</v>
      </c>
      <c r="I42" s="3137">
        <v>2148</v>
      </c>
      <c r="J42" s="3138">
        <v>2173</v>
      </c>
      <c r="K42" s="3138">
        <v>2236</v>
      </c>
      <c r="L42" s="3138">
        <v>2326</v>
      </c>
      <c r="M42" s="5182">
        <v>2530</v>
      </c>
      <c r="N42" s="1313">
        <v>2557</v>
      </c>
    </row>
    <row r="43" spans="2:14" ht="28.5" customHeight="1">
      <c r="B43" s="7055"/>
      <c r="C43" s="4847" t="s">
        <v>3744</v>
      </c>
      <c r="D43" s="3136">
        <v>1965</v>
      </c>
      <c r="E43" s="3137">
        <v>2088</v>
      </c>
      <c r="F43" s="3137">
        <v>2273</v>
      </c>
      <c r="G43" s="3137">
        <v>2379</v>
      </c>
      <c r="H43" s="3137">
        <v>2452</v>
      </c>
      <c r="I43" s="3137">
        <v>2469</v>
      </c>
      <c r="J43" s="3138">
        <v>2487</v>
      </c>
      <c r="K43" s="3138">
        <v>2616</v>
      </c>
      <c r="L43" s="3138">
        <v>2713</v>
      </c>
      <c r="M43" s="5182">
        <v>2925</v>
      </c>
      <c r="N43" s="1313">
        <v>3014</v>
      </c>
    </row>
    <row r="44" spans="2:14" ht="28.5" customHeight="1" thickBot="1">
      <c r="B44" s="7055"/>
      <c r="C44" s="4847" t="s">
        <v>3732</v>
      </c>
      <c r="D44" s="3136">
        <v>269</v>
      </c>
      <c r="E44" s="3137">
        <v>268</v>
      </c>
      <c r="F44" s="3137">
        <v>265</v>
      </c>
      <c r="G44" s="3137">
        <v>251</v>
      </c>
      <c r="H44" s="3137">
        <v>251</v>
      </c>
      <c r="I44" s="3137">
        <v>232</v>
      </c>
      <c r="J44" s="3138">
        <v>264</v>
      </c>
      <c r="K44" s="3138">
        <v>324</v>
      </c>
      <c r="L44" s="3138">
        <v>332</v>
      </c>
      <c r="M44" s="5182">
        <v>395</v>
      </c>
      <c r="N44" s="1313">
        <v>388</v>
      </c>
    </row>
    <row r="45" spans="2:14" ht="28.5" customHeight="1" thickBot="1">
      <c r="B45" s="7060"/>
      <c r="C45" s="4848" t="s">
        <v>2186</v>
      </c>
      <c r="D45" s="3130">
        <v>6154</v>
      </c>
      <c r="E45" s="3130">
        <v>6273</v>
      </c>
      <c r="F45" s="3130">
        <v>6697</v>
      </c>
      <c r="G45" s="3130">
        <v>6967</v>
      </c>
      <c r="H45" s="3130">
        <v>7289</v>
      </c>
      <c r="I45" s="3130">
        <v>7489</v>
      </c>
      <c r="J45" s="3130">
        <v>7649</v>
      </c>
      <c r="K45" s="3130">
        <v>8077</v>
      </c>
      <c r="L45" s="3130">
        <v>8471</v>
      </c>
      <c r="M45" s="5183">
        <v>9218</v>
      </c>
      <c r="N45" s="5191">
        <v>9306</v>
      </c>
    </row>
    <row r="46" spans="2:14" ht="28.5" customHeight="1">
      <c r="B46" s="7049" t="s">
        <v>3751</v>
      </c>
      <c r="C46" s="4845" t="s">
        <v>3729</v>
      </c>
      <c r="D46" s="3149">
        <v>1328</v>
      </c>
      <c r="E46" s="1917">
        <v>1834</v>
      </c>
      <c r="F46" s="1917">
        <v>2036</v>
      </c>
      <c r="G46" s="1917">
        <v>2058</v>
      </c>
      <c r="H46" s="1917">
        <v>2140</v>
      </c>
      <c r="I46" s="1917">
        <v>2247</v>
      </c>
      <c r="J46" s="2294">
        <v>2383</v>
      </c>
      <c r="K46" s="2294">
        <v>2428</v>
      </c>
      <c r="L46" s="2294">
        <v>2601</v>
      </c>
      <c r="M46" s="5187">
        <v>2854</v>
      </c>
      <c r="N46" s="1317">
        <v>3004</v>
      </c>
    </row>
    <row r="47" spans="2:14" ht="28.5" customHeight="1">
      <c r="B47" s="7063"/>
      <c r="C47" s="4845" t="s">
        <v>3743</v>
      </c>
      <c r="D47" s="3149">
        <v>842</v>
      </c>
      <c r="E47" s="1917">
        <v>817</v>
      </c>
      <c r="F47" s="1917">
        <v>836</v>
      </c>
      <c r="G47" s="1917">
        <v>859</v>
      </c>
      <c r="H47" s="1917">
        <v>1069</v>
      </c>
      <c r="I47" s="1917">
        <v>870</v>
      </c>
      <c r="J47" s="2294">
        <v>866</v>
      </c>
      <c r="K47" s="2294">
        <v>872</v>
      </c>
      <c r="L47" s="2294">
        <v>936</v>
      </c>
      <c r="M47" s="5187">
        <v>901</v>
      </c>
      <c r="N47" s="1317">
        <v>1120</v>
      </c>
    </row>
    <row r="48" spans="2:14" ht="28.5" customHeight="1">
      <c r="B48" s="7063"/>
      <c r="C48" s="4845" t="s">
        <v>3744</v>
      </c>
      <c r="D48" s="3149">
        <v>2766</v>
      </c>
      <c r="E48" s="1917">
        <v>2917</v>
      </c>
      <c r="F48" s="1917">
        <v>2770</v>
      </c>
      <c r="G48" s="1917">
        <v>3023</v>
      </c>
      <c r="H48" s="1917">
        <v>3376</v>
      </c>
      <c r="I48" s="1917">
        <v>3548</v>
      </c>
      <c r="J48" s="2294">
        <v>3110</v>
      </c>
      <c r="K48" s="2294">
        <v>3262</v>
      </c>
      <c r="L48" s="2294">
        <v>3335</v>
      </c>
      <c r="M48" s="5187">
        <v>3608</v>
      </c>
      <c r="N48" s="1317">
        <v>4220</v>
      </c>
    </row>
    <row r="49" spans="2:14" ht="28.5" customHeight="1" thickBot="1">
      <c r="B49" s="7063"/>
      <c r="C49" s="4845" t="s">
        <v>3732</v>
      </c>
      <c r="D49" s="3149">
        <v>360</v>
      </c>
      <c r="E49" s="1917">
        <v>387</v>
      </c>
      <c r="F49" s="1917">
        <v>475</v>
      </c>
      <c r="G49" s="1917">
        <v>613</v>
      </c>
      <c r="H49" s="1917">
        <v>681</v>
      </c>
      <c r="I49" s="1917">
        <v>741</v>
      </c>
      <c r="J49" s="2294">
        <v>751</v>
      </c>
      <c r="K49" s="2294">
        <v>779</v>
      </c>
      <c r="L49" s="2294">
        <v>841</v>
      </c>
      <c r="M49" s="5187">
        <v>988</v>
      </c>
      <c r="N49" s="1317">
        <v>1154</v>
      </c>
    </row>
    <row r="50" spans="2:14" ht="28.5" customHeight="1" thickBot="1">
      <c r="B50" s="7064"/>
      <c r="C50" s="4846" t="s">
        <v>2186</v>
      </c>
      <c r="D50" s="3150">
        <v>5296</v>
      </c>
      <c r="E50" s="3150">
        <v>5955</v>
      </c>
      <c r="F50" s="3150">
        <v>6117</v>
      </c>
      <c r="G50" s="3150">
        <v>6553</v>
      </c>
      <c r="H50" s="3150">
        <v>7266</v>
      </c>
      <c r="I50" s="3150">
        <v>7406</v>
      </c>
      <c r="J50" s="3150">
        <v>7110</v>
      </c>
      <c r="K50" s="3150">
        <v>7341</v>
      </c>
      <c r="L50" s="3150">
        <v>7713</v>
      </c>
      <c r="M50" s="5186">
        <v>8351</v>
      </c>
      <c r="N50" s="5193">
        <v>9498</v>
      </c>
    </row>
    <row r="51" spans="2:14" ht="28.5" customHeight="1">
      <c r="B51" s="6704" t="s">
        <v>3752</v>
      </c>
      <c r="C51" s="4847" t="s">
        <v>3729</v>
      </c>
      <c r="D51" s="3160">
        <v>603</v>
      </c>
      <c r="E51" s="2292">
        <v>494</v>
      </c>
      <c r="F51" s="2292">
        <v>568</v>
      </c>
      <c r="G51" s="2292">
        <v>624</v>
      </c>
      <c r="H51" s="2292">
        <v>741</v>
      </c>
      <c r="I51" s="2292">
        <v>819</v>
      </c>
      <c r="J51" s="2295">
        <v>953</v>
      </c>
      <c r="K51" s="2295">
        <v>1047</v>
      </c>
      <c r="L51" s="2295">
        <v>1204</v>
      </c>
      <c r="M51" s="4945">
        <v>1269</v>
      </c>
      <c r="N51" s="2293">
        <v>1352</v>
      </c>
    </row>
    <row r="52" spans="2:14" ht="28.5" customHeight="1">
      <c r="B52" s="6704"/>
      <c r="C52" s="4847" t="s">
        <v>3743</v>
      </c>
      <c r="D52" s="3160">
        <v>235</v>
      </c>
      <c r="E52" s="2292">
        <v>246</v>
      </c>
      <c r="F52" s="2292">
        <v>252</v>
      </c>
      <c r="G52" s="2292">
        <v>283</v>
      </c>
      <c r="H52" s="2292">
        <v>298</v>
      </c>
      <c r="I52" s="2292">
        <v>298</v>
      </c>
      <c r="J52" s="2295">
        <v>331</v>
      </c>
      <c r="K52" s="2295">
        <v>360</v>
      </c>
      <c r="L52" s="2295">
        <v>379</v>
      </c>
      <c r="M52" s="4945">
        <v>506</v>
      </c>
      <c r="N52" s="2293">
        <v>542</v>
      </c>
    </row>
    <row r="53" spans="2:14" ht="28.5" customHeight="1">
      <c r="B53" s="6704"/>
      <c r="C53" s="4847" t="s">
        <v>3744</v>
      </c>
      <c r="D53" s="3160">
        <v>934</v>
      </c>
      <c r="E53" s="2292">
        <v>933</v>
      </c>
      <c r="F53" s="2292">
        <v>989</v>
      </c>
      <c r="G53" s="2292">
        <v>1298</v>
      </c>
      <c r="H53" s="2292">
        <v>1313</v>
      </c>
      <c r="I53" s="2292">
        <v>1280</v>
      </c>
      <c r="J53" s="2295">
        <v>1281</v>
      </c>
      <c r="K53" s="2295">
        <v>1337</v>
      </c>
      <c r="L53" s="2295">
        <v>1373</v>
      </c>
      <c r="M53" s="4945">
        <v>1656</v>
      </c>
      <c r="N53" s="2293">
        <v>945</v>
      </c>
    </row>
    <row r="54" spans="2:14" ht="28.5" customHeight="1" thickBot="1">
      <c r="B54" s="6704"/>
      <c r="C54" s="4847" t="s">
        <v>3732</v>
      </c>
      <c r="D54" s="3160">
        <v>198</v>
      </c>
      <c r="E54" s="2292">
        <v>209</v>
      </c>
      <c r="F54" s="2292">
        <v>246</v>
      </c>
      <c r="G54" s="2292">
        <v>291</v>
      </c>
      <c r="H54" s="2292">
        <v>429</v>
      </c>
      <c r="I54" s="2292">
        <v>499</v>
      </c>
      <c r="J54" s="2295">
        <v>497</v>
      </c>
      <c r="K54" s="2295">
        <v>758</v>
      </c>
      <c r="L54" s="2295">
        <v>660</v>
      </c>
      <c r="M54" s="4945">
        <v>836</v>
      </c>
      <c r="N54" s="2293">
        <v>890</v>
      </c>
    </row>
    <row r="55" spans="2:14" ht="28.5" customHeight="1" thickBot="1">
      <c r="B55" s="6709"/>
      <c r="C55" s="4848" t="s">
        <v>2186</v>
      </c>
      <c r="D55" s="2817">
        <v>1970</v>
      </c>
      <c r="E55" s="2817">
        <v>1882</v>
      </c>
      <c r="F55" s="2817">
        <v>2055</v>
      </c>
      <c r="G55" s="2817">
        <v>2496</v>
      </c>
      <c r="H55" s="2817">
        <v>2781</v>
      </c>
      <c r="I55" s="2817">
        <v>2896</v>
      </c>
      <c r="J55" s="2817">
        <v>3062</v>
      </c>
      <c r="K55" s="2817">
        <v>3502</v>
      </c>
      <c r="L55" s="2817">
        <v>3616</v>
      </c>
      <c r="M55" s="5188">
        <v>4267</v>
      </c>
      <c r="N55" s="4306">
        <v>3729</v>
      </c>
    </row>
    <row r="56" spans="2:14" ht="28.5" customHeight="1">
      <c r="B56" s="7057" t="s">
        <v>3753</v>
      </c>
      <c r="C56" s="4845" t="s">
        <v>3729</v>
      </c>
      <c r="D56" s="3140">
        <v>1498370</v>
      </c>
      <c r="E56" s="1639">
        <v>1560735</v>
      </c>
      <c r="F56" s="1639">
        <v>1628357</v>
      </c>
      <c r="G56" s="1639">
        <v>1700105</v>
      </c>
      <c r="H56" s="1639">
        <v>1793277</v>
      </c>
      <c r="I56" s="1639">
        <v>1893510</v>
      </c>
      <c r="J56" s="1638">
        <v>2009211</v>
      </c>
      <c r="K56" s="1638">
        <v>2145096</v>
      </c>
      <c r="L56" s="1638">
        <v>2297006</v>
      </c>
      <c r="M56" s="5184">
        <v>2473073</v>
      </c>
      <c r="N56" s="1315">
        <v>2644736</v>
      </c>
    </row>
    <row r="57" spans="2:14" ht="28.5" customHeight="1">
      <c r="B57" s="7058"/>
      <c r="C57" s="4845" t="s">
        <v>3743</v>
      </c>
      <c r="D57" s="3140">
        <v>805488</v>
      </c>
      <c r="E57" s="1639">
        <v>844821</v>
      </c>
      <c r="F57" s="1639">
        <v>885785</v>
      </c>
      <c r="G57" s="1639">
        <v>928944</v>
      </c>
      <c r="H57" s="1639">
        <v>984806</v>
      </c>
      <c r="I57" s="1639">
        <v>1043249</v>
      </c>
      <c r="J57" s="1638">
        <v>1114563</v>
      </c>
      <c r="K57" s="1638">
        <v>1190022</v>
      </c>
      <c r="L57" s="1638">
        <v>1272524</v>
      </c>
      <c r="M57" s="5184">
        <v>1356323</v>
      </c>
      <c r="N57" s="1315">
        <v>1455418</v>
      </c>
    </row>
    <row r="58" spans="2:14" ht="28.5" customHeight="1">
      <c r="B58" s="7058"/>
      <c r="C58" s="4845" t="s">
        <v>3744</v>
      </c>
      <c r="D58" s="3140">
        <v>1827747</v>
      </c>
      <c r="E58" s="1639">
        <v>1919760</v>
      </c>
      <c r="F58" s="1639">
        <v>2005859</v>
      </c>
      <c r="G58" s="1639">
        <v>2123740</v>
      </c>
      <c r="H58" s="1639">
        <v>2211981</v>
      </c>
      <c r="I58" s="1639">
        <v>2259135</v>
      </c>
      <c r="J58" s="1638">
        <v>2365593</v>
      </c>
      <c r="K58" s="1638">
        <v>2482955</v>
      </c>
      <c r="L58" s="1638">
        <v>2597494</v>
      </c>
      <c r="M58" s="5184">
        <v>2724479</v>
      </c>
      <c r="N58" s="1315">
        <v>2874875</v>
      </c>
    </row>
    <row r="59" spans="2:14" ht="28.5" customHeight="1" thickBot="1">
      <c r="B59" s="7058"/>
      <c r="C59" s="4845" t="s">
        <v>3732</v>
      </c>
      <c r="D59" s="3140">
        <v>595766</v>
      </c>
      <c r="E59" s="1639">
        <v>630590</v>
      </c>
      <c r="F59" s="1639">
        <v>662538</v>
      </c>
      <c r="G59" s="1639">
        <v>660985</v>
      </c>
      <c r="H59" s="1639">
        <v>711453</v>
      </c>
      <c r="I59" s="1639">
        <v>801659</v>
      </c>
      <c r="J59" s="1638">
        <v>851646</v>
      </c>
      <c r="K59" s="1638">
        <v>912926</v>
      </c>
      <c r="L59" s="1638">
        <v>975792</v>
      </c>
      <c r="M59" s="5184">
        <v>1048404</v>
      </c>
      <c r="N59" s="1315">
        <v>1119219</v>
      </c>
    </row>
    <row r="60" spans="2:14" ht="28.5" customHeight="1">
      <c r="B60" s="7065"/>
      <c r="C60" s="7066" t="s">
        <v>2186</v>
      </c>
      <c r="D60" s="3161">
        <v>4727371</v>
      </c>
      <c r="E60" s="3161">
        <v>4955906</v>
      </c>
      <c r="F60" s="3161">
        <v>5182539</v>
      </c>
      <c r="G60" s="3161">
        <v>5413774</v>
      </c>
      <c r="H60" s="3161">
        <v>5701517</v>
      </c>
      <c r="I60" s="3161">
        <v>5997553</v>
      </c>
      <c r="J60" s="3161">
        <v>6341013</v>
      </c>
      <c r="K60" s="3161">
        <v>6730999</v>
      </c>
      <c r="L60" s="3161">
        <v>7142816</v>
      </c>
      <c r="M60" s="5189">
        <v>7602279</v>
      </c>
      <c r="N60" s="5194">
        <v>8094248</v>
      </c>
    </row>
    <row r="61" spans="2:14" ht="5.0999999999999996" customHeight="1" thickBot="1">
      <c r="B61" s="3162"/>
      <c r="C61" s="7067"/>
      <c r="D61" s="3163"/>
      <c r="E61" s="3164"/>
      <c r="F61" s="3164"/>
      <c r="G61" s="3164"/>
      <c r="H61" s="3164"/>
      <c r="I61" s="3164"/>
      <c r="J61" s="3165"/>
      <c r="K61" s="3165"/>
      <c r="L61" s="3165"/>
      <c r="M61" s="5190"/>
      <c r="N61" s="5195"/>
    </row>
    <row r="62" spans="2:14" ht="5.0999999999999996" customHeight="1"/>
    <row r="63" spans="2:14" ht="15.75" customHeight="1">
      <c r="B63" s="7062" t="s">
        <v>1320</v>
      </c>
      <c r="C63" s="7062"/>
      <c r="D63" s="7062"/>
      <c r="E63" s="7062"/>
      <c r="F63" s="7062"/>
      <c r="G63" s="7062"/>
      <c r="H63" s="438"/>
      <c r="I63" s="438"/>
      <c r="J63" s="438"/>
      <c r="K63" s="438"/>
      <c r="L63" s="438"/>
      <c r="M63" s="438"/>
      <c r="N63" s="4849" t="s">
        <v>3754</v>
      </c>
    </row>
  </sheetData>
  <mergeCells count="16">
    <mergeCell ref="B2:C2"/>
    <mergeCell ref="I2:N2"/>
    <mergeCell ref="B6:N6"/>
    <mergeCell ref="B7:N7"/>
    <mergeCell ref="B63:G63"/>
    <mergeCell ref="B11:B15"/>
    <mergeCell ref="B16:B20"/>
    <mergeCell ref="B21:B25"/>
    <mergeCell ref="B26:B30"/>
    <mergeCell ref="B31:B35"/>
    <mergeCell ref="B36:B40"/>
    <mergeCell ref="B41:B45"/>
    <mergeCell ref="B46:B50"/>
    <mergeCell ref="B51:B55"/>
    <mergeCell ref="B56:B60"/>
    <mergeCell ref="C60:C61"/>
  </mergeCells>
  <hyperlinks>
    <hyperlink ref="B2" location="'Main Page'!A1" display="القائمة الرئيسية   Main List"/>
    <hyperlink ref="I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landscape" r:id="rId1"/>
  <headerFooter alignWithMargins="0"/>
  <colBreaks count="1" manualBreakCount="1">
    <brk id="14" min="3" max="28" man="1"/>
  </colBreaks>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ورقة9"/>
  <dimension ref="A1:AG47"/>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E18" sqref="E18"/>
    </sheetView>
  </sheetViews>
  <sheetFormatPr defaultRowHeight="15.75"/>
  <cols>
    <col min="1" max="1" width="0.125" customWidth="1"/>
    <col min="2" max="2" width="49.625" customWidth="1"/>
    <col min="3" max="6" width="14.25" customWidth="1"/>
    <col min="7" max="8" width="12" customWidth="1"/>
    <col min="27" max="27" width="12.375" customWidth="1"/>
    <col min="28" max="28" width="9.125" customWidth="1"/>
    <col min="29" max="29" width="13.125" customWidth="1"/>
    <col min="30" max="30" width="7.75" customWidth="1"/>
  </cols>
  <sheetData>
    <row r="1" spans="1:33" ht="18.75">
      <c r="A1" s="98"/>
      <c r="B1" s="99"/>
      <c r="C1" s="99"/>
      <c r="D1" s="100"/>
      <c r="E1" s="100"/>
      <c r="F1" s="100"/>
      <c r="G1" s="100"/>
      <c r="H1" s="100"/>
      <c r="I1" s="98"/>
      <c r="J1" s="98"/>
      <c r="K1" s="98"/>
      <c r="L1" s="98"/>
      <c r="M1" s="98"/>
      <c r="N1" s="98"/>
      <c r="O1" s="98"/>
      <c r="P1" s="98"/>
      <c r="Q1" s="98"/>
      <c r="R1" s="98"/>
      <c r="S1" s="98"/>
      <c r="T1" s="98"/>
      <c r="U1" s="98"/>
      <c r="V1" s="98"/>
      <c r="W1" s="98"/>
      <c r="X1" s="98"/>
      <c r="Y1" s="98"/>
      <c r="Z1" s="98"/>
    </row>
    <row r="2" spans="1:33">
      <c r="A2" s="109"/>
      <c r="B2" s="124" t="s">
        <v>4314</v>
      </c>
      <c r="C2" s="110"/>
      <c r="D2" s="111"/>
      <c r="E2" s="6180" t="s">
        <v>4325</v>
      </c>
      <c r="F2" s="6180"/>
      <c r="G2" s="6180"/>
      <c r="H2" s="6180"/>
      <c r="I2" s="6180"/>
      <c r="J2" s="6180"/>
      <c r="K2" s="109"/>
      <c r="L2" s="109"/>
      <c r="M2" s="109"/>
      <c r="N2" s="109"/>
      <c r="O2" s="109"/>
      <c r="P2" s="109"/>
      <c r="Q2" s="109"/>
      <c r="R2" s="109"/>
      <c r="S2" s="109"/>
      <c r="T2" s="109"/>
      <c r="U2" s="109"/>
      <c r="V2" s="109"/>
      <c r="W2" s="109"/>
      <c r="X2" s="109"/>
      <c r="Y2" s="109"/>
      <c r="Z2" s="109"/>
    </row>
    <row r="3" spans="1:33"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c r="Z3" s="106"/>
    </row>
    <row r="4" spans="1:33" s="446" customFormat="1" ht="19.5" thickTop="1">
      <c r="A4" s="4850"/>
      <c r="B4" s="4851"/>
      <c r="C4" s="4851"/>
      <c r="D4" s="4852"/>
      <c r="E4" s="4852"/>
      <c r="F4" s="4852"/>
      <c r="G4" s="4852"/>
      <c r="H4" s="4852"/>
      <c r="I4" s="4850"/>
      <c r="J4" s="4850"/>
      <c r="K4" s="4850"/>
      <c r="L4" s="4850"/>
      <c r="M4" s="4850"/>
      <c r="N4" s="4850"/>
      <c r="O4" s="4850"/>
      <c r="P4" s="4850"/>
      <c r="Q4" s="4850"/>
      <c r="R4" s="4850"/>
      <c r="S4" s="4850"/>
      <c r="T4" s="4850"/>
      <c r="U4" s="4850"/>
      <c r="V4" s="4850"/>
      <c r="W4" s="4850"/>
      <c r="X4" s="4850"/>
      <c r="Y4" s="4850"/>
      <c r="Z4" s="4850"/>
    </row>
    <row r="5" spans="1:33" s="446" customFormat="1" ht="18.75">
      <c r="A5" s="4850"/>
      <c r="B5" s="7068" t="s">
        <v>3756</v>
      </c>
      <c r="C5" s="7068"/>
      <c r="D5" s="7068"/>
      <c r="E5" s="7068"/>
      <c r="F5" s="7068"/>
      <c r="G5" s="7068"/>
      <c r="H5" s="7068"/>
      <c r="I5" s="4850"/>
      <c r="J5" s="4850"/>
      <c r="K5" s="4850"/>
      <c r="L5" s="4850"/>
      <c r="M5" s="4850"/>
      <c r="N5" s="4850"/>
      <c r="O5" s="4850"/>
      <c r="P5" s="4850"/>
      <c r="Q5" s="4850"/>
      <c r="R5" s="4850"/>
      <c r="S5" s="4850"/>
      <c r="T5" s="4850"/>
      <c r="U5" s="4850"/>
      <c r="V5" s="4850"/>
      <c r="W5" s="4850"/>
      <c r="X5" s="4850"/>
      <c r="Y5" s="4850"/>
      <c r="Z5" s="4850"/>
    </row>
    <row r="6" spans="1:33" ht="15.75" customHeight="1">
      <c r="B6" s="7068" t="s">
        <v>2043</v>
      </c>
      <c r="C6" s="7068"/>
      <c r="D6" s="7068"/>
      <c r="E6" s="7068"/>
      <c r="F6" s="7068"/>
      <c r="G6" s="7068"/>
      <c r="H6" s="7068"/>
      <c r="AA6" s="19"/>
      <c r="AB6" s="19"/>
      <c r="AC6" s="19"/>
      <c r="AD6" s="19"/>
      <c r="AE6" s="141"/>
      <c r="AF6" s="141"/>
      <c r="AG6" s="141"/>
    </row>
    <row r="7" spans="1:33" ht="15.75" customHeight="1">
      <c r="B7" s="7068"/>
      <c r="C7" s="7068"/>
      <c r="D7" s="7068"/>
      <c r="E7" s="7068"/>
      <c r="F7" s="7068"/>
      <c r="G7" s="7068"/>
      <c r="H7" s="7068"/>
    </row>
    <row r="8" spans="1:33">
      <c r="B8" s="7069" t="s">
        <v>3785</v>
      </c>
      <c r="C8" s="7069"/>
      <c r="D8" s="7069"/>
      <c r="E8" s="7069"/>
      <c r="F8" s="7069"/>
      <c r="G8" s="7069"/>
      <c r="H8" s="7069"/>
    </row>
    <row r="9" spans="1:33" ht="5.0999999999999996" customHeight="1" thickBot="1">
      <c r="B9" s="3339"/>
      <c r="C9" s="3339"/>
      <c r="D9" s="3339"/>
      <c r="E9" s="3339"/>
      <c r="F9" s="3339"/>
    </row>
    <row r="10" spans="1:33" ht="16.5" thickBot="1">
      <c r="B10" s="6711" t="s">
        <v>3757</v>
      </c>
      <c r="C10" s="7073">
        <v>2013</v>
      </c>
      <c r="D10" s="7074"/>
      <c r="E10" s="7073">
        <v>2014</v>
      </c>
      <c r="F10" s="7074"/>
      <c r="G10" s="7070">
        <v>2015</v>
      </c>
      <c r="H10" s="7071"/>
    </row>
    <row r="11" spans="1:33" ht="30" thickBot="1">
      <c r="B11" s="7072"/>
      <c r="C11" s="4855" t="s">
        <v>3783</v>
      </c>
      <c r="D11" s="3669" t="s">
        <v>3784</v>
      </c>
      <c r="E11" s="4855" t="s">
        <v>3783</v>
      </c>
      <c r="F11" s="3669" t="s">
        <v>3784</v>
      </c>
      <c r="G11" s="4855" t="s">
        <v>3783</v>
      </c>
      <c r="H11" s="3669" t="s">
        <v>3784</v>
      </c>
      <c r="I11" s="446"/>
      <c r="J11" s="455"/>
      <c r="K11" s="455"/>
      <c r="L11" s="455"/>
      <c r="M11" s="446"/>
      <c r="N11" s="446"/>
    </row>
    <row r="12" spans="1:33" ht="5.0999999999999996" customHeight="1">
      <c r="B12" s="5792"/>
      <c r="C12" s="3655"/>
      <c r="D12" s="3656"/>
      <c r="E12" s="3655"/>
      <c r="F12" s="3656"/>
      <c r="G12" s="4856"/>
      <c r="H12" s="4857"/>
      <c r="I12" s="446"/>
      <c r="J12" s="455"/>
      <c r="K12" s="455"/>
      <c r="L12" s="455"/>
      <c r="M12" s="446"/>
      <c r="N12" s="446"/>
    </row>
    <row r="13" spans="1:33" ht="33.75" customHeight="1">
      <c r="B13" s="4740" t="s">
        <v>3758</v>
      </c>
      <c r="C13" s="3657">
        <v>0</v>
      </c>
      <c r="D13" s="3658">
        <v>0</v>
      </c>
      <c r="E13" s="3657">
        <v>0</v>
      </c>
      <c r="F13" s="3658">
        <v>0</v>
      </c>
      <c r="G13" s="4766">
        <v>0</v>
      </c>
      <c r="H13" s="4554">
        <v>0</v>
      </c>
      <c r="I13" s="446"/>
      <c r="J13" s="465"/>
      <c r="K13" s="5197"/>
      <c r="L13" s="455"/>
      <c r="M13" s="446"/>
      <c r="N13" s="5196"/>
    </row>
    <row r="14" spans="1:33" ht="33.75" customHeight="1">
      <c r="B14" s="4853" t="s">
        <v>3759</v>
      </c>
      <c r="C14" s="3659">
        <v>2666</v>
      </c>
      <c r="D14" s="3660">
        <v>9273.7135610000005</v>
      </c>
      <c r="E14" s="3659">
        <v>2777</v>
      </c>
      <c r="F14" s="3660">
        <v>9954.175561</v>
      </c>
      <c r="G14" s="3166">
        <v>2965</v>
      </c>
      <c r="H14" s="4858">
        <v>9967.0065610000001</v>
      </c>
      <c r="I14" s="446"/>
      <c r="J14" s="465"/>
      <c r="K14" s="5197"/>
      <c r="L14" s="455"/>
      <c r="M14" s="446"/>
      <c r="N14" s="5196"/>
    </row>
    <row r="15" spans="1:33" ht="33.75" customHeight="1">
      <c r="B15" s="4740" t="s">
        <v>3760</v>
      </c>
      <c r="C15" s="3657">
        <v>1</v>
      </c>
      <c r="D15" s="3658">
        <v>0.5</v>
      </c>
      <c r="E15" s="3657">
        <v>1</v>
      </c>
      <c r="F15" s="3658">
        <v>0.5</v>
      </c>
      <c r="G15" s="4766">
        <v>1</v>
      </c>
      <c r="H15" s="4554">
        <v>0.5</v>
      </c>
      <c r="I15" s="446"/>
      <c r="J15" s="465"/>
      <c r="K15" s="5197"/>
      <c r="L15" s="455"/>
      <c r="M15" s="446"/>
      <c r="N15" s="5196"/>
    </row>
    <row r="16" spans="1:33" ht="33.75" customHeight="1">
      <c r="B16" s="4853" t="s">
        <v>3761</v>
      </c>
      <c r="C16" s="3659">
        <v>6439</v>
      </c>
      <c r="D16" s="3660">
        <v>5658.0828369999999</v>
      </c>
      <c r="E16" s="3659">
        <v>6707</v>
      </c>
      <c r="F16" s="3660">
        <v>4038.3577879999998</v>
      </c>
      <c r="G16" s="3166">
        <v>7401</v>
      </c>
      <c r="H16" s="4858">
        <v>4088.5872909999998</v>
      </c>
      <c r="I16" s="446"/>
      <c r="J16" s="465"/>
      <c r="K16" s="5197"/>
      <c r="L16" s="455"/>
      <c r="M16" s="446"/>
      <c r="N16" s="5196"/>
    </row>
    <row r="17" spans="2:14" ht="33.75" customHeight="1">
      <c r="B17" s="4740" t="s">
        <v>3762</v>
      </c>
      <c r="C17" s="3657">
        <v>63536</v>
      </c>
      <c r="D17" s="3658">
        <v>228323.89516499999</v>
      </c>
      <c r="E17" s="3657">
        <v>74045</v>
      </c>
      <c r="F17" s="3658">
        <v>242859.12895000001</v>
      </c>
      <c r="G17" s="4766">
        <v>84061</v>
      </c>
      <c r="H17" s="4554">
        <v>247587.28841199999</v>
      </c>
      <c r="I17" s="446"/>
      <c r="J17" s="465"/>
      <c r="K17" s="5197"/>
      <c r="L17" s="455"/>
      <c r="M17" s="446"/>
      <c r="N17" s="5196"/>
    </row>
    <row r="18" spans="2:14" ht="33.75" customHeight="1">
      <c r="B18" s="4853" t="s">
        <v>3763</v>
      </c>
      <c r="C18" s="3659">
        <v>6801</v>
      </c>
      <c r="D18" s="3660">
        <v>904240.960616</v>
      </c>
      <c r="E18" s="3659">
        <v>8097</v>
      </c>
      <c r="F18" s="3660">
        <v>907601.33727799996</v>
      </c>
      <c r="G18" s="3166">
        <v>9325</v>
      </c>
      <c r="H18" s="4858">
        <v>914505.80544000003</v>
      </c>
      <c r="I18" s="446"/>
      <c r="J18" s="465"/>
      <c r="K18" s="5197"/>
      <c r="L18" s="455"/>
      <c r="M18" s="446"/>
      <c r="N18" s="5196"/>
    </row>
    <row r="19" spans="2:14" ht="33.75" customHeight="1">
      <c r="B19" s="4740" t="s">
        <v>3764</v>
      </c>
      <c r="C19" s="3657">
        <v>6</v>
      </c>
      <c r="D19" s="3658">
        <v>1854.104</v>
      </c>
      <c r="E19" s="3657">
        <v>6</v>
      </c>
      <c r="F19" s="3658">
        <v>1854.104</v>
      </c>
      <c r="G19" s="4766">
        <v>6</v>
      </c>
      <c r="H19" s="4554">
        <v>1854.104</v>
      </c>
      <c r="I19" s="446"/>
      <c r="J19" s="465"/>
      <c r="K19" s="5197"/>
      <c r="L19" s="455"/>
      <c r="M19" s="446"/>
      <c r="N19" s="5196"/>
    </row>
    <row r="20" spans="2:14" ht="33.75" customHeight="1">
      <c r="B20" s="4853" t="s">
        <v>3765</v>
      </c>
      <c r="C20" s="3659">
        <v>1521</v>
      </c>
      <c r="D20" s="3660">
        <v>1953.5929860000001</v>
      </c>
      <c r="E20" s="3659">
        <v>1611</v>
      </c>
      <c r="F20" s="3660">
        <v>2153.0429859999999</v>
      </c>
      <c r="G20" s="3166">
        <v>1726</v>
      </c>
      <c r="H20" s="4858">
        <v>2234.4929860000002</v>
      </c>
      <c r="I20" s="446"/>
      <c r="J20" s="465"/>
      <c r="K20" s="5197"/>
      <c r="L20" s="455"/>
      <c r="M20" s="446"/>
      <c r="N20" s="5196"/>
    </row>
    <row r="21" spans="2:14" ht="33.75" customHeight="1">
      <c r="B21" s="4740" t="s">
        <v>3766</v>
      </c>
      <c r="C21" s="3657">
        <v>83</v>
      </c>
      <c r="D21" s="3658">
        <v>70.05</v>
      </c>
      <c r="E21" s="3657">
        <v>85</v>
      </c>
      <c r="F21" s="3658">
        <v>70.55</v>
      </c>
      <c r="G21" s="4766">
        <v>86</v>
      </c>
      <c r="H21" s="4554">
        <v>70.55</v>
      </c>
      <c r="I21" s="446"/>
      <c r="J21" s="465"/>
      <c r="K21" s="5197"/>
      <c r="L21" s="455"/>
      <c r="M21" s="446"/>
      <c r="N21" s="5196"/>
    </row>
    <row r="22" spans="2:14" ht="33.75" customHeight="1">
      <c r="B22" s="4853" t="s">
        <v>3767</v>
      </c>
      <c r="C22" s="3659">
        <v>416</v>
      </c>
      <c r="D22" s="3660">
        <v>2523.9825040000001</v>
      </c>
      <c r="E22" s="3659">
        <v>422</v>
      </c>
      <c r="F22" s="3660">
        <v>2732.6723069999998</v>
      </c>
      <c r="G22" s="3166">
        <v>433</v>
      </c>
      <c r="H22" s="4858">
        <v>2740.7723070000002</v>
      </c>
      <c r="I22" s="446"/>
      <c r="J22" s="465"/>
      <c r="K22" s="5197"/>
      <c r="L22" s="455"/>
      <c r="M22" s="446"/>
      <c r="N22" s="5196"/>
    </row>
    <row r="23" spans="2:14" ht="33.75" customHeight="1">
      <c r="B23" s="4740" t="s">
        <v>3768</v>
      </c>
      <c r="C23" s="3657">
        <v>41</v>
      </c>
      <c r="D23" s="3658">
        <v>34.9</v>
      </c>
      <c r="E23" s="3657">
        <v>41</v>
      </c>
      <c r="F23" s="3658">
        <v>34.9</v>
      </c>
      <c r="G23" s="4766">
        <v>41</v>
      </c>
      <c r="H23" s="4554">
        <v>34.9</v>
      </c>
      <c r="I23" s="446"/>
      <c r="J23" s="465"/>
      <c r="K23" s="5197"/>
      <c r="L23" s="455"/>
      <c r="M23" s="446"/>
      <c r="N23" s="5196"/>
    </row>
    <row r="24" spans="2:14" ht="33.75" customHeight="1">
      <c r="B24" s="4853" t="s">
        <v>3769</v>
      </c>
      <c r="C24" s="3659">
        <v>8</v>
      </c>
      <c r="D24" s="3660">
        <v>21.940999999999999</v>
      </c>
      <c r="E24" s="3659">
        <v>8</v>
      </c>
      <c r="F24" s="3660">
        <v>21.940999999999999</v>
      </c>
      <c r="G24" s="3166">
        <v>8</v>
      </c>
      <c r="H24" s="4858">
        <v>21.940999999999999</v>
      </c>
      <c r="I24" s="446"/>
      <c r="J24" s="465"/>
      <c r="K24" s="5197"/>
      <c r="L24" s="455"/>
      <c r="M24" s="446"/>
      <c r="N24" s="5196"/>
    </row>
    <row r="25" spans="2:14" ht="33.75" customHeight="1">
      <c r="B25" s="4740" t="s">
        <v>3770</v>
      </c>
      <c r="C25" s="3657">
        <v>28</v>
      </c>
      <c r="D25" s="3658">
        <v>22.488099999999999</v>
      </c>
      <c r="E25" s="3657">
        <v>41</v>
      </c>
      <c r="F25" s="3658">
        <v>31.4681</v>
      </c>
      <c r="G25" s="4766">
        <v>61</v>
      </c>
      <c r="H25" s="4554">
        <v>36.068100000000001</v>
      </c>
      <c r="I25" s="446"/>
      <c r="J25" s="465"/>
      <c r="K25" s="5197"/>
      <c r="L25" s="455"/>
      <c r="M25" s="446"/>
      <c r="N25" s="5196"/>
    </row>
    <row r="26" spans="2:14" ht="33.75" customHeight="1">
      <c r="B26" s="4853" t="s">
        <v>3771</v>
      </c>
      <c r="C26" s="3659">
        <v>5008</v>
      </c>
      <c r="D26" s="3660">
        <v>107960.556518</v>
      </c>
      <c r="E26" s="3659">
        <v>5407</v>
      </c>
      <c r="F26" s="3660">
        <v>118744.405753</v>
      </c>
      <c r="G26" s="3166">
        <v>6015</v>
      </c>
      <c r="H26" s="4858">
        <v>119721.79942</v>
      </c>
      <c r="I26" s="446"/>
      <c r="J26" s="465"/>
      <c r="K26" s="5197"/>
      <c r="L26" s="455"/>
      <c r="M26" s="446"/>
      <c r="N26" s="5196"/>
    </row>
    <row r="27" spans="2:14" ht="33.75" customHeight="1">
      <c r="B27" s="4740" t="s">
        <v>3772</v>
      </c>
      <c r="C27" s="3657">
        <v>29</v>
      </c>
      <c r="D27" s="3658">
        <v>5582.0789299999997</v>
      </c>
      <c r="E27" s="3657">
        <v>33</v>
      </c>
      <c r="F27" s="3658">
        <v>5437.0789299999997</v>
      </c>
      <c r="G27" s="4766">
        <v>36</v>
      </c>
      <c r="H27" s="4554">
        <v>5507.0789299999997</v>
      </c>
      <c r="I27" s="446"/>
      <c r="J27" s="465"/>
      <c r="K27" s="5197"/>
      <c r="L27" s="455"/>
      <c r="M27" s="446"/>
      <c r="N27" s="5196"/>
    </row>
    <row r="28" spans="2:14" ht="33.75" customHeight="1">
      <c r="B28" s="4853" t="s">
        <v>3773</v>
      </c>
      <c r="C28" s="3659">
        <v>4</v>
      </c>
      <c r="D28" s="3660">
        <v>461.25</v>
      </c>
      <c r="E28" s="3659">
        <v>4</v>
      </c>
      <c r="F28" s="3660">
        <v>1956.25</v>
      </c>
      <c r="G28" s="3166">
        <v>4</v>
      </c>
      <c r="H28" s="4858">
        <v>1956.25</v>
      </c>
      <c r="I28" s="446"/>
      <c r="J28" s="465"/>
      <c r="K28" s="5197"/>
      <c r="L28" s="455"/>
      <c r="M28" s="446"/>
      <c r="N28" s="5196"/>
    </row>
    <row r="29" spans="2:14" ht="33.75" customHeight="1">
      <c r="B29" s="4740" t="s">
        <v>3774</v>
      </c>
      <c r="C29" s="3657">
        <v>12</v>
      </c>
      <c r="D29" s="3658">
        <v>26.876999999999999</v>
      </c>
      <c r="E29" s="3657">
        <v>12</v>
      </c>
      <c r="F29" s="3658">
        <v>26.876999999999999</v>
      </c>
      <c r="G29" s="4766">
        <v>12</v>
      </c>
      <c r="H29" s="4554">
        <v>26.876999999999999</v>
      </c>
      <c r="I29" s="446"/>
      <c r="J29" s="465"/>
      <c r="K29" s="5197"/>
      <c r="L29" s="455"/>
      <c r="M29" s="446"/>
      <c r="N29" s="5196"/>
    </row>
    <row r="30" spans="2:14" ht="33.75" customHeight="1">
      <c r="B30" s="4853" t="s">
        <v>3775</v>
      </c>
      <c r="C30" s="3659">
        <v>4</v>
      </c>
      <c r="D30" s="3660">
        <v>0.1</v>
      </c>
      <c r="E30" s="3659">
        <v>5</v>
      </c>
      <c r="F30" s="3660">
        <v>0.2</v>
      </c>
      <c r="G30" s="3166">
        <v>5</v>
      </c>
      <c r="H30" s="4858">
        <v>0.2</v>
      </c>
      <c r="I30" s="446"/>
      <c r="J30" s="465"/>
      <c r="K30" s="5197"/>
      <c r="L30" s="455"/>
      <c r="M30" s="446"/>
      <c r="N30" s="5196"/>
    </row>
    <row r="31" spans="2:14" ht="33.75" customHeight="1">
      <c r="B31" s="4740" t="s">
        <v>3776</v>
      </c>
      <c r="C31" s="3657">
        <v>1863</v>
      </c>
      <c r="D31" s="3658">
        <v>16142.333003</v>
      </c>
      <c r="E31" s="3657">
        <v>1878</v>
      </c>
      <c r="F31" s="3658">
        <v>16707.794002999999</v>
      </c>
      <c r="G31" s="4766">
        <v>1971</v>
      </c>
      <c r="H31" s="4554">
        <v>16822.766502999999</v>
      </c>
      <c r="I31" s="446"/>
      <c r="J31" s="465"/>
      <c r="K31" s="5197"/>
      <c r="L31" s="455"/>
      <c r="M31" s="446"/>
      <c r="N31" s="5196"/>
    </row>
    <row r="32" spans="2:14" ht="33.75" customHeight="1">
      <c r="B32" s="4853" t="s">
        <v>3777</v>
      </c>
      <c r="C32" s="3659">
        <v>13</v>
      </c>
      <c r="D32" s="3660">
        <v>2.5</v>
      </c>
      <c r="E32" s="3659">
        <v>13</v>
      </c>
      <c r="F32" s="3660">
        <v>2.5</v>
      </c>
      <c r="G32" s="3166">
        <v>14</v>
      </c>
      <c r="H32" s="4858">
        <v>2.5</v>
      </c>
      <c r="I32" s="446"/>
      <c r="J32" s="465"/>
      <c r="K32" s="5197"/>
      <c r="L32" s="455"/>
      <c r="M32" s="446"/>
      <c r="N32" s="5196"/>
    </row>
    <row r="33" spans="2:14" ht="33.75" customHeight="1">
      <c r="B33" s="4740" t="s">
        <v>3778</v>
      </c>
      <c r="C33" s="3657">
        <v>17</v>
      </c>
      <c r="D33" s="3658">
        <v>7.7</v>
      </c>
      <c r="E33" s="3657">
        <v>20</v>
      </c>
      <c r="F33" s="3658">
        <v>8.06</v>
      </c>
      <c r="G33" s="4766">
        <v>25</v>
      </c>
      <c r="H33" s="4554">
        <v>8.67</v>
      </c>
      <c r="I33" s="446"/>
      <c r="J33" s="465"/>
      <c r="K33" s="5197"/>
      <c r="L33" s="455"/>
      <c r="M33" s="446"/>
      <c r="N33" s="5196"/>
    </row>
    <row r="34" spans="2:14" ht="33.75" customHeight="1">
      <c r="B34" s="4853" t="s">
        <v>3779</v>
      </c>
      <c r="C34" s="3659">
        <v>3093</v>
      </c>
      <c r="D34" s="3660">
        <v>14772.487252999999</v>
      </c>
      <c r="E34" s="3659">
        <v>3604</v>
      </c>
      <c r="F34" s="3660">
        <v>14816.884002999999</v>
      </c>
      <c r="G34" s="3166">
        <v>4404</v>
      </c>
      <c r="H34" s="4858">
        <v>14914.025084000001</v>
      </c>
      <c r="I34" s="446"/>
      <c r="J34" s="465"/>
      <c r="K34" s="5197"/>
      <c r="L34" s="455"/>
      <c r="M34" s="446"/>
      <c r="N34" s="5196"/>
    </row>
    <row r="35" spans="2:14" ht="33.75" customHeight="1">
      <c r="B35" s="4740" t="s">
        <v>3780</v>
      </c>
      <c r="C35" s="3657">
        <v>49</v>
      </c>
      <c r="D35" s="3658">
        <v>2884.3343</v>
      </c>
      <c r="E35" s="3657">
        <v>80</v>
      </c>
      <c r="F35" s="3658">
        <v>2980.1842999999999</v>
      </c>
      <c r="G35" s="4766">
        <v>95</v>
      </c>
      <c r="H35" s="4554">
        <v>2984.3092999999999</v>
      </c>
      <c r="I35" s="446"/>
      <c r="J35" s="465"/>
      <c r="K35" s="5197"/>
      <c r="L35" s="455"/>
      <c r="M35" s="446"/>
      <c r="N35" s="5196"/>
    </row>
    <row r="36" spans="2:14" ht="33.75" customHeight="1">
      <c r="B36" s="4853" t="s">
        <v>3781</v>
      </c>
      <c r="C36" s="3659">
        <v>1</v>
      </c>
      <c r="D36" s="3660">
        <v>0</v>
      </c>
      <c r="E36" s="3659">
        <v>1</v>
      </c>
      <c r="F36" s="3660">
        <v>0</v>
      </c>
      <c r="G36" s="3166">
        <v>1</v>
      </c>
      <c r="H36" s="4858">
        <v>0</v>
      </c>
      <c r="I36" s="446"/>
      <c r="J36" s="465"/>
      <c r="K36" s="5197"/>
      <c r="L36" s="455"/>
      <c r="M36" s="446"/>
      <c r="N36" s="5196"/>
    </row>
    <row r="37" spans="2:14" ht="33.75" customHeight="1">
      <c r="B37" s="4740" t="s">
        <v>2186</v>
      </c>
      <c r="C37" s="3661">
        <v>91639</v>
      </c>
      <c r="D37" s="3662">
        <v>1301818.4277730002</v>
      </c>
      <c r="E37" s="3663">
        <v>104898</v>
      </c>
      <c r="F37" s="3662">
        <v>1332032.4119590004</v>
      </c>
      <c r="G37" s="4859">
        <v>118696</v>
      </c>
      <c r="H37" s="4860">
        <v>1345086.4923340001</v>
      </c>
      <c r="I37" s="446"/>
      <c r="J37" s="5198"/>
      <c r="K37" s="5198"/>
      <c r="L37" s="455"/>
      <c r="M37" s="446"/>
      <c r="N37" s="5196"/>
    </row>
    <row r="38" spans="2:14" ht="5.25" customHeight="1" thickBot="1">
      <c r="B38" s="3664"/>
      <c r="C38" s="3665"/>
      <c r="D38" s="3666"/>
      <c r="E38" s="3665"/>
      <c r="F38" s="3666"/>
      <c r="G38" s="4861"/>
      <c r="H38" s="4862"/>
      <c r="I38" s="446"/>
      <c r="J38" s="446"/>
      <c r="K38" s="446"/>
      <c r="L38" s="446"/>
      <c r="M38" s="446"/>
      <c r="N38" s="446"/>
    </row>
    <row r="39" spans="2:14" ht="2.25" customHeight="1">
      <c r="B39" s="3339"/>
      <c r="C39" s="3339"/>
      <c r="D39" s="3339"/>
      <c r="E39" s="3339"/>
      <c r="F39" s="3339"/>
      <c r="I39" s="446"/>
      <c r="J39" s="446"/>
      <c r="K39" s="446"/>
      <c r="L39" s="446"/>
      <c r="M39" s="446"/>
      <c r="N39" s="446"/>
    </row>
    <row r="40" spans="2:14" ht="20.100000000000001" customHeight="1">
      <c r="B40" s="3667" t="s">
        <v>100</v>
      </c>
      <c r="C40" s="3339"/>
      <c r="D40" s="3339"/>
      <c r="E40" s="3339"/>
      <c r="F40" s="3339"/>
      <c r="H40" s="4854" t="s">
        <v>3782</v>
      </c>
      <c r="I40" s="446"/>
      <c r="J40" s="446"/>
      <c r="K40" s="446"/>
      <c r="L40" s="446"/>
      <c r="M40" s="446"/>
      <c r="N40" s="446"/>
    </row>
    <row r="41" spans="2:14" ht="20.100000000000001" customHeight="1">
      <c r="B41" s="3668"/>
      <c r="C41" s="3668"/>
      <c r="D41" s="3668"/>
      <c r="E41" s="3668"/>
      <c r="F41" s="3668"/>
      <c r="I41" s="446"/>
      <c r="J41" s="446"/>
      <c r="K41" s="446"/>
      <c r="L41" s="446"/>
      <c r="M41" s="446"/>
      <c r="N41" s="446"/>
    </row>
    <row r="42" spans="2:14" ht="20.100000000000001" customHeight="1">
      <c r="B42" s="3668"/>
      <c r="C42" s="3668"/>
      <c r="D42" s="3668"/>
      <c r="E42" s="3668"/>
      <c r="F42" s="3668"/>
      <c r="I42" s="446"/>
      <c r="J42" s="446"/>
      <c r="K42" s="446"/>
      <c r="L42" s="446"/>
      <c r="M42" s="446"/>
      <c r="N42" s="446"/>
    </row>
    <row r="43" spans="2:14">
      <c r="B43" s="3668"/>
      <c r="C43" s="3668"/>
      <c r="D43" s="3668"/>
      <c r="E43" s="3668"/>
      <c r="F43" s="3668"/>
    </row>
    <row r="44" spans="2:14">
      <c r="B44" s="3668"/>
      <c r="C44" s="3668"/>
      <c r="D44" s="3668"/>
      <c r="E44" s="3668"/>
      <c r="F44" s="3668"/>
    </row>
    <row r="45" spans="2:14">
      <c r="B45" s="3668"/>
      <c r="C45" s="3668"/>
      <c r="D45" s="3668"/>
      <c r="E45" s="3668"/>
      <c r="F45" s="3668"/>
    </row>
    <row r="46" spans="2:14">
      <c r="B46" s="3668"/>
      <c r="C46" s="3668"/>
      <c r="D46" s="3668"/>
      <c r="E46" s="3668"/>
      <c r="F46" s="3668"/>
    </row>
    <row r="47" spans="2:14">
      <c r="B47" s="3668"/>
      <c r="C47" s="3668"/>
      <c r="D47" s="3668"/>
      <c r="E47" s="3668"/>
      <c r="F47" s="3668"/>
    </row>
  </sheetData>
  <mergeCells count="8">
    <mergeCell ref="E2:J2"/>
    <mergeCell ref="B5:H5"/>
    <mergeCell ref="B6:H7"/>
    <mergeCell ref="B8:H8"/>
    <mergeCell ref="G10:H10"/>
    <mergeCell ref="B10:B11"/>
    <mergeCell ref="C10:D10"/>
    <mergeCell ref="E10:F10"/>
  </mergeCells>
  <hyperlinks>
    <hyperlink ref="B2" location="'Main Page'!A1" display="القائمة الرئيسية   Main List"/>
    <hyperlink ref="E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landscape" r:id="rId1"/>
  <headerFooter alignWithMargins="0"/>
  <colBreaks count="1" manualBreakCount="1">
    <brk id="14" min="5" max="30" man="1"/>
  </colBreaks>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ورقة10"/>
  <dimension ref="A1:AE26"/>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D12" sqref="D12"/>
    </sheetView>
  </sheetViews>
  <sheetFormatPr defaultRowHeight="15.75"/>
  <cols>
    <col min="1" max="1" width="1.25" customWidth="1"/>
    <col min="2" max="2" width="18.25" customWidth="1"/>
    <col min="3" max="16" width="13.75" customWidth="1"/>
    <col min="27" max="27" width="13.125" customWidth="1"/>
    <col min="28" max="28" width="7.75" customWidth="1"/>
  </cols>
  <sheetData>
    <row r="1" spans="1:31" ht="18.75">
      <c r="A1" s="98"/>
      <c r="B1" s="99"/>
      <c r="C1" s="99"/>
      <c r="D1" s="100"/>
      <c r="E1" s="100"/>
      <c r="F1" s="100"/>
      <c r="G1" s="100"/>
      <c r="H1" s="100"/>
      <c r="I1" s="98"/>
      <c r="J1" s="98"/>
      <c r="K1" s="98"/>
      <c r="L1" s="98"/>
      <c r="M1" s="98"/>
      <c r="N1" s="98"/>
      <c r="O1" s="98"/>
      <c r="P1" s="98"/>
      <c r="Q1" s="98"/>
      <c r="R1" s="98"/>
      <c r="S1" s="98"/>
      <c r="T1" s="98"/>
      <c r="U1" s="98"/>
      <c r="V1" s="98"/>
      <c r="W1" s="98"/>
      <c r="X1" s="98"/>
    </row>
    <row r="2" spans="1:31">
      <c r="A2" s="109"/>
      <c r="B2" s="6189" t="s">
        <v>4314</v>
      </c>
      <c r="C2" s="6189"/>
      <c r="D2" s="111"/>
      <c r="E2" s="111"/>
      <c r="F2" s="112"/>
      <c r="G2" s="112"/>
      <c r="H2" s="112"/>
      <c r="I2" s="6326" t="s">
        <v>4325</v>
      </c>
      <c r="J2" s="6326"/>
      <c r="K2" s="6326"/>
      <c r="L2" s="6326"/>
      <c r="M2" s="6326"/>
      <c r="N2" s="6326"/>
      <c r="O2" s="6326"/>
      <c r="P2" s="6326"/>
      <c r="Q2" s="109"/>
      <c r="R2" s="109"/>
      <c r="S2" s="109"/>
      <c r="T2" s="109"/>
      <c r="U2" s="109"/>
      <c r="V2" s="109"/>
      <c r="W2" s="109"/>
      <c r="X2" s="109"/>
    </row>
    <row r="3" spans="1:31"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31" ht="16.5" thickTop="1">
      <c r="AA4" s="19"/>
      <c r="AB4" s="19"/>
      <c r="AC4" s="141"/>
      <c r="AD4" s="141"/>
      <c r="AE4" s="141"/>
    </row>
    <row r="5" spans="1:31" ht="18.75">
      <c r="B5" s="6486" t="s">
        <v>3798</v>
      </c>
      <c r="C5" s="6486"/>
      <c r="D5" s="6486"/>
      <c r="E5" s="6486"/>
      <c r="F5" s="6486"/>
      <c r="G5" s="6486"/>
      <c r="H5" s="6486"/>
      <c r="I5" s="6486"/>
      <c r="J5" s="6486"/>
      <c r="K5" s="6486"/>
      <c r="L5" s="6486"/>
      <c r="M5" s="6486"/>
      <c r="N5" s="6486"/>
      <c r="O5" s="6486"/>
      <c r="P5" s="6486"/>
      <c r="AA5" s="19"/>
      <c r="AB5" s="19"/>
      <c r="AC5" s="4760"/>
      <c r="AD5" s="4760"/>
      <c r="AE5" s="4760"/>
    </row>
    <row r="6" spans="1:31" ht="18.75" customHeight="1">
      <c r="B6" s="6486" t="s">
        <v>1321</v>
      </c>
      <c r="C6" s="6486"/>
      <c r="D6" s="6486"/>
      <c r="E6" s="6486"/>
      <c r="F6" s="6486"/>
      <c r="G6" s="6486"/>
      <c r="H6" s="6486"/>
      <c r="I6" s="6486"/>
      <c r="J6" s="6486"/>
      <c r="K6" s="6486"/>
      <c r="L6" s="6486"/>
      <c r="M6" s="6486"/>
      <c r="N6" s="6486"/>
      <c r="O6" s="6486"/>
      <c r="P6" s="6486"/>
    </row>
    <row r="7" spans="1:31" ht="16.5" thickBot="1">
      <c r="B7" s="516"/>
      <c r="C7" s="516"/>
      <c r="D7" s="516"/>
      <c r="E7" s="516"/>
      <c r="F7" s="516"/>
      <c r="G7" s="516"/>
      <c r="H7" s="516"/>
      <c r="I7" s="516"/>
      <c r="J7" s="516"/>
      <c r="K7" s="516"/>
      <c r="L7" s="516"/>
      <c r="M7" s="516"/>
      <c r="N7" s="516"/>
      <c r="O7" s="516"/>
      <c r="P7" s="516"/>
    </row>
    <row r="8" spans="1:31" ht="57.75" customHeight="1" thickBot="1">
      <c r="A8" s="531"/>
      <c r="B8" s="4848" t="s">
        <v>2797</v>
      </c>
      <c r="C8" s="4863" t="s">
        <v>3786</v>
      </c>
      <c r="D8" s="3167" t="s">
        <v>3787</v>
      </c>
      <c r="E8" s="3167" t="s">
        <v>3743</v>
      </c>
      <c r="F8" s="3167" t="s">
        <v>3788</v>
      </c>
      <c r="G8" s="3167" t="s">
        <v>3789</v>
      </c>
      <c r="H8" s="3167" t="s">
        <v>3790</v>
      </c>
      <c r="I8" s="3167" t="s">
        <v>3791</v>
      </c>
      <c r="J8" s="3167" t="s">
        <v>3792</v>
      </c>
      <c r="K8" s="3167" t="s">
        <v>3793</v>
      </c>
      <c r="L8" s="3167" t="s">
        <v>3794</v>
      </c>
      <c r="M8" s="3168" t="s">
        <v>3795</v>
      </c>
      <c r="N8" s="3167" t="s">
        <v>3717</v>
      </c>
      <c r="O8" s="3169" t="s">
        <v>3796</v>
      </c>
      <c r="P8" s="4848" t="s">
        <v>2186</v>
      </c>
      <c r="Q8" s="531"/>
      <c r="R8" s="531"/>
      <c r="S8" s="531"/>
      <c r="T8" s="531"/>
      <c r="U8" s="531"/>
      <c r="V8" s="531"/>
      <c r="W8" s="531"/>
      <c r="X8" s="531"/>
      <c r="Y8" s="531"/>
      <c r="Z8" s="531"/>
    </row>
    <row r="9" spans="1:31" ht="4.5" customHeight="1">
      <c r="B9" s="1237"/>
      <c r="C9" s="3140"/>
      <c r="D9" s="1639"/>
      <c r="E9" s="1639"/>
      <c r="F9" s="1639"/>
      <c r="G9" s="1639"/>
      <c r="H9" s="1639"/>
      <c r="I9" s="1639"/>
      <c r="J9" s="1639"/>
      <c r="K9" s="1639"/>
      <c r="L9" s="1639"/>
      <c r="M9" s="1639"/>
      <c r="N9" s="1639"/>
      <c r="O9" s="1638"/>
      <c r="P9" s="1160"/>
    </row>
    <row r="10" spans="1:31" ht="36" customHeight="1">
      <c r="B10" s="2569">
        <v>2005</v>
      </c>
      <c r="C10" s="3160">
        <v>10980</v>
      </c>
      <c r="D10" s="2292">
        <v>1478</v>
      </c>
      <c r="E10" s="2292">
        <v>6279</v>
      </c>
      <c r="F10" s="2292">
        <v>503</v>
      </c>
      <c r="G10" s="2292">
        <v>318</v>
      </c>
      <c r="H10" s="2292">
        <v>276</v>
      </c>
      <c r="I10" s="2292">
        <v>724</v>
      </c>
      <c r="J10" s="2292">
        <v>8058</v>
      </c>
      <c r="K10" s="2292">
        <v>1436</v>
      </c>
      <c r="L10" s="2292">
        <v>276</v>
      </c>
      <c r="M10" s="2292">
        <v>952</v>
      </c>
      <c r="N10" s="2292">
        <v>416</v>
      </c>
      <c r="O10" s="2295">
        <v>312</v>
      </c>
      <c r="P10" s="1162">
        <v>32008</v>
      </c>
    </row>
    <row r="11" spans="1:31" ht="36" customHeight="1">
      <c r="B11" s="1242">
        <v>2006</v>
      </c>
      <c r="C11" s="3170">
        <v>12564</v>
      </c>
      <c r="D11" s="3171">
        <v>2383</v>
      </c>
      <c r="E11" s="3171">
        <v>7625</v>
      </c>
      <c r="F11" s="3171">
        <v>660</v>
      </c>
      <c r="G11" s="3171">
        <v>411</v>
      </c>
      <c r="H11" s="3171">
        <v>424</v>
      </c>
      <c r="I11" s="3171">
        <v>710</v>
      </c>
      <c r="J11" s="3171">
        <v>8437</v>
      </c>
      <c r="K11" s="3171">
        <v>1694</v>
      </c>
      <c r="L11" s="3171">
        <v>305</v>
      </c>
      <c r="M11" s="3171">
        <v>1198</v>
      </c>
      <c r="N11" s="3171">
        <v>470</v>
      </c>
      <c r="O11" s="3172">
        <v>741</v>
      </c>
      <c r="P11" s="1243">
        <v>37622</v>
      </c>
    </row>
    <row r="12" spans="1:31" ht="36" customHeight="1">
      <c r="B12" s="2569">
        <v>2007</v>
      </c>
      <c r="C12" s="3160">
        <v>17021</v>
      </c>
      <c r="D12" s="2292">
        <v>4845</v>
      </c>
      <c r="E12" s="2292">
        <v>13466</v>
      </c>
      <c r="F12" s="2292">
        <v>2106</v>
      </c>
      <c r="G12" s="2292">
        <v>779</v>
      </c>
      <c r="H12" s="2292">
        <v>661</v>
      </c>
      <c r="I12" s="2292">
        <v>825</v>
      </c>
      <c r="J12" s="2292">
        <v>11557</v>
      </c>
      <c r="K12" s="2292">
        <v>2828</v>
      </c>
      <c r="L12" s="2292">
        <v>462</v>
      </c>
      <c r="M12" s="2292">
        <v>2356</v>
      </c>
      <c r="N12" s="2292">
        <v>608</v>
      </c>
      <c r="O12" s="2295">
        <v>1833</v>
      </c>
      <c r="P12" s="1162">
        <v>59347</v>
      </c>
    </row>
    <row r="13" spans="1:31" ht="36" customHeight="1">
      <c r="B13" s="1242">
        <v>2008</v>
      </c>
      <c r="C13" s="3170">
        <v>20985</v>
      </c>
      <c r="D13" s="3171">
        <v>5644</v>
      </c>
      <c r="E13" s="3171">
        <v>13923</v>
      </c>
      <c r="F13" s="3171">
        <v>1887</v>
      </c>
      <c r="G13" s="3171">
        <v>983</v>
      </c>
      <c r="H13" s="3171">
        <v>806</v>
      </c>
      <c r="I13" s="3171">
        <v>1018</v>
      </c>
      <c r="J13" s="3171">
        <v>14277</v>
      </c>
      <c r="K13" s="3171">
        <v>4238</v>
      </c>
      <c r="L13" s="3171">
        <v>403</v>
      </c>
      <c r="M13" s="3171">
        <v>1989</v>
      </c>
      <c r="N13" s="3171">
        <v>845</v>
      </c>
      <c r="O13" s="3172">
        <v>1614</v>
      </c>
      <c r="P13" s="1243">
        <v>68612</v>
      </c>
    </row>
    <row r="14" spans="1:31" ht="36" customHeight="1">
      <c r="B14" s="2569">
        <v>2009</v>
      </c>
      <c r="C14" s="3160">
        <v>21227</v>
      </c>
      <c r="D14" s="2292">
        <v>5761</v>
      </c>
      <c r="E14" s="2292">
        <v>13031</v>
      </c>
      <c r="F14" s="2292">
        <v>2330</v>
      </c>
      <c r="G14" s="2292">
        <v>713</v>
      </c>
      <c r="H14" s="2292">
        <v>1158</v>
      </c>
      <c r="I14" s="2292">
        <v>1209</v>
      </c>
      <c r="J14" s="2292">
        <v>15343</v>
      </c>
      <c r="K14" s="2292">
        <v>4554</v>
      </c>
      <c r="L14" s="2292">
        <v>469</v>
      </c>
      <c r="M14" s="2292">
        <v>2413</v>
      </c>
      <c r="N14" s="2292">
        <v>1161</v>
      </c>
      <c r="O14" s="2295">
        <v>626</v>
      </c>
      <c r="P14" s="1162">
        <v>69995</v>
      </c>
    </row>
    <row r="15" spans="1:31" ht="36" customHeight="1">
      <c r="B15" s="1242">
        <v>2010</v>
      </c>
      <c r="C15" s="3170">
        <v>24167</v>
      </c>
      <c r="D15" s="3171">
        <v>6807</v>
      </c>
      <c r="E15" s="3171">
        <v>14429</v>
      </c>
      <c r="F15" s="3171">
        <v>3393</v>
      </c>
      <c r="G15" s="3171">
        <v>838</v>
      </c>
      <c r="H15" s="3171">
        <v>1122</v>
      </c>
      <c r="I15" s="3171">
        <v>1203</v>
      </c>
      <c r="J15" s="3171">
        <v>16976</v>
      </c>
      <c r="K15" s="3171">
        <v>4440</v>
      </c>
      <c r="L15" s="3171">
        <v>458</v>
      </c>
      <c r="M15" s="3171">
        <v>2853</v>
      </c>
      <c r="N15" s="3171">
        <v>1274</v>
      </c>
      <c r="O15" s="3172">
        <v>1709</v>
      </c>
      <c r="P15" s="1243">
        <v>79669</v>
      </c>
    </row>
    <row r="16" spans="1:31" ht="36" customHeight="1">
      <c r="B16" s="2569">
        <v>2011</v>
      </c>
      <c r="C16" s="3160">
        <v>29899</v>
      </c>
      <c r="D16" s="2292">
        <v>11072</v>
      </c>
      <c r="E16" s="2292">
        <v>20333</v>
      </c>
      <c r="F16" s="2292">
        <v>4682</v>
      </c>
      <c r="G16" s="2292">
        <v>816</v>
      </c>
      <c r="H16" s="2292">
        <v>1560</v>
      </c>
      <c r="I16" s="2292">
        <v>1502</v>
      </c>
      <c r="J16" s="2292">
        <v>20737</v>
      </c>
      <c r="K16" s="2292">
        <v>4982</v>
      </c>
      <c r="L16" s="2292">
        <v>1153</v>
      </c>
      <c r="M16" s="2292">
        <v>5640</v>
      </c>
      <c r="N16" s="2292">
        <v>2005</v>
      </c>
      <c r="O16" s="2295">
        <v>2647</v>
      </c>
      <c r="P16" s="1162">
        <v>107028</v>
      </c>
    </row>
    <row r="17" spans="2:16" ht="36" customHeight="1">
      <c r="B17" s="1242">
        <v>2012</v>
      </c>
      <c r="C17" s="3170">
        <v>41435</v>
      </c>
      <c r="D17" s="3171">
        <v>16987</v>
      </c>
      <c r="E17" s="3171">
        <v>28998</v>
      </c>
      <c r="F17" s="3171">
        <v>9502</v>
      </c>
      <c r="G17" s="3171">
        <v>1510</v>
      </c>
      <c r="H17" s="3171">
        <v>2458</v>
      </c>
      <c r="I17" s="3171">
        <v>2399</v>
      </c>
      <c r="J17" s="3171">
        <v>27046</v>
      </c>
      <c r="K17" s="3171">
        <v>8226</v>
      </c>
      <c r="L17" s="3171">
        <v>2054</v>
      </c>
      <c r="M17" s="3171">
        <v>9552</v>
      </c>
      <c r="N17" s="3171">
        <v>3098</v>
      </c>
      <c r="O17" s="3172">
        <v>4869</v>
      </c>
      <c r="P17" s="1243">
        <v>158134</v>
      </c>
    </row>
    <row r="18" spans="2:16" ht="36" customHeight="1">
      <c r="B18" s="2569">
        <v>2013</v>
      </c>
      <c r="C18" s="3160">
        <v>35151</v>
      </c>
      <c r="D18" s="2292">
        <v>2419</v>
      </c>
      <c r="E18" s="2292">
        <v>18604</v>
      </c>
      <c r="F18" s="2292">
        <v>467</v>
      </c>
      <c r="G18" s="2292">
        <v>326</v>
      </c>
      <c r="H18" s="2292">
        <v>280</v>
      </c>
      <c r="I18" s="2292">
        <v>693</v>
      </c>
      <c r="J18" s="2292">
        <v>24511</v>
      </c>
      <c r="K18" s="2292">
        <v>3051</v>
      </c>
      <c r="L18" s="2292">
        <v>371</v>
      </c>
      <c r="M18" s="2292">
        <v>1853</v>
      </c>
      <c r="N18" s="2292">
        <v>712</v>
      </c>
      <c r="O18" s="2295">
        <v>465</v>
      </c>
      <c r="P18" s="1162">
        <v>88903</v>
      </c>
    </row>
    <row r="19" spans="2:16" ht="36" customHeight="1">
      <c r="B19" s="1242">
        <v>2014</v>
      </c>
      <c r="C19" s="3170">
        <v>33544</v>
      </c>
      <c r="D19" s="3171">
        <v>8258</v>
      </c>
      <c r="E19" s="3171">
        <v>20517</v>
      </c>
      <c r="F19" s="3171">
        <v>3011</v>
      </c>
      <c r="G19" s="3171">
        <v>1507</v>
      </c>
      <c r="H19" s="3171">
        <v>2109</v>
      </c>
      <c r="I19" s="3171">
        <v>4210</v>
      </c>
      <c r="J19" s="3171">
        <v>30408</v>
      </c>
      <c r="K19" s="3171">
        <v>9708</v>
      </c>
      <c r="L19" s="3171">
        <v>2012</v>
      </c>
      <c r="M19" s="3171">
        <v>10593</v>
      </c>
      <c r="N19" s="3171">
        <v>4274</v>
      </c>
      <c r="O19" s="3172">
        <v>3055</v>
      </c>
      <c r="P19" s="1243">
        <v>133206</v>
      </c>
    </row>
    <row r="20" spans="2:16" ht="36" customHeight="1">
      <c r="B20" s="4756">
        <v>2015</v>
      </c>
      <c r="C20" s="4766">
        <v>50572</v>
      </c>
      <c r="D20" s="3524">
        <v>22316</v>
      </c>
      <c r="E20" s="3524">
        <v>29168</v>
      </c>
      <c r="F20" s="3524">
        <v>6301</v>
      </c>
      <c r="G20" s="3524">
        <v>3180</v>
      </c>
      <c r="H20" s="3524">
        <v>3574</v>
      </c>
      <c r="I20" s="3524">
        <v>6401</v>
      </c>
      <c r="J20" s="3524">
        <v>41481</v>
      </c>
      <c r="K20" s="3524">
        <v>14277</v>
      </c>
      <c r="L20" s="3524">
        <v>2310</v>
      </c>
      <c r="M20" s="3524">
        <v>13079</v>
      </c>
      <c r="N20" s="3524">
        <v>6595</v>
      </c>
      <c r="O20" s="3594">
        <v>5400</v>
      </c>
      <c r="P20" s="4864">
        <v>204654</v>
      </c>
    </row>
    <row r="21" spans="2:16" ht="4.5" customHeight="1" thickBot="1">
      <c r="B21" s="3173"/>
      <c r="C21" s="3174"/>
      <c r="D21" s="3175"/>
      <c r="E21" s="3175"/>
      <c r="F21" s="3175"/>
      <c r="G21" s="3175"/>
      <c r="H21" s="3175"/>
      <c r="I21" s="3175"/>
      <c r="J21" s="3175"/>
      <c r="K21" s="3175"/>
      <c r="L21" s="3175"/>
      <c r="M21" s="3175"/>
      <c r="N21" s="3175"/>
      <c r="O21" s="3176"/>
      <c r="P21" s="3177"/>
    </row>
    <row r="22" spans="2:16" ht="6.75" customHeight="1">
      <c r="B22" s="537"/>
      <c r="C22" s="538"/>
      <c r="D22" s="538"/>
      <c r="E22" s="538"/>
      <c r="F22" s="538"/>
      <c r="G22" s="538"/>
      <c r="H22" s="538"/>
      <c r="I22" s="538"/>
      <c r="J22" s="538"/>
      <c r="K22" s="538"/>
      <c r="L22" s="538"/>
      <c r="M22" s="538"/>
      <c r="N22" s="538"/>
      <c r="O22" s="538"/>
      <c r="P22" s="539"/>
    </row>
    <row r="23" spans="2:16">
      <c r="B23" s="7075" t="s">
        <v>100</v>
      </c>
      <c r="C23" s="7075"/>
      <c r="D23" s="7075"/>
      <c r="E23" s="7075"/>
      <c r="F23" s="7075"/>
      <c r="G23" s="7075"/>
      <c r="H23" s="7075"/>
      <c r="I23" s="7075"/>
      <c r="J23" s="7075"/>
      <c r="K23" s="438"/>
      <c r="L23" s="438"/>
      <c r="M23" s="438"/>
      <c r="N23" s="438"/>
      <c r="O23" s="438"/>
      <c r="P23" s="535" t="s">
        <v>3797</v>
      </c>
    </row>
    <row r="26" spans="2:16">
      <c r="D26" s="438"/>
    </row>
  </sheetData>
  <mergeCells count="5">
    <mergeCell ref="B6:P6"/>
    <mergeCell ref="B23:J23"/>
    <mergeCell ref="B5:P5"/>
    <mergeCell ref="I2:P2"/>
    <mergeCell ref="B2:C2"/>
  </mergeCells>
  <hyperlinks>
    <hyperlink ref="B2" location="'Main Page'!A1" display="القائمة الرئيسية   Main List"/>
    <hyperlink ref="I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landscape" r:id="rId1"/>
  <headerFooter alignWithMargins="0"/>
  <colBreaks count="1" manualBreakCount="1">
    <brk id="14" min="3" max="28" man="1"/>
  </colBreaks>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dimension ref="A1:Z78"/>
  <sheetViews>
    <sheetView showGridLines="0" showRowColHeaders="0" workbookViewId="0">
      <pane xSplit="1" ySplit="3" topLeftCell="B4" activePane="bottomRight" state="frozen"/>
      <selection activeCell="J23" sqref="J23"/>
      <selection pane="topRight" activeCell="J23" sqref="J23"/>
      <selection pane="bottomLeft" activeCell="J23" sqref="J23"/>
      <selection pane="bottomRight" activeCell="E2" sqref="E2:H2"/>
    </sheetView>
  </sheetViews>
  <sheetFormatPr defaultRowHeight="15.75"/>
  <cols>
    <col min="1" max="1" width="0.125" customWidth="1"/>
    <col min="2" max="2" width="19.125" customWidth="1"/>
    <col min="3" max="5" width="29.375" customWidth="1"/>
    <col min="6" max="6" width="32.25" customWidth="1"/>
    <col min="7" max="26" width="9.625"/>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189" t="s">
        <v>4314</v>
      </c>
      <c r="C2" s="6189"/>
      <c r="D2" s="111"/>
      <c r="E2" s="6180" t="s">
        <v>4325</v>
      </c>
      <c r="F2" s="6180"/>
      <c r="G2" s="6180"/>
      <c r="H2" s="6180"/>
      <c r="I2" s="109"/>
      <c r="J2" s="109"/>
      <c r="K2" s="109"/>
      <c r="L2" s="109"/>
      <c r="M2" s="109"/>
      <c r="N2" s="109"/>
      <c r="O2" s="109"/>
      <c r="P2" s="109"/>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c r="A4" s="3"/>
      <c r="B4" s="3178"/>
      <c r="C4" s="4"/>
      <c r="D4" s="4"/>
      <c r="E4" s="4"/>
      <c r="F4" s="4"/>
      <c r="G4" s="3"/>
      <c r="H4" s="3"/>
      <c r="I4" s="3"/>
      <c r="J4" s="3"/>
      <c r="K4" s="3"/>
      <c r="L4" s="3"/>
      <c r="M4" s="3"/>
      <c r="N4" s="3"/>
      <c r="O4" s="3"/>
      <c r="P4" s="3"/>
      <c r="Q4" s="3"/>
      <c r="R4" s="3"/>
      <c r="S4" s="3"/>
      <c r="T4" s="3"/>
      <c r="U4" s="3"/>
      <c r="V4" s="3"/>
      <c r="W4" s="3"/>
      <c r="X4" s="3"/>
      <c r="Y4" s="3"/>
      <c r="Z4" s="3"/>
    </row>
    <row r="5" spans="1:26" ht="18.75">
      <c r="A5" s="3"/>
      <c r="B5" s="6319" t="s">
        <v>3799</v>
      </c>
      <c r="C5" s="6319"/>
      <c r="D5" s="6319"/>
      <c r="E5" s="6319"/>
      <c r="F5" s="6319"/>
      <c r="G5" s="3"/>
      <c r="H5" s="3"/>
      <c r="I5" s="3"/>
      <c r="J5" s="3"/>
      <c r="K5" s="3"/>
      <c r="L5" s="3"/>
      <c r="M5" s="3"/>
      <c r="N5" s="3"/>
      <c r="O5" s="3"/>
      <c r="P5" s="3"/>
      <c r="Q5" s="3"/>
      <c r="R5" s="3"/>
      <c r="S5" s="3"/>
      <c r="T5" s="3"/>
      <c r="U5" s="3"/>
      <c r="V5" s="3"/>
      <c r="W5" s="3"/>
      <c r="X5" s="3"/>
      <c r="Y5" s="3"/>
      <c r="Z5" s="3"/>
    </row>
    <row r="6" spans="1:26" ht="18.75" customHeight="1">
      <c r="A6" s="6319" t="s">
        <v>1696</v>
      </c>
      <c r="B6" s="6319"/>
      <c r="C6" s="6319"/>
      <c r="D6" s="6319"/>
      <c r="E6" s="6319"/>
      <c r="F6" s="6319"/>
      <c r="G6" s="14"/>
      <c r="H6" s="14"/>
      <c r="I6" s="14"/>
      <c r="J6" s="14"/>
      <c r="K6" s="14"/>
      <c r="L6" s="14"/>
      <c r="M6" s="14"/>
      <c r="N6" s="14"/>
      <c r="O6" s="14"/>
      <c r="P6" s="14"/>
      <c r="Q6" s="14"/>
      <c r="R6" s="14"/>
      <c r="S6" s="14"/>
      <c r="T6" s="14"/>
      <c r="U6" s="14"/>
      <c r="V6" s="14"/>
      <c r="W6" s="14"/>
      <c r="X6" s="14"/>
      <c r="Y6" s="14"/>
      <c r="Z6" s="14"/>
    </row>
    <row r="7" spans="1:26" ht="18.75" customHeight="1">
      <c r="A7" s="6319" t="s">
        <v>101</v>
      </c>
      <c r="B7" s="6319"/>
      <c r="C7" s="6319"/>
      <c r="D7" s="6319"/>
      <c r="E7" s="6319"/>
      <c r="F7" s="6319"/>
      <c r="G7" s="14"/>
      <c r="H7" s="14"/>
      <c r="I7" s="14"/>
      <c r="J7" s="14"/>
      <c r="K7" s="14"/>
      <c r="L7" s="14"/>
      <c r="M7" s="14"/>
      <c r="N7" s="14"/>
      <c r="O7" s="14"/>
      <c r="P7" s="14"/>
      <c r="Q7" s="14"/>
      <c r="R7" s="14"/>
      <c r="S7" s="14"/>
      <c r="T7" s="14"/>
      <c r="U7" s="14"/>
      <c r="V7" s="14"/>
      <c r="W7" s="14"/>
      <c r="X7" s="14"/>
      <c r="Y7" s="14"/>
      <c r="Z7" s="14"/>
    </row>
    <row r="8" spans="1:26" ht="16.5" thickBot="1">
      <c r="A8" s="3"/>
      <c r="B8" s="3179"/>
      <c r="C8" s="3180"/>
      <c r="D8" s="3180"/>
      <c r="E8" s="3180"/>
      <c r="F8" s="3180"/>
      <c r="G8" s="3"/>
      <c r="H8" s="3"/>
      <c r="I8" s="3"/>
      <c r="J8" s="3"/>
      <c r="K8" s="3"/>
      <c r="L8" s="3"/>
      <c r="M8" s="3"/>
      <c r="N8" s="3"/>
      <c r="O8" s="3"/>
      <c r="P8" s="3"/>
      <c r="Q8" s="3"/>
      <c r="R8" s="3"/>
      <c r="S8" s="3"/>
      <c r="T8" s="3"/>
      <c r="U8" s="3"/>
      <c r="V8" s="3"/>
      <c r="W8" s="3"/>
      <c r="X8" s="3"/>
      <c r="Y8" s="3"/>
      <c r="Z8" s="3"/>
    </row>
    <row r="9" spans="1:26" ht="22.5" customHeight="1">
      <c r="A9" s="14"/>
      <c r="B9" s="4865"/>
      <c r="C9" s="7080" t="s">
        <v>4852</v>
      </c>
      <c r="D9" s="7076" t="s">
        <v>3800</v>
      </c>
      <c r="E9" s="7076" t="s">
        <v>3801</v>
      </c>
      <c r="F9" s="7078" t="s">
        <v>4981</v>
      </c>
      <c r="G9" s="14"/>
      <c r="H9" s="14"/>
      <c r="I9" s="14"/>
      <c r="J9" s="14"/>
      <c r="K9" s="14"/>
      <c r="L9" s="14"/>
      <c r="M9" s="14"/>
      <c r="N9" s="14"/>
      <c r="O9" s="14"/>
      <c r="P9" s="14"/>
      <c r="Q9" s="14"/>
      <c r="R9" s="14"/>
      <c r="S9" s="14"/>
      <c r="T9" s="14"/>
      <c r="U9" s="14"/>
      <c r="V9" s="14"/>
      <c r="W9" s="14"/>
      <c r="X9" s="14"/>
      <c r="Y9" s="14"/>
      <c r="Z9" s="14"/>
    </row>
    <row r="10" spans="1:26" ht="33.75" customHeight="1">
      <c r="A10" s="14"/>
      <c r="B10" s="4866" t="s">
        <v>2797</v>
      </c>
      <c r="C10" s="7081"/>
      <c r="D10" s="7077"/>
      <c r="E10" s="7077"/>
      <c r="F10" s="7079"/>
      <c r="G10" s="14"/>
      <c r="H10" s="14"/>
      <c r="I10" s="14"/>
      <c r="J10" s="14"/>
      <c r="K10" s="14"/>
      <c r="L10" s="14"/>
      <c r="M10" s="14"/>
      <c r="N10" s="14"/>
      <c r="O10" s="14"/>
      <c r="P10" s="14"/>
      <c r="Q10" s="14"/>
      <c r="R10" s="14"/>
      <c r="S10" s="14"/>
      <c r="T10" s="14"/>
      <c r="U10" s="14"/>
      <c r="V10" s="14"/>
      <c r="W10" s="14"/>
      <c r="X10" s="14"/>
      <c r="Y10" s="14"/>
      <c r="Z10" s="14"/>
    </row>
    <row r="11" spans="1:26" ht="29.25" thickBot="1">
      <c r="A11" s="42"/>
      <c r="B11" s="4867"/>
      <c r="C11" s="4758" t="s">
        <v>3802</v>
      </c>
      <c r="D11" s="4757" t="s">
        <v>3803</v>
      </c>
      <c r="E11" s="4757" t="s">
        <v>3804</v>
      </c>
      <c r="F11" s="4755" t="s">
        <v>4980</v>
      </c>
      <c r="G11" s="42"/>
      <c r="H11" s="42"/>
      <c r="I11" s="42"/>
      <c r="J11" s="42"/>
      <c r="K11" s="42"/>
      <c r="L11" s="42"/>
      <c r="M11" s="42"/>
      <c r="N11" s="42"/>
      <c r="O11" s="42"/>
      <c r="P11" s="42"/>
      <c r="Q11" s="42"/>
      <c r="R11" s="42"/>
      <c r="S11" s="42"/>
      <c r="T11" s="42"/>
      <c r="U11" s="42"/>
      <c r="V11" s="42"/>
      <c r="W11" s="42"/>
      <c r="X11" s="42"/>
      <c r="Y11" s="42"/>
      <c r="Z11" s="42"/>
    </row>
    <row r="12" spans="1:26" ht="5.0999999999999996" customHeight="1">
      <c r="A12" s="3"/>
      <c r="B12" s="1163"/>
      <c r="C12" s="3181"/>
      <c r="D12" s="3181"/>
      <c r="E12" s="3182"/>
      <c r="F12" s="1524"/>
      <c r="G12" s="3"/>
      <c r="H12" s="3"/>
      <c r="I12" s="3"/>
      <c r="J12" s="3"/>
      <c r="K12" s="3"/>
      <c r="L12" s="3"/>
      <c r="M12" s="3"/>
      <c r="N12" s="3"/>
      <c r="O12" s="3"/>
      <c r="P12" s="3"/>
      <c r="Q12" s="3"/>
      <c r="R12" s="3"/>
      <c r="S12" s="3"/>
      <c r="T12" s="3"/>
      <c r="U12" s="3"/>
      <c r="V12" s="3"/>
      <c r="W12" s="3"/>
      <c r="X12" s="3"/>
      <c r="Y12" s="3"/>
      <c r="Z12" s="3"/>
    </row>
    <row r="13" spans="1:26" ht="20.100000000000001" customHeight="1">
      <c r="A13" s="3"/>
      <c r="B13" s="2563">
        <v>1970</v>
      </c>
      <c r="C13" s="3183">
        <v>344</v>
      </c>
      <c r="D13" s="3183">
        <v>300</v>
      </c>
      <c r="E13" s="3184">
        <v>216</v>
      </c>
      <c r="F13" s="3185">
        <v>1690</v>
      </c>
      <c r="G13" s="3"/>
      <c r="H13" s="3"/>
      <c r="I13" s="3"/>
      <c r="J13" s="3"/>
      <c r="K13" s="3"/>
      <c r="L13" s="3"/>
      <c r="M13" s="3"/>
      <c r="N13" s="3"/>
      <c r="O13" s="3"/>
      <c r="P13" s="3"/>
      <c r="Q13" s="3"/>
      <c r="R13" s="3"/>
      <c r="S13" s="3"/>
      <c r="T13" s="3"/>
      <c r="U13" s="3"/>
      <c r="V13" s="3"/>
      <c r="W13" s="3"/>
      <c r="X13" s="3"/>
      <c r="Y13" s="3"/>
      <c r="Z13" s="3"/>
    </row>
    <row r="14" spans="1:26" ht="20.100000000000001" customHeight="1">
      <c r="A14" s="3"/>
      <c r="B14" s="708">
        <v>1971</v>
      </c>
      <c r="C14" s="3186">
        <v>418</v>
      </c>
      <c r="D14" s="3186">
        <v>345</v>
      </c>
      <c r="E14" s="3187">
        <v>233</v>
      </c>
      <c r="F14" s="3188">
        <v>1902</v>
      </c>
      <c r="G14" s="3"/>
      <c r="H14" s="3"/>
      <c r="I14" s="3"/>
      <c r="J14" s="3"/>
      <c r="K14" s="3"/>
      <c r="L14" s="3"/>
      <c r="M14" s="3"/>
      <c r="N14" s="3"/>
      <c r="O14" s="3"/>
      <c r="P14" s="3"/>
      <c r="Q14" s="3"/>
      <c r="R14" s="3"/>
      <c r="S14" s="3"/>
      <c r="T14" s="3"/>
      <c r="U14" s="3"/>
      <c r="V14" s="3"/>
      <c r="W14" s="3"/>
      <c r="X14" s="3"/>
      <c r="Y14" s="3"/>
      <c r="Z14" s="3"/>
    </row>
    <row r="15" spans="1:26" ht="20.100000000000001" customHeight="1">
      <c r="A15" s="3"/>
      <c r="B15" s="2563">
        <v>1972</v>
      </c>
      <c r="C15" s="3183">
        <v>512</v>
      </c>
      <c r="D15" s="3183">
        <v>438</v>
      </c>
      <c r="E15" s="3184">
        <v>248</v>
      </c>
      <c r="F15" s="3185">
        <v>2202</v>
      </c>
      <c r="G15" s="3"/>
      <c r="H15" s="3"/>
      <c r="I15" s="3"/>
      <c r="J15" s="3"/>
      <c r="K15" s="3"/>
      <c r="L15" s="3"/>
      <c r="M15" s="3"/>
      <c r="N15" s="3"/>
      <c r="O15" s="3"/>
      <c r="P15" s="3"/>
      <c r="Q15" s="3"/>
      <c r="R15" s="3"/>
      <c r="S15" s="3"/>
      <c r="T15" s="3"/>
      <c r="U15" s="3"/>
      <c r="V15" s="3"/>
      <c r="W15" s="3"/>
      <c r="X15" s="3"/>
      <c r="Y15" s="3"/>
      <c r="Z15" s="3"/>
    </row>
    <row r="16" spans="1:26" ht="20.100000000000001" customHeight="1">
      <c r="A16" s="3"/>
      <c r="B16" s="708">
        <v>1973</v>
      </c>
      <c r="C16" s="3186">
        <v>657</v>
      </c>
      <c r="D16" s="3186">
        <v>577</v>
      </c>
      <c r="E16" s="3187">
        <v>265</v>
      </c>
      <c r="F16" s="3188">
        <v>2678</v>
      </c>
      <c r="G16" s="3"/>
      <c r="H16" s="3"/>
      <c r="I16" s="3"/>
      <c r="J16" s="3"/>
      <c r="K16" s="3"/>
      <c r="L16" s="3"/>
      <c r="M16" s="3"/>
      <c r="N16" s="3"/>
      <c r="O16" s="3"/>
      <c r="P16" s="3"/>
      <c r="Q16" s="3"/>
      <c r="R16" s="3"/>
      <c r="S16" s="3"/>
      <c r="T16" s="3"/>
      <c r="U16" s="3"/>
      <c r="V16" s="3"/>
      <c r="W16" s="3"/>
      <c r="X16" s="3"/>
      <c r="Y16" s="3"/>
      <c r="Z16" s="3"/>
    </row>
    <row r="17" spans="1:26" ht="20.100000000000001" customHeight="1">
      <c r="A17" s="3"/>
      <c r="B17" s="2563">
        <v>1974</v>
      </c>
      <c r="C17" s="3183">
        <v>938</v>
      </c>
      <c r="D17" s="3183">
        <v>722</v>
      </c>
      <c r="E17" s="3184">
        <v>304</v>
      </c>
      <c r="F17" s="3185">
        <v>3400</v>
      </c>
      <c r="G17" s="3"/>
      <c r="H17" s="3"/>
      <c r="I17" s="3"/>
      <c r="J17" s="3"/>
      <c r="K17" s="3"/>
      <c r="L17" s="3"/>
      <c r="M17" s="3"/>
      <c r="N17" s="3"/>
      <c r="O17" s="3"/>
      <c r="P17" s="3"/>
      <c r="Q17" s="3"/>
      <c r="R17" s="3"/>
      <c r="S17" s="3"/>
      <c r="T17" s="3"/>
      <c r="U17" s="3"/>
      <c r="V17" s="3"/>
      <c r="W17" s="3"/>
      <c r="X17" s="3"/>
      <c r="Y17" s="3"/>
      <c r="Z17" s="3"/>
    </row>
    <row r="18" spans="1:26" ht="20.100000000000001" customHeight="1">
      <c r="A18" s="3"/>
      <c r="B18" s="708">
        <v>1975</v>
      </c>
      <c r="C18" s="3186">
        <v>1141</v>
      </c>
      <c r="D18" s="3186">
        <v>848</v>
      </c>
      <c r="E18" s="3187">
        <v>346</v>
      </c>
      <c r="F18" s="3188">
        <v>3826</v>
      </c>
      <c r="G18" s="3"/>
      <c r="H18" s="3"/>
      <c r="I18" s="3"/>
      <c r="J18" s="3"/>
      <c r="K18" s="3"/>
      <c r="L18" s="3"/>
      <c r="M18" s="3"/>
      <c r="N18" s="3"/>
      <c r="O18" s="3"/>
      <c r="P18" s="3"/>
      <c r="Q18" s="3"/>
      <c r="R18" s="3"/>
      <c r="S18" s="3"/>
      <c r="T18" s="3"/>
      <c r="U18" s="3"/>
      <c r="V18" s="3"/>
      <c r="W18" s="3"/>
      <c r="X18" s="3"/>
      <c r="Y18" s="3"/>
      <c r="Z18" s="3"/>
    </row>
    <row r="19" spans="1:26" ht="20.100000000000001" customHeight="1">
      <c r="A19" s="3"/>
      <c r="B19" s="2563">
        <v>1976</v>
      </c>
      <c r="C19" s="3183">
        <v>1749</v>
      </c>
      <c r="D19" s="3183">
        <v>1140</v>
      </c>
      <c r="E19" s="3184">
        <v>400</v>
      </c>
      <c r="F19" s="3185">
        <v>5298</v>
      </c>
      <c r="G19" s="3"/>
      <c r="H19" s="3"/>
      <c r="I19" s="3"/>
      <c r="J19" s="3"/>
      <c r="K19" s="3"/>
      <c r="L19" s="3"/>
      <c r="M19" s="3"/>
      <c r="N19" s="3"/>
      <c r="O19" s="3"/>
      <c r="P19" s="3"/>
      <c r="Q19" s="3"/>
      <c r="R19" s="3"/>
      <c r="S19" s="3"/>
      <c r="T19" s="3"/>
      <c r="U19" s="3"/>
      <c r="V19" s="3"/>
      <c r="W19" s="3"/>
      <c r="X19" s="3"/>
      <c r="Y19" s="3"/>
      <c r="Z19" s="3"/>
    </row>
    <row r="20" spans="1:26" ht="20.100000000000001" customHeight="1">
      <c r="A20" s="3"/>
      <c r="B20" s="708">
        <v>1977</v>
      </c>
      <c r="C20" s="3186">
        <v>2368</v>
      </c>
      <c r="D20" s="3186">
        <v>1633</v>
      </c>
      <c r="E20" s="3187">
        <v>465</v>
      </c>
      <c r="F20" s="3188">
        <v>6353</v>
      </c>
      <c r="G20" s="3"/>
      <c r="H20" s="3"/>
      <c r="I20" s="3"/>
      <c r="J20" s="3"/>
      <c r="K20" s="3"/>
      <c r="L20" s="3"/>
      <c r="M20" s="3"/>
      <c r="N20" s="3"/>
      <c r="O20" s="3"/>
      <c r="P20" s="3"/>
      <c r="Q20" s="3"/>
      <c r="R20" s="3"/>
      <c r="S20" s="3"/>
      <c r="T20" s="3"/>
      <c r="U20" s="3"/>
      <c r="V20" s="3"/>
      <c r="W20" s="3"/>
      <c r="X20" s="3"/>
      <c r="Y20" s="3"/>
      <c r="Z20" s="3"/>
    </row>
    <row r="21" spans="1:26" ht="20.100000000000001" customHeight="1">
      <c r="A21" s="3"/>
      <c r="B21" s="2563">
        <v>1978</v>
      </c>
      <c r="C21" s="3183">
        <v>3213</v>
      </c>
      <c r="D21" s="3183">
        <v>2161</v>
      </c>
      <c r="E21" s="3184">
        <v>583</v>
      </c>
      <c r="F21" s="3185">
        <v>8465</v>
      </c>
      <c r="G21" s="3"/>
      <c r="H21" s="3"/>
      <c r="I21" s="3"/>
      <c r="J21" s="3"/>
      <c r="K21" s="3"/>
      <c r="L21" s="3"/>
      <c r="M21" s="3"/>
      <c r="N21" s="3"/>
      <c r="O21" s="3"/>
      <c r="P21" s="3"/>
      <c r="Q21" s="3"/>
      <c r="R21" s="3"/>
      <c r="S21" s="3"/>
      <c r="T21" s="3"/>
      <c r="U21" s="3"/>
      <c r="V21" s="3"/>
      <c r="W21" s="3"/>
      <c r="X21" s="3"/>
      <c r="Y21" s="3"/>
      <c r="Z21" s="3"/>
    </row>
    <row r="22" spans="1:26" ht="20.100000000000001" customHeight="1">
      <c r="A22" s="3"/>
      <c r="B22" s="708">
        <v>1979</v>
      </c>
      <c r="C22" s="3186">
        <v>4129</v>
      </c>
      <c r="D22" s="3186">
        <v>2955</v>
      </c>
      <c r="E22" s="3187">
        <v>725</v>
      </c>
      <c r="F22" s="3188">
        <v>13456</v>
      </c>
      <c r="G22" s="3"/>
      <c r="H22" s="3"/>
      <c r="I22" s="3"/>
      <c r="J22" s="3"/>
      <c r="K22" s="3"/>
      <c r="L22" s="3"/>
      <c r="M22" s="3"/>
      <c r="N22" s="3"/>
      <c r="O22" s="3"/>
      <c r="P22" s="3"/>
      <c r="Q22" s="3"/>
      <c r="R22" s="3"/>
      <c r="S22" s="3"/>
      <c r="T22" s="3"/>
      <c r="U22" s="3"/>
      <c r="V22" s="3"/>
      <c r="W22" s="3"/>
      <c r="X22" s="3"/>
      <c r="Y22" s="3"/>
      <c r="Z22" s="3"/>
    </row>
    <row r="23" spans="1:26" ht="20.100000000000001" customHeight="1">
      <c r="A23" s="3"/>
      <c r="B23" s="2563">
        <v>1980</v>
      </c>
      <c r="C23" s="3183">
        <v>5913</v>
      </c>
      <c r="D23" s="3183">
        <v>3986</v>
      </c>
      <c r="E23" s="3184">
        <v>872</v>
      </c>
      <c r="F23" s="3185">
        <v>17452</v>
      </c>
      <c r="G23" s="3"/>
      <c r="H23" s="3"/>
      <c r="I23" s="3"/>
      <c r="J23" s="3"/>
      <c r="K23" s="3"/>
      <c r="L23" s="3"/>
      <c r="M23" s="3"/>
      <c r="N23" s="3"/>
      <c r="O23" s="3"/>
      <c r="P23" s="3"/>
      <c r="Q23" s="3"/>
      <c r="R23" s="3"/>
      <c r="S23" s="3"/>
      <c r="T23" s="3"/>
      <c r="U23" s="3"/>
      <c r="V23" s="3"/>
      <c r="W23" s="3"/>
      <c r="X23" s="3"/>
      <c r="Y23" s="3"/>
      <c r="Z23" s="3"/>
    </row>
    <row r="24" spans="1:26" ht="20.100000000000001" customHeight="1">
      <c r="A24" s="3"/>
      <c r="B24" s="708">
        <v>1981</v>
      </c>
      <c r="C24" s="3186">
        <v>7355</v>
      </c>
      <c r="D24" s="3186">
        <v>5227</v>
      </c>
      <c r="E24" s="3187">
        <v>1054</v>
      </c>
      <c r="F24" s="3188">
        <v>21173</v>
      </c>
      <c r="G24" s="3"/>
      <c r="H24" s="3"/>
      <c r="I24" s="3"/>
      <c r="J24" s="3"/>
      <c r="K24" s="3"/>
      <c r="L24" s="3"/>
      <c r="M24" s="3"/>
      <c r="N24" s="3"/>
      <c r="O24" s="3"/>
      <c r="P24" s="3"/>
      <c r="Q24" s="3"/>
      <c r="R24" s="3"/>
      <c r="S24" s="3"/>
      <c r="T24" s="3"/>
      <c r="U24" s="3"/>
      <c r="V24" s="3"/>
      <c r="W24" s="3"/>
      <c r="X24" s="3"/>
      <c r="Y24" s="3"/>
      <c r="Z24" s="3"/>
    </row>
    <row r="25" spans="1:26" ht="20.100000000000001" customHeight="1">
      <c r="A25" s="3"/>
      <c r="B25" s="2563">
        <v>1982</v>
      </c>
      <c r="C25" s="3183">
        <v>8953</v>
      </c>
      <c r="D25" s="3183">
        <v>6309</v>
      </c>
      <c r="E25" s="3184">
        <v>1212</v>
      </c>
      <c r="F25" s="3185">
        <v>27144</v>
      </c>
      <c r="G25" s="3"/>
      <c r="H25" s="3"/>
      <c r="I25" s="3"/>
      <c r="J25" s="3"/>
      <c r="K25" s="3"/>
      <c r="L25" s="3"/>
      <c r="M25" s="3"/>
      <c r="N25" s="3"/>
      <c r="O25" s="3"/>
      <c r="P25" s="3"/>
      <c r="Q25" s="3"/>
      <c r="R25" s="3"/>
      <c r="S25" s="3"/>
      <c r="T25" s="3"/>
      <c r="U25" s="3"/>
      <c r="V25" s="3"/>
      <c r="W25" s="3"/>
      <c r="X25" s="3"/>
      <c r="Y25" s="3"/>
      <c r="Z25" s="3"/>
    </row>
    <row r="26" spans="1:26" ht="20.100000000000001" customHeight="1">
      <c r="A26" s="3"/>
      <c r="B26" s="708">
        <v>1983</v>
      </c>
      <c r="C26" s="3186">
        <v>10720</v>
      </c>
      <c r="D26" s="3186">
        <v>7708</v>
      </c>
      <c r="E26" s="3187">
        <v>1393</v>
      </c>
      <c r="F26" s="3188">
        <v>31152</v>
      </c>
      <c r="G26" s="3"/>
      <c r="H26" s="3"/>
      <c r="I26" s="3"/>
      <c r="J26" s="3"/>
      <c r="K26" s="3"/>
      <c r="L26" s="3"/>
      <c r="M26" s="3"/>
      <c r="N26" s="3"/>
      <c r="O26" s="3"/>
      <c r="P26" s="3"/>
      <c r="Q26" s="3"/>
      <c r="R26" s="3"/>
      <c r="S26" s="3"/>
      <c r="T26" s="3"/>
      <c r="U26" s="3"/>
      <c r="V26" s="3"/>
      <c r="W26" s="3"/>
      <c r="X26" s="3"/>
      <c r="Y26" s="3"/>
      <c r="Z26" s="3"/>
    </row>
    <row r="27" spans="1:26" ht="20.100000000000001" customHeight="1">
      <c r="A27" s="3"/>
      <c r="B27" s="2563">
        <v>1984</v>
      </c>
      <c r="C27" s="3183">
        <v>11857</v>
      </c>
      <c r="D27" s="3183">
        <v>8503</v>
      </c>
      <c r="E27" s="3184">
        <v>1586</v>
      </c>
      <c r="F27" s="3185">
        <v>36111</v>
      </c>
      <c r="G27" s="3"/>
      <c r="H27" s="3"/>
      <c r="I27" s="3"/>
      <c r="J27" s="3"/>
      <c r="K27" s="3"/>
      <c r="L27" s="3"/>
      <c r="M27" s="3"/>
      <c r="N27" s="3"/>
      <c r="O27" s="3"/>
      <c r="P27" s="3"/>
      <c r="Q27" s="3"/>
      <c r="R27" s="3"/>
      <c r="S27" s="3"/>
      <c r="T27" s="3"/>
      <c r="U27" s="3"/>
      <c r="V27" s="3"/>
      <c r="W27" s="3"/>
      <c r="X27" s="3"/>
      <c r="Y27" s="3"/>
      <c r="Z27" s="3"/>
    </row>
    <row r="28" spans="1:26" ht="20.100000000000001" customHeight="1">
      <c r="A28" s="3"/>
      <c r="B28" s="708">
        <v>1985</v>
      </c>
      <c r="C28" s="3186">
        <v>13939</v>
      </c>
      <c r="D28" s="3186">
        <v>9424</v>
      </c>
      <c r="E28" s="3187">
        <v>1762</v>
      </c>
      <c r="F28" s="3188">
        <v>40320</v>
      </c>
      <c r="G28" s="3"/>
      <c r="H28" s="3"/>
      <c r="I28" s="3"/>
      <c r="J28" s="3"/>
      <c r="K28" s="3"/>
      <c r="L28" s="3"/>
      <c r="M28" s="3"/>
      <c r="N28" s="3"/>
      <c r="O28" s="3"/>
      <c r="P28" s="3"/>
      <c r="Q28" s="3"/>
      <c r="R28" s="3"/>
      <c r="S28" s="3"/>
      <c r="T28" s="3"/>
      <c r="U28" s="3"/>
      <c r="V28" s="3"/>
      <c r="W28" s="3"/>
      <c r="X28" s="3"/>
      <c r="Y28" s="3"/>
      <c r="Z28" s="3"/>
    </row>
    <row r="29" spans="1:26" ht="20.100000000000001" customHeight="1">
      <c r="A29" s="3"/>
      <c r="B29" s="2563">
        <v>1986</v>
      </c>
      <c r="C29" s="3183">
        <v>14763</v>
      </c>
      <c r="D29" s="3183">
        <v>10252</v>
      </c>
      <c r="E29" s="3184">
        <v>1902</v>
      </c>
      <c r="F29" s="3185">
        <v>45796</v>
      </c>
      <c r="G29" s="3"/>
      <c r="H29" s="3"/>
      <c r="I29" s="3"/>
      <c r="J29" s="3"/>
      <c r="K29" s="3"/>
      <c r="L29" s="3"/>
      <c r="M29" s="3"/>
      <c r="N29" s="3"/>
      <c r="O29" s="3"/>
      <c r="P29" s="3"/>
      <c r="Q29" s="3"/>
      <c r="R29" s="3"/>
      <c r="S29" s="3"/>
      <c r="T29" s="3"/>
      <c r="U29" s="3"/>
      <c r="V29" s="3"/>
      <c r="W29" s="3"/>
      <c r="X29" s="3"/>
      <c r="Y29" s="3"/>
      <c r="Z29" s="3"/>
    </row>
    <row r="30" spans="1:26" ht="20.100000000000001" customHeight="1">
      <c r="A30" s="3"/>
      <c r="B30" s="708">
        <v>1987</v>
      </c>
      <c r="C30" s="3186">
        <v>14910</v>
      </c>
      <c r="D30" s="3186">
        <v>10690</v>
      </c>
      <c r="E30" s="3187">
        <v>2043</v>
      </c>
      <c r="F30" s="3188">
        <v>48906</v>
      </c>
      <c r="G30" s="3"/>
      <c r="H30" s="3"/>
      <c r="I30" s="3"/>
      <c r="J30" s="3"/>
      <c r="K30" s="3"/>
      <c r="L30" s="3"/>
      <c r="M30" s="3"/>
      <c r="N30" s="3"/>
      <c r="O30" s="3"/>
      <c r="P30" s="3"/>
      <c r="Q30" s="3"/>
      <c r="R30" s="3"/>
      <c r="S30" s="3"/>
      <c r="T30" s="3"/>
      <c r="U30" s="3"/>
      <c r="V30" s="3"/>
      <c r="W30" s="3"/>
      <c r="X30" s="3"/>
      <c r="Y30" s="3"/>
      <c r="Z30" s="3"/>
    </row>
    <row r="31" spans="1:26" ht="20.100000000000001" customHeight="1">
      <c r="A31" s="3"/>
      <c r="B31" s="2563">
        <v>1988</v>
      </c>
      <c r="C31" s="3183">
        <v>15212</v>
      </c>
      <c r="D31" s="3183">
        <v>11202</v>
      </c>
      <c r="E31" s="3184">
        <v>2154</v>
      </c>
      <c r="F31" s="3185">
        <v>51531</v>
      </c>
      <c r="G31" s="3"/>
      <c r="H31" s="3"/>
      <c r="I31" s="3"/>
      <c r="J31" s="3"/>
      <c r="K31" s="3"/>
      <c r="L31" s="3"/>
      <c r="M31" s="3"/>
      <c r="N31" s="3"/>
      <c r="O31" s="3"/>
      <c r="P31" s="3"/>
      <c r="Q31" s="3"/>
      <c r="R31" s="3"/>
      <c r="S31" s="3"/>
      <c r="T31" s="3"/>
      <c r="U31" s="3"/>
      <c r="V31" s="3"/>
      <c r="W31" s="3"/>
      <c r="X31" s="3"/>
      <c r="Y31" s="3"/>
      <c r="Z31" s="3"/>
    </row>
    <row r="32" spans="1:26" ht="20.100000000000001" customHeight="1">
      <c r="A32" s="3"/>
      <c r="B32" s="708">
        <v>1989</v>
      </c>
      <c r="C32" s="3186">
        <v>16471</v>
      </c>
      <c r="D32" s="3186">
        <v>11573</v>
      </c>
      <c r="E32" s="3187">
        <v>2259</v>
      </c>
      <c r="F32" s="3188">
        <v>55201</v>
      </c>
      <c r="G32" s="3"/>
      <c r="H32" s="3"/>
      <c r="I32" s="3"/>
      <c r="J32" s="3"/>
      <c r="K32" s="3"/>
      <c r="L32" s="3"/>
      <c r="M32" s="3"/>
      <c r="N32" s="3"/>
      <c r="O32" s="3"/>
      <c r="P32" s="3"/>
      <c r="Q32" s="3"/>
      <c r="R32" s="3"/>
      <c r="S32" s="3"/>
      <c r="T32" s="3"/>
      <c r="U32" s="3"/>
      <c r="V32" s="3"/>
      <c r="W32" s="3"/>
      <c r="X32" s="3"/>
      <c r="Y32" s="3"/>
      <c r="Z32" s="3"/>
    </row>
    <row r="33" spans="1:26" ht="20.100000000000001" customHeight="1">
      <c r="A33" s="3"/>
      <c r="B33" s="2563">
        <v>1990</v>
      </c>
      <c r="C33" s="3183">
        <v>16459</v>
      </c>
      <c r="D33" s="3183">
        <v>12173</v>
      </c>
      <c r="E33" s="3184">
        <v>2367</v>
      </c>
      <c r="F33" s="3185">
        <v>58972</v>
      </c>
      <c r="G33" s="3"/>
      <c r="H33" s="3"/>
      <c r="I33" s="3"/>
      <c r="J33" s="3"/>
      <c r="K33" s="3"/>
      <c r="L33" s="3"/>
      <c r="M33" s="3"/>
      <c r="N33" s="3"/>
      <c r="O33" s="3"/>
      <c r="P33" s="3"/>
      <c r="Q33" s="3"/>
      <c r="R33" s="3"/>
      <c r="S33" s="3"/>
      <c r="T33" s="3"/>
      <c r="U33" s="3"/>
      <c r="V33" s="3"/>
      <c r="W33" s="3"/>
      <c r="X33" s="3"/>
      <c r="Y33" s="3"/>
      <c r="Z33" s="3"/>
    </row>
    <row r="34" spans="1:26" ht="20.100000000000001" customHeight="1">
      <c r="A34" s="3"/>
      <c r="B34" s="708">
        <v>1991</v>
      </c>
      <c r="C34" s="3186">
        <v>16849</v>
      </c>
      <c r="D34" s="3186">
        <v>12889</v>
      </c>
      <c r="E34" s="3187">
        <v>2461</v>
      </c>
      <c r="F34" s="3188">
        <v>63632</v>
      </c>
      <c r="G34" s="3"/>
      <c r="H34" s="3"/>
      <c r="I34" s="3"/>
      <c r="J34" s="3"/>
      <c r="K34" s="3"/>
      <c r="L34" s="3"/>
      <c r="M34" s="3"/>
      <c r="N34" s="3"/>
      <c r="O34" s="3"/>
      <c r="P34" s="3"/>
      <c r="Q34" s="3"/>
      <c r="R34" s="3"/>
      <c r="S34" s="3"/>
      <c r="T34" s="3"/>
      <c r="U34" s="3"/>
      <c r="V34" s="3"/>
      <c r="W34" s="3"/>
      <c r="X34" s="3"/>
      <c r="Y34" s="3"/>
      <c r="Z34" s="3"/>
    </row>
    <row r="35" spans="1:26" ht="20.100000000000001" customHeight="1">
      <c r="A35" s="3"/>
      <c r="B35" s="2563">
        <v>1992</v>
      </c>
      <c r="C35" s="3183">
        <v>17051</v>
      </c>
      <c r="D35" s="3183">
        <v>14389</v>
      </c>
      <c r="E35" s="3184">
        <v>2588</v>
      </c>
      <c r="F35" s="3185">
        <v>67437</v>
      </c>
      <c r="G35" s="3"/>
      <c r="H35" s="3"/>
      <c r="I35" s="3"/>
      <c r="J35" s="3"/>
      <c r="K35" s="3"/>
      <c r="L35" s="3"/>
      <c r="M35" s="3"/>
      <c r="N35" s="3"/>
      <c r="O35" s="3"/>
      <c r="P35" s="3"/>
      <c r="Q35" s="3"/>
      <c r="R35" s="3"/>
      <c r="S35" s="3"/>
      <c r="T35" s="3"/>
      <c r="U35" s="3"/>
      <c r="V35" s="3"/>
      <c r="W35" s="3"/>
      <c r="X35" s="3"/>
      <c r="Y35" s="3"/>
      <c r="Z35" s="3"/>
    </row>
    <row r="36" spans="1:26" ht="20.100000000000001" customHeight="1">
      <c r="A36" s="3"/>
      <c r="B36" s="708">
        <v>1993</v>
      </c>
      <c r="C36" s="3186">
        <v>17627</v>
      </c>
      <c r="D36" s="3186">
        <v>15674</v>
      </c>
      <c r="E36" s="3187">
        <v>2687</v>
      </c>
      <c r="F36" s="3188">
        <v>74113</v>
      </c>
      <c r="G36" s="3"/>
      <c r="H36" s="3"/>
      <c r="I36" s="3"/>
      <c r="J36" s="3"/>
      <c r="K36" s="3"/>
      <c r="L36" s="3"/>
      <c r="M36" s="3"/>
      <c r="N36" s="3"/>
      <c r="O36" s="3"/>
      <c r="P36" s="3"/>
      <c r="Q36" s="3"/>
      <c r="R36" s="3"/>
      <c r="S36" s="3"/>
      <c r="T36" s="3"/>
      <c r="U36" s="3"/>
      <c r="V36" s="3"/>
      <c r="W36" s="3"/>
      <c r="X36" s="3"/>
      <c r="Y36" s="3"/>
      <c r="Z36" s="3"/>
    </row>
    <row r="37" spans="1:26" ht="20.100000000000001" customHeight="1">
      <c r="A37" s="3"/>
      <c r="B37" s="2563">
        <v>1994</v>
      </c>
      <c r="C37" s="3183">
        <v>17544</v>
      </c>
      <c r="D37" s="3183">
        <v>17387</v>
      </c>
      <c r="E37" s="3184">
        <v>2815</v>
      </c>
      <c r="F37" s="3185">
        <v>82198</v>
      </c>
      <c r="G37" s="3"/>
      <c r="H37" s="3"/>
      <c r="I37" s="3"/>
      <c r="J37" s="3"/>
      <c r="K37" s="3"/>
      <c r="L37" s="3"/>
      <c r="M37" s="3"/>
      <c r="N37" s="3"/>
      <c r="O37" s="3"/>
      <c r="P37" s="3"/>
      <c r="Q37" s="3"/>
      <c r="R37" s="3"/>
      <c r="S37" s="3"/>
      <c r="T37" s="3"/>
      <c r="U37" s="3"/>
      <c r="V37" s="3"/>
      <c r="W37" s="3"/>
      <c r="X37" s="3"/>
      <c r="Y37" s="3"/>
      <c r="Z37" s="3"/>
    </row>
    <row r="38" spans="1:26" ht="20.100000000000001" customHeight="1">
      <c r="A38" s="3"/>
      <c r="B38" s="708">
        <v>1995</v>
      </c>
      <c r="C38" s="3186">
        <v>17494</v>
      </c>
      <c r="D38" s="3186">
        <v>16907</v>
      </c>
      <c r="E38" s="3187">
        <v>2926</v>
      </c>
      <c r="F38" s="3188">
        <v>85908</v>
      </c>
      <c r="G38" s="3"/>
      <c r="H38" s="3"/>
      <c r="I38" s="3"/>
      <c r="J38" s="3"/>
      <c r="K38" s="3"/>
      <c r="L38" s="3"/>
      <c r="M38" s="3"/>
      <c r="N38" s="3"/>
      <c r="O38" s="3"/>
      <c r="P38" s="3"/>
      <c r="Q38" s="3"/>
      <c r="R38" s="3"/>
      <c r="S38" s="3"/>
      <c r="T38" s="3"/>
      <c r="U38" s="3"/>
      <c r="V38" s="3"/>
      <c r="W38" s="3"/>
      <c r="X38" s="3"/>
      <c r="Y38" s="3"/>
      <c r="Z38" s="3"/>
    </row>
    <row r="39" spans="1:26" ht="20.100000000000001" customHeight="1">
      <c r="A39" s="3"/>
      <c r="B39" s="2563">
        <v>1996</v>
      </c>
      <c r="C39" s="3183">
        <v>18805</v>
      </c>
      <c r="D39" s="3183">
        <v>17706</v>
      </c>
      <c r="E39" s="3184">
        <v>3036</v>
      </c>
      <c r="F39" s="3185">
        <v>89641</v>
      </c>
      <c r="G39" s="3"/>
      <c r="H39" s="3"/>
      <c r="I39" s="3"/>
      <c r="J39" s="3"/>
      <c r="K39" s="3"/>
      <c r="L39" s="3"/>
      <c r="M39" s="3"/>
      <c r="N39" s="3"/>
      <c r="O39" s="3"/>
      <c r="P39" s="3"/>
      <c r="Q39" s="3"/>
      <c r="R39" s="3"/>
      <c r="S39" s="3"/>
      <c r="T39" s="3"/>
      <c r="U39" s="3"/>
      <c r="V39" s="3"/>
      <c r="W39" s="3"/>
      <c r="X39" s="3"/>
      <c r="Y39" s="3"/>
      <c r="Z39" s="3"/>
    </row>
    <row r="40" spans="1:26" ht="20.100000000000001" customHeight="1">
      <c r="A40" s="3"/>
      <c r="B40" s="708">
        <v>1997</v>
      </c>
      <c r="C40" s="3186">
        <v>19351</v>
      </c>
      <c r="D40" s="3186">
        <v>17995</v>
      </c>
      <c r="E40" s="3187">
        <v>3151</v>
      </c>
      <c r="F40" s="3188">
        <v>92228</v>
      </c>
      <c r="G40" s="3"/>
      <c r="H40" s="3"/>
      <c r="I40" s="3"/>
      <c r="J40" s="3"/>
      <c r="K40" s="3"/>
      <c r="L40" s="3"/>
      <c r="M40" s="3"/>
      <c r="N40" s="3"/>
      <c r="O40" s="3"/>
      <c r="P40" s="3"/>
      <c r="Q40" s="3"/>
      <c r="R40" s="3"/>
      <c r="S40" s="3"/>
      <c r="T40" s="3"/>
      <c r="U40" s="3"/>
      <c r="V40" s="3"/>
      <c r="W40" s="3"/>
      <c r="X40" s="3"/>
      <c r="Y40" s="3"/>
      <c r="Z40" s="3"/>
    </row>
    <row r="41" spans="1:26" ht="20.100000000000001" customHeight="1">
      <c r="A41" s="3"/>
      <c r="B41" s="2563">
        <v>1998</v>
      </c>
      <c r="C41" s="3183">
        <v>20266</v>
      </c>
      <c r="D41" s="3183">
        <v>19326</v>
      </c>
      <c r="E41" s="3184">
        <v>3257</v>
      </c>
      <c r="F41" s="3185">
        <v>97050</v>
      </c>
      <c r="G41" s="3"/>
      <c r="H41" s="3"/>
      <c r="I41" s="3"/>
      <c r="J41" s="3"/>
      <c r="K41" s="3"/>
      <c r="L41" s="3"/>
      <c r="M41" s="3"/>
      <c r="N41" s="3"/>
      <c r="O41" s="3"/>
      <c r="P41" s="3"/>
      <c r="Q41" s="3"/>
      <c r="R41" s="3"/>
      <c r="S41" s="3"/>
      <c r="T41" s="3"/>
      <c r="U41" s="3"/>
      <c r="V41" s="3"/>
      <c r="W41" s="3"/>
      <c r="X41" s="3"/>
      <c r="Y41" s="3"/>
      <c r="Z41" s="3"/>
    </row>
    <row r="42" spans="1:26" ht="20.100000000000001" customHeight="1">
      <c r="A42" s="3"/>
      <c r="B42" s="708">
        <v>1999</v>
      </c>
      <c r="C42" s="3186">
        <v>20647</v>
      </c>
      <c r="D42" s="3186">
        <v>20236</v>
      </c>
      <c r="E42" s="3187">
        <v>3372</v>
      </c>
      <c r="F42" s="3188">
        <v>105612</v>
      </c>
      <c r="G42" s="3"/>
      <c r="H42" s="3"/>
      <c r="I42" s="3"/>
      <c r="J42" s="3"/>
      <c r="K42" s="3"/>
      <c r="L42" s="3"/>
      <c r="M42" s="3"/>
      <c r="N42" s="3"/>
      <c r="O42" s="3"/>
      <c r="P42" s="3"/>
      <c r="Q42" s="3"/>
      <c r="R42" s="3"/>
      <c r="S42" s="3"/>
      <c r="T42" s="3"/>
      <c r="U42" s="3"/>
      <c r="V42" s="3"/>
      <c r="W42" s="3"/>
      <c r="X42" s="3"/>
      <c r="Y42" s="3"/>
      <c r="Z42" s="3"/>
    </row>
    <row r="43" spans="1:26" ht="20.100000000000001" customHeight="1">
      <c r="A43" s="3"/>
      <c r="B43" s="2563">
        <v>2000</v>
      </c>
      <c r="C43" s="3183">
        <v>22060</v>
      </c>
      <c r="D43" s="3183">
        <v>21673</v>
      </c>
      <c r="E43" s="3184">
        <v>3622</v>
      </c>
      <c r="F43" s="3185">
        <v>114161</v>
      </c>
      <c r="G43" s="3"/>
      <c r="H43" s="3"/>
      <c r="I43" s="3"/>
      <c r="J43" s="3"/>
      <c r="K43" s="3"/>
      <c r="L43" s="3"/>
      <c r="M43" s="3"/>
      <c r="N43" s="3"/>
      <c r="O43" s="3"/>
      <c r="P43" s="3"/>
      <c r="Q43" s="3"/>
      <c r="R43" s="3"/>
      <c r="S43" s="3"/>
      <c r="T43" s="3"/>
      <c r="U43" s="3"/>
      <c r="V43" s="3"/>
      <c r="W43" s="3"/>
      <c r="X43" s="3"/>
      <c r="Y43" s="3"/>
      <c r="Z43" s="3"/>
    </row>
    <row r="44" spans="1:26" ht="20.100000000000001" customHeight="1">
      <c r="A44" s="3"/>
      <c r="B44" s="708">
        <v>2001</v>
      </c>
      <c r="C44" s="3186">
        <v>23230</v>
      </c>
      <c r="D44" s="3186">
        <v>23582</v>
      </c>
      <c r="E44" s="3187">
        <v>3792</v>
      </c>
      <c r="F44" s="3188">
        <v>122944</v>
      </c>
      <c r="G44" s="3"/>
      <c r="H44" s="3"/>
      <c r="I44" s="3"/>
      <c r="J44" s="3"/>
      <c r="K44" s="3"/>
      <c r="L44" s="3"/>
      <c r="M44" s="3"/>
      <c r="N44" s="3"/>
      <c r="O44" s="3"/>
      <c r="P44" s="3"/>
      <c r="Q44" s="3"/>
      <c r="R44" s="3"/>
      <c r="S44" s="3"/>
      <c r="T44" s="3"/>
      <c r="U44" s="3"/>
      <c r="V44" s="3"/>
      <c r="W44" s="3"/>
      <c r="X44" s="3"/>
      <c r="Y44" s="3"/>
      <c r="Z44" s="3"/>
    </row>
    <row r="45" spans="1:26" ht="20.100000000000001" customHeight="1">
      <c r="A45" s="3"/>
      <c r="B45" s="2563">
        <v>2002</v>
      </c>
      <c r="C45" s="3183">
        <v>25457</v>
      </c>
      <c r="D45" s="3183">
        <v>24519</v>
      </c>
      <c r="E45" s="3184">
        <v>4029</v>
      </c>
      <c r="F45" s="3185">
        <v>128629</v>
      </c>
      <c r="G45" s="3"/>
      <c r="H45" s="3"/>
      <c r="I45" s="3"/>
      <c r="J45" s="3"/>
      <c r="K45" s="3"/>
      <c r="L45" s="3"/>
      <c r="M45" s="3"/>
      <c r="N45" s="3"/>
      <c r="O45" s="3"/>
      <c r="P45" s="3"/>
      <c r="Q45" s="3"/>
      <c r="R45" s="3"/>
      <c r="S45" s="3"/>
      <c r="T45" s="3"/>
      <c r="U45" s="3"/>
      <c r="V45" s="3"/>
      <c r="W45" s="3"/>
      <c r="X45" s="3"/>
      <c r="Y45" s="3"/>
      <c r="Z45" s="3"/>
    </row>
    <row r="46" spans="1:26" ht="20.100000000000001" customHeight="1">
      <c r="A46" s="3"/>
      <c r="B46" s="708">
        <v>2003</v>
      </c>
      <c r="C46" s="3186">
        <v>27017</v>
      </c>
      <c r="D46" s="3186">
        <v>26272</v>
      </c>
      <c r="E46" s="3187">
        <v>4247</v>
      </c>
      <c r="F46" s="3188">
        <v>142194</v>
      </c>
      <c r="G46" s="3"/>
      <c r="H46" s="3"/>
      <c r="I46" s="3"/>
      <c r="J46" s="3"/>
      <c r="K46" s="3"/>
      <c r="L46" s="3"/>
      <c r="M46" s="3"/>
      <c r="N46" s="3"/>
      <c r="O46" s="3"/>
      <c r="P46" s="3"/>
      <c r="Q46" s="3"/>
      <c r="R46" s="3"/>
      <c r="S46" s="3"/>
      <c r="T46" s="3"/>
      <c r="U46" s="3"/>
      <c r="V46" s="3"/>
      <c r="W46" s="3"/>
      <c r="X46" s="3"/>
      <c r="Y46" s="3"/>
      <c r="Z46" s="3"/>
    </row>
    <row r="47" spans="1:26" ht="20.100000000000001" customHeight="1">
      <c r="A47" s="3"/>
      <c r="B47" s="2563">
        <v>2004</v>
      </c>
      <c r="C47" s="3183">
        <v>27710</v>
      </c>
      <c r="D47" s="3183">
        <v>27847</v>
      </c>
      <c r="E47" s="3184">
        <v>4492</v>
      </c>
      <c r="F47" s="3185">
        <v>144385</v>
      </c>
      <c r="G47" s="3"/>
      <c r="H47" s="3"/>
      <c r="I47" s="3"/>
      <c r="J47" s="3"/>
      <c r="K47" s="3"/>
      <c r="L47" s="3"/>
      <c r="M47" s="3"/>
      <c r="N47" s="3"/>
      <c r="O47" s="3"/>
      <c r="P47" s="3"/>
      <c r="Q47" s="3"/>
      <c r="R47" s="3"/>
      <c r="S47" s="3"/>
      <c r="T47" s="3"/>
      <c r="U47" s="3"/>
      <c r="V47" s="3"/>
      <c r="W47" s="3"/>
      <c r="X47" s="3"/>
      <c r="Y47" s="3"/>
      <c r="Z47" s="3"/>
    </row>
    <row r="48" spans="1:26" ht="20.100000000000001" customHeight="1">
      <c r="A48" s="3"/>
      <c r="B48" s="597">
        <v>2005</v>
      </c>
      <c r="C48" s="3186">
        <v>29051</v>
      </c>
      <c r="D48" s="3186">
        <v>29913</v>
      </c>
      <c r="E48" s="3187">
        <v>4727</v>
      </c>
      <c r="F48" s="3188">
        <v>153283</v>
      </c>
      <c r="G48" s="3"/>
      <c r="H48" s="3"/>
      <c r="I48" s="3"/>
      <c r="J48" s="3"/>
      <c r="K48" s="3"/>
      <c r="L48" s="3"/>
      <c r="M48" s="3"/>
      <c r="N48" s="3"/>
      <c r="O48" s="3"/>
      <c r="P48" s="3"/>
      <c r="Q48" s="3"/>
      <c r="R48" s="3"/>
      <c r="S48" s="3"/>
      <c r="T48" s="3"/>
      <c r="U48" s="3"/>
      <c r="V48" s="3"/>
      <c r="W48" s="3"/>
      <c r="X48" s="3"/>
      <c r="Y48" s="3"/>
      <c r="Z48" s="3"/>
    </row>
    <row r="49" spans="1:26" ht="20.100000000000001" customHeight="1">
      <c r="A49" s="3"/>
      <c r="B49" s="2563">
        <v>2006</v>
      </c>
      <c r="C49" s="3183">
        <v>30668</v>
      </c>
      <c r="D49" s="3183">
        <v>31240</v>
      </c>
      <c r="E49" s="3184">
        <v>4955.8999999999996</v>
      </c>
      <c r="F49" s="3185">
        <v>163151</v>
      </c>
      <c r="G49" s="3"/>
      <c r="H49" s="3"/>
      <c r="I49" s="3"/>
      <c r="J49" s="3"/>
      <c r="K49" s="3"/>
      <c r="L49" s="3"/>
      <c r="M49" s="3"/>
      <c r="N49" s="3"/>
      <c r="O49" s="3"/>
      <c r="P49" s="3"/>
      <c r="Q49" s="3"/>
      <c r="R49" s="3"/>
      <c r="S49" s="3"/>
      <c r="T49" s="3"/>
      <c r="U49" s="3"/>
      <c r="V49" s="3"/>
      <c r="W49" s="3"/>
      <c r="X49" s="3"/>
      <c r="Y49" s="3"/>
      <c r="Z49" s="3"/>
    </row>
    <row r="50" spans="1:26" ht="20.100000000000001" customHeight="1">
      <c r="A50" s="27"/>
      <c r="B50" s="708">
        <v>2007</v>
      </c>
      <c r="C50" s="3186">
        <v>32955</v>
      </c>
      <c r="D50" s="3186">
        <v>33583</v>
      </c>
      <c r="E50" s="3187">
        <v>5182</v>
      </c>
      <c r="F50" s="3188">
        <v>169303</v>
      </c>
      <c r="G50" s="27"/>
      <c r="H50" s="27"/>
      <c r="I50" s="27"/>
      <c r="J50" s="27"/>
      <c r="K50" s="27"/>
      <c r="L50" s="27"/>
      <c r="M50" s="27"/>
      <c r="N50" s="27"/>
      <c r="O50" s="27"/>
      <c r="P50" s="27"/>
      <c r="Q50" s="27"/>
      <c r="R50" s="27"/>
      <c r="S50" s="27"/>
      <c r="T50" s="27"/>
      <c r="U50" s="27"/>
      <c r="V50" s="27"/>
      <c r="W50" s="27"/>
      <c r="X50" s="27"/>
      <c r="Y50" s="27"/>
      <c r="Z50" s="27"/>
    </row>
    <row r="51" spans="1:26" ht="20.100000000000001" customHeight="1">
      <c r="A51" s="27"/>
      <c r="B51" s="2563">
        <v>2008</v>
      </c>
      <c r="C51" s="1164">
        <v>34958</v>
      </c>
      <c r="D51" s="2498">
        <v>35240</v>
      </c>
      <c r="E51" s="2498">
        <v>5421</v>
      </c>
      <c r="F51" s="3185">
        <v>181097</v>
      </c>
      <c r="G51" s="27"/>
      <c r="H51" s="27"/>
      <c r="I51" s="27"/>
      <c r="J51" s="27"/>
      <c r="K51" s="27"/>
      <c r="L51" s="27"/>
      <c r="M51" s="27"/>
      <c r="N51" s="27"/>
      <c r="O51" s="27"/>
      <c r="P51" s="27"/>
      <c r="Q51" s="27"/>
      <c r="R51" s="27"/>
      <c r="S51" s="27"/>
      <c r="T51" s="27"/>
      <c r="U51" s="27"/>
      <c r="V51" s="27"/>
      <c r="W51" s="27"/>
      <c r="X51" s="27"/>
      <c r="Y51" s="27"/>
      <c r="Z51" s="27"/>
    </row>
    <row r="52" spans="1:26" ht="20.100000000000001" customHeight="1">
      <c r="A52" s="27"/>
      <c r="B52" s="597">
        <v>2009</v>
      </c>
      <c r="C52" s="1165">
        <v>38681</v>
      </c>
      <c r="D52" s="2502">
        <v>40858</v>
      </c>
      <c r="E52" s="2502">
        <v>5702</v>
      </c>
      <c r="F52" s="3189">
        <v>193472</v>
      </c>
      <c r="G52" s="27"/>
      <c r="H52" s="27"/>
      <c r="I52" s="27"/>
      <c r="J52" s="27"/>
      <c r="K52" s="27"/>
      <c r="L52" s="27"/>
      <c r="M52" s="27"/>
      <c r="N52" s="27"/>
      <c r="O52" s="27"/>
      <c r="P52" s="27"/>
      <c r="Q52" s="27"/>
      <c r="R52" s="27"/>
      <c r="S52" s="27"/>
      <c r="T52" s="27"/>
      <c r="U52" s="27"/>
      <c r="V52" s="27"/>
      <c r="W52" s="27"/>
      <c r="X52" s="27"/>
      <c r="Y52" s="27"/>
      <c r="Z52" s="27"/>
    </row>
    <row r="53" spans="1:26" ht="20.100000000000001" customHeight="1">
      <c r="A53" s="27"/>
      <c r="B53" s="2563">
        <v>2010</v>
      </c>
      <c r="C53" s="1164">
        <v>40697</v>
      </c>
      <c r="D53" s="2498">
        <v>45661</v>
      </c>
      <c r="E53" s="2498">
        <v>5997.5529999999999</v>
      </c>
      <c r="F53" s="3185">
        <v>212262.58300000001</v>
      </c>
      <c r="G53" s="27"/>
      <c r="H53" s="27"/>
      <c r="I53" s="27"/>
      <c r="J53" s="27"/>
      <c r="K53" s="27"/>
      <c r="L53" s="27"/>
      <c r="M53" s="27"/>
      <c r="N53" s="27"/>
      <c r="O53" s="27"/>
      <c r="P53" s="27"/>
      <c r="Q53" s="27"/>
      <c r="R53" s="27"/>
      <c r="S53" s="27"/>
      <c r="T53" s="27"/>
      <c r="U53" s="27"/>
      <c r="V53" s="27"/>
      <c r="W53" s="27"/>
      <c r="X53" s="27"/>
      <c r="Y53" s="27"/>
      <c r="Z53" s="27"/>
    </row>
    <row r="54" spans="1:26" ht="20.100000000000001" customHeight="1">
      <c r="A54" s="27"/>
      <c r="B54" s="597">
        <v>2011</v>
      </c>
      <c r="C54" s="1165">
        <v>43070</v>
      </c>
      <c r="D54" s="2502">
        <v>48461</v>
      </c>
      <c r="E54" s="2502">
        <v>6341</v>
      </c>
      <c r="F54" s="3189">
        <v>219662</v>
      </c>
      <c r="G54" s="27"/>
      <c r="H54" s="27"/>
      <c r="I54" s="27"/>
      <c r="J54" s="27"/>
      <c r="K54" s="27"/>
      <c r="L54" s="27"/>
      <c r="M54" s="27"/>
      <c r="N54" s="27"/>
      <c r="O54" s="27"/>
      <c r="P54" s="27"/>
      <c r="Q54" s="27"/>
      <c r="R54" s="27"/>
      <c r="S54" s="27"/>
      <c r="T54" s="27"/>
      <c r="U54" s="27"/>
      <c r="V54" s="27"/>
      <c r="W54" s="27"/>
      <c r="X54" s="27"/>
      <c r="Y54" s="27"/>
      <c r="Z54" s="27"/>
    </row>
    <row r="55" spans="1:26" ht="20.100000000000001" customHeight="1">
      <c r="A55" s="27"/>
      <c r="B55" s="2563">
        <v>2012</v>
      </c>
      <c r="C55" s="1164">
        <v>44371</v>
      </c>
      <c r="D55" s="2498">
        <v>51939</v>
      </c>
      <c r="E55" s="2498">
        <v>6730.9989999999998</v>
      </c>
      <c r="F55" s="3185">
        <v>240288.07</v>
      </c>
      <c r="G55" s="27"/>
      <c r="H55" s="27"/>
      <c r="I55" s="27"/>
      <c r="J55" s="27"/>
      <c r="K55" s="27"/>
      <c r="L55" s="27"/>
      <c r="M55" s="27"/>
      <c r="N55" s="27"/>
      <c r="O55" s="27"/>
      <c r="P55" s="27"/>
      <c r="Q55" s="27"/>
      <c r="R55" s="27"/>
      <c r="S55" s="27"/>
      <c r="T55" s="27"/>
      <c r="U55" s="27"/>
      <c r="V55" s="27"/>
      <c r="W55" s="27"/>
      <c r="X55" s="27"/>
      <c r="Y55" s="27"/>
      <c r="Z55" s="27"/>
    </row>
    <row r="56" spans="1:26" ht="20.100000000000001" customHeight="1">
      <c r="A56" s="27"/>
      <c r="B56" s="1180">
        <v>2013</v>
      </c>
      <c r="C56" s="1185">
        <v>45908</v>
      </c>
      <c r="D56" s="3190">
        <v>53864</v>
      </c>
      <c r="E56" s="3190">
        <v>7143</v>
      </c>
      <c r="F56" s="3191">
        <v>256688</v>
      </c>
      <c r="G56" s="27"/>
      <c r="H56" s="27"/>
      <c r="I56" s="27"/>
      <c r="J56" s="27"/>
      <c r="K56" s="27"/>
      <c r="L56" s="27"/>
      <c r="M56" s="27"/>
      <c r="N56" s="27"/>
      <c r="O56" s="27"/>
      <c r="P56" s="27"/>
      <c r="Q56" s="27"/>
      <c r="R56" s="27"/>
      <c r="S56" s="27"/>
      <c r="T56" s="27"/>
      <c r="U56" s="27"/>
      <c r="V56" s="27"/>
      <c r="W56" s="27"/>
      <c r="X56" s="27"/>
      <c r="Y56" s="27"/>
      <c r="Z56" s="27"/>
    </row>
    <row r="57" spans="1:26" ht="20.100000000000001" customHeight="1">
      <c r="A57" s="27"/>
      <c r="B57" s="2563">
        <v>2014</v>
      </c>
      <c r="C57" s="1164">
        <v>49025</v>
      </c>
      <c r="D57" s="2498">
        <v>57454</v>
      </c>
      <c r="E57" s="2498">
        <v>7602.2790000000005</v>
      </c>
      <c r="F57" s="3185">
        <v>274502.217</v>
      </c>
      <c r="G57" s="27"/>
      <c r="H57" s="27"/>
      <c r="I57" s="27"/>
      <c r="J57" s="27"/>
      <c r="K57" s="27"/>
      <c r="L57" s="27"/>
      <c r="M57" s="27"/>
      <c r="N57" s="27"/>
      <c r="O57" s="27"/>
      <c r="P57" s="27"/>
      <c r="Q57" s="27"/>
      <c r="R57" s="27"/>
      <c r="S57" s="27"/>
      <c r="T57" s="27"/>
      <c r="U57" s="27"/>
      <c r="V57" s="27"/>
      <c r="W57" s="27"/>
      <c r="X57" s="27"/>
      <c r="Y57" s="27"/>
      <c r="Z57" s="27"/>
    </row>
    <row r="58" spans="1:26" ht="20.100000000000001" customHeight="1">
      <c r="A58" s="27"/>
      <c r="B58" s="1180">
        <v>2015</v>
      </c>
      <c r="C58" s="1185">
        <v>50171</v>
      </c>
      <c r="D58" s="3190">
        <v>63602</v>
      </c>
      <c r="E58" s="3190">
        <v>8094.2479999999996</v>
      </c>
      <c r="F58" s="3191">
        <v>286037</v>
      </c>
      <c r="G58" s="27"/>
      <c r="H58" s="27"/>
      <c r="I58" s="27"/>
      <c r="J58" s="27"/>
      <c r="K58" s="27"/>
      <c r="L58" s="27"/>
      <c r="M58" s="27"/>
      <c r="N58" s="27"/>
      <c r="O58" s="27"/>
      <c r="P58" s="27"/>
      <c r="Q58" s="27"/>
      <c r="R58" s="27"/>
      <c r="S58" s="27"/>
      <c r="T58" s="27"/>
      <c r="U58" s="27"/>
      <c r="V58" s="27"/>
      <c r="W58" s="27"/>
      <c r="X58" s="27"/>
      <c r="Y58" s="27"/>
      <c r="Z58" s="27"/>
    </row>
    <row r="59" spans="1:26" ht="5.0999999999999996" customHeight="1" thickBot="1">
      <c r="A59" s="3"/>
      <c r="B59" s="3192"/>
      <c r="C59" s="3193"/>
      <c r="D59" s="3193"/>
      <c r="E59" s="3194"/>
      <c r="F59" s="3195"/>
      <c r="G59" s="3"/>
      <c r="H59" s="3"/>
      <c r="I59" s="3"/>
      <c r="J59" s="3"/>
      <c r="K59" s="3"/>
      <c r="L59" s="3"/>
      <c r="M59" s="3"/>
      <c r="N59" s="3"/>
      <c r="O59" s="3"/>
      <c r="P59" s="3"/>
      <c r="Q59" s="3"/>
      <c r="R59" s="3"/>
      <c r="S59" s="3"/>
      <c r="T59" s="3"/>
      <c r="U59" s="3"/>
      <c r="V59" s="3"/>
      <c r="W59" s="3"/>
      <c r="X59" s="3"/>
      <c r="Y59" s="3"/>
      <c r="Z59" s="3"/>
    </row>
    <row r="60" spans="1:26" ht="5.25" customHeight="1">
      <c r="A60" s="3"/>
      <c r="B60" s="7"/>
      <c r="C60" s="5"/>
      <c r="D60" s="5"/>
      <c r="E60" s="5"/>
      <c r="F60" s="29"/>
      <c r="G60" s="3"/>
      <c r="H60" s="3"/>
      <c r="I60" s="3"/>
      <c r="J60" s="3"/>
      <c r="K60" s="3"/>
      <c r="L60" s="3"/>
      <c r="M60" s="3"/>
      <c r="N60" s="3"/>
      <c r="O60" s="3"/>
      <c r="P60" s="3"/>
      <c r="Q60" s="3"/>
      <c r="R60" s="3"/>
      <c r="S60" s="3"/>
      <c r="T60" s="3"/>
      <c r="U60" s="3"/>
      <c r="V60" s="3"/>
      <c r="W60" s="3"/>
      <c r="X60" s="3"/>
      <c r="Y60" s="3"/>
      <c r="Z60" s="3"/>
    </row>
    <row r="61" spans="1:26">
      <c r="A61" s="2568"/>
      <c r="B61" s="1166" t="s">
        <v>102</v>
      </c>
      <c r="C61" s="1166"/>
      <c r="D61" s="1166"/>
      <c r="E61" s="1166"/>
      <c r="F61" s="4664" t="s">
        <v>3805</v>
      </c>
      <c r="G61" s="2568"/>
      <c r="H61" s="2568"/>
      <c r="I61" s="2568"/>
      <c r="J61" s="2568"/>
      <c r="K61" s="2568"/>
      <c r="L61" s="2568"/>
      <c r="M61" s="2568"/>
      <c r="N61" s="2568"/>
      <c r="O61" s="2568"/>
      <c r="P61" s="2568"/>
      <c r="Q61" s="2568"/>
      <c r="R61" s="2568"/>
      <c r="S61" s="2568"/>
      <c r="T61" s="2568"/>
      <c r="U61" s="2568"/>
      <c r="V61" s="2568"/>
      <c r="W61" s="2568"/>
      <c r="X61" s="2568"/>
      <c r="Y61" s="2568"/>
      <c r="Z61" s="2568"/>
    </row>
    <row r="62" spans="1:26">
      <c r="A62" s="2568"/>
      <c r="B62" s="1167" t="s">
        <v>103</v>
      </c>
      <c r="C62" s="1166"/>
      <c r="D62" s="1168"/>
      <c r="E62" s="1166"/>
      <c r="F62" s="4365" t="s">
        <v>3806</v>
      </c>
      <c r="G62" s="1166"/>
      <c r="H62" s="2568"/>
      <c r="I62" s="2568"/>
      <c r="J62" s="2568"/>
      <c r="K62" s="2568"/>
      <c r="L62" s="2568"/>
      <c r="M62" s="2568"/>
      <c r="N62" s="2568"/>
      <c r="O62" s="2568"/>
      <c r="P62" s="2568"/>
      <c r="Q62" s="2568"/>
      <c r="R62" s="2568"/>
      <c r="S62" s="2568"/>
      <c r="T62" s="2568"/>
      <c r="U62" s="2568"/>
      <c r="V62" s="2568"/>
      <c r="W62" s="2568"/>
      <c r="X62" s="2568"/>
      <c r="Y62" s="2568"/>
      <c r="Z62" s="2568"/>
    </row>
    <row r="63" spans="1:26">
      <c r="A63" s="3"/>
      <c r="B63" s="3196"/>
      <c r="C63" s="3197"/>
      <c r="D63" s="3197"/>
      <c r="E63" s="3197"/>
      <c r="F63" s="5"/>
      <c r="G63" s="3"/>
      <c r="H63" s="3"/>
      <c r="I63" s="3"/>
      <c r="J63" s="3"/>
      <c r="K63" s="3"/>
      <c r="L63" s="3"/>
      <c r="M63" s="3"/>
      <c r="N63" s="3"/>
      <c r="O63" s="3"/>
      <c r="P63" s="3"/>
      <c r="Q63" s="3"/>
      <c r="R63" s="3"/>
      <c r="S63" s="3"/>
      <c r="T63" s="3"/>
      <c r="U63" s="3"/>
      <c r="V63" s="3"/>
      <c r="W63" s="3"/>
      <c r="X63" s="3"/>
      <c r="Y63" s="3"/>
      <c r="Z63" s="3"/>
    </row>
    <row r="64" spans="1:26">
      <c r="A64" s="3"/>
      <c r="B64" s="7"/>
      <c r="C64" s="5"/>
      <c r="D64" s="5"/>
      <c r="E64" s="5"/>
      <c r="F64" s="3198"/>
      <c r="G64" s="3"/>
      <c r="H64" s="3"/>
      <c r="I64" s="3"/>
      <c r="J64" s="3"/>
      <c r="K64" s="3"/>
      <c r="L64" s="3"/>
      <c r="M64" s="3"/>
      <c r="N64" s="3"/>
      <c r="O64" s="3"/>
      <c r="P64" s="3"/>
      <c r="Q64" s="3"/>
      <c r="R64" s="3"/>
      <c r="S64" s="3"/>
      <c r="T64" s="3"/>
      <c r="U64" s="3"/>
      <c r="V64" s="3"/>
      <c r="W64" s="3"/>
      <c r="X64" s="3"/>
      <c r="Y64" s="3"/>
      <c r="Z64" s="3"/>
    </row>
    <row r="65" spans="1:26">
      <c r="A65" s="3"/>
      <c r="B65" s="7"/>
      <c r="C65" s="5"/>
      <c r="D65" s="5"/>
      <c r="E65" s="5"/>
      <c r="F65" s="5"/>
      <c r="G65" s="3"/>
      <c r="H65" s="3"/>
      <c r="I65" s="3"/>
      <c r="J65" s="3"/>
      <c r="K65" s="3"/>
      <c r="L65" s="3"/>
      <c r="M65" s="3"/>
      <c r="N65" s="3"/>
      <c r="O65" s="3"/>
      <c r="P65" s="3"/>
      <c r="Q65" s="3"/>
      <c r="R65" s="3"/>
      <c r="S65" s="3"/>
      <c r="T65" s="3"/>
      <c r="U65" s="3"/>
      <c r="V65" s="3"/>
      <c r="W65" s="3"/>
      <c r="X65" s="3"/>
      <c r="Y65" s="3"/>
      <c r="Z65" s="3"/>
    </row>
    <row r="66" spans="1:26">
      <c r="A66" s="3"/>
      <c r="B66" s="7"/>
      <c r="C66" s="5"/>
      <c r="D66" s="5"/>
      <c r="E66" s="5"/>
      <c r="F66" s="5"/>
      <c r="G66" s="3"/>
      <c r="H66" s="3"/>
      <c r="I66" s="3"/>
      <c r="J66" s="3"/>
      <c r="K66" s="3"/>
      <c r="L66" s="3"/>
      <c r="M66" s="3"/>
      <c r="N66" s="3"/>
      <c r="O66" s="3"/>
      <c r="P66" s="3"/>
      <c r="Q66" s="3"/>
      <c r="R66" s="3"/>
      <c r="S66" s="3"/>
      <c r="T66" s="3"/>
      <c r="U66" s="3"/>
      <c r="V66" s="3"/>
      <c r="W66" s="3"/>
      <c r="X66" s="3"/>
      <c r="Y66" s="3"/>
      <c r="Z66" s="3"/>
    </row>
    <row r="67" spans="1:26">
      <c r="A67" s="3"/>
      <c r="B67" s="7"/>
      <c r="C67" s="5"/>
      <c r="D67" s="5"/>
      <c r="E67" s="5"/>
      <c r="F67" s="5"/>
      <c r="G67" s="3"/>
      <c r="H67" s="3"/>
      <c r="I67" s="3"/>
      <c r="J67" s="3"/>
      <c r="K67" s="3"/>
      <c r="L67" s="3"/>
      <c r="M67" s="3"/>
      <c r="N67" s="3"/>
      <c r="O67" s="3"/>
      <c r="P67" s="3"/>
      <c r="Q67" s="3"/>
      <c r="R67" s="3"/>
      <c r="S67" s="3"/>
      <c r="T67" s="3"/>
      <c r="U67" s="3"/>
      <c r="V67" s="3"/>
      <c r="W67" s="3"/>
      <c r="X67" s="3"/>
      <c r="Y67" s="3"/>
      <c r="Z67" s="3"/>
    </row>
    <row r="68" spans="1:26">
      <c r="A68" s="3"/>
      <c r="B68" s="7"/>
      <c r="C68" s="5"/>
      <c r="D68" s="5"/>
      <c r="E68" s="5"/>
      <c r="F68" s="5"/>
      <c r="G68" s="3"/>
      <c r="H68" s="3"/>
      <c r="I68" s="3"/>
      <c r="J68" s="3"/>
      <c r="K68" s="3"/>
      <c r="L68" s="3"/>
      <c r="M68" s="3"/>
      <c r="N68" s="3"/>
      <c r="O68" s="3"/>
      <c r="P68" s="3"/>
      <c r="Q68" s="3"/>
      <c r="R68" s="3"/>
      <c r="S68" s="3"/>
      <c r="T68" s="3"/>
      <c r="U68" s="3"/>
      <c r="V68" s="3"/>
      <c r="W68" s="3"/>
      <c r="X68" s="3"/>
      <c r="Y68" s="3"/>
      <c r="Z68" s="3"/>
    </row>
    <row r="69" spans="1:26">
      <c r="A69" s="3"/>
      <c r="B69" s="7"/>
      <c r="C69" s="5"/>
      <c r="D69" s="5"/>
      <c r="E69" s="5"/>
      <c r="F69" s="5"/>
      <c r="G69" s="3"/>
      <c r="H69" s="3"/>
      <c r="I69" s="3"/>
      <c r="J69" s="3"/>
      <c r="K69" s="3"/>
      <c r="L69" s="3"/>
      <c r="M69" s="3"/>
      <c r="N69" s="3"/>
      <c r="O69" s="3"/>
      <c r="P69" s="3"/>
      <c r="Q69" s="3"/>
      <c r="R69" s="3"/>
      <c r="S69" s="3"/>
      <c r="T69" s="3"/>
      <c r="U69" s="3"/>
      <c r="V69" s="3"/>
      <c r="W69" s="3"/>
      <c r="X69" s="3"/>
      <c r="Y69" s="3"/>
      <c r="Z69" s="3"/>
    </row>
    <row r="70" spans="1:26">
      <c r="A70" s="3"/>
      <c r="B70" s="7"/>
      <c r="C70" s="5"/>
      <c r="D70" s="5"/>
      <c r="E70" s="5"/>
      <c r="F70" s="5"/>
      <c r="G70" s="3"/>
      <c r="H70" s="3"/>
      <c r="I70" s="3"/>
      <c r="J70" s="3"/>
      <c r="K70" s="3"/>
      <c r="L70" s="3"/>
      <c r="M70" s="3"/>
      <c r="N70" s="3"/>
      <c r="O70" s="3"/>
      <c r="P70" s="3"/>
      <c r="Q70" s="3"/>
      <c r="R70" s="3"/>
      <c r="S70" s="3"/>
      <c r="T70" s="3"/>
      <c r="U70" s="3"/>
      <c r="V70" s="3"/>
      <c r="W70" s="3"/>
      <c r="X70" s="3"/>
      <c r="Y70" s="3"/>
      <c r="Z70" s="3"/>
    </row>
    <row r="71" spans="1:26">
      <c r="A71" s="3"/>
      <c r="B71" s="7"/>
      <c r="C71" s="5"/>
      <c r="D71" s="5"/>
      <c r="E71" s="5"/>
      <c r="F71" s="5"/>
      <c r="G71" s="3"/>
      <c r="H71" s="3"/>
      <c r="I71" s="3"/>
      <c r="J71" s="3"/>
      <c r="K71" s="3"/>
      <c r="L71" s="3"/>
      <c r="M71" s="3"/>
      <c r="N71" s="3"/>
      <c r="O71" s="3"/>
      <c r="P71" s="3"/>
      <c r="Q71" s="3"/>
      <c r="R71" s="3"/>
      <c r="S71" s="3"/>
      <c r="T71" s="3"/>
      <c r="U71" s="3"/>
      <c r="V71" s="3"/>
      <c r="W71" s="3"/>
      <c r="X71" s="3"/>
      <c r="Y71" s="3"/>
      <c r="Z71" s="3"/>
    </row>
    <row r="72" spans="1:26">
      <c r="A72" s="3"/>
      <c r="B72" s="7"/>
      <c r="C72" s="5"/>
      <c r="D72" s="5"/>
      <c r="E72" s="5"/>
      <c r="F72" s="5"/>
      <c r="G72" s="3"/>
      <c r="H72" s="3"/>
      <c r="I72" s="3"/>
      <c r="J72" s="3"/>
      <c r="K72" s="3"/>
      <c r="L72" s="3"/>
      <c r="M72" s="3"/>
      <c r="N72" s="3"/>
      <c r="O72" s="3"/>
      <c r="P72" s="3"/>
      <c r="Q72" s="3"/>
      <c r="R72" s="3"/>
      <c r="S72" s="3"/>
      <c r="T72" s="3"/>
      <c r="U72" s="3"/>
      <c r="V72" s="3"/>
      <c r="W72" s="3"/>
      <c r="X72" s="3"/>
      <c r="Y72" s="3"/>
      <c r="Z72" s="3"/>
    </row>
    <row r="73" spans="1:26">
      <c r="A73" s="3"/>
      <c r="B73" s="7"/>
      <c r="C73" s="5"/>
      <c r="D73" s="5"/>
      <c r="E73" s="5"/>
      <c r="F73" s="5"/>
      <c r="G73" s="3"/>
      <c r="H73" s="3"/>
      <c r="I73" s="3"/>
      <c r="J73" s="3"/>
      <c r="K73" s="3"/>
      <c r="L73" s="3"/>
      <c r="M73" s="3"/>
      <c r="N73" s="3"/>
      <c r="O73" s="3"/>
      <c r="P73" s="3"/>
      <c r="Q73" s="3"/>
      <c r="R73" s="3"/>
      <c r="S73" s="3"/>
      <c r="T73" s="3"/>
      <c r="U73" s="3"/>
      <c r="V73" s="3"/>
      <c r="W73" s="3"/>
      <c r="X73" s="3"/>
      <c r="Y73" s="3"/>
      <c r="Z73" s="3"/>
    </row>
    <row r="74" spans="1:26">
      <c r="A74" s="3"/>
      <c r="B74" s="7"/>
      <c r="C74" s="5"/>
      <c r="D74" s="5"/>
      <c r="E74" s="5"/>
      <c r="F74" s="5"/>
      <c r="G74" s="3"/>
      <c r="H74" s="3"/>
      <c r="I74" s="3"/>
      <c r="J74" s="3"/>
      <c r="K74" s="3"/>
      <c r="L74" s="3"/>
      <c r="M74" s="3"/>
      <c r="N74" s="3"/>
      <c r="O74" s="3"/>
      <c r="P74" s="3"/>
      <c r="Q74" s="3"/>
      <c r="R74" s="3"/>
      <c r="S74" s="3"/>
      <c r="T74" s="3"/>
      <c r="U74" s="3"/>
      <c r="V74" s="3"/>
      <c r="W74" s="3"/>
      <c r="X74" s="3"/>
      <c r="Y74" s="3"/>
      <c r="Z74" s="3"/>
    </row>
    <row r="75" spans="1:26">
      <c r="A75" s="3"/>
      <c r="B75" s="7"/>
      <c r="C75" s="5"/>
      <c r="D75" s="5"/>
      <c r="E75" s="5"/>
      <c r="F75" s="5"/>
      <c r="G75" s="3"/>
      <c r="H75" s="3"/>
      <c r="I75" s="3"/>
      <c r="J75" s="3"/>
      <c r="K75" s="3"/>
      <c r="L75" s="3"/>
      <c r="M75" s="3"/>
      <c r="N75" s="3"/>
      <c r="O75" s="3"/>
      <c r="P75" s="3"/>
      <c r="Q75" s="3"/>
      <c r="R75" s="3"/>
      <c r="S75" s="3"/>
      <c r="T75" s="3"/>
      <c r="U75" s="3"/>
      <c r="V75" s="3"/>
      <c r="W75" s="3"/>
      <c r="X75" s="3"/>
      <c r="Y75" s="3"/>
      <c r="Z75" s="3"/>
    </row>
    <row r="76" spans="1:26">
      <c r="C76" s="5"/>
    </row>
    <row r="77" spans="1:26">
      <c r="C77" s="5"/>
    </row>
    <row r="78" spans="1:26">
      <c r="C78" s="5"/>
    </row>
  </sheetData>
  <mergeCells count="9">
    <mergeCell ref="B2:C2"/>
    <mergeCell ref="E2:H2"/>
    <mergeCell ref="B5:F5"/>
    <mergeCell ref="D9:D10"/>
    <mergeCell ref="E9:E10"/>
    <mergeCell ref="F9:F10"/>
    <mergeCell ref="A6:F6"/>
    <mergeCell ref="A7:F7"/>
    <mergeCell ref="C9:C10"/>
  </mergeCells>
  <phoneticPr fontId="3" type="noConversion"/>
  <hyperlinks>
    <hyperlink ref="B2" location="'Main Page'!A1" display="القائمة الرئيسية   Main List"/>
    <hyperlink ref="E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dimension ref="A1:Z75"/>
  <sheetViews>
    <sheetView showGridLines="0" showRowColHeaders="0" workbookViewId="0">
      <pane xSplit="1" ySplit="3" topLeftCell="B4" activePane="bottomRight" state="frozen"/>
      <selection activeCell="J23" sqref="J23"/>
      <selection pane="topRight" activeCell="J23" sqref="J23"/>
      <selection pane="bottomLeft" activeCell="J23" sqref="J23"/>
      <selection pane="bottomRight" activeCell="D48" sqref="D48"/>
    </sheetView>
  </sheetViews>
  <sheetFormatPr defaultRowHeight="15.75"/>
  <cols>
    <col min="1" max="1" width="0.125" customWidth="1"/>
    <col min="2" max="2" width="22.625" customWidth="1"/>
    <col min="3" max="4" width="39" customWidth="1"/>
    <col min="5" max="7" width="12.125"/>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124" t="s">
        <v>4314</v>
      </c>
      <c r="C2" s="110"/>
      <c r="D2" s="6180" t="s">
        <v>4325</v>
      </c>
      <c r="E2" s="6180"/>
      <c r="F2" s="6180"/>
      <c r="G2" s="112"/>
      <c r="H2" s="112"/>
      <c r="I2" s="109"/>
      <c r="J2" s="109"/>
      <c r="K2" s="109"/>
      <c r="L2" s="109"/>
      <c r="M2" s="109"/>
      <c r="N2" s="109"/>
      <c r="O2" s="109"/>
      <c r="P2" s="109"/>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c r="A4" s="3"/>
      <c r="B4" s="1174"/>
      <c r="C4" s="61"/>
      <c r="D4" s="61"/>
      <c r="E4" s="3"/>
      <c r="F4" s="3"/>
      <c r="G4" s="3"/>
      <c r="H4" s="3"/>
      <c r="I4" s="3"/>
      <c r="J4" s="3"/>
      <c r="K4" s="3"/>
      <c r="L4" s="3"/>
      <c r="M4" s="3"/>
      <c r="N4" s="3"/>
      <c r="O4" s="3"/>
      <c r="P4" s="3"/>
      <c r="Q4" s="3"/>
      <c r="R4" s="3"/>
      <c r="S4" s="3"/>
      <c r="T4" s="3"/>
      <c r="U4" s="3"/>
      <c r="V4" s="3"/>
      <c r="W4" s="3"/>
      <c r="X4" s="3"/>
      <c r="Y4" s="3"/>
      <c r="Z4" s="3"/>
    </row>
    <row r="5" spans="1:26" ht="18.75">
      <c r="A5" s="3"/>
      <c r="B5" s="6421" t="s">
        <v>4853</v>
      </c>
      <c r="C5" s="6421"/>
      <c r="D5" s="6421"/>
      <c r="E5" s="3"/>
      <c r="F5" s="3"/>
      <c r="G5" s="3"/>
      <c r="H5" s="3"/>
      <c r="I5" s="3"/>
      <c r="J5" s="3"/>
      <c r="K5" s="3"/>
      <c r="L5" s="3"/>
      <c r="M5" s="3"/>
      <c r="N5" s="3"/>
      <c r="O5" s="3"/>
      <c r="P5" s="3"/>
      <c r="Q5" s="3"/>
      <c r="R5" s="3"/>
      <c r="S5" s="3"/>
      <c r="T5" s="3"/>
      <c r="U5" s="3"/>
      <c r="V5" s="3"/>
      <c r="W5" s="3"/>
      <c r="X5" s="3"/>
      <c r="Y5" s="3"/>
      <c r="Z5" s="3"/>
    </row>
    <row r="6" spans="1:26" ht="27" customHeight="1">
      <c r="A6" s="6421" t="s">
        <v>4854</v>
      </c>
      <c r="B6" s="6421"/>
      <c r="C6" s="6421"/>
      <c r="D6" s="6421"/>
      <c r="E6" s="3"/>
      <c r="F6" s="3"/>
      <c r="G6" s="3"/>
      <c r="H6" s="3"/>
      <c r="I6" s="3"/>
      <c r="J6" s="3"/>
      <c r="K6" s="3"/>
      <c r="L6" s="3"/>
      <c r="M6" s="3"/>
      <c r="N6" s="3"/>
      <c r="O6" s="3"/>
      <c r="P6" s="3"/>
      <c r="Q6" s="3"/>
      <c r="R6" s="3"/>
      <c r="S6" s="3"/>
      <c r="T6" s="3"/>
      <c r="U6" s="3"/>
      <c r="V6" s="3"/>
      <c r="W6" s="3"/>
      <c r="X6" s="3"/>
      <c r="Y6" s="3"/>
      <c r="Z6" s="3"/>
    </row>
    <row r="7" spans="1:26" ht="3.75" customHeight="1">
      <c r="A7" s="3"/>
      <c r="B7" s="7082"/>
      <c r="C7" s="7082"/>
      <c r="D7" s="7082"/>
      <c r="E7" s="3"/>
      <c r="F7" s="3"/>
      <c r="G7" s="3"/>
      <c r="H7" s="3"/>
      <c r="I7" s="3"/>
      <c r="J7" s="3"/>
      <c r="K7" s="3"/>
      <c r="L7" s="3"/>
      <c r="M7" s="3"/>
      <c r="N7" s="3"/>
      <c r="O7" s="3"/>
      <c r="P7" s="3"/>
      <c r="Q7" s="3"/>
      <c r="R7" s="3"/>
      <c r="S7" s="3"/>
      <c r="T7" s="3"/>
      <c r="U7" s="3"/>
      <c r="V7" s="3"/>
      <c r="W7" s="3"/>
      <c r="X7" s="3"/>
      <c r="Y7" s="3"/>
      <c r="Z7" s="3"/>
    </row>
    <row r="8" spans="1:26">
      <c r="A8" s="3"/>
      <c r="B8" s="2580"/>
      <c r="C8" s="2580"/>
      <c r="D8" s="4763" t="s">
        <v>3809</v>
      </c>
      <c r="E8" s="3"/>
      <c r="F8" s="3"/>
      <c r="G8" s="3"/>
      <c r="H8" s="3"/>
      <c r="I8" s="3"/>
      <c r="J8" s="3"/>
      <c r="K8" s="3"/>
      <c r="L8" s="3"/>
      <c r="M8" s="3"/>
      <c r="N8" s="3"/>
      <c r="O8" s="3"/>
      <c r="P8" s="3"/>
      <c r="Q8" s="3"/>
      <c r="R8" s="3"/>
      <c r="S8" s="3"/>
      <c r="T8" s="3"/>
      <c r="U8" s="3"/>
      <c r="V8" s="3"/>
      <c r="W8" s="3"/>
      <c r="X8" s="3"/>
      <c r="Y8" s="3"/>
      <c r="Z8" s="3"/>
    </row>
    <row r="9" spans="1:26" ht="5.0999999999999996" customHeight="1" thickBot="1">
      <c r="A9" s="3"/>
      <c r="B9" s="3199"/>
      <c r="C9" s="3199"/>
      <c r="D9" s="3199"/>
      <c r="E9" s="3"/>
      <c r="F9" s="3"/>
      <c r="G9" s="3"/>
      <c r="H9" s="3"/>
      <c r="I9" s="3"/>
      <c r="J9" s="3"/>
      <c r="K9" s="3"/>
      <c r="L9" s="3"/>
      <c r="M9" s="3"/>
      <c r="N9" s="3"/>
      <c r="O9" s="3"/>
      <c r="P9" s="3"/>
      <c r="Q9" s="3"/>
      <c r="R9" s="3"/>
      <c r="S9" s="3"/>
      <c r="T9" s="3"/>
      <c r="U9" s="3"/>
      <c r="V9" s="3"/>
      <c r="W9" s="3"/>
      <c r="X9" s="3"/>
      <c r="Y9" s="3"/>
      <c r="Z9" s="3"/>
    </row>
    <row r="10" spans="1:26" ht="24.75" customHeight="1">
      <c r="A10" s="14"/>
      <c r="B10" s="6919" t="s">
        <v>3323</v>
      </c>
      <c r="C10" s="6971" t="s">
        <v>3807</v>
      </c>
      <c r="D10" s="6919" t="s">
        <v>3808</v>
      </c>
      <c r="E10" s="14"/>
      <c r="F10" s="14"/>
      <c r="G10" s="14"/>
      <c r="H10" s="14"/>
      <c r="I10" s="14"/>
      <c r="J10" s="14"/>
      <c r="K10" s="14"/>
      <c r="L10" s="14"/>
      <c r="M10" s="14"/>
      <c r="N10" s="14"/>
      <c r="O10" s="14"/>
      <c r="P10" s="14"/>
      <c r="Q10" s="14"/>
      <c r="R10" s="14"/>
      <c r="S10" s="14"/>
      <c r="T10" s="14"/>
      <c r="U10" s="14"/>
      <c r="V10" s="14"/>
      <c r="W10" s="14"/>
      <c r="X10" s="14"/>
      <c r="Y10" s="14"/>
      <c r="Z10" s="14"/>
    </row>
    <row r="11" spans="1:26" ht="16.5" thickBot="1">
      <c r="A11" s="14"/>
      <c r="B11" s="6558"/>
      <c r="C11" s="7083"/>
      <c r="D11" s="6977"/>
      <c r="E11" s="14"/>
      <c r="F11" s="14"/>
      <c r="G11" s="14"/>
      <c r="H11" s="14"/>
      <c r="I11" s="14"/>
      <c r="J11" s="14"/>
      <c r="K11" s="14"/>
      <c r="L11" s="14"/>
      <c r="M11" s="14"/>
      <c r="N11" s="14"/>
      <c r="O11" s="14"/>
      <c r="P11" s="14"/>
      <c r="Q11" s="14"/>
      <c r="R11" s="14"/>
      <c r="S11" s="14"/>
      <c r="T11" s="14"/>
      <c r="U11" s="14"/>
      <c r="V11" s="14"/>
      <c r="W11" s="14"/>
      <c r="X11" s="14"/>
      <c r="Y11" s="14"/>
      <c r="Z11" s="14"/>
    </row>
    <row r="12" spans="1:26" ht="5.0999999999999996" customHeight="1">
      <c r="A12" s="3"/>
      <c r="B12" s="1082"/>
      <c r="C12" s="1169"/>
      <c r="D12" s="334"/>
      <c r="E12" s="3"/>
      <c r="F12" s="3"/>
      <c r="G12" s="3"/>
      <c r="H12" s="3"/>
      <c r="I12" s="3"/>
      <c r="J12" s="3"/>
      <c r="K12" s="3"/>
      <c r="L12" s="3"/>
      <c r="M12" s="3"/>
      <c r="N12" s="3"/>
      <c r="O12" s="3"/>
      <c r="P12" s="3"/>
      <c r="Q12" s="3"/>
      <c r="R12" s="3"/>
      <c r="S12" s="3"/>
      <c r="T12" s="3"/>
      <c r="U12" s="3"/>
      <c r="V12" s="3"/>
      <c r="W12" s="3"/>
      <c r="X12" s="3"/>
      <c r="Y12" s="3"/>
      <c r="Z12" s="3"/>
    </row>
    <row r="13" spans="1:26" ht="20.100000000000001" customHeight="1">
      <c r="A13" s="3"/>
      <c r="B13" s="787">
        <v>1970</v>
      </c>
      <c r="C13" s="1170">
        <v>94</v>
      </c>
      <c r="D13" s="335">
        <v>93</v>
      </c>
      <c r="E13" s="3"/>
      <c r="F13" s="3"/>
      <c r="G13" s="3"/>
      <c r="H13" s="3"/>
      <c r="I13" s="3"/>
      <c r="J13" s="3"/>
      <c r="K13" s="3"/>
      <c r="L13" s="3"/>
      <c r="M13" s="3"/>
      <c r="N13" s="3"/>
      <c r="O13" s="3"/>
      <c r="P13" s="3"/>
      <c r="Q13" s="3"/>
      <c r="R13" s="3"/>
      <c r="S13" s="3"/>
      <c r="T13" s="3"/>
      <c r="U13" s="3"/>
      <c r="V13" s="3"/>
      <c r="W13" s="3"/>
      <c r="X13" s="3"/>
      <c r="Y13" s="3"/>
      <c r="Z13" s="3"/>
    </row>
    <row r="14" spans="1:26" ht="20.100000000000001" customHeight="1">
      <c r="A14" s="3"/>
      <c r="B14" s="561">
        <v>1971</v>
      </c>
      <c r="C14" s="1171">
        <v>58</v>
      </c>
      <c r="D14" s="336">
        <v>58</v>
      </c>
      <c r="E14" s="3"/>
      <c r="F14" s="3"/>
      <c r="G14" s="3"/>
      <c r="H14" s="3"/>
      <c r="I14" s="3"/>
      <c r="J14" s="3"/>
      <c r="K14" s="3"/>
      <c r="L14" s="3"/>
      <c r="M14" s="3"/>
      <c r="N14" s="3"/>
      <c r="O14" s="3"/>
      <c r="P14" s="3"/>
      <c r="Q14" s="3"/>
      <c r="R14" s="3"/>
      <c r="S14" s="3"/>
      <c r="T14" s="3"/>
      <c r="U14" s="3"/>
      <c r="V14" s="3"/>
      <c r="W14" s="3"/>
      <c r="X14" s="3"/>
      <c r="Y14" s="3"/>
      <c r="Z14" s="3"/>
    </row>
    <row r="15" spans="1:26" ht="20.100000000000001" customHeight="1">
      <c r="A15" s="3"/>
      <c r="B15" s="787">
        <v>1972</v>
      </c>
      <c r="C15" s="1170">
        <v>540</v>
      </c>
      <c r="D15" s="335">
        <v>548</v>
      </c>
      <c r="E15" s="3"/>
      <c r="F15" s="3"/>
      <c r="G15" s="3"/>
      <c r="H15" s="3"/>
      <c r="I15" s="3"/>
      <c r="J15" s="3"/>
      <c r="K15" s="3"/>
      <c r="L15" s="3"/>
      <c r="M15" s="3"/>
      <c r="N15" s="3"/>
      <c r="O15" s="3"/>
      <c r="P15" s="3"/>
      <c r="Q15" s="3"/>
      <c r="R15" s="3"/>
      <c r="S15" s="3"/>
      <c r="T15" s="3"/>
      <c r="U15" s="3"/>
      <c r="V15" s="3"/>
      <c r="W15" s="3"/>
      <c r="X15" s="3"/>
      <c r="Y15" s="3"/>
      <c r="Z15" s="3"/>
    </row>
    <row r="16" spans="1:26" ht="20.100000000000001" customHeight="1">
      <c r="A16" s="3"/>
      <c r="B16" s="561">
        <v>1973</v>
      </c>
      <c r="C16" s="1171">
        <v>659</v>
      </c>
      <c r="D16" s="336">
        <v>704</v>
      </c>
      <c r="E16" s="3"/>
      <c r="F16" s="3"/>
      <c r="G16" s="3"/>
      <c r="H16" s="3"/>
      <c r="I16" s="3"/>
      <c r="J16" s="3"/>
      <c r="K16" s="3"/>
      <c r="L16" s="3"/>
      <c r="M16" s="3"/>
      <c r="N16" s="3"/>
      <c r="O16" s="3"/>
      <c r="P16" s="3"/>
      <c r="Q16" s="3"/>
      <c r="R16" s="3"/>
      <c r="S16" s="3"/>
      <c r="T16" s="3"/>
      <c r="U16" s="3"/>
      <c r="V16" s="3"/>
      <c r="W16" s="3"/>
      <c r="X16" s="3"/>
      <c r="Y16" s="3"/>
      <c r="Z16" s="3"/>
    </row>
    <row r="17" spans="1:26" ht="20.100000000000001" customHeight="1">
      <c r="A17" s="3"/>
      <c r="B17" s="787">
        <v>1974</v>
      </c>
      <c r="C17" s="1170">
        <v>715</v>
      </c>
      <c r="D17" s="335">
        <v>702</v>
      </c>
      <c r="E17" s="3"/>
      <c r="F17" s="3"/>
      <c r="G17" s="3"/>
      <c r="H17" s="3"/>
      <c r="I17" s="3"/>
      <c r="J17" s="3"/>
      <c r="K17" s="3"/>
      <c r="L17" s="3"/>
      <c r="M17" s="3"/>
      <c r="N17" s="3"/>
      <c r="O17" s="3"/>
      <c r="P17" s="3"/>
      <c r="Q17" s="3"/>
      <c r="R17" s="3"/>
      <c r="S17" s="3"/>
      <c r="T17" s="3"/>
      <c r="U17" s="3"/>
      <c r="V17" s="3"/>
      <c r="W17" s="3"/>
      <c r="X17" s="3"/>
      <c r="Y17" s="3"/>
      <c r="Z17" s="3"/>
    </row>
    <row r="18" spans="1:26" ht="20.100000000000001" customHeight="1">
      <c r="A18" s="3"/>
      <c r="B18" s="561">
        <v>1975</v>
      </c>
      <c r="C18" s="1171">
        <v>722</v>
      </c>
      <c r="D18" s="336">
        <v>845</v>
      </c>
      <c r="E18" s="3"/>
      <c r="F18" s="3"/>
      <c r="G18" s="3"/>
      <c r="H18" s="3"/>
      <c r="I18" s="3"/>
      <c r="J18" s="3"/>
      <c r="K18" s="3"/>
      <c r="L18" s="3"/>
      <c r="M18" s="3"/>
      <c r="N18" s="3"/>
      <c r="O18" s="3"/>
      <c r="P18" s="3"/>
      <c r="Q18" s="3"/>
      <c r="R18" s="3"/>
      <c r="S18" s="3"/>
      <c r="T18" s="3"/>
      <c r="U18" s="3"/>
      <c r="V18" s="3"/>
      <c r="W18" s="3"/>
      <c r="X18" s="3"/>
      <c r="Y18" s="3"/>
      <c r="Z18" s="3"/>
    </row>
    <row r="19" spans="1:26" ht="20.100000000000001" customHeight="1">
      <c r="A19" s="3"/>
      <c r="B19" s="787">
        <v>1976</v>
      </c>
      <c r="C19" s="1170">
        <v>758</v>
      </c>
      <c r="D19" s="335">
        <v>756</v>
      </c>
      <c r="E19" s="3"/>
      <c r="F19" s="3"/>
      <c r="G19" s="3"/>
      <c r="H19" s="3"/>
      <c r="I19" s="3"/>
      <c r="J19" s="3"/>
      <c r="K19" s="3"/>
      <c r="L19" s="3"/>
      <c r="M19" s="3"/>
      <c r="N19" s="3"/>
      <c r="O19" s="3"/>
      <c r="P19" s="3"/>
      <c r="Q19" s="3"/>
      <c r="R19" s="3"/>
      <c r="S19" s="3"/>
      <c r="T19" s="3"/>
      <c r="U19" s="3"/>
      <c r="V19" s="3"/>
      <c r="W19" s="3"/>
      <c r="X19" s="3"/>
      <c r="Y19" s="3"/>
      <c r="Z19" s="3"/>
    </row>
    <row r="20" spans="1:26" ht="20.100000000000001" customHeight="1">
      <c r="A20" s="3"/>
      <c r="B20" s="561">
        <v>1977</v>
      </c>
      <c r="C20" s="1171">
        <v>896</v>
      </c>
      <c r="D20" s="336">
        <v>862</v>
      </c>
      <c r="E20" s="3"/>
      <c r="F20" s="3"/>
      <c r="G20" s="3"/>
      <c r="H20" s="3"/>
      <c r="I20" s="3"/>
      <c r="J20" s="3"/>
      <c r="K20" s="3"/>
      <c r="L20" s="3"/>
      <c r="M20" s="3"/>
      <c r="N20" s="3"/>
      <c r="O20" s="3"/>
      <c r="P20" s="3"/>
      <c r="Q20" s="3"/>
      <c r="R20" s="3"/>
      <c r="S20" s="3"/>
      <c r="T20" s="3"/>
      <c r="U20" s="3"/>
      <c r="V20" s="3"/>
      <c r="W20" s="3"/>
      <c r="X20" s="3"/>
      <c r="Y20" s="3"/>
      <c r="Z20" s="3"/>
    </row>
    <row r="21" spans="1:26" ht="20.100000000000001" customHeight="1">
      <c r="A21" s="3"/>
      <c r="B21" s="787">
        <v>1978</v>
      </c>
      <c r="C21" s="1170">
        <v>1103</v>
      </c>
      <c r="D21" s="335">
        <v>1096</v>
      </c>
      <c r="E21" s="3"/>
      <c r="F21" s="3"/>
      <c r="G21" s="3"/>
      <c r="H21" s="3"/>
      <c r="I21" s="3"/>
      <c r="J21" s="3"/>
      <c r="K21" s="3"/>
      <c r="L21" s="3"/>
      <c r="M21" s="3"/>
      <c r="N21" s="3"/>
      <c r="O21" s="3"/>
      <c r="P21" s="3"/>
      <c r="Q21" s="3"/>
      <c r="R21" s="3"/>
      <c r="S21" s="3"/>
      <c r="T21" s="3"/>
      <c r="U21" s="3"/>
      <c r="V21" s="3"/>
      <c r="W21" s="3"/>
      <c r="X21" s="3"/>
      <c r="Y21" s="3"/>
      <c r="Z21" s="3"/>
    </row>
    <row r="22" spans="1:26" ht="20.100000000000001" customHeight="1">
      <c r="A22" s="3"/>
      <c r="B22" s="561">
        <v>1979</v>
      </c>
      <c r="C22" s="1171">
        <v>2673</v>
      </c>
      <c r="D22" s="336">
        <v>2702</v>
      </c>
      <c r="E22" s="3"/>
      <c r="F22" s="3"/>
      <c r="G22" s="3"/>
      <c r="H22" s="3"/>
      <c r="I22" s="3"/>
      <c r="J22" s="3"/>
      <c r="K22" s="3"/>
      <c r="L22" s="3"/>
      <c r="M22" s="3"/>
      <c r="N22" s="3"/>
      <c r="O22" s="3"/>
      <c r="P22" s="3"/>
      <c r="Q22" s="3"/>
      <c r="R22" s="3"/>
      <c r="S22" s="3"/>
      <c r="T22" s="3"/>
      <c r="U22" s="3"/>
      <c r="V22" s="3"/>
      <c r="W22" s="3"/>
      <c r="X22" s="3"/>
      <c r="Y22" s="3"/>
      <c r="Z22" s="3"/>
    </row>
    <row r="23" spans="1:26" ht="20.100000000000001" customHeight="1">
      <c r="A23" s="3"/>
      <c r="B23" s="787">
        <v>1980</v>
      </c>
      <c r="C23" s="1170">
        <v>3001</v>
      </c>
      <c r="D23" s="335">
        <v>2976</v>
      </c>
      <c r="E23" s="3"/>
      <c r="F23" s="3"/>
      <c r="G23" s="3"/>
      <c r="H23" s="3"/>
      <c r="I23" s="3"/>
      <c r="J23" s="3"/>
      <c r="K23" s="3"/>
      <c r="L23" s="3"/>
      <c r="M23" s="3"/>
      <c r="N23" s="3"/>
      <c r="O23" s="3"/>
      <c r="P23" s="3"/>
      <c r="Q23" s="3"/>
      <c r="R23" s="3"/>
      <c r="S23" s="3"/>
      <c r="T23" s="3"/>
      <c r="U23" s="3"/>
      <c r="V23" s="3"/>
      <c r="W23" s="3"/>
      <c r="X23" s="3"/>
      <c r="Y23" s="3"/>
      <c r="Z23" s="3"/>
    </row>
    <row r="24" spans="1:26" ht="20.100000000000001" customHeight="1">
      <c r="A24" s="3"/>
      <c r="B24" s="561">
        <v>1981</v>
      </c>
      <c r="C24" s="1171">
        <v>4538</v>
      </c>
      <c r="D24" s="336">
        <v>4437</v>
      </c>
      <c r="E24" s="3"/>
      <c r="F24" s="3"/>
      <c r="G24" s="3"/>
      <c r="H24" s="3"/>
      <c r="I24" s="3"/>
      <c r="J24" s="3"/>
      <c r="K24" s="3"/>
      <c r="L24" s="3"/>
      <c r="M24" s="3"/>
      <c r="N24" s="3"/>
      <c r="O24" s="3"/>
      <c r="P24" s="3"/>
      <c r="Q24" s="3"/>
      <c r="R24" s="3"/>
      <c r="S24" s="3"/>
      <c r="T24" s="3"/>
      <c r="U24" s="3"/>
      <c r="V24" s="3"/>
      <c r="W24" s="3"/>
      <c r="X24" s="3"/>
      <c r="Y24" s="3"/>
      <c r="Z24" s="3"/>
    </row>
    <row r="25" spans="1:26" ht="20.100000000000001" customHeight="1">
      <c r="A25" s="3"/>
      <c r="B25" s="787">
        <v>1982</v>
      </c>
      <c r="C25" s="1170">
        <v>6522</v>
      </c>
      <c r="D25" s="335">
        <v>7587</v>
      </c>
      <c r="E25" s="3"/>
      <c r="F25" s="3"/>
      <c r="G25" s="3"/>
      <c r="H25" s="3"/>
      <c r="I25" s="3"/>
      <c r="J25" s="3"/>
      <c r="K25" s="3"/>
      <c r="L25" s="3"/>
      <c r="M25" s="3"/>
      <c r="N25" s="3"/>
      <c r="O25" s="3"/>
      <c r="P25" s="3"/>
      <c r="Q25" s="3"/>
      <c r="R25" s="3"/>
      <c r="S25" s="3"/>
      <c r="T25" s="3"/>
      <c r="U25" s="3"/>
      <c r="V25" s="3"/>
      <c r="W25" s="3"/>
      <c r="X25" s="3"/>
      <c r="Y25" s="3"/>
      <c r="Z25" s="3"/>
    </row>
    <row r="26" spans="1:26" ht="20.100000000000001" customHeight="1">
      <c r="A26" s="3"/>
      <c r="B26" s="561">
        <v>1983</v>
      </c>
      <c r="C26" s="1171">
        <v>8203</v>
      </c>
      <c r="D26" s="336">
        <v>8230</v>
      </c>
      <c r="E26" s="3"/>
      <c r="F26" s="3"/>
      <c r="G26" s="3"/>
      <c r="H26" s="3"/>
      <c r="I26" s="3"/>
      <c r="J26" s="3"/>
      <c r="K26" s="3"/>
      <c r="L26" s="3"/>
      <c r="M26" s="3"/>
      <c r="N26" s="3"/>
      <c r="O26" s="3"/>
      <c r="P26" s="3"/>
      <c r="Q26" s="3"/>
      <c r="R26" s="3"/>
      <c r="S26" s="3"/>
      <c r="T26" s="3"/>
      <c r="U26" s="3"/>
      <c r="V26" s="3"/>
      <c r="W26" s="3"/>
      <c r="X26" s="3"/>
      <c r="Y26" s="3"/>
      <c r="Z26" s="3"/>
    </row>
    <row r="27" spans="1:26" ht="20.100000000000001" customHeight="1">
      <c r="A27" s="3"/>
      <c r="B27" s="787">
        <v>1984</v>
      </c>
      <c r="C27" s="1170">
        <v>7919</v>
      </c>
      <c r="D27" s="335">
        <v>7767</v>
      </c>
      <c r="E27" s="3"/>
      <c r="F27" s="3"/>
      <c r="G27" s="3"/>
      <c r="H27" s="3"/>
      <c r="I27" s="3"/>
      <c r="J27" s="3"/>
      <c r="K27" s="3"/>
      <c r="L27" s="3"/>
      <c r="M27" s="3"/>
      <c r="N27" s="3"/>
      <c r="O27" s="3"/>
      <c r="P27" s="3"/>
      <c r="Q27" s="3"/>
      <c r="R27" s="3"/>
      <c r="S27" s="3"/>
      <c r="T27" s="3"/>
      <c r="U27" s="3"/>
      <c r="V27" s="3"/>
      <c r="W27" s="3"/>
      <c r="X27" s="3"/>
      <c r="Y27" s="3"/>
      <c r="Z27" s="3"/>
    </row>
    <row r="28" spans="1:26" ht="20.100000000000001" customHeight="1">
      <c r="A28" s="3"/>
      <c r="B28" s="561">
        <v>1985</v>
      </c>
      <c r="C28" s="1171">
        <v>9851</v>
      </c>
      <c r="D28" s="336">
        <v>9841</v>
      </c>
      <c r="E28" s="3"/>
      <c r="F28" s="3"/>
      <c r="G28" s="3"/>
      <c r="H28" s="3"/>
      <c r="I28" s="3"/>
      <c r="J28" s="3"/>
      <c r="K28" s="3"/>
      <c r="L28" s="3"/>
      <c r="M28" s="3"/>
      <c r="N28" s="3"/>
      <c r="O28" s="3"/>
      <c r="P28" s="3"/>
      <c r="Q28" s="3"/>
      <c r="R28" s="3"/>
      <c r="S28" s="3"/>
      <c r="T28" s="3"/>
      <c r="U28" s="3"/>
      <c r="V28" s="3"/>
      <c r="W28" s="3"/>
      <c r="X28" s="3"/>
      <c r="Y28" s="3"/>
      <c r="Z28" s="3"/>
    </row>
    <row r="29" spans="1:26" ht="20.100000000000001" customHeight="1">
      <c r="A29" s="3"/>
      <c r="B29" s="787">
        <v>1986</v>
      </c>
      <c r="C29" s="1170">
        <v>9260</v>
      </c>
      <c r="D29" s="335">
        <v>9161</v>
      </c>
      <c r="E29" s="3"/>
      <c r="F29" s="3"/>
      <c r="G29" s="3"/>
      <c r="H29" s="3"/>
      <c r="I29" s="3"/>
      <c r="J29" s="3"/>
      <c r="K29" s="3"/>
      <c r="L29" s="3"/>
      <c r="M29" s="3"/>
      <c r="N29" s="3"/>
      <c r="O29" s="3"/>
      <c r="P29" s="3"/>
      <c r="Q29" s="3"/>
      <c r="R29" s="3"/>
      <c r="S29" s="3"/>
      <c r="T29" s="3"/>
      <c r="U29" s="3"/>
      <c r="V29" s="3"/>
      <c r="W29" s="3"/>
      <c r="X29" s="3"/>
      <c r="Y29" s="3"/>
      <c r="Z29" s="3"/>
    </row>
    <row r="30" spans="1:26" ht="20.100000000000001" customHeight="1">
      <c r="A30" s="3"/>
      <c r="B30" s="561">
        <v>1987</v>
      </c>
      <c r="C30" s="1171">
        <v>8771</v>
      </c>
      <c r="D30" s="336">
        <v>8842</v>
      </c>
      <c r="E30" s="3"/>
      <c r="F30" s="3"/>
      <c r="G30" s="3"/>
      <c r="H30" s="3"/>
      <c r="I30" s="3"/>
      <c r="J30" s="3"/>
      <c r="K30" s="3"/>
      <c r="L30" s="3"/>
      <c r="M30" s="3"/>
      <c r="N30" s="3"/>
      <c r="O30" s="3"/>
      <c r="P30" s="3"/>
      <c r="Q30" s="3"/>
      <c r="R30" s="3"/>
      <c r="S30" s="3"/>
      <c r="T30" s="3"/>
      <c r="U30" s="3"/>
      <c r="V30" s="3"/>
      <c r="W30" s="3"/>
      <c r="X30" s="3"/>
      <c r="Y30" s="3"/>
      <c r="Z30" s="3"/>
    </row>
    <row r="31" spans="1:26" ht="20.100000000000001" customHeight="1">
      <c r="A31" s="3"/>
      <c r="B31" s="787">
        <v>1988</v>
      </c>
      <c r="C31" s="1170">
        <v>11402</v>
      </c>
      <c r="D31" s="335">
        <v>11314</v>
      </c>
      <c r="E31" s="3"/>
      <c r="F31" s="3"/>
      <c r="G31" s="3"/>
      <c r="H31" s="3"/>
      <c r="I31" s="3"/>
      <c r="J31" s="3"/>
      <c r="K31" s="3"/>
      <c r="L31" s="3"/>
      <c r="M31" s="3"/>
      <c r="N31" s="3"/>
      <c r="O31" s="3"/>
      <c r="P31" s="3"/>
      <c r="Q31" s="3"/>
      <c r="R31" s="3"/>
      <c r="S31" s="3"/>
      <c r="T31" s="3"/>
      <c r="U31" s="3"/>
      <c r="V31" s="3"/>
      <c r="W31" s="3"/>
      <c r="X31" s="3"/>
      <c r="Y31" s="3"/>
      <c r="Z31" s="3"/>
    </row>
    <row r="32" spans="1:26" ht="20.100000000000001" customHeight="1">
      <c r="A32" s="3"/>
      <c r="B32" s="561">
        <v>1989</v>
      </c>
      <c r="C32" s="1171">
        <v>12961</v>
      </c>
      <c r="D32" s="336">
        <v>12955</v>
      </c>
      <c r="E32" s="3"/>
      <c r="F32" s="3"/>
      <c r="G32" s="3"/>
      <c r="H32" s="3"/>
      <c r="I32" s="3"/>
      <c r="J32" s="3"/>
      <c r="K32" s="3"/>
      <c r="L32" s="3"/>
      <c r="M32" s="3"/>
      <c r="N32" s="3"/>
      <c r="O32" s="3"/>
      <c r="P32" s="3"/>
      <c r="Q32" s="3"/>
      <c r="R32" s="3"/>
      <c r="S32" s="3"/>
      <c r="T32" s="3"/>
      <c r="U32" s="3"/>
      <c r="V32" s="3"/>
      <c r="W32" s="3"/>
      <c r="X32" s="3"/>
      <c r="Y32" s="3"/>
      <c r="Z32" s="3"/>
    </row>
    <row r="33" spans="1:26" ht="20.100000000000001" customHeight="1">
      <c r="A33" s="3"/>
      <c r="B33" s="787">
        <v>1990</v>
      </c>
      <c r="C33" s="1170">
        <v>12143</v>
      </c>
      <c r="D33" s="335">
        <v>11577</v>
      </c>
      <c r="E33" s="3"/>
      <c r="F33" s="3"/>
      <c r="G33" s="3"/>
      <c r="H33" s="3"/>
      <c r="I33" s="3"/>
      <c r="J33" s="3"/>
      <c r="K33" s="3"/>
      <c r="L33" s="3"/>
      <c r="M33" s="3"/>
      <c r="N33" s="3"/>
      <c r="O33" s="3"/>
      <c r="P33" s="3"/>
      <c r="Q33" s="3"/>
      <c r="R33" s="3"/>
      <c r="S33" s="3"/>
      <c r="T33" s="3"/>
      <c r="U33" s="3"/>
      <c r="V33" s="3"/>
      <c r="W33" s="3"/>
      <c r="X33" s="3"/>
      <c r="Y33" s="3"/>
      <c r="Z33" s="3"/>
    </row>
    <row r="34" spans="1:26" ht="20.100000000000001" customHeight="1">
      <c r="A34" s="3"/>
      <c r="B34" s="561">
        <v>1991</v>
      </c>
      <c r="C34" s="1171">
        <v>12285</v>
      </c>
      <c r="D34" s="336">
        <v>11060</v>
      </c>
      <c r="E34" s="3"/>
      <c r="F34" s="3"/>
      <c r="G34" s="3"/>
      <c r="H34" s="3"/>
      <c r="I34" s="3"/>
      <c r="J34" s="3"/>
      <c r="K34" s="3"/>
      <c r="L34" s="3"/>
      <c r="M34" s="3"/>
      <c r="N34" s="3"/>
      <c r="O34" s="3"/>
      <c r="P34" s="3"/>
      <c r="Q34" s="3"/>
      <c r="R34" s="3"/>
      <c r="S34" s="3"/>
      <c r="T34" s="3"/>
      <c r="U34" s="3"/>
      <c r="V34" s="3"/>
      <c r="W34" s="3"/>
      <c r="X34" s="3"/>
      <c r="Y34" s="3"/>
      <c r="Z34" s="3"/>
    </row>
    <row r="35" spans="1:26" ht="20.100000000000001" customHeight="1">
      <c r="A35" s="3"/>
      <c r="B35" s="787">
        <v>1992</v>
      </c>
      <c r="C35" s="1170">
        <v>14521</v>
      </c>
      <c r="D35" s="335">
        <v>15126</v>
      </c>
      <c r="E35" s="3"/>
      <c r="F35" s="3"/>
      <c r="G35" s="3"/>
      <c r="H35" s="3"/>
      <c r="I35" s="3"/>
      <c r="J35" s="3"/>
      <c r="K35" s="3"/>
      <c r="L35" s="3"/>
      <c r="M35" s="3"/>
      <c r="N35" s="3"/>
      <c r="O35" s="3"/>
      <c r="P35" s="3"/>
      <c r="Q35" s="3"/>
      <c r="R35" s="3"/>
      <c r="S35" s="3"/>
      <c r="T35" s="3"/>
      <c r="U35" s="3"/>
      <c r="V35" s="3"/>
      <c r="W35" s="3"/>
      <c r="X35" s="3"/>
      <c r="Y35" s="3"/>
      <c r="Z35" s="3"/>
    </row>
    <row r="36" spans="1:26" ht="20.100000000000001" customHeight="1">
      <c r="A36" s="3"/>
      <c r="B36" s="561">
        <v>1993</v>
      </c>
      <c r="C36" s="1171">
        <v>15366</v>
      </c>
      <c r="D36" s="336">
        <v>16573</v>
      </c>
      <c r="E36" s="3"/>
      <c r="F36" s="3"/>
      <c r="G36" s="3"/>
      <c r="H36" s="3"/>
      <c r="I36" s="3"/>
      <c r="J36" s="3"/>
      <c r="K36" s="3"/>
      <c r="L36" s="3"/>
      <c r="M36" s="3"/>
      <c r="N36" s="3"/>
      <c r="O36" s="3"/>
      <c r="P36" s="3"/>
      <c r="Q36" s="3"/>
      <c r="R36" s="3"/>
      <c r="S36" s="3"/>
      <c r="T36" s="3"/>
      <c r="U36" s="3"/>
      <c r="V36" s="3"/>
      <c r="W36" s="3"/>
      <c r="X36" s="3"/>
      <c r="Y36" s="3"/>
      <c r="Z36" s="3"/>
    </row>
    <row r="37" spans="1:26" ht="20.100000000000001" customHeight="1">
      <c r="A37" s="3"/>
      <c r="B37" s="787">
        <v>1994</v>
      </c>
      <c r="C37" s="1170">
        <v>15814</v>
      </c>
      <c r="D37" s="335">
        <v>16989</v>
      </c>
      <c r="E37" s="3"/>
      <c r="F37" s="3"/>
      <c r="G37" s="3"/>
      <c r="H37" s="3"/>
      <c r="I37" s="3"/>
      <c r="J37" s="3"/>
      <c r="K37" s="3"/>
      <c r="L37" s="3"/>
      <c r="M37" s="3"/>
      <c r="N37" s="3"/>
      <c r="O37" s="3"/>
      <c r="P37" s="3"/>
      <c r="Q37" s="3"/>
      <c r="R37" s="3"/>
      <c r="S37" s="3"/>
      <c r="T37" s="3"/>
      <c r="U37" s="3"/>
      <c r="V37" s="3"/>
      <c r="W37" s="3"/>
      <c r="X37" s="3"/>
      <c r="Y37" s="3"/>
      <c r="Z37" s="3"/>
    </row>
    <row r="38" spans="1:26" ht="20.100000000000001" customHeight="1">
      <c r="A38" s="3"/>
      <c r="B38" s="561">
        <v>1995</v>
      </c>
      <c r="C38" s="1171">
        <v>15278</v>
      </c>
      <c r="D38" s="336">
        <v>15583</v>
      </c>
      <c r="E38" s="3"/>
      <c r="F38" s="3"/>
      <c r="G38" s="3"/>
      <c r="H38" s="3"/>
      <c r="I38" s="3"/>
      <c r="J38" s="3"/>
      <c r="K38" s="3"/>
      <c r="L38" s="3"/>
      <c r="M38" s="3"/>
      <c r="N38" s="3"/>
      <c r="O38" s="3"/>
      <c r="P38" s="3"/>
      <c r="Q38" s="3"/>
      <c r="R38" s="3"/>
      <c r="S38" s="3"/>
      <c r="T38" s="3"/>
      <c r="U38" s="3"/>
      <c r="V38" s="3"/>
      <c r="W38" s="3"/>
      <c r="X38" s="3"/>
      <c r="Y38" s="3"/>
      <c r="Z38" s="3"/>
    </row>
    <row r="39" spans="1:26" ht="20.100000000000001" customHeight="1">
      <c r="A39" s="3"/>
      <c r="B39" s="787">
        <v>1996</v>
      </c>
      <c r="C39" s="1170">
        <v>16574</v>
      </c>
      <c r="D39" s="335">
        <v>16186</v>
      </c>
      <c r="E39" s="3"/>
      <c r="F39" s="3"/>
      <c r="G39" s="3"/>
      <c r="H39" s="3"/>
      <c r="I39" s="3"/>
      <c r="J39" s="3"/>
      <c r="K39" s="3"/>
      <c r="L39" s="3"/>
      <c r="M39" s="3"/>
      <c r="N39" s="3"/>
      <c r="O39" s="3"/>
      <c r="P39" s="3"/>
      <c r="Q39" s="3"/>
      <c r="R39" s="3"/>
      <c r="S39" s="3"/>
      <c r="T39" s="3"/>
      <c r="U39" s="3"/>
      <c r="V39" s="3"/>
      <c r="W39" s="3"/>
      <c r="X39" s="3"/>
      <c r="Y39" s="3"/>
      <c r="Z39" s="3"/>
    </row>
    <row r="40" spans="1:26" ht="20.100000000000001" customHeight="1">
      <c r="A40" s="3"/>
      <c r="B40" s="810">
        <v>1997</v>
      </c>
      <c r="C40" s="1172">
        <v>17266</v>
      </c>
      <c r="D40" s="337">
        <v>14980</v>
      </c>
      <c r="E40" s="3"/>
      <c r="F40" s="3"/>
      <c r="G40" s="3"/>
      <c r="H40" s="3"/>
      <c r="I40" s="3"/>
      <c r="J40" s="3"/>
      <c r="K40" s="3"/>
      <c r="L40" s="3"/>
      <c r="M40" s="3"/>
      <c r="N40" s="3"/>
      <c r="O40" s="3"/>
      <c r="P40" s="3"/>
      <c r="Q40" s="3"/>
      <c r="R40" s="3"/>
      <c r="S40" s="3"/>
      <c r="T40" s="3"/>
      <c r="U40" s="3"/>
      <c r="V40" s="3"/>
      <c r="W40" s="3"/>
      <c r="X40" s="3"/>
      <c r="Y40" s="3"/>
      <c r="Z40" s="3"/>
    </row>
    <row r="41" spans="1:26" ht="20.100000000000001" customHeight="1">
      <c r="A41" s="3"/>
      <c r="B41" s="787">
        <v>1998</v>
      </c>
      <c r="C41" s="1170">
        <v>17488</v>
      </c>
      <c r="D41" s="335">
        <v>15024</v>
      </c>
      <c r="E41" s="3"/>
      <c r="F41" s="3"/>
      <c r="G41" s="3"/>
      <c r="H41" s="3"/>
      <c r="I41" s="3"/>
      <c r="J41" s="3"/>
      <c r="K41" s="3"/>
      <c r="L41" s="3"/>
      <c r="M41" s="3"/>
      <c r="N41" s="3"/>
      <c r="O41" s="3"/>
      <c r="P41" s="3"/>
      <c r="Q41" s="3"/>
      <c r="R41" s="3"/>
      <c r="S41" s="3"/>
      <c r="T41" s="3"/>
      <c r="U41" s="3"/>
      <c r="V41" s="3"/>
      <c r="W41" s="3"/>
      <c r="X41" s="3"/>
      <c r="Y41" s="3"/>
      <c r="Z41" s="3"/>
    </row>
    <row r="42" spans="1:26" ht="20.100000000000001" customHeight="1">
      <c r="A42" s="3"/>
      <c r="B42" s="561">
        <v>1999</v>
      </c>
      <c r="C42" s="1171">
        <v>18307</v>
      </c>
      <c r="D42" s="336">
        <v>15773</v>
      </c>
      <c r="E42" s="3"/>
      <c r="F42" s="3"/>
      <c r="G42" s="3"/>
      <c r="H42" s="3"/>
      <c r="I42" s="3"/>
      <c r="J42" s="3"/>
      <c r="K42" s="3"/>
      <c r="L42" s="3"/>
      <c r="M42" s="3"/>
      <c r="N42" s="3"/>
      <c r="O42" s="3"/>
      <c r="P42" s="3"/>
      <c r="Q42" s="3"/>
      <c r="R42" s="3"/>
      <c r="S42" s="3"/>
      <c r="T42" s="3"/>
      <c r="U42" s="3"/>
      <c r="V42" s="3"/>
      <c r="W42" s="3"/>
      <c r="X42" s="3"/>
      <c r="Y42" s="3"/>
      <c r="Z42" s="3"/>
    </row>
    <row r="43" spans="1:26" ht="20.100000000000001" customHeight="1">
      <c r="A43" s="3"/>
      <c r="B43" s="787">
        <v>2000</v>
      </c>
      <c r="C43" s="1170">
        <v>18232</v>
      </c>
      <c r="D43" s="335">
        <v>17110</v>
      </c>
      <c r="E43" s="3"/>
      <c r="F43" s="3"/>
      <c r="G43" s="3"/>
      <c r="H43" s="3"/>
      <c r="I43" s="3"/>
      <c r="J43" s="3"/>
      <c r="K43" s="3"/>
      <c r="L43" s="3"/>
      <c r="M43" s="3"/>
      <c r="N43" s="3"/>
      <c r="O43" s="3"/>
      <c r="P43" s="3"/>
      <c r="Q43" s="3"/>
      <c r="R43" s="3"/>
      <c r="S43" s="3"/>
      <c r="T43" s="3"/>
      <c r="U43" s="3"/>
      <c r="V43" s="3"/>
      <c r="W43" s="3"/>
      <c r="X43" s="3"/>
      <c r="Y43" s="3"/>
      <c r="Z43" s="3"/>
    </row>
    <row r="44" spans="1:26" ht="20.100000000000001" customHeight="1">
      <c r="A44" s="3"/>
      <c r="B44" s="561">
        <v>2001</v>
      </c>
      <c r="C44" s="1171">
        <v>20994</v>
      </c>
      <c r="D44" s="336">
        <v>19493</v>
      </c>
      <c r="E44" s="3"/>
      <c r="F44" s="3"/>
      <c r="G44" s="3"/>
      <c r="H44" s="3"/>
      <c r="I44" s="3"/>
      <c r="J44" s="3"/>
      <c r="K44" s="3"/>
      <c r="L44" s="3"/>
      <c r="M44" s="3"/>
      <c r="N44" s="3"/>
      <c r="O44" s="3"/>
      <c r="P44" s="3"/>
      <c r="Q44" s="3"/>
      <c r="R44" s="3"/>
      <c r="S44" s="3"/>
      <c r="T44" s="3"/>
      <c r="U44" s="3"/>
      <c r="V44" s="3"/>
      <c r="W44" s="3"/>
      <c r="X44" s="3"/>
      <c r="Y44" s="3"/>
      <c r="Z44" s="3"/>
    </row>
    <row r="45" spans="1:26" ht="20.100000000000001" customHeight="1">
      <c r="A45" s="3"/>
      <c r="B45" s="787">
        <v>2002</v>
      </c>
      <c r="C45" s="1170">
        <v>23332</v>
      </c>
      <c r="D45" s="335">
        <v>20479</v>
      </c>
      <c r="E45" s="3"/>
      <c r="F45" s="3"/>
      <c r="G45" s="3"/>
      <c r="H45" s="3"/>
      <c r="I45" s="3"/>
      <c r="J45" s="3"/>
      <c r="K45" s="3"/>
      <c r="L45" s="3"/>
      <c r="M45" s="3"/>
      <c r="N45" s="3"/>
      <c r="O45" s="3"/>
      <c r="P45" s="3"/>
      <c r="Q45" s="3"/>
      <c r="R45" s="3"/>
      <c r="S45" s="3"/>
      <c r="T45" s="3"/>
      <c r="U45" s="3"/>
      <c r="V45" s="3"/>
      <c r="W45" s="3"/>
      <c r="X45" s="3"/>
      <c r="Y45" s="3"/>
      <c r="Z45" s="3"/>
    </row>
    <row r="46" spans="1:26" ht="20.100000000000001" customHeight="1">
      <c r="A46" s="3"/>
      <c r="B46" s="561">
        <v>2003</v>
      </c>
      <c r="C46" s="1171">
        <v>24560</v>
      </c>
      <c r="D46" s="336">
        <v>22585</v>
      </c>
      <c r="E46" s="3"/>
      <c r="F46" s="3"/>
      <c r="G46" s="3"/>
      <c r="H46" s="3"/>
      <c r="I46" s="3"/>
      <c r="J46" s="3"/>
      <c r="K46" s="3"/>
      <c r="L46" s="3"/>
      <c r="M46" s="3"/>
      <c r="N46" s="3"/>
      <c r="O46" s="3"/>
      <c r="P46" s="3"/>
      <c r="Q46" s="3"/>
      <c r="R46" s="3"/>
      <c r="S46" s="3"/>
      <c r="T46" s="3"/>
      <c r="U46" s="3"/>
      <c r="V46" s="3"/>
      <c r="W46" s="3"/>
      <c r="X46" s="3"/>
      <c r="Y46" s="3"/>
      <c r="Z46" s="3"/>
    </row>
    <row r="47" spans="1:26" ht="20.100000000000001" customHeight="1">
      <c r="A47" s="3"/>
      <c r="B47" s="787">
        <v>2004</v>
      </c>
      <c r="C47" s="1170">
        <v>26197</v>
      </c>
      <c r="D47" s="335">
        <v>25113</v>
      </c>
      <c r="E47" s="3"/>
      <c r="F47" s="3"/>
      <c r="G47" s="3"/>
      <c r="H47" s="3"/>
      <c r="I47" s="3"/>
      <c r="J47" s="3"/>
      <c r="K47" s="3"/>
      <c r="L47" s="3"/>
      <c r="M47" s="3"/>
      <c r="N47" s="3"/>
      <c r="O47" s="3"/>
      <c r="P47" s="3"/>
      <c r="Q47" s="3"/>
      <c r="R47" s="3"/>
      <c r="S47" s="3"/>
      <c r="T47" s="3"/>
      <c r="U47" s="3"/>
      <c r="V47" s="3"/>
      <c r="W47" s="3"/>
      <c r="X47" s="3"/>
      <c r="Y47" s="3"/>
      <c r="Z47" s="3"/>
    </row>
    <row r="48" spans="1:26" ht="20.100000000000001" customHeight="1">
      <c r="A48" s="3"/>
      <c r="B48" s="561">
        <v>2005</v>
      </c>
      <c r="C48" s="1171">
        <v>26536</v>
      </c>
      <c r="D48" s="336">
        <v>25613</v>
      </c>
      <c r="E48" s="3"/>
      <c r="F48" s="3"/>
      <c r="G48" s="3"/>
      <c r="H48" s="3"/>
      <c r="I48" s="3"/>
      <c r="J48" s="3"/>
      <c r="K48" s="3"/>
      <c r="L48" s="3"/>
      <c r="M48" s="3"/>
      <c r="N48" s="3"/>
      <c r="O48" s="3"/>
      <c r="P48" s="3"/>
      <c r="Q48" s="3"/>
      <c r="R48" s="3"/>
      <c r="S48" s="3"/>
      <c r="T48" s="3"/>
      <c r="U48" s="3"/>
      <c r="V48" s="3"/>
      <c r="W48" s="3"/>
      <c r="X48" s="3"/>
      <c r="Y48" s="3"/>
      <c r="Z48" s="3"/>
    </row>
    <row r="49" spans="1:26" ht="20.100000000000001" customHeight="1">
      <c r="A49" s="3"/>
      <c r="B49" s="787">
        <v>2006</v>
      </c>
      <c r="C49" s="1170">
        <v>27913</v>
      </c>
      <c r="D49" s="335">
        <v>26120.65</v>
      </c>
      <c r="E49" s="3"/>
      <c r="F49" s="3"/>
      <c r="G49" s="3"/>
      <c r="H49" s="3"/>
      <c r="I49" s="3"/>
      <c r="J49" s="3"/>
      <c r="K49" s="3"/>
      <c r="L49" s="3"/>
      <c r="M49" s="3"/>
      <c r="N49" s="3"/>
      <c r="O49" s="3"/>
      <c r="P49" s="3"/>
      <c r="Q49" s="3"/>
      <c r="R49" s="3"/>
      <c r="S49" s="3"/>
      <c r="T49" s="3"/>
      <c r="U49" s="3"/>
      <c r="V49" s="3"/>
      <c r="W49" s="3"/>
      <c r="X49" s="3"/>
      <c r="Y49" s="3"/>
      <c r="Z49" s="3"/>
    </row>
    <row r="50" spans="1:26" ht="20.100000000000001" customHeight="1">
      <c r="A50" s="3"/>
      <c r="B50" s="561">
        <v>2007</v>
      </c>
      <c r="C50" s="1171">
        <v>31058</v>
      </c>
      <c r="D50" s="336">
        <v>28225</v>
      </c>
      <c r="E50" s="3"/>
      <c r="F50" s="3"/>
      <c r="G50" s="3"/>
      <c r="H50" s="3"/>
      <c r="I50" s="3"/>
      <c r="J50" s="3"/>
      <c r="K50" s="3"/>
      <c r="L50" s="3"/>
      <c r="M50" s="3"/>
      <c r="N50" s="3"/>
      <c r="O50" s="3"/>
      <c r="P50" s="3"/>
      <c r="Q50" s="3"/>
      <c r="R50" s="3"/>
      <c r="S50" s="3"/>
      <c r="T50" s="3"/>
      <c r="U50" s="3"/>
      <c r="V50" s="3"/>
      <c r="W50" s="3"/>
      <c r="X50" s="3"/>
      <c r="Y50" s="3"/>
      <c r="Z50" s="3"/>
    </row>
    <row r="51" spans="1:26" ht="20.100000000000001" customHeight="1">
      <c r="A51" s="3"/>
      <c r="B51" s="787">
        <v>2008</v>
      </c>
      <c r="C51" s="1170">
        <v>29656.1</v>
      </c>
      <c r="D51" s="335">
        <v>28136.1</v>
      </c>
      <c r="E51" s="3"/>
      <c r="F51" s="3"/>
      <c r="G51" s="3"/>
      <c r="H51" s="3"/>
      <c r="I51" s="3"/>
      <c r="J51" s="3"/>
      <c r="K51" s="3"/>
      <c r="L51" s="3"/>
      <c r="M51" s="3"/>
      <c r="N51" s="3"/>
      <c r="O51" s="3"/>
      <c r="P51" s="3"/>
      <c r="Q51" s="3"/>
      <c r="R51" s="3"/>
      <c r="S51" s="3"/>
      <c r="T51" s="3"/>
      <c r="U51" s="3"/>
      <c r="V51" s="3"/>
      <c r="W51" s="3"/>
      <c r="X51" s="3"/>
      <c r="Y51" s="3"/>
      <c r="Z51" s="3"/>
    </row>
    <row r="52" spans="1:26" ht="20.100000000000001" customHeight="1">
      <c r="A52" s="27"/>
      <c r="B52" s="788">
        <v>2009</v>
      </c>
      <c r="C52" s="1173">
        <v>31975.7</v>
      </c>
      <c r="D52" s="369">
        <v>31144.5</v>
      </c>
      <c r="E52" s="27"/>
      <c r="F52" s="27"/>
      <c r="G52" s="27"/>
      <c r="H52" s="27"/>
      <c r="I52" s="27"/>
      <c r="J52" s="27"/>
      <c r="K52" s="27"/>
      <c r="L52" s="27"/>
      <c r="M52" s="27"/>
      <c r="N52" s="27"/>
      <c r="O52" s="27"/>
      <c r="P52" s="27"/>
      <c r="Q52" s="27"/>
      <c r="R52" s="27"/>
      <c r="S52" s="27"/>
      <c r="T52" s="27"/>
      <c r="U52" s="27"/>
      <c r="V52" s="27"/>
      <c r="W52" s="27"/>
      <c r="X52" s="27"/>
      <c r="Y52" s="27"/>
      <c r="Z52" s="27"/>
    </row>
    <row r="53" spans="1:26" ht="20.100000000000001" customHeight="1">
      <c r="A53" s="27"/>
      <c r="B53" s="787">
        <v>2010</v>
      </c>
      <c r="C53" s="1170">
        <v>34309.4</v>
      </c>
      <c r="D53" s="335">
        <v>33071.85</v>
      </c>
      <c r="E53" s="27"/>
      <c r="F53" s="27"/>
      <c r="G53" s="27"/>
      <c r="H53" s="27"/>
      <c r="I53" s="27"/>
      <c r="J53" s="27"/>
      <c r="K53" s="27"/>
      <c r="L53" s="27"/>
      <c r="M53" s="27"/>
      <c r="N53" s="27"/>
      <c r="O53" s="27"/>
      <c r="P53" s="27"/>
      <c r="Q53" s="27"/>
      <c r="R53" s="27"/>
      <c r="S53" s="27"/>
      <c r="T53" s="27"/>
      <c r="U53" s="27"/>
      <c r="V53" s="27"/>
      <c r="W53" s="27"/>
      <c r="X53" s="27"/>
      <c r="Y53" s="27"/>
      <c r="Z53" s="27"/>
    </row>
    <row r="54" spans="1:26" ht="20.100000000000001" customHeight="1">
      <c r="A54" s="27"/>
      <c r="B54" s="788">
        <v>2011</v>
      </c>
      <c r="C54" s="1173">
        <v>48588.249000000003</v>
      </c>
      <c r="D54" s="369">
        <v>47017.951000000001</v>
      </c>
      <c r="E54" s="27"/>
      <c r="F54" s="27"/>
      <c r="G54" s="27"/>
      <c r="H54" s="27"/>
      <c r="I54" s="27"/>
      <c r="J54" s="27"/>
      <c r="K54" s="27"/>
      <c r="L54" s="27"/>
      <c r="M54" s="27"/>
      <c r="N54" s="27"/>
      <c r="O54" s="27"/>
      <c r="P54" s="27"/>
      <c r="Q54" s="27"/>
      <c r="R54" s="27"/>
      <c r="S54" s="27"/>
      <c r="T54" s="27"/>
      <c r="U54" s="27"/>
      <c r="V54" s="27"/>
      <c r="W54" s="27"/>
      <c r="X54" s="27"/>
      <c r="Y54" s="27"/>
      <c r="Z54" s="27"/>
    </row>
    <row r="55" spans="1:26" ht="20.100000000000001" customHeight="1">
      <c r="A55" s="27"/>
      <c r="B55" s="787">
        <v>2012</v>
      </c>
      <c r="C55" s="1170">
        <v>53116.716</v>
      </c>
      <c r="D55" s="335">
        <v>52881.798049999998</v>
      </c>
      <c r="E55" s="27"/>
      <c r="F55" s="27"/>
      <c r="G55" s="27"/>
      <c r="H55" s="27"/>
      <c r="I55" s="27"/>
      <c r="J55" s="27"/>
      <c r="K55" s="27"/>
      <c r="L55" s="27"/>
      <c r="M55" s="27"/>
      <c r="N55" s="27"/>
      <c r="O55" s="27"/>
      <c r="P55" s="27"/>
      <c r="Q55" s="27"/>
      <c r="R55" s="27"/>
      <c r="S55" s="27"/>
      <c r="T55" s="27"/>
      <c r="U55" s="27"/>
      <c r="V55" s="27"/>
      <c r="W55" s="27"/>
      <c r="X55" s="27"/>
      <c r="Y55" s="27"/>
      <c r="Z55" s="27"/>
    </row>
    <row r="56" spans="1:26" ht="20.100000000000001" customHeight="1">
      <c r="A56" s="405"/>
      <c r="B56" s="823">
        <v>2013</v>
      </c>
      <c r="C56" s="3200">
        <v>55322.097000000002</v>
      </c>
      <c r="D56" s="3201">
        <v>54918.233670000001</v>
      </c>
      <c r="E56" s="405"/>
      <c r="F56" s="405"/>
      <c r="G56" s="405"/>
      <c r="H56" s="405"/>
      <c r="I56" s="405"/>
      <c r="J56" s="405"/>
      <c r="K56" s="405"/>
      <c r="L56" s="405"/>
      <c r="M56" s="405"/>
      <c r="N56" s="405"/>
      <c r="O56" s="405"/>
      <c r="P56" s="405"/>
      <c r="Q56" s="405"/>
      <c r="R56" s="405"/>
      <c r="S56" s="405"/>
      <c r="T56" s="405"/>
      <c r="U56" s="405"/>
      <c r="V56" s="405"/>
      <c r="W56" s="405"/>
      <c r="X56" s="405"/>
      <c r="Y56" s="405"/>
      <c r="Z56" s="405"/>
    </row>
    <row r="57" spans="1:26" ht="20.100000000000001" customHeight="1">
      <c r="A57" s="27"/>
      <c r="B57" s="787">
        <v>2014</v>
      </c>
      <c r="C57" s="1170">
        <v>55858.359000000004</v>
      </c>
      <c r="D57" s="335">
        <v>55242.721460000001</v>
      </c>
      <c r="E57" s="27"/>
      <c r="F57" s="27"/>
      <c r="G57" s="27"/>
      <c r="H57" s="27"/>
      <c r="I57" s="27"/>
      <c r="J57" s="27"/>
      <c r="K57" s="27"/>
      <c r="L57" s="27"/>
      <c r="M57" s="27"/>
      <c r="N57" s="27"/>
      <c r="O57" s="27"/>
      <c r="P57" s="27"/>
      <c r="Q57" s="27"/>
      <c r="R57" s="27"/>
      <c r="S57" s="27"/>
      <c r="T57" s="27"/>
      <c r="U57" s="27"/>
      <c r="V57" s="27"/>
      <c r="W57" s="27"/>
      <c r="X57" s="27"/>
      <c r="Y57" s="27"/>
      <c r="Z57" s="27"/>
    </row>
    <row r="58" spans="1:26" ht="20.100000000000001" customHeight="1">
      <c r="A58" s="27"/>
      <c r="B58" s="823">
        <v>2015</v>
      </c>
      <c r="C58" s="3200">
        <v>62055.4</v>
      </c>
      <c r="D58" s="3201">
        <v>60696.7</v>
      </c>
      <c r="E58" s="27"/>
      <c r="F58" s="27"/>
      <c r="G58" s="27"/>
      <c r="H58" s="27"/>
      <c r="I58" s="27"/>
      <c r="J58" s="27"/>
      <c r="K58" s="27"/>
      <c r="L58" s="27"/>
      <c r="M58" s="27"/>
      <c r="N58" s="27"/>
      <c r="O58" s="27"/>
      <c r="P58" s="27"/>
      <c r="Q58" s="27"/>
      <c r="R58" s="27"/>
      <c r="S58" s="27"/>
      <c r="T58" s="27"/>
      <c r="U58" s="27"/>
      <c r="V58" s="27"/>
      <c r="W58" s="27"/>
      <c r="X58" s="27"/>
      <c r="Y58" s="27"/>
      <c r="Z58" s="27"/>
    </row>
    <row r="59" spans="1:26" ht="5.0999999999999996" customHeight="1" thickBot="1">
      <c r="A59" s="2"/>
      <c r="B59" s="3202"/>
      <c r="C59" s="3203"/>
      <c r="D59" s="3204"/>
      <c r="E59" s="2"/>
      <c r="F59" s="2"/>
      <c r="G59" s="2"/>
      <c r="H59" s="2"/>
      <c r="I59" s="2"/>
      <c r="J59" s="2"/>
      <c r="K59" s="2"/>
      <c r="L59" s="2"/>
      <c r="M59" s="2"/>
      <c r="N59" s="2"/>
      <c r="O59" s="2"/>
      <c r="P59" s="2"/>
      <c r="Q59" s="2"/>
      <c r="R59" s="2"/>
      <c r="S59" s="2"/>
      <c r="T59" s="2"/>
      <c r="U59" s="2"/>
      <c r="V59" s="2"/>
      <c r="W59" s="2"/>
      <c r="X59" s="2"/>
      <c r="Y59" s="2"/>
      <c r="Z59" s="2"/>
    </row>
    <row r="60" spans="1:26">
      <c r="A60" s="3"/>
      <c r="B60" s="1174"/>
      <c r="C60" s="338"/>
      <c r="D60" s="338"/>
      <c r="E60" s="3"/>
      <c r="F60" s="3"/>
      <c r="G60" s="3"/>
      <c r="H60" s="3"/>
      <c r="I60" s="3"/>
      <c r="J60" s="3"/>
      <c r="K60" s="3"/>
      <c r="L60" s="3"/>
      <c r="M60" s="3"/>
      <c r="N60" s="3"/>
      <c r="O60" s="3"/>
      <c r="P60" s="3"/>
      <c r="Q60" s="3"/>
      <c r="R60" s="3"/>
      <c r="S60" s="3"/>
      <c r="T60" s="3"/>
      <c r="U60" s="3"/>
      <c r="V60" s="3"/>
      <c r="W60" s="3"/>
      <c r="X60" s="3"/>
      <c r="Y60" s="3"/>
      <c r="Z60" s="3"/>
    </row>
    <row r="61" spans="1:26" ht="30.75" customHeight="1">
      <c r="A61" s="3"/>
      <c r="B61" s="3205" t="s">
        <v>4482</v>
      </c>
      <c r="C61" s="5199"/>
      <c r="D61" s="3205"/>
      <c r="E61" s="3206"/>
      <c r="F61" s="3"/>
      <c r="G61" s="3"/>
      <c r="H61" s="3"/>
      <c r="I61" s="3"/>
      <c r="J61" s="3"/>
      <c r="K61" s="3"/>
      <c r="L61" s="3"/>
      <c r="M61" s="3"/>
      <c r="N61" s="3"/>
      <c r="O61" s="3"/>
      <c r="P61" s="3"/>
      <c r="Q61" s="3"/>
      <c r="R61" s="3"/>
      <c r="S61" s="3"/>
      <c r="T61" s="3"/>
      <c r="U61" s="3"/>
      <c r="V61" s="3"/>
      <c r="W61" s="3"/>
      <c r="X61" s="3"/>
      <c r="Y61" s="3"/>
      <c r="Z61" s="3"/>
    </row>
    <row r="62" spans="1:26">
      <c r="A62" s="3"/>
      <c r="B62" s="67"/>
      <c r="C62" s="63"/>
      <c r="D62" s="4868" t="s">
        <v>3810</v>
      </c>
      <c r="E62" s="3"/>
      <c r="F62" s="3"/>
      <c r="G62" s="3"/>
      <c r="H62" s="3"/>
      <c r="I62" s="3"/>
      <c r="J62" s="3"/>
      <c r="K62" s="3"/>
      <c r="L62" s="3"/>
      <c r="M62" s="3"/>
      <c r="N62" s="3"/>
      <c r="O62" s="3"/>
      <c r="P62" s="3"/>
      <c r="Q62" s="3"/>
      <c r="R62" s="3"/>
      <c r="S62" s="3"/>
      <c r="T62" s="3"/>
      <c r="U62" s="3"/>
      <c r="V62" s="3"/>
      <c r="W62" s="3"/>
      <c r="X62" s="3"/>
      <c r="Y62" s="3"/>
      <c r="Z62" s="3"/>
    </row>
    <row r="63" spans="1:26">
      <c r="A63" s="3"/>
      <c r="B63" s="67"/>
      <c r="C63" s="63"/>
      <c r="D63" s="63"/>
      <c r="E63" s="3"/>
      <c r="F63" s="3"/>
      <c r="G63" s="3"/>
      <c r="H63" s="3"/>
      <c r="I63" s="3"/>
      <c r="J63" s="3"/>
      <c r="K63" s="3"/>
      <c r="L63" s="3"/>
      <c r="M63" s="3"/>
      <c r="N63" s="3"/>
      <c r="O63" s="3"/>
      <c r="P63" s="3"/>
      <c r="Q63" s="3"/>
      <c r="R63" s="3"/>
      <c r="S63" s="3"/>
      <c r="T63" s="3"/>
      <c r="U63" s="3"/>
      <c r="V63" s="3"/>
      <c r="W63" s="3"/>
      <c r="X63" s="3"/>
      <c r="Y63" s="3"/>
      <c r="Z63" s="3"/>
    </row>
    <row r="64" spans="1:26">
      <c r="A64" s="3"/>
      <c r="B64" s="67"/>
      <c r="C64" s="63"/>
      <c r="D64" s="63"/>
      <c r="E64" s="3"/>
      <c r="F64" s="3"/>
      <c r="G64" s="3"/>
      <c r="H64" s="3"/>
      <c r="I64" s="3"/>
      <c r="J64" s="3"/>
      <c r="K64" s="3"/>
      <c r="L64" s="3"/>
      <c r="M64" s="3"/>
      <c r="N64" s="3"/>
      <c r="O64" s="3"/>
      <c r="P64" s="3"/>
      <c r="Q64" s="3"/>
      <c r="R64" s="3"/>
      <c r="S64" s="3"/>
      <c r="T64" s="3"/>
      <c r="U64" s="3"/>
      <c r="V64" s="3"/>
      <c r="W64" s="3"/>
      <c r="X64" s="3"/>
      <c r="Y64" s="3"/>
      <c r="Z64" s="3"/>
    </row>
    <row r="65" spans="1:26">
      <c r="A65" s="3"/>
      <c r="B65" s="67"/>
      <c r="C65" s="63"/>
      <c r="D65" s="63"/>
      <c r="E65" s="3"/>
      <c r="F65" s="3"/>
      <c r="G65" s="3"/>
      <c r="H65" s="3"/>
      <c r="I65" s="3"/>
      <c r="J65" s="3"/>
      <c r="K65" s="3"/>
      <c r="L65" s="3"/>
      <c r="M65" s="3"/>
      <c r="N65" s="3"/>
      <c r="O65" s="3"/>
      <c r="P65" s="3"/>
      <c r="Q65" s="3"/>
      <c r="R65" s="3"/>
      <c r="S65" s="3"/>
      <c r="T65" s="3"/>
      <c r="U65" s="3"/>
      <c r="V65" s="3"/>
      <c r="W65" s="3"/>
      <c r="X65" s="3"/>
      <c r="Y65" s="3"/>
      <c r="Z65" s="3"/>
    </row>
    <row r="66" spans="1:26">
      <c r="A66" s="3"/>
      <c r="B66" s="67"/>
      <c r="C66" s="63"/>
      <c r="D66" s="63"/>
      <c r="E66" s="3"/>
      <c r="F66" s="3"/>
      <c r="G66" s="3"/>
      <c r="H66" s="3"/>
      <c r="I66" s="3"/>
      <c r="J66" s="3"/>
      <c r="K66" s="3"/>
      <c r="L66" s="3"/>
      <c r="M66" s="3"/>
      <c r="N66" s="3"/>
      <c r="O66" s="3"/>
      <c r="P66" s="3"/>
      <c r="Q66" s="3"/>
      <c r="R66" s="3"/>
      <c r="S66" s="3"/>
      <c r="T66" s="3"/>
      <c r="U66" s="3"/>
      <c r="V66" s="3"/>
      <c r="W66" s="3"/>
      <c r="X66" s="3"/>
      <c r="Y66" s="3"/>
      <c r="Z66" s="3"/>
    </row>
    <row r="67" spans="1:26">
      <c r="A67" s="3"/>
      <c r="B67" s="67"/>
      <c r="C67" s="63"/>
      <c r="D67" s="63"/>
      <c r="E67" s="3"/>
      <c r="F67" s="3"/>
      <c r="G67" s="3"/>
      <c r="H67" s="3"/>
      <c r="I67" s="3"/>
      <c r="J67" s="3"/>
      <c r="K67" s="3"/>
      <c r="L67" s="3"/>
      <c r="M67" s="3"/>
      <c r="N67" s="3"/>
      <c r="O67" s="3"/>
      <c r="P67" s="3"/>
      <c r="Q67" s="3"/>
      <c r="R67" s="3"/>
      <c r="S67" s="3"/>
      <c r="T67" s="3"/>
      <c r="U67" s="3"/>
      <c r="V67" s="3"/>
      <c r="W67" s="3"/>
      <c r="X67" s="3"/>
      <c r="Y67" s="3"/>
      <c r="Z67" s="3"/>
    </row>
    <row r="68" spans="1:26">
      <c r="A68" s="3"/>
      <c r="B68" s="67"/>
      <c r="C68" s="63"/>
      <c r="D68" s="63"/>
      <c r="E68" s="3"/>
      <c r="F68" s="3"/>
      <c r="G68" s="3"/>
      <c r="H68" s="3"/>
      <c r="I68" s="3"/>
      <c r="J68" s="3"/>
      <c r="K68" s="3"/>
      <c r="L68" s="3"/>
      <c r="M68" s="3"/>
      <c r="N68" s="3"/>
      <c r="O68" s="3"/>
      <c r="P68" s="3"/>
      <c r="Q68" s="3"/>
      <c r="R68" s="3"/>
      <c r="S68" s="3"/>
      <c r="T68" s="3"/>
      <c r="U68" s="3"/>
      <c r="V68" s="3"/>
      <c r="W68" s="3"/>
      <c r="X68" s="3"/>
      <c r="Y68" s="3"/>
      <c r="Z68" s="3"/>
    </row>
    <row r="69" spans="1:26">
      <c r="A69" s="3"/>
      <c r="B69" s="67"/>
      <c r="C69" s="63"/>
      <c r="D69" s="7044"/>
      <c r="E69" s="7044"/>
      <c r="F69" s="3"/>
      <c r="G69" s="3"/>
      <c r="H69" s="3"/>
      <c r="I69" s="3"/>
      <c r="J69" s="3"/>
      <c r="K69" s="3"/>
      <c r="L69" s="3"/>
      <c r="M69" s="3"/>
      <c r="N69" s="3"/>
      <c r="O69" s="3"/>
      <c r="P69" s="3"/>
      <c r="Q69" s="3"/>
      <c r="R69" s="3"/>
      <c r="S69" s="3"/>
      <c r="T69" s="3"/>
      <c r="U69" s="3"/>
      <c r="V69" s="3"/>
      <c r="W69" s="3"/>
      <c r="X69" s="3"/>
      <c r="Y69" s="3"/>
      <c r="Z69" s="3"/>
    </row>
    <row r="70" spans="1:26">
      <c r="A70" s="3"/>
      <c r="B70" s="67"/>
      <c r="C70" s="63"/>
      <c r="D70" s="63"/>
      <c r="E70" s="3"/>
      <c r="F70" s="3"/>
      <c r="G70" s="3"/>
      <c r="H70" s="3"/>
      <c r="I70" s="3"/>
      <c r="J70" s="3"/>
      <c r="K70" s="3"/>
      <c r="L70" s="3"/>
      <c r="M70" s="3"/>
      <c r="N70" s="3"/>
      <c r="O70" s="3"/>
      <c r="P70" s="3"/>
      <c r="Q70" s="3"/>
      <c r="R70" s="3"/>
      <c r="S70" s="3"/>
      <c r="T70" s="3"/>
      <c r="U70" s="3"/>
      <c r="V70" s="3"/>
      <c r="W70" s="3"/>
      <c r="X70" s="3"/>
      <c r="Y70" s="3"/>
      <c r="Z70" s="3"/>
    </row>
    <row r="71" spans="1:26">
      <c r="A71" s="3"/>
      <c r="B71" s="67"/>
      <c r="C71" s="63"/>
      <c r="D71" s="63"/>
      <c r="E71" s="3"/>
      <c r="F71" s="3"/>
      <c r="G71" s="3"/>
      <c r="H71" s="3"/>
      <c r="I71" s="3"/>
      <c r="J71" s="3"/>
      <c r="K71" s="3"/>
      <c r="L71" s="3"/>
      <c r="M71" s="3"/>
      <c r="N71" s="3"/>
      <c r="O71" s="3"/>
      <c r="P71" s="3"/>
      <c r="Q71" s="3"/>
      <c r="R71" s="3"/>
      <c r="S71" s="3"/>
      <c r="T71" s="3"/>
      <c r="U71" s="3"/>
      <c r="V71" s="3"/>
      <c r="W71" s="3"/>
      <c r="X71" s="3"/>
      <c r="Y71" s="3"/>
      <c r="Z71" s="3"/>
    </row>
    <row r="72" spans="1:26">
      <c r="A72" s="3"/>
      <c r="B72" s="67"/>
      <c r="C72" s="63"/>
      <c r="D72" s="63"/>
      <c r="E72" s="3"/>
      <c r="F72" s="3"/>
      <c r="G72" s="3"/>
      <c r="H72" s="3"/>
      <c r="I72" s="3"/>
      <c r="J72" s="3"/>
      <c r="K72" s="3"/>
      <c r="L72" s="3"/>
      <c r="M72" s="3"/>
      <c r="N72" s="3"/>
      <c r="O72" s="3"/>
      <c r="P72" s="3"/>
      <c r="Q72" s="3"/>
      <c r="R72" s="3"/>
      <c r="S72" s="3"/>
      <c r="T72" s="3"/>
      <c r="U72" s="3"/>
      <c r="V72" s="3"/>
      <c r="W72" s="3"/>
      <c r="X72" s="3"/>
      <c r="Y72" s="3"/>
      <c r="Z72" s="3"/>
    </row>
    <row r="73" spans="1:26">
      <c r="A73" s="3"/>
      <c r="B73" s="67"/>
      <c r="C73" s="63"/>
      <c r="D73" s="63"/>
      <c r="E73" s="3"/>
      <c r="F73" s="3"/>
      <c r="G73" s="3"/>
      <c r="H73" s="3"/>
      <c r="I73" s="3"/>
      <c r="J73" s="3"/>
      <c r="K73" s="3"/>
      <c r="L73" s="3"/>
      <c r="M73" s="3"/>
      <c r="N73" s="3"/>
      <c r="O73" s="3"/>
      <c r="P73" s="3"/>
      <c r="Q73" s="3"/>
      <c r="R73" s="3"/>
      <c r="S73" s="3"/>
      <c r="T73" s="3"/>
      <c r="U73" s="3"/>
      <c r="V73" s="3"/>
      <c r="W73" s="3"/>
      <c r="X73" s="3"/>
      <c r="Y73" s="3"/>
      <c r="Z73" s="3"/>
    </row>
    <row r="74" spans="1:26">
      <c r="A74" s="3"/>
      <c r="B74" s="67"/>
      <c r="C74" s="5478"/>
      <c r="D74" s="63"/>
      <c r="E74" s="3"/>
      <c r="F74" s="3"/>
      <c r="G74" s="3"/>
      <c r="H74" s="3"/>
      <c r="I74" s="3"/>
      <c r="J74" s="3"/>
      <c r="K74" s="3"/>
      <c r="L74" s="3"/>
      <c r="M74" s="3"/>
      <c r="N74" s="3"/>
      <c r="O74" s="3"/>
      <c r="P74" s="3"/>
      <c r="Q74" s="3"/>
      <c r="R74" s="3"/>
      <c r="S74" s="3"/>
      <c r="T74" s="3"/>
      <c r="U74" s="3"/>
      <c r="V74" s="3"/>
      <c r="W74" s="3"/>
      <c r="X74" s="3"/>
      <c r="Y74" s="3"/>
      <c r="Z74" s="3"/>
    </row>
    <row r="75" spans="1:26">
      <c r="A75" s="3"/>
      <c r="B75" s="67"/>
      <c r="C75" s="63"/>
      <c r="D75" s="63"/>
      <c r="E75" s="3"/>
      <c r="F75" s="3"/>
      <c r="G75" s="3"/>
      <c r="H75" s="3"/>
      <c r="I75" s="3"/>
      <c r="J75" s="3"/>
      <c r="K75" s="3"/>
      <c r="L75" s="3"/>
      <c r="M75" s="3"/>
      <c r="N75" s="3"/>
      <c r="O75" s="3"/>
      <c r="P75" s="3"/>
      <c r="Q75" s="3"/>
      <c r="R75" s="3"/>
      <c r="S75" s="3"/>
      <c r="T75" s="3"/>
      <c r="U75" s="3"/>
      <c r="V75" s="3"/>
      <c r="W75" s="3"/>
      <c r="X75" s="3"/>
      <c r="Y75" s="3"/>
      <c r="Z75" s="3"/>
    </row>
  </sheetData>
  <mergeCells count="8">
    <mergeCell ref="D2:F2"/>
    <mergeCell ref="B5:D5"/>
    <mergeCell ref="D69:E69"/>
    <mergeCell ref="A6:D6"/>
    <mergeCell ref="B7:D7"/>
    <mergeCell ref="B10:B11"/>
    <mergeCell ref="C10:C11"/>
    <mergeCell ref="D10:D11"/>
  </mergeCells>
  <phoneticPr fontId="3" type="noConversion"/>
  <hyperlinks>
    <hyperlink ref="B2" location="'Main Page'!A1" display="القائمة الرئيسية   Main List"/>
    <hyperlink ref="D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ورقة11"/>
  <dimension ref="A1:X138"/>
  <sheetViews>
    <sheetView showGridLines="0" showRowColHeaders="0" workbookViewId="0">
      <pane xSplit="1" ySplit="3" topLeftCell="B4" activePane="bottomRight" state="frozen"/>
      <selection activeCell="E2" sqref="E2"/>
      <selection pane="topRight" activeCell="E2" sqref="E2"/>
      <selection pane="bottomLeft" activeCell="E2" sqref="E2"/>
      <selection pane="bottomRight" activeCell="B98" sqref="B98:H98"/>
    </sheetView>
  </sheetViews>
  <sheetFormatPr defaultRowHeight="15.75"/>
  <cols>
    <col min="1" max="1" width="4.625" customWidth="1"/>
    <col min="2" max="2" width="20.625" customWidth="1"/>
    <col min="3" max="8" width="25.625" customWidth="1"/>
    <col min="9" max="9" width="2" customWidth="1"/>
    <col min="12" max="16" width="12.875" customWidth="1"/>
    <col min="17" max="17" width="16" customWidth="1"/>
  </cols>
  <sheetData>
    <row r="1" spans="1:24" ht="18.75">
      <c r="A1" s="98"/>
      <c r="B1" s="99"/>
      <c r="C1" s="99"/>
      <c r="D1" s="100"/>
      <c r="E1" s="100"/>
      <c r="F1" s="100"/>
      <c r="G1" s="100"/>
      <c r="H1" s="100"/>
      <c r="I1" s="98"/>
      <c r="J1" s="98"/>
      <c r="K1" s="98"/>
      <c r="L1" s="98"/>
      <c r="M1" s="98"/>
      <c r="N1" s="98"/>
      <c r="O1" s="98"/>
      <c r="P1" s="98"/>
      <c r="Q1" s="98"/>
      <c r="R1" s="98"/>
      <c r="S1" s="98"/>
      <c r="T1" s="98"/>
      <c r="U1" s="98"/>
      <c r="V1" s="98"/>
      <c r="W1" s="98"/>
      <c r="X1" s="98"/>
    </row>
    <row r="2" spans="1:24">
      <c r="A2" s="109"/>
      <c r="B2" s="6180" t="s">
        <v>4314</v>
      </c>
      <c r="C2" s="6180"/>
      <c r="D2" s="111"/>
      <c r="E2" s="111"/>
      <c r="F2" s="6180" t="s">
        <v>4325</v>
      </c>
      <c r="G2" s="6180"/>
      <c r="H2" s="6180"/>
      <c r="I2" s="6180"/>
      <c r="J2" s="109"/>
      <c r="K2" s="109"/>
      <c r="L2" s="109"/>
      <c r="M2" s="109"/>
      <c r="N2" s="109"/>
      <c r="O2" s="109"/>
      <c r="P2" s="109"/>
      <c r="Q2" s="109"/>
      <c r="R2" s="109"/>
      <c r="S2" s="109"/>
      <c r="T2" s="109"/>
      <c r="U2" s="109"/>
      <c r="V2" s="109"/>
      <c r="W2" s="109"/>
      <c r="X2" s="109"/>
    </row>
    <row r="3" spans="1:24"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4" ht="16.5" thickTop="1">
      <c r="A4" s="438"/>
      <c r="B4" s="439"/>
      <c r="C4" s="438"/>
      <c r="D4" s="438"/>
      <c r="E4" s="438"/>
      <c r="F4" s="438"/>
      <c r="G4" s="438"/>
      <c r="H4" s="438"/>
      <c r="L4" s="3207"/>
      <c r="M4" s="3207"/>
      <c r="N4" s="3207"/>
      <c r="O4" s="3207"/>
      <c r="P4" s="3207"/>
    </row>
    <row r="5" spans="1:24" ht="18.75">
      <c r="A5" s="438"/>
      <c r="B5" s="6356" t="s">
        <v>4879</v>
      </c>
      <c r="C5" s="6356"/>
      <c r="D5" s="6356"/>
      <c r="E5" s="6356"/>
      <c r="F5" s="6356"/>
      <c r="G5" s="6356"/>
      <c r="H5" s="6356"/>
      <c r="L5" s="3207"/>
      <c r="M5" s="3207"/>
      <c r="N5" s="3207"/>
      <c r="O5" s="3207"/>
      <c r="P5" s="3207"/>
    </row>
    <row r="6" spans="1:24" ht="18.75" customHeight="1">
      <c r="A6" s="438"/>
      <c r="B6" s="6447" t="s">
        <v>4685</v>
      </c>
      <c r="C6" s="6447"/>
      <c r="D6" s="6447"/>
      <c r="E6" s="6447"/>
      <c r="F6" s="6447"/>
      <c r="G6" s="6447"/>
      <c r="H6" s="6447"/>
      <c r="I6" s="5475"/>
      <c r="J6" s="5475"/>
      <c r="K6" s="5475"/>
      <c r="L6" s="3207"/>
      <c r="M6" s="3207"/>
      <c r="N6" s="3207"/>
      <c r="O6" s="3207"/>
      <c r="P6" s="3207"/>
    </row>
    <row r="7" spans="1:24" ht="6" customHeight="1">
      <c r="A7" s="438"/>
      <c r="B7" s="5434"/>
      <c r="C7" s="5435"/>
      <c r="D7" s="5435"/>
      <c r="E7" s="5435"/>
      <c r="F7" s="5435"/>
      <c r="G7" s="5435"/>
      <c r="L7" s="3207"/>
      <c r="M7" s="3207"/>
      <c r="N7" s="3207"/>
      <c r="O7" s="3207"/>
      <c r="P7" s="3207"/>
    </row>
    <row r="8" spans="1:24" ht="16.5" thickBot="1">
      <c r="A8" s="438"/>
      <c r="B8" s="5434"/>
      <c r="C8" s="5435"/>
      <c r="D8" s="5435"/>
      <c r="E8" s="5435"/>
      <c r="F8" s="5435"/>
      <c r="G8" s="5435"/>
      <c r="H8" s="4869" t="s">
        <v>3812</v>
      </c>
      <c r="L8" s="3207"/>
      <c r="M8" s="3207"/>
      <c r="N8" s="3207"/>
      <c r="O8" s="3207"/>
      <c r="P8" s="3207"/>
    </row>
    <row r="9" spans="1:24" ht="21" customHeight="1">
      <c r="A9" s="438"/>
      <c r="B9" s="3692"/>
      <c r="C9" s="7084" t="s">
        <v>3813</v>
      </c>
      <c r="D9" s="7085"/>
      <c r="E9" s="7088" t="s">
        <v>4909</v>
      </c>
      <c r="F9" s="7088"/>
      <c r="G9" s="7085" t="s">
        <v>3814</v>
      </c>
      <c r="H9" s="7090"/>
      <c r="L9" s="3207"/>
      <c r="M9" s="3207"/>
      <c r="N9" s="3207"/>
      <c r="O9" s="3207"/>
      <c r="P9" s="3207"/>
    </row>
    <row r="10" spans="1:24" ht="21" customHeight="1">
      <c r="A10" s="438"/>
      <c r="B10" s="7092" t="s">
        <v>3572</v>
      </c>
      <c r="C10" s="7086"/>
      <c r="D10" s="7087"/>
      <c r="E10" s="7089"/>
      <c r="F10" s="7089"/>
      <c r="G10" s="7087"/>
      <c r="H10" s="7091"/>
      <c r="L10" s="3207"/>
      <c r="M10" s="3207"/>
      <c r="N10" s="3207"/>
      <c r="O10" s="3207"/>
      <c r="P10" s="3207"/>
    </row>
    <row r="11" spans="1:24" ht="21" customHeight="1">
      <c r="A11" s="438"/>
      <c r="B11" s="7092"/>
      <c r="C11" s="7094" t="s">
        <v>3815</v>
      </c>
      <c r="D11" s="7096" t="s">
        <v>3816</v>
      </c>
      <c r="E11" s="7098" t="s">
        <v>3815</v>
      </c>
      <c r="F11" s="7096" t="s">
        <v>3816</v>
      </c>
      <c r="G11" s="7098" t="s">
        <v>3815</v>
      </c>
      <c r="H11" s="7100" t="s">
        <v>3816</v>
      </c>
      <c r="L11" s="3207"/>
      <c r="M11" s="3207"/>
      <c r="N11" s="3207"/>
      <c r="O11" s="3207"/>
      <c r="P11" s="3207"/>
    </row>
    <row r="12" spans="1:24" ht="21" customHeight="1" thickBot="1">
      <c r="A12" s="438"/>
      <c r="B12" s="7093"/>
      <c r="C12" s="7095"/>
      <c r="D12" s="7097"/>
      <c r="E12" s="7099"/>
      <c r="F12" s="7097"/>
      <c r="G12" s="7099"/>
      <c r="H12" s="7101"/>
      <c r="L12" s="3207"/>
      <c r="M12" s="3207"/>
      <c r="N12" s="3207"/>
      <c r="O12" s="3207"/>
      <c r="P12" s="3207"/>
    </row>
    <row r="13" spans="1:24" ht="4.5" customHeight="1">
      <c r="A13" s="438"/>
      <c r="B13" s="5436"/>
      <c r="C13" s="5437"/>
      <c r="D13" s="5438"/>
      <c r="E13" s="5438"/>
      <c r="F13" s="5438"/>
      <c r="G13" s="5439"/>
      <c r="H13" s="5440"/>
      <c r="L13" s="3207"/>
      <c r="M13" s="3207"/>
      <c r="N13" s="3207"/>
      <c r="O13" s="3207"/>
      <c r="P13" s="3207"/>
    </row>
    <row r="14" spans="1:24" ht="28.5">
      <c r="A14" s="438"/>
      <c r="B14" s="5403" t="s">
        <v>3705</v>
      </c>
      <c r="C14" s="5441">
        <v>1389</v>
      </c>
      <c r="D14" s="5442">
        <v>84.68</v>
      </c>
      <c r="E14" s="5443">
        <v>633</v>
      </c>
      <c r="F14" s="5442">
        <v>42.85</v>
      </c>
      <c r="G14" s="5443">
        <v>3489</v>
      </c>
      <c r="H14" s="5444">
        <v>48.82</v>
      </c>
      <c r="L14" s="3207"/>
      <c r="M14" s="3207"/>
      <c r="N14" s="3207"/>
      <c r="O14" s="3207"/>
      <c r="P14" s="3207"/>
    </row>
    <row r="15" spans="1:24" ht="28.5">
      <c r="A15" s="438"/>
      <c r="B15" s="3693" t="s">
        <v>3706</v>
      </c>
      <c r="C15" s="5445">
        <v>180</v>
      </c>
      <c r="D15" s="5446">
        <v>69.8</v>
      </c>
      <c r="E15" s="5447">
        <v>68</v>
      </c>
      <c r="F15" s="5446">
        <v>26.34</v>
      </c>
      <c r="G15" s="5447">
        <v>530</v>
      </c>
      <c r="H15" s="5448">
        <v>41.31</v>
      </c>
      <c r="L15" s="3207"/>
      <c r="M15" s="3207"/>
      <c r="N15" s="3207"/>
      <c r="O15" s="3207"/>
      <c r="P15" s="3207"/>
    </row>
    <row r="16" spans="1:24" ht="28.5">
      <c r="A16" s="438"/>
      <c r="B16" s="5403" t="s">
        <v>3707</v>
      </c>
      <c r="C16" s="5441">
        <v>72</v>
      </c>
      <c r="D16" s="5442">
        <v>60.33</v>
      </c>
      <c r="E16" s="5443">
        <v>23</v>
      </c>
      <c r="F16" s="5442">
        <v>19.54</v>
      </c>
      <c r="G16" s="5443">
        <v>276</v>
      </c>
      <c r="H16" s="5444">
        <v>43.82</v>
      </c>
      <c r="L16" s="3207"/>
      <c r="M16" s="3207"/>
      <c r="N16" s="3207"/>
      <c r="O16" s="3207"/>
      <c r="P16" s="3207"/>
    </row>
    <row r="17" spans="1:16" ht="28.5">
      <c r="A17" s="438"/>
      <c r="B17" s="3693" t="s">
        <v>3708</v>
      </c>
      <c r="C17" s="5445">
        <v>1278</v>
      </c>
      <c r="D17" s="5446">
        <v>67.73</v>
      </c>
      <c r="E17" s="5447">
        <v>572</v>
      </c>
      <c r="F17" s="5446">
        <v>33.67</v>
      </c>
      <c r="G17" s="5447">
        <v>3652</v>
      </c>
      <c r="H17" s="5448">
        <v>50.08</v>
      </c>
      <c r="L17" s="3207"/>
      <c r="M17" s="3207"/>
      <c r="N17" s="3207"/>
      <c r="O17" s="3207"/>
      <c r="P17" s="3207"/>
    </row>
    <row r="18" spans="1:16" ht="28.5">
      <c r="A18" s="438"/>
      <c r="B18" s="5403" t="s">
        <v>3817</v>
      </c>
      <c r="C18" s="5441">
        <v>273</v>
      </c>
      <c r="D18" s="5442">
        <v>69.2</v>
      </c>
      <c r="E18" s="5443">
        <v>112</v>
      </c>
      <c r="F18" s="5442">
        <v>28.45</v>
      </c>
      <c r="G18" s="5443">
        <v>892</v>
      </c>
      <c r="H18" s="5444">
        <v>47.57</v>
      </c>
      <c r="L18" s="3207"/>
      <c r="M18" s="3207"/>
      <c r="N18" s="3207"/>
      <c r="O18" s="3207"/>
      <c r="P18" s="3207"/>
    </row>
    <row r="19" spans="1:16" ht="28.5">
      <c r="A19" s="438"/>
      <c r="B19" s="3693" t="s">
        <v>3709</v>
      </c>
      <c r="C19" s="5445">
        <v>94</v>
      </c>
      <c r="D19" s="5446">
        <v>55.37</v>
      </c>
      <c r="E19" s="5447">
        <v>37</v>
      </c>
      <c r="F19" s="5446">
        <v>21.99</v>
      </c>
      <c r="G19" s="5447">
        <v>397</v>
      </c>
      <c r="H19" s="5448">
        <v>47.57</v>
      </c>
      <c r="L19" s="3207"/>
      <c r="M19" s="3207"/>
      <c r="N19" s="3207"/>
      <c r="O19" s="3207"/>
      <c r="P19" s="3207"/>
    </row>
    <row r="20" spans="1:16" ht="28.5">
      <c r="A20" s="438"/>
      <c r="B20" s="5403" t="s">
        <v>3715</v>
      </c>
      <c r="C20" s="5441">
        <v>817</v>
      </c>
      <c r="D20" s="5442">
        <v>92.9</v>
      </c>
      <c r="E20" s="5443">
        <v>360</v>
      </c>
      <c r="F20" s="5442">
        <v>45.44</v>
      </c>
      <c r="G20" s="5443">
        <v>2168</v>
      </c>
      <c r="H20" s="5444">
        <v>50.08</v>
      </c>
      <c r="L20" s="3207"/>
      <c r="M20" s="3207"/>
      <c r="N20" s="3207"/>
      <c r="O20" s="3207"/>
      <c r="P20" s="3207"/>
    </row>
    <row r="21" spans="1:16" ht="28.5">
      <c r="A21" s="438"/>
      <c r="B21" s="3693" t="s">
        <v>3717</v>
      </c>
      <c r="C21" s="5445">
        <v>52</v>
      </c>
      <c r="D21" s="5446">
        <v>58.04</v>
      </c>
      <c r="E21" s="5447">
        <v>20</v>
      </c>
      <c r="F21" s="5446">
        <v>22.04</v>
      </c>
      <c r="G21" s="5447">
        <v>227</v>
      </c>
      <c r="H21" s="5448">
        <v>48.82</v>
      </c>
      <c r="L21" s="3207"/>
      <c r="M21" s="3207"/>
      <c r="N21" s="3207"/>
      <c r="O21" s="3207"/>
      <c r="P21" s="3207"/>
    </row>
    <row r="22" spans="1:16" ht="28.5">
      <c r="A22" s="438"/>
      <c r="B22" s="5403" t="s">
        <v>3716</v>
      </c>
      <c r="C22" s="5441">
        <v>32</v>
      </c>
      <c r="D22" s="5442">
        <v>58.85</v>
      </c>
      <c r="E22" s="5443">
        <v>13</v>
      </c>
      <c r="F22" s="5442">
        <v>24.69</v>
      </c>
      <c r="G22" s="5443">
        <v>127</v>
      </c>
      <c r="H22" s="5444">
        <v>37.56</v>
      </c>
      <c r="L22" s="3207"/>
      <c r="M22" s="3207"/>
      <c r="N22" s="3207"/>
      <c r="O22" s="3207"/>
      <c r="P22" s="3207"/>
    </row>
    <row r="23" spans="1:16" ht="28.5">
      <c r="A23" s="438"/>
      <c r="B23" s="3693" t="s">
        <v>3712</v>
      </c>
      <c r="C23" s="5445">
        <v>228</v>
      </c>
      <c r="D23" s="5446">
        <v>53.27</v>
      </c>
      <c r="E23" s="5447">
        <v>53</v>
      </c>
      <c r="F23" s="5446">
        <v>12.46</v>
      </c>
      <c r="G23" s="5447">
        <v>1010</v>
      </c>
      <c r="H23" s="5448">
        <v>50.08</v>
      </c>
      <c r="L23" s="3207"/>
      <c r="M23" s="3207"/>
      <c r="N23" s="3207"/>
      <c r="O23" s="3207"/>
      <c r="P23" s="3207"/>
    </row>
    <row r="24" spans="1:16" ht="28.5">
      <c r="A24" s="438"/>
      <c r="B24" s="5403" t="s">
        <v>3711</v>
      </c>
      <c r="C24" s="5441">
        <v>60</v>
      </c>
      <c r="D24" s="5442">
        <v>62.06</v>
      </c>
      <c r="E24" s="5443">
        <v>15</v>
      </c>
      <c r="F24" s="5442">
        <v>15.2</v>
      </c>
      <c r="G24" s="5443">
        <v>212</v>
      </c>
      <c r="H24" s="5444">
        <v>48.82</v>
      </c>
      <c r="L24" s="3207"/>
      <c r="M24" s="3207"/>
      <c r="N24" s="3207"/>
      <c r="O24" s="3207"/>
      <c r="P24" s="3207"/>
    </row>
    <row r="25" spans="1:16" ht="28.5">
      <c r="A25" s="438"/>
      <c r="B25" s="3693" t="s">
        <v>3714</v>
      </c>
      <c r="C25" s="5445">
        <v>104</v>
      </c>
      <c r="D25" s="5446">
        <v>40.76</v>
      </c>
      <c r="E25" s="5447">
        <v>29</v>
      </c>
      <c r="F25" s="5446">
        <v>11.5</v>
      </c>
      <c r="G25" s="5447">
        <v>360</v>
      </c>
      <c r="H25" s="5448">
        <v>25.04</v>
      </c>
      <c r="L25" s="3207"/>
      <c r="M25" s="3207"/>
      <c r="N25" s="3207"/>
      <c r="O25" s="3207"/>
      <c r="P25" s="3207"/>
    </row>
    <row r="26" spans="1:16" ht="28.5">
      <c r="A26" s="438"/>
      <c r="B26" s="5403" t="s">
        <v>3713</v>
      </c>
      <c r="C26" s="5441">
        <v>54</v>
      </c>
      <c r="D26" s="5442">
        <v>50.08</v>
      </c>
      <c r="E26" s="5443">
        <v>16</v>
      </c>
      <c r="F26" s="5442">
        <v>14.57</v>
      </c>
      <c r="G26" s="5443">
        <v>260</v>
      </c>
      <c r="H26" s="5444">
        <v>48.82</v>
      </c>
      <c r="L26" s="3207"/>
      <c r="M26" s="3207"/>
      <c r="N26" s="3207"/>
      <c r="O26" s="3207"/>
      <c r="P26" s="3207"/>
    </row>
    <row r="27" spans="1:16" ht="28.5">
      <c r="A27" s="438"/>
      <c r="B27" s="3693" t="s">
        <v>3818</v>
      </c>
      <c r="C27" s="5449">
        <v>4633</v>
      </c>
      <c r="D27" s="5450">
        <v>69.27</v>
      </c>
      <c r="E27" s="5450">
        <v>1951</v>
      </c>
      <c r="F27" s="5451">
        <v>32.85</v>
      </c>
      <c r="G27" s="5450">
        <v>13600</v>
      </c>
      <c r="H27" s="5452">
        <v>47.53</v>
      </c>
      <c r="L27" s="3207"/>
      <c r="M27" s="3207"/>
      <c r="N27" s="3207"/>
      <c r="O27" s="3207"/>
      <c r="P27" s="3207"/>
    </row>
    <row r="28" spans="1:16" ht="4.5" customHeight="1" thickBot="1">
      <c r="A28" s="438"/>
      <c r="B28" s="5453"/>
      <c r="C28" s="5454"/>
      <c r="D28" s="5455"/>
      <c r="E28" s="5455"/>
      <c r="F28" s="5456"/>
      <c r="G28" s="5455"/>
      <c r="H28" s="5457"/>
      <c r="L28" s="3207"/>
      <c r="M28" s="3207"/>
      <c r="N28" s="3207"/>
      <c r="O28" s="3207"/>
      <c r="P28" s="3207"/>
    </row>
    <row r="29" spans="1:16" ht="3" customHeight="1">
      <c r="A29" s="438"/>
      <c r="B29" s="524"/>
      <c r="C29" s="5458"/>
      <c r="D29" s="5458"/>
      <c r="E29" s="5458"/>
      <c r="F29" s="5459"/>
      <c r="G29" s="5458"/>
      <c r="H29" s="5459"/>
      <c r="L29" s="3207"/>
      <c r="M29" s="3207"/>
      <c r="N29" s="3207"/>
      <c r="O29" s="3207"/>
      <c r="P29" s="3207"/>
    </row>
    <row r="30" spans="1:16">
      <c r="A30" s="438"/>
      <c r="B30" s="5476" t="s">
        <v>1322</v>
      </c>
      <c r="C30" s="5461"/>
      <c r="D30" s="5461"/>
      <c r="E30" s="5461"/>
      <c r="F30" s="5461"/>
      <c r="G30" s="5461"/>
      <c r="H30" s="5460" t="s">
        <v>3819</v>
      </c>
      <c r="L30" s="3207"/>
      <c r="M30" s="3207"/>
      <c r="N30" s="3207"/>
      <c r="O30" s="3207"/>
      <c r="P30" s="3207"/>
    </row>
    <row r="31" spans="1:16">
      <c r="A31" s="438"/>
      <c r="B31" s="5477" t="s">
        <v>1323</v>
      </c>
      <c r="C31" s="5461"/>
      <c r="D31" s="5461"/>
      <c r="E31" s="5461"/>
      <c r="F31" s="5461"/>
      <c r="G31" s="5461"/>
      <c r="H31" s="5209" t="s">
        <v>3820</v>
      </c>
      <c r="L31" s="3207"/>
      <c r="M31" s="3207"/>
      <c r="N31" s="3207"/>
      <c r="O31" s="3207"/>
      <c r="P31" s="3207"/>
    </row>
    <row r="32" spans="1:16">
      <c r="A32" s="438"/>
      <c r="B32" s="439"/>
      <c r="C32" s="438"/>
      <c r="D32" s="438"/>
      <c r="E32" s="438"/>
      <c r="F32" s="438"/>
      <c r="G32" s="438"/>
      <c r="H32" s="438"/>
      <c r="L32" s="3207"/>
      <c r="M32" s="3207"/>
      <c r="N32" s="3207"/>
      <c r="O32" s="3207"/>
      <c r="P32" s="3207"/>
    </row>
    <row r="33" spans="1:16">
      <c r="A33" s="438"/>
      <c r="B33" s="439"/>
      <c r="C33" s="438"/>
      <c r="D33" s="438"/>
      <c r="E33" s="438"/>
      <c r="F33" s="438"/>
      <c r="G33" s="438"/>
      <c r="H33" s="438"/>
      <c r="L33" s="3207"/>
      <c r="M33" s="3207"/>
      <c r="N33" s="3207"/>
      <c r="O33" s="3207"/>
      <c r="P33" s="3207"/>
    </row>
    <row r="34" spans="1:16">
      <c r="A34" s="438"/>
      <c r="B34" s="439"/>
      <c r="C34" s="438"/>
      <c r="D34" s="438"/>
      <c r="E34" s="438"/>
      <c r="F34" s="438"/>
      <c r="G34" s="438"/>
      <c r="H34" s="438"/>
      <c r="L34" s="3207"/>
      <c r="M34" s="3207"/>
      <c r="N34" s="3207"/>
      <c r="O34" s="3207"/>
      <c r="P34" s="3207"/>
    </row>
    <row r="35" spans="1:16" ht="18">
      <c r="A35" s="438"/>
      <c r="B35" s="6447" t="s">
        <v>4683</v>
      </c>
      <c r="C35" s="6447"/>
      <c r="D35" s="6447"/>
      <c r="E35" s="6447"/>
      <c r="F35" s="6447"/>
      <c r="G35" s="6447"/>
      <c r="H35" s="6447"/>
      <c r="L35" s="3207"/>
      <c r="M35" s="3207"/>
      <c r="N35" s="3207"/>
      <c r="O35" s="3207"/>
      <c r="P35" s="3207"/>
    </row>
    <row r="36" spans="1:16" ht="18">
      <c r="A36" s="438"/>
      <c r="B36" s="6447" t="s">
        <v>4684</v>
      </c>
      <c r="C36" s="6447"/>
      <c r="D36" s="6447"/>
      <c r="E36" s="6447"/>
      <c r="F36" s="6447"/>
      <c r="G36" s="6447"/>
      <c r="H36" s="6447"/>
      <c r="L36" s="3207"/>
      <c r="M36" s="3207"/>
      <c r="N36" s="3207"/>
      <c r="O36" s="3207"/>
      <c r="P36" s="3207"/>
    </row>
    <row r="37" spans="1:16" ht="6.75" customHeight="1">
      <c r="A37" s="438"/>
      <c r="B37" s="3690"/>
      <c r="C37" s="3691"/>
      <c r="D37" s="3691"/>
      <c r="E37" s="3691"/>
      <c r="F37" s="3691"/>
      <c r="G37" s="3691"/>
      <c r="L37" s="3207"/>
      <c r="M37" s="3207"/>
      <c r="N37" s="3207"/>
      <c r="O37" s="3207"/>
      <c r="P37" s="3207"/>
    </row>
    <row r="38" spans="1:16" ht="16.5" thickBot="1">
      <c r="A38" s="438"/>
      <c r="B38" s="3690"/>
      <c r="C38" s="3691"/>
      <c r="D38" s="3691"/>
      <c r="E38" s="3691"/>
      <c r="F38" s="3691"/>
      <c r="G38" s="3691"/>
      <c r="H38" s="4869" t="s">
        <v>3812</v>
      </c>
      <c r="L38" s="3207"/>
      <c r="M38" s="3207"/>
      <c r="N38" s="3207"/>
      <c r="O38" s="3207"/>
      <c r="P38" s="3207"/>
    </row>
    <row r="39" spans="1:16" ht="27.75" customHeight="1">
      <c r="A39" s="438"/>
      <c r="B39" s="3692"/>
      <c r="C39" s="7084" t="s">
        <v>3813</v>
      </c>
      <c r="D39" s="7085"/>
      <c r="E39" s="7088" t="s">
        <v>4909</v>
      </c>
      <c r="F39" s="7088"/>
      <c r="G39" s="7085" t="s">
        <v>3814</v>
      </c>
      <c r="H39" s="7090"/>
      <c r="L39" s="3207"/>
      <c r="M39" s="3207"/>
      <c r="N39" s="3207"/>
      <c r="O39" s="3207"/>
      <c r="P39" s="3207"/>
    </row>
    <row r="40" spans="1:16" ht="27.75" customHeight="1">
      <c r="A40" s="438"/>
      <c r="B40" s="7092" t="s">
        <v>3572</v>
      </c>
      <c r="C40" s="7086"/>
      <c r="D40" s="7087"/>
      <c r="E40" s="7089"/>
      <c r="F40" s="7089"/>
      <c r="G40" s="7087"/>
      <c r="H40" s="7091"/>
      <c r="L40" s="3207"/>
      <c r="M40" s="3207"/>
      <c r="N40" s="3207"/>
      <c r="O40" s="3207"/>
      <c r="P40" s="3207"/>
    </row>
    <row r="41" spans="1:16" ht="27.75" customHeight="1">
      <c r="A41" s="438"/>
      <c r="B41" s="7092"/>
      <c r="C41" s="7094" t="s">
        <v>3815</v>
      </c>
      <c r="D41" s="7096" t="s">
        <v>3816</v>
      </c>
      <c r="E41" s="7098" t="s">
        <v>3815</v>
      </c>
      <c r="F41" s="7096" t="s">
        <v>3816</v>
      </c>
      <c r="G41" s="7098" t="s">
        <v>3815</v>
      </c>
      <c r="H41" s="7100" t="s">
        <v>3816</v>
      </c>
      <c r="L41" s="3207"/>
      <c r="M41" s="3207"/>
      <c r="N41" s="3207"/>
      <c r="O41" s="3207"/>
      <c r="P41" s="3207"/>
    </row>
    <row r="42" spans="1:16" ht="27.75" customHeight="1" thickBot="1">
      <c r="A42" s="438"/>
      <c r="B42" s="7093"/>
      <c r="C42" s="7095"/>
      <c r="D42" s="7097"/>
      <c r="E42" s="7099"/>
      <c r="F42" s="7097"/>
      <c r="G42" s="7099"/>
      <c r="H42" s="7101"/>
      <c r="L42" s="3207"/>
      <c r="M42" s="3207"/>
      <c r="N42" s="3207"/>
      <c r="O42" s="3207"/>
      <c r="P42" s="3207"/>
    </row>
    <row r="43" spans="1:16" ht="2.25" customHeight="1">
      <c r="A43" s="438"/>
      <c r="B43" s="5462"/>
      <c r="C43" s="3694"/>
      <c r="D43" s="3695"/>
      <c r="E43" s="3695"/>
      <c r="F43" s="3695"/>
      <c r="G43" s="3696"/>
      <c r="H43" s="3697"/>
      <c r="L43" s="3207"/>
      <c r="M43" s="3207"/>
      <c r="N43" s="3207"/>
      <c r="O43" s="3207"/>
      <c r="P43" s="3207"/>
    </row>
    <row r="44" spans="1:16" ht="28.5">
      <c r="A44" s="438"/>
      <c r="B44" s="5403" t="s">
        <v>3705</v>
      </c>
      <c r="C44" s="5463">
        <v>1301</v>
      </c>
      <c r="D44" s="5464">
        <v>62</v>
      </c>
      <c r="E44" s="5465">
        <v>790</v>
      </c>
      <c r="F44" s="5464">
        <v>43.1</v>
      </c>
      <c r="G44" s="5465">
        <v>4435</v>
      </c>
      <c r="H44" s="5466">
        <v>57.5</v>
      </c>
      <c r="L44" s="3207"/>
      <c r="M44" s="3207"/>
      <c r="N44" s="3207"/>
      <c r="O44" s="3207"/>
      <c r="P44" s="3207"/>
    </row>
    <row r="45" spans="1:16" ht="28.5">
      <c r="A45" s="438"/>
      <c r="B45" s="3693" t="s">
        <v>3706</v>
      </c>
      <c r="C45" s="5467">
        <v>278</v>
      </c>
      <c r="D45" s="5468">
        <v>57.1</v>
      </c>
      <c r="E45" s="5469">
        <v>158</v>
      </c>
      <c r="F45" s="5468">
        <v>37</v>
      </c>
      <c r="G45" s="5469">
        <v>1083</v>
      </c>
      <c r="H45" s="5470">
        <v>55.2</v>
      </c>
      <c r="L45" s="3207"/>
      <c r="M45" s="3207"/>
      <c r="N45" s="3207"/>
      <c r="O45" s="3207"/>
      <c r="P45" s="3207"/>
    </row>
    <row r="46" spans="1:16" ht="28.5">
      <c r="A46" s="438"/>
      <c r="B46" s="5403" t="s">
        <v>3707</v>
      </c>
      <c r="C46" s="5463">
        <v>1414</v>
      </c>
      <c r="D46" s="5464">
        <v>77.599999999999994</v>
      </c>
      <c r="E46" s="5465">
        <v>954</v>
      </c>
      <c r="F46" s="5464">
        <v>59.8</v>
      </c>
      <c r="G46" s="5465">
        <v>4237</v>
      </c>
      <c r="H46" s="5466">
        <v>56.4</v>
      </c>
      <c r="L46" s="3207"/>
      <c r="M46" s="3207"/>
      <c r="N46" s="3207"/>
      <c r="O46" s="3207"/>
      <c r="P46" s="3207"/>
    </row>
    <row r="47" spans="1:16" ht="28.5">
      <c r="A47" s="438"/>
      <c r="B47" s="3693" t="s">
        <v>3708</v>
      </c>
      <c r="C47" s="5467">
        <v>831</v>
      </c>
      <c r="D47" s="5468">
        <v>85.1</v>
      </c>
      <c r="E47" s="5469">
        <v>531</v>
      </c>
      <c r="F47" s="5468">
        <v>62.1</v>
      </c>
      <c r="G47" s="5469">
        <v>2633</v>
      </c>
      <c r="H47" s="5470">
        <v>58.1</v>
      </c>
      <c r="L47" s="3207"/>
      <c r="M47" s="3207"/>
      <c r="N47" s="3207"/>
      <c r="O47" s="3207"/>
      <c r="P47" s="3207"/>
    </row>
    <row r="48" spans="1:16" ht="28.5">
      <c r="A48" s="438"/>
      <c r="B48" s="5403" t="s">
        <v>3817</v>
      </c>
      <c r="C48" s="5463">
        <v>184</v>
      </c>
      <c r="D48" s="5464">
        <v>57.6</v>
      </c>
      <c r="E48" s="5465">
        <v>108</v>
      </c>
      <c r="F48" s="5464">
        <v>37.700000000000003</v>
      </c>
      <c r="G48" s="5465">
        <v>643</v>
      </c>
      <c r="H48" s="5466">
        <v>48.1</v>
      </c>
      <c r="L48" s="3207"/>
      <c r="M48" s="3207"/>
      <c r="N48" s="3207"/>
      <c r="O48" s="3207"/>
      <c r="P48" s="3207"/>
    </row>
    <row r="49" spans="1:16" ht="28.5">
      <c r="A49" s="438"/>
      <c r="B49" s="3693" t="s">
        <v>3709</v>
      </c>
      <c r="C49" s="5467">
        <v>231</v>
      </c>
      <c r="D49" s="5468">
        <v>43.9</v>
      </c>
      <c r="E49" s="5469">
        <v>106</v>
      </c>
      <c r="F49" s="5468">
        <v>23</v>
      </c>
      <c r="G49" s="5469">
        <v>1227</v>
      </c>
      <c r="H49" s="5470">
        <v>58.6</v>
      </c>
      <c r="L49" s="3207"/>
      <c r="M49" s="3207"/>
      <c r="N49" s="3207"/>
      <c r="O49" s="3207"/>
      <c r="P49" s="3207"/>
    </row>
    <row r="50" spans="1:16" ht="28.5">
      <c r="A50" s="438"/>
      <c r="B50" s="5403" t="s">
        <v>3715</v>
      </c>
      <c r="C50" s="5463">
        <v>61</v>
      </c>
      <c r="D50" s="5464">
        <v>51.2</v>
      </c>
      <c r="E50" s="5465">
        <v>31</v>
      </c>
      <c r="F50" s="5464">
        <v>30.4</v>
      </c>
      <c r="G50" s="5465">
        <v>257</v>
      </c>
      <c r="H50" s="5466">
        <v>57.1</v>
      </c>
      <c r="L50" s="3207"/>
      <c r="M50" s="3207"/>
      <c r="N50" s="3207"/>
      <c r="O50" s="3207"/>
      <c r="P50" s="3207"/>
    </row>
    <row r="51" spans="1:16" ht="28.5">
      <c r="A51" s="438"/>
      <c r="B51" s="3693" t="s">
        <v>3717</v>
      </c>
      <c r="C51" s="5467">
        <v>106</v>
      </c>
      <c r="D51" s="5468">
        <v>33.6</v>
      </c>
      <c r="E51" s="5469">
        <v>61</v>
      </c>
      <c r="F51" s="5468">
        <v>22.4</v>
      </c>
      <c r="G51" s="5469">
        <v>438</v>
      </c>
      <c r="H51" s="5470">
        <v>29.2</v>
      </c>
      <c r="L51" s="3207"/>
      <c r="M51" s="3207"/>
      <c r="N51" s="3207"/>
      <c r="O51" s="3207"/>
      <c r="P51" s="3207"/>
    </row>
    <row r="52" spans="1:16" ht="28.5">
      <c r="A52" s="438"/>
      <c r="B52" s="5403" t="s">
        <v>3716</v>
      </c>
      <c r="C52" s="5463">
        <v>55</v>
      </c>
      <c r="D52" s="5464">
        <v>41.3</v>
      </c>
      <c r="E52" s="5465">
        <v>36</v>
      </c>
      <c r="F52" s="5464">
        <v>31.2</v>
      </c>
      <c r="G52" s="5465">
        <v>316</v>
      </c>
      <c r="H52" s="5466">
        <v>57</v>
      </c>
      <c r="L52" s="3207"/>
      <c r="M52" s="3207"/>
      <c r="N52" s="3207"/>
      <c r="O52" s="3207"/>
      <c r="P52" s="3207"/>
    </row>
    <row r="53" spans="1:16" ht="28.5">
      <c r="A53" s="438"/>
      <c r="B53" s="3693" t="s">
        <v>3712</v>
      </c>
      <c r="C53" s="5467">
        <v>73</v>
      </c>
      <c r="D53" s="5468">
        <v>49.7</v>
      </c>
      <c r="E53" s="5469">
        <v>38</v>
      </c>
      <c r="F53" s="5468">
        <v>30</v>
      </c>
      <c r="G53" s="5469">
        <v>335</v>
      </c>
      <c r="H53" s="5470">
        <v>51.2</v>
      </c>
      <c r="L53" s="3207"/>
      <c r="M53" s="3207"/>
      <c r="N53" s="3207"/>
      <c r="O53" s="3207"/>
      <c r="P53" s="3207"/>
    </row>
    <row r="54" spans="1:16" ht="28.5">
      <c r="A54" s="438"/>
      <c r="B54" s="5403" t="s">
        <v>3711</v>
      </c>
      <c r="C54" s="5463">
        <v>95</v>
      </c>
      <c r="D54" s="5464">
        <v>45.6</v>
      </c>
      <c r="E54" s="5465">
        <v>54</v>
      </c>
      <c r="F54" s="5464">
        <v>29.9</v>
      </c>
      <c r="G54" s="5465">
        <v>482</v>
      </c>
      <c r="H54" s="5466">
        <v>55.6</v>
      </c>
      <c r="L54" s="3207"/>
      <c r="M54" s="3207"/>
      <c r="N54" s="3207"/>
      <c r="O54" s="3207"/>
      <c r="P54" s="3207"/>
    </row>
    <row r="55" spans="1:16" ht="28.5">
      <c r="A55" s="438"/>
      <c r="B55" s="3693" t="s">
        <v>3714</v>
      </c>
      <c r="C55" s="5467">
        <v>53</v>
      </c>
      <c r="D55" s="5468">
        <v>47.9</v>
      </c>
      <c r="E55" s="5469">
        <v>28</v>
      </c>
      <c r="F55" s="5468">
        <v>28.6</v>
      </c>
      <c r="G55" s="5469">
        <v>275</v>
      </c>
      <c r="H55" s="5470">
        <v>57</v>
      </c>
      <c r="L55" s="3207"/>
      <c r="M55" s="3207"/>
      <c r="N55" s="3207"/>
      <c r="O55" s="3207"/>
      <c r="P55" s="3207"/>
    </row>
    <row r="56" spans="1:16" ht="28.5">
      <c r="A56" s="438"/>
      <c r="B56" s="5403" t="s">
        <v>3713</v>
      </c>
      <c r="C56" s="5463">
        <v>32</v>
      </c>
      <c r="D56" s="5464">
        <v>48.5</v>
      </c>
      <c r="E56" s="5465">
        <v>20</v>
      </c>
      <c r="F56" s="5464">
        <v>33.700000000000003</v>
      </c>
      <c r="G56" s="5465">
        <v>154</v>
      </c>
      <c r="H56" s="5466">
        <v>43.9</v>
      </c>
      <c r="L56" s="3207"/>
      <c r="M56" s="3207"/>
      <c r="N56" s="3207"/>
      <c r="O56" s="3207"/>
      <c r="P56" s="3207"/>
    </row>
    <row r="57" spans="1:16" ht="28.5">
      <c r="A57" s="438"/>
      <c r="B57" s="3693" t="s">
        <v>3818</v>
      </c>
      <c r="C57" s="5471">
        <v>4714</v>
      </c>
      <c r="D57" s="5472">
        <v>64.3</v>
      </c>
      <c r="E57" s="5472">
        <v>2915</v>
      </c>
      <c r="F57" s="5472">
        <v>45.5</v>
      </c>
      <c r="G57" s="5472">
        <v>16515</v>
      </c>
      <c r="H57" s="5473">
        <v>55.1</v>
      </c>
      <c r="L57" s="3207"/>
      <c r="M57" s="3207"/>
      <c r="N57" s="3207"/>
      <c r="O57" s="3207"/>
      <c r="P57" s="3207"/>
    </row>
    <row r="58" spans="1:16" ht="2.25" customHeight="1" thickBot="1">
      <c r="A58" s="438"/>
      <c r="B58" s="3708"/>
      <c r="C58" s="3709"/>
      <c r="D58" s="3710"/>
      <c r="E58" s="3710"/>
      <c r="F58" s="3711"/>
      <c r="G58" s="3710"/>
      <c r="H58" s="3712"/>
      <c r="L58" s="3207"/>
      <c r="M58" s="3207"/>
      <c r="N58" s="3207"/>
      <c r="O58" s="3207"/>
      <c r="P58" s="3207"/>
    </row>
    <row r="59" spans="1:16" ht="6" customHeight="1">
      <c r="A59" s="438"/>
      <c r="B59" s="3713"/>
      <c r="C59" s="3714"/>
      <c r="D59" s="3714"/>
      <c r="E59" s="3714"/>
      <c r="F59" s="3715"/>
      <c r="G59" s="3714"/>
      <c r="H59" s="3715"/>
      <c r="L59" s="3207"/>
      <c r="M59" s="3207"/>
      <c r="N59" s="3207"/>
      <c r="O59" s="3207"/>
      <c r="P59" s="3207"/>
    </row>
    <row r="60" spans="1:16">
      <c r="A60" s="438"/>
      <c r="B60" s="5476" t="s">
        <v>1322</v>
      </c>
      <c r="C60" s="5474"/>
      <c r="D60" s="5474"/>
      <c r="E60" s="5474"/>
      <c r="F60" s="5474"/>
      <c r="G60" s="5474"/>
      <c r="H60" s="4870" t="s">
        <v>3819</v>
      </c>
      <c r="L60" s="3207"/>
      <c r="M60" s="3207"/>
      <c r="N60" s="3207"/>
      <c r="O60" s="3207"/>
      <c r="P60" s="3207"/>
    </row>
    <row r="61" spans="1:16">
      <c r="A61" s="438"/>
      <c r="B61" s="5477" t="s">
        <v>1323</v>
      </c>
      <c r="C61" s="5474"/>
      <c r="D61" s="5474"/>
      <c r="E61" s="5474"/>
      <c r="F61" s="5474"/>
      <c r="G61" s="5474"/>
      <c r="H61" s="4871" t="s">
        <v>3820</v>
      </c>
      <c r="L61" s="3207"/>
      <c r="M61" s="3207"/>
      <c r="N61" s="3207"/>
      <c r="O61" s="3207"/>
      <c r="P61" s="3207"/>
    </row>
    <row r="62" spans="1:16">
      <c r="A62" s="438"/>
      <c r="B62" s="439"/>
      <c r="C62" s="438"/>
      <c r="D62" s="438"/>
      <c r="E62" s="438"/>
      <c r="F62" s="438"/>
      <c r="G62" s="438"/>
      <c r="H62" s="438"/>
      <c r="L62" s="3207"/>
      <c r="M62" s="3207"/>
      <c r="N62" s="3207"/>
      <c r="O62" s="3207"/>
      <c r="P62" s="3207"/>
    </row>
    <row r="63" spans="1:16">
      <c r="A63" s="438"/>
      <c r="B63" s="439"/>
      <c r="C63" s="438"/>
      <c r="D63" s="438"/>
      <c r="E63" s="438"/>
      <c r="F63" s="438"/>
      <c r="G63" s="438"/>
      <c r="H63" s="438"/>
      <c r="L63" s="3207"/>
      <c r="M63" s="3207"/>
      <c r="N63" s="3207"/>
      <c r="O63" s="3207"/>
      <c r="P63" s="3207"/>
    </row>
    <row r="64" spans="1:16">
      <c r="A64" s="438"/>
      <c r="B64" s="439"/>
      <c r="C64" s="438"/>
      <c r="D64" s="438"/>
      <c r="E64" s="438"/>
      <c r="F64" s="438"/>
      <c r="G64" s="438"/>
      <c r="H64" s="438"/>
      <c r="L64" s="3207"/>
      <c r="M64" s="3207"/>
      <c r="N64" s="3207"/>
      <c r="O64" s="3207"/>
      <c r="P64" s="3207"/>
    </row>
    <row r="65" spans="1:16">
      <c r="A65" s="438"/>
      <c r="B65" s="439"/>
      <c r="C65" s="438"/>
      <c r="D65" s="438"/>
      <c r="E65" s="438"/>
      <c r="F65" s="438"/>
      <c r="G65" s="438"/>
      <c r="H65" s="438"/>
      <c r="L65" s="3207"/>
      <c r="M65" s="3207"/>
      <c r="N65" s="3207"/>
      <c r="O65" s="3207"/>
      <c r="P65" s="3207"/>
    </row>
    <row r="66" spans="1:16">
      <c r="A66" s="438"/>
      <c r="B66" s="439"/>
      <c r="C66" s="438"/>
      <c r="D66" s="438"/>
      <c r="E66" s="438"/>
      <c r="F66" s="438"/>
      <c r="G66" s="438"/>
      <c r="H66" s="438"/>
      <c r="L66" s="3207"/>
      <c r="M66" s="3207"/>
      <c r="N66" s="3207"/>
      <c r="O66" s="3207"/>
      <c r="P66" s="3207"/>
    </row>
    <row r="67" spans="1:16">
      <c r="A67" s="438"/>
      <c r="B67" s="439"/>
      <c r="C67" s="438"/>
      <c r="D67" s="438"/>
      <c r="E67" s="438"/>
      <c r="F67" s="438"/>
      <c r="G67" s="438"/>
      <c r="H67" s="438"/>
      <c r="L67" s="3207"/>
      <c r="M67" s="3207"/>
      <c r="N67" s="3207"/>
      <c r="O67" s="3207"/>
      <c r="P67" s="3207"/>
    </row>
    <row r="68" spans="1:16" ht="18">
      <c r="A68" s="438"/>
      <c r="B68" s="6447" t="s">
        <v>3811</v>
      </c>
      <c r="C68" s="6447"/>
      <c r="D68" s="6447"/>
      <c r="E68" s="6447"/>
      <c r="F68" s="6447"/>
      <c r="G68" s="6447"/>
      <c r="H68" s="6447"/>
      <c r="L68" s="3207"/>
      <c r="M68" s="3207"/>
      <c r="N68" s="3207"/>
      <c r="O68" s="3207"/>
      <c r="P68" s="3207"/>
    </row>
    <row r="69" spans="1:16" ht="18">
      <c r="A69" s="438"/>
      <c r="B69" s="6447" t="s">
        <v>2076</v>
      </c>
      <c r="C69" s="6447"/>
      <c r="D69" s="6447"/>
      <c r="E69" s="6447"/>
      <c r="F69" s="6447"/>
      <c r="G69" s="6447"/>
      <c r="H69" s="6447"/>
      <c r="L69" s="3207"/>
      <c r="M69" s="3207"/>
      <c r="N69" s="3207"/>
      <c r="O69" s="3207"/>
      <c r="P69" s="3207"/>
    </row>
    <row r="70" spans="1:16" ht="36" customHeight="1" thickBot="1">
      <c r="A70" s="438"/>
      <c r="B70" s="3690"/>
      <c r="C70" s="3691"/>
      <c r="D70" s="3691"/>
      <c r="E70" s="3691"/>
      <c r="F70" s="3691"/>
      <c r="G70" s="3691"/>
      <c r="H70" s="4869" t="s">
        <v>3812</v>
      </c>
      <c r="L70" s="3207"/>
      <c r="M70" s="3207"/>
      <c r="N70" s="3207"/>
      <c r="O70" s="3207"/>
      <c r="P70" s="3207"/>
    </row>
    <row r="71" spans="1:16" ht="24.95" customHeight="1">
      <c r="A71" s="438"/>
      <c r="B71" s="3692"/>
      <c r="C71" s="7084" t="s">
        <v>3813</v>
      </c>
      <c r="D71" s="7085"/>
      <c r="E71" s="7088" t="s">
        <v>4909</v>
      </c>
      <c r="F71" s="7088"/>
      <c r="G71" s="7085" t="s">
        <v>3814</v>
      </c>
      <c r="H71" s="7090"/>
      <c r="L71" s="3207"/>
      <c r="M71" s="3207"/>
      <c r="N71" s="3207"/>
      <c r="O71" s="3207"/>
      <c r="P71" s="3207"/>
    </row>
    <row r="72" spans="1:16" ht="39" customHeight="1">
      <c r="A72" s="438"/>
      <c r="B72" s="7092" t="s">
        <v>3572</v>
      </c>
      <c r="C72" s="7086"/>
      <c r="D72" s="7087"/>
      <c r="E72" s="7089"/>
      <c r="F72" s="7089"/>
      <c r="G72" s="7087"/>
      <c r="H72" s="7091"/>
      <c r="L72" s="3207"/>
      <c r="M72" s="3207"/>
      <c r="N72" s="3207"/>
      <c r="O72" s="3207"/>
      <c r="P72" s="3207"/>
    </row>
    <row r="73" spans="1:16" ht="24.95" customHeight="1">
      <c r="A73" s="438"/>
      <c r="B73" s="7092"/>
      <c r="C73" s="7094" t="s">
        <v>3815</v>
      </c>
      <c r="D73" s="7096" t="s">
        <v>3816</v>
      </c>
      <c r="E73" s="7098" t="s">
        <v>3815</v>
      </c>
      <c r="F73" s="7096" t="s">
        <v>3816</v>
      </c>
      <c r="G73" s="7098" t="s">
        <v>3815</v>
      </c>
      <c r="H73" s="7100" t="s">
        <v>3816</v>
      </c>
      <c r="L73" s="3207"/>
      <c r="M73" s="3207"/>
      <c r="N73" s="3207"/>
      <c r="O73" s="3207"/>
      <c r="P73" s="3207"/>
    </row>
    <row r="74" spans="1:16" ht="52.5" customHeight="1" thickBot="1">
      <c r="A74" s="438"/>
      <c r="B74" s="7093"/>
      <c r="C74" s="7095"/>
      <c r="D74" s="7097"/>
      <c r="E74" s="7099"/>
      <c r="F74" s="7097"/>
      <c r="G74" s="7099"/>
      <c r="H74" s="7101"/>
      <c r="L74" s="3207"/>
      <c r="M74" s="3207"/>
      <c r="N74" s="3207"/>
      <c r="O74" s="3207"/>
      <c r="P74" s="3207"/>
    </row>
    <row r="75" spans="1:16" ht="5.0999999999999996" customHeight="1">
      <c r="A75" s="438"/>
      <c r="B75" s="3693"/>
      <c r="C75" s="3694"/>
      <c r="D75" s="3695"/>
      <c r="E75" s="3695"/>
      <c r="F75" s="3695"/>
      <c r="G75" s="3696"/>
      <c r="H75" s="3697"/>
      <c r="L75" s="3207"/>
      <c r="M75" s="3207"/>
      <c r="N75" s="3207"/>
      <c r="O75" s="3207"/>
      <c r="P75" s="3207"/>
    </row>
    <row r="76" spans="1:16" ht="28.5">
      <c r="A76" s="438"/>
      <c r="B76" s="4764" t="s">
        <v>3705</v>
      </c>
      <c r="C76" s="3698">
        <v>960.45100000000002</v>
      </c>
      <c r="D76" s="3699">
        <v>45.64</v>
      </c>
      <c r="E76" s="3700">
        <v>794.64599999999996</v>
      </c>
      <c r="F76" s="3699">
        <v>11.31</v>
      </c>
      <c r="G76" s="3701" t="s">
        <v>469</v>
      </c>
      <c r="H76" s="3702">
        <v>80</v>
      </c>
      <c r="L76" s="3207"/>
      <c r="M76" s="3207"/>
      <c r="N76" s="3207"/>
      <c r="O76" s="3207"/>
      <c r="P76" s="3207"/>
    </row>
    <row r="77" spans="1:16" ht="28.5">
      <c r="A77" s="438"/>
      <c r="B77" s="3693" t="s">
        <v>3706</v>
      </c>
      <c r="C77" s="3703">
        <v>151.14599999999999</v>
      </c>
      <c r="D77" s="3704">
        <v>26.14</v>
      </c>
      <c r="E77" s="3705">
        <v>218.376</v>
      </c>
      <c r="F77" s="3704">
        <v>3.11</v>
      </c>
      <c r="G77" s="3706" t="s">
        <v>469</v>
      </c>
      <c r="H77" s="3707">
        <v>86</v>
      </c>
      <c r="L77" s="3207"/>
      <c r="M77" s="3207"/>
      <c r="N77" s="3207"/>
      <c r="O77" s="3207"/>
      <c r="P77" s="3207"/>
    </row>
    <row r="78" spans="1:16" ht="28.5">
      <c r="A78" s="438"/>
      <c r="B78" s="4764" t="s">
        <v>3707</v>
      </c>
      <c r="C78" s="3698">
        <v>1236.546</v>
      </c>
      <c r="D78" s="3699">
        <v>67.83</v>
      </c>
      <c r="E78" s="3700">
        <v>688.49099999999999</v>
      </c>
      <c r="F78" s="3699">
        <v>9.8000000000000007</v>
      </c>
      <c r="G78" s="3701" t="s">
        <v>469</v>
      </c>
      <c r="H78" s="3702">
        <v>97</v>
      </c>
      <c r="L78" s="3207"/>
      <c r="M78" s="3207"/>
      <c r="N78" s="3207"/>
      <c r="O78" s="3207"/>
      <c r="P78" s="3207"/>
    </row>
    <row r="79" spans="1:16" ht="28.5">
      <c r="A79" s="438"/>
      <c r="B79" s="3693" t="s">
        <v>3708</v>
      </c>
      <c r="C79" s="3703">
        <v>706.51099999999997</v>
      </c>
      <c r="D79" s="3704">
        <v>61.09</v>
      </c>
      <c r="E79" s="3705">
        <v>436.75200000000001</v>
      </c>
      <c r="F79" s="3704">
        <v>6.21</v>
      </c>
      <c r="G79" s="3706" t="s">
        <v>469</v>
      </c>
      <c r="H79" s="3707">
        <v>99</v>
      </c>
      <c r="L79" s="3207"/>
      <c r="M79" s="3207"/>
      <c r="N79" s="3207"/>
      <c r="O79" s="3207"/>
      <c r="P79" s="3207"/>
    </row>
    <row r="80" spans="1:16" ht="28.5">
      <c r="A80" s="438"/>
      <c r="B80" s="4764" t="s">
        <v>3817</v>
      </c>
      <c r="C80" s="3698">
        <v>149.09200000000001</v>
      </c>
      <c r="D80" s="3699">
        <v>41.25</v>
      </c>
      <c r="E80" s="3700">
        <v>136.48500000000001</v>
      </c>
      <c r="F80" s="3699">
        <v>1.94</v>
      </c>
      <c r="G80" s="3701" t="s">
        <v>469</v>
      </c>
      <c r="H80" s="3702">
        <v>94</v>
      </c>
      <c r="L80" s="3207"/>
      <c r="M80" s="3207"/>
      <c r="N80" s="3207"/>
      <c r="O80" s="3207"/>
      <c r="P80" s="3207"/>
    </row>
    <row r="81" spans="1:16" ht="28.5">
      <c r="A81" s="438"/>
      <c r="B81" s="3693" t="s">
        <v>3709</v>
      </c>
      <c r="C81" s="3703">
        <v>208.19900000000001</v>
      </c>
      <c r="D81" s="3704">
        <v>31.61</v>
      </c>
      <c r="E81" s="3705">
        <v>248.70599999999999</v>
      </c>
      <c r="F81" s="3704">
        <v>3.54</v>
      </c>
      <c r="G81" s="3706" t="s">
        <v>469</v>
      </c>
      <c r="H81" s="3707">
        <v>98</v>
      </c>
      <c r="L81" s="3207"/>
      <c r="M81" s="3207"/>
      <c r="N81" s="3207"/>
      <c r="O81" s="3207"/>
      <c r="P81" s="3207"/>
    </row>
    <row r="82" spans="1:16" ht="28.5">
      <c r="A82" s="438"/>
      <c r="B82" s="4764" t="s">
        <v>3715</v>
      </c>
      <c r="C82" s="3698">
        <v>51.829000000000001</v>
      </c>
      <c r="D82" s="3699">
        <v>35.85</v>
      </c>
      <c r="E82" s="3700">
        <v>54.594000000000001</v>
      </c>
      <c r="F82" s="3699">
        <v>0.78</v>
      </c>
      <c r="G82" s="3701" t="s">
        <v>469</v>
      </c>
      <c r="H82" s="3702">
        <v>98</v>
      </c>
      <c r="L82" s="3207"/>
      <c r="M82" s="3207"/>
      <c r="N82" s="3207"/>
      <c r="O82" s="3207"/>
      <c r="P82" s="3207"/>
    </row>
    <row r="83" spans="1:16" ht="28.5">
      <c r="A83" s="438"/>
      <c r="B83" s="3693" t="s">
        <v>3717</v>
      </c>
      <c r="C83" s="3703">
        <v>20.637</v>
      </c>
      <c r="D83" s="3704">
        <v>5.04</v>
      </c>
      <c r="E83" s="3705">
        <v>154.68299999999999</v>
      </c>
      <c r="F83" s="3704">
        <v>2.2000000000000002</v>
      </c>
      <c r="G83" s="3706" t="s">
        <v>469</v>
      </c>
      <c r="H83" s="3707">
        <v>100</v>
      </c>
      <c r="L83" s="3207"/>
      <c r="M83" s="3207"/>
      <c r="N83" s="3207"/>
      <c r="O83" s="3207"/>
      <c r="P83" s="3207"/>
    </row>
    <row r="84" spans="1:16" ht="28.5">
      <c r="A84" s="438"/>
      <c r="B84" s="4764" t="s">
        <v>3716</v>
      </c>
      <c r="C84" s="3698">
        <v>26.283999999999999</v>
      </c>
      <c r="D84" s="3699">
        <v>17.22</v>
      </c>
      <c r="E84" s="3700">
        <v>57.627000000000002</v>
      </c>
      <c r="F84" s="3699">
        <v>0.82</v>
      </c>
      <c r="G84" s="3701" t="s">
        <v>469</v>
      </c>
      <c r="H84" s="3702">
        <v>94</v>
      </c>
      <c r="L84" s="3207"/>
      <c r="M84" s="3207"/>
      <c r="N84" s="3207"/>
      <c r="O84" s="3207"/>
      <c r="P84" s="3207"/>
    </row>
    <row r="85" spans="1:16" ht="28.5">
      <c r="A85" s="438"/>
      <c r="B85" s="3693" t="s">
        <v>3712</v>
      </c>
      <c r="C85" s="3703">
        <v>63.957000000000001</v>
      </c>
      <c r="D85" s="3704">
        <v>37.92</v>
      </c>
      <c r="E85" s="3705">
        <v>63.692999999999998</v>
      </c>
      <c r="F85" s="3704">
        <v>0.91</v>
      </c>
      <c r="G85" s="3706" t="s">
        <v>469</v>
      </c>
      <c r="H85" s="3707">
        <v>85</v>
      </c>
      <c r="L85" s="3207"/>
      <c r="M85" s="3207"/>
      <c r="N85" s="3207"/>
      <c r="O85" s="3207"/>
      <c r="P85" s="3207"/>
    </row>
    <row r="86" spans="1:16" ht="28.5">
      <c r="A86" s="438"/>
      <c r="B86" s="4764" t="s">
        <v>3711</v>
      </c>
      <c r="C86" s="3698">
        <v>41.48</v>
      </c>
      <c r="D86" s="3699">
        <v>14.76</v>
      </c>
      <c r="E86" s="3700">
        <v>106.155</v>
      </c>
      <c r="F86" s="3699">
        <v>1.51</v>
      </c>
      <c r="G86" s="3701" t="s">
        <v>469</v>
      </c>
      <c r="H86" s="3702">
        <v>94</v>
      </c>
      <c r="K86" t="s">
        <v>652</v>
      </c>
      <c r="L86" s="3207"/>
      <c r="M86" s="3207"/>
      <c r="N86" s="3207"/>
      <c r="O86" s="3207"/>
      <c r="P86" s="3207"/>
    </row>
    <row r="87" spans="1:16" ht="28.5">
      <c r="A87" s="438"/>
      <c r="B87" s="3693" t="s">
        <v>3714</v>
      </c>
      <c r="C87" s="3703">
        <v>32.655999999999999</v>
      </c>
      <c r="D87" s="3704">
        <v>31.28</v>
      </c>
      <c r="E87" s="3705">
        <v>39.429000000000002</v>
      </c>
      <c r="F87" s="3704">
        <v>0.56000000000000005</v>
      </c>
      <c r="G87" s="3706" t="s">
        <v>469</v>
      </c>
      <c r="H87" s="3707">
        <v>89</v>
      </c>
      <c r="L87" s="3207"/>
      <c r="M87" s="3207"/>
      <c r="N87" s="3207"/>
      <c r="O87" s="3207"/>
      <c r="P87" s="3207"/>
    </row>
    <row r="88" spans="1:16" ht="28.5">
      <c r="A88" s="438"/>
      <c r="B88" s="4764" t="s">
        <v>3713</v>
      </c>
      <c r="C88" s="3698">
        <v>37.325000000000003</v>
      </c>
      <c r="D88" s="3699">
        <v>42.25</v>
      </c>
      <c r="E88" s="3700">
        <v>33.363</v>
      </c>
      <c r="F88" s="3699">
        <v>0.47</v>
      </c>
      <c r="G88" s="3701" t="s">
        <v>469</v>
      </c>
      <c r="H88" s="3702">
        <v>97</v>
      </c>
      <c r="L88" s="3207"/>
      <c r="M88" s="3207"/>
      <c r="N88" s="3207"/>
      <c r="O88" s="3207"/>
      <c r="P88" s="3207"/>
    </row>
    <row r="89" spans="1:16" ht="28.5">
      <c r="A89" s="438"/>
      <c r="B89" s="3693" t="s">
        <v>3818</v>
      </c>
      <c r="C89" s="3703">
        <v>3686.1130000000003</v>
      </c>
      <c r="D89" s="3704">
        <v>45.9</v>
      </c>
      <c r="E89" s="3705">
        <v>3033.0000000000005</v>
      </c>
      <c r="F89" s="3704">
        <v>43.16</v>
      </c>
      <c r="G89" s="3706" t="s">
        <v>469</v>
      </c>
      <c r="H89" s="3707" t="s">
        <v>469</v>
      </c>
      <c r="L89" s="3207"/>
      <c r="M89" s="3207"/>
      <c r="N89" s="3207"/>
      <c r="O89" s="3207"/>
      <c r="P89" s="3207"/>
    </row>
    <row r="90" spans="1:16" ht="5.0999999999999996" customHeight="1" thickBot="1">
      <c r="A90" s="438"/>
      <c r="B90" s="3708"/>
      <c r="C90" s="3709"/>
      <c r="D90" s="3710"/>
      <c r="E90" s="3710"/>
      <c r="F90" s="3711"/>
      <c r="G90" s="3710"/>
      <c r="H90" s="3712"/>
      <c r="L90" s="3207"/>
      <c r="M90" s="3207"/>
      <c r="N90" s="3207"/>
      <c r="O90" s="3207"/>
      <c r="P90" s="3207"/>
    </row>
    <row r="91" spans="1:16" ht="15.75" customHeight="1">
      <c r="A91" s="438"/>
      <c r="B91" s="1191" t="s">
        <v>2041</v>
      </c>
      <c r="C91" s="3714"/>
      <c r="D91" s="3715"/>
      <c r="E91" s="3714"/>
      <c r="F91" s="3715"/>
      <c r="G91" s="3714"/>
      <c r="H91" s="5996" t="s">
        <v>5176</v>
      </c>
      <c r="L91" s="3207"/>
      <c r="M91" s="3207"/>
      <c r="N91" s="3207"/>
      <c r="O91" s="3207"/>
      <c r="P91" s="3207"/>
    </row>
    <row r="92" spans="1:16">
      <c r="A92" s="438"/>
      <c r="B92" s="5476" t="s">
        <v>1322</v>
      </c>
      <c r="C92" s="5476"/>
      <c r="D92" s="5476"/>
      <c r="E92" s="5476"/>
      <c r="F92" s="5476"/>
      <c r="G92" s="5476"/>
      <c r="H92" s="4870" t="s">
        <v>3819</v>
      </c>
      <c r="L92" s="3207"/>
      <c r="M92" s="3207"/>
      <c r="N92" s="3207"/>
      <c r="O92" s="3207"/>
      <c r="P92" s="3207"/>
    </row>
    <row r="93" spans="1:16" ht="15.75" customHeight="1">
      <c r="A93" s="438"/>
      <c r="B93" s="5477" t="s">
        <v>1323</v>
      </c>
      <c r="C93" s="5477"/>
      <c r="D93" s="5477"/>
      <c r="E93" s="5477"/>
      <c r="F93" s="5477"/>
      <c r="G93" s="5477"/>
      <c r="H93" s="4871" t="s">
        <v>3820</v>
      </c>
      <c r="L93" s="3207"/>
      <c r="M93" s="3207"/>
      <c r="N93" s="3207"/>
      <c r="O93" s="3207"/>
      <c r="P93" s="3207"/>
    </row>
    <row r="94" spans="1:16">
      <c r="A94" s="438"/>
      <c r="B94" s="2866"/>
      <c r="C94" s="3339"/>
      <c r="D94" s="3339"/>
      <c r="E94" s="3339"/>
      <c r="F94" s="3339"/>
      <c r="G94" s="3339"/>
      <c r="L94" s="3207"/>
      <c r="M94" s="3207"/>
      <c r="N94" s="3207"/>
      <c r="O94" s="3207"/>
      <c r="P94" s="3207"/>
    </row>
    <row r="95" spans="1:16">
      <c r="B95" s="2572"/>
      <c r="L95" s="3207"/>
      <c r="M95" s="3207"/>
      <c r="N95" s="3207"/>
      <c r="O95" s="3207"/>
      <c r="P95" s="3207"/>
    </row>
    <row r="96" spans="1:16">
      <c r="B96" s="2572"/>
      <c r="L96" s="3207"/>
      <c r="M96" s="3207"/>
      <c r="N96" s="3207"/>
      <c r="O96" s="3207"/>
      <c r="P96" s="3207"/>
    </row>
    <row r="97" spans="2:17">
      <c r="B97" s="2572"/>
      <c r="L97" s="3207"/>
      <c r="M97" s="3207"/>
      <c r="N97" s="3207"/>
      <c r="O97" s="3207"/>
      <c r="P97" s="3207"/>
    </row>
    <row r="98" spans="2:17" ht="18">
      <c r="B98" s="6447" t="s">
        <v>4944</v>
      </c>
      <c r="C98" s="6447"/>
      <c r="D98" s="6447"/>
      <c r="E98" s="6447"/>
      <c r="F98" s="6447"/>
      <c r="G98" s="6447"/>
      <c r="H98" s="6447"/>
      <c r="L98" s="3207"/>
      <c r="M98" s="3207"/>
      <c r="N98" s="3207"/>
      <c r="O98" s="3207"/>
      <c r="P98" s="3207"/>
    </row>
    <row r="99" spans="2:17" ht="18">
      <c r="B99" s="6447" t="s">
        <v>4943</v>
      </c>
      <c r="C99" s="6447"/>
      <c r="D99" s="6447"/>
      <c r="E99" s="6447"/>
      <c r="F99" s="6447"/>
      <c r="G99" s="6447"/>
      <c r="H99" s="6447"/>
      <c r="L99" s="3207"/>
      <c r="M99" s="3207"/>
      <c r="N99" s="3207"/>
      <c r="O99" s="3207"/>
      <c r="P99" s="3207"/>
    </row>
    <row r="100" spans="2:17" ht="16.5" thickBot="1">
      <c r="B100" s="3690"/>
      <c r="C100" s="3691"/>
      <c r="D100" s="3691"/>
      <c r="E100" s="3691"/>
      <c r="F100" s="3691"/>
      <c r="G100" s="3691"/>
      <c r="H100" s="4869" t="s">
        <v>3812</v>
      </c>
      <c r="L100" s="3207"/>
      <c r="M100" s="3207"/>
      <c r="N100" s="3207"/>
      <c r="O100" s="3207"/>
      <c r="P100" s="3207"/>
    </row>
    <row r="101" spans="2:17" ht="15.75" customHeight="1">
      <c r="B101" s="3692"/>
      <c r="C101" s="7084" t="s">
        <v>3813</v>
      </c>
      <c r="D101" s="7085"/>
      <c r="E101" s="7088" t="s">
        <v>4909</v>
      </c>
      <c r="F101" s="7088"/>
      <c r="G101" s="7085" t="s">
        <v>3814</v>
      </c>
      <c r="H101" s="7090"/>
      <c r="L101" s="3207"/>
      <c r="M101" s="3207"/>
      <c r="N101" s="3207"/>
      <c r="O101" s="3207"/>
      <c r="P101" s="3207"/>
    </row>
    <row r="102" spans="2:17" ht="15.75" customHeight="1">
      <c r="B102" s="7092" t="s">
        <v>3572</v>
      </c>
      <c r="C102" s="7086"/>
      <c r="D102" s="7087"/>
      <c r="E102" s="7089"/>
      <c r="F102" s="7089"/>
      <c r="G102" s="7087"/>
      <c r="H102" s="7091"/>
      <c r="L102" s="3207"/>
      <c r="M102" s="3207"/>
      <c r="N102" s="3207"/>
      <c r="O102" s="3207"/>
      <c r="P102" s="3207"/>
      <c r="Q102" s="3207"/>
    </row>
    <row r="103" spans="2:17" ht="15.75" customHeight="1">
      <c r="B103" s="7092"/>
      <c r="C103" s="7094" t="s">
        <v>3815</v>
      </c>
      <c r="D103" s="7096" t="s">
        <v>3816</v>
      </c>
      <c r="E103" s="7098" t="s">
        <v>3815</v>
      </c>
      <c r="F103" s="7096" t="s">
        <v>3816</v>
      </c>
      <c r="G103" s="7098" t="s">
        <v>3815</v>
      </c>
      <c r="H103" s="7100" t="s">
        <v>3816</v>
      </c>
      <c r="L103" s="3207"/>
      <c r="M103" s="3207"/>
      <c r="N103" s="3207"/>
      <c r="O103" s="3207"/>
      <c r="P103" s="3207"/>
      <c r="Q103" s="3207"/>
    </row>
    <row r="104" spans="2:17" ht="38.25" customHeight="1" thickBot="1">
      <c r="B104" s="7093"/>
      <c r="C104" s="7095"/>
      <c r="D104" s="7097"/>
      <c r="E104" s="7099"/>
      <c r="F104" s="7097"/>
      <c r="G104" s="7099"/>
      <c r="H104" s="7101"/>
      <c r="L104" s="3207"/>
      <c r="M104" s="3207"/>
      <c r="N104" s="3207"/>
      <c r="O104" s="3207"/>
      <c r="P104" s="3207"/>
      <c r="Q104" s="3207"/>
    </row>
    <row r="105" spans="2:17" ht="3.75" customHeight="1">
      <c r="B105" s="3693"/>
      <c r="C105" s="3694"/>
      <c r="D105" s="3695"/>
      <c r="E105" s="3695"/>
      <c r="F105" s="3695"/>
      <c r="G105" s="3696"/>
      <c r="H105" s="3697"/>
      <c r="L105" s="3207"/>
      <c r="M105" s="3207"/>
      <c r="N105" s="3207"/>
      <c r="O105" s="3207"/>
      <c r="P105" s="3207"/>
      <c r="Q105" s="3207"/>
    </row>
    <row r="106" spans="2:17" ht="28.5">
      <c r="B106" s="5647" t="s">
        <v>3705</v>
      </c>
      <c r="C106" s="3698">
        <v>989.04</v>
      </c>
      <c r="D106" s="5994" t="s">
        <v>469</v>
      </c>
      <c r="E106" s="3700">
        <v>950.23800000000006</v>
      </c>
      <c r="F106" s="5994" t="s">
        <v>469</v>
      </c>
      <c r="G106" s="5994" t="s">
        <v>469</v>
      </c>
      <c r="H106" s="3702">
        <v>86.6</v>
      </c>
      <c r="L106" s="3207"/>
      <c r="M106" s="3207"/>
      <c r="N106" s="3207"/>
      <c r="O106" s="3207"/>
      <c r="P106" s="3207"/>
      <c r="Q106" s="3207"/>
    </row>
    <row r="107" spans="2:17" ht="28.5">
      <c r="B107" s="3693" t="s">
        <v>3706</v>
      </c>
      <c r="C107" s="3703">
        <v>195.166</v>
      </c>
      <c r="D107" s="3704" t="s">
        <v>469</v>
      </c>
      <c r="E107" s="3705">
        <v>175.31700000000001</v>
      </c>
      <c r="F107" s="3704" t="s">
        <v>469</v>
      </c>
      <c r="G107" s="3706" t="s">
        <v>469</v>
      </c>
      <c r="H107" s="3707">
        <v>89.78</v>
      </c>
      <c r="L107" s="3207"/>
      <c r="M107" s="3207"/>
      <c r="N107" s="3207"/>
      <c r="O107" s="3207"/>
      <c r="P107" s="3207"/>
      <c r="Q107" s="3207"/>
    </row>
    <row r="108" spans="2:17" ht="28.5">
      <c r="B108" s="5647" t="s">
        <v>3707</v>
      </c>
      <c r="C108" s="3698">
        <v>1130.941</v>
      </c>
      <c r="D108" s="3699" t="s">
        <v>469</v>
      </c>
      <c r="E108" s="3700">
        <v>1102.009</v>
      </c>
      <c r="F108" s="3699" t="s">
        <v>469</v>
      </c>
      <c r="G108" s="3701" t="s">
        <v>469</v>
      </c>
      <c r="H108" s="3702">
        <v>93.5</v>
      </c>
      <c r="L108" s="3207"/>
      <c r="M108" s="3207"/>
      <c r="N108" s="3207"/>
      <c r="O108" s="3207"/>
      <c r="P108" s="3207"/>
      <c r="Q108" s="3207"/>
    </row>
    <row r="109" spans="2:17" ht="28.5">
      <c r="B109" s="3693" t="s">
        <v>3708</v>
      </c>
      <c r="C109" s="3703">
        <v>732.92600000000004</v>
      </c>
      <c r="D109" s="3704" t="s">
        <v>469</v>
      </c>
      <c r="E109" s="3705">
        <v>456.69099999999997</v>
      </c>
      <c r="F109" s="3704" t="s">
        <v>469</v>
      </c>
      <c r="G109" s="3706" t="s">
        <v>469</v>
      </c>
      <c r="H109" s="3707">
        <v>96.11</v>
      </c>
      <c r="L109" s="3207"/>
      <c r="M109" s="3207"/>
      <c r="N109" s="3207"/>
      <c r="O109" s="3207"/>
      <c r="P109" s="3207"/>
      <c r="Q109" s="3207"/>
    </row>
    <row r="110" spans="2:17" ht="28.5">
      <c r="B110" s="5647" t="s">
        <v>3817</v>
      </c>
      <c r="C110" s="3698">
        <v>176.19399999999999</v>
      </c>
      <c r="D110" s="3699" t="s">
        <v>469</v>
      </c>
      <c r="E110" s="3700">
        <v>155.21899999999999</v>
      </c>
      <c r="F110" s="3699" t="s">
        <v>469</v>
      </c>
      <c r="G110" s="3701" t="s">
        <v>469</v>
      </c>
      <c r="H110" s="3702">
        <v>81.45</v>
      </c>
      <c r="L110" s="3207"/>
      <c r="M110" s="3207"/>
      <c r="N110" s="3207"/>
      <c r="O110" s="3207"/>
      <c r="P110" s="3207"/>
      <c r="Q110" s="3207"/>
    </row>
    <row r="111" spans="2:17" ht="28.5">
      <c r="B111" s="3693" t="s">
        <v>3709</v>
      </c>
      <c r="C111" s="3703">
        <v>183.41</v>
      </c>
      <c r="D111" s="3704" t="s">
        <v>469</v>
      </c>
      <c r="E111" s="3705">
        <v>162.11799999999999</v>
      </c>
      <c r="F111" s="3704" t="s">
        <v>469</v>
      </c>
      <c r="G111" s="3706" t="s">
        <v>469</v>
      </c>
      <c r="H111" s="3707">
        <v>85.11</v>
      </c>
      <c r="L111" s="3207"/>
      <c r="M111" s="3207"/>
      <c r="N111" s="3207"/>
      <c r="O111" s="3207"/>
      <c r="P111" s="3207"/>
      <c r="Q111" s="3207"/>
    </row>
    <row r="112" spans="2:17" ht="28.5">
      <c r="B112" s="5647" t="s">
        <v>3715</v>
      </c>
      <c r="C112" s="3698">
        <v>55.381</v>
      </c>
      <c r="D112" s="3699" t="s">
        <v>469</v>
      </c>
      <c r="E112" s="3700">
        <v>35.064</v>
      </c>
      <c r="F112" s="3699" t="s">
        <v>469</v>
      </c>
      <c r="G112" s="3701" t="s">
        <v>469</v>
      </c>
      <c r="H112" s="3702">
        <v>93.33</v>
      </c>
      <c r="L112" s="3207"/>
      <c r="M112" s="3207"/>
      <c r="N112" s="3207"/>
      <c r="O112" s="3207"/>
      <c r="P112" s="3207"/>
      <c r="Q112" s="3207"/>
    </row>
    <row r="113" spans="2:17" ht="28.5">
      <c r="B113" s="3693" t="s">
        <v>3717</v>
      </c>
      <c r="C113" s="3703">
        <v>68.031000000000006</v>
      </c>
      <c r="D113" s="3704" t="s">
        <v>469</v>
      </c>
      <c r="E113" s="3705">
        <v>58.988999999999997</v>
      </c>
      <c r="F113" s="3704" t="s">
        <v>469</v>
      </c>
      <c r="G113" s="3706" t="s">
        <v>469</v>
      </c>
      <c r="H113" s="3707">
        <v>90</v>
      </c>
      <c r="L113" s="3207"/>
      <c r="M113" s="3207"/>
      <c r="N113" s="3207"/>
      <c r="O113" s="3207"/>
      <c r="P113" s="3207"/>
      <c r="Q113" s="3207"/>
    </row>
    <row r="114" spans="2:17" ht="28.5">
      <c r="B114" s="5647" t="s">
        <v>3716</v>
      </c>
      <c r="C114" s="3698">
        <v>41.796999999999997</v>
      </c>
      <c r="D114" s="3699" t="s">
        <v>469</v>
      </c>
      <c r="E114" s="3700">
        <v>281.50200000000001</v>
      </c>
      <c r="F114" s="3699" t="s">
        <v>469</v>
      </c>
      <c r="G114" s="3701" t="s">
        <v>469</v>
      </c>
      <c r="H114" s="3702">
        <v>98.15</v>
      </c>
      <c r="L114" s="3207"/>
      <c r="M114" s="3207"/>
      <c r="N114" s="3207"/>
      <c r="O114" s="3207"/>
      <c r="P114" s="3207"/>
      <c r="Q114" s="3207"/>
    </row>
    <row r="115" spans="2:17" ht="28.5">
      <c r="B115" s="3693" t="s">
        <v>3712</v>
      </c>
      <c r="C115" s="3703">
        <v>55.29</v>
      </c>
      <c r="D115" s="3704" t="s">
        <v>469</v>
      </c>
      <c r="E115" s="3705">
        <v>60.267000000000003</v>
      </c>
      <c r="F115" s="3704" t="s">
        <v>469</v>
      </c>
      <c r="G115" s="3706" t="s">
        <v>469</v>
      </c>
      <c r="H115" s="3707">
        <v>89.36</v>
      </c>
      <c r="L115" s="3207"/>
      <c r="M115" s="3207"/>
      <c r="N115" s="3207"/>
      <c r="O115" s="3207"/>
      <c r="P115" s="3207"/>
      <c r="Q115" s="3207"/>
    </row>
    <row r="116" spans="2:17" ht="28.5">
      <c r="B116" s="5647" t="s">
        <v>3711</v>
      </c>
      <c r="C116" s="3698">
        <v>69.14</v>
      </c>
      <c r="D116" s="3699" t="s">
        <v>469</v>
      </c>
      <c r="E116" s="3700">
        <v>49.45</v>
      </c>
      <c r="F116" s="3699" t="s">
        <v>469</v>
      </c>
      <c r="G116" s="3701" t="s">
        <v>469</v>
      </c>
      <c r="H116" s="3702">
        <v>98</v>
      </c>
      <c r="L116" s="3207"/>
      <c r="M116" s="3207"/>
      <c r="N116" s="3207"/>
      <c r="O116" s="3207"/>
      <c r="P116" s="3207"/>
    </row>
    <row r="117" spans="2:17" ht="28.5">
      <c r="B117" s="3693" t="s">
        <v>3714</v>
      </c>
      <c r="C117" s="3703">
        <v>33.152000000000001</v>
      </c>
      <c r="D117" s="3704" t="s">
        <v>469</v>
      </c>
      <c r="E117" s="3705">
        <v>35.228000000000002</v>
      </c>
      <c r="F117" s="3704" t="s">
        <v>469</v>
      </c>
      <c r="G117" s="3706" t="s">
        <v>469</v>
      </c>
      <c r="H117" s="3707">
        <v>100</v>
      </c>
      <c r="L117" s="3207"/>
      <c r="M117" s="3207"/>
      <c r="N117" s="3207"/>
      <c r="O117" s="3207"/>
      <c r="P117" s="3207"/>
    </row>
    <row r="118" spans="2:17" ht="28.5">
      <c r="B118" s="5647" t="s">
        <v>3713</v>
      </c>
      <c r="C118" s="3698">
        <v>21.663</v>
      </c>
      <c r="D118" s="3699" t="s">
        <v>469</v>
      </c>
      <c r="E118" s="3700">
        <v>43.279000000000003</v>
      </c>
      <c r="F118" s="3699" t="s">
        <v>469</v>
      </c>
      <c r="G118" s="3701" t="s">
        <v>469</v>
      </c>
      <c r="H118" s="3702">
        <v>83.33</v>
      </c>
      <c r="L118" s="3207"/>
      <c r="M118" s="3207"/>
      <c r="N118" s="3207"/>
      <c r="O118" s="3207"/>
      <c r="P118" s="3207"/>
    </row>
    <row r="119" spans="2:17" ht="28.5">
      <c r="B119" s="3693" t="s">
        <v>3818</v>
      </c>
      <c r="C119" s="3703">
        <v>3752.1309999999994</v>
      </c>
      <c r="D119" s="3704">
        <v>34</v>
      </c>
      <c r="E119" s="3705">
        <v>3565.3709999999996</v>
      </c>
      <c r="F119" s="3704">
        <v>49.6</v>
      </c>
      <c r="G119" s="5995" t="s">
        <v>469</v>
      </c>
      <c r="H119" s="3707">
        <v>68.5</v>
      </c>
      <c r="L119" s="3207"/>
      <c r="M119" s="3207"/>
      <c r="N119" s="3207"/>
      <c r="O119" s="3207"/>
      <c r="P119" s="3207"/>
    </row>
    <row r="120" spans="2:17" ht="7.5" customHeight="1" thickBot="1">
      <c r="B120" s="3708"/>
      <c r="C120" s="3709"/>
      <c r="D120" s="3710"/>
      <c r="E120" s="3710"/>
      <c r="F120" s="3711"/>
      <c r="G120" s="3710"/>
      <c r="H120" s="3712"/>
      <c r="L120" s="3207"/>
      <c r="M120" s="3207"/>
      <c r="N120" s="3207"/>
      <c r="O120" s="3207"/>
      <c r="P120" s="3207"/>
    </row>
    <row r="121" spans="2:17" ht="8.25" customHeight="1">
      <c r="B121" s="3713"/>
      <c r="C121" s="3714"/>
      <c r="D121" s="3715"/>
      <c r="E121" s="3714"/>
      <c r="F121" s="3715"/>
      <c r="G121" s="3714"/>
      <c r="H121" s="3715"/>
      <c r="L121" s="3207"/>
      <c r="M121" s="3207"/>
      <c r="N121" s="3207"/>
      <c r="O121" s="3207"/>
      <c r="P121" s="3207"/>
    </row>
    <row r="122" spans="2:17" ht="18" customHeight="1">
      <c r="B122" s="1191" t="s">
        <v>2041</v>
      </c>
      <c r="C122" s="3714"/>
      <c r="D122" s="3715"/>
      <c r="E122" s="3714"/>
      <c r="F122" s="3715"/>
      <c r="G122" s="3714"/>
      <c r="H122" s="5996" t="s">
        <v>5176</v>
      </c>
      <c r="L122" s="3207"/>
      <c r="M122" s="3207"/>
      <c r="N122" s="3207"/>
      <c r="O122" s="3207"/>
      <c r="P122" s="3207"/>
    </row>
    <row r="123" spans="2:17">
      <c r="B123" s="5476" t="s">
        <v>1322</v>
      </c>
      <c r="C123" s="5476"/>
      <c r="D123" s="5476"/>
      <c r="E123" s="5476"/>
      <c r="F123" s="5476"/>
      <c r="G123" s="5476"/>
      <c r="H123" s="4870" t="s">
        <v>3819</v>
      </c>
      <c r="L123" s="3207"/>
      <c r="M123" s="3207"/>
      <c r="N123" s="3207"/>
      <c r="O123" s="3207"/>
      <c r="P123" s="3207"/>
    </row>
    <row r="124" spans="2:17">
      <c r="B124" s="5477" t="s">
        <v>1323</v>
      </c>
      <c r="C124" s="5477"/>
      <c r="D124" s="5477"/>
      <c r="E124" s="5477"/>
      <c r="F124" s="5477"/>
      <c r="G124" s="5477"/>
      <c r="H124" s="4871" t="s">
        <v>3820</v>
      </c>
      <c r="L124" s="3207"/>
      <c r="M124" s="3207"/>
      <c r="N124" s="3207"/>
      <c r="O124" s="3207"/>
      <c r="P124" s="3207"/>
    </row>
    <row r="125" spans="2:17">
      <c r="B125" s="2572"/>
      <c r="L125" s="3207"/>
      <c r="M125" s="3207"/>
      <c r="N125" s="3207"/>
      <c r="O125" s="3207"/>
      <c r="P125" s="3207"/>
    </row>
    <row r="126" spans="2:17">
      <c r="B126" s="2572"/>
      <c r="L126" s="3207"/>
      <c r="M126" s="3207"/>
      <c r="N126" s="3207"/>
      <c r="O126" s="3207"/>
      <c r="P126" s="3207"/>
    </row>
    <row r="127" spans="2:17">
      <c r="B127" s="2572"/>
      <c r="L127" s="3207"/>
      <c r="M127" s="3207"/>
      <c r="N127" s="3207"/>
      <c r="O127" s="3207"/>
      <c r="P127" s="3207"/>
    </row>
    <row r="128" spans="2:17">
      <c r="B128" s="2572"/>
      <c r="L128" s="3207"/>
      <c r="M128" s="3207"/>
      <c r="N128" s="3207"/>
      <c r="O128" s="3207"/>
      <c r="P128" s="3207"/>
    </row>
    <row r="129" spans="2:16">
      <c r="B129" s="2572"/>
      <c r="L129" s="3207"/>
      <c r="M129" s="3207"/>
      <c r="N129" s="3207"/>
      <c r="O129" s="3207"/>
      <c r="P129" s="3207"/>
    </row>
    <row r="130" spans="2:16">
      <c r="B130" s="2572"/>
      <c r="L130" s="3207"/>
      <c r="M130" s="3207"/>
      <c r="N130" s="3207"/>
      <c r="O130" s="3207"/>
      <c r="P130" s="3207"/>
    </row>
    <row r="131" spans="2:16">
      <c r="B131" s="2572"/>
      <c r="L131" s="3207"/>
      <c r="M131" s="3207"/>
      <c r="N131" s="3207"/>
      <c r="O131" s="3207"/>
      <c r="P131" s="3207"/>
    </row>
    <row r="132" spans="2:16">
      <c r="B132" s="2572"/>
      <c r="L132" s="3207"/>
      <c r="M132" s="3207"/>
      <c r="N132" s="3207"/>
      <c r="O132" s="3207"/>
      <c r="P132" s="3207"/>
    </row>
    <row r="133" spans="2:16">
      <c r="B133" s="2572"/>
      <c r="L133" s="3207"/>
      <c r="M133" s="3207"/>
      <c r="N133" s="3207"/>
      <c r="O133" s="3207"/>
      <c r="P133" s="3207"/>
    </row>
    <row r="134" spans="2:16">
      <c r="B134" s="2572"/>
      <c r="L134" s="3207"/>
      <c r="M134" s="3207"/>
      <c r="N134" s="3207"/>
      <c r="O134" s="3207"/>
      <c r="P134" s="3207"/>
    </row>
    <row r="135" spans="2:16">
      <c r="B135" s="2572"/>
      <c r="L135" s="3207"/>
      <c r="M135" s="3207"/>
      <c r="N135" s="3207"/>
      <c r="O135" s="3207"/>
      <c r="P135" s="3207"/>
    </row>
    <row r="136" spans="2:16">
      <c r="B136" s="2572"/>
      <c r="L136" s="3207"/>
      <c r="M136" s="3207"/>
      <c r="N136" s="3207"/>
      <c r="O136" s="3207"/>
      <c r="P136" s="3207"/>
    </row>
    <row r="137" spans="2:16">
      <c r="B137" s="2572"/>
      <c r="L137" s="3207"/>
      <c r="M137" s="3207"/>
      <c r="N137" s="3207"/>
      <c r="O137" s="3207"/>
      <c r="P137" s="3207"/>
    </row>
    <row r="138" spans="2:16">
      <c r="B138" s="2572"/>
      <c r="L138" s="3207"/>
      <c r="M138" s="3207"/>
      <c r="N138" s="3207"/>
      <c r="O138" s="3207"/>
      <c r="P138" s="3207"/>
    </row>
  </sheetData>
  <mergeCells count="50">
    <mergeCell ref="B2:C2"/>
    <mergeCell ref="F2:I2"/>
    <mergeCell ref="B68:H68"/>
    <mergeCell ref="B69:H69"/>
    <mergeCell ref="C39:D40"/>
    <mergeCell ref="E39:F40"/>
    <mergeCell ref="G39:H40"/>
    <mergeCell ref="B40:B42"/>
    <mergeCell ref="C41:C42"/>
    <mergeCell ref="D41:D42"/>
    <mergeCell ref="E41:E42"/>
    <mergeCell ref="F41:F42"/>
    <mergeCell ref="G41:G42"/>
    <mergeCell ref="H41:H42"/>
    <mergeCell ref="B6:H6"/>
    <mergeCell ref="H11:H12"/>
    <mergeCell ref="B72:B74"/>
    <mergeCell ref="B5:H5"/>
    <mergeCell ref="C9:D10"/>
    <mergeCell ref="E9:F10"/>
    <mergeCell ref="G9:H10"/>
    <mergeCell ref="B10:B12"/>
    <mergeCell ref="C11:C12"/>
    <mergeCell ref="D11:D12"/>
    <mergeCell ref="E11:E12"/>
    <mergeCell ref="C73:C74"/>
    <mergeCell ref="D73:D74"/>
    <mergeCell ref="E73:E74"/>
    <mergeCell ref="F73:F74"/>
    <mergeCell ref="B36:H36"/>
    <mergeCell ref="G11:G12"/>
    <mergeCell ref="B35:H35"/>
    <mergeCell ref="F11:F12"/>
    <mergeCell ref="G73:G74"/>
    <mergeCell ref="H73:H74"/>
    <mergeCell ref="C71:D72"/>
    <mergeCell ref="E71:F72"/>
    <mergeCell ref="G71:H72"/>
    <mergeCell ref="B98:H98"/>
    <mergeCell ref="B99:H99"/>
    <mergeCell ref="C101:D102"/>
    <mergeCell ref="E101:F102"/>
    <mergeCell ref="G101:H102"/>
    <mergeCell ref="B102:B104"/>
    <mergeCell ref="C103:C104"/>
    <mergeCell ref="D103:D104"/>
    <mergeCell ref="E103:E104"/>
    <mergeCell ref="F103:F104"/>
    <mergeCell ref="G103:G104"/>
    <mergeCell ref="H103:H104"/>
  </mergeCells>
  <hyperlinks>
    <hyperlink ref="B2" location="'Main Page'!A1" display="القائمة الرئيسية   Main List"/>
    <hyperlink ref="F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dimension ref="A1:Z75"/>
  <sheetViews>
    <sheetView showGridLines="0" showRowColHeaders="0" workbookViewId="0">
      <pane xSplit="1" ySplit="3" topLeftCell="B4" activePane="bottomRight" state="frozen"/>
      <selection activeCell="E2" sqref="E2"/>
      <selection pane="topRight" activeCell="E2" sqref="E2"/>
      <selection pane="bottomLeft" activeCell="E2" sqref="E2"/>
      <selection pane="bottomRight" activeCell="D27" sqref="D27"/>
    </sheetView>
  </sheetViews>
  <sheetFormatPr defaultRowHeight="15.75"/>
  <cols>
    <col min="1" max="1" width="0.125" customWidth="1"/>
    <col min="2" max="2" width="14.75" customWidth="1"/>
    <col min="3" max="8" width="22.5" customWidth="1"/>
    <col min="9" max="15" width="9.75"/>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180" t="s">
        <v>4314</v>
      </c>
      <c r="C2" s="6180"/>
      <c r="D2" s="111"/>
      <c r="E2" s="6326" t="s">
        <v>4325</v>
      </c>
      <c r="F2" s="6326"/>
      <c r="G2" s="6326"/>
      <c r="H2" s="6326"/>
      <c r="I2" s="6326"/>
      <c r="J2" s="109"/>
      <c r="K2" s="109"/>
      <c r="L2" s="109"/>
      <c r="M2" s="109"/>
      <c r="N2" s="109"/>
      <c r="O2" s="109"/>
      <c r="P2" s="109"/>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c r="A4" s="23"/>
      <c r="B4" s="3208"/>
      <c r="C4" s="66"/>
      <c r="D4" s="66"/>
      <c r="E4" s="66"/>
      <c r="F4" s="66"/>
      <c r="G4" s="66"/>
      <c r="H4" s="66"/>
      <c r="I4" s="23"/>
      <c r="J4" s="23"/>
      <c r="K4" s="23"/>
      <c r="L4" s="23"/>
      <c r="M4" s="23"/>
      <c r="N4" s="23"/>
      <c r="O4" s="23"/>
      <c r="P4" s="23"/>
      <c r="Q4" s="23"/>
      <c r="R4" s="23"/>
      <c r="S4" s="23"/>
      <c r="T4" s="23"/>
      <c r="U4" s="23"/>
      <c r="V4" s="23"/>
      <c r="W4" s="23"/>
      <c r="X4" s="23"/>
      <c r="Y4" s="23"/>
      <c r="Z4" s="23"/>
    </row>
    <row r="5" spans="1:26" ht="18.75">
      <c r="A5" s="23"/>
      <c r="B5" s="6745" t="s">
        <v>3821</v>
      </c>
      <c r="C5" s="6745"/>
      <c r="D5" s="6745"/>
      <c r="E5" s="6745"/>
      <c r="F5" s="6745"/>
      <c r="G5" s="6745"/>
      <c r="H5" s="6745"/>
      <c r="I5" s="23"/>
      <c r="J5" s="23"/>
      <c r="K5" s="23"/>
      <c r="L5" s="23"/>
      <c r="M5" s="23"/>
      <c r="N5" s="23"/>
      <c r="O5" s="23"/>
      <c r="P5" s="23"/>
      <c r="Q5" s="23"/>
      <c r="R5" s="23"/>
      <c r="S5" s="23"/>
      <c r="T5" s="23"/>
      <c r="U5" s="23"/>
      <c r="V5" s="23"/>
      <c r="W5" s="23"/>
      <c r="X5" s="23"/>
      <c r="Y5" s="23"/>
      <c r="Z5" s="23"/>
    </row>
    <row r="6" spans="1:26" ht="18.75" customHeight="1">
      <c r="A6" s="6745" t="s">
        <v>1697</v>
      </c>
      <c r="B6" s="6745"/>
      <c r="C6" s="6745"/>
      <c r="D6" s="6745"/>
      <c r="E6" s="6745"/>
      <c r="F6" s="6745"/>
      <c r="G6" s="6745"/>
      <c r="H6" s="6745"/>
      <c r="I6" s="3209" t="s">
        <v>2035</v>
      </c>
      <c r="J6" s="23"/>
      <c r="K6" s="23"/>
      <c r="L6" s="23"/>
      <c r="M6" s="23"/>
      <c r="N6" s="23"/>
      <c r="O6" s="23"/>
      <c r="P6" s="23"/>
      <c r="Q6" s="23"/>
      <c r="R6" s="23"/>
      <c r="S6" s="23"/>
      <c r="T6" s="23"/>
      <c r="U6" s="23"/>
      <c r="V6" s="23"/>
      <c r="W6" s="23"/>
      <c r="X6" s="23"/>
      <c r="Y6" s="23"/>
      <c r="Z6" s="23"/>
    </row>
    <row r="7" spans="1:26" ht="18.75" customHeight="1">
      <c r="A7" s="6745" t="s">
        <v>104</v>
      </c>
      <c r="B7" s="6745"/>
      <c r="C7" s="6745"/>
      <c r="D7" s="6745"/>
      <c r="E7" s="6745"/>
      <c r="F7" s="6745"/>
      <c r="G7" s="6745"/>
      <c r="H7" s="6745"/>
      <c r="I7" s="23"/>
      <c r="J7" s="23"/>
      <c r="K7" s="23"/>
      <c r="L7" s="23"/>
      <c r="M7" s="23"/>
      <c r="N7" s="23"/>
      <c r="O7" s="23"/>
      <c r="P7" s="23"/>
      <c r="Q7" s="23"/>
      <c r="R7" s="23"/>
      <c r="S7" s="23"/>
      <c r="T7" s="23"/>
      <c r="U7" s="23"/>
      <c r="V7" s="23"/>
      <c r="W7" s="23"/>
      <c r="X7" s="23"/>
      <c r="Y7" s="23"/>
      <c r="Z7" s="23"/>
    </row>
    <row r="8" spans="1:26">
      <c r="A8" s="23"/>
      <c r="B8" s="7102" t="s">
        <v>3822</v>
      </c>
      <c r="C8" s="7102"/>
      <c r="D8" s="7102"/>
      <c r="E8" s="7102"/>
      <c r="F8" s="7102"/>
      <c r="G8" s="7102"/>
      <c r="H8" s="7102"/>
      <c r="I8" s="23"/>
      <c r="J8" s="23"/>
      <c r="K8" s="23"/>
      <c r="L8" s="23"/>
      <c r="M8" s="23"/>
      <c r="N8" s="23"/>
      <c r="O8" s="23"/>
      <c r="P8" s="23"/>
      <c r="Q8" s="23"/>
      <c r="R8" s="23"/>
      <c r="S8" s="23"/>
      <c r="T8" s="23"/>
      <c r="U8" s="23"/>
      <c r="V8" s="23"/>
      <c r="W8" s="23"/>
      <c r="X8" s="23"/>
      <c r="Y8" s="23"/>
      <c r="Z8" s="23"/>
    </row>
    <row r="9" spans="1:26" ht="5.0999999999999996" customHeight="1" thickBot="1">
      <c r="A9" s="23"/>
      <c r="B9" s="3210"/>
      <c r="C9" s="3211"/>
      <c r="D9" s="3211"/>
      <c r="E9" s="3211"/>
      <c r="F9" s="3211"/>
      <c r="G9" s="3211"/>
      <c r="H9" s="3211"/>
      <c r="I9" s="23"/>
      <c r="J9" s="23"/>
      <c r="K9" s="23"/>
      <c r="L9" s="23"/>
      <c r="M9" s="23"/>
      <c r="N9" s="23"/>
      <c r="O9" s="23"/>
      <c r="P9" s="23"/>
      <c r="Q9" s="23"/>
      <c r="R9" s="23"/>
      <c r="S9" s="23"/>
      <c r="T9" s="23"/>
      <c r="U9" s="23"/>
      <c r="V9" s="23"/>
      <c r="W9" s="23"/>
      <c r="X9" s="23"/>
      <c r="Y9" s="23"/>
      <c r="Z9" s="23"/>
    </row>
    <row r="10" spans="1:26" ht="31.5" customHeight="1">
      <c r="A10" s="853"/>
      <c r="B10" s="6919" t="s">
        <v>3323</v>
      </c>
      <c r="C10" s="6955" t="s">
        <v>3823</v>
      </c>
      <c r="D10" s="7103" t="s">
        <v>3824</v>
      </c>
      <c r="E10" s="6966" t="s">
        <v>3825</v>
      </c>
      <c r="F10" s="6966" t="s">
        <v>3826</v>
      </c>
      <c r="G10" s="7017" t="s">
        <v>3827</v>
      </c>
      <c r="H10" s="6967" t="s">
        <v>3828</v>
      </c>
      <c r="I10" s="853"/>
      <c r="J10" s="853"/>
      <c r="K10" s="853"/>
      <c r="L10" s="853"/>
      <c r="M10" s="853"/>
      <c r="N10" s="853"/>
      <c r="O10" s="853"/>
      <c r="P10" s="853"/>
      <c r="Q10" s="853"/>
      <c r="R10" s="853"/>
      <c r="S10" s="853"/>
      <c r="T10" s="853"/>
      <c r="U10" s="853"/>
      <c r="V10" s="853"/>
      <c r="W10" s="853"/>
      <c r="X10" s="853"/>
      <c r="Y10" s="853"/>
      <c r="Z10" s="853"/>
    </row>
    <row r="11" spans="1:26" ht="45" customHeight="1" thickBot="1">
      <c r="A11" s="853"/>
      <c r="B11" s="6977"/>
      <c r="C11" s="7016"/>
      <c r="D11" s="7104"/>
      <c r="E11" s="6973"/>
      <c r="F11" s="6973"/>
      <c r="G11" s="7018"/>
      <c r="H11" s="6975"/>
      <c r="I11" s="853"/>
      <c r="J11" s="853"/>
      <c r="K11" s="853"/>
      <c r="L11" s="853"/>
      <c r="M11" s="853"/>
      <c r="N11" s="853"/>
      <c r="O11" s="853"/>
      <c r="P11" s="853"/>
      <c r="Q11" s="853"/>
      <c r="R11" s="853"/>
      <c r="S11" s="853"/>
      <c r="T11" s="853"/>
      <c r="U11" s="853"/>
      <c r="V11" s="853"/>
      <c r="W11" s="853"/>
      <c r="X11" s="853"/>
      <c r="Y11" s="853"/>
      <c r="Z11" s="853"/>
    </row>
    <row r="12" spans="1:26" ht="5.0999999999999996" customHeight="1">
      <c r="A12" s="23"/>
      <c r="B12" s="1175"/>
      <c r="C12" s="2943"/>
      <c r="D12" s="3212"/>
      <c r="E12" s="2944"/>
      <c r="F12" s="2944"/>
      <c r="G12" s="2977"/>
      <c r="H12" s="3213"/>
      <c r="I12" s="23"/>
      <c r="J12" s="23"/>
      <c r="K12" s="23"/>
      <c r="L12" s="23"/>
      <c r="M12" s="23"/>
      <c r="N12" s="23"/>
      <c r="O12" s="23"/>
      <c r="P12" s="23"/>
      <c r="Q12" s="23"/>
      <c r="R12" s="23"/>
      <c r="S12" s="23"/>
      <c r="T12" s="23"/>
      <c r="U12" s="23"/>
      <c r="V12" s="23"/>
      <c r="W12" s="23"/>
      <c r="X12" s="23"/>
      <c r="Y12" s="23"/>
      <c r="Z12" s="23"/>
    </row>
    <row r="13" spans="1:26" ht="15.95" customHeight="1">
      <c r="A13" s="23"/>
      <c r="B13" s="1083" t="s">
        <v>105</v>
      </c>
      <c r="C13" s="771" t="s">
        <v>641</v>
      </c>
      <c r="D13" s="2947">
        <v>12200</v>
      </c>
      <c r="E13" s="3020" t="s">
        <v>641</v>
      </c>
      <c r="F13" s="2427">
        <v>12200</v>
      </c>
      <c r="G13" s="2946">
        <v>8500</v>
      </c>
      <c r="H13" s="1421">
        <v>20700</v>
      </c>
      <c r="I13" s="23"/>
      <c r="J13" s="23"/>
      <c r="K13" s="23"/>
      <c r="L13" s="23"/>
      <c r="M13" s="23"/>
      <c r="N13" s="23"/>
      <c r="O13" s="23"/>
      <c r="P13" s="23"/>
      <c r="Q13" s="23"/>
      <c r="R13" s="23"/>
      <c r="S13" s="23"/>
      <c r="T13" s="23"/>
      <c r="U13" s="23"/>
      <c r="V13" s="23"/>
      <c r="W13" s="23"/>
      <c r="X13" s="23"/>
      <c r="Y13" s="23"/>
      <c r="Z13" s="23"/>
    </row>
    <row r="14" spans="1:26" ht="15.95" customHeight="1">
      <c r="A14" s="23"/>
      <c r="B14" s="1084" t="s">
        <v>106</v>
      </c>
      <c r="C14" s="1118" t="s">
        <v>641</v>
      </c>
      <c r="D14" s="2952">
        <v>25100</v>
      </c>
      <c r="E14" s="2996" t="s">
        <v>641</v>
      </c>
      <c r="F14" s="2949">
        <v>25100</v>
      </c>
      <c r="G14" s="2950">
        <v>15700</v>
      </c>
      <c r="H14" s="2953">
        <v>40800</v>
      </c>
      <c r="I14" s="23"/>
      <c r="J14" s="23"/>
      <c r="K14" s="23"/>
      <c r="L14" s="23"/>
      <c r="M14" s="23"/>
      <c r="N14" s="23"/>
      <c r="O14" s="23"/>
      <c r="P14" s="23"/>
      <c r="Q14" s="23"/>
      <c r="R14" s="23"/>
      <c r="S14" s="23"/>
      <c r="T14" s="23"/>
      <c r="U14" s="23"/>
      <c r="V14" s="23"/>
      <c r="W14" s="23"/>
      <c r="X14" s="23"/>
      <c r="Y14" s="23"/>
      <c r="Z14" s="23"/>
    </row>
    <row r="15" spans="1:26" ht="15.95" customHeight="1">
      <c r="A15" s="23"/>
      <c r="B15" s="1087" t="s">
        <v>107</v>
      </c>
      <c r="C15" s="771" t="s">
        <v>641</v>
      </c>
      <c r="D15" s="2947">
        <v>29655</v>
      </c>
      <c r="E15" s="3020" t="s">
        <v>641</v>
      </c>
      <c r="F15" s="2427">
        <v>29655</v>
      </c>
      <c r="G15" s="2946">
        <v>54352</v>
      </c>
      <c r="H15" s="1421">
        <v>84007</v>
      </c>
      <c r="I15" s="23"/>
      <c r="J15" s="23"/>
      <c r="K15" s="23"/>
      <c r="L15" s="23"/>
      <c r="M15" s="23"/>
      <c r="N15" s="23"/>
      <c r="O15" s="23"/>
      <c r="P15" s="23"/>
      <c r="Q15" s="23"/>
      <c r="R15" s="23"/>
      <c r="S15" s="23"/>
      <c r="T15" s="23"/>
      <c r="U15" s="23"/>
      <c r="V15" s="23"/>
      <c r="W15" s="23"/>
      <c r="X15" s="23"/>
      <c r="Y15" s="23"/>
      <c r="Z15" s="23"/>
    </row>
    <row r="16" spans="1:26" ht="15.95" customHeight="1">
      <c r="A16" s="23"/>
      <c r="B16" s="1086" t="s">
        <v>2044</v>
      </c>
      <c r="C16" s="1118" t="s">
        <v>641</v>
      </c>
      <c r="D16" s="2952">
        <v>37646</v>
      </c>
      <c r="E16" s="2996" t="s">
        <v>641</v>
      </c>
      <c r="F16" s="2949">
        <v>37646</v>
      </c>
      <c r="G16" s="2950">
        <v>78865</v>
      </c>
      <c r="H16" s="2953">
        <v>116511</v>
      </c>
      <c r="I16" s="23"/>
      <c r="J16" s="23"/>
      <c r="K16" s="23"/>
      <c r="L16" s="23"/>
      <c r="M16" s="23"/>
      <c r="N16" s="23"/>
      <c r="O16" s="23"/>
      <c r="P16" s="23"/>
      <c r="Q16" s="23"/>
      <c r="R16" s="23"/>
      <c r="S16" s="23"/>
      <c r="T16" s="23"/>
      <c r="U16" s="23"/>
      <c r="V16" s="23"/>
      <c r="W16" s="23"/>
      <c r="X16" s="23"/>
      <c r="Y16" s="23"/>
      <c r="Z16" s="23"/>
    </row>
    <row r="17" spans="1:26" ht="15.95" customHeight="1">
      <c r="A17" s="23"/>
      <c r="B17" s="1087" t="s">
        <v>108</v>
      </c>
      <c r="C17" s="772">
        <v>22377</v>
      </c>
      <c r="D17" s="2947">
        <v>14631</v>
      </c>
      <c r="E17" s="2427">
        <v>5241</v>
      </c>
      <c r="F17" s="2427">
        <v>42249</v>
      </c>
      <c r="G17" s="2946">
        <v>95941</v>
      </c>
      <c r="H17" s="1421">
        <v>138190</v>
      </c>
      <c r="I17" s="23"/>
      <c r="J17" s="23"/>
      <c r="K17" s="23"/>
      <c r="L17" s="23"/>
      <c r="M17" s="23"/>
      <c r="N17" s="23"/>
      <c r="O17" s="23"/>
      <c r="P17" s="23"/>
      <c r="Q17" s="23"/>
      <c r="R17" s="23"/>
      <c r="S17" s="23"/>
      <c r="T17" s="23"/>
      <c r="U17" s="23"/>
      <c r="V17" s="23"/>
      <c r="W17" s="23"/>
      <c r="X17" s="23"/>
      <c r="Y17" s="23"/>
      <c r="Z17" s="23"/>
    </row>
    <row r="18" spans="1:26" ht="15.95" customHeight="1">
      <c r="A18" s="23"/>
      <c r="B18" s="1086" t="s">
        <v>2045</v>
      </c>
      <c r="C18" s="1106">
        <v>22416</v>
      </c>
      <c r="D18" s="2952">
        <v>14669</v>
      </c>
      <c r="E18" s="2949">
        <v>5607</v>
      </c>
      <c r="F18" s="2949">
        <v>42692</v>
      </c>
      <c r="G18" s="2950">
        <v>99024</v>
      </c>
      <c r="H18" s="2953">
        <v>141716</v>
      </c>
      <c r="I18" s="23"/>
      <c r="J18" s="23"/>
      <c r="K18" s="23"/>
      <c r="L18" s="23"/>
      <c r="M18" s="23"/>
      <c r="N18" s="23"/>
      <c r="O18" s="23"/>
      <c r="P18" s="23"/>
      <c r="Q18" s="23"/>
      <c r="R18" s="23"/>
      <c r="S18" s="23"/>
      <c r="T18" s="23"/>
      <c r="U18" s="23"/>
      <c r="V18" s="23"/>
      <c r="W18" s="23"/>
      <c r="X18" s="23"/>
      <c r="Y18" s="23"/>
      <c r="Z18" s="23"/>
    </row>
    <row r="19" spans="1:26" ht="15.95" customHeight="1">
      <c r="A19" s="23"/>
      <c r="B19" s="1087" t="s">
        <v>897</v>
      </c>
      <c r="C19" s="772">
        <v>13966</v>
      </c>
      <c r="D19" s="2947">
        <v>8400</v>
      </c>
      <c r="E19" s="2427">
        <v>20648</v>
      </c>
      <c r="F19" s="2427">
        <v>43014</v>
      </c>
      <c r="G19" s="2946">
        <v>101263</v>
      </c>
      <c r="H19" s="1421">
        <v>144277</v>
      </c>
      <c r="I19" s="23"/>
      <c r="J19" s="23"/>
      <c r="K19" s="23"/>
      <c r="L19" s="23"/>
      <c r="M19" s="23"/>
      <c r="N19" s="23"/>
      <c r="O19" s="23"/>
      <c r="P19" s="23"/>
      <c r="Q19" s="23"/>
      <c r="R19" s="23"/>
      <c r="S19" s="23"/>
      <c r="T19" s="23"/>
      <c r="U19" s="23"/>
      <c r="V19" s="23"/>
      <c r="W19" s="23"/>
      <c r="X19" s="23"/>
      <c r="Y19" s="23"/>
      <c r="Z19" s="23"/>
    </row>
    <row r="20" spans="1:26" ht="15.95" customHeight="1">
      <c r="A20" s="23"/>
      <c r="B20" s="1086" t="s">
        <v>898</v>
      </c>
      <c r="C20" s="1106">
        <v>14750</v>
      </c>
      <c r="D20" s="2952">
        <v>8330</v>
      </c>
      <c r="E20" s="2949">
        <v>21060</v>
      </c>
      <c r="F20" s="2949">
        <v>44140</v>
      </c>
      <c r="G20" s="2950">
        <v>102384</v>
      </c>
      <c r="H20" s="2953">
        <v>146524</v>
      </c>
      <c r="I20" s="23"/>
      <c r="J20" s="23"/>
      <c r="K20" s="23"/>
      <c r="L20" s="23"/>
      <c r="M20" s="23"/>
      <c r="N20" s="23"/>
      <c r="O20" s="23"/>
      <c r="P20" s="23"/>
      <c r="Q20" s="23"/>
      <c r="R20" s="23"/>
      <c r="S20" s="23"/>
      <c r="T20" s="23"/>
      <c r="U20" s="23"/>
      <c r="V20" s="23"/>
      <c r="W20" s="23"/>
      <c r="X20" s="23"/>
      <c r="Y20" s="23"/>
      <c r="Z20" s="23"/>
    </row>
    <row r="21" spans="1:26" ht="15.95" customHeight="1">
      <c r="A21" s="23"/>
      <c r="B21" s="1087" t="s">
        <v>899</v>
      </c>
      <c r="C21" s="772">
        <v>14757</v>
      </c>
      <c r="D21" s="2947">
        <v>8268</v>
      </c>
      <c r="E21" s="2427">
        <v>22175</v>
      </c>
      <c r="F21" s="2427">
        <v>45200</v>
      </c>
      <c r="G21" s="2946">
        <v>104443</v>
      </c>
      <c r="H21" s="1421">
        <v>149643</v>
      </c>
      <c r="I21" s="23"/>
      <c r="J21" s="23"/>
      <c r="K21" s="23"/>
      <c r="L21" s="23"/>
      <c r="M21" s="23"/>
      <c r="N21" s="23"/>
      <c r="O21" s="23"/>
      <c r="P21" s="23"/>
      <c r="Q21" s="23"/>
      <c r="R21" s="23"/>
      <c r="S21" s="23"/>
      <c r="T21" s="23"/>
      <c r="U21" s="23"/>
      <c r="V21" s="23"/>
      <c r="W21" s="23"/>
      <c r="X21" s="23"/>
      <c r="Y21" s="23"/>
      <c r="Z21" s="23"/>
    </row>
    <row r="22" spans="1:26" ht="15.95" customHeight="1">
      <c r="A22" s="23"/>
      <c r="B22" s="1086" t="s">
        <v>900</v>
      </c>
      <c r="C22" s="1106">
        <v>15071.269</v>
      </c>
      <c r="D22" s="2952">
        <v>8430.42</v>
      </c>
      <c r="E22" s="2949">
        <v>21836.616000000002</v>
      </c>
      <c r="F22" s="2949">
        <v>45338.305</v>
      </c>
      <c r="G22" s="2950">
        <v>106269.9</v>
      </c>
      <c r="H22" s="2953">
        <v>151608.20499999999</v>
      </c>
      <c r="I22" s="23"/>
      <c r="J22" s="23"/>
      <c r="K22" s="23"/>
      <c r="L22" s="23"/>
      <c r="M22" s="23"/>
      <c r="N22" s="23"/>
      <c r="O22" s="23"/>
      <c r="P22" s="23"/>
      <c r="Q22" s="23"/>
      <c r="R22" s="23"/>
      <c r="S22" s="23"/>
      <c r="T22" s="23"/>
      <c r="U22" s="23"/>
      <c r="V22" s="23"/>
      <c r="W22" s="23"/>
      <c r="X22" s="23"/>
      <c r="Y22" s="23"/>
      <c r="Z22" s="23"/>
    </row>
    <row r="23" spans="1:26" ht="15.95" customHeight="1">
      <c r="A23" s="23"/>
      <c r="B23" s="1087" t="s">
        <v>901</v>
      </c>
      <c r="C23" s="772">
        <v>15115.522999999999</v>
      </c>
      <c r="D23" s="2947">
        <v>9017.2060000000001</v>
      </c>
      <c r="E23" s="2427">
        <v>23221.187999999998</v>
      </c>
      <c r="F23" s="2427">
        <v>47353.917000000001</v>
      </c>
      <c r="G23" s="2946">
        <v>107882.1</v>
      </c>
      <c r="H23" s="1421">
        <v>155236.01699999999</v>
      </c>
      <c r="I23" s="23"/>
      <c r="J23" s="23"/>
      <c r="K23" s="23"/>
      <c r="L23" s="23"/>
      <c r="M23" s="23"/>
      <c r="N23" s="23"/>
      <c r="O23" s="23"/>
      <c r="P23" s="23"/>
      <c r="Q23" s="23"/>
      <c r="R23" s="23"/>
      <c r="S23" s="23"/>
      <c r="T23" s="23"/>
      <c r="U23" s="23"/>
      <c r="V23" s="23"/>
      <c r="W23" s="23"/>
      <c r="X23" s="23"/>
      <c r="Y23" s="23"/>
      <c r="Z23" s="23"/>
    </row>
    <row r="24" spans="1:26" ht="15.95" customHeight="1">
      <c r="A24" s="23"/>
      <c r="B24" s="1086" t="s">
        <v>902</v>
      </c>
      <c r="C24" s="1106">
        <v>14946.476000000001</v>
      </c>
      <c r="D24" s="2952">
        <v>8321.9860000000008</v>
      </c>
      <c r="E24" s="2949">
        <v>25080.080999999998</v>
      </c>
      <c r="F24" s="2949">
        <v>48348.542999999998</v>
      </c>
      <c r="G24" s="2950">
        <v>111770.4</v>
      </c>
      <c r="H24" s="2953">
        <v>160118.943</v>
      </c>
      <c r="I24" s="23"/>
      <c r="J24" s="23"/>
      <c r="K24" s="23"/>
      <c r="L24" s="23"/>
      <c r="M24" s="23"/>
      <c r="N24" s="23"/>
      <c r="O24" s="23"/>
      <c r="P24" s="23"/>
      <c r="Q24" s="23"/>
      <c r="R24" s="23"/>
      <c r="S24" s="23"/>
      <c r="T24" s="23"/>
      <c r="U24" s="23"/>
      <c r="V24" s="23"/>
      <c r="W24" s="23"/>
      <c r="X24" s="23"/>
      <c r="Y24" s="23"/>
      <c r="Z24" s="23"/>
    </row>
    <row r="25" spans="1:26" ht="15.95" customHeight="1">
      <c r="A25" s="23"/>
      <c r="B25" s="1087" t="s">
        <v>903</v>
      </c>
      <c r="C25" s="772">
        <v>14875.633</v>
      </c>
      <c r="D25" s="2947">
        <v>8586.6239999999998</v>
      </c>
      <c r="E25" s="2427">
        <v>25647.637999999999</v>
      </c>
      <c r="F25" s="2427">
        <v>49109.894999999997</v>
      </c>
      <c r="G25" s="2946">
        <v>114505.25</v>
      </c>
      <c r="H25" s="1421">
        <v>163615.14499999999</v>
      </c>
      <c r="I25" s="23"/>
      <c r="J25" s="23"/>
      <c r="K25" s="23"/>
      <c r="L25" s="23"/>
      <c r="M25" s="23"/>
      <c r="N25" s="23"/>
      <c r="O25" s="23"/>
      <c r="P25" s="23"/>
      <c r="Q25" s="23"/>
      <c r="R25" s="23"/>
      <c r="S25" s="23"/>
      <c r="T25" s="23"/>
      <c r="U25" s="23"/>
      <c r="V25" s="23"/>
      <c r="W25" s="23"/>
      <c r="X25" s="23"/>
      <c r="Y25" s="23"/>
      <c r="Z25" s="23"/>
    </row>
    <row r="26" spans="1:26" ht="15.95" customHeight="1">
      <c r="A26" s="23"/>
      <c r="B26" s="1086" t="s">
        <v>904</v>
      </c>
      <c r="C26" s="775">
        <v>14162.275</v>
      </c>
      <c r="D26" s="3025">
        <v>8739.08</v>
      </c>
      <c r="E26" s="2956">
        <v>26624.191999999999</v>
      </c>
      <c r="F26" s="2956">
        <v>49525.546999999999</v>
      </c>
      <c r="G26" s="2957">
        <v>117237.15</v>
      </c>
      <c r="H26" s="1431">
        <v>166762.69699999999</v>
      </c>
      <c r="I26" s="23"/>
      <c r="J26" s="23"/>
      <c r="K26" s="23"/>
      <c r="L26" s="23"/>
      <c r="M26" s="23"/>
      <c r="N26" s="23"/>
      <c r="O26" s="23"/>
      <c r="P26" s="23"/>
      <c r="Q26" s="23"/>
      <c r="R26" s="23"/>
      <c r="S26" s="23"/>
      <c r="T26" s="23"/>
      <c r="U26" s="23"/>
      <c r="V26" s="23"/>
      <c r="W26" s="23"/>
      <c r="X26" s="23"/>
      <c r="Y26" s="23"/>
      <c r="Z26" s="23"/>
    </row>
    <row r="27" spans="1:26" ht="15.95" customHeight="1">
      <c r="A27" s="23"/>
      <c r="B27" s="1087" t="s">
        <v>905</v>
      </c>
      <c r="C27" s="772">
        <v>14936</v>
      </c>
      <c r="D27" s="2947">
        <v>11161</v>
      </c>
      <c r="E27" s="2427">
        <v>25845</v>
      </c>
      <c r="F27" s="2427">
        <v>51942</v>
      </c>
      <c r="G27" s="2946">
        <v>118854.03</v>
      </c>
      <c r="H27" s="1421">
        <v>170796.03</v>
      </c>
      <c r="I27" s="23"/>
      <c r="J27" s="23"/>
      <c r="K27" s="23"/>
      <c r="L27" s="23"/>
      <c r="M27" s="23"/>
      <c r="N27" s="23"/>
      <c r="O27" s="23"/>
      <c r="P27" s="23"/>
      <c r="Q27" s="23"/>
      <c r="R27" s="23"/>
      <c r="S27" s="23"/>
      <c r="T27" s="23"/>
      <c r="U27" s="23"/>
      <c r="V27" s="23"/>
      <c r="W27" s="23"/>
      <c r="X27" s="23"/>
      <c r="Y27" s="23"/>
      <c r="Z27" s="23"/>
    </row>
    <row r="28" spans="1:26" ht="15.95" customHeight="1">
      <c r="A28" s="23"/>
      <c r="B28" s="1086" t="s">
        <v>906</v>
      </c>
      <c r="C28" s="775">
        <v>13822</v>
      </c>
      <c r="D28" s="3025">
        <v>9011</v>
      </c>
      <c r="E28" s="2956">
        <v>23678</v>
      </c>
      <c r="F28" s="2956">
        <v>46511</v>
      </c>
      <c r="G28" s="2957">
        <v>121137</v>
      </c>
      <c r="H28" s="1431">
        <v>167648</v>
      </c>
      <c r="I28" s="23"/>
      <c r="J28" s="23"/>
      <c r="K28" s="23"/>
      <c r="L28" s="23"/>
      <c r="M28" s="23"/>
      <c r="N28" s="23"/>
      <c r="O28" s="23"/>
      <c r="P28" s="23"/>
      <c r="Q28" s="23"/>
      <c r="R28" s="23"/>
      <c r="S28" s="23"/>
      <c r="T28" s="23"/>
      <c r="U28" s="23"/>
      <c r="V28" s="23"/>
      <c r="W28" s="23"/>
      <c r="X28" s="23"/>
      <c r="Y28" s="23"/>
      <c r="Z28" s="23"/>
    </row>
    <row r="29" spans="1:26" ht="15.95" customHeight="1">
      <c r="A29" s="23"/>
      <c r="B29" s="1087" t="s">
        <v>907</v>
      </c>
      <c r="C29" s="772">
        <v>15548</v>
      </c>
      <c r="D29" s="2947">
        <v>9098</v>
      </c>
      <c r="E29" s="2427">
        <v>25931</v>
      </c>
      <c r="F29" s="2427">
        <v>50577</v>
      </c>
      <c r="G29" s="2946">
        <v>123852</v>
      </c>
      <c r="H29" s="1421">
        <v>174429</v>
      </c>
      <c r="I29" s="23"/>
      <c r="J29" s="23"/>
      <c r="K29" s="23"/>
      <c r="L29" s="23"/>
      <c r="M29" s="23"/>
      <c r="N29" s="23"/>
      <c r="O29" s="23"/>
      <c r="P29" s="23"/>
      <c r="Q29" s="23"/>
      <c r="R29" s="23"/>
      <c r="S29" s="23"/>
      <c r="T29" s="23"/>
      <c r="U29" s="23"/>
      <c r="V29" s="23"/>
      <c r="W29" s="23"/>
      <c r="X29" s="23"/>
      <c r="Y29" s="23"/>
      <c r="Z29" s="23"/>
    </row>
    <row r="30" spans="1:26" ht="15.95" customHeight="1">
      <c r="A30" s="23"/>
      <c r="B30" s="1086" t="s">
        <v>908</v>
      </c>
      <c r="C30" s="876">
        <v>14368</v>
      </c>
      <c r="D30" s="2955">
        <v>9007</v>
      </c>
      <c r="E30" s="2954">
        <v>28748</v>
      </c>
      <c r="F30" s="2954">
        <v>52123</v>
      </c>
      <c r="G30" s="2948">
        <v>126823</v>
      </c>
      <c r="H30" s="2524">
        <v>178946</v>
      </c>
      <c r="I30" s="23"/>
      <c r="J30" s="23"/>
      <c r="K30" s="23"/>
      <c r="L30" s="23"/>
      <c r="M30" s="23"/>
      <c r="N30" s="23"/>
      <c r="O30" s="23"/>
      <c r="P30" s="23"/>
      <c r="Q30" s="23"/>
      <c r="R30" s="23"/>
      <c r="S30" s="23"/>
      <c r="T30" s="23"/>
      <c r="U30" s="23"/>
      <c r="V30" s="23"/>
      <c r="W30" s="23"/>
      <c r="X30" s="23"/>
      <c r="Y30" s="23"/>
      <c r="Z30" s="23"/>
    </row>
    <row r="31" spans="1:26" ht="15.95" customHeight="1">
      <c r="A31" s="23"/>
      <c r="B31" s="1087" t="s">
        <v>912</v>
      </c>
      <c r="C31" s="772">
        <v>14871</v>
      </c>
      <c r="D31" s="2427">
        <v>9181</v>
      </c>
      <c r="E31" s="2427">
        <v>29716</v>
      </c>
      <c r="F31" s="2427">
        <v>53768</v>
      </c>
      <c r="G31" s="2427">
        <v>130156.88</v>
      </c>
      <c r="H31" s="1421">
        <v>183924.88</v>
      </c>
      <c r="I31" s="23"/>
      <c r="J31" s="23"/>
      <c r="K31" s="23"/>
      <c r="L31" s="23"/>
      <c r="M31" s="23"/>
      <c r="N31" s="23"/>
      <c r="O31" s="23"/>
      <c r="P31" s="23"/>
      <c r="Q31" s="23"/>
      <c r="R31" s="23"/>
      <c r="S31" s="23"/>
      <c r="T31" s="23"/>
      <c r="U31" s="23"/>
      <c r="V31" s="23"/>
      <c r="W31" s="23"/>
      <c r="X31" s="23"/>
      <c r="Y31" s="23"/>
      <c r="Z31" s="23"/>
    </row>
    <row r="32" spans="1:26" ht="15.95" customHeight="1">
      <c r="A32" s="23"/>
      <c r="B32" s="1086" t="s">
        <v>1012</v>
      </c>
      <c r="C32" s="876">
        <v>14956</v>
      </c>
      <c r="D32" s="2955">
        <v>9472</v>
      </c>
      <c r="E32" s="2954">
        <v>30547</v>
      </c>
      <c r="F32" s="2954">
        <v>54975</v>
      </c>
      <c r="G32" s="2948">
        <v>132584.60999999999</v>
      </c>
      <c r="H32" s="2524">
        <v>187559.61</v>
      </c>
      <c r="I32" s="23"/>
      <c r="J32" s="23"/>
      <c r="K32" s="23"/>
      <c r="L32" s="23"/>
      <c r="M32" s="23"/>
      <c r="N32" s="23"/>
      <c r="O32" s="23"/>
      <c r="P32" s="23"/>
      <c r="Q32" s="23"/>
      <c r="R32" s="23"/>
      <c r="S32" s="23"/>
      <c r="T32" s="23"/>
      <c r="U32" s="23"/>
      <c r="V32" s="23"/>
      <c r="W32" s="23"/>
      <c r="X32" s="23"/>
      <c r="Y32" s="23"/>
      <c r="Z32" s="23"/>
    </row>
    <row r="33" spans="1:26" ht="15.95" customHeight="1">
      <c r="A33" s="23"/>
      <c r="B33" s="1087" t="s">
        <v>1022</v>
      </c>
      <c r="C33" s="772">
        <v>14956</v>
      </c>
      <c r="D33" s="2427">
        <v>9577</v>
      </c>
      <c r="E33" s="2427">
        <v>33503</v>
      </c>
      <c r="F33" s="2427">
        <v>58036</v>
      </c>
      <c r="G33" s="2427">
        <v>135001</v>
      </c>
      <c r="H33" s="1421">
        <v>193037</v>
      </c>
      <c r="I33" s="23"/>
      <c r="J33" s="23"/>
      <c r="K33" s="23"/>
      <c r="L33" s="23"/>
      <c r="M33" s="23"/>
      <c r="N33" s="23"/>
      <c r="O33" s="23"/>
      <c r="P33" s="23"/>
      <c r="Q33" s="23"/>
      <c r="R33" s="23"/>
      <c r="S33" s="23"/>
      <c r="T33" s="23"/>
      <c r="U33" s="23"/>
      <c r="V33" s="23"/>
      <c r="W33" s="23"/>
      <c r="X33" s="23"/>
      <c r="Y33" s="23"/>
      <c r="Z33" s="23"/>
    </row>
    <row r="34" spans="1:26" ht="15.95" customHeight="1">
      <c r="A34" s="23"/>
      <c r="B34" s="1088" t="s">
        <v>1023</v>
      </c>
      <c r="C34" s="994">
        <v>14956</v>
      </c>
      <c r="D34" s="2446">
        <v>9577</v>
      </c>
      <c r="E34" s="2446">
        <v>34610</v>
      </c>
      <c r="F34" s="2446">
        <v>59143</v>
      </c>
      <c r="G34" s="2446">
        <v>136832</v>
      </c>
      <c r="H34" s="1436">
        <v>195975</v>
      </c>
      <c r="I34" s="23"/>
      <c r="J34" s="23"/>
      <c r="K34" s="23"/>
      <c r="L34" s="23"/>
      <c r="M34" s="23"/>
      <c r="N34" s="23"/>
      <c r="O34" s="23"/>
      <c r="P34" s="23"/>
      <c r="Q34" s="23"/>
      <c r="R34" s="23"/>
      <c r="S34" s="23"/>
      <c r="T34" s="23"/>
      <c r="U34" s="23"/>
      <c r="V34" s="23"/>
      <c r="W34" s="23"/>
      <c r="X34" s="23"/>
      <c r="Y34" s="23"/>
      <c r="Z34" s="23"/>
    </row>
    <row r="35" spans="1:26" ht="15.95" customHeight="1">
      <c r="A35" s="408"/>
      <c r="B35" s="1087" t="s">
        <v>1068</v>
      </c>
      <c r="C35" s="772">
        <v>15064</v>
      </c>
      <c r="D35" s="2427">
        <v>9990</v>
      </c>
      <c r="E35" s="2427">
        <v>35282</v>
      </c>
      <c r="F35" s="2427">
        <v>60336</v>
      </c>
      <c r="G35" s="2427">
        <v>138846</v>
      </c>
      <c r="H35" s="1421">
        <v>199182</v>
      </c>
      <c r="I35" s="408"/>
      <c r="J35" s="408"/>
      <c r="K35" s="408"/>
      <c r="L35" s="408"/>
      <c r="M35" s="408"/>
      <c r="N35" s="408"/>
      <c r="O35" s="408"/>
      <c r="P35" s="408"/>
      <c r="Q35" s="408"/>
      <c r="R35" s="408"/>
      <c r="S35" s="408"/>
      <c r="T35" s="408"/>
      <c r="U35" s="408"/>
      <c r="V35" s="408"/>
      <c r="W35" s="408"/>
      <c r="X35" s="408"/>
      <c r="Y35" s="408"/>
      <c r="Z35" s="408"/>
    </row>
    <row r="36" spans="1:26" s="1295" customFormat="1" ht="15.95" customHeight="1">
      <c r="A36" s="408"/>
      <c r="B36" s="1088" t="s">
        <v>1847</v>
      </c>
      <c r="C36" s="994">
        <v>15079</v>
      </c>
      <c r="D36" s="3021">
        <v>10239</v>
      </c>
      <c r="E36" s="2446">
        <v>36058</v>
      </c>
      <c r="F36" s="2446">
        <v>61376</v>
      </c>
      <c r="G36" s="2958">
        <v>140870</v>
      </c>
      <c r="H36" s="1436">
        <v>202246</v>
      </c>
      <c r="I36" s="408"/>
      <c r="J36" s="408"/>
      <c r="K36" s="408"/>
      <c r="L36" s="408"/>
      <c r="M36" s="408"/>
      <c r="N36" s="408"/>
      <c r="O36" s="408"/>
      <c r="P36" s="408"/>
      <c r="Q36" s="408"/>
      <c r="R36" s="408"/>
      <c r="S36" s="408"/>
      <c r="T36" s="408"/>
      <c r="U36" s="408"/>
      <c r="V36" s="408"/>
      <c r="W36" s="408"/>
      <c r="X36" s="408"/>
      <c r="Y36" s="408"/>
      <c r="Z36" s="408"/>
    </row>
    <row r="37" spans="1:26" ht="15.95" customHeight="1">
      <c r="A37" s="408"/>
      <c r="B37" s="1087" t="s">
        <v>2046</v>
      </c>
      <c r="C37" s="772">
        <v>15079</v>
      </c>
      <c r="D37" s="2427">
        <v>10239</v>
      </c>
      <c r="E37" s="2427">
        <v>37417</v>
      </c>
      <c r="F37" s="2427">
        <v>62735</v>
      </c>
      <c r="G37" s="2427">
        <v>142464</v>
      </c>
      <c r="H37" s="1421">
        <v>205199</v>
      </c>
      <c r="I37" s="408"/>
      <c r="J37" s="408"/>
      <c r="K37" s="408"/>
      <c r="L37" s="408"/>
      <c r="M37" s="408"/>
      <c r="N37" s="408"/>
      <c r="O37" s="408"/>
      <c r="P37" s="408"/>
      <c r="Q37" s="408"/>
      <c r="R37" s="408"/>
      <c r="S37" s="408"/>
      <c r="T37" s="408"/>
      <c r="U37" s="408"/>
      <c r="V37" s="408"/>
      <c r="W37" s="408"/>
      <c r="X37" s="408"/>
      <c r="Y37" s="408"/>
      <c r="Z37" s="408"/>
    </row>
    <row r="38" spans="1:26" ht="15.95" customHeight="1">
      <c r="A38" s="408"/>
      <c r="B38" s="1088" t="s">
        <v>3829</v>
      </c>
      <c r="C38" s="994">
        <v>15079</v>
      </c>
      <c r="D38" s="3021">
        <v>10543</v>
      </c>
      <c r="E38" s="2446">
        <v>38790</v>
      </c>
      <c r="F38" s="2446">
        <v>64412</v>
      </c>
      <c r="G38" s="2958">
        <v>144152</v>
      </c>
      <c r="H38" s="1436">
        <v>208564</v>
      </c>
      <c r="I38" s="408"/>
      <c r="J38" s="408"/>
      <c r="K38" s="408"/>
      <c r="L38" s="408"/>
      <c r="M38" s="408"/>
      <c r="N38" s="408"/>
      <c r="O38" s="408"/>
      <c r="P38" s="408"/>
      <c r="Q38" s="408"/>
      <c r="R38" s="408"/>
      <c r="S38" s="408"/>
      <c r="T38" s="408"/>
      <c r="U38" s="408"/>
      <c r="V38" s="408"/>
      <c r="W38" s="408"/>
      <c r="X38" s="408"/>
      <c r="Y38" s="408"/>
      <c r="Z38" s="408"/>
    </row>
    <row r="39" spans="1:26" ht="5.0999999999999996" customHeight="1" thickBot="1">
      <c r="A39" s="23"/>
      <c r="B39" s="3214"/>
      <c r="C39" s="2907"/>
      <c r="D39" s="2905"/>
      <c r="E39" s="2904"/>
      <c r="F39" s="2904"/>
      <c r="G39" s="2906"/>
      <c r="H39" s="2915"/>
      <c r="I39" s="23"/>
      <c r="J39" s="23"/>
      <c r="K39" s="23"/>
      <c r="L39" s="23"/>
      <c r="M39" s="23"/>
      <c r="N39" s="23"/>
      <c r="O39" s="23"/>
      <c r="P39" s="23"/>
      <c r="Q39" s="23"/>
      <c r="R39" s="23"/>
      <c r="S39" s="23"/>
      <c r="T39" s="23"/>
      <c r="U39" s="23"/>
      <c r="V39" s="23"/>
      <c r="W39" s="23"/>
      <c r="X39" s="23"/>
      <c r="Y39" s="23"/>
      <c r="Z39" s="23"/>
    </row>
    <row r="40" spans="1:26">
      <c r="A40" s="23"/>
      <c r="B40" s="1176"/>
      <c r="C40" s="316"/>
      <c r="D40" s="316"/>
      <c r="E40" s="316"/>
      <c r="F40" s="316"/>
      <c r="G40" s="316"/>
      <c r="H40" s="316"/>
      <c r="I40" s="23"/>
      <c r="J40" s="23"/>
      <c r="K40" s="23"/>
      <c r="L40" s="23"/>
      <c r="M40" s="23"/>
      <c r="N40" s="23"/>
      <c r="O40" s="23"/>
      <c r="P40" s="23"/>
      <c r="Q40" s="23"/>
      <c r="R40" s="23"/>
      <c r="S40" s="23"/>
      <c r="T40" s="23"/>
      <c r="U40" s="23"/>
      <c r="V40" s="23"/>
      <c r="W40" s="23"/>
      <c r="X40" s="23"/>
      <c r="Y40" s="23"/>
      <c r="Z40" s="23"/>
    </row>
    <row r="41" spans="1:26">
      <c r="A41" s="850"/>
      <c r="B41" s="1177" t="s">
        <v>1024</v>
      </c>
      <c r="C41" s="1178"/>
      <c r="D41" s="1178"/>
      <c r="E41" s="1178"/>
      <c r="F41" s="1178"/>
      <c r="G41" s="1178"/>
      <c r="H41" s="4800" t="s">
        <v>3830</v>
      </c>
      <c r="I41" s="850"/>
      <c r="J41" s="850"/>
      <c r="K41" s="850"/>
      <c r="L41" s="850"/>
      <c r="M41" s="850"/>
      <c r="N41" s="850"/>
      <c r="O41" s="850"/>
      <c r="P41" s="850"/>
      <c r="Q41" s="850"/>
      <c r="R41" s="850"/>
      <c r="S41" s="850"/>
      <c r="T41" s="850"/>
      <c r="U41" s="850"/>
      <c r="V41" s="850"/>
      <c r="W41" s="850"/>
      <c r="X41" s="850"/>
      <c r="Y41" s="850"/>
      <c r="Z41" s="850"/>
    </row>
    <row r="42" spans="1:26">
      <c r="A42" s="850"/>
      <c r="B42" s="2574" t="s">
        <v>109</v>
      </c>
      <c r="C42" s="850"/>
      <c r="D42" s="850"/>
      <c r="E42" s="850"/>
      <c r="F42" s="850"/>
      <c r="G42" s="850"/>
      <c r="H42" s="4761" t="s">
        <v>3831</v>
      </c>
      <c r="I42" s="850"/>
      <c r="J42" s="850"/>
      <c r="K42" s="850"/>
      <c r="L42" s="850"/>
      <c r="M42" s="850"/>
      <c r="N42" s="850"/>
      <c r="O42" s="850"/>
      <c r="P42" s="850"/>
      <c r="Q42" s="850"/>
      <c r="R42" s="850"/>
      <c r="S42" s="850"/>
      <c r="T42" s="850"/>
      <c r="U42" s="850"/>
      <c r="V42" s="850"/>
      <c r="W42" s="850"/>
      <c r="X42" s="850"/>
      <c r="Y42" s="850"/>
      <c r="Z42" s="850"/>
    </row>
    <row r="43" spans="1:26">
      <c r="A43" s="23"/>
      <c r="B43" s="3215"/>
      <c r="C43" s="3216"/>
      <c r="D43" s="3216"/>
      <c r="E43" s="3216"/>
      <c r="F43" s="3216"/>
      <c r="G43" s="3216"/>
      <c r="H43" s="3216"/>
      <c r="I43" s="23"/>
      <c r="J43" s="23"/>
      <c r="K43" s="23"/>
      <c r="L43" s="23"/>
      <c r="M43" s="23"/>
      <c r="N43" s="23"/>
      <c r="O43" s="23"/>
      <c r="P43" s="23"/>
      <c r="Q43" s="23"/>
      <c r="R43" s="23"/>
      <c r="S43" s="23"/>
      <c r="T43" s="23"/>
      <c r="U43" s="23"/>
      <c r="V43" s="23"/>
      <c r="W43" s="23"/>
      <c r="X43" s="23"/>
      <c r="Y43" s="23"/>
      <c r="Z43" s="23"/>
    </row>
    <row r="44" spans="1:26">
      <c r="A44" s="23"/>
      <c r="B44" s="3215"/>
      <c r="C44" s="3216"/>
      <c r="D44" s="3216"/>
      <c r="E44" s="3216"/>
      <c r="F44" s="3216"/>
      <c r="G44" s="3216"/>
      <c r="H44" s="3216"/>
      <c r="I44" s="23"/>
      <c r="J44" s="23"/>
      <c r="K44" s="23"/>
      <c r="L44" s="23"/>
      <c r="M44" s="23"/>
      <c r="N44" s="23"/>
      <c r="O44" s="23"/>
      <c r="P44" s="23"/>
      <c r="Q44" s="23"/>
      <c r="R44" s="23"/>
      <c r="S44" s="23"/>
      <c r="T44" s="23"/>
      <c r="U44" s="23"/>
      <c r="V44" s="23"/>
      <c r="W44" s="23"/>
      <c r="X44" s="23"/>
      <c r="Y44" s="23"/>
      <c r="Z44" s="23"/>
    </row>
    <row r="45" spans="1:26">
      <c r="A45" s="23"/>
      <c r="B45" s="3215"/>
      <c r="C45" s="3216"/>
      <c r="D45" s="3216"/>
      <c r="E45" s="3216"/>
      <c r="F45" s="3216"/>
      <c r="G45" s="3216"/>
      <c r="H45" s="3216"/>
      <c r="I45" s="23"/>
      <c r="J45" s="23"/>
      <c r="K45" s="23"/>
      <c r="L45" s="23"/>
      <c r="M45" s="23"/>
      <c r="N45" s="23"/>
      <c r="O45" s="23"/>
      <c r="P45" s="23"/>
      <c r="Q45" s="23"/>
      <c r="R45" s="23"/>
      <c r="S45" s="23"/>
      <c r="T45" s="23"/>
      <c r="U45" s="23"/>
      <c r="V45" s="23"/>
      <c r="W45" s="23"/>
      <c r="X45" s="23"/>
      <c r="Y45" s="23"/>
      <c r="Z45" s="23"/>
    </row>
    <row r="46" spans="1:26">
      <c r="A46" s="23"/>
      <c r="B46" s="3215"/>
      <c r="C46" s="3216"/>
      <c r="D46" s="3216"/>
      <c r="E46" s="3216"/>
      <c r="F46" s="3216"/>
      <c r="G46" s="3216"/>
      <c r="H46" s="3216"/>
      <c r="I46" s="23"/>
      <c r="J46" s="23"/>
      <c r="K46" s="23"/>
      <c r="L46" s="23"/>
      <c r="M46" s="23"/>
      <c r="N46" s="23"/>
      <c r="O46" s="23"/>
      <c r="P46" s="23"/>
      <c r="Q46" s="23"/>
      <c r="R46" s="23"/>
      <c r="S46" s="23"/>
      <c r="T46" s="23"/>
      <c r="U46" s="23"/>
      <c r="V46" s="23"/>
      <c r="W46" s="23"/>
      <c r="X46" s="23"/>
      <c r="Y46" s="23"/>
      <c r="Z46" s="23"/>
    </row>
    <row r="47" spans="1:26">
      <c r="A47" s="23"/>
      <c r="B47" s="3215"/>
      <c r="C47" s="3216"/>
      <c r="D47" s="3216"/>
      <c r="E47" s="3216"/>
      <c r="F47" s="3216"/>
      <c r="G47" s="3216"/>
      <c r="H47" s="3216"/>
      <c r="I47" s="23"/>
      <c r="J47" s="23"/>
      <c r="K47" s="23"/>
      <c r="L47" s="23"/>
      <c r="M47" s="23"/>
      <c r="N47" s="23"/>
      <c r="O47" s="23"/>
      <c r="P47" s="23"/>
      <c r="Q47" s="23"/>
      <c r="R47" s="23"/>
      <c r="S47" s="23"/>
      <c r="T47" s="23"/>
      <c r="U47" s="23"/>
      <c r="V47" s="23"/>
      <c r="W47" s="23"/>
      <c r="X47" s="23"/>
      <c r="Y47" s="23"/>
      <c r="Z47" s="23"/>
    </row>
    <row r="48" spans="1:26">
      <c r="A48" s="23"/>
      <c r="B48" s="3215"/>
      <c r="C48" s="3216"/>
      <c r="D48" s="3216"/>
      <c r="E48" s="3216"/>
      <c r="F48" s="3216"/>
      <c r="G48" s="3216"/>
      <c r="H48" s="3216"/>
      <c r="I48" s="23"/>
      <c r="J48" s="23"/>
      <c r="K48" s="23"/>
      <c r="L48" s="23"/>
      <c r="M48" s="23"/>
      <c r="N48" s="23"/>
      <c r="O48" s="23"/>
      <c r="P48" s="23"/>
      <c r="Q48" s="23"/>
      <c r="R48" s="23"/>
      <c r="S48" s="23"/>
      <c r="T48" s="23"/>
      <c r="U48" s="23"/>
      <c r="V48" s="23"/>
      <c r="W48" s="23"/>
      <c r="X48" s="23"/>
      <c r="Y48" s="23"/>
      <c r="Z48" s="23"/>
    </row>
    <row r="49" spans="1:26">
      <c r="A49" s="23"/>
      <c r="B49" s="3215"/>
      <c r="C49" s="3216"/>
      <c r="D49" s="3216"/>
      <c r="E49" s="3216"/>
      <c r="F49" s="3216"/>
      <c r="G49" s="3216"/>
      <c r="H49" s="3216"/>
      <c r="I49" s="23"/>
      <c r="J49" s="23"/>
      <c r="K49" s="23"/>
      <c r="L49" s="23"/>
      <c r="M49" s="23"/>
      <c r="N49" s="23"/>
      <c r="O49" s="23"/>
      <c r="P49" s="23"/>
      <c r="Q49" s="23"/>
      <c r="R49" s="23"/>
      <c r="S49" s="23"/>
      <c r="T49" s="23"/>
      <c r="U49" s="23"/>
      <c r="V49" s="23"/>
      <c r="W49" s="23"/>
      <c r="X49" s="23"/>
      <c r="Y49" s="23"/>
      <c r="Z49" s="23"/>
    </row>
    <row r="50" spans="1:26">
      <c r="A50" s="23"/>
      <c r="B50" s="3215"/>
      <c r="C50" s="3216"/>
      <c r="D50" s="3216"/>
      <c r="E50" s="3216"/>
      <c r="F50" s="3216"/>
      <c r="G50" s="3216"/>
      <c r="H50" s="3216"/>
      <c r="I50" s="23"/>
      <c r="J50" s="23"/>
      <c r="K50" s="23"/>
      <c r="L50" s="23"/>
      <c r="M50" s="23"/>
      <c r="N50" s="23"/>
      <c r="O50" s="23"/>
      <c r="P50" s="23"/>
      <c r="Q50" s="23"/>
      <c r="R50" s="23"/>
      <c r="S50" s="23"/>
      <c r="T50" s="23"/>
      <c r="U50" s="23"/>
      <c r="V50" s="23"/>
      <c r="W50" s="23"/>
      <c r="X50" s="23"/>
      <c r="Y50" s="23"/>
      <c r="Z50" s="23"/>
    </row>
    <row r="51" spans="1:26">
      <c r="A51" s="23"/>
      <c r="B51" s="3215"/>
      <c r="C51" s="3216"/>
      <c r="D51" s="3216"/>
      <c r="E51" s="3216"/>
      <c r="F51" s="3216"/>
      <c r="G51" s="3216"/>
      <c r="H51" s="3216"/>
      <c r="I51" s="23"/>
      <c r="J51" s="23"/>
      <c r="K51" s="23"/>
      <c r="L51" s="23"/>
      <c r="M51" s="23"/>
      <c r="N51" s="23"/>
      <c r="O51" s="23"/>
      <c r="P51" s="23"/>
      <c r="Q51" s="23"/>
      <c r="R51" s="23"/>
      <c r="S51" s="23"/>
      <c r="T51" s="23"/>
      <c r="U51" s="23"/>
      <c r="V51" s="23"/>
      <c r="W51" s="23"/>
      <c r="X51" s="23"/>
      <c r="Y51" s="23"/>
      <c r="Z51" s="23"/>
    </row>
    <row r="52" spans="1:26">
      <c r="A52" s="23"/>
      <c r="B52" s="3215"/>
      <c r="C52" s="3216"/>
      <c r="D52" s="3216"/>
      <c r="E52" s="3216"/>
      <c r="F52" s="3216"/>
      <c r="G52" s="3216"/>
      <c r="H52" s="3216"/>
      <c r="I52" s="23"/>
      <c r="J52" s="23"/>
      <c r="K52" s="23"/>
      <c r="L52" s="23"/>
      <c r="M52" s="23"/>
      <c r="N52" s="23"/>
      <c r="O52" s="23"/>
      <c r="P52" s="23"/>
      <c r="Q52" s="23"/>
      <c r="R52" s="23"/>
      <c r="S52" s="23"/>
      <c r="T52" s="23"/>
      <c r="U52" s="23"/>
      <c r="V52" s="23"/>
      <c r="W52" s="23"/>
      <c r="X52" s="23"/>
      <c r="Y52" s="23"/>
      <c r="Z52" s="23"/>
    </row>
    <row r="53" spans="1:26">
      <c r="A53" s="23"/>
      <c r="B53" s="3215"/>
      <c r="C53" s="3216"/>
      <c r="D53" s="3216"/>
      <c r="E53" s="3216"/>
      <c r="F53" s="3216"/>
      <c r="G53" s="3216"/>
      <c r="H53" s="3216"/>
      <c r="I53" s="23"/>
      <c r="J53" s="23"/>
      <c r="K53" s="23"/>
      <c r="L53" s="23"/>
      <c r="M53" s="23"/>
      <c r="N53" s="23"/>
      <c r="O53" s="23"/>
      <c r="P53" s="23"/>
      <c r="Q53" s="23"/>
      <c r="R53" s="23"/>
      <c r="S53" s="23"/>
      <c r="T53" s="23"/>
      <c r="U53" s="23"/>
      <c r="V53" s="23"/>
      <c r="W53" s="23"/>
      <c r="X53" s="23"/>
      <c r="Y53" s="23"/>
      <c r="Z53" s="23"/>
    </row>
    <row r="54" spans="1:26">
      <c r="A54" s="23"/>
      <c r="B54" s="3215"/>
      <c r="C54" s="5433"/>
      <c r="D54" s="3216"/>
      <c r="E54" s="3216"/>
      <c r="F54" s="3216"/>
      <c r="G54" s="3216"/>
      <c r="H54" s="3216"/>
      <c r="I54" s="23"/>
      <c r="J54" s="23"/>
      <c r="K54" s="23"/>
      <c r="L54" s="23"/>
      <c r="M54" s="23"/>
      <c r="N54" s="23"/>
      <c r="O54" s="23"/>
      <c r="P54" s="23"/>
      <c r="Q54" s="23"/>
      <c r="R54" s="23"/>
      <c r="S54" s="23"/>
      <c r="T54" s="23"/>
      <c r="U54" s="23"/>
      <c r="V54" s="23"/>
      <c r="W54" s="23"/>
      <c r="X54" s="23"/>
      <c r="Y54" s="23"/>
      <c r="Z54" s="23"/>
    </row>
    <row r="55" spans="1:26">
      <c r="A55" s="23"/>
      <c r="B55" s="3215"/>
      <c r="C55" s="3216"/>
      <c r="D55" s="3216"/>
      <c r="E55" s="3216"/>
      <c r="F55" s="3216"/>
      <c r="G55" s="3216"/>
      <c r="H55" s="3216"/>
      <c r="I55" s="23"/>
      <c r="J55" s="23"/>
      <c r="K55" s="23"/>
      <c r="L55" s="23"/>
      <c r="M55" s="23"/>
      <c r="N55" s="23"/>
      <c r="O55" s="23"/>
      <c r="P55" s="23"/>
      <c r="Q55" s="23"/>
      <c r="R55" s="23"/>
      <c r="S55" s="23"/>
      <c r="T55" s="23"/>
      <c r="U55" s="23"/>
      <c r="V55" s="23"/>
      <c r="W55" s="23"/>
      <c r="X55" s="23"/>
      <c r="Y55" s="23"/>
      <c r="Z55" s="23"/>
    </row>
    <row r="56" spans="1:26">
      <c r="A56" s="23"/>
      <c r="B56" s="3215"/>
      <c r="C56" s="3217"/>
      <c r="D56" s="3216"/>
      <c r="E56" s="3216"/>
      <c r="F56" s="3216"/>
      <c r="G56" s="3216"/>
      <c r="H56" s="3216"/>
      <c r="I56" s="23"/>
      <c r="J56" s="23"/>
      <c r="K56" s="23"/>
      <c r="L56" s="23"/>
      <c r="M56" s="23"/>
      <c r="N56" s="23"/>
      <c r="O56" s="23"/>
      <c r="P56" s="23"/>
      <c r="Q56" s="23"/>
      <c r="R56" s="23"/>
      <c r="S56" s="23"/>
      <c r="T56" s="23"/>
      <c r="U56" s="23"/>
      <c r="V56" s="23"/>
      <c r="W56" s="23"/>
      <c r="X56" s="23"/>
      <c r="Y56" s="23"/>
      <c r="Z56" s="23"/>
    </row>
    <row r="57" spans="1:26">
      <c r="A57" s="23"/>
      <c r="B57" s="3215"/>
      <c r="C57" s="3216"/>
      <c r="D57" s="3216"/>
      <c r="E57" s="3216"/>
      <c r="F57" s="3216"/>
      <c r="G57" s="3216"/>
      <c r="H57" s="3216"/>
      <c r="I57" s="23"/>
      <c r="J57" s="23"/>
      <c r="K57" s="23"/>
      <c r="L57" s="23"/>
      <c r="M57" s="23"/>
      <c r="N57" s="23"/>
      <c r="O57" s="23"/>
      <c r="P57" s="23"/>
      <c r="Q57" s="23"/>
      <c r="R57" s="23"/>
      <c r="S57" s="23"/>
      <c r="T57" s="23"/>
      <c r="U57" s="23"/>
      <c r="V57" s="23"/>
      <c r="W57" s="23"/>
      <c r="X57" s="23"/>
      <c r="Y57" s="23"/>
      <c r="Z57" s="23"/>
    </row>
    <row r="58" spans="1:26">
      <c r="A58" s="23"/>
      <c r="B58" s="3215"/>
      <c r="C58" s="3216"/>
      <c r="D58" s="3216"/>
      <c r="E58" s="3216"/>
      <c r="F58" s="3216"/>
      <c r="G58" s="3216"/>
      <c r="H58" s="3216"/>
      <c r="I58" s="23"/>
      <c r="J58" s="23"/>
      <c r="K58" s="23"/>
      <c r="L58" s="23"/>
      <c r="M58" s="23"/>
      <c r="N58" s="23"/>
      <c r="O58" s="23"/>
      <c r="P58" s="23"/>
      <c r="Q58" s="23"/>
      <c r="R58" s="23"/>
      <c r="S58" s="23"/>
      <c r="T58" s="23"/>
      <c r="U58" s="23"/>
      <c r="V58" s="23"/>
      <c r="W58" s="23"/>
      <c r="X58" s="23"/>
      <c r="Y58" s="23"/>
      <c r="Z58" s="23"/>
    </row>
    <row r="59" spans="1:26">
      <c r="A59" s="23"/>
      <c r="B59" s="3215"/>
      <c r="C59" s="3216"/>
      <c r="D59" s="3216"/>
      <c r="E59" s="3216"/>
      <c r="F59" s="3216"/>
      <c r="G59" s="3216"/>
      <c r="H59" s="3216"/>
      <c r="I59" s="23"/>
      <c r="J59" s="23"/>
      <c r="K59" s="23"/>
      <c r="L59" s="23"/>
      <c r="M59" s="23"/>
      <c r="N59" s="23"/>
      <c r="O59" s="23"/>
      <c r="P59" s="23"/>
      <c r="Q59" s="23"/>
      <c r="R59" s="23"/>
      <c r="S59" s="23"/>
      <c r="T59" s="23"/>
      <c r="U59" s="23"/>
      <c r="V59" s="23"/>
      <c r="W59" s="23"/>
      <c r="X59" s="23"/>
      <c r="Y59" s="23"/>
      <c r="Z59" s="23"/>
    </row>
    <row r="60" spans="1:26">
      <c r="A60" s="23"/>
      <c r="B60" s="3215"/>
      <c r="C60" s="3216"/>
      <c r="D60" s="3216"/>
      <c r="E60" s="3216"/>
      <c r="F60" s="3216"/>
      <c r="G60" s="3216"/>
      <c r="H60" s="3216"/>
      <c r="I60" s="23"/>
      <c r="J60" s="23"/>
      <c r="K60" s="23"/>
      <c r="L60" s="23"/>
      <c r="M60" s="23"/>
      <c r="N60" s="23"/>
      <c r="O60" s="23"/>
      <c r="P60" s="23"/>
      <c r="Q60" s="23"/>
      <c r="R60" s="23"/>
      <c r="S60" s="23"/>
      <c r="T60" s="23"/>
      <c r="U60" s="23"/>
      <c r="V60" s="23"/>
      <c r="W60" s="23"/>
      <c r="X60" s="23"/>
      <c r="Y60" s="23"/>
      <c r="Z60" s="23"/>
    </row>
    <row r="61" spans="1:26">
      <c r="A61" s="23"/>
      <c r="B61" s="3215"/>
      <c r="C61" s="3216"/>
      <c r="D61" s="3216"/>
      <c r="E61" s="3216"/>
      <c r="F61" s="3216"/>
      <c r="G61" s="3216"/>
      <c r="H61" s="3216"/>
      <c r="I61" s="23"/>
      <c r="J61" s="23"/>
      <c r="K61" s="23"/>
      <c r="L61" s="23"/>
      <c r="M61" s="23"/>
      <c r="N61" s="23"/>
      <c r="O61" s="23"/>
      <c r="P61" s="23"/>
      <c r="Q61" s="23"/>
      <c r="R61" s="23"/>
      <c r="S61" s="23"/>
      <c r="T61" s="23"/>
      <c r="U61" s="23"/>
      <c r="V61" s="23"/>
      <c r="W61" s="23"/>
      <c r="X61" s="23"/>
      <c r="Y61" s="23"/>
      <c r="Z61" s="23"/>
    </row>
    <row r="62" spans="1:26">
      <c r="A62" s="23"/>
      <c r="B62" s="3215"/>
      <c r="C62" s="3216"/>
      <c r="D62" s="3216"/>
      <c r="E62" s="3216"/>
      <c r="F62" s="3216"/>
      <c r="G62" s="3216"/>
      <c r="H62" s="3216"/>
      <c r="I62" s="23"/>
      <c r="J62" s="23"/>
      <c r="K62" s="23"/>
      <c r="L62" s="23"/>
      <c r="M62" s="23"/>
      <c r="N62" s="23"/>
      <c r="O62" s="23"/>
      <c r="P62" s="23"/>
      <c r="Q62" s="23"/>
      <c r="R62" s="23"/>
      <c r="S62" s="23"/>
      <c r="T62" s="23"/>
      <c r="U62" s="23"/>
      <c r="V62" s="23"/>
      <c r="W62" s="23"/>
      <c r="X62" s="23"/>
      <c r="Y62" s="23"/>
      <c r="Z62" s="23"/>
    </row>
    <row r="63" spans="1:26">
      <c r="A63" s="23"/>
      <c r="B63" s="3215"/>
      <c r="C63" s="3216"/>
      <c r="D63" s="3216"/>
      <c r="E63" s="3216"/>
      <c r="F63" s="3216"/>
      <c r="G63" s="3216"/>
      <c r="H63" s="3216"/>
      <c r="I63" s="23"/>
      <c r="J63" s="23"/>
      <c r="K63" s="23"/>
      <c r="L63" s="23"/>
      <c r="M63" s="23"/>
      <c r="N63" s="23"/>
      <c r="O63" s="23"/>
      <c r="P63" s="23"/>
      <c r="Q63" s="23"/>
      <c r="R63" s="23"/>
      <c r="S63" s="23"/>
      <c r="T63" s="23"/>
      <c r="U63" s="23"/>
      <c r="V63" s="23"/>
      <c r="W63" s="23"/>
      <c r="X63" s="23"/>
      <c r="Y63" s="23"/>
      <c r="Z63" s="23"/>
    </row>
    <row r="64" spans="1:26">
      <c r="A64" s="23"/>
      <c r="B64" s="3215"/>
      <c r="C64" s="3216"/>
      <c r="D64" s="3216"/>
      <c r="E64" s="3216"/>
      <c r="F64" s="3216"/>
      <c r="G64" s="3216"/>
      <c r="H64" s="3216"/>
      <c r="I64" s="23"/>
      <c r="J64" s="23"/>
      <c r="K64" s="23"/>
      <c r="L64" s="23"/>
      <c r="M64" s="23"/>
      <c r="N64" s="23"/>
      <c r="O64" s="23"/>
      <c r="P64" s="23"/>
      <c r="Q64" s="23"/>
      <c r="R64" s="23"/>
      <c r="S64" s="23"/>
      <c r="T64" s="23"/>
      <c r="U64" s="23"/>
      <c r="V64" s="23"/>
      <c r="W64" s="23"/>
      <c r="X64" s="23"/>
      <c r="Y64" s="23"/>
      <c r="Z64" s="23"/>
    </row>
    <row r="65" spans="1:26">
      <c r="A65" s="23"/>
      <c r="B65" s="3215"/>
      <c r="C65" s="3216"/>
      <c r="D65" s="3216"/>
      <c r="E65" s="3216"/>
      <c r="F65" s="3216"/>
      <c r="G65" s="3216"/>
      <c r="H65" s="3216"/>
      <c r="I65" s="23"/>
      <c r="J65" s="23"/>
      <c r="K65" s="23"/>
      <c r="L65" s="23"/>
      <c r="M65" s="23"/>
      <c r="N65" s="23"/>
      <c r="O65" s="23"/>
      <c r="P65" s="23"/>
      <c r="Q65" s="23"/>
      <c r="R65" s="23"/>
      <c r="S65" s="23"/>
      <c r="T65" s="23"/>
      <c r="U65" s="23"/>
      <c r="V65" s="23"/>
      <c r="W65" s="23"/>
      <c r="X65" s="23"/>
      <c r="Y65" s="23"/>
      <c r="Z65" s="23"/>
    </row>
    <row r="66" spans="1:26">
      <c r="A66" s="23"/>
      <c r="B66" s="3215"/>
      <c r="C66" s="3216"/>
      <c r="D66" s="3216"/>
      <c r="E66" s="3216"/>
      <c r="F66" s="3216"/>
      <c r="G66" s="3216"/>
      <c r="H66" s="3216"/>
      <c r="I66" s="23"/>
      <c r="J66" s="23"/>
      <c r="K66" s="23"/>
      <c r="L66" s="23"/>
      <c r="M66" s="23"/>
      <c r="N66" s="23"/>
      <c r="O66" s="23"/>
      <c r="P66" s="23"/>
      <c r="Q66" s="23"/>
      <c r="R66" s="23"/>
      <c r="S66" s="23"/>
      <c r="T66" s="23"/>
      <c r="U66" s="23"/>
      <c r="V66" s="23"/>
      <c r="W66" s="23"/>
      <c r="X66" s="23"/>
      <c r="Y66" s="23"/>
      <c r="Z66" s="23"/>
    </row>
    <row r="67" spans="1:26">
      <c r="A67" s="23"/>
      <c r="B67" s="3215"/>
      <c r="C67" s="3216"/>
      <c r="D67" s="3216"/>
      <c r="E67" s="3216"/>
      <c r="F67" s="3216"/>
      <c r="G67" s="3216"/>
      <c r="H67" s="3216"/>
      <c r="I67" s="23"/>
      <c r="J67" s="23"/>
      <c r="K67" s="23"/>
      <c r="L67" s="23"/>
      <c r="M67" s="23"/>
      <c r="N67" s="23"/>
      <c r="O67" s="23"/>
      <c r="P67" s="23"/>
      <c r="Q67" s="23"/>
      <c r="R67" s="23"/>
      <c r="S67" s="23"/>
      <c r="T67" s="23"/>
      <c r="U67" s="23"/>
      <c r="V67" s="23"/>
      <c r="W67" s="23"/>
      <c r="X67" s="23"/>
      <c r="Y67" s="23"/>
      <c r="Z67" s="23"/>
    </row>
    <row r="68" spans="1:26">
      <c r="A68" s="23"/>
      <c r="B68" s="3215"/>
      <c r="C68" s="3216"/>
      <c r="D68" s="3216"/>
      <c r="E68" s="3216"/>
      <c r="F68" s="3216"/>
      <c r="G68" s="3216"/>
      <c r="H68" s="3216"/>
      <c r="I68" s="23"/>
      <c r="J68" s="23"/>
      <c r="K68" s="23"/>
      <c r="L68" s="23"/>
      <c r="M68" s="23"/>
      <c r="N68" s="23"/>
      <c r="O68" s="23"/>
      <c r="P68" s="23"/>
      <c r="Q68" s="23"/>
      <c r="R68" s="23"/>
      <c r="S68" s="23"/>
      <c r="T68" s="23"/>
      <c r="U68" s="23"/>
      <c r="V68" s="23"/>
      <c r="W68" s="23"/>
      <c r="X68" s="23"/>
      <c r="Y68" s="23"/>
      <c r="Z68" s="23"/>
    </row>
    <row r="69" spans="1:26">
      <c r="A69" s="23"/>
      <c r="B69" s="3215"/>
      <c r="C69" s="3216"/>
      <c r="D69" s="3216"/>
      <c r="E69" s="3216"/>
      <c r="F69" s="3216"/>
      <c r="G69" s="3216"/>
      <c r="H69" s="3216"/>
      <c r="I69" s="23"/>
      <c r="J69" s="23"/>
      <c r="K69" s="23"/>
      <c r="L69" s="23"/>
      <c r="M69" s="23"/>
      <c r="N69" s="23"/>
      <c r="O69" s="23"/>
      <c r="P69" s="23"/>
      <c r="Q69" s="23"/>
      <c r="R69" s="23"/>
      <c r="S69" s="23"/>
      <c r="T69" s="23"/>
      <c r="U69" s="23"/>
      <c r="V69" s="23"/>
      <c r="W69" s="23"/>
      <c r="X69" s="23"/>
      <c r="Y69" s="23"/>
      <c r="Z69" s="23"/>
    </row>
    <row r="70" spans="1:26">
      <c r="A70" s="23"/>
      <c r="B70" s="3215"/>
      <c r="C70" s="3216"/>
      <c r="D70" s="3216"/>
      <c r="E70" s="3216"/>
      <c r="F70" s="3216"/>
      <c r="G70" s="3216"/>
      <c r="H70" s="3216"/>
      <c r="I70" s="23"/>
      <c r="J70" s="23"/>
      <c r="K70" s="23"/>
      <c r="L70" s="23"/>
      <c r="M70" s="23"/>
      <c r="N70" s="23"/>
      <c r="O70" s="23"/>
      <c r="P70" s="23"/>
      <c r="Q70" s="23"/>
      <c r="R70" s="23"/>
      <c r="S70" s="23"/>
      <c r="T70" s="23"/>
      <c r="U70" s="23"/>
      <c r="V70" s="23"/>
      <c r="W70" s="23"/>
      <c r="X70" s="23"/>
      <c r="Y70" s="23"/>
      <c r="Z70" s="23"/>
    </row>
    <row r="71" spans="1:26">
      <c r="A71" s="23"/>
      <c r="B71" s="3215"/>
      <c r="C71" s="3216"/>
      <c r="D71" s="3216"/>
      <c r="E71" s="3216"/>
      <c r="F71" s="3216"/>
      <c r="G71" s="3216"/>
      <c r="H71" s="3216"/>
      <c r="I71" s="23"/>
      <c r="J71" s="23"/>
      <c r="K71" s="23"/>
      <c r="L71" s="23"/>
      <c r="M71" s="23"/>
      <c r="N71" s="23"/>
      <c r="O71" s="23"/>
      <c r="P71" s="23"/>
      <c r="Q71" s="23"/>
      <c r="R71" s="23"/>
      <c r="S71" s="23"/>
      <c r="T71" s="23"/>
      <c r="U71" s="23"/>
      <c r="V71" s="23"/>
      <c r="W71" s="23"/>
      <c r="X71" s="23"/>
      <c r="Y71" s="23"/>
      <c r="Z71" s="23"/>
    </row>
    <row r="72" spans="1:26">
      <c r="A72" s="23"/>
      <c r="B72" s="3215"/>
      <c r="C72" s="3216"/>
      <c r="D72" s="3216"/>
      <c r="E72" s="3216"/>
      <c r="F72" s="3216"/>
      <c r="G72" s="3216"/>
      <c r="H72" s="3216"/>
      <c r="I72" s="23"/>
      <c r="J72" s="23"/>
      <c r="K72" s="23"/>
      <c r="L72" s="23"/>
      <c r="M72" s="23"/>
      <c r="N72" s="23"/>
      <c r="O72" s="23"/>
      <c r="P72" s="23"/>
      <c r="Q72" s="23"/>
      <c r="R72" s="23"/>
      <c r="S72" s="23"/>
      <c r="T72" s="23"/>
      <c r="U72" s="23"/>
      <c r="V72" s="23"/>
      <c r="W72" s="23"/>
      <c r="X72" s="23"/>
      <c r="Y72" s="23"/>
      <c r="Z72" s="23"/>
    </row>
    <row r="73" spans="1:26">
      <c r="A73" s="23"/>
      <c r="B73" s="3215"/>
      <c r="C73" s="3216"/>
      <c r="D73" s="3216"/>
      <c r="E73" s="3216"/>
      <c r="F73" s="3216"/>
      <c r="G73" s="3216"/>
      <c r="H73" s="3216"/>
      <c r="I73" s="23"/>
      <c r="J73" s="23"/>
      <c r="K73" s="23"/>
      <c r="L73" s="23"/>
      <c r="M73" s="23"/>
      <c r="N73" s="23"/>
      <c r="O73" s="23"/>
      <c r="P73" s="23"/>
      <c r="Q73" s="23"/>
      <c r="R73" s="23"/>
      <c r="S73" s="23"/>
      <c r="T73" s="23"/>
      <c r="U73" s="23"/>
      <c r="V73" s="23"/>
      <c r="W73" s="23"/>
      <c r="X73" s="23"/>
      <c r="Y73" s="23"/>
      <c r="Z73" s="23"/>
    </row>
    <row r="74" spans="1:26">
      <c r="A74" s="23"/>
      <c r="B74" s="3215"/>
      <c r="C74" s="3216"/>
      <c r="D74" s="3216"/>
      <c r="E74" s="3216"/>
      <c r="F74" s="3216"/>
      <c r="G74" s="3216"/>
      <c r="H74" s="3216"/>
      <c r="I74" s="23"/>
      <c r="J74" s="23"/>
      <c r="K74" s="23"/>
      <c r="L74" s="23"/>
      <c r="M74" s="23"/>
      <c r="N74" s="23"/>
      <c r="O74" s="23"/>
      <c r="P74" s="23"/>
      <c r="Q74" s="23"/>
      <c r="R74" s="23"/>
      <c r="S74" s="23"/>
      <c r="T74" s="23"/>
      <c r="U74" s="23"/>
      <c r="V74" s="23"/>
      <c r="W74" s="23"/>
      <c r="X74" s="23"/>
      <c r="Y74" s="23"/>
      <c r="Z74" s="23"/>
    </row>
    <row r="75" spans="1:26">
      <c r="A75" s="23"/>
      <c r="B75" s="3215"/>
      <c r="C75" s="3216"/>
      <c r="D75" s="3216"/>
      <c r="E75" s="3216"/>
      <c r="F75" s="3216"/>
      <c r="G75" s="3216"/>
      <c r="H75" s="3216"/>
      <c r="I75" s="23"/>
      <c r="J75" s="23"/>
      <c r="K75" s="23"/>
      <c r="L75" s="23"/>
      <c r="M75" s="23"/>
      <c r="N75" s="23"/>
      <c r="O75" s="23"/>
      <c r="P75" s="23"/>
      <c r="Q75" s="23"/>
      <c r="R75" s="23"/>
      <c r="S75" s="23"/>
      <c r="T75" s="23"/>
      <c r="U75" s="23"/>
      <c r="V75" s="23"/>
      <c r="W75" s="23"/>
      <c r="X75" s="23"/>
      <c r="Y75" s="23"/>
      <c r="Z75" s="23"/>
    </row>
  </sheetData>
  <mergeCells count="13">
    <mergeCell ref="B2:C2"/>
    <mergeCell ref="E2:I2"/>
    <mergeCell ref="B5:H5"/>
    <mergeCell ref="A6:H6"/>
    <mergeCell ref="A7:H7"/>
    <mergeCell ref="B8:H8"/>
    <mergeCell ref="B10:B11"/>
    <mergeCell ref="F10:F11"/>
    <mergeCell ref="G10:G11"/>
    <mergeCell ref="H10:H11"/>
    <mergeCell ref="C10:C11"/>
    <mergeCell ref="D10:D11"/>
    <mergeCell ref="E10:E11"/>
  </mergeCells>
  <phoneticPr fontId="3" type="noConversion"/>
  <hyperlinks>
    <hyperlink ref="B2" location="'Main Page'!A1" display="القائمة الرئيسية   Main List"/>
    <hyperlink ref="E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dimension ref="A1:Z75"/>
  <sheetViews>
    <sheetView showGridLines="0" showRowColHeaders="0" workbookViewId="0">
      <pane xSplit="1" ySplit="3" topLeftCell="B4" activePane="bottomRight" state="frozen"/>
      <selection activeCell="E2" sqref="E2"/>
      <selection pane="topRight" activeCell="E2" sqref="E2"/>
      <selection pane="bottomLeft" activeCell="E2" sqref="E2"/>
      <selection pane="bottomRight" activeCell="D19" sqref="D19"/>
    </sheetView>
  </sheetViews>
  <sheetFormatPr defaultRowHeight="15.75"/>
  <cols>
    <col min="1" max="1" width="0.125" customWidth="1"/>
    <col min="2" max="2" width="19.125" customWidth="1"/>
    <col min="3" max="5" width="25.375" customWidth="1"/>
    <col min="6" max="8" width="9.625"/>
  </cols>
  <sheetData>
    <row r="1" spans="1:26" ht="18.75">
      <c r="A1" s="98"/>
      <c r="B1" s="99"/>
      <c r="C1" s="99"/>
      <c r="D1" s="100"/>
      <c r="E1" s="100"/>
      <c r="F1" s="100"/>
      <c r="G1" s="100"/>
      <c r="H1" s="100"/>
      <c r="I1" s="98"/>
      <c r="J1" s="98"/>
      <c r="K1" s="109"/>
      <c r="L1" s="98"/>
      <c r="M1" s="98"/>
      <c r="N1" s="98"/>
      <c r="O1" s="98"/>
      <c r="P1" s="98"/>
      <c r="Q1" s="98"/>
      <c r="R1" s="98"/>
      <c r="S1" s="98"/>
      <c r="T1" s="98"/>
      <c r="U1" s="98"/>
      <c r="V1" s="98"/>
      <c r="W1" s="98"/>
      <c r="X1" s="98"/>
    </row>
    <row r="2" spans="1:26">
      <c r="A2" s="109"/>
      <c r="B2" s="6189" t="s">
        <v>4314</v>
      </c>
      <c r="C2" s="6189"/>
      <c r="D2" s="6180" t="s">
        <v>4325</v>
      </c>
      <c r="E2" s="6180"/>
      <c r="F2" s="6180"/>
      <c r="G2" s="6180"/>
      <c r="H2" s="112"/>
      <c r="I2" s="109"/>
      <c r="J2" s="109"/>
      <c r="K2" s="109"/>
      <c r="L2" s="109"/>
      <c r="M2" s="109"/>
      <c r="N2" s="109"/>
      <c r="O2" s="109"/>
      <c r="P2" s="109"/>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c r="A4" s="3"/>
      <c r="B4" s="3178"/>
      <c r="C4" s="4"/>
      <c r="D4" s="4"/>
      <c r="E4" s="4"/>
      <c r="F4" s="6"/>
      <c r="G4" s="3"/>
      <c r="H4" s="3"/>
      <c r="I4" s="3"/>
      <c r="J4" s="3"/>
      <c r="K4" s="3"/>
      <c r="L4" s="3"/>
      <c r="M4" s="3"/>
      <c r="N4" s="3"/>
      <c r="O4" s="3"/>
      <c r="P4" s="3"/>
      <c r="Q4" s="3"/>
      <c r="R4" s="3"/>
      <c r="S4" s="3"/>
      <c r="T4" s="3"/>
      <c r="U4" s="3"/>
      <c r="V4" s="3"/>
      <c r="W4" s="3"/>
      <c r="X4" s="3"/>
      <c r="Y4" s="3"/>
      <c r="Z4" s="3"/>
    </row>
    <row r="5" spans="1:26" ht="18.75">
      <c r="A5" s="3"/>
      <c r="B5" s="6319" t="s">
        <v>3832</v>
      </c>
      <c r="C5" s="6319"/>
      <c r="D5" s="6319"/>
      <c r="E5" s="6319"/>
      <c r="F5" s="6"/>
      <c r="G5" s="3"/>
      <c r="H5" s="3"/>
      <c r="I5" s="3"/>
      <c r="J5" s="3"/>
      <c r="K5" s="3"/>
      <c r="L5" s="3"/>
      <c r="M5" s="3"/>
      <c r="N5" s="3"/>
      <c r="O5" s="3"/>
      <c r="P5" s="3"/>
      <c r="Q5" s="3"/>
      <c r="R5" s="3"/>
      <c r="S5" s="3"/>
      <c r="T5" s="3"/>
      <c r="U5" s="3"/>
      <c r="V5" s="3"/>
      <c r="W5" s="3"/>
      <c r="X5" s="3"/>
      <c r="Y5" s="3"/>
      <c r="Z5" s="3"/>
    </row>
    <row r="6" spans="1:26" ht="18.75" customHeight="1">
      <c r="A6" s="6319" t="s">
        <v>1698</v>
      </c>
      <c r="B6" s="6319"/>
      <c r="C6" s="6319"/>
      <c r="D6" s="6319"/>
      <c r="E6" s="6319"/>
      <c r="F6" s="6"/>
      <c r="G6" s="3"/>
      <c r="H6" s="3"/>
      <c r="I6" s="3"/>
      <c r="J6" s="3"/>
      <c r="K6" s="3"/>
      <c r="L6" s="3"/>
      <c r="M6" s="3"/>
      <c r="N6" s="3"/>
      <c r="O6" s="3"/>
      <c r="P6" s="3"/>
      <c r="Q6" s="3"/>
      <c r="R6" s="3"/>
      <c r="S6" s="3"/>
      <c r="T6" s="3"/>
      <c r="U6" s="3"/>
      <c r="V6" s="3"/>
      <c r="W6" s="3"/>
      <c r="X6" s="3"/>
      <c r="Y6" s="3"/>
      <c r="Z6" s="3"/>
    </row>
    <row r="7" spans="1:26" ht="18.75" customHeight="1">
      <c r="A7" s="6319" t="s">
        <v>459</v>
      </c>
      <c r="B7" s="6319"/>
      <c r="C7" s="6319"/>
      <c r="D7" s="6319"/>
      <c r="E7" s="6319"/>
      <c r="F7" s="6"/>
      <c r="G7" s="3"/>
      <c r="H7" s="3"/>
      <c r="I7" s="3"/>
      <c r="J7" s="3"/>
      <c r="K7" s="3"/>
      <c r="L7" s="3"/>
      <c r="M7" s="3"/>
      <c r="N7" s="3"/>
      <c r="O7" s="3"/>
      <c r="P7" s="3"/>
      <c r="Q7" s="3"/>
      <c r="R7" s="3"/>
      <c r="S7" s="3"/>
      <c r="T7" s="3"/>
      <c r="U7" s="3"/>
      <c r="V7" s="3"/>
      <c r="W7" s="3"/>
      <c r="X7" s="3"/>
      <c r="Y7" s="3"/>
      <c r="Z7" s="3"/>
    </row>
    <row r="8" spans="1:26" ht="16.5" thickBot="1">
      <c r="A8" s="3"/>
      <c r="B8" s="3179"/>
      <c r="C8" s="3180"/>
      <c r="D8" s="3180"/>
      <c r="E8" s="3180"/>
      <c r="F8" s="6"/>
      <c r="G8" s="3"/>
      <c r="H8" s="3"/>
      <c r="I8" s="3"/>
      <c r="J8" s="3"/>
      <c r="K8" s="3"/>
      <c r="L8" s="3"/>
      <c r="M8" s="3"/>
      <c r="N8" s="3"/>
      <c r="O8" s="3"/>
      <c r="P8" s="3"/>
      <c r="Q8" s="3"/>
      <c r="R8" s="3"/>
      <c r="S8" s="3"/>
      <c r="T8" s="3"/>
      <c r="U8" s="3"/>
      <c r="V8" s="3"/>
      <c r="W8" s="3"/>
      <c r="X8" s="3"/>
      <c r="Y8" s="3"/>
      <c r="Z8" s="3"/>
    </row>
    <row r="9" spans="1:26" ht="42.75">
      <c r="A9" s="14"/>
      <c r="B9" s="7105" t="s">
        <v>2797</v>
      </c>
      <c r="C9" s="4872" t="s">
        <v>3833</v>
      </c>
      <c r="D9" s="7107" t="s">
        <v>3834</v>
      </c>
      <c r="E9" s="4873" t="s">
        <v>3835</v>
      </c>
      <c r="F9" s="7"/>
      <c r="G9" s="14"/>
      <c r="H9" s="14"/>
      <c r="I9" s="14"/>
      <c r="J9" s="14"/>
      <c r="K9" s="14"/>
      <c r="L9" s="14"/>
      <c r="M9" s="14"/>
      <c r="N9" s="14"/>
      <c r="O9" s="14"/>
      <c r="P9" s="14"/>
      <c r="Q9" s="14"/>
      <c r="R9" s="14"/>
      <c r="S9" s="14"/>
      <c r="T9" s="14"/>
      <c r="U9" s="14"/>
      <c r="V9" s="14"/>
      <c r="W9" s="14"/>
      <c r="X9" s="14"/>
      <c r="Y9" s="14"/>
      <c r="Z9" s="14"/>
    </row>
    <row r="10" spans="1:26" ht="16.5" thickBot="1">
      <c r="A10" s="14"/>
      <c r="B10" s="7106"/>
      <c r="C10" s="4874" t="s">
        <v>460</v>
      </c>
      <c r="D10" s="7108"/>
      <c r="E10" s="4875" t="s">
        <v>461</v>
      </c>
      <c r="F10" s="7"/>
      <c r="G10" s="14"/>
      <c r="H10" s="14"/>
      <c r="I10" s="14"/>
      <c r="J10" s="14"/>
      <c r="K10" s="14"/>
      <c r="L10" s="14"/>
      <c r="M10" s="14"/>
      <c r="N10" s="14"/>
      <c r="O10" s="14"/>
      <c r="P10" s="14"/>
      <c r="Q10" s="14"/>
      <c r="R10" s="14"/>
      <c r="S10" s="14"/>
      <c r="T10" s="14"/>
      <c r="U10" s="14"/>
      <c r="V10" s="14"/>
      <c r="W10" s="14"/>
      <c r="X10" s="14"/>
      <c r="Y10" s="14"/>
      <c r="Z10" s="14"/>
    </row>
    <row r="11" spans="1:26" ht="5.0999999999999996" customHeight="1">
      <c r="A11" s="3"/>
      <c r="B11" s="1163"/>
      <c r="C11" s="3181"/>
      <c r="D11" s="399"/>
      <c r="E11" s="1524"/>
      <c r="F11" s="5"/>
      <c r="G11" s="3"/>
      <c r="H11" s="3"/>
      <c r="I11" s="3"/>
      <c r="J11" s="3"/>
      <c r="K11" s="3"/>
      <c r="L11" s="3"/>
      <c r="M11" s="3"/>
      <c r="N11" s="3"/>
      <c r="O11" s="3"/>
      <c r="P11" s="3"/>
      <c r="Q11" s="3"/>
      <c r="R11" s="3"/>
      <c r="S11" s="3"/>
      <c r="T11" s="3"/>
      <c r="U11" s="3"/>
      <c r="V11" s="3"/>
      <c r="W11" s="3"/>
      <c r="X11" s="3"/>
      <c r="Y11" s="3"/>
      <c r="Z11" s="3"/>
    </row>
    <row r="12" spans="1:26" ht="15.95" customHeight="1">
      <c r="A12" s="3"/>
      <c r="B12" s="2563">
        <v>1970</v>
      </c>
      <c r="C12" s="3218">
        <v>0.6</v>
      </c>
      <c r="D12" s="26">
        <v>29220</v>
      </c>
      <c r="E12" s="3185">
        <v>4</v>
      </c>
      <c r="F12" s="9"/>
      <c r="G12" s="3"/>
      <c r="H12" s="3"/>
      <c r="I12" s="3"/>
      <c r="J12" s="3"/>
      <c r="K12" s="3"/>
      <c r="L12" s="3"/>
      <c r="M12" s="3"/>
      <c r="N12" s="3"/>
      <c r="O12" s="3"/>
      <c r="P12" s="3"/>
      <c r="Q12" s="3"/>
      <c r="R12" s="3"/>
      <c r="S12" s="3"/>
      <c r="T12" s="3"/>
      <c r="U12" s="3"/>
      <c r="V12" s="3"/>
      <c r="W12" s="3"/>
      <c r="X12" s="3"/>
      <c r="Y12" s="3"/>
      <c r="Z12" s="3"/>
    </row>
    <row r="13" spans="1:26" ht="15.95" customHeight="1">
      <c r="A13" s="3"/>
      <c r="B13" s="708">
        <v>1971</v>
      </c>
      <c r="C13" s="3219">
        <v>0.7</v>
      </c>
      <c r="D13" s="28">
        <v>28725</v>
      </c>
      <c r="E13" s="3188">
        <v>6</v>
      </c>
      <c r="F13" s="9"/>
      <c r="G13" s="3"/>
      <c r="H13" s="3"/>
      <c r="I13" s="3"/>
      <c r="J13" s="3"/>
      <c r="K13" s="3"/>
      <c r="L13" s="3"/>
      <c r="M13" s="3"/>
      <c r="N13" s="3"/>
      <c r="O13" s="3"/>
      <c r="P13" s="3"/>
      <c r="Q13" s="3"/>
      <c r="R13" s="3"/>
      <c r="S13" s="3"/>
      <c r="T13" s="3"/>
      <c r="U13" s="3"/>
      <c r="V13" s="3"/>
      <c r="W13" s="3"/>
      <c r="X13" s="3"/>
      <c r="Y13" s="3"/>
      <c r="Z13" s="3"/>
    </row>
    <row r="14" spans="1:26" ht="15.95" customHeight="1">
      <c r="A14" s="3"/>
      <c r="B14" s="2563">
        <v>1972</v>
      </c>
      <c r="C14" s="3218">
        <v>0.9</v>
      </c>
      <c r="D14" s="26">
        <v>29100</v>
      </c>
      <c r="E14" s="3185">
        <v>8</v>
      </c>
      <c r="F14" s="9"/>
      <c r="G14" s="3"/>
      <c r="H14" s="3"/>
      <c r="I14" s="3"/>
      <c r="J14" s="3"/>
      <c r="K14" s="3"/>
      <c r="L14" s="3"/>
      <c r="M14" s="3"/>
      <c r="N14" s="3"/>
      <c r="O14" s="3"/>
      <c r="P14" s="3"/>
      <c r="Q14" s="3"/>
      <c r="R14" s="3"/>
      <c r="S14" s="3"/>
      <c r="T14" s="3"/>
      <c r="U14" s="3"/>
      <c r="V14" s="3"/>
      <c r="W14" s="3"/>
      <c r="X14" s="3"/>
      <c r="Y14" s="3"/>
      <c r="Z14" s="3"/>
    </row>
    <row r="15" spans="1:26" ht="15.95" customHeight="1">
      <c r="A15" s="3"/>
      <c r="B15" s="708">
        <v>1973</v>
      </c>
      <c r="C15" s="3219">
        <v>1</v>
      </c>
      <c r="D15" s="28">
        <v>29581</v>
      </c>
      <c r="E15" s="3188">
        <v>6</v>
      </c>
      <c r="F15" s="9"/>
      <c r="G15" s="3"/>
      <c r="H15" s="3"/>
      <c r="I15" s="3"/>
      <c r="J15" s="3"/>
      <c r="K15" s="3"/>
      <c r="L15" s="3"/>
      <c r="M15" s="3"/>
      <c r="N15" s="3"/>
      <c r="O15" s="3"/>
      <c r="P15" s="3"/>
      <c r="Q15" s="3"/>
      <c r="R15" s="3"/>
      <c r="S15" s="3"/>
      <c r="T15" s="3"/>
      <c r="U15" s="3"/>
      <c r="V15" s="3"/>
      <c r="W15" s="3"/>
      <c r="X15" s="3"/>
      <c r="Y15" s="3"/>
      <c r="Z15" s="3"/>
    </row>
    <row r="16" spans="1:26" ht="15.95" customHeight="1">
      <c r="A16" s="3"/>
      <c r="B16" s="2563">
        <v>1974</v>
      </c>
      <c r="C16" s="3218">
        <v>1.3</v>
      </c>
      <c r="D16" s="26">
        <v>33995</v>
      </c>
      <c r="E16" s="3185">
        <v>17</v>
      </c>
      <c r="F16" s="9"/>
      <c r="G16" s="3"/>
      <c r="H16" s="3"/>
      <c r="I16" s="3"/>
      <c r="J16" s="3"/>
      <c r="K16" s="3"/>
      <c r="L16" s="3"/>
      <c r="M16" s="3"/>
      <c r="N16" s="3"/>
      <c r="O16" s="3"/>
      <c r="P16" s="3"/>
      <c r="Q16" s="3"/>
      <c r="R16" s="3"/>
      <c r="S16" s="3"/>
      <c r="T16" s="3"/>
      <c r="U16" s="3"/>
      <c r="V16" s="3"/>
      <c r="W16" s="3"/>
      <c r="X16" s="3"/>
      <c r="Y16" s="3"/>
      <c r="Z16" s="3"/>
    </row>
    <row r="17" spans="1:26" ht="15.95" customHeight="1">
      <c r="A17" s="3"/>
      <c r="B17" s="708">
        <v>1975</v>
      </c>
      <c r="C17" s="3219">
        <v>1.8</v>
      </c>
      <c r="D17" s="28">
        <v>40653</v>
      </c>
      <c r="E17" s="3188">
        <v>20</v>
      </c>
      <c r="F17" s="9"/>
      <c r="G17" s="3"/>
      <c r="H17" s="3"/>
      <c r="I17" s="3"/>
      <c r="J17" s="3"/>
      <c r="K17" s="3"/>
      <c r="L17" s="3"/>
      <c r="M17" s="3"/>
      <c r="N17" s="3"/>
      <c r="O17" s="3"/>
      <c r="P17" s="3"/>
      <c r="Q17" s="3"/>
      <c r="R17" s="3"/>
      <c r="S17" s="3"/>
      <c r="T17" s="3"/>
      <c r="U17" s="3"/>
      <c r="V17" s="3"/>
      <c r="W17" s="3"/>
      <c r="X17" s="3"/>
      <c r="Y17" s="3"/>
      <c r="Z17" s="3"/>
    </row>
    <row r="18" spans="1:26" ht="15.95" customHeight="1">
      <c r="A18" s="3"/>
      <c r="B18" s="2563">
        <v>1976</v>
      </c>
      <c r="C18" s="3218">
        <v>3.1</v>
      </c>
      <c r="D18" s="26">
        <v>54194</v>
      </c>
      <c r="E18" s="3185">
        <v>29</v>
      </c>
      <c r="F18" s="9"/>
      <c r="G18" s="3"/>
      <c r="H18" s="3"/>
      <c r="I18" s="3"/>
      <c r="J18" s="3"/>
      <c r="K18" s="3"/>
      <c r="L18" s="3"/>
      <c r="M18" s="3"/>
      <c r="N18" s="3"/>
      <c r="O18" s="3"/>
      <c r="P18" s="3"/>
      <c r="Q18" s="3"/>
      <c r="R18" s="3"/>
      <c r="S18" s="3"/>
      <c r="T18" s="3"/>
      <c r="U18" s="3"/>
      <c r="V18" s="3"/>
      <c r="W18" s="3"/>
      <c r="X18" s="3"/>
      <c r="Y18" s="3"/>
      <c r="Z18" s="3"/>
    </row>
    <row r="19" spans="1:26" ht="15.95" customHeight="1">
      <c r="A19" s="3"/>
      <c r="B19" s="708">
        <v>1977</v>
      </c>
      <c r="C19" s="3219">
        <v>4.9000000000000004</v>
      </c>
      <c r="D19" s="28">
        <v>72129</v>
      </c>
      <c r="E19" s="3188">
        <v>38</v>
      </c>
      <c r="F19" s="9"/>
      <c r="G19" s="3"/>
      <c r="H19" s="3"/>
      <c r="I19" s="3"/>
      <c r="J19" s="3"/>
      <c r="K19" s="3"/>
      <c r="L19" s="3"/>
      <c r="M19" s="3"/>
      <c r="N19" s="3"/>
      <c r="O19" s="3"/>
      <c r="P19" s="3"/>
      <c r="Q19" s="3"/>
      <c r="R19" s="3"/>
      <c r="S19" s="3"/>
      <c r="T19" s="3"/>
      <c r="U19" s="3"/>
      <c r="V19" s="3"/>
      <c r="W19" s="3"/>
      <c r="X19" s="3"/>
      <c r="Y19" s="3"/>
      <c r="Z19" s="3"/>
    </row>
    <row r="20" spans="1:26" ht="15.95" customHeight="1">
      <c r="A20" s="3"/>
      <c r="B20" s="2563">
        <v>1978</v>
      </c>
      <c r="C20" s="3218">
        <v>6.5</v>
      </c>
      <c r="D20" s="26">
        <v>81284</v>
      </c>
      <c r="E20" s="3185">
        <v>49</v>
      </c>
      <c r="F20" s="9"/>
      <c r="G20" s="3"/>
      <c r="H20" s="3"/>
      <c r="I20" s="3"/>
      <c r="J20" s="3"/>
      <c r="K20" s="3"/>
      <c r="L20" s="3"/>
      <c r="M20" s="3"/>
      <c r="N20" s="3"/>
      <c r="O20" s="3"/>
      <c r="P20" s="3"/>
      <c r="Q20" s="3"/>
      <c r="R20" s="3"/>
      <c r="S20" s="3"/>
      <c r="T20" s="3"/>
      <c r="U20" s="3"/>
      <c r="V20" s="3"/>
      <c r="W20" s="3"/>
      <c r="X20" s="3"/>
      <c r="Y20" s="3"/>
      <c r="Z20" s="3"/>
    </row>
    <row r="21" spans="1:26" ht="15.95" customHeight="1">
      <c r="A21" s="3"/>
      <c r="B21" s="708">
        <v>1979</v>
      </c>
      <c r="C21" s="3219">
        <v>8</v>
      </c>
      <c r="D21" s="28">
        <v>90754</v>
      </c>
      <c r="E21" s="3188">
        <v>61</v>
      </c>
      <c r="F21" s="9"/>
      <c r="G21" s="3"/>
      <c r="H21" s="3"/>
      <c r="I21" s="3"/>
      <c r="J21" s="3"/>
      <c r="K21" s="3"/>
      <c r="L21" s="3"/>
      <c r="M21" s="3"/>
      <c r="N21" s="3"/>
      <c r="O21" s="3"/>
      <c r="P21" s="3"/>
      <c r="Q21" s="3"/>
      <c r="R21" s="3"/>
      <c r="S21" s="3"/>
      <c r="T21" s="3"/>
      <c r="U21" s="3"/>
      <c r="V21" s="3"/>
      <c r="W21" s="3"/>
      <c r="X21" s="3"/>
      <c r="Y21" s="3"/>
      <c r="Z21" s="3"/>
    </row>
    <row r="22" spans="1:26" ht="15.95" customHeight="1">
      <c r="A22" s="3"/>
      <c r="B22" s="2563">
        <v>1980</v>
      </c>
      <c r="C22" s="3218">
        <v>9.5</v>
      </c>
      <c r="D22" s="26">
        <v>100103</v>
      </c>
      <c r="E22" s="3185">
        <v>73</v>
      </c>
      <c r="F22" s="9"/>
      <c r="G22" s="3"/>
      <c r="H22" s="3"/>
      <c r="I22" s="3"/>
      <c r="J22" s="3"/>
      <c r="K22" s="3"/>
      <c r="L22" s="3"/>
      <c r="M22" s="3"/>
      <c r="N22" s="3"/>
      <c r="O22" s="3"/>
      <c r="P22" s="3"/>
      <c r="Q22" s="3"/>
      <c r="R22" s="3"/>
      <c r="S22" s="3"/>
      <c r="T22" s="3"/>
      <c r="U22" s="3"/>
      <c r="V22" s="3"/>
      <c r="W22" s="3"/>
      <c r="X22" s="3"/>
      <c r="Y22" s="3"/>
      <c r="Z22" s="3"/>
    </row>
    <row r="23" spans="1:26" ht="15.95" customHeight="1">
      <c r="A23" s="3"/>
      <c r="B23" s="708">
        <v>1981</v>
      </c>
      <c r="C23" s="3219">
        <v>9.4</v>
      </c>
      <c r="D23" s="28">
        <v>107166</v>
      </c>
      <c r="E23" s="3188">
        <v>100</v>
      </c>
      <c r="F23" s="9"/>
      <c r="G23" s="3"/>
      <c r="H23" s="3"/>
      <c r="I23" s="3"/>
      <c r="J23" s="3"/>
      <c r="K23" s="3"/>
      <c r="L23" s="3"/>
      <c r="M23" s="3"/>
      <c r="N23" s="3"/>
      <c r="O23" s="3"/>
      <c r="P23" s="3"/>
      <c r="Q23" s="3"/>
      <c r="R23" s="3"/>
      <c r="S23" s="3"/>
      <c r="T23" s="3"/>
      <c r="U23" s="3"/>
      <c r="V23" s="3"/>
      <c r="W23" s="3"/>
      <c r="X23" s="3"/>
      <c r="Y23" s="3"/>
      <c r="Z23" s="3"/>
    </row>
    <row r="24" spans="1:26" ht="15.95" customHeight="1">
      <c r="A24" s="3"/>
      <c r="B24" s="2563">
        <v>1982</v>
      </c>
      <c r="C24" s="3218">
        <v>10.3</v>
      </c>
      <c r="D24" s="26">
        <v>106950</v>
      </c>
      <c r="E24" s="3185">
        <v>139</v>
      </c>
      <c r="F24" s="9"/>
      <c r="G24" s="3"/>
      <c r="H24" s="3"/>
      <c r="I24" s="3"/>
      <c r="J24" s="3"/>
      <c r="K24" s="3"/>
      <c r="L24" s="3"/>
      <c r="M24" s="3"/>
      <c r="N24" s="3"/>
      <c r="O24" s="3"/>
      <c r="P24" s="3"/>
      <c r="Q24" s="3"/>
      <c r="R24" s="3"/>
      <c r="S24" s="3"/>
      <c r="T24" s="3"/>
      <c r="U24" s="3"/>
      <c r="V24" s="3"/>
      <c r="W24" s="3"/>
      <c r="X24" s="3"/>
      <c r="Y24" s="3"/>
      <c r="Z24" s="3"/>
    </row>
    <row r="25" spans="1:26" ht="15.95" customHeight="1">
      <c r="A25" s="3"/>
      <c r="B25" s="708">
        <v>1983</v>
      </c>
      <c r="C25" s="3219">
        <v>11.4</v>
      </c>
      <c r="D25" s="28">
        <v>108752</v>
      </c>
      <c r="E25" s="3188">
        <v>163</v>
      </c>
      <c r="F25" s="9"/>
      <c r="G25" s="3"/>
      <c r="H25" s="3"/>
      <c r="I25" s="3"/>
      <c r="J25" s="3"/>
      <c r="K25" s="3"/>
      <c r="L25" s="3"/>
      <c r="M25" s="3"/>
      <c r="N25" s="3"/>
      <c r="O25" s="3"/>
      <c r="P25" s="3"/>
      <c r="Q25" s="3"/>
      <c r="R25" s="3"/>
      <c r="S25" s="3"/>
      <c r="T25" s="3"/>
      <c r="U25" s="3"/>
      <c r="V25" s="3"/>
      <c r="W25" s="3"/>
      <c r="X25" s="3"/>
      <c r="Y25" s="3"/>
      <c r="Z25" s="3"/>
    </row>
    <row r="26" spans="1:26" ht="15.95" customHeight="1">
      <c r="A26" s="3"/>
      <c r="B26" s="2563">
        <v>1984</v>
      </c>
      <c r="C26" s="3218">
        <v>11.6</v>
      </c>
      <c r="D26" s="26">
        <v>109814</v>
      </c>
      <c r="E26" s="3185">
        <v>172</v>
      </c>
      <c r="F26" s="9"/>
      <c r="G26" s="3"/>
      <c r="H26" s="3"/>
      <c r="I26" s="3"/>
      <c r="J26" s="3"/>
      <c r="K26" s="3"/>
      <c r="L26" s="3"/>
      <c r="M26" s="3"/>
      <c r="N26" s="3"/>
      <c r="O26" s="3"/>
      <c r="P26" s="3"/>
      <c r="Q26" s="3"/>
      <c r="R26" s="3"/>
      <c r="S26" s="3"/>
      <c r="T26" s="3"/>
      <c r="U26" s="3"/>
      <c r="V26" s="3"/>
      <c r="W26" s="3"/>
      <c r="X26" s="3"/>
      <c r="Y26" s="3"/>
      <c r="Z26" s="3"/>
    </row>
    <row r="27" spans="1:26" ht="15.95" customHeight="1">
      <c r="A27" s="3"/>
      <c r="B27" s="708">
        <v>1985</v>
      </c>
      <c r="C27" s="3219">
        <v>10.9</v>
      </c>
      <c r="D27" s="28">
        <v>109102</v>
      </c>
      <c r="E27" s="3188">
        <v>172</v>
      </c>
      <c r="F27" s="9"/>
      <c r="G27" s="3"/>
      <c r="H27" s="3"/>
      <c r="I27" s="3"/>
      <c r="J27" s="3"/>
      <c r="K27" s="3"/>
      <c r="L27" s="3"/>
      <c r="M27" s="3"/>
      <c r="N27" s="3"/>
      <c r="O27" s="3"/>
      <c r="P27" s="3"/>
      <c r="Q27" s="3"/>
      <c r="R27" s="3"/>
      <c r="S27" s="3"/>
      <c r="T27" s="3"/>
      <c r="U27" s="3"/>
      <c r="V27" s="3"/>
      <c r="W27" s="3"/>
      <c r="X27" s="3"/>
      <c r="Y27" s="3"/>
      <c r="Z27" s="3"/>
    </row>
    <row r="28" spans="1:26" ht="15.95" customHeight="1">
      <c r="A28" s="3"/>
      <c r="B28" s="2563">
        <v>1986</v>
      </c>
      <c r="C28" s="3218">
        <v>10.4</v>
      </c>
      <c r="D28" s="26">
        <v>102775</v>
      </c>
      <c r="E28" s="3185">
        <v>168</v>
      </c>
      <c r="F28" s="9"/>
      <c r="G28" s="3"/>
      <c r="H28" s="3"/>
      <c r="I28" s="3"/>
      <c r="J28" s="3"/>
      <c r="K28" s="3"/>
      <c r="L28" s="3"/>
      <c r="M28" s="3"/>
      <c r="N28" s="3"/>
      <c r="O28" s="3"/>
      <c r="P28" s="3"/>
      <c r="Q28" s="3"/>
      <c r="R28" s="3"/>
      <c r="S28" s="3"/>
      <c r="T28" s="3"/>
      <c r="U28" s="3"/>
      <c r="V28" s="3"/>
      <c r="W28" s="3"/>
      <c r="X28" s="3"/>
      <c r="Y28" s="3"/>
      <c r="Z28" s="3"/>
    </row>
    <row r="29" spans="1:26" ht="15.95" customHeight="1">
      <c r="A29" s="3"/>
      <c r="B29" s="708">
        <v>1987</v>
      </c>
      <c r="C29" s="3219">
        <v>10.5</v>
      </c>
      <c r="D29" s="28">
        <v>98520</v>
      </c>
      <c r="E29" s="3188">
        <v>177</v>
      </c>
      <c r="F29" s="9"/>
      <c r="G29" s="3"/>
      <c r="H29" s="3"/>
      <c r="I29" s="3"/>
      <c r="J29" s="3"/>
      <c r="K29" s="3"/>
      <c r="L29" s="3"/>
      <c r="M29" s="3"/>
      <c r="N29" s="3"/>
      <c r="O29" s="3"/>
      <c r="P29" s="3"/>
      <c r="Q29" s="3"/>
      <c r="R29" s="3"/>
      <c r="S29" s="3"/>
      <c r="T29" s="3"/>
      <c r="U29" s="3"/>
      <c r="V29" s="3"/>
      <c r="W29" s="3"/>
      <c r="X29" s="3"/>
      <c r="Y29" s="3"/>
      <c r="Z29" s="3"/>
    </row>
    <row r="30" spans="1:26" ht="15.95" customHeight="1">
      <c r="A30" s="3"/>
      <c r="B30" s="2563">
        <v>1988</v>
      </c>
      <c r="C30" s="3218">
        <v>10.1</v>
      </c>
      <c r="D30" s="26">
        <v>100122</v>
      </c>
      <c r="E30" s="3185">
        <v>179</v>
      </c>
      <c r="F30" s="9"/>
      <c r="G30" s="3"/>
      <c r="H30" s="3"/>
      <c r="I30" s="3"/>
      <c r="J30" s="3"/>
      <c r="K30" s="3"/>
      <c r="L30" s="3"/>
      <c r="M30" s="3"/>
      <c r="N30" s="3"/>
      <c r="O30" s="3"/>
      <c r="P30" s="3"/>
      <c r="Q30" s="3"/>
      <c r="R30" s="3"/>
      <c r="S30" s="3"/>
      <c r="T30" s="3"/>
      <c r="U30" s="3"/>
      <c r="V30" s="3"/>
      <c r="W30" s="3"/>
      <c r="X30" s="3"/>
      <c r="Y30" s="3"/>
      <c r="Z30" s="3"/>
    </row>
    <row r="31" spans="1:26" ht="15.95" customHeight="1">
      <c r="A31" s="3"/>
      <c r="B31" s="708">
        <v>1989</v>
      </c>
      <c r="C31" s="3219">
        <v>10.3</v>
      </c>
      <c r="D31" s="28">
        <v>97180</v>
      </c>
      <c r="E31" s="3188">
        <v>193</v>
      </c>
      <c r="F31" s="9"/>
      <c r="G31" s="3"/>
      <c r="H31" s="3"/>
      <c r="I31" s="3"/>
      <c r="J31" s="3"/>
      <c r="K31" s="3"/>
      <c r="L31" s="3"/>
      <c r="M31" s="3"/>
      <c r="N31" s="3"/>
      <c r="O31" s="3"/>
      <c r="P31" s="3"/>
      <c r="Q31" s="3"/>
      <c r="R31" s="3"/>
      <c r="S31" s="3"/>
      <c r="T31" s="3"/>
      <c r="U31" s="3"/>
      <c r="V31" s="3"/>
      <c r="W31" s="3"/>
      <c r="X31" s="3"/>
      <c r="Y31" s="3"/>
      <c r="Z31" s="3"/>
    </row>
    <row r="32" spans="1:26" ht="15.95" customHeight="1">
      <c r="A32" s="3"/>
      <c r="B32" s="2563">
        <v>1990</v>
      </c>
      <c r="C32" s="3218">
        <v>10.6</v>
      </c>
      <c r="D32" s="26">
        <v>100999</v>
      </c>
      <c r="E32" s="3185">
        <v>198</v>
      </c>
      <c r="F32" s="9"/>
      <c r="G32" s="3"/>
      <c r="H32" s="3"/>
      <c r="I32" s="3"/>
      <c r="J32" s="3"/>
      <c r="K32" s="3"/>
      <c r="L32" s="3"/>
      <c r="M32" s="3"/>
      <c r="N32" s="3"/>
      <c r="O32" s="3"/>
      <c r="P32" s="3"/>
      <c r="Q32" s="3"/>
      <c r="R32" s="3"/>
      <c r="S32" s="3"/>
      <c r="T32" s="3"/>
      <c r="U32" s="3"/>
      <c r="V32" s="3"/>
      <c r="W32" s="3"/>
      <c r="X32" s="3"/>
      <c r="Y32" s="3"/>
      <c r="Z32" s="3"/>
    </row>
    <row r="33" spans="1:26" ht="15.95" customHeight="1">
      <c r="A33" s="3"/>
      <c r="B33" s="708">
        <v>1991</v>
      </c>
      <c r="C33" s="3219">
        <v>9.8000000000000007</v>
      </c>
      <c r="D33" s="28">
        <v>87208</v>
      </c>
      <c r="E33" s="3188">
        <v>160</v>
      </c>
      <c r="F33" s="9"/>
      <c r="G33" s="3"/>
      <c r="H33" s="3"/>
      <c r="I33" s="3"/>
      <c r="J33" s="3"/>
      <c r="K33" s="3"/>
      <c r="L33" s="3"/>
      <c r="M33" s="3"/>
      <c r="N33" s="3"/>
      <c r="O33" s="3"/>
      <c r="P33" s="3"/>
      <c r="Q33" s="3"/>
      <c r="R33" s="3"/>
      <c r="S33" s="3"/>
      <c r="T33" s="3"/>
      <c r="U33" s="3"/>
      <c r="V33" s="3"/>
      <c r="W33" s="3"/>
      <c r="X33" s="3"/>
      <c r="Y33" s="3"/>
      <c r="Z33" s="3"/>
    </row>
    <row r="34" spans="1:26" ht="15.95" customHeight="1">
      <c r="A34" s="3"/>
      <c r="B34" s="2563">
        <v>1992</v>
      </c>
      <c r="C34" s="3218">
        <v>11.6</v>
      </c>
      <c r="D34" s="26">
        <v>103099</v>
      </c>
      <c r="E34" s="3185">
        <v>195</v>
      </c>
      <c r="F34" s="9"/>
      <c r="G34" s="3"/>
      <c r="H34" s="3"/>
      <c r="I34" s="3"/>
      <c r="J34" s="3"/>
      <c r="K34" s="3"/>
      <c r="L34" s="3"/>
      <c r="M34" s="3"/>
      <c r="N34" s="3"/>
      <c r="O34" s="3"/>
      <c r="P34" s="3"/>
      <c r="Q34" s="3"/>
      <c r="R34" s="3"/>
      <c r="S34" s="3"/>
      <c r="T34" s="3"/>
      <c r="U34" s="3"/>
      <c r="V34" s="3"/>
      <c r="W34" s="3"/>
      <c r="X34" s="3"/>
      <c r="Y34" s="3"/>
      <c r="Z34" s="3"/>
    </row>
    <row r="35" spans="1:26" ht="15.95" customHeight="1">
      <c r="A35" s="3"/>
      <c r="B35" s="708">
        <v>1993</v>
      </c>
      <c r="C35" s="3219">
        <v>12.4</v>
      </c>
      <c r="D35" s="28">
        <v>106956</v>
      </c>
      <c r="E35" s="3188">
        <v>201</v>
      </c>
      <c r="F35" s="9"/>
      <c r="G35" s="3"/>
      <c r="H35" s="3"/>
      <c r="I35" s="3"/>
      <c r="J35" s="3"/>
      <c r="K35" s="3"/>
      <c r="L35" s="3"/>
      <c r="M35" s="3"/>
      <c r="N35" s="3"/>
      <c r="O35" s="3"/>
      <c r="P35" s="3"/>
      <c r="Q35" s="3"/>
      <c r="R35" s="3"/>
      <c r="S35" s="3"/>
      <c r="T35" s="3"/>
      <c r="U35" s="3"/>
      <c r="V35" s="3"/>
      <c r="W35" s="3"/>
      <c r="X35" s="3"/>
      <c r="Y35" s="3"/>
      <c r="Z35" s="3"/>
    </row>
    <row r="36" spans="1:26" ht="15.95" customHeight="1">
      <c r="A36" s="3"/>
      <c r="B36" s="2563">
        <v>1994</v>
      </c>
      <c r="C36" s="3218">
        <v>12.5</v>
      </c>
      <c r="D36" s="26">
        <v>110168</v>
      </c>
      <c r="E36" s="3185">
        <v>223</v>
      </c>
      <c r="F36" s="9"/>
      <c r="G36" s="3"/>
      <c r="H36" s="3"/>
      <c r="I36" s="3"/>
      <c r="J36" s="3"/>
      <c r="K36" s="3"/>
      <c r="L36" s="3"/>
      <c r="M36" s="3"/>
      <c r="N36" s="3"/>
      <c r="O36" s="3"/>
      <c r="P36" s="3"/>
      <c r="Q36" s="3"/>
      <c r="R36" s="3"/>
      <c r="S36" s="3"/>
      <c r="T36" s="3"/>
      <c r="U36" s="3"/>
      <c r="V36" s="3"/>
      <c r="W36" s="3"/>
      <c r="X36" s="3"/>
      <c r="Y36" s="3"/>
      <c r="Z36" s="3"/>
    </row>
    <row r="37" spans="1:26" ht="15.95" customHeight="1">
      <c r="A37" s="3"/>
      <c r="B37" s="708">
        <v>1995</v>
      </c>
      <c r="C37" s="3219">
        <v>12</v>
      </c>
      <c r="D37" s="28">
        <v>105369</v>
      </c>
      <c r="E37" s="3188">
        <v>225</v>
      </c>
      <c r="F37" s="9"/>
      <c r="G37" s="3"/>
      <c r="H37" s="3"/>
      <c r="I37" s="3"/>
      <c r="J37" s="3"/>
      <c r="K37" s="3"/>
      <c r="L37" s="3"/>
      <c r="M37" s="3"/>
      <c r="N37" s="3"/>
      <c r="O37" s="3"/>
      <c r="P37" s="3"/>
      <c r="Q37" s="3"/>
      <c r="R37" s="3"/>
      <c r="S37" s="3"/>
      <c r="T37" s="3"/>
      <c r="U37" s="3"/>
      <c r="V37" s="3"/>
      <c r="W37" s="3"/>
      <c r="X37" s="3"/>
      <c r="Y37" s="3"/>
      <c r="Z37" s="3"/>
    </row>
    <row r="38" spans="1:26" ht="15.95" customHeight="1">
      <c r="A38" s="3"/>
      <c r="B38" s="2563">
        <v>1996</v>
      </c>
      <c r="C38" s="3218">
        <v>12.2</v>
      </c>
      <c r="D38" s="26">
        <v>108521</v>
      </c>
      <c r="E38" s="3185">
        <v>232</v>
      </c>
      <c r="F38" s="9"/>
      <c r="G38" s="3"/>
      <c r="H38" s="3"/>
      <c r="I38" s="3"/>
      <c r="J38" s="3"/>
      <c r="K38" s="3"/>
      <c r="L38" s="3"/>
      <c r="M38" s="3"/>
      <c r="N38" s="3"/>
      <c r="O38" s="3"/>
      <c r="P38" s="3"/>
      <c r="Q38" s="3"/>
      <c r="R38" s="3"/>
      <c r="S38" s="3"/>
      <c r="T38" s="3"/>
      <c r="U38" s="3"/>
      <c r="V38" s="3"/>
      <c r="W38" s="3"/>
      <c r="X38" s="3"/>
      <c r="Y38" s="3"/>
      <c r="Z38" s="3"/>
    </row>
    <row r="39" spans="1:26" ht="15.95" customHeight="1">
      <c r="A39" s="3"/>
      <c r="B39" s="708">
        <v>1997</v>
      </c>
      <c r="C39" s="3219">
        <v>12.2</v>
      </c>
      <c r="D39" s="28">
        <v>107734</v>
      </c>
      <c r="E39" s="3188">
        <v>251</v>
      </c>
      <c r="F39" s="9"/>
      <c r="G39" s="3"/>
      <c r="H39" s="3"/>
      <c r="I39" s="3"/>
      <c r="J39" s="3"/>
      <c r="K39" s="3"/>
      <c r="L39" s="3"/>
      <c r="M39" s="3"/>
      <c r="N39" s="3"/>
      <c r="O39" s="3"/>
      <c r="P39" s="3"/>
      <c r="Q39" s="3"/>
      <c r="R39" s="3"/>
      <c r="S39" s="3"/>
      <c r="T39" s="3"/>
      <c r="U39" s="3"/>
      <c r="V39" s="3"/>
      <c r="W39" s="3"/>
      <c r="X39" s="3"/>
      <c r="Y39" s="3"/>
      <c r="Z39" s="3"/>
    </row>
    <row r="40" spans="1:26" ht="15.95" customHeight="1">
      <c r="A40" s="3"/>
      <c r="B40" s="2563">
        <v>1998</v>
      </c>
      <c r="C40" s="3218">
        <v>12.2</v>
      </c>
      <c r="D40" s="26">
        <v>108566</v>
      </c>
      <c r="E40" s="3185">
        <v>253</v>
      </c>
      <c r="F40" s="9"/>
      <c r="G40" s="3"/>
      <c r="H40" s="3"/>
      <c r="I40" s="3"/>
      <c r="J40" s="3"/>
      <c r="K40" s="3"/>
      <c r="L40" s="3"/>
      <c r="M40" s="3"/>
      <c r="N40" s="3"/>
      <c r="O40" s="3"/>
      <c r="P40" s="3"/>
      <c r="Q40" s="3"/>
      <c r="R40" s="3"/>
      <c r="S40" s="3"/>
      <c r="T40" s="3"/>
      <c r="U40" s="3"/>
      <c r="V40" s="3"/>
      <c r="W40" s="3"/>
      <c r="X40" s="3"/>
      <c r="Y40" s="3"/>
      <c r="Z40" s="3"/>
    </row>
    <row r="41" spans="1:26" ht="15.95" customHeight="1">
      <c r="A41" s="3"/>
      <c r="B41" s="708">
        <v>1999</v>
      </c>
      <c r="C41" s="3219">
        <v>12.7</v>
      </c>
      <c r="D41" s="28">
        <v>115347</v>
      </c>
      <c r="E41" s="3188">
        <v>160</v>
      </c>
      <c r="F41" s="9"/>
      <c r="G41" s="3"/>
      <c r="H41" s="3"/>
      <c r="I41" s="3"/>
      <c r="J41" s="3"/>
      <c r="K41" s="3"/>
      <c r="L41" s="3"/>
      <c r="M41" s="3"/>
      <c r="N41" s="3"/>
      <c r="O41" s="3"/>
      <c r="P41" s="3"/>
      <c r="Q41" s="3"/>
      <c r="R41" s="3"/>
      <c r="S41" s="3"/>
      <c r="T41" s="3"/>
      <c r="U41" s="3"/>
      <c r="V41" s="3"/>
      <c r="W41" s="3"/>
      <c r="X41" s="3"/>
      <c r="Y41" s="3"/>
      <c r="Z41" s="3"/>
    </row>
    <row r="42" spans="1:26" ht="15.95" customHeight="1">
      <c r="A42" s="3"/>
      <c r="B42" s="2563">
        <v>2000</v>
      </c>
      <c r="C42" s="3218">
        <v>13</v>
      </c>
      <c r="D42" s="26">
        <v>117249</v>
      </c>
      <c r="E42" s="3185">
        <v>259</v>
      </c>
      <c r="F42" s="9"/>
      <c r="G42" s="3"/>
      <c r="H42" s="3"/>
      <c r="I42" s="3"/>
      <c r="J42" s="3"/>
      <c r="K42" s="3"/>
      <c r="L42" s="3"/>
      <c r="M42" s="3"/>
      <c r="N42" s="3"/>
      <c r="O42" s="3"/>
      <c r="P42" s="3"/>
      <c r="Q42" s="3"/>
      <c r="R42" s="3"/>
      <c r="S42" s="3"/>
      <c r="T42" s="3"/>
      <c r="U42" s="3"/>
      <c r="V42" s="3"/>
      <c r="W42" s="3"/>
      <c r="X42" s="3"/>
      <c r="Y42" s="3"/>
      <c r="Z42" s="3"/>
    </row>
    <row r="43" spans="1:26" ht="15.95" customHeight="1">
      <c r="A43" s="3"/>
      <c r="B43" s="708">
        <v>2001</v>
      </c>
      <c r="C43" s="3219">
        <v>13.4</v>
      </c>
      <c r="D43" s="28">
        <v>117993</v>
      </c>
      <c r="E43" s="3188">
        <v>240</v>
      </c>
      <c r="F43" s="9"/>
      <c r="G43" s="3"/>
      <c r="H43" s="3"/>
      <c r="I43" s="3"/>
      <c r="J43" s="3"/>
      <c r="K43" s="3"/>
      <c r="L43" s="3"/>
      <c r="M43" s="3"/>
      <c r="N43" s="3"/>
      <c r="O43" s="3"/>
      <c r="P43" s="3"/>
      <c r="Q43" s="3"/>
      <c r="R43" s="3"/>
      <c r="S43" s="3"/>
      <c r="T43" s="3"/>
      <c r="U43" s="3"/>
      <c r="V43" s="3"/>
      <c r="W43" s="3"/>
      <c r="X43" s="3"/>
      <c r="Y43" s="3"/>
      <c r="Z43" s="3"/>
    </row>
    <row r="44" spans="1:26" ht="15.95" customHeight="1">
      <c r="A44" s="3"/>
      <c r="B44" s="2563">
        <v>2002</v>
      </c>
      <c r="C44" s="3218">
        <v>14.2</v>
      </c>
      <c r="D44" s="26">
        <v>120505</v>
      </c>
      <c r="E44" s="3185">
        <v>259</v>
      </c>
      <c r="F44" s="9"/>
      <c r="G44" s="3"/>
      <c r="H44" s="3"/>
      <c r="I44" s="3"/>
      <c r="J44" s="3"/>
      <c r="K44" s="3"/>
      <c r="L44" s="3"/>
      <c r="M44" s="3"/>
      <c r="N44" s="3"/>
      <c r="O44" s="3"/>
      <c r="P44" s="3"/>
      <c r="Q44" s="3"/>
      <c r="R44" s="3"/>
      <c r="S44" s="3"/>
      <c r="T44" s="3"/>
      <c r="U44" s="3"/>
      <c r="V44" s="3"/>
      <c r="W44" s="3"/>
      <c r="X44" s="3"/>
      <c r="Y44" s="3"/>
      <c r="Z44" s="3"/>
    </row>
    <row r="45" spans="1:26" ht="15.95" customHeight="1">
      <c r="A45" s="3"/>
      <c r="B45" s="708">
        <v>2003</v>
      </c>
      <c r="C45" s="3219">
        <v>14.5</v>
      </c>
      <c r="D45" s="28">
        <v>121133</v>
      </c>
      <c r="E45" s="3188">
        <v>262</v>
      </c>
      <c r="F45" s="9"/>
      <c r="G45" s="3"/>
      <c r="H45" s="3"/>
      <c r="I45" s="3"/>
      <c r="J45" s="3"/>
      <c r="K45" s="3"/>
      <c r="L45" s="3"/>
      <c r="M45" s="3"/>
      <c r="N45" s="3"/>
      <c r="O45" s="3"/>
      <c r="P45" s="3"/>
      <c r="Q45" s="3"/>
      <c r="R45" s="3"/>
      <c r="S45" s="3"/>
      <c r="T45" s="3"/>
      <c r="U45" s="3"/>
      <c r="V45" s="3"/>
      <c r="W45" s="3"/>
      <c r="X45" s="3"/>
      <c r="Y45" s="3"/>
      <c r="Z45" s="3"/>
    </row>
    <row r="46" spans="1:26" ht="15.95" customHeight="1">
      <c r="A46" s="3"/>
      <c r="B46" s="2563">
        <v>2004</v>
      </c>
      <c r="C46" s="3218">
        <v>15.8</v>
      </c>
      <c r="D46" s="26">
        <v>127798</v>
      </c>
      <c r="E46" s="3185">
        <v>293</v>
      </c>
      <c r="F46" s="9"/>
      <c r="G46" s="3"/>
      <c r="H46" s="3"/>
      <c r="I46" s="3"/>
      <c r="J46" s="3"/>
      <c r="K46" s="3"/>
      <c r="L46" s="3"/>
      <c r="M46" s="3"/>
      <c r="N46" s="3"/>
      <c r="O46" s="3"/>
      <c r="P46" s="3"/>
      <c r="Q46" s="3"/>
      <c r="R46" s="3"/>
      <c r="S46" s="3"/>
      <c r="T46" s="3"/>
      <c r="U46" s="3"/>
      <c r="V46" s="3"/>
      <c r="W46" s="3"/>
      <c r="X46" s="3"/>
      <c r="Y46" s="3"/>
      <c r="Z46" s="3"/>
    </row>
    <row r="47" spans="1:26" ht="15.95" customHeight="1">
      <c r="A47" s="3"/>
      <c r="B47" s="708">
        <v>2005</v>
      </c>
      <c r="C47" s="3219">
        <v>16.899981</v>
      </c>
      <c r="D47" s="28">
        <v>130942</v>
      </c>
      <c r="E47" s="3188">
        <v>294.68572899999998</v>
      </c>
      <c r="F47" s="9"/>
      <c r="G47" s="3"/>
      <c r="H47" s="3"/>
      <c r="I47" s="3"/>
      <c r="J47" s="3"/>
      <c r="K47" s="3"/>
      <c r="L47" s="3"/>
      <c r="M47" s="3"/>
      <c r="N47" s="3"/>
      <c r="O47" s="3"/>
      <c r="P47" s="3"/>
      <c r="Q47" s="3"/>
      <c r="R47" s="3"/>
      <c r="S47" s="3"/>
      <c r="T47" s="3"/>
      <c r="U47" s="3"/>
      <c r="V47" s="3"/>
      <c r="W47" s="3"/>
      <c r="X47" s="3"/>
      <c r="Y47" s="3"/>
      <c r="Z47" s="3"/>
    </row>
    <row r="48" spans="1:26" ht="15.95" customHeight="1">
      <c r="A48" s="3"/>
      <c r="B48" s="2563">
        <v>2006</v>
      </c>
      <c r="C48" s="3218">
        <v>17.8</v>
      </c>
      <c r="D48" s="26">
        <v>141964</v>
      </c>
      <c r="E48" s="3185">
        <v>296</v>
      </c>
      <c r="F48" s="9"/>
      <c r="G48" s="3"/>
      <c r="H48" s="3"/>
      <c r="I48" s="3"/>
      <c r="J48" s="3"/>
      <c r="K48" s="3"/>
      <c r="L48" s="3"/>
      <c r="M48" s="3"/>
      <c r="N48" s="3"/>
      <c r="O48" s="3"/>
      <c r="P48" s="3"/>
      <c r="Q48" s="3"/>
      <c r="R48" s="3"/>
      <c r="S48" s="3"/>
      <c r="T48" s="3"/>
      <c r="U48" s="3"/>
      <c r="V48" s="3"/>
      <c r="W48" s="3"/>
      <c r="X48" s="3"/>
      <c r="Y48" s="3"/>
      <c r="Z48" s="3"/>
    </row>
    <row r="49" spans="1:26" ht="15.95" customHeight="1">
      <c r="A49" s="27"/>
      <c r="B49" s="708">
        <v>2007</v>
      </c>
      <c r="C49" s="3219">
        <v>18.161169000000001</v>
      </c>
      <c r="D49" s="28">
        <v>132637</v>
      </c>
      <c r="E49" s="3188">
        <v>325.91861799999998</v>
      </c>
      <c r="F49" s="178"/>
      <c r="G49" s="27"/>
      <c r="H49" s="27"/>
      <c r="I49" s="27"/>
      <c r="J49" s="27"/>
      <c r="K49" s="27"/>
      <c r="L49" s="27"/>
      <c r="M49" s="27"/>
      <c r="N49" s="27"/>
      <c r="O49" s="27"/>
      <c r="P49" s="27"/>
      <c r="Q49" s="27"/>
      <c r="R49" s="27"/>
      <c r="S49" s="27"/>
      <c r="T49" s="27"/>
      <c r="U49" s="27"/>
      <c r="V49" s="27"/>
      <c r="W49" s="27"/>
      <c r="X49" s="27"/>
      <c r="Y49" s="27"/>
      <c r="Z49" s="27"/>
    </row>
    <row r="50" spans="1:26" ht="15.95" customHeight="1">
      <c r="A50" s="27"/>
      <c r="B50" s="2563">
        <v>2008</v>
      </c>
      <c r="C50" s="980">
        <v>17.690000000000001</v>
      </c>
      <c r="D50" s="26">
        <v>157944</v>
      </c>
      <c r="E50" s="2889">
        <v>344.54599999999999</v>
      </c>
      <c r="F50" s="178"/>
      <c r="G50" s="27"/>
      <c r="H50" s="27"/>
      <c r="I50" s="27"/>
      <c r="J50" s="27"/>
      <c r="K50" s="27"/>
      <c r="L50" s="27"/>
      <c r="M50" s="27"/>
      <c r="N50" s="27"/>
      <c r="O50" s="27"/>
      <c r="P50" s="27"/>
      <c r="Q50" s="27"/>
      <c r="R50" s="27"/>
      <c r="S50" s="27"/>
      <c r="T50" s="27"/>
      <c r="U50" s="27"/>
      <c r="V50" s="27"/>
      <c r="W50" s="27"/>
      <c r="X50" s="27"/>
      <c r="Y50" s="27"/>
      <c r="Z50" s="27"/>
    </row>
    <row r="51" spans="1:26" ht="15.95" customHeight="1">
      <c r="A51" s="2"/>
      <c r="B51" s="597">
        <v>2009</v>
      </c>
      <c r="C51" s="1179">
        <v>18.3</v>
      </c>
      <c r="D51" s="54">
        <v>165253</v>
      </c>
      <c r="E51" s="2911">
        <v>307.5</v>
      </c>
      <c r="F51" s="178"/>
      <c r="G51" s="27"/>
      <c r="H51" s="27"/>
      <c r="I51" s="27"/>
      <c r="J51" s="27"/>
      <c r="K51" s="27"/>
      <c r="L51" s="27"/>
      <c r="M51" s="27"/>
      <c r="N51" s="27"/>
      <c r="O51" s="27"/>
      <c r="P51" s="27"/>
      <c r="Q51" s="27"/>
      <c r="R51" s="27"/>
      <c r="S51" s="27"/>
      <c r="T51" s="27"/>
      <c r="U51" s="27"/>
      <c r="V51" s="27"/>
      <c r="W51" s="27"/>
      <c r="X51" s="27"/>
      <c r="Y51" s="27"/>
      <c r="Z51" s="27"/>
    </row>
    <row r="52" spans="1:26" ht="15.95" customHeight="1">
      <c r="A52" s="2"/>
      <c r="B52" s="2563">
        <v>2010</v>
      </c>
      <c r="C52" s="980">
        <v>19</v>
      </c>
      <c r="D52" s="26">
        <v>163429</v>
      </c>
      <c r="E52" s="2889">
        <v>348</v>
      </c>
      <c r="F52" s="178"/>
      <c r="G52" s="27"/>
      <c r="H52" s="27"/>
      <c r="I52" s="27"/>
      <c r="J52" s="27"/>
      <c r="K52" s="27"/>
      <c r="L52" s="27"/>
      <c r="M52" s="27"/>
      <c r="N52" s="27"/>
      <c r="O52" s="27"/>
      <c r="P52" s="27"/>
      <c r="Q52" s="27"/>
      <c r="R52" s="27"/>
      <c r="S52" s="27"/>
      <c r="T52" s="27"/>
      <c r="U52" s="27"/>
      <c r="V52" s="27"/>
      <c r="W52" s="27"/>
      <c r="X52" s="27"/>
      <c r="Y52" s="27"/>
      <c r="Z52" s="27"/>
    </row>
    <row r="53" spans="1:26" ht="15.95" customHeight="1">
      <c r="A53" s="2"/>
      <c r="B53" s="1180">
        <v>2011</v>
      </c>
      <c r="C53" s="981">
        <v>21.472483</v>
      </c>
      <c r="D53" s="409">
        <v>175183</v>
      </c>
      <c r="E53" s="2897">
        <v>350</v>
      </c>
      <c r="F53" s="178"/>
      <c r="G53" s="27"/>
      <c r="H53" s="27"/>
      <c r="I53" s="27"/>
      <c r="J53" s="27"/>
      <c r="K53" s="27"/>
      <c r="L53" s="27"/>
      <c r="M53" s="27"/>
      <c r="N53" s="27"/>
      <c r="O53" s="27"/>
      <c r="P53" s="27"/>
      <c r="Q53" s="27"/>
      <c r="R53" s="27"/>
      <c r="S53" s="27"/>
      <c r="T53" s="27"/>
      <c r="U53" s="27"/>
      <c r="V53" s="27"/>
      <c r="W53" s="27"/>
      <c r="X53" s="27"/>
      <c r="Y53" s="27"/>
      <c r="Z53" s="27"/>
    </row>
    <row r="54" spans="1:26" ht="15.95" customHeight="1">
      <c r="A54" s="2"/>
      <c r="B54" s="2563">
        <v>2012</v>
      </c>
      <c r="C54" s="980">
        <v>23.903977999999999</v>
      </c>
      <c r="D54" s="26">
        <v>168745</v>
      </c>
      <c r="E54" s="2889">
        <v>516.66999999999996</v>
      </c>
      <c r="F54" s="178"/>
      <c r="G54" s="27"/>
      <c r="H54" s="27"/>
      <c r="I54" s="27"/>
      <c r="J54" s="27"/>
      <c r="K54" s="27"/>
      <c r="L54" s="27"/>
      <c r="M54" s="27"/>
      <c r="N54" s="27"/>
      <c r="O54" s="27"/>
      <c r="P54" s="27"/>
      <c r="Q54" s="27"/>
      <c r="R54" s="27"/>
      <c r="S54" s="27"/>
      <c r="T54" s="27"/>
      <c r="U54" s="27"/>
      <c r="V54" s="27"/>
      <c r="W54" s="27"/>
      <c r="X54" s="27"/>
      <c r="Y54" s="27"/>
      <c r="Z54" s="27"/>
    </row>
    <row r="55" spans="1:26" s="1295" customFormat="1" ht="15.95" customHeight="1">
      <c r="A55" s="405"/>
      <c r="B55" s="1180">
        <v>2013</v>
      </c>
      <c r="C55" s="981">
        <v>25.870574000000001</v>
      </c>
      <c r="D55" s="409">
        <v>177435</v>
      </c>
      <c r="E55" s="2897">
        <v>577.78599999999994</v>
      </c>
      <c r="F55" s="178"/>
      <c r="G55" s="27"/>
      <c r="H55" s="27"/>
      <c r="I55" s="27"/>
      <c r="J55" s="27"/>
      <c r="K55" s="27"/>
      <c r="L55" s="27"/>
      <c r="M55" s="27"/>
      <c r="N55" s="27"/>
      <c r="O55" s="27"/>
      <c r="P55" s="27"/>
      <c r="Q55" s="27"/>
      <c r="R55" s="27"/>
      <c r="S55" s="27"/>
      <c r="T55" s="27"/>
      <c r="U55" s="27"/>
      <c r="V55" s="27"/>
      <c r="W55" s="27"/>
      <c r="X55" s="27"/>
      <c r="Y55" s="27"/>
      <c r="Z55" s="27"/>
    </row>
    <row r="56" spans="1:26" ht="15.95" customHeight="1">
      <c r="A56" s="2"/>
      <c r="B56" s="2563">
        <v>2014</v>
      </c>
      <c r="C56" s="980">
        <v>28.183615</v>
      </c>
      <c r="D56" s="26">
        <v>190037</v>
      </c>
      <c r="E56" s="2889">
        <v>624.37099999999998</v>
      </c>
      <c r="F56" s="178"/>
      <c r="G56" s="27"/>
      <c r="H56" s="27"/>
      <c r="I56" s="27"/>
      <c r="J56" s="27"/>
      <c r="K56" s="27"/>
      <c r="L56" s="27"/>
      <c r="M56" s="27"/>
      <c r="N56" s="27"/>
      <c r="O56" s="27"/>
      <c r="P56" s="27"/>
      <c r="Q56" s="27"/>
      <c r="R56" s="27"/>
      <c r="S56" s="27"/>
      <c r="T56" s="27"/>
      <c r="U56" s="27"/>
      <c r="V56" s="27"/>
      <c r="W56" s="27"/>
      <c r="X56" s="27"/>
      <c r="Y56" s="27"/>
      <c r="Z56" s="27"/>
    </row>
    <row r="57" spans="1:26" ht="15.95" customHeight="1">
      <c r="A57" s="2"/>
      <c r="B57" s="1180">
        <v>2015</v>
      </c>
      <c r="C57" s="981">
        <v>29.492709999999999</v>
      </c>
      <c r="D57" s="409">
        <v>194840</v>
      </c>
      <c r="E57" s="2897">
        <v>645.197</v>
      </c>
      <c r="F57" s="178"/>
      <c r="G57" s="27"/>
      <c r="H57" s="27"/>
      <c r="I57" s="27"/>
      <c r="J57" s="27"/>
      <c r="K57" s="27"/>
      <c r="L57" s="27"/>
      <c r="M57" s="27"/>
      <c r="N57" s="27"/>
      <c r="O57" s="27"/>
      <c r="P57" s="27"/>
      <c r="Q57" s="27"/>
      <c r="R57" s="27"/>
      <c r="S57" s="27"/>
      <c r="T57" s="27"/>
      <c r="U57" s="27"/>
      <c r="V57" s="27"/>
      <c r="W57" s="27"/>
      <c r="X57" s="27"/>
      <c r="Y57" s="27"/>
      <c r="Z57" s="27"/>
    </row>
    <row r="58" spans="1:26" ht="5.0999999999999996" customHeight="1" thickBot="1">
      <c r="A58" s="3"/>
      <c r="B58" s="3192"/>
      <c r="C58" s="3220"/>
      <c r="D58" s="3221"/>
      <c r="E58" s="3195"/>
      <c r="F58" s="5"/>
      <c r="G58" s="3"/>
      <c r="H58" s="3"/>
      <c r="I58" s="3"/>
      <c r="J58" s="3"/>
      <c r="K58" s="3"/>
      <c r="L58" s="3"/>
      <c r="M58" s="3"/>
      <c r="N58" s="3"/>
      <c r="O58" s="3"/>
      <c r="P58" s="3"/>
      <c r="Q58" s="3"/>
      <c r="R58" s="3"/>
      <c r="S58" s="3"/>
      <c r="T58" s="3"/>
      <c r="U58" s="3"/>
      <c r="V58" s="3"/>
      <c r="W58" s="3"/>
      <c r="X58" s="3"/>
      <c r="Y58" s="3"/>
      <c r="Z58" s="3"/>
    </row>
    <row r="59" spans="1:26">
      <c r="A59" s="3"/>
      <c r="B59" s="1181"/>
      <c r="C59" s="340"/>
      <c r="D59" s="339"/>
      <c r="E59" s="339"/>
      <c r="F59" s="5"/>
      <c r="G59" s="3"/>
      <c r="H59" s="3"/>
      <c r="I59" s="3"/>
      <c r="J59" s="3"/>
      <c r="K59" s="3"/>
      <c r="L59" s="3"/>
      <c r="M59" s="3"/>
      <c r="N59" s="3"/>
      <c r="O59" s="3"/>
      <c r="P59" s="3"/>
      <c r="Q59" s="3"/>
      <c r="R59" s="3"/>
      <c r="S59" s="3"/>
      <c r="T59" s="3"/>
      <c r="U59" s="3"/>
      <c r="V59" s="3"/>
      <c r="W59" s="3"/>
      <c r="X59" s="3"/>
      <c r="Y59" s="3"/>
      <c r="Z59" s="3"/>
    </row>
    <row r="60" spans="1:26">
      <c r="A60" s="2568"/>
      <c r="B60" s="6328" t="s">
        <v>462</v>
      </c>
      <c r="C60" s="6328"/>
      <c r="D60" s="1182"/>
      <c r="E60" s="4381" t="s">
        <v>3836</v>
      </c>
      <c r="F60" s="591"/>
      <c r="G60" s="2568"/>
      <c r="H60" s="2568"/>
      <c r="I60" s="2568"/>
      <c r="J60" s="2568"/>
      <c r="K60" s="2568"/>
      <c r="L60" s="2568"/>
      <c r="M60" s="2568"/>
      <c r="N60" s="2568"/>
      <c r="O60" s="2568"/>
      <c r="P60" s="2568"/>
      <c r="Q60" s="2568"/>
      <c r="R60" s="2568"/>
      <c r="S60" s="2568"/>
      <c r="T60" s="2568"/>
      <c r="U60" s="2568"/>
      <c r="V60" s="2568"/>
      <c r="W60" s="2568"/>
      <c r="X60" s="2568"/>
      <c r="Y60" s="2568"/>
      <c r="Z60" s="2568"/>
    </row>
    <row r="61" spans="1:26">
      <c r="A61" s="3"/>
      <c r="B61" s="816"/>
      <c r="C61" s="5"/>
      <c r="D61" s="5"/>
      <c r="E61" s="5"/>
      <c r="F61" s="6"/>
      <c r="G61" s="3"/>
      <c r="H61" s="3"/>
      <c r="I61" s="3"/>
      <c r="J61" s="3"/>
      <c r="K61" s="3"/>
      <c r="L61" s="3"/>
      <c r="M61" s="3"/>
      <c r="N61" s="3"/>
      <c r="O61" s="3"/>
      <c r="P61" s="3"/>
      <c r="Q61" s="3"/>
      <c r="R61" s="3"/>
      <c r="S61" s="3"/>
      <c r="T61" s="3"/>
      <c r="U61" s="3"/>
      <c r="V61" s="3"/>
      <c r="W61" s="3"/>
      <c r="X61" s="3"/>
      <c r="Y61" s="3"/>
      <c r="Z61" s="3"/>
    </row>
    <row r="62" spans="1:26">
      <c r="A62" s="3"/>
      <c r="B62" s="7"/>
      <c r="C62" s="5"/>
      <c r="D62" s="5"/>
      <c r="E62" s="5"/>
      <c r="F62" s="6"/>
      <c r="G62" s="3"/>
      <c r="H62" s="3"/>
      <c r="I62" s="3"/>
      <c r="J62" s="3"/>
      <c r="K62" s="3"/>
      <c r="L62" s="3"/>
      <c r="M62" s="3"/>
      <c r="N62" s="3"/>
      <c r="O62" s="3"/>
      <c r="P62" s="3"/>
      <c r="Q62" s="3"/>
      <c r="R62" s="3"/>
      <c r="S62" s="3"/>
      <c r="T62" s="3"/>
      <c r="U62" s="3"/>
      <c r="V62" s="3"/>
      <c r="W62" s="3"/>
      <c r="X62" s="3"/>
      <c r="Y62" s="3"/>
      <c r="Z62" s="3"/>
    </row>
    <row r="63" spans="1:26">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c r="A64" s="3"/>
      <c r="B64" s="7"/>
      <c r="C64" s="5"/>
      <c r="D64" s="5"/>
      <c r="E64" s="5"/>
      <c r="F64" s="3"/>
      <c r="G64" s="3"/>
      <c r="H64" s="3"/>
      <c r="I64" s="3"/>
      <c r="J64" s="3"/>
      <c r="K64" s="3"/>
      <c r="L64" s="3"/>
      <c r="M64" s="3"/>
      <c r="N64" s="3"/>
      <c r="O64" s="3"/>
      <c r="P64" s="3"/>
      <c r="Q64" s="3"/>
      <c r="R64" s="3"/>
      <c r="S64" s="3"/>
      <c r="T64" s="3"/>
      <c r="U64" s="3"/>
      <c r="V64" s="3"/>
      <c r="W64" s="3"/>
      <c r="X64" s="3"/>
      <c r="Y64" s="3"/>
      <c r="Z64" s="3"/>
    </row>
    <row r="65" spans="1:26">
      <c r="A65" s="3"/>
      <c r="B65" s="7"/>
      <c r="C65" s="5"/>
      <c r="D65" s="5"/>
      <c r="E65" s="5"/>
      <c r="F65" s="3"/>
      <c r="G65" s="3"/>
      <c r="H65" s="3"/>
      <c r="I65" s="3"/>
      <c r="J65" s="3"/>
      <c r="K65" s="3"/>
      <c r="L65" s="3"/>
      <c r="M65" s="3"/>
      <c r="N65" s="3"/>
      <c r="O65" s="3"/>
      <c r="P65" s="3"/>
      <c r="Q65" s="3"/>
      <c r="R65" s="3"/>
      <c r="S65" s="3"/>
      <c r="T65" s="3"/>
      <c r="U65" s="3"/>
      <c r="V65" s="3"/>
      <c r="W65" s="3"/>
      <c r="X65" s="3"/>
      <c r="Y65" s="3"/>
      <c r="Z65" s="3"/>
    </row>
    <row r="66" spans="1:26">
      <c r="A66" s="3"/>
      <c r="B66" s="7"/>
      <c r="C66" s="5"/>
      <c r="D66" s="5"/>
      <c r="E66" s="5"/>
      <c r="F66" s="3"/>
      <c r="G66" s="3"/>
      <c r="H66" s="3"/>
      <c r="I66" s="3"/>
      <c r="J66" s="3"/>
      <c r="K66" s="3"/>
      <c r="L66" s="3"/>
      <c r="M66" s="3"/>
      <c r="N66" s="3"/>
      <c r="O66" s="3"/>
      <c r="P66" s="3"/>
      <c r="Q66" s="3"/>
      <c r="R66" s="3"/>
      <c r="S66" s="3"/>
      <c r="T66" s="3"/>
      <c r="U66" s="3"/>
      <c r="V66" s="3"/>
      <c r="W66" s="3"/>
      <c r="X66" s="3"/>
      <c r="Y66" s="3"/>
      <c r="Z66" s="3"/>
    </row>
    <row r="67" spans="1:26">
      <c r="A67" s="3"/>
      <c r="B67" s="7"/>
      <c r="C67" s="5"/>
      <c r="D67" s="5"/>
      <c r="E67" s="5"/>
      <c r="F67" s="3"/>
      <c r="G67" s="3"/>
      <c r="H67" s="3"/>
      <c r="I67" s="3"/>
      <c r="J67" s="3"/>
      <c r="K67" s="3"/>
      <c r="L67" s="3"/>
      <c r="M67" s="3"/>
      <c r="N67" s="3"/>
      <c r="O67" s="3"/>
      <c r="P67" s="3"/>
      <c r="Q67" s="3"/>
      <c r="R67" s="3"/>
      <c r="S67" s="3"/>
      <c r="T67" s="3"/>
      <c r="U67" s="3"/>
      <c r="V67" s="3"/>
      <c r="W67" s="3"/>
      <c r="X67" s="3"/>
      <c r="Y67" s="3"/>
      <c r="Z67" s="3"/>
    </row>
    <row r="68" spans="1:26">
      <c r="A68" s="3"/>
      <c r="B68" s="7"/>
      <c r="C68" s="5"/>
      <c r="D68" s="5"/>
      <c r="E68" s="5"/>
      <c r="F68" s="3"/>
      <c r="G68" s="3"/>
      <c r="H68" s="3"/>
      <c r="I68" s="3"/>
      <c r="J68" s="3"/>
      <c r="K68" s="3"/>
      <c r="L68" s="3"/>
      <c r="M68" s="3"/>
      <c r="N68" s="3"/>
      <c r="O68" s="3"/>
      <c r="P68" s="3"/>
      <c r="Q68" s="3"/>
      <c r="R68" s="3"/>
      <c r="S68" s="3"/>
      <c r="T68" s="3"/>
      <c r="U68" s="3"/>
      <c r="V68" s="3"/>
      <c r="W68" s="3"/>
      <c r="X68" s="3"/>
      <c r="Y68" s="3"/>
      <c r="Z68" s="3"/>
    </row>
    <row r="69" spans="1:26">
      <c r="A69" s="3"/>
      <c r="B69" s="7"/>
      <c r="C69" s="5"/>
      <c r="D69" s="5"/>
      <c r="E69" s="5"/>
      <c r="F69" s="3"/>
      <c r="G69" s="3"/>
      <c r="H69" s="3"/>
      <c r="I69" s="3"/>
      <c r="J69" s="3"/>
      <c r="K69" s="3"/>
      <c r="L69" s="3"/>
      <c r="M69" s="3"/>
      <c r="N69" s="3"/>
      <c r="O69" s="3"/>
      <c r="P69" s="3"/>
      <c r="Q69" s="3"/>
      <c r="R69" s="3"/>
      <c r="S69" s="3"/>
      <c r="T69" s="3"/>
      <c r="U69" s="3"/>
      <c r="V69" s="3"/>
      <c r="W69" s="3"/>
      <c r="X69" s="3"/>
      <c r="Y69" s="3"/>
      <c r="Z69" s="3"/>
    </row>
    <row r="70" spans="1:26">
      <c r="A70" s="3"/>
      <c r="B70" s="7"/>
      <c r="C70" s="5"/>
      <c r="D70" s="5"/>
      <c r="E70" s="5"/>
      <c r="F70" s="3"/>
      <c r="G70" s="3"/>
      <c r="H70" s="3"/>
      <c r="I70" s="3"/>
      <c r="J70" s="3"/>
      <c r="K70" s="3"/>
      <c r="L70" s="3"/>
      <c r="M70" s="3"/>
      <c r="N70" s="3"/>
      <c r="O70" s="3"/>
      <c r="P70" s="3"/>
      <c r="Q70" s="3"/>
      <c r="R70" s="3"/>
      <c r="S70" s="3"/>
      <c r="T70" s="3"/>
      <c r="U70" s="3"/>
      <c r="V70" s="3"/>
      <c r="W70" s="3"/>
      <c r="X70" s="3"/>
      <c r="Y70" s="3"/>
      <c r="Z70" s="3"/>
    </row>
    <row r="71" spans="1:26">
      <c r="A71" s="3"/>
      <c r="B71" s="7"/>
      <c r="C71" s="5"/>
      <c r="D71" s="5"/>
      <c r="E71" s="5"/>
      <c r="F71" s="3"/>
      <c r="G71" s="3"/>
      <c r="H71" s="3"/>
      <c r="I71" s="3"/>
      <c r="J71" s="3"/>
      <c r="K71" s="3"/>
      <c r="L71" s="3"/>
      <c r="M71" s="3"/>
      <c r="N71" s="3"/>
      <c r="O71" s="3"/>
      <c r="P71" s="3"/>
      <c r="Q71" s="3"/>
      <c r="R71" s="3"/>
      <c r="S71" s="3"/>
      <c r="T71" s="3"/>
      <c r="U71" s="3"/>
      <c r="V71" s="3"/>
      <c r="W71" s="3"/>
      <c r="X71" s="3"/>
      <c r="Y71" s="3"/>
      <c r="Z71" s="3"/>
    </row>
    <row r="72" spans="1:26">
      <c r="A72" s="3"/>
      <c r="B72" s="7"/>
      <c r="C72" s="5"/>
      <c r="D72" s="5"/>
      <c r="E72" s="5"/>
      <c r="F72" s="3"/>
      <c r="G72" s="3"/>
      <c r="H72" s="3"/>
      <c r="I72" s="3"/>
      <c r="J72" s="3"/>
      <c r="K72" s="3"/>
      <c r="L72" s="3"/>
      <c r="M72" s="3"/>
      <c r="N72" s="3"/>
      <c r="O72" s="3"/>
      <c r="P72" s="3"/>
      <c r="Q72" s="3"/>
      <c r="R72" s="3"/>
      <c r="S72" s="3"/>
      <c r="T72" s="3"/>
      <c r="U72" s="3"/>
      <c r="V72" s="3"/>
      <c r="W72" s="3"/>
      <c r="X72" s="3"/>
      <c r="Y72" s="3"/>
      <c r="Z72" s="3"/>
    </row>
    <row r="73" spans="1:26">
      <c r="A73" s="3"/>
      <c r="B73" s="7"/>
      <c r="C73" s="5"/>
      <c r="D73" s="5"/>
      <c r="E73" s="5"/>
      <c r="F73" s="3"/>
      <c r="G73" s="3"/>
      <c r="H73" s="3"/>
      <c r="I73" s="3"/>
      <c r="J73" s="3"/>
      <c r="K73" s="3"/>
      <c r="L73" s="3"/>
      <c r="M73" s="3"/>
      <c r="N73" s="3"/>
      <c r="O73" s="3"/>
      <c r="P73" s="3"/>
      <c r="Q73" s="3"/>
      <c r="R73" s="3"/>
      <c r="S73" s="3"/>
      <c r="T73" s="3"/>
      <c r="U73" s="3"/>
      <c r="V73" s="3"/>
      <c r="W73" s="3"/>
      <c r="X73" s="3"/>
      <c r="Y73" s="3"/>
      <c r="Z73" s="3"/>
    </row>
    <row r="74" spans="1:26">
      <c r="A74" s="3"/>
      <c r="B74" s="7"/>
      <c r="C74" s="5"/>
      <c r="D74" s="5"/>
      <c r="E74" s="5"/>
      <c r="F74" s="3"/>
      <c r="G74" s="3"/>
      <c r="H74" s="3"/>
      <c r="I74" s="3"/>
      <c r="J74" s="3"/>
      <c r="K74" s="3"/>
      <c r="L74" s="3"/>
      <c r="M74" s="3"/>
      <c r="N74" s="3"/>
      <c r="O74" s="3"/>
      <c r="P74" s="3"/>
      <c r="Q74" s="3"/>
      <c r="R74" s="3"/>
      <c r="S74" s="3"/>
      <c r="T74" s="3"/>
      <c r="U74" s="3"/>
      <c r="V74" s="3"/>
      <c r="W74" s="3"/>
      <c r="X74" s="3"/>
      <c r="Y74" s="3"/>
      <c r="Z74" s="3"/>
    </row>
    <row r="75" spans="1:26">
      <c r="A75" s="3"/>
      <c r="B75" s="7"/>
      <c r="C75" s="5"/>
      <c r="D75" s="5"/>
      <c r="E75" s="5"/>
      <c r="F75" s="3"/>
      <c r="G75" s="3"/>
      <c r="H75" s="3"/>
      <c r="I75" s="3"/>
      <c r="J75" s="3"/>
      <c r="K75" s="3"/>
      <c r="L75" s="3"/>
      <c r="M75" s="3"/>
      <c r="N75" s="3"/>
      <c r="O75" s="3"/>
      <c r="P75" s="3"/>
      <c r="Q75" s="3"/>
      <c r="R75" s="3"/>
      <c r="S75" s="3"/>
      <c r="T75" s="3"/>
      <c r="U75" s="3"/>
      <c r="V75" s="3"/>
      <c r="W75" s="3"/>
      <c r="X75" s="3"/>
      <c r="Y75" s="3"/>
      <c r="Z75" s="3"/>
    </row>
  </sheetData>
  <mergeCells count="8">
    <mergeCell ref="B2:C2"/>
    <mergeCell ref="D2:G2"/>
    <mergeCell ref="B5:E5"/>
    <mergeCell ref="B60:C60"/>
    <mergeCell ref="A6:E6"/>
    <mergeCell ref="A7:E7"/>
    <mergeCell ref="B9:B10"/>
    <mergeCell ref="D9:D10"/>
  </mergeCells>
  <phoneticPr fontId="3" type="noConversion"/>
  <hyperlinks>
    <hyperlink ref="B2" location="'Main Page'!A1" display="القائمة الرئيسية   Main List"/>
    <hyperlink ref="D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dimension ref="A1:Z75"/>
  <sheetViews>
    <sheetView showGridLines="0" showRowColHeaders="0" workbookViewId="0">
      <pane xSplit="1" ySplit="3" topLeftCell="B4" activePane="bottomRight" state="frozen"/>
      <selection activeCell="E2" sqref="E2"/>
      <selection pane="topRight" activeCell="E2" sqref="E2"/>
      <selection pane="bottomLeft" activeCell="E2" sqref="E2"/>
      <selection pane="bottomRight" activeCell="D16" sqref="D16"/>
    </sheetView>
  </sheetViews>
  <sheetFormatPr defaultRowHeight="15.75"/>
  <cols>
    <col min="1" max="1" width="0.125" customWidth="1"/>
    <col min="2" max="2" width="19.75" customWidth="1"/>
    <col min="3" max="5" width="32.125" customWidth="1"/>
    <col min="6" max="8" width="9.625"/>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189" t="s">
        <v>4314</v>
      </c>
      <c r="C2" s="6189"/>
      <c r="D2" s="6180" t="s">
        <v>4325</v>
      </c>
      <c r="E2" s="6180"/>
      <c r="F2" s="6180"/>
      <c r="G2" s="112"/>
      <c r="H2" s="112"/>
      <c r="I2" s="109"/>
      <c r="J2" s="109"/>
      <c r="K2" s="109"/>
      <c r="L2" s="109"/>
      <c r="M2" s="109"/>
      <c r="N2" s="109"/>
      <c r="O2" s="109"/>
      <c r="P2" s="109"/>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c r="A4" s="3"/>
      <c r="B4" s="3178"/>
      <c r="C4" s="4"/>
      <c r="D4" s="4"/>
      <c r="E4" s="4"/>
      <c r="F4" s="6"/>
      <c r="G4" s="3"/>
      <c r="H4" s="3"/>
      <c r="I4" s="3"/>
      <c r="J4" s="3"/>
      <c r="K4" s="3"/>
      <c r="L4" s="3"/>
      <c r="M4" s="3"/>
      <c r="N4" s="3"/>
      <c r="O4" s="3"/>
      <c r="P4" s="3"/>
      <c r="Q4" s="3"/>
      <c r="R4" s="3"/>
      <c r="S4" s="3"/>
      <c r="T4" s="3"/>
      <c r="U4" s="3"/>
      <c r="V4" s="3"/>
      <c r="W4" s="3"/>
      <c r="X4" s="3"/>
      <c r="Y4" s="3"/>
      <c r="Z4" s="3"/>
    </row>
    <row r="5" spans="1:26" ht="18.75">
      <c r="A5" s="3"/>
      <c r="B5" s="6319" t="s">
        <v>3837</v>
      </c>
      <c r="C5" s="6319"/>
      <c r="D5" s="6319"/>
      <c r="E5" s="6319"/>
      <c r="F5" s="6"/>
      <c r="G5" s="3"/>
      <c r="H5" s="3"/>
      <c r="I5" s="3"/>
      <c r="J5" s="3"/>
      <c r="K5" s="3"/>
      <c r="L5" s="3"/>
      <c r="M5" s="3"/>
      <c r="N5" s="3"/>
      <c r="O5" s="3"/>
      <c r="P5" s="3"/>
      <c r="Q5" s="3"/>
      <c r="R5" s="3"/>
      <c r="S5" s="3"/>
      <c r="T5" s="3"/>
      <c r="U5" s="3"/>
      <c r="V5" s="3"/>
      <c r="W5" s="3"/>
      <c r="X5" s="3"/>
      <c r="Y5" s="3"/>
      <c r="Z5" s="3"/>
    </row>
    <row r="6" spans="1:26" ht="18.75" customHeight="1">
      <c r="A6" s="6319" t="s">
        <v>1699</v>
      </c>
      <c r="B6" s="6319"/>
      <c r="C6" s="6319"/>
      <c r="D6" s="6319"/>
      <c r="E6" s="6319"/>
      <c r="F6" s="6"/>
      <c r="G6" s="3"/>
      <c r="H6" s="3"/>
      <c r="I6" s="3"/>
      <c r="J6" s="3"/>
      <c r="K6" s="3"/>
      <c r="L6" s="3"/>
      <c r="M6" s="3"/>
      <c r="N6" s="3"/>
      <c r="O6" s="3"/>
      <c r="P6" s="3"/>
      <c r="Q6" s="3"/>
      <c r="R6" s="3"/>
      <c r="S6" s="3"/>
      <c r="T6" s="3"/>
      <c r="U6" s="3"/>
      <c r="V6" s="3"/>
      <c r="W6" s="3"/>
      <c r="X6" s="3"/>
      <c r="Y6" s="3"/>
      <c r="Z6" s="3"/>
    </row>
    <row r="7" spans="1:26" ht="16.5" thickBot="1">
      <c r="A7" s="3"/>
      <c r="B7" s="3179"/>
      <c r="C7" s="3180"/>
      <c r="D7" s="3180"/>
      <c r="E7" s="3180"/>
      <c r="F7" s="6"/>
      <c r="G7" s="3"/>
      <c r="H7" s="3"/>
      <c r="I7" s="3"/>
      <c r="J7" s="3"/>
      <c r="K7" s="3"/>
      <c r="L7" s="3"/>
      <c r="M7" s="3"/>
      <c r="N7" s="3"/>
      <c r="O7" s="3"/>
      <c r="P7" s="3"/>
      <c r="Q7" s="3"/>
      <c r="R7" s="3"/>
      <c r="S7" s="3"/>
      <c r="T7" s="3"/>
      <c r="U7" s="3"/>
      <c r="V7" s="3"/>
      <c r="W7" s="3"/>
      <c r="X7" s="3"/>
      <c r="Y7" s="3"/>
      <c r="Z7" s="3"/>
    </row>
    <row r="8" spans="1:26" ht="42.75">
      <c r="A8" s="14"/>
      <c r="B8" s="7105" t="s">
        <v>2797</v>
      </c>
      <c r="C8" s="4872" t="s">
        <v>3833</v>
      </c>
      <c r="D8" s="7107" t="s">
        <v>3834</v>
      </c>
      <c r="E8" s="4873" t="s">
        <v>3835</v>
      </c>
      <c r="F8" s="7"/>
      <c r="G8" s="14"/>
      <c r="H8" s="14"/>
      <c r="I8" s="14"/>
      <c r="J8" s="14"/>
      <c r="K8" s="14"/>
      <c r="L8" s="14"/>
      <c r="M8" s="14"/>
      <c r="N8" s="14"/>
      <c r="O8" s="14"/>
      <c r="P8" s="14"/>
      <c r="Q8" s="14"/>
      <c r="R8" s="14"/>
      <c r="S8" s="14"/>
      <c r="T8" s="14"/>
      <c r="U8" s="14"/>
      <c r="V8" s="14"/>
      <c r="W8" s="14"/>
      <c r="X8" s="14"/>
      <c r="Y8" s="14"/>
      <c r="Z8" s="14"/>
    </row>
    <row r="9" spans="1:26" ht="16.5" thickBot="1">
      <c r="A9" s="14"/>
      <c r="B9" s="7106"/>
      <c r="C9" s="4874" t="s">
        <v>460</v>
      </c>
      <c r="D9" s="7108"/>
      <c r="E9" s="4875" t="s">
        <v>461</v>
      </c>
      <c r="F9" s="7"/>
      <c r="G9" s="14"/>
      <c r="H9" s="14"/>
      <c r="I9" s="14"/>
      <c r="J9" s="14"/>
      <c r="K9" s="14"/>
      <c r="L9" s="14"/>
      <c r="M9" s="14"/>
      <c r="N9" s="14"/>
      <c r="O9" s="14"/>
      <c r="P9" s="14"/>
      <c r="Q9" s="14"/>
      <c r="R9" s="14"/>
      <c r="S9" s="14"/>
      <c r="T9" s="14"/>
      <c r="U9" s="14"/>
      <c r="V9" s="14"/>
      <c r="W9" s="14"/>
      <c r="X9" s="14"/>
      <c r="Y9" s="14"/>
      <c r="Z9" s="14"/>
    </row>
    <row r="10" spans="1:26" ht="5.0999999999999996" customHeight="1">
      <c r="A10" s="3"/>
      <c r="B10" s="1163"/>
      <c r="C10" s="2913"/>
      <c r="D10" s="399"/>
      <c r="E10" s="1524"/>
      <c r="F10" s="5"/>
      <c r="G10" s="3"/>
      <c r="H10" s="3"/>
      <c r="I10" s="3"/>
      <c r="J10" s="3"/>
      <c r="K10" s="3"/>
      <c r="L10" s="3"/>
      <c r="M10" s="3"/>
      <c r="N10" s="3"/>
      <c r="O10" s="3"/>
      <c r="P10" s="3"/>
      <c r="Q10" s="3"/>
      <c r="R10" s="3"/>
      <c r="S10" s="3"/>
      <c r="T10" s="3"/>
      <c r="U10" s="3"/>
      <c r="V10" s="3"/>
      <c r="W10" s="3"/>
      <c r="X10" s="3"/>
      <c r="Y10" s="3"/>
      <c r="Z10" s="3"/>
    </row>
    <row r="11" spans="1:26" ht="15.95" customHeight="1">
      <c r="A11" s="3"/>
      <c r="B11" s="2563">
        <v>1975</v>
      </c>
      <c r="C11" s="3218">
        <v>3</v>
      </c>
      <c r="D11" s="26">
        <v>75228</v>
      </c>
      <c r="E11" s="3185">
        <v>39</v>
      </c>
      <c r="F11" s="9"/>
      <c r="G11" s="3"/>
      <c r="H11" s="3"/>
      <c r="I11" s="3"/>
      <c r="J11" s="3"/>
      <c r="K11" s="3"/>
      <c r="L11" s="3"/>
      <c r="M11" s="3"/>
      <c r="N11" s="3"/>
      <c r="O11" s="3"/>
      <c r="P11" s="3"/>
      <c r="Q11" s="3"/>
      <c r="R11" s="3"/>
      <c r="S11" s="3"/>
      <c r="T11" s="3"/>
      <c r="U11" s="3"/>
      <c r="V11" s="3"/>
      <c r="W11" s="3"/>
      <c r="X11" s="3"/>
      <c r="Y11" s="3"/>
      <c r="Z11" s="3"/>
    </row>
    <row r="12" spans="1:26" ht="15.95" customHeight="1">
      <c r="A12" s="3"/>
      <c r="B12" s="708">
        <v>1976</v>
      </c>
      <c r="C12" s="3219">
        <v>6</v>
      </c>
      <c r="D12" s="28">
        <v>101536</v>
      </c>
      <c r="E12" s="3188">
        <v>47</v>
      </c>
      <c r="F12" s="9"/>
      <c r="G12" s="3"/>
      <c r="H12" s="3"/>
      <c r="I12" s="3"/>
      <c r="J12" s="3"/>
      <c r="K12" s="3"/>
      <c r="L12" s="3"/>
      <c r="M12" s="3"/>
      <c r="N12" s="3"/>
      <c r="O12" s="3"/>
      <c r="P12" s="3"/>
      <c r="Q12" s="3"/>
      <c r="R12" s="3"/>
      <c r="S12" s="3"/>
      <c r="T12" s="3"/>
      <c r="U12" s="3"/>
      <c r="V12" s="3"/>
      <c r="W12" s="3"/>
      <c r="X12" s="3"/>
      <c r="Y12" s="3"/>
      <c r="Z12" s="3"/>
    </row>
    <row r="13" spans="1:26" ht="15.95" customHeight="1">
      <c r="A13" s="3"/>
      <c r="B13" s="2563">
        <v>1977</v>
      </c>
      <c r="C13" s="3218">
        <v>10</v>
      </c>
      <c r="D13" s="26">
        <v>145409</v>
      </c>
      <c r="E13" s="3185">
        <v>58</v>
      </c>
      <c r="F13" s="9"/>
      <c r="G13" s="3"/>
      <c r="H13" s="3"/>
      <c r="I13" s="3"/>
      <c r="J13" s="3"/>
      <c r="K13" s="3"/>
      <c r="L13" s="3"/>
      <c r="M13" s="3"/>
      <c r="N13" s="3"/>
      <c r="O13" s="3"/>
      <c r="P13" s="3"/>
      <c r="Q13" s="3"/>
      <c r="R13" s="3"/>
      <c r="S13" s="3"/>
      <c r="T13" s="3"/>
      <c r="U13" s="3"/>
      <c r="V13" s="3"/>
      <c r="W13" s="3"/>
      <c r="X13" s="3"/>
      <c r="Y13" s="3"/>
      <c r="Z13" s="3"/>
    </row>
    <row r="14" spans="1:26" ht="15.95" customHeight="1">
      <c r="A14" s="3"/>
      <c r="B14" s="708">
        <v>1978</v>
      </c>
      <c r="C14" s="3219">
        <v>13</v>
      </c>
      <c r="D14" s="28">
        <v>169528</v>
      </c>
      <c r="E14" s="3188">
        <v>76</v>
      </c>
      <c r="F14" s="9"/>
      <c r="G14" s="3"/>
      <c r="H14" s="3"/>
      <c r="I14" s="3"/>
      <c r="J14" s="3"/>
      <c r="K14" s="3"/>
      <c r="L14" s="3"/>
      <c r="M14" s="3"/>
      <c r="N14" s="3"/>
      <c r="O14" s="3"/>
      <c r="P14" s="3"/>
      <c r="Q14" s="3"/>
      <c r="R14" s="3"/>
      <c r="S14" s="3"/>
      <c r="T14" s="3"/>
      <c r="U14" s="3"/>
      <c r="V14" s="3"/>
      <c r="W14" s="3"/>
      <c r="X14" s="3"/>
      <c r="Y14" s="3"/>
      <c r="Z14" s="3"/>
    </row>
    <row r="15" spans="1:26" ht="15.95" customHeight="1">
      <c r="A15" s="3"/>
      <c r="B15" s="2563">
        <v>1979</v>
      </c>
      <c r="C15" s="3218">
        <v>17</v>
      </c>
      <c r="D15" s="26">
        <v>197720</v>
      </c>
      <c r="E15" s="3185">
        <v>110</v>
      </c>
      <c r="F15" s="9"/>
      <c r="G15" s="3"/>
      <c r="H15" s="3"/>
      <c r="I15" s="3"/>
      <c r="J15" s="3"/>
      <c r="K15" s="3"/>
      <c r="L15" s="3"/>
      <c r="M15" s="3"/>
      <c r="N15" s="3"/>
      <c r="O15" s="3"/>
      <c r="P15" s="3"/>
      <c r="Q15" s="3"/>
      <c r="R15" s="3"/>
      <c r="S15" s="3"/>
      <c r="T15" s="3"/>
      <c r="U15" s="3"/>
      <c r="V15" s="3"/>
      <c r="W15" s="3"/>
      <c r="X15" s="3"/>
      <c r="Y15" s="3"/>
      <c r="Z15" s="3"/>
    </row>
    <row r="16" spans="1:26" ht="15.95" customHeight="1">
      <c r="A16" s="3"/>
      <c r="B16" s="708">
        <v>1980</v>
      </c>
      <c r="C16" s="3219">
        <v>20</v>
      </c>
      <c r="D16" s="28">
        <v>232294</v>
      </c>
      <c r="E16" s="3188">
        <v>137</v>
      </c>
      <c r="F16" s="9"/>
      <c r="G16" s="3"/>
      <c r="H16" s="3"/>
      <c r="I16" s="3"/>
      <c r="J16" s="3"/>
      <c r="K16" s="3"/>
      <c r="L16" s="3"/>
      <c r="M16" s="3"/>
      <c r="N16" s="3"/>
      <c r="O16" s="3"/>
      <c r="P16" s="3"/>
      <c r="Q16" s="3"/>
      <c r="R16" s="3"/>
      <c r="S16" s="3"/>
      <c r="T16" s="3"/>
      <c r="U16" s="3"/>
      <c r="V16" s="3"/>
      <c r="W16" s="3"/>
      <c r="X16" s="3"/>
      <c r="Y16" s="3"/>
      <c r="Z16" s="3"/>
    </row>
    <row r="17" spans="1:26" ht="15.95" customHeight="1">
      <c r="A17" s="3"/>
      <c r="B17" s="2563">
        <v>1981</v>
      </c>
      <c r="C17" s="3218">
        <v>20</v>
      </c>
      <c r="D17" s="26">
        <v>271776</v>
      </c>
      <c r="E17" s="3185">
        <v>181</v>
      </c>
      <c r="F17" s="9"/>
      <c r="G17" s="3"/>
      <c r="H17" s="3"/>
      <c r="I17" s="3"/>
      <c r="J17" s="3"/>
      <c r="K17" s="3"/>
      <c r="L17" s="3"/>
      <c r="M17" s="3"/>
      <c r="N17" s="3"/>
      <c r="O17" s="3"/>
      <c r="P17" s="3"/>
      <c r="Q17" s="3"/>
      <c r="R17" s="3"/>
      <c r="S17" s="3"/>
      <c r="T17" s="3"/>
      <c r="U17" s="3"/>
      <c r="V17" s="3"/>
      <c r="W17" s="3"/>
      <c r="X17" s="3"/>
      <c r="Y17" s="3"/>
      <c r="Z17" s="3"/>
    </row>
    <row r="18" spans="1:26" ht="15.95" customHeight="1">
      <c r="A18" s="3"/>
      <c r="B18" s="708">
        <v>1982</v>
      </c>
      <c r="C18" s="3219">
        <v>22</v>
      </c>
      <c r="D18" s="28">
        <v>271969</v>
      </c>
      <c r="E18" s="3188">
        <v>257</v>
      </c>
      <c r="F18" s="9"/>
      <c r="G18" s="3"/>
      <c r="H18" s="3"/>
      <c r="I18" s="3"/>
      <c r="J18" s="3"/>
      <c r="K18" s="3"/>
      <c r="L18" s="3"/>
      <c r="M18" s="3"/>
      <c r="N18" s="3"/>
      <c r="O18" s="3"/>
      <c r="P18" s="3"/>
      <c r="Q18" s="3"/>
      <c r="R18" s="3"/>
      <c r="S18" s="3"/>
      <c r="T18" s="3"/>
      <c r="U18" s="3"/>
      <c r="V18" s="3"/>
      <c r="W18" s="3"/>
      <c r="X18" s="3"/>
      <c r="Y18" s="3"/>
      <c r="Z18" s="3"/>
    </row>
    <row r="19" spans="1:26" ht="15.95" customHeight="1">
      <c r="A19" s="3"/>
      <c r="B19" s="2563">
        <v>1983</v>
      </c>
      <c r="C19" s="3218">
        <v>24</v>
      </c>
      <c r="D19" s="26">
        <v>278623</v>
      </c>
      <c r="E19" s="3185">
        <v>328</v>
      </c>
      <c r="F19" s="9"/>
      <c r="G19" s="3"/>
      <c r="H19" s="3"/>
      <c r="I19" s="3"/>
      <c r="J19" s="3"/>
      <c r="K19" s="3"/>
      <c r="L19" s="3"/>
      <c r="M19" s="3"/>
      <c r="N19" s="3"/>
      <c r="O19" s="3"/>
      <c r="P19" s="3"/>
      <c r="Q19" s="3"/>
      <c r="R19" s="3"/>
      <c r="S19" s="3"/>
      <c r="T19" s="3"/>
      <c r="U19" s="3"/>
      <c r="V19" s="3"/>
      <c r="W19" s="3"/>
      <c r="X19" s="3"/>
      <c r="Y19" s="3"/>
      <c r="Z19" s="3"/>
    </row>
    <row r="20" spans="1:26" ht="15.95" customHeight="1">
      <c r="A20" s="3"/>
      <c r="B20" s="708">
        <v>1984</v>
      </c>
      <c r="C20" s="3219">
        <v>24</v>
      </c>
      <c r="D20" s="28">
        <v>275609</v>
      </c>
      <c r="E20" s="3188">
        <v>351</v>
      </c>
      <c r="F20" s="9"/>
      <c r="G20" s="3"/>
      <c r="H20" s="3"/>
      <c r="I20" s="3"/>
      <c r="J20" s="3"/>
      <c r="K20" s="3"/>
      <c r="L20" s="3"/>
      <c r="M20" s="3"/>
      <c r="N20" s="3"/>
      <c r="O20" s="3"/>
      <c r="P20" s="3"/>
      <c r="Q20" s="3"/>
      <c r="R20" s="3"/>
      <c r="S20" s="3"/>
      <c r="T20" s="3"/>
      <c r="U20" s="3"/>
      <c r="V20" s="3"/>
      <c r="W20" s="3"/>
      <c r="X20" s="3"/>
      <c r="Y20" s="3"/>
      <c r="Z20" s="3"/>
    </row>
    <row r="21" spans="1:26" ht="15.95" customHeight="1">
      <c r="A21" s="3"/>
      <c r="B21" s="2563">
        <v>1985</v>
      </c>
      <c r="C21" s="3218">
        <v>23</v>
      </c>
      <c r="D21" s="26">
        <v>266843</v>
      </c>
      <c r="E21" s="3185">
        <v>346</v>
      </c>
      <c r="F21" s="9"/>
      <c r="G21" s="3"/>
      <c r="H21" s="3"/>
      <c r="I21" s="3"/>
      <c r="J21" s="3"/>
      <c r="K21" s="3"/>
      <c r="L21" s="3"/>
      <c r="M21" s="3"/>
      <c r="N21" s="3"/>
      <c r="O21" s="3"/>
      <c r="P21" s="3"/>
      <c r="Q21" s="3"/>
      <c r="R21" s="3"/>
      <c r="S21" s="3"/>
      <c r="T21" s="3"/>
      <c r="U21" s="3"/>
      <c r="V21" s="3"/>
      <c r="W21" s="3"/>
      <c r="X21" s="3"/>
      <c r="Y21" s="3"/>
      <c r="Z21" s="3"/>
    </row>
    <row r="22" spans="1:26" ht="15.95" customHeight="1">
      <c r="A22" s="3"/>
      <c r="B22" s="708">
        <v>1986</v>
      </c>
      <c r="C22" s="3219">
        <v>21</v>
      </c>
      <c r="D22" s="28">
        <v>229300</v>
      </c>
      <c r="E22" s="3188">
        <v>335</v>
      </c>
      <c r="F22" s="9"/>
      <c r="G22" s="3"/>
      <c r="H22" s="3"/>
      <c r="I22" s="3"/>
      <c r="J22" s="3"/>
      <c r="K22" s="3"/>
      <c r="L22" s="3"/>
      <c r="M22" s="3"/>
      <c r="N22" s="3"/>
      <c r="O22" s="3"/>
      <c r="P22" s="3"/>
      <c r="Q22" s="3"/>
      <c r="R22" s="3"/>
      <c r="S22" s="3"/>
      <c r="T22" s="3"/>
      <c r="U22" s="3"/>
      <c r="V22" s="3"/>
      <c r="W22" s="3"/>
      <c r="X22" s="3"/>
      <c r="Y22" s="3"/>
      <c r="Z22" s="3"/>
    </row>
    <row r="23" spans="1:26" ht="15.95" customHeight="1">
      <c r="A23" s="3"/>
      <c r="B23" s="2563">
        <v>1987</v>
      </c>
      <c r="C23" s="3218">
        <v>21</v>
      </c>
      <c r="D23" s="26">
        <v>213395</v>
      </c>
      <c r="E23" s="3185">
        <v>333</v>
      </c>
      <c r="F23" s="9"/>
      <c r="G23" s="3"/>
      <c r="H23" s="3"/>
      <c r="I23" s="3"/>
      <c r="J23" s="3"/>
      <c r="K23" s="3"/>
      <c r="L23" s="3"/>
      <c r="M23" s="3"/>
      <c r="N23" s="3"/>
      <c r="O23" s="3"/>
      <c r="P23" s="3"/>
      <c r="Q23" s="3"/>
      <c r="R23" s="3"/>
      <c r="S23" s="3"/>
      <c r="T23" s="3"/>
      <c r="U23" s="3"/>
      <c r="V23" s="3"/>
      <c r="W23" s="3"/>
      <c r="X23" s="3"/>
      <c r="Y23" s="3"/>
      <c r="Z23" s="3"/>
    </row>
    <row r="24" spans="1:26" ht="15.95" customHeight="1">
      <c r="A24" s="3"/>
      <c r="B24" s="708">
        <v>1988</v>
      </c>
      <c r="C24" s="3219">
        <v>20</v>
      </c>
      <c r="D24" s="28">
        <v>213181</v>
      </c>
      <c r="E24" s="3188">
        <v>334</v>
      </c>
      <c r="F24" s="9"/>
      <c r="G24" s="3"/>
      <c r="H24" s="3"/>
      <c r="I24" s="3"/>
      <c r="J24" s="3"/>
      <c r="K24" s="3"/>
      <c r="L24" s="3"/>
      <c r="M24" s="3"/>
      <c r="N24" s="3"/>
      <c r="O24" s="3"/>
      <c r="P24" s="3"/>
      <c r="Q24" s="3"/>
      <c r="R24" s="3"/>
      <c r="S24" s="3"/>
      <c r="T24" s="3"/>
      <c r="U24" s="3"/>
      <c r="V24" s="3"/>
      <c r="W24" s="3"/>
      <c r="X24" s="3"/>
      <c r="Y24" s="3"/>
      <c r="Z24" s="3"/>
    </row>
    <row r="25" spans="1:26" ht="15.95" customHeight="1">
      <c r="A25" s="3"/>
      <c r="B25" s="2563">
        <v>1989</v>
      </c>
      <c r="C25" s="3218">
        <v>20</v>
      </c>
      <c r="D25" s="26">
        <v>202284</v>
      </c>
      <c r="E25" s="3185">
        <v>351</v>
      </c>
      <c r="F25" s="9"/>
      <c r="G25" s="3"/>
      <c r="H25" s="3"/>
      <c r="I25" s="3"/>
      <c r="J25" s="3"/>
      <c r="K25" s="3"/>
      <c r="L25" s="3"/>
      <c r="M25" s="3"/>
      <c r="N25" s="3"/>
      <c r="O25" s="3"/>
      <c r="P25" s="3"/>
      <c r="Q25" s="3"/>
      <c r="R25" s="3"/>
      <c r="S25" s="3"/>
      <c r="T25" s="3"/>
      <c r="U25" s="3"/>
      <c r="V25" s="3"/>
      <c r="W25" s="3"/>
      <c r="X25" s="3"/>
      <c r="Y25" s="3"/>
      <c r="Z25" s="3"/>
    </row>
    <row r="26" spans="1:26" ht="15.95" customHeight="1">
      <c r="A26" s="3"/>
      <c r="B26" s="708">
        <v>1990</v>
      </c>
      <c r="C26" s="3219">
        <v>21</v>
      </c>
      <c r="D26" s="28">
        <v>197806</v>
      </c>
      <c r="E26" s="3188">
        <v>365</v>
      </c>
      <c r="F26" s="9"/>
      <c r="G26" s="3"/>
      <c r="H26" s="3"/>
      <c r="I26" s="3"/>
      <c r="J26" s="3"/>
      <c r="K26" s="3"/>
      <c r="L26" s="3"/>
      <c r="M26" s="3"/>
      <c r="N26" s="3"/>
      <c r="O26" s="3"/>
      <c r="P26" s="3"/>
      <c r="Q26" s="3"/>
      <c r="R26" s="3"/>
      <c r="S26" s="3"/>
      <c r="T26" s="3"/>
      <c r="U26" s="3"/>
      <c r="V26" s="3"/>
      <c r="W26" s="3"/>
      <c r="X26" s="3"/>
      <c r="Y26" s="3"/>
      <c r="Z26" s="3"/>
    </row>
    <row r="27" spans="1:26" ht="15.95" customHeight="1">
      <c r="A27" s="3"/>
      <c r="B27" s="2563">
        <v>1991</v>
      </c>
      <c r="C27" s="3218">
        <v>19</v>
      </c>
      <c r="D27" s="26">
        <v>169869</v>
      </c>
      <c r="E27" s="3185">
        <v>397</v>
      </c>
      <c r="F27" s="9"/>
      <c r="G27" s="3"/>
      <c r="H27" s="3"/>
      <c r="I27" s="3"/>
      <c r="J27" s="3"/>
      <c r="K27" s="3"/>
      <c r="L27" s="3"/>
      <c r="M27" s="3"/>
      <c r="N27" s="3"/>
      <c r="O27" s="3"/>
      <c r="P27" s="3"/>
      <c r="Q27" s="3"/>
      <c r="R27" s="3"/>
      <c r="S27" s="3"/>
      <c r="T27" s="3"/>
      <c r="U27" s="3"/>
      <c r="V27" s="3"/>
      <c r="W27" s="3"/>
      <c r="X27" s="3"/>
      <c r="Y27" s="3"/>
      <c r="Z27" s="3"/>
    </row>
    <row r="28" spans="1:26" ht="15.95" customHeight="1">
      <c r="A28" s="3"/>
      <c r="B28" s="708">
        <v>1992</v>
      </c>
      <c r="C28" s="3219">
        <v>23</v>
      </c>
      <c r="D28" s="28">
        <v>204571</v>
      </c>
      <c r="E28" s="3188">
        <v>362</v>
      </c>
      <c r="F28" s="9"/>
      <c r="G28" s="3"/>
      <c r="H28" s="3"/>
      <c r="I28" s="3"/>
      <c r="J28" s="3"/>
      <c r="K28" s="3"/>
      <c r="L28" s="3"/>
      <c r="M28" s="3"/>
      <c r="N28" s="3"/>
      <c r="O28" s="3"/>
      <c r="P28" s="3"/>
      <c r="Q28" s="3"/>
      <c r="R28" s="3"/>
      <c r="S28" s="3"/>
      <c r="T28" s="3"/>
      <c r="U28" s="3"/>
      <c r="V28" s="3"/>
      <c r="W28" s="3"/>
      <c r="X28" s="3"/>
      <c r="Y28" s="3"/>
      <c r="Z28" s="3"/>
    </row>
    <row r="29" spans="1:26" ht="15.95" customHeight="1">
      <c r="A29" s="3"/>
      <c r="B29" s="2563">
        <v>1993</v>
      </c>
      <c r="C29" s="3218">
        <v>25</v>
      </c>
      <c r="D29" s="26">
        <v>214945</v>
      </c>
      <c r="E29" s="3185">
        <v>378</v>
      </c>
      <c r="F29" s="9"/>
      <c r="G29" s="3"/>
      <c r="H29" s="3"/>
      <c r="I29" s="3"/>
      <c r="J29" s="3"/>
      <c r="K29" s="3"/>
      <c r="L29" s="3"/>
      <c r="M29" s="3"/>
      <c r="N29" s="3"/>
      <c r="O29" s="3"/>
      <c r="P29" s="3"/>
      <c r="Q29" s="3"/>
      <c r="R29" s="3"/>
      <c r="S29" s="3"/>
      <c r="T29" s="3"/>
      <c r="U29" s="3"/>
      <c r="V29" s="3"/>
      <c r="W29" s="3"/>
      <c r="X29" s="3"/>
      <c r="Y29" s="3"/>
      <c r="Z29" s="3"/>
    </row>
    <row r="30" spans="1:26" ht="15.95" customHeight="1">
      <c r="A30" s="3"/>
      <c r="B30" s="708">
        <v>1994</v>
      </c>
      <c r="C30" s="3219">
        <v>26</v>
      </c>
      <c r="D30" s="28">
        <v>221905</v>
      </c>
      <c r="E30" s="3188">
        <v>401</v>
      </c>
      <c r="F30" s="9"/>
      <c r="G30" s="3"/>
      <c r="H30" s="3"/>
      <c r="I30" s="3"/>
      <c r="J30" s="3"/>
      <c r="K30" s="3"/>
      <c r="L30" s="3"/>
      <c r="M30" s="3"/>
      <c r="N30" s="3"/>
      <c r="O30" s="3"/>
      <c r="P30" s="3"/>
      <c r="Q30" s="3"/>
      <c r="R30" s="3"/>
      <c r="S30" s="3"/>
      <c r="T30" s="3"/>
      <c r="U30" s="3"/>
      <c r="V30" s="3"/>
      <c r="W30" s="3"/>
      <c r="X30" s="3"/>
      <c r="Y30" s="3"/>
      <c r="Z30" s="3"/>
    </row>
    <row r="31" spans="1:26" ht="15.95" customHeight="1">
      <c r="A31" s="3"/>
      <c r="B31" s="2563">
        <v>1995</v>
      </c>
      <c r="C31" s="3218">
        <v>25</v>
      </c>
      <c r="D31" s="26">
        <v>212413</v>
      </c>
      <c r="E31" s="3185">
        <v>399</v>
      </c>
      <c r="F31" s="9"/>
      <c r="G31" s="3"/>
      <c r="H31" s="3"/>
      <c r="I31" s="3"/>
      <c r="J31" s="3"/>
      <c r="K31" s="3"/>
      <c r="L31" s="3"/>
      <c r="M31" s="3"/>
      <c r="N31" s="3"/>
      <c r="O31" s="3"/>
      <c r="P31" s="3"/>
      <c r="Q31" s="3"/>
      <c r="R31" s="3"/>
      <c r="S31" s="3"/>
      <c r="T31" s="3"/>
      <c r="U31" s="3"/>
      <c r="V31" s="3"/>
      <c r="W31" s="3"/>
      <c r="X31" s="3"/>
      <c r="Y31" s="3"/>
      <c r="Z31" s="3"/>
    </row>
    <row r="32" spans="1:26" ht="15.95" customHeight="1">
      <c r="A32" s="3"/>
      <c r="B32" s="708">
        <v>1996</v>
      </c>
      <c r="C32" s="3219">
        <v>26</v>
      </c>
      <c r="D32" s="28">
        <v>218016</v>
      </c>
      <c r="E32" s="3188">
        <v>411</v>
      </c>
      <c r="F32" s="9"/>
      <c r="G32" s="3"/>
      <c r="H32" s="3"/>
      <c r="I32" s="3"/>
      <c r="J32" s="3"/>
      <c r="K32" s="3"/>
      <c r="L32" s="3"/>
      <c r="M32" s="3"/>
      <c r="N32" s="3"/>
      <c r="O32" s="3"/>
      <c r="P32" s="3"/>
      <c r="Q32" s="3"/>
      <c r="R32" s="3"/>
      <c r="S32" s="3"/>
      <c r="T32" s="3"/>
      <c r="U32" s="3"/>
      <c r="V32" s="3"/>
      <c r="W32" s="3"/>
      <c r="X32" s="3"/>
      <c r="Y32" s="3"/>
      <c r="Z32" s="3"/>
    </row>
    <row r="33" spans="1:26" ht="15.95" customHeight="1">
      <c r="A33" s="3"/>
      <c r="B33" s="2563">
        <v>1997</v>
      </c>
      <c r="C33" s="3218">
        <v>26</v>
      </c>
      <c r="D33" s="26">
        <v>218100</v>
      </c>
      <c r="E33" s="3185">
        <v>450</v>
      </c>
      <c r="F33" s="9"/>
      <c r="G33" s="3"/>
      <c r="H33" s="3"/>
      <c r="I33" s="3"/>
      <c r="J33" s="3"/>
      <c r="K33" s="3"/>
      <c r="L33" s="3"/>
      <c r="M33" s="3"/>
      <c r="N33" s="3"/>
      <c r="O33" s="3"/>
      <c r="P33" s="3"/>
      <c r="Q33" s="3"/>
      <c r="R33" s="3"/>
      <c r="S33" s="3"/>
      <c r="T33" s="3"/>
      <c r="U33" s="3"/>
      <c r="V33" s="3"/>
      <c r="W33" s="3"/>
      <c r="X33" s="3"/>
      <c r="Y33" s="3"/>
      <c r="Z33" s="3"/>
    </row>
    <row r="34" spans="1:26" ht="15.95" customHeight="1">
      <c r="A34" s="3"/>
      <c r="B34" s="708">
        <v>1998</v>
      </c>
      <c r="C34" s="3219">
        <v>26</v>
      </c>
      <c r="D34" s="28">
        <v>218973</v>
      </c>
      <c r="E34" s="3188">
        <v>451</v>
      </c>
      <c r="F34" s="9"/>
      <c r="G34" s="3"/>
      <c r="H34" s="3"/>
      <c r="I34" s="3"/>
      <c r="J34" s="3"/>
      <c r="K34" s="3"/>
      <c r="L34" s="3"/>
      <c r="M34" s="3"/>
      <c r="N34" s="3"/>
      <c r="O34" s="3"/>
      <c r="P34" s="3"/>
      <c r="Q34" s="3"/>
      <c r="R34" s="3"/>
      <c r="S34" s="3"/>
      <c r="T34" s="3"/>
      <c r="U34" s="3"/>
      <c r="V34" s="3"/>
      <c r="W34" s="3"/>
      <c r="X34" s="3"/>
      <c r="Y34" s="3"/>
      <c r="Z34" s="3"/>
    </row>
    <row r="35" spans="1:26" ht="15.95" customHeight="1">
      <c r="A35" s="3"/>
      <c r="B35" s="2563">
        <v>1999</v>
      </c>
      <c r="C35" s="3218">
        <v>27</v>
      </c>
      <c r="D35" s="26">
        <v>229078</v>
      </c>
      <c r="E35" s="3185">
        <v>464</v>
      </c>
      <c r="F35" s="9"/>
      <c r="G35" s="3"/>
      <c r="H35" s="3"/>
      <c r="I35" s="3"/>
      <c r="J35" s="3"/>
      <c r="K35" s="3"/>
      <c r="L35" s="3"/>
      <c r="M35" s="3"/>
      <c r="N35" s="3"/>
      <c r="O35" s="3"/>
      <c r="P35" s="3"/>
      <c r="Q35" s="3"/>
      <c r="R35" s="3"/>
      <c r="S35" s="3"/>
      <c r="T35" s="3"/>
      <c r="U35" s="3"/>
      <c r="V35" s="3"/>
      <c r="W35" s="3"/>
      <c r="X35" s="3"/>
      <c r="Y35" s="3"/>
      <c r="Z35" s="3"/>
    </row>
    <row r="36" spans="1:26" ht="15.95" customHeight="1">
      <c r="A36" s="3"/>
      <c r="B36" s="708">
        <v>2000</v>
      </c>
      <c r="C36" s="3219">
        <v>28</v>
      </c>
      <c r="D36" s="28">
        <v>230303</v>
      </c>
      <c r="E36" s="3188">
        <v>467</v>
      </c>
      <c r="F36" s="9"/>
      <c r="G36" s="3"/>
      <c r="H36" s="3"/>
      <c r="I36" s="3"/>
      <c r="J36" s="3"/>
      <c r="K36" s="3"/>
      <c r="L36" s="3"/>
      <c r="M36" s="3"/>
      <c r="N36" s="3"/>
      <c r="O36" s="3"/>
      <c r="P36" s="3"/>
      <c r="Q36" s="3"/>
      <c r="R36" s="3"/>
      <c r="S36" s="3"/>
      <c r="T36" s="3"/>
      <c r="U36" s="3"/>
      <c r="V36" s="3"/>
      <c r="W36" s="3"/>
      <c r="X36" s="3"/>
      <c r="Y36" s="3"/>
      <c r="Z36" s="3"/>
    </row>
    <row r="37" spans="1:26" ht="15.95" customHeight="1">
      <c r="A37" s="3"/>
      <c r="B37" s="2563">
        <v>2001</v>
      </c>
      <c r="C37" s="3218">
        <v>28</v>
      </c>
      <c r="D37" s="26">
        <v>226946</v>
      </c>
      <c r="E37" s="3185">
        <v>440</v>
      </c>
      <c r="F37" s="9"/>
      <c r="G37" s="3"/>
      <c r="H37" s="3"/>
      <c r="I37" s="3"/>
      <c r="J37" s="3"/>
      <c r="K37" s="3"/>
      <c r="L37" s="3"/>
      <c r="M37" s="3"/>
      <c r="N37" s="3"/>
      <c r="O37" s="3"/>
      <c r="P37" s="3"/>
      <c r="Q37" s="3"/>
      <c r="R37" s="3"/>
      <c r="S37" s="3"/>
      <c r="T37" s="3"/>
      <c r="U37" s="3"/>
      <c r="V37" s="3"/>
      <c r="W37" s="3"/>
      <c r="X37" s="3"/>
      <c r="Y37" s="3"/>
      <c r="Z37" s="3"/>
    </row>
    <row r="38" spans="1:26" ht="15.95" customHeight="1">
      <c r="A38" s="3"/>
      <c r="B38" s="708">
        <v>2002</v>
      </c>
      <c r="C38" s="3219">
        <v>31</v>
      </c>
      <c r="D38" s="28">
        <v>261905</v>
      </c>
      <c r="E38" s="3188">
        <v>473</v>
      </c>
      <c r="F38" s="9"/>
      <c r="G38" s="3"/>
      <c r="H38" s="3"/>
      <c r="I38" s="3"/>
      <c r="J38" s="3"/>
      <c r="K38" s="3"/>
      <c r="L38" s="3"/>
      <c r="M38" s="3"/>
      <c r="N38" s="3"/>
      <c r="O38" s="3"/>
      <c r="P38" s="3"/>
      <c r="Q38" s="3"/>
      <c r="R38" s="3"/>
      <c r="S38" s="3"/>
      <c r="T38" s="3"/>
      <c r="U38" s="3"/>
      <c r="V38" s="3"/>
      <c r="W38" s="3"/>
      <c r="X38" s="3"/>
      <c r="Y38" s="3"/>
      <c r="Z38" s="3"/>
    </row>
    <row r="39" spans="1:26" ht="15.95" customHeight="1">
      <c r="A39" s="3"/>
      <c r="B39" s="2563">
        <v>2003</v>
      </c>
      <c r="C39" s="3218">
        <v>30</v>
      </c>
      <c r="D39" s="26">
        <v>228618</v>
      </c>
      <c r="E39" s="3185">
        <v>456</v>
      </c>
      <c r="F39" s="9"/>
      <c r="G39" s="3"/>
      <c r="H39" s="3"/>
      <c r="I39" s="3"/>
      <c r="J39" s="3"/>
      <c r="K39" s="3"/>
      <c r="L39" s="3"/>
      <c r="M39" s="3"/>
      <c r="N39" s="3"/>
      <c r="O39" s="3"/>
      <c r="P39" s="3"/>
      <c r="Q39" s="3"/>
      <c r="R39" s="3"/>
      <c r="S39" s="3"/>
      <c r="T39" s="3"/>
      <c r="U39" s="3"/>
      <c r="V39" s="3"/>
      <c r="W39" s="3"/>
      <c r="X39" s="3"/>
      <c r="Y39" s="3"/>
      <c r="Z39" s="3"/>
    </row>
    <row r="40" spans="1:26" ht="15.95" customHeight="1">
      <c r="A40" s="3"/>
      <c r="B40" s="708">
        <v>2004</v>
      </c>
      <c r="C40" s="3219">
        <v>32</v>
      </c>
      <c r="D40" s="28">
        <v>238540</v>
      </c>
      <c r="E40" s="3188">
        <v>492</v>
      </c>
      <c r="F40" s="9"/>
      <c r="G40" s="3"/>
      <c r="H40" s="3"/>
      <c r="I40" s="3"/>
      <c r="J40" s="3"/>
      <c r="K40" s="3"/>
      <c r="L40" s="3"/>
      <c r="M40" s="3"/>
      <c r="N40" s="3"/>
      <c r="O40" s="3"/>
      <c r="P40" s="3"/>
      <c r="Q40" s="3"/>
      <c r="R40" s="3"/>
      <c r="S40" s="3"/>
      <c r="T40" s="3"/>
      <c r="U40" s="3"/>
      <c r="V40" s="3"/>
      <c r="W40" s="3"/>
      <c r="X40" s="3"/>
      <c r="Y40" s="3"/>
      <c r="Z40" s="3"/>
    </row>
    <row r="41" spans="1:26" ht="15.95" customHeight="1">
      <c r="A41" s="3"/>
      <c r="B41" s="2563">
        <v>2005</v>
      </c>
      <c r="C41" s="3218">
        <v>34</v>
      </c>
      <c r="D41" s="26">
        <v>248991</v>
      </c>
      <c r="E41" s="3185">
        <v>494</v>
      </c>
      <c r="F41" s="9"/>
      <c r="G41" s="3"/>
      <c r="H41" s="3"/>
      <c r="I41" s="3"/>
      <c r="J41" s="3"/>
      <c r="K41" s="3"/>
      <c r="L41" s="3"/>
      <c r="M41" s="3"/>
      <c r="N41" s="3"/>
      <c r="O41" s="3"/>
      <c r="P41" s="3"/>
      <c r="Q41" s="3"/>
      <c r="R41" s="3"/>
      <c r="S41" s="3"/>
      <c r="T41" s="3"/>
      <c r="U41" s="3"/>
      <c r="V41" s="3"/>
      <c r="W41" s="3"/>
      <c r="X41" s="3"/>
      <c r="Y41" s="3"/>
      <c r="Z41" s="3"/>
    </row>
    <row r="42" spans="1:26" ht="15.95" customHeight="1">
      <c r="A42" s="3"/>
      <c r="B42" s="708">
        <v>2006</v>
      </c>
      <c r="C42" s="3219">
        <v>36</v>
      </c>
      <c r="D42" s="28">
        <v>284687</v>
      </c>
      <c r="E42" s="3188">
        <v>475</v>
      </c>
      <c r="F42" s="9"/>
      <c r="G42" s="3"/>
      <c r="H42" s="3"/>
      <c r="I42" s="3"/>
      <c r="J42" s="3"/>
      <c r="K42" s="3"/>
      <c r="L42" s="3"/>
      <c r="M42" s="3"/>
      <c r="N42" s="3"/>
      <c r="O42" s="3"/>
      <c r="P42" s="3"/>
      <c r="Q42" s="3"/>
      <c r="R42" s="3"/>
      <c r="S42" s="3"/>
      <c r="T42" s="3"/>
      <c r="U42" s="3"/>
      <c r="V42" s="3"/>
      <c r="W42" s="3"/>
      <c r="X42" s="3"/>
      <c r="Y42" s="3"/>
      <c r="Z42" s="3"/>
    </row>
    <row r="43" spans="1:26" ht="15.95" customHeight="1">
      <c r="A43" s="3"/>
      <c r="B43" s="2563">
        <v>2007</v>
      </c>
      <c r="C43" s="3218">
        <v>40</v>
      </c>
      <c r="D43" s="26">
        <v>390892</v>
      </c>
      <c r="E43" s="3185">
        <v>520</v>
      </c>
      <c r="F43" s="9"/>
      <c r="G43" s="3"/>
      <c r="H43" s="3"/>
      <c r="I43" s="3"/>
      <c r="J43" s="3"/>
      <c r="K43" s="3"/>
      <c r="L43" s="3"/>
      <c r="M43" s="3"/>
      <c r="N43" s="3"/>
      <c r="O43" s="3"/>
      <c r="P43" s="3"/>
      <c r="Q43" s="3"/>
      <c r="R43" s="3"/>
      <c r="S43" s="3"/>
      <c r="T43" s="3"/>
      <c r="U43" s="3"/>
      <c r="V43" s="3"/>
      <c r="W43" s="3"/>
      <c r="X43" s="3"/>
      <c r="Y43" s="3"/>
      <c r="Z43" s="3"/>
    </row>
    <row r="44" spans="1:26" ht="15.95" customHeight="1">
      <c r="A44" s="3"/>
      <c r="B44" s="597">
        <v>2008</v>
      </c>
      <c r="C44" s="1179">
        <v>42</v>
      </c>
      <c r="D44" s="2910">
        <v>365686</v>
      </c>
      <c r="E44" s="2911">
        <v>565</v>
      </c>
      <c r="F44" s="9"/>
      <c r="G44" s="3"/>
      <c r="H44" s="3"/>
      <c r="I44" s="3"/>
      <c r="J44" s="3"/>
      <c r="K44" s="3"/>
      <c r="L44" s="3"/>
      <c r="M44" s="3"/>
      <c r="N44" s="3"/>
      <c r="O44" s="3"/>
      <c r="P44" s="3"/>
      <c r="Q44" s="3"/>
      <c r="R44" s="3"/>
      <c r="S44" s="3"/>
      <c r="T44" s="3"/>
      <c r="U44" s="3"/>
      <c r="V44" s="3"/>
      <c r="W44" s="3"/>
      <c r="X44" s="3"/>
      <c r="Y44" s="3"/>
      <c r="Z44" s="3"/>
    </row>
    <row r="45" spans="1:26" ht="15.95" customHeight="1">
      <c r="A45" s="3"/>
      <c r="B45" s="2563">
        <v>2009</v>
      </c>
      <c r="C45" s="3218">
        <v>41.7</v>
      </c>
      <c r="D45" s="26">
        <v>420873</v>
      </c>
      <c r="E45" s="3185">
        <v>530.6</v>
      </c>
      <c r="F45" s="9"/>
      <c r="G45" s="3"/>
      <c r="H45" s="3"/>
      <c r="I45" s="3"/>
      <c r="J45" s="3"/>
      <c r="K45" s="3"/>
      <c r="L45" s="3"/>
      <c r="M45" s="3"/>
      <c r="N45" s="3"/>
      <c r="O45" s="3"/>
      <c r="P45" s="3"/>
      <c r="Q45" s="3"/>
      <c r="R45" s="3"/>
      <c r="S45" s="3"/>
      <c r="T45" s="3"/>
      <c r="U45" s="3"/>
      <c r="V45" s="3"/>
      <c r="W45" s="3"/>
      <c r="X45" s="3"/>
      <c r="Y45" s="3"/>
      <c r="Z45" s="3"/>
    </row>
    <row r="46" spans="1:26" ht="15.95" customHeight="1">
      <c r="A46" s="3"/>
      <c r="B46" s="597">
        <v>2010</v>
      </c>
      <c r="C46" s="1179">
        <v>45.41</v>
      </c>
      <c r="D46" s="2910">
        <v>439510</v>
      </c>
      <c r="E46" s="2911">
        <v>571.1</v>
      </c>
      <c r="F46" s="9"/>
      <c r="G46" s="3"/>
      <c r="H46" s="3"/>
      <c r="I46" s="3"/>
      <c r="J46" s="3"/>
      <c r="K46" s="3"/>
      <c r="L46" s="3"/>
      <c r="M46" s="3"/>
      <c r="N46" s="3"/>
      <c r="O46" s="3"/>
      <c r="P46" s="3"/>
      <c r="Q46" s="3"/>
      <c r="R46" s="3"/>
      <c r="S46" s="3"/>
      <c r="T46" s="3"/>
      <c r="U46" s="3"/>
      <c r="V46" s="3"/>
      <c r="W46" s="3"/>
      <c r="X46" s="3"/>
      <c r="Y46" s="3"/>
      <c r="Z46" s="3"/>
    </row>
    <row r="47" spans="1:26" ht="15.95" customHeight="1">
      <c r="A47" s="3"/>
      <c r="B47" s="2563">
        <v>2011</v>
      </c>
      <c r="C47" s="3218">
        <v>52</v>
      </c>
      <c r="D47" s="26">
        <v>468648</v>
      </c>
      <c r="E47" s="3185">
        <v>642</v>
      </c>
      <c r="F47" s="9"/>
      <c r="G47" s="3"/>
      <c r="H47" s="3"/>
      <c r="I47" s="3"/>
      <c r="J47" s="3"/>
      <c r="K47" s="3"/>
      <c r="L47" s="3"/>
      <c r="M47" s="3"/>
      <c r="N47" s="3"/>
      <c r="O47" s="3"/>
      <c r="P47" s="3"/>
      <c r="Q47" s="3"/>
      <c r="R47" s="3"/>
      <c r="S47" s="3"/>
      <c r="T47" s="3"/>
      <c r="U47" s="3"/>
      <c r="V47" s="3"/>
      <c r="W47" s="3"/>
      <c r="X47" s="3"/>
      <c r="Y47" s="3"/>
      <c r="Z47" s="3"/>
    </row>
    <row r="48" spans="1:26" ht="15.95" customHeight="1">
      <c r="A48" s="3"/>
      <c r="B48" s="597">
        <v>2012</v>
      </c>
      <c r="C48" s="1179">
        <v>64.8</v>
      </c>
      <c r="D48" s="2910">
        <v>558791</v>
      </c>
      <c r="E48" s="2911">
        <v>1018</v>
      </c>
      <c r="F48" s="9"/>
      <c r="G48" s="3"/>
      <c r="H48" s="3"/>
      <c r="I48" s="3"/>
      <c r="J48" s="3"/>
      <c r="K48" s="3"/>
      <c r="L48" s="3"/>
      <c r="M48" s="3"/>
      <c r="N48" s="3"/>
      <c r="O48" s="3"/>
      <c r="P48" s="3"/>
      <c r="Q48" s="3"/>
      <c r="R48" s="3"/>
      <c r="S48" s="3"/>
      <c r="T48" s="3"/>
      <c r="U48" s="3"/>
      <c r="V48" s="3"/>
      <c r="W48" s="3"/>
      <c r="X48" s="3"/>
      <c r="Y48" s="3"/>
      <c r="Z48" s="3"/>
    </row>
    <row r="49" spans="1:26" ht="15.95" customHeight="1">
      <c r="A49" s="3"/>
      <c r="B49" s="2563">
        <v>2013</v>
      </c>
      <c r="C49" s="3218">
        <v>68.099999999999994</v>
      </c>
      <c r="D49" s="26">
        <v>565631</v>
      </c>
      <c r="E49" s="3185">
        <v>1059</v>
      </c>
      <c r="F49" s="9"/>
      <c r="G49" s="3"/>
      <c r="H49" s="3"/>
      <c r="I49" s="3"/>
      <c r="J49" s="3"/>
      <c r="K49" s="3"/>
      <c r="L49" s="3"/>
      <c r="M49" s="3"/>
      <c r="N49" s="3"/>
      <c r="O49" s="3"/>
      <c r="P49" s="3"/>
      <c r="Q49" s="3"/>
      <c r="R49" s="3"/>
      <c r="S49" s="3"/>
      <c r="T49" s="3"/>
      <c r="U49" s="3"/>
      <c r="V49" s="3"/>
      <c r="W49" s="3"/>
      <c r="X49" s="3"/>
      <c r="Y49" s="3"/>
      <c r="Z49" s="3"/>
    </row>
    <row r="50" spans="1:26" ht="15.95" customHeight="1">
      <c r="A50" s="3"/>
      <c r="B50" s="597">
        <v>2014</v>
      </c>
      <c r="C50" s="3219">
        <v>74.7</v>
      </c>
      <c r="D50" s="28">
        <v>589216</v>
      </c>
      <c r="E50" s="3188">
        <v>1019.8</v>
      </c>
      <c r="F50" s="9"/>
      <c r="G50" s="3"/>
      <c r="H50" s="3"/>
      <c r="I50" s="3"/>
      <c r="J50" s="3"/>
      <c r="K50" s="3"/>
      <c r="L50" s="3"/>
      <c r="M50" s="3"/>
      <c r="N50" s="3"/>
      <c r="O50" s="3"/>
      <c r="P50" s="3"/>
      <c r="Q50" s="3"/>
      <c r="R50" s="3"/>
      <c r="S50" s="3"/>
      <c r="T50" s="3"/>
      <c r="U50" s="3"/>
      <c r="V50" s="3"/>
      <c r="W50" s="3"/>
      <c r="X50" s="3"/>
      <c r="Y50" s="3"/>
      <c r="Z50" s="3"/>
    </row>
    <row r="51" spans="1:26" ht="15.95" customHeight="1">
      <c r="A51" s="3"/>
      <c r="B51" s="5401">
        <v>2015</v>
      </c>
      <c r="C51" s="3218">
        <v>81.861000000000004</v>
      </c>
      <c r="D51" s="26">
        <v>646693</v>
      </c>
      <c r="E51" s="3185">
        <v>1163.6949999999999</v>
      </c>
      <c r="F51" s="9"/>
      <c r="G51" s="3"/>
      <c r="H51" s="3"/>
      <c r="I51" s="3"/>
      <c r="J51" s="3"/>
      <c r="K51" s="3"/>
      <c r="L51" s="3"/>
      <c r="M51" s="3"/>
      <c r="N51" s="3"/>
      <c r="O51" s="3"/>
      <c r="P51" s="3"/>
      <c r="Q51" s="3"/>
      <c r="R51" s="3"/>
      <c r="S51" s="3"/>
      <c r="T51" s="3"/>
      <c r="U51" s="3"/>
      <c r="V51" s="3"/>
      <c r="W51" s="3"/>
      <c r="X51" s="3"/>
      <c r="Y51" s="3"/>
      <c r="Z51" s="3"/>
    </row>
    <row r="52" spans="1:26" ht="5.0999999999999996" customHeight="1" thickBot="1">
      <c r="A52" s="3"/>
      <c r="B52" s="3192"/>
      <c r="C52" s="3220"/>
      <c r="D52" s="3221"/>
      <c r="E52" s="3195"/>
      <c r="F52" s="5"/>
      <c r="G52" s="3"/>
      <c r="H52" s="3"/>
      <c r="I52" s="3"/>
      <c r="J52" s="3"/>
      <c r="K52" s="3"/>
      <c r="L52" s="3"/>
      <c r="M52" s="3"/>
      <c r="N52" s="3"/>
      <c r="O52" s="3"/>
      <c r="P52" s="3"/>
      <c r="Q52" s="3"/>
      <c r="R52" s="3"/>
      <c r="S52" s="3"/>
      <c r="T52" s="3"/>
      <c r="U52" s="3"/>
      <c r="V52" s="3"/>
      <c r="W52" s="3"/>
      <c r="X52" s="3"/>
      <c r="Y52" s="3"/>
      <c r="Z52" s="3"/>
    </row>
    <row r="53" spans="1:26">
      <c r="A53" s="3"/>
      <c r="B53" s="1181"/>
      <c r="C53" s="340"/>
      <c r="D53" s="339"/>
      <c r="E53" s="339"/>
      <c r="F53" s="5"/>
      <c r="G53" s="3"/>
      <c r="H53" s="3"/>
      <c r="I53" s="3"/>
      <c r="J53" s="3"/>
      <c r="K53" s="3"/>
      <c r="L53" s="3"/>
      <c r="M53" s="3"/>
      <c r="N53" s="3"/>
      <c r="O53" s="3"/>
      <c r="P53" s="3"/>
      <c r="Q53" s="3"/>
      <c r="R53" s="3"/>
      <c r="S53" s="3"/>
      <c r="T53" s="3"/>
      <c r="U53" s="3"/>
      <c r="V53" s="3"/>
      <c r="W53" s="3"/>
      <c r="X53" s="3"/>
      <c r="Y53" s="3"/>
      <c r="Z53" s="3"/>
    </row>
    <row r="54" spans="1:26">
      <c r="A54" s="2568"/>
      <c r="B54" s="1166" t="s">
        <v>1069</v>
      </c>
      <c r="C54" s="1182"/>
      <c r="D54" s="1182"/>
      <c r="E54" s="4876" t="s">
        <v>3838</v>
      </c>
      <c r="F54" s="591"/>
      <c r="G54" s="2568"/>
      <c r="H54" s="2568"/>
      <c r="I54" s="2568"/>
      <c r="J54" s="2568"/>
      <c r="K54" s="2568"/>
      <c r="L54" s="2568"/>
      <c r="M54" s="2568"/>
      <c r="N54" s="2568"/>
      <c r="O54" s="2568"/>
      <c r="P54" s="2568"/>
      <c r="Q54" s="2568"/>
      <c r="R54" s="2568"/>
      <c r="S54" s="2568"/>
      <c r="T54" s="2568"/>
      <c r="U54" s="2568"/>
      <c r="V54" s="2568"/>
      <c r="W54" s="2568"/>
      <c r="X54" s="2568"/>
      <c r="Y54" s="2568"/>
      <c r="Z54" s="2568"/>
    </row>
    <row r="55" spans="1:26">
      <c r="A55" s="2568"/>
      <c r="B55" s="2564" t="s">
        <v>998</v>
      </c>
      <c r="C55" s="1166"/>
      <c r="D55" s="1166"/>
      <c r="E55" s="4877" t="s">
        <v>3839</v>
      </c>
      <c r="F55" s="591"/>
      <c r="G55" s="2568"/>
      <c r="H55" s="2568"/>
      <c r="I55" s="2568"/>
      <c r="J55" s="2568"/>
      <c r="K55" s="2568"/>
      <c r="L55" s="2568"/>
      <c r="M55" s="2568"/>
      <c r="N55" s="2568"/>
      <c r="O55" s="2568"/>
      <c r="P55" s="2568"/>
      <c r="Q55" s="2568"/>
      <c r="R55" s="2568"/>
      <c r="S55" s="2568"/>
      <c r="T55" s="2568"/>
      <c r="U55" s="2568"/>
      <c r="V55" s="2568"/>
      <c r="W55" s="2568"/>
      <c r="X55" s="2568"/>
      <c r="Y55" s="2568"/>
      <c r="Z55" s="2568"/>
    </row>
    <row r="56" spans="1:26">
      <c r="A56" s="3"/>
      <c r="B56" s="7"/>
      <c r="C56" s="5"/>
      <c r="D56" s="5"/>
      <c r="F56" s="6"/>
      <c r="G56" s="3"/>
      <c r="H56" s="3"/>
      <c r="I56" s="3"/>
      <c r="J56" s="3"/>
      <c r="K56" s="3"/>
      <c r="L56" s="3"/>
      <c r="M56" s="3"/>
      <c r="N56" s="3"/>
      <c r="O56" s="3"/>
      <c r="P56" s="3"/>
      <c r="Q56" s="3"/>
      <c r="R56" s="3"/>
      <c r="S56" s="3"/>
      <c r="T56" s="3"/>
      <c r="U56" s="3"/>
      <c r="V56" s="3"/>
      <c r="W56" s="3"/>
      <c r="X56" s="3"/>
      <c r="Y56" s="3"/>
      <c r="Z56" s="3"/>
    </row>
    <row r="57" spans="1:26">
      <c r="A57" s="3"/>
      <c r="B57" s="7"/>
      <c r="C57" s="5"/>
      <c r="D57" s="5"/>
      <c r="F57" s="3"/>
      <c r="G57" s="3"/>
      <c r="H57" s="3"/>
      <c r="I57" s="3"/>
      <c r="J57" s="3"/>
      <c r="K57" s="3"/>
      <c r="L57" s="3"/>
      <c r="M57" s="3"/>
      <c r="N57" s="3"/>
      <c r="O57" s="3"/>
      <c r="P57" s="3"/>
      <c r="Q57" s="3"/>
      <c r="R57" s="3"/>
      <c r="S57" s="3"/>
      <c r="T57" s="3"/>
      <c r="U57" s="3"/>
      <c r="V57" s="3"/>
      <c r="W57" s="3"/>
      <c r="X57" s="3"/>
      <c r="Y57" s="3"/>
      <c r="Z57" s="3"/>
    </row>
    <row r="58" spans="1:26">
      <c r="A58" s="3"/>
      <c r="B58" s="7"/>
      <c r="C58" s="5"/>
      <c r="D58" s="5"/>
      <c r="E58" s="5"/>
      <c r="F58" s="3"/>
      <c r="G58" s="3"/>
      <c r="H58" s="3"/>
      <c r="I58" s="3"/>
      <c r="J58" s="3"/>
      <c r="K58" s="3"/>
      <c r="L58" s="3"/>
      <c r="M58" s="3"/>
      <c r="N58" s="3"/>
      <c r="O58" s="3"/>
      <c r="P58" s="3"/>
      <c r="Q58" s="3"/>
      <c r="R58" s="3"/>
      <c r="S58" s="3"/>
      <c r="T58" s="3"/>
      <c r="U58" s="3"/>
      <c r="V58" s="3"/>
      <c r="W58" s="3"/>
      <c r="X58" s="3"/>
      <c r="Y58" s="3"/>
      <c r="Z58" s="3"/>
    </row>
    <row r="59" spans="1:26">
      <c r="A59" s="3"/>
      <c r="B59" s="7"/>
      <c r="C59" s="5"/>
      <c r="D59" s="4"/>
      <c r="E59" s="171"/>
      <c r="F59" s="320"/>
      <c r="G59" s="3"/>
      <c r="H59" s="3"/>
      <c r="I59" s="3"/>
      <c r="J59" s="3"/>
      <c r="K59" s="3"/>
      <c r="L59" s="3"/>
      <c r="M59" s="3"/>
      <c r="N59" s="3"/>
      <c r="O59" s="3"/>
      <c r="P59" s="3"/>
      <c r="Q59" s="3"/>
      <c r="R59" s="3"/>
      <c r="S59" s="3"/>
      <c r="T59" s="3"/>
      <c r="U59" s="3"/>
      <c r="V59" s="3"/>
      <c r="W59" s="3"/>
      <c r="X59" s="3"/>
      <c r="Y59" s="3"/>
      <c r="Z59" s="3"/>
    </row>
    <row r="60" spans="1:26">
      <c r="A60" s="3"/>
      <c r="B60" s="7"/>
      <c r="C60" s="5"/>
      <c r="D60" s="5"/>
      <c r="E60" s="5"/>
      <c r="F60" s="3"/>
      <c r="G60" s="3"/>
      <c r="H60" s="3"/>
      <c r="I60" s="3"/>
      <c r="J60" s="3"/>
      <c r="K60" s="3"/>
      <c r="L60" s="3"/>
      <c r="M60" s="3"/>
      <c r="N60" s="3"/>
      <c r="O60" s="3"/>
      <c r="P60" s="3"/>
      <c r="Q60" s="3"/>
      <c r="R60" s="3"/>
      <c r="S60" s="3"/>
      <c r="T60" s="3"/>
      <c r="U60" s="3"/>
      <c r="V60" s="3"/>
      <c r="W60" s="3"/>
      <c r="X60" s="3"/>
      <c r="Y60" s="3"/>
      <c r="Z60" s="3"/>
    </row>
    <row r="61" spans="1:26">
      <c r="A61" s="3"/>
      <c r="B61" s="7"/>
      <c r="C61" s="5"/>
      <c r="D61" s="5"/>
      <c r="E61" s="5"/>
      <c r="F61" s="3"/>
      <c r="G61" s="3"/>
      <c r="H61" s="3"/>
      <c r="I61" s="3"/>
      <c r="J61" s="3"/>
      <c r="K61" s="3"/>
      <c r="L61" s="3"/>
      <c r="M61" s="3"/>
      <c r="N61" s="3"/>
      <c r="O61" s="3"/>
      <c r="P61" s="3"/>
      <c r="Q61" s="3"/>
      <c r="R61" s="3"/>
      <c r="S61" s="3"/>
      <c r="T61" s="3"/>
      <c r="U61" s="3"/>
      <c r="V61" s="3"/>
      <c r="W61" s="3"/>
      <c r="X61" s="3"/>
      <c r="Y61" s="3"/>
      <c r="Z61" s="3"/>
    </row>
    <row r="62" spans="1:26">
      <c r="A62" s="3"/>
      <c r="B62" s="7"/>
      <c r="C62" s="5"/>
      <c r="D62" s="5"/>
      <c r="E62" s="5"/>
      <c r="F62" s="3"/>
      <c r="G62" s="3"/>
      <c r="H62" s="3"/>
      <c r="I62" s="3"/>
      <c r="J62" s="3"/>
      <c r="K62" s="3"/>
      <c r="L62" s="3"/>
      <c r="M62" s="3"/>
      <c r="N62" s="3"/>
      <c r="O62" s="3"/>
      <c r="P62" s="3"/>
      <c r="Q62" s="3"/>
      <c r="R62" s="3"/>
      <c r="S62" s="3"/>
      <c r="T62" s="3"/>
      <c r="U62" s="3"/>
      <c r="V62" s="3"/>
      <c r="W62" s="3"/>
      <c r="X62" s="3"/>
      <c r="Y62" s="3"/>
      <c r="Z62" s="3"/>
    </row>
    <row r="63" spans="1:26">
      <c r="A63" s="3"/>
      <c r="B63" s="7"/>
      <c r="C63" s="5"/>
      <c r="D63" s="5"/>
      <c r="E63" s="5"/>
      <c r="F63" s="3"/>
      <c r="G63" s="3"/>
      <c r="H63" s="3"/>
      <c r="I63" s="3"/>
      <c r="J63" s="3"/>
      <c r="K63" s="3"/>
      <c r="L63" s="3"/>
      <c r="M63" s="3"/>
      <c r="N63" s="3"/>
      <c r="O63" s="3"/>
      <c r="P63" s="3"/>
      <c r="Q63" s="3"/>
      <c r="R63" s="3"/>
      <c r="S63" s="3"/>
      <c r="T63" s="3"/>
      <c r="U63" s="3"/>
      <c r="V63" s="3"/>
      <c r="W63" s="3"/>
      <c r="X63" s="3"/>
      <c r="Y63" s="3"/>
      <c r="Z63" s="3"/>
    </row>
    <row r="64" spans="1:26">
      <c r="A64" s="3"/>
      <c r="B64" s="7"/>
      <c r="C64" s="5"/>
      <c r="D64" s="5"/>
      <c r="E64" s="5"/>
      <c r="F64" s="3"/>
      <c r="G64" s="3"/>
      <c r="H64" s="3"/>
      <c r="I64" s="3"/>
      <c r="J64" s="3"/>
      <c r="K64" s="3"/>
      <c r="L64" s="3"/>
      <c r="M64" s="3"/>
      <c r="N64" s="3"/>
      <c r="O64" s="3"/>
      <c r="P64" s="3"/>
      <c r="Q64" s="3"/>
      <c r="R64" s="3"/>
      <c r="S64" s="3"/>
      <c r="T64" s="3"/>
      <c r="U64" s="3"/>
      <c r="V64" s="3"/>
      <c r="W64" s="3"/>
      <c r="X64" s="3"/>
      <c r="Y64" s="3"/>
      <c r="Z64" s="3"/>
    </row>
    <row r="65" spans="1:26">
      <c r="A65" s="3"/>
      <c r="B65" s="7"/>
      <c r="C65" s="5"/>
      <c r="D65" s="5"/>
      <c r="E65" s="5"/>
      <c r="F65" s="3"/>
      <c r="G65" s="3"/>
      <c r="H65" s="3"/>
      <c r="I65" s="3"/>
      <c r="J65" s="3"/>
      <c r="K65" s="3"/>
      <c r="L65" s="3"/>
      <c r="M65" s="3"/>
      <c r="N65" s="3"/>
      <c r="O65" s="3"/>
      <c r="P65" s="3"/>
      <c r="Q65" s="3"/>
      <c r="R65" s="3"/>
      <c r="S65" s="3"/>
      <c r="T65" s="3"/>
      <c r="U65" s="3"/>
      <c r="V65" s="3"/>
      <c r="W65" s="3"/>
      <c r="X65" s="3"/>
      <c r="Y65" s="3"/>
      <c r="Z65" s="3"/>
    </row>
    <row r="66" spans="1:26">
      <c r="A66" s="3"/>
      <c r="B66" s="7"/>
      <c r="C66" s="5"/>
      <c r="D66" s="5"/>
      <c r="E66" s="5"/>
      <c r="F66" s="3"/>
      <c r="G66" s="3"/>
      <c r="H66" s="3"/>
      <c r="I66" s="3"/>
      <c r="J66" s="3"/>
      <c r="K66" s="3"/>
      <c r="L66" s="3"/>
      <c r="M66" s="3"/>
      <c r="N66" s="3"/>
      <c r="O66" s="3"/>
      <c r="P66" s="3"/>
      <c r="Q66" s="3"/>
      <c r="R66" s="3"/>
      <c r="S66" s="3"/>
      <c r="T66" s="3"/>
      <c r="U66" s="3"/>
      <c r="V66" s="3"/>
      <c r="W66" s="3"/>
      <c r="X66" s="3"/>
      <c r="Y66" s="3"/>
      <c r="Z66" s="3"/>
    </row>
    <row r="67" spans="1:26">
      <c r="A67" s="3"/>
      <c r="B67" s="7"/>
      <c r="C67" s="5"/>
      <c r="D67" s="5"/>
      <c r="E67" s="5"/>
      <c r="F67" s="3"/>
      <c r="G67" s="3"/>
      <c r="H67" s="3"/>
      <c r="I67" s="3"/>
      <c r="J67" s="3"/>
      <c r="K67" s="3"/>
      <c r="L67" s="3"/>
      <c r="M67" s="3"/>
      <c r="N67" s="3"/>
      <c r="O67" s="3"/>
      <c r="P67" s="3"/>
      <c r="Q67" s="3"/>
      <c r="R67" s="3"/>
      <c r="S67" s="3"/>
      <c r="T67" s="3"/>
      <c r="U67" s="3"/>
      <c r="V67" s="3"/>
      <c r="W67" s="3"/>
      <c r="X67" s="3"/>
      <c r="Y67" s="3"/>
      <c r="Z67" s="3"/>
    </row>
    <row r="68" spans="1:26">
      <c r="A68" s="3"/>
      <c r="B68" s="7"/>
      <c r="C68" s="5"/>
      <c r="D68" s="5"/>
      <c r="E68" s="5"/>
      <c r="F68" s="3"/>
      <c r="G68" s="3"/>
      <c r="H68" s="3"/>
      <c r="I68" s="3"/>
      <c r="J68" s="3"/>
      <c r="K68" s="3"/>
      <c r="L68" s="3"/>
      <c r="M68" s="3"/>
      <c r="N68" s="3"/>
      <c r="O68" s="3"/>
      <c r="P68" s="3"/>
      <c r="Q68" s="3"/>
      <c r="R68" s="3"/>
      <c r="S68" s="3"/>
      <c r="T68" s="3"/>
      <c r="U68" s="3"/>
      <c r="V68" s="3"/>
      <c r="W68" s="3"/>
      <c r="X68" s="3"/>
      <c r="Y68" s="3"/>
      <c r="Z68" s="3"/>
    </row>
    <row r="69" spans="1:26">
      <c r="A69" s="3"/>
      <c r="B69" s="7"/>
      <c r="C69" s="5"/>
      <c r="D69" s="5"/>
      <c r="E69" s="5"/>
      <c r="F69" s="3"/>
      <c r="G69" s="3"/>
      <c r="H69" s="3"/>
      <c r="I69" s="3"/>
      <c r="J69" s="3"/>
      <c r="K69" s="3"/>
      <c r="L69" s="3"/>
      <c r="M69" s="3"/>
      <c r="N69" s="3"/>
      <c r="O69" s="3"/>
      <c r="P69" s="3"/>
      <c r="Q69" s="3"/>
      <c r="R69" s="3"/>
      <c r="S69" s="3"/>
      <c r="T69" s="3"/>
      <c r="U69" s="3"/>
      <c r="V69" s="3"/>
      <c r="W69" s="3"/>
      <c r="X69" s="3"/>
      <c r="Y69" s="3"/>
      <c r="Z69" s="3"/>
    </row>
    <row r="70" spans="1:26">
      <c r="A70" s="3"/>
      <c r="B70" s="7"/>
      <c r="C70" s="5"/>
      <c r="D70" s="5"/>
      <c r="E70" s="5"/>
      <c r="F70" s="3"/>
      <c r="G70" s="3"/>
      <c r="H70" s="3"/>
      <c r="I70" s="3"/>
      <c r="J70" s="3"/>
      <c r="K70" s="3"/>
      <c r="L70" s="3"/>
      <c r="M70" s="3"/>
      <c r="N70" s="3"/>
      <c r="O70" s="3"/>
      <c r="P70" s="3"/>
      <c r="Q70" s="3"/>
      <c r="R70" s="3"/>
      <c r="S70" s="3"/>
      <c r="T70" s="3"/>
      <c r="U70" s="3"/>
      <c r="V70" s="3"/>
      <c r="W70" s="3"/>
      <c r="X70" s="3"/>
      <c r="Y70" s="3"/>
      <c r="Z70" s="3"/>
    </row>
    <row r="71" spans="1:26">
      <c r="A71" s="3"/>
      <c r="B71" s="7"/>
      <c r="C71" s="5"/>
      <c r="D71" s="5"/>
      <c r="E71" s="5"/>
      <c r="F71" s="3"/>
      <c r="G71" s="3"/>
      <c r="H71" s="3"/>
      <c r="I71" s="3"/>
      <c r="J71" s="3"/>
      <c r="K71" s="3"/>
      <c r="L71" s="3"/>
      <c r="M71" s="3"/>
      <c r="N71" s="3"/>
      <c r="O71" s="3"/>
      <c r="P71" s="3"/>
      <c r="Q71" s="3"/>
      <c r="R71" s="3"/>
      <c r="S71" s="3"/>
      <c r="T71" s="3"/>
      <c r="U71" s="3"/>
      <c r="V71" s="3"/>
      <c r="W71" s="3"/>
      <c r="X71" s="3"/>
      <c r="Y71" s="3"/>
      <c r="Z71" s="3"/>
    </row>
    <row r="72" spans="1:26">
      <c r="A72" s="3"/>
      <c r="B72" s="7"/>
      <c r="C72" s="5"/>
      <c r="D72" s="5"/>
      <c r="E72" s="5"/>
      <c r="F72" s="3"/>
      <c r="G72" s="3"/>
      <c r="H72" s="3"/>
      <c r="I72" s="3"/>
      <c r="J72" s="3"/>
      <c r="K72" s="3"/>
      <c r="L72" s="3"/>
      <c r="M72" s="3"/>
      <c r="N72" s="3"/>
      <c r="O72" s="3"/>
      <c r="P72" s="3"/>
      <c r="Q72" s="3"/>
      <c r="R72" s="3"/>
      <c r="S72" s="3"/>
      <c r="T72" s="3"/>
      <c r="U72" s="3"/>
      <c r="V72" s="3"/>
      <c r="W72" s="3"/>
      <c r="X72" s="3"/>
      <c r="Y72" s="3"/>
      <c r="Z72" s="3"/>
    </row>
    <row r="73" spans="1:26">
      <c r="A73" s="3"/>
      <c r="B73" s="7"/>
      <c r="C73" s="5"/>
      <c r="D73" s="5"/>
      <c r="E73" s="5"/>
      <c r="F73" s="3"/>
      <c r="G73" s="3"/>
      <c r="H73" s="3"/>
      <c r="I73" s="3"/>
      <c r="J73" s="3"/>
      <c r="K73" s="3"/>
      <c r="L73" s="3"/>
      <c r="M73" s="3"/>
      <c r="N73" s="3"/>
      <c r="O73" s="3"/>
      <c r="P73" s="3"/>
      <c r="Q73" s="3"/>
      <c r="R73" s="3"/>
      <c r="S73" s="3"/>
      <c r="T73" s="3"/>
      <c r="U73" s="3"/>
      <c r="V73" s="3"/>
      <c r="W73" s="3"/>
      <c r="X73" s="3"/>
      <c r="Y73" s="3"/>
      <c r="Z73" s="3"/>
    </row>
    <row r="74" spans="1:26">
      <c r="A74" s="3"/>
      <c r="B74" s="7"/>
      <c r="C74" s="5"/>
      <c r="D74" s="5"/>
      <c r="E74" s="5"/>
      <c r="F74" s="3"/>
      <c r="G74" s="3"/>
      <c r="H74" s="3"/>
      <c r="I74" s="3"/>
      <c r="J74" s="3"/>
      <c r="K74" s="3"/>
      <c r="L74" s="3"/>
      <c r="M74" s="3"/>
      <c r="N74" s="3"/>
      <c r="O74" s="3"/>
      <c r="P74" s="3"/>
      <c r="Q74" s="3"/>
      <c r="R74" s="3"/>
      <c r="S74" s="3"/>
      <c r="T74" s="3"/>
      <c r="U74" s="3"/>
      <c r="V74" s="3"/>
      <c r="W74" s="3"/>
      <c r="X74" s="3"/>
      <c r="Y74" s="3"/>
      <c r="Z74" s="3"/>
    </row>
    <row r="75" spans="1:26">
      <c r="A75" s="3"/>
      <c r="B75" s="7"/>
      <c r="C75" s="5"/>
      <c r="D75" s="5"/>
      <c r="E75" s="5"/>
      <c r="F75" s="3"/>
      <c r="G75" s="3"/>
      <c r="H75" s="3"/>
      <c r="I75" s="3"/>
      <c r="J75" s="3"/>
      <c r="K75" s="3"/>
      <c r="L75" s="3"/>
      <c r="M75" s="3"/>
      <c r="N75" s="3"/>
      <c r="O75" s="3"/>
      <c r="P75" s="3"/>
      <c r="Q75" s="3"/>
      <c r="R75" s="3"/>
      <c r="S75" s="3"/>
      <c r="T75" s="3"/>
      <c r="U75" s="3"/>
      <c r="V75" s="3"/>
      <c r="W75" s="3"/>
      <c r="X75" s="3"/>
      <c r="Y75" s="3"/>
      <c r="Z75" s="3"/>
    </row>
  </sheetData>
  <mergeCells count="6">
    <mergeCell ref="A6:E6"/>
    <mergeCell ref="B8:B9"/>
    <mergeCell ref="D8:D9"/>
    <mergeCell ref="B5:E5"/>
    <mergeCell ref="B2:C2"/>
    <mergeCell ref="D2:F2"/>
  </mergeCells>
  <phoneticPr fontId="3" type="noConversion"/>
  <hyperlinks>
    <hyperlink ref="B2" location="'Main Page'!A1" display="القائمة الرئيسية   Main List"/>
    <hyperlink ref="D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ورقة12"/>
  <dimension ref="A1:Z77"/>
  <sheetViews>
    <sheetView showGridLines="0" showRowColHeaders="0" zoomScaleNormal="100" workbookViewId="0">
      <pane xSplit="1" ySplit="3" topLeftCell="B4" activePane="bottomRight" state="frozen"/>
      <selection activeCell="E2" sqref="E2"/>
      <selection pane="topRight" activeCell="E2" sqref="E2"/>
      <selection pane="bottomLeft" activeCell="E2" sqref="E2"/>
      <selection pane="bottomRight" activeCell="E2" sqref="E2:L2"/>
    </sheetView>
  </sheetViews>
  <sheetFormatPr defaultRowHeight="15.75"/>
  <cols>
    <col min="1" max="1" width="1.25" customWidth="1"/>
    <col min="2" max="2" width="6.625" customWidth="1"/>
    <col min="3" max="3" width="38.25" customWidth="1"/>
    <col min="4" max="4" width="14.875" customWidth="1"/>
    <col min="5" max="5" width="8.375" customWidth="1"/>
    <col min="6" max="12" width="17.875" customWidth="1"/>
    <col min="13" max="13" width="2" customWidth="1"/>
    <col min="14" max="14" width="10.75" customWidth="1"/>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189" t="s">
        <v>4314</v>
      </c>
      <c r="C2" s="6189"/>
      <c r="D2" s="111"/>
      <c r="E2" s="6326" t="s">
        <v>4325</v>
      </c>
      <c r="F2" s="6326"/>
      <c r="G2" s="6326"/>
      <c r="H2" s="6326"/>
      <c r="I2" s="6326"/>
      <c r="J2" s="6326"/>
      <c r="K2" s="6326"/>
      <c r="L2" s="6326"/>
      <c r="M2" s="109"/>
      <c r="N2" s="109"/>
      <c r="O2" s="109"/>
      <c r="P2" s="109"/>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c r="A4" s="3"/>
      <c r="B4" s="61"/>
      <c r="C4" s="61"/>
      <c r="D4" s="61"/>
      <c r="E4" s="61"/>
      <c r="F4" s="61"/>
      <c r="G4" s="61"/>
      <c r="H4" s="61"/>
      <c r="I4" s="61"/>
      <c r="J4" s="61"/>
      <c r="K4" s="61"/>
      <c r="L4" s="61"/>
      <c r="M4" s="61"/>
      <c r="N4" s="61"/>
      <c r="O4" s="3"/>
      <c r="P4" s="3"/>
      <c r="Q4" s="3"/>
      <c r="R4" s="3"/>
      <c r="S4" s="3"/>
      <c r="T4" s="3"/>
      <c r="U4" s="3"/>
      <c r="V4" s="3"/>
      <c r="W4" s="3"/>
      <c r="X4" s="3"/>
      <c r="Y4" s="3"/>
      <c r="Z4" s="3"/>
    </row>
    <row r="5" spans="1:26" ht="18.75">
      <c r="A5" s="3"/>
      <c r="B5" s="6307" t="s">
        <v>3840</v>
      </c>
      <c r="C5" s="6307"/>
      <c r="D5" s="6307"/>
      <c r="E5" s="6307"/>
      <c r="F5" s="6307"/>
      <c r="G5" s="6307"/>
      <c r="H5" s="6307"/>
      <c r="I5" s="6307"/>
      <c r="J5" s="6307"/>
      <c r="K5" s="6307"/>
      <c r="L5" s="6307"/>
      <c r="M5" s="61"/>
      <c r="N5" s="61"/>
      <c r="O5" s="3"/>
      <c r="P5" s="3"/>
      <c r="Q5" s="3"/>
      <c r="R5" s="3"/>
      <c r="S5" s="3"/>
      <c r="T5" s="3"/>
      <c r="U5" s="3"/>
      <c r="V5" s="3"/>
      <c r="W5" s="3"/>
      <c r="X5" s="3"/>
      <c r="Y5" s="3"/>
      <c r="Z5" s="3"/>
    </row>
    <row r="6" spans="1:26" ht="18.75">
      <c r="A6" s="3"/>
      <c r="B6" s="6307" t="s">
        <v>1324</v>
      </c>
      <c r="C6" s="6307"/>
      <c r="D6" s="6307"/>
      <c r="E6" s="6307"/>
      <c r="F6" s="6307"/>
      <c r="G6" s="6307"/>
      <c r="H6" s="6307"/>
      <c r="I6" s="6307"/>
      <c r="J6" s="6307"/>
      <c r="K6" s="6307"/>
      <c r="L6" s="6307"/>
      <c r="M6" s="3222"/>
      <c r="N6" s="3223"/>
      <c r="O6" s="3"/>
      <c r="P6" s="3"/>
      <c r="Q6" s="3"/>
      <c r="R6" s="3"/>
      <c r="S6" s="3"/>
      <c r="T6" s="3"/>
      <c r="U6" s="3"/>
      <c r="V6" s="3"/>
      <c r="W6" s="3"/>
      <c r="X6" s="3"/>
      <c r="Y6" s="3"/>
      <c r="Z6" s="3"/>
    </row>
    <row r="7" spans="1:26" ht="16.5" thickBot="1">
      <c r="A7" s="3"/>
      <c r="B7" s="68"/>
      <c r="C7" s="68"/>
      <c r="D7" s="68"/>
      <c r="E7" s="68"/>
      <c r="F7" s="68"/>
      <c r="G7" s="68"/>
      <c r="H7" s="68"/>
      <c r="I7" s="68"/>
      <c r="J7" s="68"/>
      <c r="K7" s="68"/>
      <c r="L7" s="68"/>
      <c r="M7" s="3"/>
      <c r="N7" s="3"/>
      <c r="O7" s="3"/>
      <c r="P7" s="3"/>
      <c r="Q7" s="3"/>
      <c r="R7" s="3"/>
      <c r="S7" s="3"/>
      <c r="T7" s="3"/>
      <c r="U7" s="3"/>
      <c r="V7" s="3"/>
      <c r="W7" s="3"/>
      <c r="X7" s="3"/>
      <c r="Y7" s="3"/>
      <c r="Z7" s="3"/>
    </row>
    <row r="8" spans="1:26">
      <c r="A8" s="3"/>
      <c r="B8" s="7127" t="s">
        <v>3841</v>
      </c>
      <c r="C8" s="7128"/>
      <c r="D8" s="6971" t="s">
        <v>3842</v>
      </c>
      <c r="E8" s="6962"/>
      <c r="F8" s="6971" t="s">
        <v>3843</v>
      </c>
      <c r="G8" s="6961"/>
      <c r="H8" s="6961"/>
      <c r="I8" s="6961"/>
      <c r="J8" s="6962"/>
      <c r="K8" s="6981" t="s">
        <v>3844</v>
      </c>
      <c r="L8" s="6919" t="s">
        <v>2804</v>
      </c>
      <c r="M8" s="3"/>
      <c r="N8" s="3"/>
      <c r="O8" s="3"/>
      <c r="P8" s="3"/>
      <c r="Q8" s="3"/>
      <c r="R8" s="3"/>
      <c r="S8" s="3"/>
      <c r="T8" s="3"/>
      <c r="U8" s="3"/>
      <c r="V8" s="3"/>
      <c r="W8" s="3"/>
      <c r="X8" s="3"/>
      <c r="Y8" s="3"/>
      <c r="Z8" s="3"/>
    </row>
    <row r="9" spans="1:26" ht="15.75" customHeight="1">
      <c r="A9" s="3"/>
      <c r="B9" s="7129"/>
      <c r="C9" s="6758"/>
      <c r="D9" s="6963"/>
      <c r="E9" s="6965"/>
      <c r="F9" s="6963"/>
      <c r="G9" s="6964"/>
      <c r="H9" s="6964"/>
      <c r="I9" s="6964"/>
      <c r="J9" s="6965"/>
      <c r="K9" s="6915"/>
      <c r="L9" s="6976"/>
      <c r="M9" s="3"/>
      <c r="N9" s="3"/>
      <c r="O9" s="3"/>
      <c r="P9" s="3"/>
      <c r="Q9" s="3"/>
      <c r="R9" s="3"/>
      <c r="S9" s="3"/>
      <c r="T9" s="3"/>
      <c r="U9" s="3"/>
      <c r="V9" s="3"/>
      <c r="W9" s="3"/>
      <c r="X9" s="3"/>
      <c r="Y9" s="3"/>
      <c r="Z9" s="3"/>
    </row>
    <row r="10" spans="1:26" ht="48.75" customHeight="1" thickBot="1">
      <c r="A10" s="3"/>
      <c r="B10" s="7130"/>
      <c r="C10" s="7131"/>
      <c r="D10" s="7123" t="s">
        <v>3845</v>
      </c>
      <c r="E10" s="7124"/>
      <c r="F10" s="4887" t="s">
        <v>3843</v>
      </c>
      <c r="G10" s="4792" t="s">
        <v>3846</v>
      </c>
      <c r="H10" s="4792" t="s">
        <v>3847</v>
      </c>
      <c r="I10" s="4792" t="s">
        <v>3848</v>
      </c>
      <c r="J10" s="4793" t="s">
        <v>3849</v>
      </c>
      <c r="K10" s="6992"/>
      <c r="L10" s="6977"/>
      <c r="M10" s="3"/>
      <c r="N10" s="3"/>
      <c r="O10" s="3"/>
      <c r="P10" s="3"/>
      <c r="Q10" s="3"/>
      <c r="R10" s="3"/>
      <c r="S10" s="3"/>
      <c r="T10" s="3"/>
      <c r="U10" s="3"/>
      <c r="V10" s="3"/>
      <c r="W10" s="3"/>
      <c r="X10" s="3"/>
      <c r="Y10" s="3"/>
      <c r="Z10" s="3"/>
    </row>
    <row r="11" spans="1:26" ht="5.0999999999999996" customHeight="1">
      <c r="A11" s="3"/>
      <c r="B11" s="1245"/>
      <c r="C11" s="540"/>
      <c r="D11" s="68"/>
      <c r="E11" s="540"/>
      <c r="F11" s="541"/>
      <c r="G11" s="2884"/>
      <c r="H11" s="2884"/>
      <c r="I11" s="2884"/>
      <c r="J11" s="3019"/>
      <c r="K11" s="542"/>
      <c r="L11" s="543"/>
      <c r="M11" s="3"/>
      <c r="N11" s="3"/>
      <c r="O11" s="3"/>
      <c r="P11" s="3"/>
      <c r="Q11" s="3"/>
      <c r="R11" s="3"/>
      <c r="S11" s="3"/>
      <c r="T11" s="3"/>
      <c r="U11" s="3"/>
      <c r="V11" s="3"/>
      <c r="W11" s="3"/>
      <c r="X11" s="3"/>
      <c r="Y11" s="3"/>
      <c r="Z11" s="3"/>
    </row>
    <row r="12" spans="1:26" ht="28.5">
      <c r="A12" s="3"/>
      <c r="B12" s="7115">
        <v>2005</v>
      </c>
      <c r="C12" s="4888" t="s">
        <v>3850</v>
      </c>
      <c r="D12" s="7118">
        <v>34</v>
      </c>
      <c r="E12" s="7120"/>
      <c r="F12" s="1246">
        <v>8.5</v>
      </c>
      <c r="G12" s="3224">
        <v>1.2</v>
      </c>
      <c r="H12" s="3224">
        <v>7.3</v>
      </c>
      <c r="I12" s="3224">
        <v>6.6</v>
      </c>
      <c r="J12" s="3225">
        <v>0.7</v>
      </c>
      <c r="K12" s="2582">
        <v>2.2000000000000002</v>
      </c>
      <c r="L12" s="1247">
        <v>44.7</v>
      </c>
      <c r="M12" s="3"/>
      <c r="N12" s="3"/>
      <c r="O12" s="3"/>
      <c r="P12" s="3"/>
      <c r="Q12" s="3"/>
      <c r="R12" s="3"/>
      <c r="S12" s="3"/>
      <c r="T12" s="3"/>
      <c r="U12" s="3"/>
      <c r="V12" s="3"/>
      <c r="W12" s="3"/>
      <c r="X12" s="3"/>
      <c r="Y12" s="3"/>
      <c r="Z12" s="3"/>
    </row>
    <row r="13" spans="1:26" ht="28.5">
      <c r="A13" s="3"/>
      <c r="B13" s="7115"/>
      <c r="C13" s="5672" t="s">
        <v>4910</v>
      </c>
      <c r="D13" s="7118">
        <v>494</v>
      </c>
      <c r="E13" s="7120"/>
      <c r="F13" s="1246">
        <v>2498</v>
      </c>
      <c r="G13" s="3224">
        <v>2498</v>
      </c>
      <c r="H13" s="2408" t="s">
        <v>303</v>
      </c>
      <c r="I13" s="3226" t="s">
        <v>303</v>
      </c>
      <c r="J13" s="3227" t="s">
        <v>303</v>
      </c>
      <c r="K13" s="1248">
        <v>132540.6</v>
      </c>
      <c r="L13" s="1247">
        <v>135532.6</v>
      </c>
      <c r="M13" s="3"/>
      <c r="N13" s="3"/>
      <c r="O13" s="3"/>
      <c r="P13" s="3"/>
      <c r="Q13" s="3"/>
      <c r="R13" s="3"/>
      <c r="S13" s="3"/>
      <c r="T13" s="3"/>
      <c r="U13" s="3"/>
      <c r="V13" s="3"/>
      <c r="W13" s="3"/>
      <c r="X13" s="3"/>
      <c r="Y13" s="3"/>
      <c r="Z13" s="3"/>
    </row>
    <row r="14" spans="1:26" ht="28.5">
      <c r="A14" s="3"/>
      <c r="B14" s="7112">
        <v>2006</v>
      </c>
      <c r="C14" s="4889" t="s">
        <v>3850</v>
      </c>
      <c r="D14" s="7113">
        <v>35.5</v>
      </c>
      <c r="E14" s="7114"/>
      <c r="F14" s="1179">
        <v>8.4</v>
      </c>
      <c r="G14" s="3228">
        <v>1.1000000000000001</v>
      </c>
      <c r="H14" s="3228">
        <v>7.3</v>
      </c>
      <c r="I14" s="3228">
        <v>6.8</v>
      </c>
      <c r="J14" s="1903">
        <v>0.5</v>
      </c>
      <c r="K14" s="563">
        <v>1.3</v>
      </c>
      <c r="L14" s="1249">
        <v>45.199999999999996</v>
      </c>
      <c r="M14" s="3"/>
      <c r="N14" s="3"/>
      <c r="O14" s="3"/>
      <c r="P14" s="3"/>
      <c r="Q14" s="3"/>
      <c r="R14" s="3"/>
      <c r="S14" s="3"/>
      <c r="T14" s="3"/>
      <c r="U14" s="3"/>
      <c r="V14" s="3"/>
      <c r="W14" s="3"/>
      <c r="X14" s="3"/>
      <c r="Y14" s="3"/>
      <c r="Z14" s="3"/>
    </row>
    <row r="15" spans="1:26" ht="28.5">
      <c r="A15" s="3"/>
      <c r="B15" s="7112"/>
      <c r="C15" s="4889" t="s">
        <v>4910</v>
      </c>
      <c r="D15" s="7113">
        <v>475</v>
      </c>
      <c r="E15" s="7114"/>
      <c r="F15" s="1179">
        <v>2668</v>
      </c>
      <c r="G15" s="3228">
        <v>2668</v>
      </c>
      <c r="H15" s="3229" t="s">
        <v>303</v>
      </c>
      <c r="I15" s="3229" t="s">
        <v>303</v>
      </c>
      <c r="J15" s="3230" t="s">
        <v>303</v>
      </c>
      <c r="K15" s="563">
        <v>133830.29999999999</v>
      </c>
      <c r="L15" s="1249">
        <v>136973.29999999999</v>
      </c>
      <c r="M15" s="3"/>
      <c r="N15" s="3"/>
      <c r="O15" s="3"/>
      <c r="P15" s="3"/>
      <c r="Q15" s="3"/>
      <c r="R15" s="3"/>
      <c r="S15" s="3"/>
      <c r="T15" s="3"/>
      <c r="U15" s="3"/>
      <c r="V15" s="3"/>
      <c r="W15" s="3"/>
      <c r="X15" s="3"/>
      <c r="Y15" s="3"/>
      <c r="Z15" s="3"/>
    </row>
    <row r="16" spans="1:26" ht="28.5">
      <c r="A16" s="3"/>
      <c r="B16" s="7115">
        <v>2007</v>
      </c>
      <c r="C16" s="4888" t="s">
        <v>3850</v>
      </c>
      <c r="D16" s="7118">
        <v>40.5</v>
      </c>
      <c r="E16" s="7120"/>
      <c r="F16" s="1246">
        <v>7.96</v>
      </c>
      <c r="G16" s="3224">
        <v>1.07</v>
      </c>
      <c r="H16" s="3224">
        <v>6.89</v>
      </c>
      <c r="I16" s="3224">
        <v>6.3</v>
      </c>
      <c r="J16" s="3225">
        <v>0.59</v>
      </c>
      <c r="K16" s="2582">
        <v>1.47</v>
      </c>
      <c r="L16" s="1247">
        <v>49.93</v>
      </c>
      <c r="M16" s="3"/>
      <c r="N16" s="3"/>
      <c r="O16" s="3"/>
      <c r="P16" s="3"/>
      <c r="Q16" s="3"/>
      <c r="R16" s="3"/>
      <c r="S16" s="3"/>
      <c r="T16" s="3"/>
      <c r="U16" s="3"/>
      <c r="V16" s="3"/>
      <c r="W16" s="3"/>
      <c r="X16" s="3"/>
      <c r="Y16" s="3"/>
      <c r="Z16" s="3"/>
    </row>
    <row r="17" spans="1:26" ht="28.5">
      <c r="A17" s="3"/>
      <c r="B17" s="7115"/>
      <c r="C17" s="4888" t="s">
        <v>4910</v>
      </c>
      <c r="D17" s="7118">
        <v>520</v>
      </c>
      <c r="E17" s="7120"/>
      <c r="F17" s="1246">
        <v>3244.4</v>
      </c>
      <c r="G17" s="2408">
        <v>3244.4</v>
      </c>
      <c r="H17" s="2408" t="s">
        <v>303</v>
      </c>
      <c r="I17" s="2408" t="s">
        <v>303</v>
      </c>
      <c r="J17" s="3227" t="s">
        <v>303</v>
      </c>
      <c r="K17" s="2582">
        <v>140826.29999999999</v>
      </c>
      <c r="L17" s="1247">
        <v>144590.69999999998</v>
      </c>
      <c r="M17" s="3"/>
      <c r="N17" s="3"/>
      <c r="O17" s="3"/>
      <c r="P17" s="3"/>
      <c r="Q17" s="3"/>
      <c r="R17" s="3"/>
      <c r="S17" s="3"/>
      <c r="T17" s="3"/>
      <c r="U17" s="3"/>
      <c r="V17" s="3"/>
      <c r="W17" s="3"/>
      <c r="X17" s="3"/>
      <c r="Y17" s="3"/>
      <c r="Z17" s="3"/>
    </row>
    <row r="18" spans="1:26" ht="28.5">
      <c r="A18" s="3"/>
      <c r="B18" s="7112">
        <v>2008</v>
      </c>
      <c r="C18" s="4889" t="s">
        <v>3850</v>
      </c>
      <c r="D18" s="7113">
        <v>42.15</v>
      </c>
      <c r="E18" s="7114"/>
      <c r="F18" s="1179">
        <v>8.7200000000000006</v>
      </c>
      <c r="G18" s="3228">
        <v>1.1100000000000001</v>
      </c>
      <c r="H18" s="3228">
        <v>7.61</v>
      </c>
      <c r="I18" s="3228">
        <v>6.97</v>
      </c>
      <c r="J18" s="1903">
        <v>0.64</v>
      </c>
      <c r="K18" s="563">
        <v>1.31</v>
      </c>
      <c r="L18" s="1249">
        <v>52.18</v>
      </c>
      <c r="M18" s="3"/>
      <c r="N18" s="3"/>
      <c r="O18" s="3"/>
      <c r="P18" s="3"/>
      <c r="Q18" s="3"/>
      <c r="R18" s="3"/>
      <c r="S18" s="3"/>
      <c r="T18" s="3"/>
      <c r="U18" s="3"/>
      <c r="V18" s="3"/>
      <c r="W18" s="3"/>
      <c r="X18" s="3"/>
      <c r="Y18" s="3"/>
      <c r="Z18" s="3"/>
    </row>
    <row r="19" spans="1:26" ht="28.5">
      <c r="A19" s="3"/>
      <c r="B19" s="7112"/>
      <c r="C19" s="4889" t="s">
        <v>4910</v>
      </c>
      <c r="D19" s="7113">
        <v>564.77</v>
      </c>
      <c r="E19" s="7114"/>
      <c r="F19" s="1179">
        <v>3483.4</v>
      </c>
      <c r="G19" s="3228">
        <v>3483.4</v>
      </c>
      <c r="H19" s="3229" t="s">
        <v>303</v>
      </c>
      <c r="I19" s="3229" t="s">
        <v>303</v>
      </c>
      <c r="J19" s="3230" t="s">
        <v>303</v>
      </c>
      <c r="K19" s="563">
        <v>154862.29999999999</v>
      </c>
      <c r="L19" s="1249">
        <v>158910.47</v>
      </c>
      <c r="M19" s="3"/>
      <c r="N19" s="3"/>
      <c r="O19" s="3"/>
      <c r="P19" s="3"/>
      <c r="Q19" s="3"/>
      <c r="R19" s="3"/>
      <c r="S19" s="3"/>
      <c r="T19" s="3"/>
      <c r="U19" s="3"/>
      <c r="V19" s="3"/>
      <c r="W19" s="3"/>
      <c r="X19" s="3"/>
      <c r="Y19" s="3"/>
      <c r="Z19" s="3"/>
    </row>
    <row r="20" spans="1:26" ht="28.5">
      <c r="A20" s="3"/>
      <c r="B20" s="7115">
        <v>2009</v>
      </c>
      <c r="C20" s="4888" t="s">
        <v>3850</v>
      </c>
      <c r="D20" s="7118">
        <v>41.7</v>
      </c>
      <c r="E20" s="7119"/>
      <c r="F20" s="1246">
        <v>8.7200000000000006</v>
      </c>
      <c r="G20" s="3224">
        <v>1.1000000000000001</v>
      </c>
      <c r="H20" s="3224">
        <v>7.64</v>
      </c>
      <c r="I20" s="3224">
        <v>6.98</v>
      </c>
      <c r="J20" s="3225">
        <v>0.64400000000000002</v>
      </c>
      <c r="K20" s="2582">
        <v>1.17</v>
      </c>
      <c r="L20" s="1247">
        <v>51.59</v>
      </c>
      <c r="M20" s="3"/>
      <c r="N20" s="3"/>
      <c r="O20" s="3"/>
      <c r="P20" s="3"/>
      <c r="Q20" s="3"/>
      <c r="R20" s="3"/>
      <c r="S20" s="3"/>
      <c r="T20" s="3"/>
      <c r="U20" s="3"/>
      <c r="V20" s="3"/>
      <c r="W20" s="3"/>
      <c r="X20" s="3"/>
      <c r="Y20" s="3"/>
      <c r="Z20" s="3"/>
    </row>
    <row r="21" spans="1:26" ht="28.5">
      <c r="A21" s="3"/>
      <c r="B21" s="7115"/>
      <c r="C21" s="4888" t="s">
        <v>4910</v>
      </c>
      <c r="D21" s="7118">
        <v>530.6</v>
      </c>
      <c r="E21" s="7119"/>
      <c r="F21" s="1246">
        <v>3483.4</v>
      </c>
      <c r="G21" s="3224">
        <v>3471.3</v>
      </c>
      <c r="H21" s="3226" t="s">
        <v>303</v>
      </c>
      <c r="I21" s="3226" t="s">
        <v>303</v>
      </c>
      <c r="J21" s="3227" t="s">
        <v>303</v>
      </c>
      <c r="K21" s="2582">
        <v>142306.79999999999</v>
      </c>
      <c r="L21" s="1247">
        <v>146320.79999999999</v>
      </c>
      <c r="M21" s="3"/>
      <c r="N21" s="3"/>
      <c r="O21" s="3"/>
      <c r="P21" s="3"/>
      <c r="Q21" s="3"/>
      <c r="R21" s="3"/>
      <c r="S21" s="3"/>
      <c r="T21" s="3"/>
      <c r="U21" s="3"/>
      <c r="V21" s="3"/>
      <c r="W21" s="3"/>
      <c r="X21" s="3"/>
      <c r="Y21" s="3"/>
      <c r="Z21" s="3"/>
    </row>
    <row r="22" spans="1:26" ht="28.5">
      <c r="A22" s="3"/>
      <c r="B22" s="7112">
        <v>2010</v>
      </c>
      <c r="C22" s="4889" t="s">
        <v>3850</v>
      </c>
      <c r="D22" s="7125">
        <v>45.4</v>
      </c>
      <c r="E22" s="7126"/>
      <c r="F22" s="1179">
        <v>7.43</v>
      </c>
      <c r="G22" s="3228">
        <v>1.1000000000000001</v>
      </c>
      <c r="H22" s="3228">
        <v>6.33</v>
      </c>
      <c r="I22" s="3228">
        <v>5.7</v>
      </c>
      <c r="J22" s="1903">
        <v>0.63</v>
      </c>
      <c r="K22" s="563">
        <v>1.2590399999999999</v>
      </c>
      <c r="L22" s="1249">
        <v>54.089039999999997</v>
      </c>
      <c r="M22" s="3"/>
      <c r="N22" s="3"/>
      <c r="O22" s="3"/>
      <c r="P22" s="3"/>
      <c r="Q22" s="3"/>
      <c r="R22" s="3"/>
      <c r="S22" s="3"/>
      <c r="T22" s="3"/>
      <c r="U22" s="3"/>
      <c r="V22" s="3"/>
      <c r="W22" s="3"/>
      <c r="X22" s="3"/>
      <c r="Y22" s="3"/>
      <c r="Z22" s="3"/>
    </row>
    <row r="23" spans="1:26" ht="28.5">
      <c r="A23" s="3"/>
      <c r="B23" s="7112"/>
      <c r="C23" s="4889" t="s">
        <v>4910</v>
      </c>
      <c r="D23" s="7125">
        <v>571.1</v>
      </c>
      <c r="E23" s="7126"/>
      <c r="F23" s="1179">
        <v>4061.5</v>
      </c>
      <c r="G23" s="3228">
        <v>4061.5</v>
      </c>
      <c r="H23" s="3229" t="s">
        <v>303</v>
      </c>
      <c r="I23" s="3229" t="s">
        <v>303</v>
      </c>
      <c r="J23" s="3230" t="s">
        <v>303</v>
      </c>
      <c r="K23" s="563">
        <v>154024.54999999999</v>
      </c>
      <c r="L23" s="1249">
        <v>158657.15</v>
      </c>
      <c r="M23" s="3"/>
      <c r="N23" s="3"/>
      <c r="O23" s="3"/>
      <c r="P23" s="3"/>
      <c r="Q23" s="3"/>
      <c r="R23" s="3"/>
      <c r="S23" s="3"/>
      <c r="T23" s="3"/>
      <c r="U23" s="3"/>
      <c r="V23" s="3"/>
      <c r="W23" s="3"/>
      <c r="X23" s="3"/>
      <c r="Y23" s="3"/>
      <c r="Z23" s="3"/>
    </row>
    <row r="24" spans="1:26" ht="28.5">
      <c r="A24" s="3"/>
      <c r="B24" s="7115">
        <v>2011</v>
      </c>
      <c r="C24" s="4888" t="s">
        <v>3850</v>
      </c>
      <c r="D24" s="7116">
        <v>52</v>
      </c>
      <c r="E24" s="7117"/>
      <c r="F24" s="1246">
        <v>7.55</v>
      </c>
      <c r="G24" s="3224">
        <v>1.23</v>
      </c>
      <c r="H24" s="3224">
        <v>6.32</v>
      </c>
      <c r="I24" s="3224">
        <v>5.74</v>
      </c>
      <c r="J24" s="3225">
        <v>0.57999999999999996</v>
      </c>
      <c r="K24" s="2582">
        <v>1.3761410000000001</v>
      </c>
      <c r="L24" s="1247">
        <v>60.926140999999994</v>
      </c>
      <c r="M24" s="3"/>
      <c r="N24" s="3"/>
      <c r="O24" s="3"/>
      <c r="P24" s="3"/>
      <c r="Q24" s="3"/>
      <c r="R24" s="3"/>
      <c r="S24" s="3"/>
      <c r="T24" s="3"/>
      <c r="U24" s="3"/>
      <c r="V24" s="3"/>
      <c r="W24" s="3"/>
      <c r="X24" s="3"/>
      <c r="Y24" s="3"/>
      <c r="Z24" s="3"/>
    </row>
    <row r="25" spans="1:26" ht="28.5">
      <c r="A25" s="3"/>
      <c r="B25" s="7115"/>
      <c r="C25" s="4888" t="s">
        <v>4910</v>
      </c>
      <c r="D25" s="7118">
        <v>642</v>
      </c>
      <c r="E25" s="7119"/>
      <c r="F25" s="1246">
        <v>5516.03</v>
      </c>
      <c r="G25" s="3224">
        <v>5516.03</v>
      </c>
      <c r="H25" s="3226" t="s">
        <v>303</v>
      </c>
      <c r="I25" s="3226" t="s">
        <v>303</v>
      </c>
      <c r="J25" s="3227" t="s">
        <v>303</v>
      </c>
      <c r="K25" s="2582">
        <v>165000.41399999999</v>
      </c>
      <c r="L25" s="1247">
        <v>171158.44399999999</v>
      </c>
      <c r="M25" s="3"/>
      <c r="N25" s="3"/>
      <c r="O25" s="3"/>
      <c r="P25" s="3"/>
      <c r="Q25" s="3"/>
      <c r="R25" s="3"/>
      <c r="S25" s="3"/>
      <c r="T25" s="3"/>
      <c r="U25" s="3"/>
      <c r="V25" s="3"/>
      <c r="W25" s="3"/>
      <c r="X25" s="3"/>
      <c r="Y25" s="3"/>
      <c r="Z25" s="3"/>
    </row>
    <row r="26" spans="1:26" ht="28.5">
      <c r="A26" s="3"/>
      <c r="B26" s="7112">
        <v>2012</v>
      </c>
      <c r="C26" s="4889" t="s">
        <v>3850</v>
      </c>
      <c r="D26" s="7113">
        <v>64.8</v>
      </c>
      <c r="E26" s="7114"/>
      <c r="F26" s="1250">
        <v>7.6</v>
      </c>
      <c r="G26" s="3228">
        <v>1.2</v>
      </c>
      <c r="H26" s="3229">
        <v>6.4</v>
      </c>
      <c r="I26" s="3229">
        <v>5.9</v>
      </c>
      <c r="J26" s="3230">
        <v>0.5</v>
      </c>
      <c r="K26" s="563">
        <v>1.4574769999999999</v>
      </c>
      <c r="L26" s="1249">
        <v>73.857476999999989</v>
      </c>
      <c r="M26" s="3"/>
      <c r="N26" s="3"/>
      <c r="O26" s="3"/>
      <c r="P26" s="3"/>
      <c r="Q26" s="3"/>
      <c r="R26" s="3"/>
      <c r="S26" s="3"/>
      <c r="T26" s="3"/>
      <c r="U26" s="3"/>
      <c r="V26" s="3"/>
      <c r="W26" s="3"/>
      <c r="X26" s="3"/>
      <c r="Y26" s="3"/>
      <c r="Z26" s="3"/>
    </row>
    <row r="27" spans="1:26" ht="28.5">
      <c r="A27" s="3"/>
      <c r="B27" s="7112"/>
      <c r="C27" s="4889" t="s">
        <v>4910</v>
      </c>
      <c r="D27" s="7113">
        <v>1018.3</v>
      </c>
      <c r="E27" s="7114"/>
      <c r="F27" s="1250">
        <v>4087.3</v>
      </c>
      <c r="G27" s="3228">
        <v>4087.3</v>
      </c>
      <c r="H27" s="3229" t="s">
        <v>303</v>
      </c>
      <c r="I27" s="3229" t="s">
        <v>303</v>
      </c>
      <c r="J27" s="3230" t="s">
        <v>303</v>
      </c>
      <c r="K27" s="563">
        <v>187722.08</v>
      </c>
      <c r="L27" s="1249">
        <v>192827.68</v>
      </c>
      <c r="M27" s="3"/>
      <c r="N27" s="3"/>
      <c r="O27" s="3"/>
      <c r="P27" s="3"/>
      <c r="Q27" s="3"/>
      <c r="R27" s="3"/>
      <c r="S27" s="3"/>
      <c r="T27" s="3"/>
      <c r="U27" s="3"/>
      <c r="V27" s="3"/>
      <c r="W27" s="3"/>
      <c r="X27" s="3"/>
      <c r="Y27" s="3"/>
      <c r="Z27" s="3"/>
    </row>
    <row r="28" spans="1:26" ht="28.5">
      <c r="A28" s="3"/>
      <c r="B28" s="7115">
        <v>2013</v>
      </c>
      <c r="C28" s="4888" t="s">
        <v>3850</v>
      </c>
      <c r="D28" s="7116">
        <v>68.099999999999994</v>
      </c>
      <c r="E28" s="7117"/>
      <c r="F28" s="1246">
        <v>8.1</v>
      </c>
      <c r="G28" s="3224">
        <v>1.2</v>
      </c>
      <c r="H28" s="3224">
        <v>6.9</v>
      </c>
      <c r="I28" s="3224">
        <v>6.4</v>
      </c>
      <c r="J28" s="3225">
        <v>0.5</v>
      </c>
      <c r="K28" s="2582">
        <v>1.3479270000000001</v>
      </c>
      <c r="L28" s="1247">
        <v>77.547926999999987</v>
      </c>
      <c r="M28" s="3"/>
      <c r="N28" s="3"/>
      <c r="O28" s="3"/>
      <c r="P28" s="3"/>
      <c r="Q28" s="3"/>
      <c r="R28" s="3"/>
      <c r="S28" s="3"/>
      <c r="T28" s="3"/>
      <c r="U28" s="3"/>
      <c r="V28" s="3"/>
      <c r="W28" s="3"/>
      <c r="X28" s="3"/>
      <c r="Y28" s="3"/>
      <c r="Z28" s="3"/>
    </row>
    <row r="29" spans="1:26" ht="28.5">
      <c r="A29" s="3"/>
      <c r="B29" s="7115"/>
      <c r="C29" s="4888" t="s">
        <v>4910</v>
      </c>
      <c r="D29" s="7118">
        <v>1059.0999999999999</v>
      </c>
      <c r="E29" s="7119"/>
      <c r="F29" s="1246">
        <v>4104.2</v>
      </c>
      <c r="G29" s="3224">
        <v>4104.2</v>
      </c>
      <c r="H29" s="3226" t="s">
        <v>303</v>
      </c>
      <c r="I29" s="3226" t="s">
        <v>303</v>
      </c>
      <c r="J29" s="3227" t="s">
        <v>303</v>
      </c>
      <c r="K29" s="2582">
        <v>194764.92600000001</v>
      </c>
      <c r="L29" s="1247">
        <v>199928.226</v>
      </c>
      <c r="M29" s="3"/>
      <c r="N29" s="3"/>
      <c r="O29" s="3"/>
      <c r="P29" s="3"/>
      <c r="Q29" s="3"/>
      <c r="R29" s="3"/>
      <c r="S29" s="3"/>
      <c r="T29" s="3"/>
      <c r="U29" s="3"/>
      <c r="V29" s="3"/>
      <c r="W29" s="3"/>
      <c r="X29" s="3"/>
      <c r="Y29" s="3"/>
      <c r="Z29" s="3"/>
    </row>
    <row r="30" spans="1:26" ht="28.5">
      <c r="A30" s="3"/>
      <c r="B30" s="7109">
        <v>2014</v>
      </c>
      <c r="C30" s="4889" t="s">
        <v>3850</v>
      </c>
      <c r="D30" s="7110">
        <v>74.7</v>
      </c>
      <c r="E30" s="7111"/>
      <c r="F30" s="981">
        <v>7.8</v>
      </c>
      <c r="G30" s="3231">
        <v>1.2</v>
      </c>
      <c r="H30" s="3232">
        <v>6.5</v>
      </c>
      <c r="I30" s="3232">
        <v>6.1</v>
      </c>
      <c r="J30" s="3233">
        <v>0.4</v>
      </c>
      <c r="K30" s="3234">
        <v>1.2784500000000001</v>
      </c>
      <c r="L30" s="3235">
        <v>83.778450000000007</v>
      </c>
      <c r="M30" s="3"/>
      <c r="N30" s="3"/>
      <c r="O30" s="3"/>
      <c r="P30" s="3"/>
      <c r="Q30" s="3"/>
      <c r="R30" s="3"/>
      <c r="S30" s="3"/>
      <c r="T30" s="3"/>
      <c r="U30" s="3"/>
      <c r="V30" s="3"/>
      <c r="W30" s="3"/>
      <c r="X30" s="3"/>
      <c r="Y30" s="3"/>
      <c r="Z30" s="3"/>
    </row>
    <row r="31" spans="1:26" ht="28.5">
      <c r="A31" s="3"/>
      <c r="B31" s="7109"/>
      <c r="C31" s="4889" t="s">
        <v>4910</v>
      </c>
      <c r="D31" s="7110">
        <v>1019.8</v>
      </c>
      <c r="E31" s="7111"/>
      <c r="F31" s="981">
        <v>4550.5</v>
      </c>
      <c r="G31" s="3231">
        <v>4550.5</v>
      </c>
      <c r="H31" s="3229" t="s">
        <v>303</v>
      </c>
      <c r="I31" s="3229" t="s">
        <v>303</v>
      </c>
      <c r="J31" s="3230" t="s">
        <v>303</v>
      </c>
      <c r="K31" s="3236">
        <v>210146.04500000001</v>
      </c>
      <c r="L31" s="3235">
        <v>215716.345</v>
      </c>
      <c r="M31" s="3"/>
      <c r="N31" s="3"/>
      <c r="O31" s="3"/>
      <c r="P31" s="3"/>
      <c r="Q31" s="3"/>
      <c r="R31" s="3"/>
      <c r="S31" s="3"/>
      <c r="T31" s="3"/>
      <c r="U31" s="3"/>
      <c r="V31" s="3"/>
      <c r="W31" s="3"/>
      <c r="X31" s="3"/>
      <c r="Y31" s="3"/>
      <c r="Z31" s="3"/>
    </row>
    <row r="32" spans="1:26" ht="28.5">
      <c r="A32" s="3"/>
      <c r="B32" s="7115">
        <v>2015</v>
      </c>
      <c r="C32" s="4888" t="s">
        <v>3850</v>
      </c>
      <c r="D32" s="7121">
        <v>81.861000000000004</v>
      </c>
      <c r="E32" s="7117">
        <v>68.099999999999994</v>
      </c>
      <c r="F32" s="4890">
        <v>8.0030000000000001</v>
      </c>
      <c r="G32" s="4891">
        <v>1.316683</v>
      </c>
      <c r="H32" s="4891">
        <v>6.6866810000000001</v>
      </c>
      <c r="I32" s="4891">
        <v>6.3196820000000002</v>
      </c>
      <c r="J32" s="4892">
        <v>0.36699900000000002</v>
      </c>
      <c r="K32" s="4765">
        <v>1.349183</v>
      </c>
      <c r="L32" s="4893">
        <v>91.213183000000001</v>
      </c>
      <c r="M32" s="3"/>
      <c r="N32" s="3"/>
      <c r="O32" s="3"/>
      <c r="P32" s="3"/>
      <c r="Q32" s="3"/>
      <c r="R32" s="3"/>
      <c r="S32" s="3"/>
      <c r="T32" s="3"/>
      <c r="U32" s="3"/>
      <c r="V32" s="3"/>
      <c r="W32" s="3"/>
      <c r="X32" s="3"/>
      <c r="Y32" s="3"/>
      <c r="Z32" s="3"/>
    </row>
    <row r="33" spans="1:26" ht="28.5">
      <c r="A33" s="3"/>
      <c r="B33" s="7115"/>
      <c r="C33" s="4888" t="s">
        <v>4910</v>
      </c>
      <c r="D33" s="7122">
        <v>1163.6949999999999</v>
      </c>
      <c r="E33" s="7119">
        <v>74.7</v>
      </c>
      <c r="F33" s="4890">
        <v>4803.8770000000004</v>
      </c>
      <c r="G33" s="4891">
        <v>4803.8770000000004</v>
      </c>
      <c r="H33" s="4894" t="s">
        <v>303</v>
      </c>
      <c r="I33" s="4894" t="s">
        <v>303</v>
      </c>
      <c r="J33" s="4895" t="s">
        <v>303</v>
      </c>
      <c r="K33" s="4765">
        <v>233952.48800000001</v>
      </c>
      <c r="L33" s="4893">
        <v>239920.06</v>
      </c>
      <c r="M33" s="3"/>
      <c r="N33" s="3"/>
      <c r="O33" s="3"/>
      <c r="P33" s="3"/>
      <c r="Q33" s="3"/>
      <c r="R33" s="3"/>
      <c r="S33" s="3"/>
      <c r="T33" s="3"/>
      <c r="U33" s="3"/>
      <c r="V33" s="3"/>
      <c r="W33" s="3"/>
      <c r="X33" s="3"/>
      <c r="Y33" s="3"/>
      <c r="Z33" s="3"/>
    </row>
    <row r="34" spans="1:26" ht="9.75" customHeight="1">
      <c r="A34" s="3"/>
      <c r="B34" s="4878"/>
      <c r="C34" s="4879"/>
      <c r="D34" s="4880"/>
      <c r="E34" s="4881"/>
      <c r="F34" s="4882"/>
      <c r="G34" s="4883"/>
      <c r="H34" s="4884"/>
      <c r="I34" s="4884"/>
      <c r="J34" s="4885"/>
      <c r="K34" s="4886"/>
      <c r="L34" s="4886"/>
      <c r="M34" s="3"/>
      <c r="N34" s="3"/>
      <c r="O34" s="3"/>
      <c r="P34" s="3"/>
      <c r="Q34" s="3"/>
      <c r="R34" s="3"/>
      <c r="S34" s="3"/>
      <c r="T34" s="3"/>
      <c r="U34" s="3"/>
      <c r="V34" s="3"/>
      <c r="W34" s="3"/>
      <c r="X34" s="3"/>
      <c r="Y34" s="3"/>
      <c r="Z34" s="3"/>
    </row>
    <row r="35" spans="1:26" ht="9.75" customHeight="1" thickBot="1">
      <c r="A35" s="3"/>
      <c r="B35" s="3237"/>
      <c r="C35" s="3238"/>
      <c r="D35" s="3239"/>
      <c r="E35" s="3240"/>
      <c r="F35" s="3241"/>
      <c r="G35" s="3242"/>
      <c r="H35" s="3242"/>
      <c r="I35" s="3243"/>
      <c r="J35" s="3244"/>
      <c r="K35" s="3245"/>
      <c r="L35" s="3245"/>
      <c r="M35" s="3"/>
      <c r="N35" s="3"/>
      <c r="O35" s="3"/>
      <c r="P35" s="3"/>
      <c r="Q35" s="3"/>
      <c r="R35" s="3"/>
      <c r="S35" s="3"/>
      <c r="T35" s="3"/>
      <c r="U35" s="3"/>
      <c r="V35" s="3"/>
      <c r="W35" s="3"/>
      <c r="X35" s="3"/>
      <c r="Y35" s="3"/>
      <c r="Z35" s="3"/>
    </row>
    <row r="36" spans="1:26">
      <c r="A36" s="2"/>
      <c r="B36" s="545"/>
      <c r="C36" s="545"/>
      <c r="D36" s="546"/>
      <c r="E36" s="546"/>
      <c r="F36" s="546"/>
      <c r="G36" s="546"/>
      <c r="H36" s="546"/>
      <c r="I36" s="546"/>
      <c r="J36" s="546"/>
      <c r="K36" s="546"/>
      <c r="L36" s="546"/>
      <c r="M36" s="3"/>
      <c r="N36" s="3"/>
      <c r="O36" s="3"/>
      <c r="P36" s="3"/>
      <c r="Q36" s="3"/>
      <c r="R36" s="3"/>
      <c r="S36" s="3"/>
      <c r="T36" s="3"/>
      <c r="U36" s="3"/>
      <c r="V36" s="3"/>
      <c r="W36" s="3"/>
      <c r="X36" s="3"/>
      <c r="Y36" s="3"/>
      <c r="Z36" s="3"/>
    </row>
    <row r="37" spans="1:26">
      <c r="A37" s="634"/>
      <c r="B37" s="5432" t="s">
        <v>4855</v>
      </c>
      <c r="C37" s="569"/>
      <c r="D37" s="569"/>
      <c r="E37" s="547"/>
      <c r="F37" s="547"/>
      <c r="G37" s="547"/>
      <c r="H37" s="547"/>
      <c r="I37" s="547"/>
      <c r="J37" s="2568"/>
      <c r="K37" s="2568"/>
      <c r="L37" s="5611" t="s">
        <v>4856</v>
      </c>
      <c r="M37" s="2568"/>
      <c r="N37" s="2568"/>
      <c r="O37" s="2568"/>
      <c r="P37" s="2568"/>
      <c r="Q37" s="2568"/>
      <c r="R37" s="2568"/>
      <c r="S37" s="2568"/>
      <c r="T37" s="2568"/>
      <c r="U37" s="2568"/>
      <c r="V37" s="2568"/>
      <c r="W37" s="2568"/>
      <c r="X37" s="2568"/>
      <c r="Y37" s="2568"/>
      <c r="Z37" s="2568"/>
    </row>
    <row r="38" spans="1:26">
      <c r="A38" s="3246"/>
      <c r="B38" s="5431" t="s">
        <v>1326</v>
      </c>
      <c r="C38" s="5431"/>
      <c r="D38" s="5431"/>
      <c r="E38" s="5431"/>
      <c r="F38" s="5431"/>
      <c r="G38" s="5431"/>
      <c r="H38" s="5431"/>
      <c r="I38" s="5431"/>
      <c r="J38" s="5431"/>
      <c r="K38" s="5431"/>
      <c r="L38" s="4754" t="s">
        <v>3851</v>
      </c>
      <c r="M38" s="2568"/>
      <c r="N38" s="2568"/>
      <c r="O38" s="2568"/>
      <c r="P38" s="2568"/>
      <c r="Q38" s="2568"/>
      <c r="R38" s="2568"/>
      <c r="S38" s="2568"/>
      <c r="T38" s="2568"/>
      <c r="U38" s="2568"/>
      <c r="V38" s="2568"/>
      <c r="W38" s="2568"/>
      <c r="X38" s="2568"/>
      <c r="Y38" s="2568"/>
      <c r="Z38" s="2568"/>
    </row>
    <row r="39" spans="1:26">
      <c r="A39" s="3"/>
      <c r="B39" s="3"/>
      <c r="C39" s="3"/>
      <c r="D39" s="3"/>
      <c r="E39" s="3"/>
      <c r="F39" s="3"/>
      <c r="G39" s="3"/>
      <c r="H39" s="3"/>
      <c r="I39" s="3"/>
      <c r="J39" s="3"/>
      <c r="K39" s="3"/>
      <c r="M39" s="3"/>
      <c r="N39" s="3"/>
      <c r="O39" s="3"/>
      <c r="P39" s="3"/>
      <c r="Q39" s="3"/>
      <c r="R39" s="3"/>
      <c r="S39" s="3"/>
      <c r="T39" s="3"/>
      <c r="U39" s="3"/>
      <c r="V39" s="3"/>
      <c r="W39" s="3"/>
      <c r="X39" s="3"/>
      <c r="Y39" s="3"/>
      <c r="Z39" s="3"/>
    </row>
    <row r="40" spans="1:26">
      <c r="A40" s="3"/>
      <c r="B40" s="3"/>
      <c r="C40" s="3"/>
      <c r="D40" s="3"/>
      <c r="E40" s="3"/>
      <c r="F40" s="3"/>
      <c r="G40" s="3"/>
      <c r="H40" s="3"/>
      <c r="I40" s="3"/>
      <c r="J40" s="3"/>
      <c r="K40" s="3"/>
      <c r="M40" s="3"/>
      <c r="N40" s="3"/>
      <c r="O40" s="3"/>
      <c r="P40" s="3"/>
      <c r="Q40" s="3"/>
      <c r="R40" s="3"/>
      <c r="S40" s="3"/>
      <c r="T40" s="3"/>
      <c r="U40" s="3"/>
      <c r="V40" s="3"/>
      <c r="W40" s="3"/>
      <c r="X40" s="3"/>
      <c r="Y40" s="3"/>
      <c r="Z40" s="3"/>
    </row>
    <row r="41" spans="1:26">
      <c r="A41" s="3"/>
      <c r="B41" s="3"/>
      <c r="C41" s="3"/>
      <c r="D41" s="3"/>
      <c r="E41" s="3"/>
      <c r="F41" s="3"/>
      <c r="G41" s="3"/>
      <c r="H41" s="3"/>
      <c r="I41" s="3"/>
      <c r="J41" s="3"/>
      <c r="K41" s="3"/>
      <c r="M41" s="3"/>
      <c r="N41" s="3"/>
      <c r="O41" s="3"/>
      <c r="P41" s="3"/>
      <c r="Q41" s="3"/>
      <c r="R41" s="3"/>
      <c r="S41" s="3"/>
      <c r="T41" s="3"/>
      <c r="U41" s="3"/>
      <c r="V41" s="3"/>
      <c r="W41" s="3"/>
      <c r="X41" s="3"/>
      <c r="Y41" s="3"/>
      <c r="Z41" s="3"/>
    </row>
    <row r="42" spans="1:26">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c r="A59" s="27"/>
      <c r="B59" s="3"/>
      <c r="C59" s="3"/>
      <c r="D59" s="3"/>
      <c r="E59" s="3"/>
      <c r="F59" s="3"/>
      <c r="G59" s="3"/>
      <c r="H59" s="3"/>
      <c r="I59" s="3"/>
      <c r="J59" s="3"/>
      <c r="K59" s="3"/>
      <c r="L59" s="3"/>
      <c r="M59" s="3"/>
      <c r="N59" s="3"/>
      <c r="O59" s="27"/>
      <c r="P59" s="27"/>
      <c r="Q59" s="27"/>
      <c r="R59" s="27"/>
      <c r="S59" s="27"/>
      <c r="T59" s="27"/>
      <c r="U59" s="27"/>
      <c r="V59" s="27"/>
      <c r="W59" s="27"/>
      <c r="X59" s="27"/>
      <c r="Y59" s="27"/>
      <c r="Z59" s="27"/>
    </row>
    <row r="60" spans="1:26">
      <c r="A60" s="27"/>
      <c r="B60" s="3"/>
      <c r="C60" s="3"/>
      <c r="D60" s="3"/>
      <c r="E60" s="3"/>
      <c r="F60" s="3"/>
      <c r="G60" s="3"/>
      <c r="H60" s="3"/>
      <c r="I60" s="3"/>
      <c r="J60" s="3"/>
      <c r="K60" s="3"/>
      <c r="L60" s="3"/>
      <c r="M60" s="3"/>
      <c r="N60" s="3"/>
      <c r="O60" s="27"/>
      <c r="P60" s="27"/>
      <c r="Q60" s="27"/>
      <c r="R60" s="27"/>
      <c r="S60" s="27"/>
      <c r="T60" s="27"/>
      <c r="U60" s="27"/>
      <c r="V60" s="27"/>
      <c r="W60" s="27"/>
      <c r="X60" s="27"/>
      <c r="Y60" s="27"/>
      <c r="Z60" s="27"/>
    </row>
    <row r="61" spans="1:26">
      <c r="A61" s="27"/>
      <c r="B61" s="3"/>
      <c r="C61" s="3"/>
      <c r="D61" s="3"/>
      <c r="E61" s="3"/>
      <c r="F61" s="3"/>
      <c r="G61" s="3"/>
      <c r="H61" s="3"/>
      <c r="I61" s="3"/>
      <c r="J61" s="3"/>
      <c r="K61" s="3"/>
      <c r="L61" s="3"/>
      <c r="M61" s="3"/>
      <c r="N61" s="3"/>
      <c r="O61" s="27"/>
      <c r="P61" s="27"/>
      <c r="Q61" s="27"/>
      <c r="R61" s="27"/>
      <c r="S61" s="27"/>
      <c r="T61" s="27"/>
      <c r="U61" s="27"/>
      <c r="V61" s="27"/>
      <c r="W61" s="27"/>
      <c r="X61" s="27"/>
      <c r="Y61" s="27"/>
      <c r="Z61" s="27"/>
    </row>
    <row r="62" spans="1:26">
      <c r="A62" s="27"/>
      <c r="B62" s="3"/>
      <c r="C62" s="3"/>
      <c r="D62" s="3"/>
      <c r="E62" s="3"/>
      <c r="F62" s="3"/>
      <c r="G62" s="3"/>
      <c r="H62" s="3"/>
      <c r="I62" s="3"/>
      <c r="J62" s="3"/>
      <c r="K62" s="3"/>
      <c r="L62" s="3"/>
      <c r="M62" s="3"/>
      <c r="N62" s="3"/>
      <c r="O62" s="27"/>
      <c r="P62" s="27"/>
      <c r="Q62" s="27"/>
      <c r="R62" s="27"/>
      <c r="S62" s="27"/>
      <c r="T62" s="27"/>
      <c r="U62" s="27"/>
      <c r="V62" s="27"/>
      <c r="W62" s="27"/>
      <c r="X62" s="27"/>
      <c r="Y62" s="27"/>
      <c r="Z62" s="27"/>
    </row>
    <row r="63" spans="1:26">
      <c r="A63" s="27"/>
      <c r="B63" s="3"/>
      <c r="C63" s="3"/>
      <c r="D63" s="3"/>
      <c r="E63" s="3"/>
      <c r="F63" s="3"/>
      <c r="G63" s="3"/>
      <c r="H63" s="3"/>
      <c r="I63" s="3"/>
      <c r="J63" s="3"/>
      <c r="K63" s="3"/>
      <c r="L63" s="3"/>
      <c r="M63" s="3"/>
      <c r="N63" s="3"/>
      <c r="O63" s="27"/>
      <c r="P63" s="27"/>
      <c r="Q63" s="27"/>
      <c r="R63" s="27"/>
      <c r="S63" s="27"/>
      <c r="T63" s="27"/>
      <c r="U63" s="27"/>
      <c r="V63" s="27"/>
      <c r="W63" s="27"/>
      <c r="X63" s="27"/>
      <c r="Y63" s="27"/>
      <c r="Z63" s="27"/>
    </row>
    <row r="64" spans="1:26">
      <c r="A64" s="405"/>
      <c r="B64" s="3"/>
      <c r="C64" s="3"/>
      <c r="D64" s="3"/>
      <c r="E64" s="3"/>
      <c r="F64" s="3"/>
      <c r="G64" s="3"/>
      <c r="H64" s="3"/>
      <c r="I64" s="3"/>
      <c r="J64" s="3"/>
      <c r="K64" s="3"/>
      <c r="L64" s="3"/>
      <c r="M64" s="3"/>
      <c r="N64" s="3"/>
      <c r="O64" s="405"/>
      <c r="P64" s="405"/>
      <c r="Q64" s="405"/>
      <c r="R64" s="405"/>
      <c r="S64" s="405"/>
      <c r="T64" s="405"/>
      <c r="U64" s="405"/>
      <c r="V64" s="405"/>
      <c r="W64" s="405"/>
      <c r="X64" s="405"/>
      <c r="Y64" s="405"/>
      <c r="Z64" s="405"/>
    </row>
    <row r="65" spans="1:26">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c r="A66" s="19"/>
      <c r="B66" s="3"/>
      <c r="C66" s="3"/>
      <c r="D66" s="3"/>
      <c r="E66" s="3"/>
      <c r="F66" s="3"/>
      <c r="G66" s="3"/>
      <c r="H66" s="3"/>
      <c r="I66" s="3"/>
      <c r="J66" s="3"/>
      <c r="K66" s="3"/>
      <c r="L66" s="3"/>
      <c r="M66" s="3"/>
      <c r="N66" s="3"/>
      <c r="O66" s="19"/>
      <c r="P66" s="19"/>
      <c r="Q66" s="19"/>
      <c r="R66" s="19"/>
      <c r="S66" s="19"/>
      <c r="T66" s="19"/>
      <c r="U66" s="19"/>
      <c r="V66" s="19"/>
      <c r="W66" s="19"/>
      <c r="X66" s="19"/>
      <c r="Y66" s="19"/>
      <c r="Z66" s="19"/>
    </row>
    <row r="67" spans="1:26">
      <c r="A67" s="19"/>
      <c r="B67" s="3"/>
      <c r="C67" s="3"/>
      <c r="D67" s="3"/>
      <c r="E67" s="3"/>
      <c r="F67" s="3"/>
      <c r="G67" s="3"/>
      <c r="H67" s="3"/>
      <c r="I67" s="3"/>
      <c r="J67" s="3"/>
      <c r="K67" s="3"/>
      <c r="L67" s="3"/>
      <c r="M67" s="3"/>
      <c r="N67" s="3"/>
      <c r="O67" s="19"/>
      <c r="P67" s="19"/>
      <c r="Q67" s="19"/>
      <c r="R67" s="19"/>
      <c r="S67" s="19"/>
      <c r="T67" s="19"/>
      <c r="U67" s="19"/>
      <c r="V67" s="19"/>
      <c r="W67" s="19"/>
      <c r="X67" s="19"/>
      <c r="Y67" s="19"/>
      <c r="Z67" s="19"/>
    </row>
    <row r="68" spans="1:26">
      <c r="A68" s="19"/>
      <c r="B68" s="3"/>
      <c r="C68" s="3"/>
      <c r="D68" s="3"/>
      <c r="E68" s="3"/>
      <c r="F68" s="3"/>
      <c r="G68" s="3"/>
      <c r="H68" s="3"/>
      <c r="I68" s="3"/>
      <c r="J68" s="3"/>
      <c r="K68" s="3"/>
      <c r="L68" s="3"/>
      <c r="M68" s="3"/>
      <c r="N68" s="3"/>
      <c r="O68" s="19"/>
      <c r="P68" s="19"/>
      <c r="Q68" s="19"/>
      <c r="R68" s="19"/>
      <c r="S68" s="19"/>
      <c r="T68" s="19"/>
      <c r="U68" s="19"/>
      <c r="V68" s="19"/>
      <c r="W68" s="19"/>
      <c r="X68" s="19"/>
      <c r="Y68" s="19"/>
      <c r="Z68" s="19"/>
    </row>
    <row r="69" spans="1:26">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c r="A77" s="3"/>
      <c r="B77" s="3"/>
      <c r="C77" s="3"/>
      <c r="D77" s="3"/>
      <c r="E77" s="3"/>
      <c r="F77" s="3"/>
      <c r="G77" s="3"/>
      <c r="H77" s="3"/>
      <c r="I77" s="3"/>
      <c r="J77" s="3"/>
      <c r="K77" s="3"/>
      <c r="L77" s="3"/>
      <c r="M77" s="3"/>
      <c r="N77" s="3"/>
      <c r="O77" s="3"/>
      <c r="P77" s="3"/>
      <c r="Q77" s="3"/>
      <c r="R77" s="3"/>
      <c r="S77" s="3"/>
      <c r="T77" s="3"/>
      <c r="U77" s="3"/>
      <c r="V77" s="3"/>
      <c r="W77" s="3"/>
      <c r="X77" s="3"/>
      <c r="Y77" s="3"/>
      <c r="Z77" s="3"/>
    </row>
  </sheetData>
  <mergeCells count="43">
    <mergeCell ref="K8:K10"/>
    <mergeCell ref="B2:C2"/>
    <mergeCell ref="E2:L2"/>
    <mergeCell ref="B5:L5"/>
    <mergeCell ref="B8:C10"/>
    <mergeCell ref="B32:B33"/>
    <mergeCell ref="D32:E32"/>
    <mergeCell ref="D33:E33"/>
    <mergeCell ref="B6:L6"/>
    <mergeCell ref="D8:E9"/>
    <mergeCell ref="F8:J9"/>
    <mergeCell ref="L8:L10"/>
    <mergeCell ref="D10:E10"/>
    <mergeCell ref="B12:B13"/>
    <mergeCell ref="D12:E12"/>
    <mergeCell ref="D13:E13"/>
    <mergeCell ref="B22:B23"/>
    <mergeCell ref="D22:E22"/>
    <mergeCell ref="D23:E23"/>
    <mergeCell ref="B14:B15"/>
    <mergeCell ref="D14:E14"/>
    <mergeCell ref="D15:E15"/>
    <mergeCell ref="B16:B17"/>
    <mergeCell ref="D16:E16"/>
    <mergeCell ref="D17:E17"/>
    <mergeCell ref="B18:B19"/>
    <mergeCell ref="D18:E18"/>
    <mergeCell ref="D19:E19"/>
    <mergeCell ref="B20:B21"/>
    <mergeCell ref="D20:E20"/>
    <mergeCell ref="D21:E21"/>
    <mergeCell ref="B24:B25"/>
    <mergeCell ref="D24:E24"/>
    <mergeCell ref="D25:E25"/>
    <mergeCell ref="B30:B31"/>
    <mergeCell ref="D30:E30"/>
    <mergeCell ref="D31:E31"/>
    <mergeCell ref="B26:B27"/>
    <mergeCell ref="D26:E26"/>
    <mergeCell ref="D27:E27"/>
    <mergeCell ref="B28:B29"/>
    <mergeCell ref="D28:E28"/>
    <mergeCell ref="D29:E29"/>
  </mergeCells>
  <hyperlinks>
    <hyperlink ref="B2" location="'Main Page'!A1" display="القائمة الرئيسية   Main List"/>
    <hyperlink ref="E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Z77"/>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H2" sqref="H2:L2"/>
    </sheetView>
  </sheetViews>
  <sheetFormatPr defaultRowHeight="15.75"/>
  <cols>
    <col min="1" max="1" width="0.125" customWidth="1"/>
    <col min="2" max="2" width="4.75" customWidth="1"/>
    <col min="3" max="3" width="8.625" customWidth="1"/>
    <col min="4" max="6" width="22" customWidth="1"/>
    <col min="7" max="7" width="9.5" customWidth="1"/>
    <col min="8" max="10" width="13.125" customWidth="1"/>
    <col min="11" max="15" width="9.5"/>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26" ht="18.75">
      <c r="A2" s="101"/>
      <c r="B2" s="6189" t="s">
        <v>4314</v>
      </c>
      <c r="C2" s="6189"/>
      <c r="D2" s="6189"/>
      <c r="E2" s="104"/>
      <c r="F2" s="104"/>
      <c r="G2" s="101"/>
      <c r="H2" s="6180" t="s">
        <v>4315</v>
      </c>
      <c r="I2" s="6180"/>
      <c r="J2" s="6180"/>
      <c r="K2" s="6180"/>
      <c r="L2" s="6180"/>
      <c r="M2" s="101"/>
      <c r="N2" s="101"/>
      <c r="O2" s="101"/>
      <c r="P2" s="101"/>
      <c r="Q2" s="101"/>
      <c r="R2" s="101"/>
      <c r="S2" s="101"/>
      <c r="T2" s="101"/>
      <c r="U2" s="101"/>
      <c r="V2" s="101"/>
      <c r="W2" s="101"/>
      <c r="X2" s="101"/>
      <c r="Y2" s="101"/>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26" ht="16.5" thickTop="1">
      <c r="A4" s="3"/>
      <c r="B4" s="12"/>
      <c r="C4" s="12"/>
      <c r="D4" s="12"/>
      <c r="E4" s="12"/>
      <c r="F4" s="12"/>
      <c r="G4" s="3"/>
      <c r="H4" s="3"/>
      <c r="I4" s="3"/>
      <c r="J4" s="3"/>
      <c r="K4" s="3"/>
      <c r="L4" s="3"/>
      <c r="M4" s="3"/>
      <c r="N4" s="3"/>
      <c r="O4" s="3"/>
      <c r="P4" s="3"/>
      <c r="Q4" s="3"/>
      <c r="R4" s="3"/>
      <c r="S4" s="3"/>
      <c r="T4" s="3"/>
      <c r="U4" s="3"/>
      <c r="V4" s="3"/>
      <c r="W4" s="3"/>
      <c r="X4" s="3"/>
      <c r="Y4" s="3"/>
      <c r="Z4" s="3"/>
    </row>
    <row r="5" spans="1:26" ht="18.75">
      <c r="A5" s="3"/>
      <c r="B5" s="6179" t="s">
        <v>2137</v>
      </c>
      <c r="C5" s="6179"/>
      <c r="D5" s="6179"/>
      <c r="E5" s="6179"/>
      <c r="F5" s="6179"/>
      <c r="G5" s="3"/>
      <c r="H5" s="3"/>
      <c r="I5" s="3"/>
      <c r="J5" s="3"/>
      <c r="K5" s="3"/>
      <c r="L5" s="3"/>
      <c r="M5" s="3"/>
      <c r="N5" s="3"/>
      <c r="O5" s="3"/>
      <c r="P5" s="3"/>
      <c r="Q5" s="3"/>
      <c r="R5" s="3"/>
      <c r="S5" s="3"/>
      <c r="T5" s="3"/>
      <c r="U5" s="3"/>
      <c r="V5" s="3"/>
      <c r="W5" s="3"/>
      <c r="X5" s="3"/>
      <c r="Y5" s="3"/>
      <c r="Z5" s="3"/>
    </row>
    <row r="6" spans="1:26" ht="18.75">
      <c r="A6" s="3"/>
      <c r="B6" s="6179" t="s">
        <v>2138</v>
      </c>
      <c r="C6" s="6179"/>
      <c r="D6" s="6179"/>
      <c r="E6" s="6179"/>
      <c r="F6" s="6179"/>
      <c r="G6" s="3"/>
      <c r="H6" s="3"/>
      <c r="I6" s="3"/>
      <c r="J6" s="3"/>
      <c r="K6" s="3"/>
      <c r="L6" s="3"/>
      <c r="M6" s="3"/>
      <c r="N6" s="3"/>
      <c r="O6" s="3"/>
      <c r="P6" s="3"/>
      <c r="Q6" s="3"/>
      <c r="R6" s="3"/>
      <c r="S6" s="3"/>
      <c r="T6" s="3"/>
      <c r="U6" s="3"/>
      <c r="V6" s="3"/>
      <c r="W6" s="3"/>
      <c r="X6" s="3"/>
      <c r="Y6" s="3"/>
      <c r="Z6" s="3"/>
    </row>
    <row r="7" spans="1:26" ht="18.75">
      <c r="A7" s="6179" t="s">
        <v>776</v>
      </c>
      <c r="B7" s="6179"/>
      <c r="C7" s="6179"/>
      <c r="D7" s="6179"/>
      <c r="E7" s="6179"/>
      <c r="F7" s="6179"/>
      <c r="G7" s="6"/>
      <c r="H7" s="3"/>
      <c r="I7" s="3"/>
      <c r="J7" s="3"/>
      <c r="K7" s="3"/>
      <c r="L7" s="3"/>
      <c r="M7" s="3"/>
      <c r="N7" s="3"/>
      <c r="O7" s="3"/>
      <c r="P7" s="3"/>
      <c r="Q7" s="3"/>
      <c r="R7" s="3"/>
      <c r="S7" s="3"/>
      <c r="T7" s="3"/>
      <c r="U7" s="3"/>
      <c r="V7" s="3"/>
      <c r="W7" s="3"/>
      <c r="X7" s="3"/>
      <c r="Y7" s="3"/>
      <c r="Z7" s="3"/>
    </row>
    <row r="8" spans="1:26" ht="18.75">
      <c r="A8" s="14"/>
      <c r="B8" s="6179" t="s">
        <v>777</v>
      </c>
      <c r="C8" s="6179"/>
      <c r="D8" s="6179"/>
      <c r="E8" s="6179"/>
      <c r="F8" s="6179"/>
      <c r="G8" s="3"/>
      <c r="H8" s="3"/>
      <c r="I8" s="3"/>
      <c r="J8" s="3"/>
      <c r="K8" s="3"/>
      <c r="L8" s="3"/>
      <c r="M8" s="3"/>
      <c r="N8" s="3"/>
      <c r="O8" s="3"/>
      <c r="P8" s="3"/>
      <c r="Q8" s="3"/>
      <c r="R8" s="3"/>
      <c r="S8" s="3"/>
      <c r="T8" s="3"/>
      <c r="U8" s="3"/>
      <c r="V8" s="3"/>
      <c r="W8" s="3"/>
      <c r="X8" s="3"/>
      <c r="Y8" s="3"/>
      <c r="Z8" s="3"/>
    </row>
    <row r="9" spans="1:26" ht="16.5" thickBot="1">
      <c r="A9" s="3"/>
      <c r="B9" s="585"/>
      <c r="C9" s="585"/>
      <c r="D9" s="585"/>
      <c r="E9" s="585"/>
      <c r="F9" s="585"/>
      <c r="G9" s="6"/>
      <c r="H9" s="3"/>
      <c r="I9" s="3"/>
      <c r="J9" s="3"/>
      <c r="K9" s="3"/>
      <c r="L9" s="3"/>
      <c r="M9" s="3"/>
      <c r="N9" s="3"/>
      <c r="O9" s="3"/>
      <c r="P9" s="3"/>
      <c r="Q9" s="3"/>
      <c r="R9" s="3"/>
      <c r="S9" s="3"/>
      <c r="T9" s="3"/>
      <c r="U9" s="3"/>
      <c r="V9" s="3"/>
      <c r="W9" s="3"/>
      <c r="X9" s="3"/>
      <c r="Y9" s="3"/>
      <c r="Z9" s="3"/>
    </row>
    <row r="10" spans="1:26">
      <c r="A10" s="3"/>
      <c r="B10" s="6192" t="s">
        <v>2134</v>
      </c>
      <c r="C10" s="6193"/>
      <c r="D10" s="3921"/>
      <c r="E10" s="3875"/>
      <c r="F10" s="3841"/>
      <c r="G10" s="6"/>
      <c r="H10" s="3"/>
      <c r="I10" s="3"/>
      <c r="J10" s="3"/>
      <c r="K10" s="3"/>
      <c r="L10" s="3"/>
      <c r="M10" s="3"/>
      <c r="N10" s="3"/>
      <c r="O10" s="3"/>
      <c r="P10" s="3"/>
      <c r="Q10" s="3"/>
      <c r="R10" s="3"/>
      <c r="S10" s="3"/>
      <c r="T10" s="3"/>
      <c r="U10" s="3"/>
      <c r="V10" s="3"/>
      <c r="W10" s="3"/>
      <c r="X10" s="3"/>
      <c r="Y10" s="3"/>
      <c r="Z10" s="3"/>
    </row>
    <row r="11" spans="1:26">
      <c r="A11" s="3"/>
      <c r="B11" s="6196" t="s">
        <v>711</v>
      </c>
      <c r="C11" s="6197"/>
      <c r="D11" s="3923" t="s">
        <v>2135</v>
      </c>
      <c r="E11" s="3875" t="s">
        <v>2123</v>
      </c>
      <c r="F11" s="3841" t="s">
        <v>2125</v>
      </c>
      <c r="G11" s="6"/>
      <c r="H11" s="3"/>
      <c r="I11" s="3"/>
      <c r="J11" s="3"/>
      <c r="K11" s="3"/>
      <c r="L11" s="3"/>
      <c r="M11" s="3"/>
      <c r="N11" s="3"/>
      <c r="O11" s="3"/>
      <c r="P11" s="3"/>
      <c r="Q11" s="3"/>
      <c r="R11" s="3"/>
      <c r="S11" s="3"/>
      <c r="T11" s="3"/>
      <c r="U11" s="3"/>
      <c r="V11" s="3"/>
      <c r="W11" s="3"/>
      <c r="X11" s="3"/>
      <c r="Y11" s="3"/>
      <c r="Z11" s="3"/>
    </row>
    <row r="12" spans="1:26">
      <c r="A12" s="3"/>
      <c r="B12" s="6196" t="s">
        <v>2136</v>
      </c>
      <c r="C12" s="6197"/>
      <c r="D12" s="3833" t="s">
        <v>742</v>
      </c>
      <c r="E12" s="3846" t="s">
        <v>744</v>
      </c>
      <c r="F12" s="3831" t="s">
        <v>745</v>
      </c>
      <c r="G12" s="6"/>
      <c r="H12" s="3"/>
      <c r="I12" s="3"/>
      <c r="J12" s="3"/>
      <c r="K12" s="3"/>
      <c r="L12" s="3"/>
      <c r="M12" s="3"/>
      <c r="N12" s="3"/>
      <c r="O12" s="3"/>
      <c r="P12" s="3"/>
      <c r="Q12" s="3"/>
      <c r="R12" s="3"/>
      <c r="S12" s="3"/>
      <c r="T12" s="3"/>
      <c r="U12" s="3"/>
      <c r="V12" s="3"/>
      <c r="W12" s="3"/>
      <c r="X12" s="3"/>
      <c r="Y12" s="3"/>
      <c r="Z12" s="3"/>
    </row>
    <row r="13" spans="1:26" ht="5.0999999999999996" customHeight="1" thickBot="1">
      <c r="A13" s="3"/>
      <c r="B13" s="3924"/>
      <c r="C13" s="3739"/>
      <c r="D13" s="3925"/>
      <c r="E13" s="3847"/>
      <c r="F13" s="3926"/>
      <c r="G13" s="6"/>
      <c r="H13" s="3"/>
      <c r="I13" s="3"/>
      <c r="J13" s="3"/>
      <c r="K13" s="3"/>
      <c r="L13" s="3"/>
      <c r="M13" s="3"/>
      <c r="N13" s="3"/>
      <c r="O13" s="3"/>
      <c r="P13" s="3"/>
      <c r="Q13" s="3"/>
      <c r="R13" s="3"/>
      <c r="S13" s="3"/>
      <c r="T13" s="3"/>
      <c r="U13" s="3"/>
      <c r="V13" s="3"/>
      <c r="W13" s="3"/>
      <c r="X13" s="3"/>
      <c r="Y13" s="3"/>
      <c r="Z13" s="3"/>
    </row>
    <row r="14" spans="1:26" ht="5.0999999999999996" customHeight="1">
      <c r="A14" s="3"/>
      <c r="B14" s="3927"/>
      <c r="C14" s="3928"/>
      <c r="D14" s="3929"/>
      <c r="E14" s="3929"/>
      <c r="F14" s="3928"/>
      <c r="G14" s="6"/>
      <c r="H14" s="3"/>
      <c r="I14" s="3"/>
      <c r="J14" s="3"/>
      <c r="K14" s="3"/>
      <c r="L14" s="3"/>
      <c r="M14" s="3"/>
      <c r="N14" s="3"/>
      <c r="O14" s="3"/>
      <c r="P14" s="3"/>
      <c r="Q14" s="3"/>
      <c r="R14" s="3"/>
      <c r="S14" s="3"/>
      <c r="T14" s="3"/>
      <c r="U14" s="3"/>
      <c r="V14" s="3"/>
      <c r="W14" s="3"/>
      <c r="X14" s="3"/>
      <c r="Y14" s="3"/>
      <c r="Z14" s="3"/>
    </row>
    <row r="15" spans="1:26">
      <c r="A15" s="3"/>
      <c r="B15" s="6198" t="s">
        <v>717</v>
      </c>
      <c r="C15" s="6199"/>
      <c r="D15" s="1412">
        <v>3.50943759218486</v>
      </c>
      <c r="E15" s="1412">
        <v>3.2041492439730099</v>
      </c>
      <c r="F15" s="38">
        <v>2.8218823721515802</v>
      </c>
      <c r="G15" s="6"/>
      <c r="H15" s="3"/>
      <c r="I15" s="3"/>
      <c r="J15" s="3"/>
      <c r="K15" s="3"/>
      <c r="L15" s="3"/>
      <c r="M15" s="3"/>
      <c r="N15" s="3"/>
      <c r="O15" s="3"/>
      <c r="P15" s="3"/>
      <c r="Q15" s="3"/>
      <c r="R15" s="3"/>
      <c r="S15" s="3"/>
      <c r="T15" s="3"/>
      <c r="U15" s="3"/>
      <c r="V15" s="3"/>
      <c r="W15" s="3"/>
      <c r="X15" s="3"/>
      <c r="Y15" s="3"/>
      <c r="Z15" s="3"/>
    </row>
    <row r="16" spans="1:26">
      <c r="A16" s="3"/>
      <c r="B16" s="6194" t="s">
        <v>718</v>
      </c>
      <c r="C16" s="6195"/>
      <c r="D16" s="2494">
        <v>3.4340878249489299</v>
      </c>
      <c r="E16" s="2494">
        <v>3.0612596323561099</v>
      </c>
      <c r="F16" s="3484">
        <v>2.6916642062789098</v>
      </c>
      <c r="G16" s="6"/>
      <c r="H16" s="3"/>
      <c r="I16" s="3"/>
      <c r="J16" s="3"/>
      <c r="K16" s="3"/>
      <c r="L16" s="3"/>
      <c r="M16" s="3"/>
      <c r="N16" s="3"/>
      <c r="O16" s="3"/>
      <c r="P16" s="3"/>
      <c r="Q16" s="3"/>
      <c r="R16" s="3"/>
      <c r="S16" s="3"/>
      <c r="T16" s="3"/>
      <c r="U16" s="3"/>
      <c r="V16" s="3"/>
      <c r="W16" s="3"/>
      <c r="X16" s="3"/>
      <c r="Y16" s="3"/>
      <c r="Z16" s="3"/>
    </row>
    <row r="17" spans="1:26">
      <c r="A17" s="3"/>
      <c r="B17" s="6198" t="s">
        <v>719</v>
      </c>
      <c r="C17" s="6199"/>
      <c r="D17" s="1412">
        <v>3.4841295517452102</v>
      </c>
      <c r="E17" s="1412">
        <v>3.0048090896056201</v>
      </c>
      <c r="F17" s="38">
        <v>2.6866426668237402</v>
      </c>
      <c r="G17" s="6"/>
      <c r="H17" s="3"/>
      <c r="I17" s="3"/>
      <c r="J17" s="3"/>
      <c r="K17" s="3"/>
      <c r="L17" s="3"/>
      <c r="M17" s="3"/>
      <c r="N17" s="3"/>
      <c r="O17" s="3"/>
      <c r="P17" s="3"/>
      <c r="Q17" s="3"/>
      <c r="R17" s="3"/>
      <c r="S17" s="3"/>
      <c r="T17" s="3"/>
      <c r="U17" s="3"/>
      <c r="V17" s="3"/>
      <c r="W17" s="3"/>
      <c r="X17" s="3"/>
      <c r="Y17" s="3"/>
      <c r="Z17" s="3"/>
    </row>
    <row r="18" spans="1:26">
      <c r="A18" s="3"/>
      <c r="B18" s="6194" t="s">
        <v>720</v>
      </c>
      <c r="C18" s="6195"/>
      <c r="D18" s="2494">
        <v>3.3679358062490898</v>
      </c>
      <c r="E18" s="2494">
        <v>2.8431304928649501</v>
      </c>
      <c r="F18" s="3484">
        <v>2.5560273226005399</v>
      </c>
      <c r="G18" s="6"/>
      <c r="H18" s="3"/>
      <c r="I18" s="3"/>
      <c r="J18" s="3"/>
      <c r="K18" s="3"/>
      <c r="L18" s="3"/>
      <c r="M18" s="3"/>
      <c r="N18" s="3"/>
      <c r="O18" s="3"/>
      <c r="P18" s="3"/>
      <c r="Q18" s="3"/>
      <c r="R18" s="3"/>
      <c r="S18" s="3"/>
      <c r="T18" s="3"/>
      <c r="U18" s="3"/>
      <c r="V18" s="3"/>
      <c r="W18" s="3"/>
      <c r="X18" s="3"/>
      <c r="Y18" s="3"/>
      <c r="Z18" s="3"/>
    </row>
    <row r="19" spans="1:26">
      <c r="A19" s="3"/>
      <c r="B19" s="6198" t="s">
        <v>721</v>
      </c>
      <c r="C19" s="6199"/>
      <c r="D19" s="1412">
        <v>3.5093952796938601</v>
      </c>
      <c r="E19" s="1412">
        <v>2.8616052696429399</v>
      </c>
      <c r="F19" s="38">
        <v>2.5932207481802498</v>
      </c>
      <c r="G19" s="6"/>
      <c r="H19" s="3"/>
      <c r="I19" s="3"/>
      <c r="J19" s="3"/>
      <c r="K19" s="3"/>
      <c r="L19" s="3"/>
      <c r="M19" s="3"/>
      <c r="N19" s="3"/>
      <c r="O19" s="3"/>
      <c r="P19" s="3"/>
      <c r="Q19" s="3"/>
      <c r="R19" s="3"/>
      <c r="S19" s="3"/>
      <c r="T19" s="3"/>
      <c r="U19" s="3"/>
      <c r="V19" s="3"/>
      <c r="W19" s="3"/>
      <c r="X19" s="3"/>
      <c r="Y19" s="3"/>
      <c r="Z19" s="3"/>
    </row>
    <row r="20" spans="1:26">
      <c r="A20" s="3"/>
      <c r="B20" s="6194" t="s">
        <v>722</v>
      </c>
      <c r="C20" s="6195"/>
      <c r="D20" s="2494">
        <v>3.3514590946444498</v>
      </c>
      <c r="E20" s="2494">
        <v>2.6737788887525</v>
      </c>
      <c r="F20" s="3484">
        <v>2.41342492798002</v>
      </c>
      <c r="G20" s="6"/>
      <c r="H20" s="3"/>
      <c r="I20" s="3"/>
      <c r="J20" s="3"/>
      <c r="K20" s="3"/>
      <c r="L20" s="3"/>
      <c r="M20" s="3"/>
      <c r="N20" s="3"/>
      <c r="O20" s="3"/>
      <c r="P20" s="3"/>
      <c r="Q20" s="3"/>
      <c r="R20" s="3"/>
      <c r="S20" s="3"/>
      <c r="T20" s="3"/>
      <c r="U20" s="3"/>
      <c r="V20" s="3"/>
      <c r="W20" s="3"/>
      <c r="X20" s="3"/>
      <c r="Y20" s="3"/>
      <c r="Z20" s="3"/>
    </row>
    <row r="21" spans="1:26">
      <c r="A21" s="3"/>
      <c r="B21" s="6198" t="s">
        <v>723</v>
      </c>
      <c r="C21" s="6199"/>
      <c r="D21" s="1412">
        <v>3.1154414679804798</v>
      </c>
      <c r="E21" s="1412">
        <v>2.54811264435941</v>
      </c>
      <c r="F21" s="38">
        <v>2.28183970201089</v>
      </c>
      <c r="G21" s="6"/>
      <c r="H21" s="3"/>
      <c r="I21" s="3"/>
      <c r="J21" s="3"/>
      <c r="K21" s="3"/>
      <c r="L21" s="3"/>
      <c r="M21" s="3"/>
      <c r="N21" s="3"/>
      <c r="O21" s="3"/>
      <c r="P21" s="3"/>
      <c r="Q21" s="3"/>
      <c r="R21" s="3"/>
      <c r="S21" s="3"/>
      <c r="T21" s="3"/>
      <c r="U21" s="3"/>
      <c r="V21" s="3"/>
      <c r="W21" s="3"/>
      <c r="X21" s="3"/>
      <c r="Y21" s="3"/>
      <c r="Z21" s="3"/>
    </row>
    <row r="22" spans="1:26">
      <c r="A22" s="3"/>
      <c r="B22" s="6194" t="s">
        <v>724</v>
      </c>
      <c r="C22" s="6195"/>
      <c r="D22" s="2494">
        <v>2.9553419128987102</v>
      </c>
      <c r="E22" s="2494">
        <v>2.5378645238292799</v>
      </c>
      <c r="F22" s="3484">
        <v>2.21518414371051</v>
      </c>
      <c r="G22" s="6"/>
      <c r="H22" s="3"/>
      <c r="I22" s="3"/>
      <c r="J22" s="3"/>
      <c r="K22" s="3"/>
      <c r="L22" s="3"/>
      <c r="M22" s="3"/>
      <c r="N22" s="3"/>
      <c r="O22" s="3"/>
      <c r="P22" s="3"/>
      <c r="Q22" s="3"/>
      <c r="R22" s="3"/>
      <c r="S22" s="3"/>
      <c r="T22" s="3"/>
      <c r="U22" s="3"/>
      <c r="V22" s="3"/>
      <c r="W22" s="3"/>
      <c r="X22" s="3"/>
      <c r="Y22" s="3"/>
      <c r="Z22" s="3"/>
    </row>
    <row r="23" spans="1:26">
      <c r="A23" s="3"/>
      <c r="B23" s="6198" t="s">
        <v>725</v>
      </c>
      <c r="C23" s="6199"/>
      <c r="D23" s="1412">
        <v>3.5791654893096001</v>
      </c>
      <c r="E23" s="1412">
        <v>3.0971864506243301</v>
      </c>
      <c r="F23" s="38">
        <v>2.6546966240642198</v>
      </c>
      <c r="G23" s="6"/>
      <c r="H23" s="3"/>
      <c r="I23" s="3"/>
      <c r="J23" s="3"/>
      <c r="K23" s="3"/>
      <c r="L23" s="3"/>
      <c r="M23" s="3"/>
      <c r="N23" s="3"/>
      <c r="O23" s="3"/>
      <c r="P23" s="3"/>
      <c r="Q23" s="3"/>
      <c r="R23" s="3"/>
      <c r="S23" s="3"/>
      <c r="T23" s="3"/>
      <c r="U23" s="3"/>
      <c r="V23" s="3"/>
      <c r="W23" s="3"/>
      <c r="X23" s="3"/>
      <c r="Y23" s="3"/>
      <c r="Z23" s="3"/>
    </row>
    <row r="24" spans="1:26">
      <c r="A24" s="3"/>
      <c r="B24" s="6194" t="s">
        <v>726</v>
      </c>
      <c r="C24" s="6195"/>
      <c r="D24" s="2494">
        <v>3.3075886384923399</v>
      </c>
      <c r="E24" s="2494">
        <v>2.96940992606197</v>
      </c>
      <c r="F24" s="3484">
        <v>2.5640161959251402</v>
      </c>
      <c r="G24" s="6"/>
      <c r="H24" s="3"/>
      <c r="I24" s="3"/>
      <c r="J24" s="3"/>
      <c r="K24" s="3"/>
      <c r="L24" s="3"/>
      <c r="M24" s="3"/>
      <c r="N24" s="3"/>
      <c r="O24" s="3"/>
      <c r="P24" s="3"/>
      <c r="Q24" s="3"/>
      <c r="R24" s="3"/>
      <c r="S24" s="3"/>
      <c r="T24" s="3"/>
      <c r="U24" s="3"/>
      <c r="V24" s="3"/>
      <c r="W24" s="3"/>
      <c r="X24" s="3"/>
      <c r="Y24" s="3"/>
      <c r="Z24" s="3"/>
    </row>
    <row r="25" spans="1:26">
      <c r="A25" s="3"/>
      <c r="B25" s="6198" t="s">
        <v>727</v>
      </c>
      <c r="C25" s="6199"/>
      <c r="D25" s="1412">
        <v>2.7372345529318798</v>
      </c>
      <c r="E25" s="1412">
        <v>2.54296670579226</v>
      </c>
      <c r="F25" s="38">
        <v>2.2297705871716298</v>
      </c>
      <c r="G25" s="6"/>
      <c r="H25" s="3"/>
      <c r="I25" s="3"/>
      <c r="J25" s="3"/>
      <c r="K25" s="3"/>
      <c r="L25" s="3"/>
      <c r="M25" s="3"/>
      <c r="N25" s="3"/>
      <c r="O25" s="3"/>
      <c r="P25" s="3"/>
      <c r="Q25" s="3"/>
      <c r="R25" s="3"/>
      <c r="S25" s="3"/>
      <c r="T25" s="3"/>
      <c r="U25" s="3"/>
      <c r="V25" s="3"/>
      <c r="W25" s="3"/>
      <c r="X25" s="3"/>
      <c r="Y25" s="3"/>
      <c r="Z25" s="3"/>
    </row>
    <row r="26" spans="1:26">
      <c r="A26" s="3"/>
      <c r="B26" s="6194" t="s">
        <v>728</v>
      </c>
      <c r="C26" s="6195"/>
      <c r="D26" s="2494">
        <v>2.41389675712951</v>
      </c>
      <c r="E26" s="2494">
        <v>2.2607262520675402</v>
      </c>
      <c r="F26" s="3484">
        <v>2.0230004441196598</v>
      </c>
      <c r="G26" s="6"/>
      <c r="H26" s="3"/>
      <c r="I26" s="3"/>
      <c r="J26" s="3"/>
      <c r="K26" s="3"/>
      <c r="L26" s="3"/>
      <c r="M26" s="3"/>
      <c r="N26" s="3"/>
      <c r="O26" s="3"/>
      <c r="P26" s="3"/>
      <c r="Q26" s="3"/>
      <c r="R26" s="3"/>
      <c r="S26" s="3"/>
      <c r="T26" s="3"/>
      <c r="U26" s="3"/>
      <c r="V26" s="3"/>
      <c r="W26" s="3"/>
      <c r="X26" s="3"/>
      <c r="Y26" s="3"/>
      <c r="Z26" s="3"/>
    </row>
    <row r="27" spans="1:26">
      <c r="A27" s="3"/>
      <c r="B27" s="6198" t="s">
        <v>729</v>
      </c>
      <c r="C27" s="6199"/>
      <c r="D27" s="1412">
        <v>2.2495471229167099</v>
      </c>
      <c r="E27" s="1412">
        <v>2.0848629267804499</v>
      </c>
      <c r="F27" s="38">
        <v>1.87810253402324</v>
      </c>
      <c r="G27" s="6"/>
      <c r="H27" s="3"/>
      <c r="I27" s="3"/>
      <c r="J27" s="3"/>
      <c r="K27" s="3"/>
      <c r="L27" s="3"/>
      <c r="M27" s="3"/>
      <c r="N27" s="3"/>
      <c r="O27" s="3"/>
      <c r="P27" s="3"/>
      <c r="Q27" s="3"/>
      <c r="R27" s="3"/>
      <c r="S27" s="3"/>
      <c r="T27" s="3"/>
      <c r="U27" s="3"/>
      <c r="V27" s="3"/>
      <c r="W27" s="3"/>
      <c r="X27" s="3"/>
      <c r="Y27" s="3"/>
      <c r="Z27" s="3"/>
    </row>
    <row r="28" spans="1:26">
      <c r="A28" s="3"/>
      <c r="B28" s="6194" t="s">
        <v>730</v>
      </c>
      <c r="C28" s="6195"/>
      <c r="D28" s="2494">
        <v>2.4845287448109499</v>
      </c>
      <c r="E28" s="2494">
        <v>2.2054324147746001</v>
      </c>
      <c r="F28" s="3484">
        <v>1.9827479876227401</v>
      </c>
      <c r="G28" s="6"/>
      <c r="H28" s="3"/>
      <c r="I28" s="3"/>
      <c r="J28" s="3"/>
      <c r="K28" s="3"/>
      <c r="L28" s="3"/>
      <c r="M28" s="3"/>
      <c r="N28" s="3"/>
      <c r="O28" s="3"/>
      <c r="P28" s="3"/>
      <c r="Q28" s="3"/>
      <c r="R28" s="3"/>
      <c r="S28" s="3"/>
      <c r="T28" s="3"/>
      <c r="U28" s="3"/>
      <c r="V28" s="3"/>
      <c r="W28" s="3"/>
      <c r="X28" s="3"/>
      <c r="Y28" s="3"/>
      <c r="Z28" s="3"/>
    </row>
    <row r="29" spans="1:26">
      <c r="A29" s="3"/>
      <c r="B29" s="6198" t="s">
        <v>731</v>
      </c>
      <c r="C29" s="6199"/>
      <c r="D29" s="1412">
        <v>2.6784599692991198</v>
      </c>
      <c r="E29" s="1412">
        <v>2.1708255324326902</v>
      </c>
      <c r="F29" s="38">
        <v>1.92527850643251</v>
      </c>
      <c r="G29" s="6"/>
      <c r="H29" s="3"/>
      <c r="I29" s="3"/>
      <c r="J29" s="3"/>
      <c r="K29" s="3"/>
      <c r="L29" s="3"/>
      <c r="M29" s="3"/>
      <c r="N29" s="3"/>
      <c r="O29" s="3"/>
      <c r="P29" s="3"/>
      <c r="Q29" s="3"/>
      <c r="R29" s="3"/>
      <c r="S29" s="3"/>
      <c r="T29" s="3"/>
      <c r="U29" s="3"/>
      <c r="V29" s="3"/>
      <c r="W29" s="3"/>
      <c r="X29" s="3"/>
      <c r="Y29" s="3"/>
      <c r="Z29" s="3"/>
    </row>
    <row r="30" spans="1:26">
      <c r="A30" s="3"/>
      <c r="B30" s="6194" t="s">
        <v>732</v>
      </c>
      <c r="C30" s="6195"/>
      <c r="D30" s="2494">
        <v>2.68</v>
      </c>
      <c r="E30" s="2494">
        <v>2</v>
      </c>
      <c r="F30" s="3484">
        <v>1.75</v>
      </c>
      <c r="G30" s="6"/>
      <c r="H30" s="3"/>
      <c r="I30" s="3"/>
      <c r="J30" s="3"/>
      <c r="K30" s="3"/>
      <c r="L30" s="3"/>
      <c r="M30" s="3"/>
      <c r="N30" s="3"/>
      <c r="O30" s="3"/>
      <c r="P30" s="3"/>
      <c r="Q30" s="3"/>
      <c r="R30" s="3"/>
      <c r="S30" s="3"/>
      <c r="T30" s="3"/>
      <c r="U30" s="3"/>
      <c r="V30" s="3"/>
      <c r="W30" s="3"/>
      <c r="X30" s="3"/>
      <c r="Y30" s="3"/>
      <c r="Z30" s="3"/>
    </row>
    <row r="31" spans="1:26">
      <c r="A31" s="3"/>
      <c r="B31" s="6198" t="s">
        <v>733</v>
      </c>
      <c r="C31" s="6199"/>
      <c r="D31" s="1412">
        <v>2.5470721979992499</v>
      </c>
      <c r="E31" s="1412">
        <v>1.8756037180004199</v>
      </c>
      <c r="F31" s="38">
        <v>1.61860797435905</v>
      </c>
      <c r="G31" s="6"/>
      <c r="H31" s="3"/>
      <c r="I31" s="3"/>
      <c r="J31" s="3"/>
      <c r="K31" s="3"/>
      <c r="L31" s="3"/>
      <c r="M31" s="3"/>
      <c r="N31" s="3"/>
      <c r="O31" s="3"/>
      <c r="P31" s="3"/>
      <c r="Q31" s="3"/>
      <c r="R31" s="3"/>
      <c r="S31" s="3"/>
      <c r="T31" s="3"/>
      <c r="U31" s="3"/>
      <c r="V31" s="3"/>
      <c r="W31" s="3"/>
      <c r="X31" s="3"/>
      <c r="Y31" s="3"/>
      <c r="Z31" s="3"/>
    </row>
    <row r="32" spans="1:26">
      <c r="A32" s="3"/>
      <c r="B32" s="6194" t="s">
        <v>734</v>
      </c>
      <c r="C32" s="6195"/>
      <c r="D32" s="2494">
        <v>2.4847167756749999</v>
      </c>
      <c r="E32" s="2494">
        <v>1.8424464421769899</v>
      </c>
      <c r="F32" s="3484">
        <v>1.5674822822080401</v>
      </c>
      <c r="G32" s="6"/>
      <c r="H32" s="3"/>
      <c r="I32" s="3"/>
      <c r="J32" s="3"/>
      <c r="K32" s="3"/>
      <c r="L32" s="3"/>
      <c r="M32" s="3"/>
      <c r="N32" s="3"/>
      <c r="O32" s="3"/>
      <c r="P32" s="3"/>
      <c r="Q32" s="3"/>
      <c r="R32" s="3"/>
      <c r="S32" s="3"/>
      <c r="T32" s="3"/>
      <c r="U32" s="3"/>
      <c r="V32" s="3"/>
      <c r="W32" s="3"/>
      <c r="X32" s="3"/>
      <c r="Y32" s="3"/>
      <c r="Z32" s="3"/>
    </row>
    <row r="33" spans="1:26">
      <c r="A33" s="3"/>
      <c r="B33" s="6198" t="s">
        <v>735</v>
      </c>
      <c r="C33" s="6199"/>
      <c r="D33" s="1412">
        <v>2.5997945986208801</v>
      </c>
      <c r="E33" s="1412">
        <v>1.8227046928053501</v>
      </c>
      <c r="F33" s="38">
        <v>1.4941101506324299</v>
      </c>
      <c r="G33" s="6"/>
      <c r="H33" s="3"/>
      <c r="I33" s="3"/>
      <c r="J33" s="3"/>
      <c r="K33" s="3"/>
      <c r="L33" s="3"/>
      <c r="M33" s="3"/>
      <c r="N33" s="3"/>
      <c r="O33" s="3"/>
      <c r="P33" s="3"/>
      <c r="Q33" s="3"/>
      <c r="R33" s="3"/>
      <c r="S33" s="3"/>
      <c r="T33" s="3"/>
      <c r="U33" s="3"/>
      <c r="V33" s="3"/>
      <c r="W33" s="3"/>
      <c r="X33" s="3"/>
      <c r="Y33" s="3"/>
      <c r="Z33" s="3"/>
    </row>
    <row r="34" spans="1:26">
      <c r="A34" s="3"/>
      <c r="B34" s="6194" t="s">
        <v>736</v>
      </c>
      <c r="C34" s="6195"/>
      <c r="D34" s="2494">
        <v>2.5938286427977499</v>
      </c>
      <c r="E34" s="2494">
        <v>1.7711765852027599</v>
      </c>
      <c r="F34" s="3484">
        <v>1.4614898571056101</v>
      </c>
      <c r="G34" s="6"/>
      <c r="H34" s="3"/>
      <c r="I34" s="3"/>
      <c r="J34" s="3"/>
      <c r="K34" s="3"/>
      <c r="L34" s="3"/>
      <c r="M34" s="3"/>
      <c r="N34" s="3"/>
      <c r="O34" s="3"/>
      <c r="P34" s="3"/>
      <c r="Q34" s="3"/>
      <c r="R34" s="3"/>
      <c r="S34" s="3"/>
      <c r="T34" s="3"/>
      <c r="U34" s="3"/>
      <c r="V34" s="3"/>
      <c r="W34" s="3"/>
      <c r="X34" s="3"/>
      <c r="Y34" s="3"/>
      <c r="Z34" s="3"/>
    </row>
    <row r="35" spans="1:26">
      <c r="A35" s="3"/>
      <c r="B35" s="6198" t="s">
        <v>737</v>
      </c>
      <c r="C35" s="6199"/>
      <c r="D35" s="1412">
        <v>2.4431991883438702</v>
      </c>
      <c r="E35" s="1412">
        <v>1.6502976824838</v>
      </c>
      <c r="F35" s="38">
        <v>1.3492337468121101</v>
      </c>
      <c r="G35" s="6"/>
      <c r="H35" s="3"/>
      <c r="I35" s="3"/>
      <c r="J35" s="3"/>
      <c r="K35" s="3"/>
      <c r="L35" s="3"/>
      <c r="M35" s="3"/>
      <c r="N35" s="3"/>
      <c r="O35" s="3"/>
      <c r="P35" s="3"/>
      <c r="Q35" s="3"/>
      <c r="R35" s="3"/>
      <c r="S35" s="3"/>
      <c r="T35" s="3"/>
      <c r="U35" s="3"/>
      <c r="V35" s="3"/>
      <c r="W35" s="3"/>
      <c r="X35" s="3"/>
      <c r="Y35" s="3"/>
      <c r="Z35" s="3"/>
    </row>
    <row r="36" spans="1:26" ht="16.5" thickBot="1">
      <c r="A36" s="3"/>
      <c r="B36" s="6200" t="s">
        <v>738</v>
      </c>
      <c r="C36" s="6201"/>
      <c r="D36" s="2494">
        <v>2.3357580737521202</v>
      </c>
      <c r="E36" s="2494">
        <v>1.59329660536349</v>
      </c>
      <c r="F36" s="3484">
        <v>1.2584439773901199</v>
      </c>
      <c r="G36" s="6"/>
      <c r="H36" s="3"/>
      <c r="I36" s="3"/>
      <c r="J36" s="3"/>
      <c r="K36" s="3"/>
      <c r="L36" s="3"/>
      <c r="M36" s="3"/>
      <c r="N36" s="3"/>
      <c r="O36" s="3"/>
      <c r="P36" s="3"/>
      <c r="Q36" s="3"/>
      <c r="R36" s="3"/>
      <c r="S36" s="3"/>
      <c r="T36" s="3"/>
      <c r="U36" s="3"/>
      <c r="V36" s="3"/>
      <c r="W36" s="3"/>
      <c r="X36" s="3"/>
      <c r="Y36" s="3"/>
      <c r="Z36" s="3"/>
    </row>
    <row r="37" spans="1:26">
      <c r="A37" s="3"/>
      <c r="B37" s="6198" t="s">
        <v>793</v>
      </c>
      <c r="C37" s="6199"/>
      <c r="D37" s="1412">
        <v>2.6936905022522075</v>
      </c>
      <c r="E37" s="1412">
        <v>1.8846387963152975</v>
      </c>
      <c r="F37" s="38">
        <v>1.4673998754428466</v>
      </c>
      <c r="G37" s="6"/>
      <c r="H37" s="3"/>
      <c r="I37" s="3"/>
      <c r="J37" s="3"/>
      <c r="K37" s="3"/>
      <c r="L37" s="3"/>
      <c r="M37" s="3"/>
      <c r="N37" s="3"/>
      <c r="O37" s="3"/>
      <c r="P37" s="3"/>
      <c r="Q37" s="3"/>
      <c r="R37" s="3"/>
      <c r="S37" s="3"/>
      <c r="T37" s="3"/>
      <c r="U37" s="3"/>
      <c r="V37" s="3"/>
      <c r="W37" s="3"/>
      <c r="X37" s="3"/>
      <c r="Y37" s="3"/>
      <c r="Z37" s="3"/>
    </row>
    <row r="38" spans="1:26">
      <c r="A38" s="3"/>
      <c r="B38" s="6194" t="s">
        <v>1894</v>
      </c>
      <c r="C38" s="6195"/>
      <c r="D38" s="2494">
        <v>2.7010591946559708</v>
      </c>
      <c r="E38" s="2494">
        <v>1.8787231637381183</v>
      </c>
      <c r="F38" s="3484">
        <v>1.4296645549952141</v>
      </c>
      <c r="G38" s="6"/>
      <c r="H38" s="3"/>
      <c r="I38" s="3"/>
      <c r="J38" s="3"/>
      <c r="K38" s="3"/>
      <c r="L38" s="3"/>
      <c r="M38" s="3"/>
      <c r="N38" s="3"/>
      <c r="O38" s="3"/>
      <c r="P38" s="3"/>
      <c r="Q38" s="3"/>
      <c r="R38" s="3"/>
      <c r="S38" s="3"/>
      <c r="T38" s="3"/>
      <c r="U38" s="3"/>
      <c r="V38" s="3"/>
      <c r="W38" s="3"/>
      <c r="X38" s="3"/>
      <c r="Y38" s="3"/>
      <c r="Z38" s="3"/>
    </row>
    <row r="39" spans="1:26">
      <c r="A39" s="3"/>
      <c r="B39" s="6198" t="s">
        <v>795</v>
      </c>
      <c r="C39" s="6199"/>
      <c r="D39" s="1412">
        <v>2.7851281322162196</v>
      </c>
      <c r="E39" s="1412">
        <v>1.9536365994113944</v>
      </c>
      <c r="F39" s="38">
        <v>1.4935464002823728</v>
      </c>
      <c r="G39" s="6"/>
      <c r="H39" s="3"/>
      <c r="I39" s="3"/>
      <c r="J39" s="3"/>
      <c r="K39" s="3"/>
      <c r="L39" s="3"/>
      <c r="M39" s="3"/>
      <c r="N39" s="3"/>
      <c r="O39" s="3"/>
      <c r="P39" s="3"/>
      <c r="Q39" s="3"/>
      <c r="R39" s="3"/>
      <c r="S39" s="3"/>
      <c r="T39" s="3"/>
      <c r="U39" s="3"/>
      <c r="V39" s="3"/>
      <c r="W39" s="3"/>
      <c r="X39" s="3"/>
      <c r="Y39" s="3"/>
      <c r="Z39" s="3"/>
    </row>
    <row r="40" spans="1:26">
      <c r="A40" s="3"/>
      <c r="B40" s="6194" t="s">
        <v>1895</v>
      </c>
      <c r="C40" s="6195"/>
      <c r="D40" s="2494">
        <v>2.7744003875728978</v>
      </c>
      <c r="E40" s="2494">
        <v>2.0268338296172677</v>
      </c>
      <c r="F40" s="3484">
        <v>1.5436895138586897</v>
      </c>
      <c r="G40" s="6"/>
      <c r="H40" s="3"/>
      <c r="I40" s="3"/>
      <c r="J40" s="3"/>
      <c r="K40" s="3"/>
      <c r="L40" s="3"/>
      <c r="M40" s="3"/>
      <c r="N40" s="3"/>
      <c r="O40" s="3"/>
      <c r="P40" s="3"/>
      <c r="Q40" s="3"/>
      <c r="R40" s="3"/>
      <c r="S40" s="3"/>
      <c r="T40" s="3"/>
      <c r="U40" s="3"/>
      <c r="V40" s="3"/>
      <c r="W40" s="3"/>
      <c r="X40" s="3"/>
      <c r="Y40" s="3"/>
      <c r="Z40" s="3"/>
    </row>
    <row r="41" spans="1:26">
      <c r="A41" s="3"/>
      <c r="B41" s="6198" t="s">
        <v>1896</v>
      </c>
      <c r="C41" s="6199"/>
      <c r="D41" s="1412">
        <v>2.4471160417211886</v>
      </c>
      <c r="E41" s="1412">
        <v>1.8032060005310193</v>
      </c>
      <c r="F41" s="38">
        <v>1.4067880934460222</v>
      </c>
      <c r="G41" s="6"/>
      <c r="H41" s="3"/>
      <c r="I41" s="3"/>
      <c r="J41" s="3"/>
      <c r="K41" s="3"/>
      <c r="L41" s="3"/>
      <c r="M41" s="3"/>
      <c r="N41" s="3"/>
      <c r="O41" s="3"/>
      <c r="P41" s="3"/>
      <c r="Q41" s="3"/>
      <c r="R41" s="3"/>
      <c r="S41" s="3"/>
      <c r="T41" s="3"/>
      <c r="U41" s="3"/>
      <c r="V41" s="3"/>
      <c r="W41" s="3"/>
      <c r="X41" s="3"/>
      <c r="Y41" s="3"/>
      <c r="Z41" s="3"/>
    </row>
    <row r="42" spans="1:26">
      <c r="A42" s="3"/>
      <c r="B42" s="6194" t="s">
        <v>642</v>
      </c>
      <c r="C42" s="6195"/>
      <c r="D42" s="2494">
        <v>2.4857519205958818</v>
      </c>
      <c r="E42" s="2494">
        <v>1.8350915099172627</v>
      </c>
      <c r="F42" s="3484">
        <v>1.3785704650685573</v>
      </c>
      <c r="G42" s="6"/>
      <c r="H42" s="3"/>
      <c r="I42" s="3"/>
      <c r="J42" s="3"/>
      <c r="K42" s="3"/>
      <c r="L42" s="3"/>
      <c r="M42" s="3"/>
      <c r="N42" s="3"/>
      <c r="O42" s="3"/>
      <c r="P42" s="3"/>
      <c r="Q42" s="3"/>
      <c r="R42" s="3"/>
      <c r="S42" s="3"/>
      <c r="T42" s="3"/>
      <c r="U42" s="3"/>
      <c r="V42" s="3"/>
      <c r="W42" s="3"/>
      <c r="X42" s="3"/>
      <c r="Y42" s="3"/>
      <c r="Z42" s="3"/>
    </row>
    <row r="43" spans="1:26">
      <c r="A43" s="3"/>
      <c r="B43" s="6198" t="s">
        <v>643</v>
      </c>
      <c r="C43" s="6199"/>
      <c r="D43" s="1412">
        <v>2.6366140539801974</v>
      </c>
      <c r="E43" s="1412">
        <v>1.9068597399704938</v>
      </c>
      <c r="F43" s="38">
        <v>1.4300017012817403</v>
      </c>
      <c r="G43" s="6"/>
      <c r="H43" s="3"/>
      <c r="I43" s="3"/>
      <c r="J43" s="3"/>
      <c r="K43" s="3"/>
      <c r="L43" s="3"/>
      <c r="M43" s="3"/>
      <c r="N43" s="3"/>
      <c r="O43" s="3"/>
      <c r="P43" s="3"/>
      <c r="Q43" s="3"/>
      <c r="R43" s="3"/>
      <c r="S43" s="3"/>
      <c r="T43" s="3"/>
      <c r="U43" s="3"/>
      <c r="V43" s="3"/>
      <c r="W43" s="3"/>
      <c r="X43" s="3"/>
      <c r="Y43" s="3"/>
      <c r="Z43" s="3"/>
    </row>
    <row r="44" spans="1:26">
      <c r="A44" s="3"/>
      <c r="B44" s="6194" t="s">
        <v>647</v>
      </c>
      <c r="C44" s="6195"/>
      <c r="D44" s="2494">
        <v>2.7305410912455241</v>
      </c>
      <c r="E44" s="2494">
        <v>1.888223701694363</v>
      </c>
      <c r="F44" s="3484">
        <v>1.4353098765652161</v>
      </c>
      <c r="G44" s="6"/>
      <c r="H44" s="3"/>
      <c r="I44" s="3"/>
      <c r="J44" s="3"/>
      <c r="K44" s="3"/>
      <c r="L44" s="3"/>
      <c r="M44" s="3"/>
      <c r="N44" s="3"/>
      <c r="O44" s="3"/>
      <c r="P44" s="3"/>
      <c r="Q44" s="3"/>
      <c r="R44" s="3"/>
      <c r="S44" s="3"/>
      <c r="T44" s="3"/>
      <c r="U44" s="3"/>
      <c r="V44" s="3"/>
      <c r="W44" s="3"/>
      <c r="X44" s="3"/>
      <c r="Y44" s="3"/>
      <c r="Z44" s="3"/>
    </row>
    <row r="45" spans="1:26">
      <c r="A45" s="3"/>
      <c r="B45" s="6198">
        <v>1996</v>
      </c>
      <c r="C45" s="6199"/>
      <c r="D45" s="1412">
        <v>2.8049520847746594</v>
      </c>
      <c r="E45" s="1412">
        <v>1.8775428421077014</v>
      </c>
      <c r="F45" s="38">
        <v>1.4587868567005462</v>
      </c>
      <c r="G45" s="6"/>
      <c r="H45" s="3"/>
      <c r="I45" s="3"/>
      <c r="J45" s="3"/>
      <c r="K45" s="3"/>
      <c r="L45" s="3"/>
      <c r="M45" s="3"/>
      <c r="N45" s="3"/>
      <c r="O45" s="3"/>
      <c r="P45" s="3"/>
      <c r="Q45" s="3"/>
      <c r="R45" s="3"/>
      <c r="S45" s="3"/>
      <c r="T45" s="3"/>
      <c r="U45" s="3"/>
      <c r="V45" s="3"/>
      <c r="W45" s="3"/>
      <c r="X45" s="3"/>
      <c r="Y45" s="3"/>
      <c r="Z45" s="3"/>
    </row>
    <row r="46" spans="1:26">
      <c r="A46" s="3"/>
      <c r="B46" s="6194">
        <v>1997</v>
      </c>
      <c r="C46" s="6195"/>
      <c r="D46" s="2494">
        <v>2.7609305306336345</v>
      </c>
      <c r="E46" s="2494">
        <v>1.8329434189393996</v>
      </c>
      <c r="F46" s="3484">
        <v>1.4607072433761177</v>
      </c>
      <c r="G46" s="6"/>
      <c r="H46" s="3"/>
      <c r="I46" s="3"/>
      <c r="J46" s="3"/>
      <c r="K46" s="3"/>
      <c r="L46" s="3"/>
      <c r="M46" s="3"/>
      <c r="N46" s="3"/>
      <c r="O46" s="3"/>
      <c r="P46" s="3"/>
      <c r="Q46" s="3"/>
      <c r="R46" s="3"/>
      <c r="S46" s="3"/>
      <c r="T46" s="3"/>
      <c r="U46" s="3"/>
      <c r="V46" s="3"/>
      <c r="W46" s="3"/>
      <c r="X46" s="3"/>
      <c r="Y46" s="3"/>
      <c r="Z46" s="3"/>
    </row>
    <row r="47" spans="1:26">
      <c r="A47" s="3"/>
      <c r="B47" s="6198">
        <v>1998</v>
      </c>
      <c r="C47" s="6199"/>
      <c r="D47" s="1412">
        <v>2.7494307646583049</v>
      </c>
      <c r="E47" s="1412">
        <v>1.7709945554037552</v>
      </c>
      <c r="F47" s="38">
        <v>1.424458854192115</v>
      </c>
      <c r="G47" s="6"/>
      <c r="H47" s="3"/>
      <c r="I47" s="3"/>
      <c r="J47" s="3"/>
      <c r="K47" s="3"/>
      <c r="L47" s="3"/>
      <c r="M47" s="3"/>
      <c r="N47" s="3"/>
      <c r="O47" s="3"/>
      <c r="P47" s="3"/>
      <c r="Q47" s="3"/>
      <c r="R47" s="3"/>
      <c r="S47" s="3"/>
      <c r="T47" s="3"/>
      <c r="U47" s="3"/>
      <c r="V47" s="3"/>
      <c r="W47" s="3"/>
      <c r="X47" s="3"/>
      <c r="Y47" s="3"/>
      <c r="Z47" s="3"/>
    </row>
    <row r="48" spans="1:26">
      <c r="A48" s="3"/>
      <c r="B48" s="6194">
        <v>1999</v>
      </c>
      <c r="C48" s="6195"/>
      <c r="D48" s="2494">
        <v>2.7625342033955564</v>
      </c>
      <c r="E48" s="2494">
        <v>1.7669082339261757</v>
      </c>
      <c r="F48" s="3484">
        <v>1.4060200897805955</v>
      </c>
      <c r="G48" s="6"/>
      <c r="H48" s="3"/>
      <c r="I48" s="3"/>
      <c r="J48" s="3"/>
      <c r="K48" s="3"/>
      <c r="L48" s="3"/>
      <c r="M48" s="3"/>
      <c r="N48" s="3"/>
      <c r="O48" s="3"/>
      <c r="P48" s="3"/>
      <c r="Q48" s="3"/>
      <c r="R48" s="3"/>
      <c r="S48" s="3"/>
      <c r="T48" s="3"/>
      <c r="U48" s="3"/>
      <c r="V48" s="3"/>
      <c r="W48" s="3"/>
      <c r="X48" s="3"/>
      <c r="Y48" s="3"/>
      <c r="Z48" s="3"/>
    </row>
    <row r="49" spans="1:26">
      <c r="A49" s="3"/>
      <c r="B49" s="6198">
        <v>2000</v>
      </c>
      <c r="C49" s="6199"/>
      <c r="D49" s="3485">
        <v>2.6121344771554447</v>
      </c>
      <c r="E49" s="3485">
        <v>1.691980841068371</v>
      </c>
      <c r="F49" s="3486">
        <v>1.358105041438711</v>
      </c>
      <c r="G49" s="6"/>
      <c r="H49" s="3"/>
      <c r="I49" s="3"/>
      <c r="J49" s="3"/>
      <c r="K49" s="3"/>
      <c r="L49" s="3"/>
      <c r="M49" s="3"/>
      <c r="N49" s="3"/>
      <c r="O49" s="3"/>
      <c r="P49" s="3"/>
      <c r="Q49" s="3"/>
      <c r="R49" s="3"/>
      <c r="S49" s="3"/>
      <c r="T49" s="3"/>
      <c r="U49" s="3"/>
      <c r="V49" s="3"/>
      <c r="W49" s="3"/>
      <c r="X49" s="3"/>
      <c r="Y49" s="3"/>
      <c r="Z49" s="3"/>
    </row>
    <row r="50" spans="1:26">
      <c r="A50" s="3"/>
      <c r="B50" s="6194">
        <v>2001</v>
      </c>
      <c r="C50" s="6195"/>
      <c r="D50" s="3487">
        <v>2.4718009616885017</v>
      </c>
      <c r="E50" s="3487">
        <v>1.6331552072085502</v>
      </c>
      <c r="F50" s="3488">
        <v>1.3096432447756159</v>
      </c>
      <c r="G50" s="6"/>
      <c r="H50" s="3"/>
      <c r="I50" s="3"/>
      <c r="J50" s="3"/>
      <c r="K50" s="3"/>
      <c r="L50" s="3"/>
      <c r="M50" s="3"/>
      <c r="N50" s="3"/>
      <c r="O50" s="3"/>
      <c r="P50" s="3"/>
      <c r="Q50" s="3"/>
      <c r="R50" s="3"/>
      <c r="S50" s="3"/>
      <c r="T50" s="3"/>
      <c r="U50" s="3"/>
      <c r="V50" s="3"/>
      <c r="W50" s="3"/>
      <c r="X50" s="3"/>
      <c r="Y50" s="3"/>
      <c r="Z50" s="3"/>
    </row>
    <row r="51" spans="1:26">
      <c r="A51" s="3"/>
      <c r="B51" s="6198">
        <v>2002</v>
      </c>
      <c r="C51" s="6199"/>
      <c r="D51" s="3489">
        <v>2.2979383416644956</v>
      </c>
      <c r="E51" s="3485">
        <v>1.5464564198978361</v>
      </c>
      <c r="F51" s="3486">
        <v>1.2324086396270078</v>
      </c>
      <c r="G51" s="6"/>
      <c r="H51" s="3"/>
      <c r="I51" s="3"/>
      <c r="J51" s="3"/>
      <c r="K51" s="3"/>
      <c r="L51" s="3"/>
      <c r="M51" s="3"/>
      <c r="N51" s="3"/>
      <c r="O51" s="3"/>
      <c r="P51" s="3"/>
      <c r="Q51" s="3"/>
      <c r="R51" s="3"/>
      <c r="S51" s="3"/>
      <c r="T51" s="3"/>
      <c r="U51" s="3"/>
      <c r="V51" s="3"/>
      <c r="W51" s="3"/>
      <c r="X51" s="3"/>
      <c r="Y51" s="3"/>
      <c r="Z51" s="3"/>
    </row>
    <row r="52" spans="1:26">
      <c r="A52" s="3"/>
      <c r="B52" s="6194">
        <v>2003</v>
      </c>
      <c r="C52" s="6195"/>
      <c r="D52" s="3487">
        <v>2.2066101153973539</v>
      </c>
      <c r="E52" s="3487">
        <v>1.4731878969491874</v>
      </c>
      <c r="F52" s="3488">
        <v>1.1789913173530118</v>
      </c>
      <c r="G52" s="6"/>
      <c r="H52" s="3"/>
      <c r="I52" s="3"/>
      <c r="J52" s="3"/>
      <c r="K52" s="3"/>
      <c r="L52" s="3"/>
      <c r="M52" s="3"/>
      <c r="N52" s="3"/>
      <c r="O52" s="3"/>
      <c r="P52" s="3"/>
      <c r="Q52" s="3"/>
      <c r="R52" s="3"/>
      <c r="S52" s="3"/>
      <c r="T52" s="3"/>
      <c r="U52" s="3"/>
      <c r="V52" s="3"/>
      <c r="W52" s="3"/>
      <c r="X52" s="3"/>
      <c r="Y52" s="3"/>
      <c r="Z52" s="3"/>
    </row>
    <row r="53" spans="1:26">
      <c r="A53" s="3"/>
      <c r="B53" s="6198">
        <v>2004</v>
      </c>
      <c r="C53" s="6199"/>
      <c r="D53" s="3485">
        <v>2.2647752703042325</v>
      </c>
      <c r="E53" s="3485">
        <v>1.5137815980444209</v>
      </c>
      <c r="F53" s="3486">
        <v>1.2247599784947667</v>
      </c>
      <c r="G53" s="6"/>
      <c r="H53" s="3"/>
      <c r="I53" s="3"/>
      <c r="J53" s="3"/>
      <c r="K53" s="3"/>
      <c r="L53" s="3"/>
      <c r="M53" s="3"/>
      <c r="N53" s="3"/>
      <c r="O53" s="3"/>
      <c r="P53" s="3"/>
      <c r="Q53" s="3"/>
      <c r="R53" s="3"/>
      <c r="S53" s="3"/>
      <c r="T53" s="3"/>
      <c r="U53" s="3"/>
      <c r="V53" s="3"/>
      <c r="W53" s="3"/>
      <c r="X53" s="3"/>
      <c r="Y53" s="3"/>
      <c r="Z53" s="3"/>
    </row>
    <row r="54" spans="1:26">
      <c r="A54" s="3"/>
      <c r="B54" s="6194">
        <v>2005</v>
      </c>
      <c r="C54" s="6195"/>
      <c r="D54" s="3487">
        <v>2.2409317328030327</v>
      </c>
      <c r="E54" s="3487">
        <v>1.4465501540696306</v>
      </c>
      <c r="F54" s="3488">
        <v>1.1786540072489149</v>
      </c>
      <c r="G54" s="6"/>
      <c r="H54" s="3"/>
      <c r="I54" s="3"/>
      <c r="J54" s="3"/>
      <c r="K54" s="3"/>
      <c r="L54" s="3"/>
      <c r="M54" s="3"/>
      <c r="N54" s="3"/>
      <c r="O54" s="3"/>
      <c r="P54" s="3"/>
      <c r="Q54" s="3"/>
      <c r="R54" s="3"/>
      <c r="S54" s="3"/>
      <c r="T54" s="3"/>
      <c r="U54" s="3"/>
      <c r="V54" s="3"/>
      <c r="W54" s="3"/>
      <c r="X54" s="3"/>
      <c r="Y54" s="3"/>
      <c r="Z54" s="3"/>
    </row>
    <row r="55" spans="1:26">
      <c r="A55" s="3"/>
      <c r="B55" s="6198">
        <v>2006</v>
      </c>
      <c r="C55" s="6199"/>
      <c r="D55" s="3485">
        <v>2.3821883472077903</v>
      </c>
      <c r="E55" s="3485">
        <v>1.4175321587316903</v>
      </c>
      <c r="F55" s="3486">
        <v>1.1608992048055768</v>
      </c>
      <c r="G55" s="6"/>
      <c r="H55" s="3"/>
      <c r="I55" s="3"/>
      <c r="J55" s="3"/>
      <c r="K55" s="3"/>
      <c r="L55" s="3"/>
      <c r="M55" s="3"/>
      <c r="N55" s="3"/>
      <c r="O55" s="3"/>
      <c r="P55" s="3"/>
      <c r="Q55" s="3"/>
      <c r="R55" s="3"/>
      <c r="S55" s="3"/>
      <c r="T55" s="3"/>
      <c r="U55" s="3"/>
      <c r="V55" s="3"/>
      <c r="W55" s="3"/>
      <c r="X55" s="3"/>
      <c r="Y55" s="3"/>
      <c r="Z55" s="3"/>
    </row>
    <row r="56" spans="1:26">
      <c r="A56" s="3"/>
      <c r="B56" s="6202">
        <v>2007</v>
      </c>
      <c r="C56" s="6203"/>
      <c r="D56" s="3490">
        <v>2.2837078938261199</v>
      </c>
      <c r="E56" s="3490">
        <v>1.3069561203073057</v>
      </c>
      <c r="F56" s="3491">
        <v>1.0878277492439259</v>
      </c>
      <c r="G56" s="6"/>
      <c r="H56" s="3"/>
      <c r="I56" s="3"/>
      <c r="J56" s="3"/>
      <c r="K56" s="3"/>
      <c r="L56" s="3"/>
      <c r="M56" s="3"/>
      <c r="N56" s="3"/>
      <c r="O56" s="3"/>
      <c r="P56" s="3"/>
      <c r="Q56" s="3"/>
      <c r="R56" s="3"/>
      <c r="S56" s="3"/>
      <c r="T56" s="3"/>
      <c r="U56" s="3"/>
      <c r="V56" s="3"/>
      <c r="W56" s="3"/>
      <c r="X56" s="3"/>
      <c r="Y56" s="3"/>
      <c r="Z56" s="3"/>
    </row>
    <row r="57" spans="1:26">
      <c r="A57" s="3"/>
      <c r="B57" s="6198">
        <v>2008</v>
      </c>
      <c r="C57" s="6199"/>
      <c r="D57" s="3485">
        <v>2.1063648279542746</v>
      </c>
      <c r="E57" s="3485">
        <v>1.2069085762095639</v>
      </c>
      <c r="F57" s="3486">
        <v>1.011828728658809</v>
      </c>
      <c r="G57" s="6"/>
      <c r="H57" s="3"/>
      <c r="I57" s="3"/>
      <c r="J57" s="3"/>
      <c r="K57" s="3"/>
      <c r="L57" s="3"/>
      <c r="M57" s="3"/>
      <c r="N57" s="3"/>
      <c r="O57" s="3"/>
      <c r="P57" s="3"/>
      <c r="Q57" s="3"/>
      <c r="R57" s="3"/>
      <c r="S57" s="3"/>
      <c r="T57" s="3"/>
      <c r="U57" s="3"/>
      <c r="V57" s="3"/>
      <c r="W57" s="3"/>
      <c r="X57" s="3"/>
      <c r="Y57" s="3"/>
      <c r="Z57" s="3"/>
    </row>
    <row r="58" spans="1:26">
      <c r="A58" s="3"/>
      <c r="B58" s="6202">
        <v>2009</v>
      </c>
      <c r="C58" s="6203"/>
      <c r="D58" s="3490">
        <v>1.9936103540394123</v>
      </c>
      <c r="E58" s="3490">
        <v>1.1631455284155878</v>
      </c>
      <c r="F58" s="3491">
        <v>0.96608837152527527</v>
      </c>
      <c r="G58" s="6"/>
      <c r="H58" s="3"/>
      <c r="I58" s="3"/>
      <c r="J58" s="3"/>
      <c r="K58" s="3"/>
      <c r="L58" s="3"/>
      <c r="M58" s="3"/>
      <c r="N58" s="3"/>
      <c r="O58" s="3"/>
      <c r="P58" s="3"/>
      <c r="Q58" s="3"/>
      <c r="R58" s="3"/>
      <c r="S58" s="3"/>
      <c r="T58" s="3"/>
      <c r="U58" s="3"/>
      <c r="V58" s="3"/>
      <c r="W58" s="3"/>
      <c r="X58" s="3"/>
      <c r="Y58" s="3"/>
      <c r="Z58" s="3"/>
    </row>
    <row r="59" spans="1:26">
      <c r="A59" s="3"/>
      <c r="B59" s="6198">
        <v>2010</v>
      </c>
      <c r="C59" s="6199"/>
      <c r="D59" s="3485">
        <v>1.9057728199628645</v>
      </c>
      <c r="E59" s="3485">
        <v>1.2508024657281116</v>
      </c>
      <c r="F59" s="3486">
        <v>1.0611404319783591</v>
      </c>
      <c r="G59" s="6"/>
      <c r="H59" s="3"/>
      <c r="I59" s="3"/>
      <c r="J59" s="3"/>
      <c r="K59" s="3"/>
      <c r="L59" s="3"/>
      <c r="M59" s="3"/>
      <c r="N59" s="3"/>
      <c r="O59" s="3"/>
      <c r="P59" s="3"/>
      <c r="Q59" s="3"/>
      <c r="R59" s="3"/>
      <c r="S59" s="3"/>
      <c r="T59" s="3"/>
      <c r="U59" s="3"/>
      <c r="V59" s="3"/>
      <c r="W59" s="3"/>
      <c r="X59" s="3"/>
      <c r="Y59" s="3"/>
      <c r="Z59" s="3"/>
    </row>
    <row r="60" spans="1:26">
      <c r="A60" s="3"/>
      <c r="B60" s="6202">
        <v>2011</v>
      </c>
      <c r="C60" s="6203"/>
      <c r="D60" s="3490">
        <v>1.7303701877029172</v>
      </c>
      <c r="E60" s="3490">
        <v>1.2296760569674388</v>
      </c>
      <c r="F60" s="3491">
        <v>1.0591576620202392</v>
      </c>
      <c r="G60" s="6"/>
      <c r="H60" s="3"/>
      <c r="I60" s="3"/>
      <c r="J60" s="3"/>
      <c r="K60" s="3"/>
      <c r="L60" s="3"/>
      <c r="M60" s="3"/>
      <c r="N60" s="3"/>
      <c r="O60" s="3"/>
      <c r="P60" s="3"/>
      <c r="Q60" s="3"/>
      <c r="R60" s="3"/>
      <c r="S60" s="3"/>
      <c r="T60" s="3"/>
      <c r="U60" s="3"/>
      <c r="V60" s="3"/>
      <c r="W60" s="3"/>
      <c r="X60" s="3"/>
      <c r="Y60" s="3"/>
      <c r="Z60" s="3"/>
    </row>
    <row r="61" spans="1:26">
      <c r="A61" s="3"/>
      <c r="B61" s="6198">
        <v>2012</v>
      </c>
      <c r="C61" s="6199"/>
      <c r="D61" s="3485">
        <v>1.6758651342698021</v>
      </c>
      <c r="E61" s="3485">
        <v>1.2240743399683383</v>
      </c>
      <c r="F61" s="3486">
        <v>1.0633911564808549</v>
      </c>
      <c r="G61" s="6"/>
      <c r="H61" s="3"/>
      <c r="I61" s="3"/>
      <c r="J61" s="3"/>
      <c r="K61" s="3"/>
      <c r="L61" s="3"/>
      <c r="M61" s="3"/>
      <c r="N61" s="3"/>
      <c r="O61" s="3"/>
      <c r="P61" s="3"/>
      <c r="Q61" s="3"/>
      <c r="R61" s="3"/>
      <c r="S61" s="3"/>
      <c r="T61" s="3"/>
      <c r="U61" s="3"/>
      <c r="V61" s="3"/>
      <c r="W61" s="3"/>
      <c r="X61" s="3"/>
      <c r="Y61" s="3"/>
      <c r="Z61" s="3"/>
    </row>
    <row r="62" spans="1:26" ht="18.75" customHeight="1">
      <c r="A62" s="3"/>
      <c r="B62" s="6202">
        <v>2013</v>
      </c>
      <c r="C62" s="6203"/>
      <c r="D62" s="3490">
        <v>1.5651160113942333</v>
      </c>
      <c r="E62" s="3490">
        <v>1.171615998303126</v>
      </c>
      <c r="F62" s="3491">
        <v>1.0243319130713955</v>
      </c>
      <c r="G62" s="6"/>
      <c r="H62" s="3"/>
      <c r="I62" s="3"/>
      <c r="J62" s="3"/>
      <c r="K62" s="3"/>
      <c r="L62" s="3"/>
      <c r="M62" s="3"/>
      <c r="N62" s="3"/>
      <c r="O62" s="3"/>
      <c r="P62" s="3"/>
      <c r="Q62" s="3"/>
      <c r="R62" s="3"/>
      <c r="S62" s="3"/>
      <c r="T62" s="3"/>
      <c r="U62" s="3"/>
      <c r="V62" s="3"/>
      <c r="W62" s="3"/>
      <c r="X62" s="3"/>
      <c r="Y62" s="3"/>
      <c r="Z62" s="3"/>
    </row>
    <row r="63" spans="1:26" ht="15.75" customHeight="1">
      <c r="A63" s="3"/>
      <c r="B63" s="6198">
        <v>2014</v>
      </c>
      <c r="C63" s="6199"/>
      <c r="D63" s="3485">
        <v>1.4996785633745457</v>
      </c>
      <c r="E63" s="3485">
        <v>1.1165239445374988</v>
      </c>
      <c r="F63" s="3486">
        <v>0.98344758858290238</v>
      </c>
      <c r="G63" s="6"/>
      <c r="H63" s="3"/>
      <c r="I63" s="3"/>
      <c r="J63" s="3"/>
      <c r="K63" s="3"/>
      <c r="L63" s="3"/>
      <c r="M63" s="3"/>
      <c r="N63" s="3"/>
      <c r="O63" s="3"/>
      <c r="P63" s="3"/>
      <c r="Q63" s="3"/>
      <c r="R63" s="3"/>
      <c r="S63" s="3"/>
      <c r="T63" s="3"/>
      <c r="U63" s="3"/>
      <c r="V63" s="3"/>
      <c r="W63" s="3"/>
      <c r="X63" s="3"/>
      <c r="Y63" s="3"/>
      <c r="Z63" s="3"/>
    </row>
    <row r="64" spans="1:26">
      <c r="A64" s="3"/>
      <c r="B64" s="6194" t="s">
        <v>2140</v>
      </c>
      <c r="C64" s="6206"/>
      <c r="D64" s="3490">
        <v>1.4468862790116566</v>
      </c>
      <c r="E64" s="3490">
        <v>1.0954071089270565</v>
      </c>
      <c r="F64" s="3491">
        <v>0.98264971879358354</v>
      </c>
      <c r="G64" s="6"/>
      <c r="H64" s="3"/>
      <c r="I64" s="3"/>
      <c r="J64" s="3"/>
      <c r="K64" s="3"/>
      <c r="L64" s="3"/>
      <c r="M64" s="3"/>
      <c r="N64" s="3"/>
      <c r="O64" s="3"/>
      <c r="P64" s="3"/>
      <c r="Q64" s="3"/>
      <c r="R64" s="3"/>
      <c r="S64" s="3"/>
      <c r="T64" s="3"/>
      <c r="U64" s="3"/>
      <c r="V64" s="3"/>
      <c r="W64" s="3"/>
      <c r="X64" s="3"/>
      <c r="Y64" s="3"/>
      <c r="Z64" s="3"/>
    </row>
    <row r="65" spans="1:26" ht="3" customHeight="1" thickBot="1">
      <c r="A65" s="3"/>
      <c r="B65" s="6204"/>
      <c r="C65" s="6205"/>
      <c r="D65" s="3888"/>
      <c r="E65" s="3888"/>
      <c r="F65" s="3889"/>
      <c r="G65" s="6"/>
      <c r="H65" s="3"/>
      <c r="I65" s="3"/>
      <c r="J65" s="3"/>
      <c r="K65" s="3"/>
      <c r="L65" s="3"/>
      <c r="M65" s="3"/>
      <c r="N65" s="3"/>
      <c r="O65" s="3"/>
      <c r="P65" s="3"/>
      <c r="Q65" s="3"/>
      <c r="R65" s="3"/>
      <c r="S65" s="3"/>
      <c r="T65" s="3"/>
      <c r="U65" s="3"/>
      <c r="V65" s="3"/>
      <c r="W65" s="3"/>
      <c r="X65" s="3"/>
      <c r="Y65" s="3"/>
      <c r="Z65" s="3"/>
    </row>
    <row r="66" spans="1:26">
      <c r="A66" s="3"/>
      <c r="B66" s="705"/>
      <c r="C66" s="705"/>
      <c r="D66" s="39"/>
      <c r="E66" s="39"/>
      <c r="F66" s="39"/>
      <c r="G66" s="6"/>
      <c r="H66" s="3"/>
      <c r="I66" s="3"/>
      <c r="J66" s="3"/>
      <c r="K66" s="3"/>
      <c r="L66" s="3"/>
      <c r="M66" s="3"/>
      <c r="N66" s="3"/>
      <c r="O66" s="3"/>
      <c r="P66" s="3"/>
      <c r="Q66" s="3"/>
      <c r="R66" s="3"/>
      <c r="S66" s="3"/>
      <c r="T66" s="3"/>
      <c r="U66" s="3"/>
      <c r="V66" s="3"/>
      <c r="W66" s="3"/>
      <c r="X66" s="3"/>
      <c r="Y66" s="3"/>
      <c r="Z66" s="3"/>
    </row>
    <row r="67" spans="1:26" ht="16.5">
      <c r="A67" s="30"/>
      <c r="B67" s="591" t="s">
        <v>1897</v>
      </c>
      <c r="C67" s="6"/>
      <c r="D67" s="39"/>
      <c r="F67" s="3930" t="s">
        <v>2139</v>
      </c>
      <c r="G67" s="6"/>
      <c r="H67" s="30"/>
      <c r="I67" s="30"/>
      <c r="J67" s="30"/>
      <c r="K67" s="30"/>
      <c r="L67" s="30"/>
      <c r="M67" s="30"/>
      <c r="N67" s="30"/>
      <c r="O67" s="30"/>
      <c r="P67" s="30"/>
      <c r="Q67" s="30"/>
      <c r="R67" s="30"/>
      <c r="S67" s="30"/>
      <c r="T67" s="30"/>
      <c r="U67" s="30"/>
      <c r="V67" s="30"/>
      <c r="W67" s="30"/>
      <c r="X67" s="30"/>
      <c r="Y67" s="30"/>
      <c r="Z67" s="30"/>
    </row>
    <row r="68" spans="1:26">
      <c r="A68" s="3"/>
      <c r="B68" s="3"/>
      <c r="C68" s="3"/>
      <c r="D68" s="129"/>
      <c r="E68" s="129"/>
      <c r="F68" s="129"/>
      <c r="G68" s="6"/>
      <c r="H68" s="3"/>
      <c r="I68" s="3"/>
      <c r="J68" s="3"/>
      <c r="K68" s="3"/>
      <c r="L68" s="3"/>
      <c r="M68" s="3"/>
      <c r="N68" s="3"/>
      <c r="O68" s="3"/>
      <c r="P68" s="3"/>
      <c r="Q68" s="3"/>
      <c r="R68" s="3"/>
      <c r="S68" s="3"/>
      <c r="T68" s="3"/>
      <c r="U68" s="3"/>
      <c r="V68" s="3"/>
      <c r="W68" s="3"/>
      <c r="X68" s="3"/>
      <c r="Y68" s="3"/>
      <c r="Z68" s="3"/>
    </row>
    <row r="69" spans="1:26">
      <c r="A69" s="3"/>
      <c r="B69" s="3"/>
      <c r="C69" s="3"/>
      <c r="D69" s="129"/>
      <c r="E69" s="129"/>
      <c r="F69" s="129"/>
      <c r="G69" s="3"/>
      <c r="H69" s="3"/>
      <c r="I69" s="3"/>
      <c r="J69" s="3"/>
      <c r="K69" s="3"/>
      <c r="L69" s="3"/>
      <c r="M69" s="3"/>
      <c r="N69" s="3"/>
      <c r="O69" s="3"/>
      <c r="P69" s="3"/>
      <c r="Q69" s="3"/>
      <c r="R69" s="3"/>
      <c r="S69" s="3"/>
      <c r="T69" s="3"/>
      <c r="U69" s="3"/>
      <c r="V69" s="3"/>
      <c r="W69" s="3"/>
      <c r="X69" s="3"/>
      <c r="Y69" s="3"/>
      <c r="Z69" s="3"/>
    </row>
    <row r="70" spans="1:26">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c r="A77" s="3"/>
      <c r="B77" s="3"/>
      <c r="C77" s="3"/>
      <c r="D77" s="3"/>
      <c r="E77" s="3"/>
      <c r="F77" s="3"/>
      <c r="G77" s="3"/>
      <c r="H77" s="3"/>
      <c r="I77" s="3"/>
      <c r="J77" s="3"/>
      <c r="K77" s="3"/>
      <c r="L77" s="3"/>
      <c r="M77" s="3"/>
      <c r="N77" s="3"/>
      <c r="O77" s="3"/>
      <c r="P77" s="3"/>
      <c r="Q77" s="3"/>
      <c r="R77" s="3"/>
      <c r="S77" s="3"/>
      <c r="T77" s="3"/>
      <c r="U77" s="3"/>
      <c r="V77" s="3"/>
      <c r="W77" s="3"/>
      <c r="X77" s="3"/>
      <c r="Y77" s="3"/>
      <c r="Z77" s="3"/>
    </row>
  </sheetData>
  <mergeCells count="60">
    <mergeCell ref="B65:C65"/>
    <mergeCell ref="B63:C63"/>
    <mergeCell ref="B64:C64"/>
    <mergeCell ref="B25:C25"/>
    <mergeCell ref="B26:C26"/>
    <mergeCell ref="B27:C27"/>
    <mergeCell ref="B28:C28"/>
    <mergeCell ref="B29:C29"/>
    <mergeCell ref="B54:C54"/>
    <mergeCell ref="B55:C55"/>
    <mergeCell ref="B56:C56"/>
    <mergeCell ref="B57:C57"/>
    <mergeCell ref="B58:C58"/>
    <mergeCell ref="B59:C59"/>
    <mergeCell ref="B62:C62"/>
    <mergeCell ref="B51:C51"/>
    <mergeCell ref="B61:C61"/>
    <mergeCell ref="B45:C45"/>
    <mergeCell ref="B46:C46"/>
    <mergeCell ref="B47:C47"/>
    <mergeCell ref="B48:C48"/>
    <mergeCell ref="B52:C52"/>
    <mergeCell ref="B53:C53"/>
    <mergeCell ref="B50:C50"/>
    <mergeCell ref="B49:C49"/>
    <mergeCell ref="B60:C60"/>
    <mergeCell ref="B31:C31"/>
    <mergeCell ref="B32:C32"/>
    <mergeCell ref="B43:C43"/>
    <mergeCell ref="B44:C44"/>
    <mergeCell ref="B33:C33"/>
    <mergeCell ref="B34:C34"/>
    <mergeCell ref="B35:C35"/>
    <mergeCell ref="B36:C36"/>
    <mergeCell ref="B37:C37"/>
    <mergeCell ref="B38:C38"/>
    <mergeCell ref="B39:C39"/>
    <mergeCell ref="B40:C40"/>
    <mergeCell ref="B41:C41"/>
    <mergeCell ref="B42:C42"/>
    <mergeCell ref="B30:C30"/>
    <mergeCell ref="B11:C11"/>
    <mergeCell ref="B12:C12"/>
    <mergeCell ref="B20:C20"/>
    <mergeCell ref="B21:C21"/>
    <mergeCell ref="B22:C22"/>
    <mergeCell ref="B23:C23"/>
    <mergeCell ref="B24:C24"/>
    <mergeCell ref="B15:C15"/>
    <mergeCell ref="B16:C16"/>
    <mergeCell ref="B17:C17"/>
    <mergeCell ref="B18:C18"/>
    <mergeCell ref="B19:C19"/>
    <mergeCell ref="H2:L2"/>
    <mergeCell ref="B2:D2"/>
    <mergeCell ref="B10:C10"/>
    <mergeCell ref="A7:F7"/>
    <mergeCell ref="B8:F8"/>
    <mergeCell ref="B5:F5"/>
    <mergeCell ref="B6:F6"/>
  </mergeCells>
  <phoneticPr fontId="3" type="noConversion"/>
  <hyperlinks>
    <hyperlink ref="H2" location="'List 1'!A1" display="قائمة الإحصاءات النقدية والنشاط المصرفي       Money &amp; Banking Stat. List"/>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dimension ref="A1:Z74"/>
  <sheetViews>
    <sheetView showGridLines="0" showRowColHeaders="0" workbookViewId="0">
      <pane xSplit="1" ySplit="3" topLeftCell="B37" activePane="bottomRight" state="frozen"/>
      <selection activeCell="J23" sqref="J23"/>
      <selection pane="topRight" activeCell="J23" sqref="J23"/>
      <selection pane="bottomLeft" activeCell="J23" sqref="J23"/>
      <selection pane="bottomRight" activeCell="G57" sqref="G57"/>
    </sheetView>
  </sheetViews>
  <sheetFormatPr defaultRowHeight="15.75"/>
  <cols>
    <col min="1" max="1" width="0.125" customWidth="1"/>
    <col min="2" max="2" width="14.25" customWidth="1"/>
    <col min="3" max="11" width="19" customWidth="1"/>
    <col min="12" max="12" width="7.5" customWidth="1"/>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189" t="s">
        <v>4314</v>
      </c>
      <c r="C2" s="6189"/>
      <c r="D2" s="6189"/>
      <c r="E2" s="6326" t="s">
        <v>4325</v>
      </c>
      <c r="F2" s="6326"/>
      <c r="G2" s="6326"/>
      <c r="H2" s="6326"/>
      <c r="I2" s="6326"/>
      <c r="J2" s="6326"/>
      <c r="K2" s="6326"/>
      <c r="L2" s="109"/>
      <c r="M2" s="109"/>
      <c r="N2" s="109"/>
      <c r="O2" s="109"/>
      <c r="P2" s="109"/>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c r="A4" s="3"/>
      <c r="B4" s="3178"/>
      <c r="C4" s="4"/>
      <c r="D4" s="4"/>
      <c r="E4" s="4"/>
      <c r="F4" s="4"/>
      <c r="G4" s="4"/>
      <c r="H4" s="4"/>
      <c r="I4" s="4"/>
      <c r="J4" s="4"/>
      <c r="K4" s="17"/>
      <c r="L4" s="4"/>
      <c r="M4" s="3"/>
      <c r="N4" s="3"/>
      <c r="O4" s="3"/>
      <c r="P4" s="3"/>
      <c r="Q4" s="3"/>
      <c r="R4" s="3"/>
      <c r="S4" s="3"/>
      <c r="T4" s="3"/>
      <c r="U4" s="3"/>
      <c r="V4" s="3"/>
      <c r="W4" s="3"/>
      <c r="X4" s="3"/>
      <c r="Y4" s="3"/>
      <c r="Z4" s="3"/>
    </row>
    <row r="5" spans="1:26" ht="18.75">
      <c r="A5" s="3"/>
      <c r="B5" s="6319" t="s">
        <v>3852</v>
      </c>
      <c r="C5" s="6319"/>
      <c r="D5" s="6319"/>
      <c r="E5" s="6319"/>
      <c r="F5" s="6319"/>
      <c r="G5" s="6319"/>
      <c r="H5" s="6319"/>
      <c r="I5" s="6319"/>
      <c r="J5" s="6319"/>
      <c r="K5" s="6319"/>
      <c r="L5" s="4"/>
      <c r="M5" s="3"/>
      <c r="N5" s="3"/>
      <c r="O5" s="3"/>
      <c r="P5" s="3"/>
      <c r="Q5" s="3"/>
      <c r="R5" s="3"/>
      <c r="S5" s="3"/>
      <c r="T5" s="3"/>
      <c r="U5" s="3"/>
      <c r="V5" s="3"/>
      <c r="W5" s="3"/>
      <c r="X5" s="3"/>
      <c r="Y5" s="3"/>
      <c r="Z5" s="3"/>
    </row>
    <row r="6" spans="1:26" ht="18.75" customHeight="1">
      <c r="A6" s="6319" t="s">
        <v>1700</v>
      </c>
      <c r="B6" s="6319"/>
      <c r="C6" s="6319"/>
      <c r="D6" s="6319"/>
      <c r="E6" s="6319"/>
      <c r="F6" s="6319"/>
      <c r="G6" s="6319"/>
      <c r="H6" s="6319"/>
      <c r="I6" s="6319"/>
      <c r="J6" s="6319"/>
      <c r="K6" s="6319"/>
      <c r="L6" s="3247"/>
      <c r="M6" s="3"/>
      <c r="N6" s="3"/>
      <c r="O6" s="3"/>
      <c r="P6" s="3"/>
      <c r="Q6" s="3"/>
      <c r="R6" s="3"/>
      <c r="S6" s="3"/>
      <c r="T6" s="3"/>
      <c r="U6" s="3"/>
      <c r="V6" s="3"/>
      <c r="W6" s="3"/>
      <c r="X6" s="3"/>
      <c r="Y6" s="3"/>
      <c r="Z6" s="3"/>
    </row>
    <row r="7" spans="1:26" ht="16.5" thickBot="1">
      <c r="A7" s="3"/>
      <c r="B7" s="3179"/>
      <c r="C7" s="3180"/>
      <c r="D7" s="3180"/>
      <c r="E7" s="1887"/>
      <c r="F7" s="3180"/>
      <c r="G7" s="3180"/>
      <c r="H7" s="3180"/>
      <c r="I7" s="3180"/>
      <c r="J7" s="3180"/>
      <c r="K7" s="5612"/>
      <c r="L7" s="3248"/>
      <c r="M7" s="3"/>
      <c r="N7" s="3"/>
      <c r="O7" s="3"/>
      <c r="P7" s="3"/>
      <c r="Q7" s="3"/>
      <c r="R7" s="3"/>
      <c r="S7" s="3"/>
      <c r="T7" s="3"/>
      <c r="U7" s="3"/>
      <c r="V7" s="3"/>
      <c r="W7" s="3"/>
      <c r="X7" s="3"/>
      <c r="Y7" s="3"/>
      <c r="Z7" s="3"/>
    </row>
    <row r="8" spans="1:26" ht="32.25" customHeight="1">
      <c r="A8" s="14"/>
      <c r="B8" s="7105" t="s">
        <v>2797</v>
      </c>
      <c r="C8" s="7132" t="s">
        <v>3853</v>
      </c>
      <c r="D8" s="7133"/>
      <c r="E8" s="7134"/>
      <c r="F8" s="7132" t="s">
        <v>3854</v>
      </c>
      <c r="G8" s="7135"/>
      <c r="H8" s="7136"/>
      <c r="I8" s="7135" t="s">
        <v>2804</v>
      </c>
      <c r="J8" s="7135"/>
      <c r="K8" s="7136"/>
      <c r="L8" s="3249"/>
      <c r="M8" s="14"/>
      <c r="N8" s="14"/>
      <c r="O8" s="14"/>
      <c r="P8" s="14"/>
      <c r="Q8" s="14"/>
      <c r="R8" s="14"/>
      <c r="S8" s="14"/>
      <c r="T8" s="14"/>
      <c r="U8" s="14"/>
      <c r="V8" s="14"/>
      <c r="W8" s="14"/>
      <c r="X8" s="14"/>
      <c r="Y8" s="14"/>
      <c r="Z8" s="14"/>
    </row>
    <row r="9" spans="1:26" ht="33.75" customHeight="1" thickBot="1">
      <c r="A9" s="14"/>
      <c r="B9" s="7106"/>
      <c r="C9" s="4896" t="s">
        <v>3529</v>
      </c>
      <c r="D9" s="4897" t="s">
        <v>3530</v>
      </c>
      <c r="E9" s="4898" t="s">
        <v>3540</v>
      </c>
      <c r="F9" s="4896" t="s">
        <v>3529</v>
      </c>
      <c r="G9" s="4897" t="s">
        <v>3530</v>
      </c>
      <c r="H9" s="4898" t="s">
        <v>3540</v>
      </c>
      <c r="I9" s="4896" t="s">
        <v>3529</v>
      </c>
      <c r="J9" s="4897" t="s">
        <v>3530</v>
      </c>
      <c r="K9" s="4898" t="s">
        <v>3540</v>
      </c>
      <c r="L9" s="3249"/>
      <c r="M9" s="14"/>
      <c r="N9" s="14"/>
      <c r="O9" s="14"/>
      <c r="P9" s="14"/>
      <c r="Q9" s="14"/>
      <c r="R9" s="14"/>
      <c r="S9" s="14"/>
      <c r="T9" s="14"/>
      <c r="U9" s="14"/>
      <c r="V9" s="14"/>
      <c r="W9" s="14"/>
      <c r="X9" s="14"/>
      <c r="Y9" s="14"/>
      <c r="Z9" s="14"/>
    </row>
    <row r="10" spans="1:26" ht="5.0999999999999996" customHeight="1">
      <c r="A10" s="3"/>
      <c r="B10" s="1163"/>
      <c r="C10" s="794"/>
      <c r="D10" s="3181"/>
      <c r="E10" s="398"/>
      <c r="F10" s="794"/>
      <c r="G10" s="3181"/>
      <c r="H10" s="398"/>
      <c r="I10" s="3181"/>
      <c r="J10" s="3181"/>
      <c r="K10" s="1524"/>
      <c r="L10" s="399"/>
      <c r="M10" s="3"/>
      <c r="N10" s="3"/>
      <c r="O10" s="3"/>
      <c r="P10" s="3"/>
      <c r="Q10" s="3"/>
      <c r="R10" s="3"/>
      <c r="S10" s="3"/>
      <c r="T10" s="3"/>
      <c r="U10" s="3"/>
      <c r="V10" s="3"/>
      <c r="W10" s="3"/>
      <c r="X10" s="3"/>
      <c r="Y10" s="3"/>
      <c r="Z10" s="3"/>
    </row>
    <row r="11" spans="1:26" ht="15.95" customHeight="1">
      <c r="A11" s="3"/>
      <c r="B11" s="2576">
        <v>1974</v>
      </c>
      <c r="C11" s="1164">
        <v>3166013</v>
      </c>
      <c r="D11" s="3183">
        <v>2997792</v>
      </c>
      <c r="E11" s="2586">
        <v>6163805</v>
      </c>
      <c r="F11" s="1164">
        <v>517178</v>
      </c>
      <c r="G11" s="3183">
        <v>257219</v>
      </c>
      <c r="H11" s="2586">
        <v>774397</v>
      </c>
      <c r="I11" s="3183">
        <v>3683191</v>
      </c>
      <c r="J11" s="3183">
        <v>3255011</v>
      </c>
      <c r="K11" s="2889">
        <v>6938202</v>
      </c>
      <c r="L11" s="3250"/>
      <c r="M11" s="3"/>
      <c r="N11" s="3251"/>
      <c r="O11" s="3"/>
      <c r="P11" s="3"/>
      <c r="Q11" s="3"/>
      <c r="R11" s="3"/>
      <c r="S11" s="3"/>
      <c r="T11" s="3"/>
      <c r="U11" s="3"/>
      <c r="V11" s="3"/>
      <c r="W11" s="3"/>
      <c r="X11" s="3"/>
      <c r="Y11" s="3"/>
      <c r="Z11" s="3"/>
    </row>
    <row r="12" spans="1:26" ht="15.95" customHeight="1">
      <c r="A12" s="3"/>
      <c r="B12" s="763">
        <v>1975</v>
      </c>
      <c r="C12" s="1183">
        <v>3299247</v>
      </c>
      <c r="D12" s="3186">
        <v>3129932</v>
      </c>
      <c r="E12" s="1184">
        <v>6429179</v>
      </c>
      <c r="F12" s="1183">
        <v>574639</v>
      </c>
      <c r="G12" s="3186">
        <v>283192</v>
      </c>
      <c r="H12" s="1184">
        <v>857831</v>
      </c>
      <c r="I12" s="3186">
        <v>3873886</v>
      </c>
      <c r="J12" s="3186">
        <v>3413124</v>
      </c>
      <c r="K12" s="2914">
        <v>7287010</v>
      </c>
      <c r="L12" s="3250"/>
      <c r="M12" s="3"/>
      <c r="N12" s="3251"/>
      <c r="O12" s="3"/>
      <c r="P12" s="3"/>
      <c r="Q12" s="3"/>
      <c r="R12" s="3"/>
      <c r="S12" s="3"/>
      <c r="T12" s="3"/>
      <c r="U12" s="3"/>
      <c r="V12" s="3"/>
      <c r="W12" s="3"/>
      <c r="X12" s="3"/>
      <c r="Y12" s="3"/>
      <c r="Z12" s="3"/>
    </row>
    <row r="13" spans="1:26" ht="15.95" customHeight="1">
      <c r="A13" s="3"/>
      <c r="B13" s="2576">
        <v>1976</v>
      </c>
      <c r="C13" s="1164">
        <v>3436784</v>
      </c>
      <c r="D13" s="3183">
        <v>3266657</v>
      </c>
      <c r="E13" s="2586">
        <v>6703441</v>
      </c>
      <c r="F13" s="1164">
        <v>638241</v>
      </c>
      <c r="G13" s="3183">
        <v>311670</v>
      </c>
      <c r="H13" s="2586">
        <v>949911</v>
      </c>
      <c r="I13" s="3183">
        <v>4075025</v>
      </c>
      <c r="J13" s="3183">
        <v>3578327</v>
      </c>
      <c r="K13" s="2889">
        <v>7653352</v>
      </c>
      <c r="L13" s="3250"/>
      <c r="M13" s="3"/>
      <c r="N13" s="3251"/>
      <c r="O13" s="3"/>
      <c r="P13" s="3"/>
      <c r="Q13" s="3"/>
      <c r="R13" s="3"/>
      <c r="S13" s="3"/>
      <c r="T13" s="3"/>
      <c r="U13" s="3"/>
      <c r="V13" s="3"/>
      <c r="W13" s="3"/>
      <c r="X13" s="3"/>
      <c r="Y13" s="3"/>
      <c r="Z13" s="3"/>
    </row>
    <row r="14" spans="1:26" ht="15.95" customHeight="1">
      <c r="A14" s="3"/>
      <c r="B14" s="763">
        <v>1977</v>
      </c>
      <c r="C14" s="1183">
        <v>3578634</v>
      </c>
      <c r="D14" s="3186">
        <v>3408002</v>
      </c>
      <c r="E14" s="1184">
        <v>6986636</v>
      </c>
      <c r="F14" s="1183">
        <v>708602</v>
      </c>
      <c r="G14" s="3186">
        <v>342876</v>
      </c>
      <c r="H14" s="1184">
        <v>1051478</v>
      </c>
      <c r="I14" s="3186">
        <v>4287236</v>
      </c>
      <c r="J14" s="3186">
        <v>3750878</v>
      </c>
      <c r="K14" s="2914">
        <v>8038114</v>
      </c>
      <c r="L14" s="3250"/>
      <c r="M14" s="3"/>
      <c r="N14" s="3251"/>
      <c r="O14" s="3"/>
      <c r="P14" s="3"/>
      <c r="Q14" s="3"/>
      <c r="R14" s="3"/>
      <c r="S14" s="3"/>
      <c r="T14" s="3"/>
      <c r="U14" s="3"/>
      <c r="V14" s="3"/>
      <c r="W14" s="3"/>
      <c r="X14" s="3"/>
      <c r="Y14" s="3"/>
      <c r="Z14" s="3"/>
    </row>
    <row r="15" spans="1:26" ht="15.95" customHeight="1">
      <c r="A15" s="3"/>
      <c r="B15" s="2576">
        <v>1978</v>
      </c>
      <c r="C15" s="1164">
        <v>3724791</v>
      </c>
      <c r="D15" s="3183">
        <v>3553986</v>
      </c>
      <c r="E15" s="2586">
        <v>7278777</v>
      </c>
      <c r="F15" s="1164">
        <v>786393</v>
      </c>
      <c r="G15" s="3183">
        <v>377049</v>
      </c>
      <c r="H15" s="2586">
        <v>1163442</v>
      </c>
      <c r="I15" s="3183">
        <v>4511184</v>
      </c>
      <c r="J15" s="3183">
        <v>3931035</v>
      </c>
      <c r="K15" s="2889">
        <v>8442219</v>
      </c>
      <c r="L15" s="3250"/>
      <c r="M15" s="3"/>
      <c r="N15" s="3251"/>
      <c r="O15" s="3"/>
      <c r="P15" s="3"/>
      <c r="Q15" s="3"/>
      <c r="R15" s="3"/>
      <c r="S15" s="3"/>
      <c r="T15" s="3"/>
      <c r="U15" s="3"/>
      <c r="V15" s="3"/>
      <c r="W15" s="3"/>
      <c r="X15" s="3"/>
      <c r="Y15" s="3"/>
      <c r="Z15" s="3"/>
    </row>
    <row r="16" spans="1:26" ht="15.95" customHeight="1">
      <c r="A16" s="3"/>
      <c r="B16" s="763">
        <v>1979</v>
      </c>
      <c r="C16" s="1183">
        <v>3875233</v>
      </c>
      <c r="D16" s="3186">
        <v>3704613</v>
      </c>
      <c r="E16" s="1184">
        <v>7579846</v>
      </c>
      <c r="F16" s="1183">
        <v>872345</v>
      </c>
      <c r="G16" s="3186">
        <v>414448</v>
      </c>
      <c r="H16" s="1184">
        <v>1286793</v>
      </c>
      <c r="I16" s="3186">
        <v>4747578</v>
      </c>
      <c r="J16" s="3186">
        <v>4119061</v>
      </c>
      <c r="K16" s="2914">
        <v>8866639</v>
      </c>
      <c r="L16" s="3250"/>
      <c r="M16" s="3"/>
      <c r="N16" s="3251"/>
      <c r="O16" s="3"/>
      <c r="P16" s="3"/>
      <c r="Q16" s="3"/>
      <c r="R16" s="3"/>
      <c r="S16" s="3"/>
      <c r="T16" s="3"/>
      <c r="U16" s="3"/>
      <c r="V16" s="3"/>
      <c r="W16" s="3"/>
      <c r="X16" s="3"/>
      <c r="Y16" s="3"/>
      <c r="Z16" s="3"/>
    </row>
    <row r="17" spans="1:26" ht="15.95" customHeight="1">
      <c r="A17" s="3"/>
      <c r="B17" s="2576">
        <v>1980</v>
      </c>
      <c r="C17" s="1164">
        <v>4029922</v>
      </c>
      <c r="D17" s="3183">
        <v>3859872</v>
      </c>
      <c r="E17" s="2586">
        <v>7889794</v>
      </c>
      <c r="F17" s="1164">
        <v>967252</v>
      </c>
      <c r="G17" s="3183">
        <v>455350</v>
      </c>
      <c r="H17" s="2586">
        <v>1422602</v>
      </c>
      <c r="I17" s="3183">
        <v>4997174</v>
      </c>
      <c r="J17" s="3183">
        <v>4315222</v>
      </c>
      <c r="K17" s="2889">
        <v>9312396</v>
      </c>
      <c r="L17" s="3250"/>
      <c r="M17" s="3"/>
      <c r="N17" s="3251"/>
      <c r="O17" s="3"/>
      <c r="P17" s="3"/>
      <c r="Q17" s="3"/>
      <c r="R17" s="3"/>
      <c r="S17" s="3"/>
      <c r="T17" s="3"/>
      <c r="U17" s="3"/>
      <c r="V17" s="3"/>
      <c r="W17" s="3"/>
      <c r="X17" s="3"/>
      <c r="Y17" s="3"/>
      <c r="Z17" s="3"/>
    </row>
    <row r="18" spans="1:26" ht="15.95" customHeight="1">
      <c r="A18" s="3"/>
      <c r="B18" s="763">
        <v>1981</v>
      </c>
      <c r="C18" s="1183">
        <v>4188801</v>
      </c>
      <c r="D18" s="3186">
        <v>4019733</v>
      </c>
      <c r="E18" s="1184">
        <v>8208534</v>
      </c>
      <c r="F18" s="1183">
        <v>1071977</v>
      </c>
      <c r="G18" s="3186">
        <v>500051</v>
      </c>
      <c r="H18" s="1184">
        <v>1572028</v>
      </c>
      <c r="I18" s="3186">
        <v>5260778</v>
      </c>
      <c r="J18" s="3186">
        <v>4519784</v>
      </c>
      <c r="K18" s="2914">
        <v>9780562</v>
      </c>
      <c r="L18" s="3250"/>
      <c r="M18" s="3"/>
      <c r="N18" s="3251"/>
      <c r="O18" s="3"/>
      <c r="P18" s="3"/>
      <c r="Q18" s="3"/>
      <c r="R18" s="3"/>
      <c r="S18" s="3"/>
      <c r="T18" s="3"/>
      <c r="U18" s="3"/>
      <c r="V18" s="3"/>
      <c r="W18" s="3"/>
      <c r="X18" s="3"/>
      <c r="Y18" s="3"/>
      <c r="Z18" s="3"/>
    </row>
    <row r="19" spans="1:26" ht="15.95" customHeight="1">
      <c r="A19" s="3"/>
      <c r="B19" s="2576">
        <v>1982</v>
      </c>
      <c r="C19" s="1164">
        <v>4351793</v>
      </c>
      <c r="D19" s="3183">
        <v>4184148</v>
      </c>
      <c r="E19" s="2586">
        <v>8535941</v>
      </c>
      <c r="F19" s="1164">
        <v>1187454</v>
      </c>
      <c r="G19" s="3183">
        <v>548870</v>
      </c>
      <c r="H19" s="2586">
        <v>1736324</v>
      </c>
      <c r="I19" s="3183">
        <v>5539247</v>
      </c>
      <c r="J19" s="3183">
        <v>4733018</v>
      </c>
      <c r="K19" s="2889">
        <v>10272265</v>
      </c>
      <c r="L19" s="3250"/>
      <c r="M19" s="3"/>
      <c r="N19" s="3251"/>
      <c r="O19" s="3"/>
      <c r="P19" s="3"/>
      <c r="Q19" s="3"/>
      <c r="R19" s="3"/>
      <c r="S19" s="3"/>
      <c r="T19" s="3"/>
      <c r="U19" s="3"/>
      <c r="V19" s="3"/>
      <c r="W19" s="3"/>
      <c r="X19" s="3"/>
      <c r="Y19" s="3"/>
      <c r="Z19" s="3"/>
    </row>
    <row r="20" spans="1:26" ht="15.95" customHeight="1">
      <c r="A20" s="3"/>
      <c r="B20" s="763">
        <v>1983</v>
      </c>
      <c r="C20" s="1183">
        <v>4518803</v>
      </c>
      <c r="D20" s="3186">
        <v>4353048</v>
      </c>
      <c r="E20" s="1184">
        <v>8871851</v>
      </c>
      <c r="F20" s="1183">
        <v>1314694</v>
      </c>
      <c r="G20" s="3186">
        <v>602145</v>
      </c>
      <c r="H20" s="1184">
        <v>1916839</v>
      </c>
      <c r="I20" s="3186">
        <v>5833497</v>
      </c>
      <c r="J20" s="3186">
        <v>4955193</v>
      </c>
      <c r="K20" s="2914">
        <v>10788690</v>
      </c>
      <c r="L20" s="3250"/>
      <c r="M20" s="3"/>
      <c r="N20" s="3251"/>
      <c r="O20" s="3"/>
      <c r="P20" s="3"/>
      <c r="Q20" s="3"/>
      <c r="R20" s="3"/>
      <c r="S20" s="3"/>
      <c r="T20" s="3"/>
      <c r="U20" s="3"/>
      <c r="V20" s="3"/>
      <c r="W20" s="3"/>
      <c r="X20" s="3"/>
      <c r="Y20" s="3"/>
      <c r="Z20" s="3"/>
    </row>
    <row r="21" spans="1:26" ht="15.95" customHeight="1">
      <c r="A21" s="3"/>
      <c r="B21" s="2576">
        <v>1984</v>
      </c>
      <c r="C21" s="1164">
        <v>4689709</v>
      </c>
      <c r="D21" s="3183">
        <v>4526340</v>
      </c>
      <c r="E21" s="2586">
        <v>9216049</v>
      </c>
      <c r="F21" s="1164">
        <v>1454788</v>
      </c>
      <c r="G21" s="3183">
        <v>660237</v>
      </c>
      <c r="H21" s="2586">
        <v>2115025</v>
      </c>
      <c r="I21" s="3183">
        <v>6144497</v>
      </c>
      <c r="J21" s="3183">
        <v>5186577</v>
      </c>
      <c r="K21" s="2889">
        <v>11331074</v>
      </c>
      <c r="L21" s="3250"/>
      <c r="M21" s="3"/>
      <c r="N21" s="3251"/>
      <c r="O21" s="3"/>
      <c r="P21" s="3"/>
      <c r="Q21" s="3"/>
      <c r="R21" s="3"/>
      <c r="S21" s="3"/>
      <c r="T21" s="3"/>
      <c r="U21" s="3"/>
      <c r="V21" s="3"/>
      <c r="W21" s="3"/>
      <c r="X21" s="3"/>
      <c r="Y21" s="3"/>
      <c r="Z21" s="3"/>
    </row>
    <row r="22" spans="1:26" ht="15.95" customHeight="1">
      <c r="A22" s="3"/>
      <c r="B22" s="763">
        <v>1985</v>
      </c>
      <c r="C22" s="1183">
        <v>4864370</v>
      </c>
      <c r="D22" s="3186">
        <v>4703911</v>
      </c>
      <c r="E22" s="1184">
        <v>9568281</v>
      </c>
      <c r="F22" s="1183">
        <v>1608915</v>
      </c>
      <c r="G22" s="3186">
        <v>723531</v>
      </c>
      <c r="H22" s="1184">
        <v>2332446</v>
      </c>
      <c r="I22" s="3186">
        <v>6473285</v>
      </c>
      <c r="J22" s="3186">
        <v>5427442</v>
      </c>
      <c r="K22" s="2914">
        <v>11900727</v>
      </c>
      <c r="L22" s="3250"/>
      <c r="M22" s="3"/>
      <c r="N22" s="3251"/>
      <c r="O22" s="3"/>
      <c r="P22" s="3"/>
      <c r="Q22" s="3"/>
      <c r="R22" s="3"/>
      <c r="S22" s="3"/>
      <c r="T22" s="3"/>
      <c r="U22" s="3"/>
      <c r="V22" s="3"/>
      <c r="W22" s="3"/>
      <c r="X22" s="3"/>
      <c r="Y22" s="3"/>
      <c r="Z22" s="3"/>
    </row>
    <row r="23" spans="1:26" ht="15.95" customHeight="1">
      <c r="A23" s="3"/>
      <c r="B23" s="2576">
        <v>1986</v>
      </c>
      <c r="C23" s="1164">
        <v>5042619</v>
      </c>
      <c r="D23" s="3183">
        <v>4885623</v>
      </c>
      <c r="E23" s="2586">
        <v>9928242</v>
      </c>
      <c r="F23" s="1164">
        <v>1778342</v>
      </c>
      <c r="G23" s="3183">
        <v>792434</v>
      </c>
      <c r="H23" s="2586">
        <v>2570776</v>
      </c>
      <c r="I23" s="3183">
        <v>6820961</v>
      </c>
      <c r="J23" s="3183">
        <v>5678057</v>
      </c>
      <c r="K23" s="2889">
        <v>12499018</v>
      </c>
      <c r="L23" s="3250"/>
      <c r="M23" s="3"/>
      <c r="N23" s="3251"/>
      <c r="O23" s="3"/>
      <c r="P23" s="3"/>
      <c r="Q23" s="3"/>
      <c r="R23" s="3"/>
      <c r="S23" s="3"/>
      <c r="T23" s="3"/>
      <c r="U23" s="3"/>
      <c r="V23" s="3"/>
      <c r="W23" s="3"/>
      <c r="X23" s="3"/>
      <c r="Y23" s="3"/>
      <c r="Z23" s="3"/>
    </row>
    <row r="24" spans="1:26" ht="15.95" customHeight="1">
      <c r="A24" s="3"/>
      <c r="B24" s="763">
        <v>1987</v>
      </c>
      <c r="C24" s="1183">
        <v>5224266</v>
      </c>
      <c r="D24" s="3186">
        <v>5071312</v>
      </c>
      <c r="E24" s="1184">
        <v>10295578</v>
      </c>
      <c r="F24" s="1183">
        <v>1964432</v>
      </c>
      <c r="G24" s="3186">
        <v>867378</v>
      </c>
      <c r="H24" s="1184">
        <v>2831810</v>
      </c>
      <c r="I24" s="3186">
        <v>7188698</v>
      </c>
      <c r="J24" s="3186">
        <v>5938690</v>
      </c>
      <c r="K24" s="2914">
        <v>13127388</v>
      </c>
      <c r="L24" s="3250"/>
      <c r="M24" s="3"/>
      <c r="N24" s="3251"/>
      <c r="O24" s="3"/>
      <c r="P24" s="3"/>
      <c r="Q24" s="3"/>
      <c r="R24" s="3"/>
      <c r="S24" s="3"/>
      <c r="T24" s="3"/>
      <c r="U24" s="3"/>
      <c r="V24" s="3"/>
      <c r="W24" s="3"/>
      <c r="X24" s="3"/>
      <c r="Y24" s="3"/>
      <c r="Z24" s="3"/>
    </row>
    <row r="25" spans="1:26" ht="15.95" customHeight="1">
      <c r="A25" s="3"/>
      <c r="B25" s="2576">
        <v>1988</v>
      </c>
      <c r="C25" s="1164">
        <v>5409093</v>
      </c>
      <c r="D25" s="3183">
        <v>5260787</v>
      </c>
      <c r="E25" s="2586">
        <v>10669880</v>
      </c>
      <c r="F25" s="1164">
        <v>2168647</v>
      </c>
      <c r="G25" s="3183">
        <v>948820</v>
      </c>
      <c r="H25" s="2586">
        <v>3117467</v>
      </c>
      <c r="I25" s="3183">
        <v>7577740</v>
      </c>
      <c r="J25" s="3183">
        <v>6209607</v>
      </c>
      <c r="K25" s="2889">
        <v>13787347</v>
      </c>
      <c r="L25" s="3250"/>
      <c r="M25" s="3"/>
      <c r="N25" s="3251"/>
      <c r="O25" s="3"/>
      <c r="P25" s="3"/>
      <c r="Q25" s="3"/>
      <c r="R25" s="3"/>
      <c r="S25" s="3"/>
      <c r="T25" s="3"/>
      <c r="U25" s="3"/>
      <c r="V25" s="3"/>
      <c r="W25" s="3"/>
      <c r="X25" s="3"/>
      <c r="Y25" s="3"/>
      <c r="Z25" s="3"/>
    </row>
    <row r="26" spans="1:26" ht="15.95" customHeight="1">
      <c r="A26" s="3"/>
      <c r="B26" s="763">
        <v>1989</v>
      </c>
      <c r="C26" s="1183">
        <v>5596859</v>
      </c>
      <c r="D26" s="3186">
        <v>5453833</v>
      </c>
      <c r="E26" s="1184">
        <v>11050692</v>
      </c>
      <c r="F26" s="1183">
        <v>2392552</v>
      </c>
      <c r="G26" s="3186">
        <v>1037242</v>
      </c>
      <c r="H26" s="1184">
        <v>3429794</v>
      </c>
      <c r="I26" s="3186">
        <v>7989411</v>
      </c>
      <c r="J26" s="3186">
        <v>6491075</v>
      </c>
      <c r="K26" s="2914">
        <v>14480486</v>
      </c>
      <c r="L26" s="3250"/>
      <c r="M26" s="3"/>
      <c r="N26" s="3251"/>
      <c r="O26" s="3"/>
      <c r="P26" s="3"/>
      <c r="Q26" s="3"/>
      <c r="R26" s="3"/>
      <c r="S26" s="3"/>
      <c r="T26" s="3"/>
      <c r="U26" s="3"/>
      <c r="V26" s="3"/>
      <c r="W26" s="3"/>
      <c r="X26" s="3"/>
      <c r="Y26" s="3"/>
      <c r="Z26" s="3"/>
    </row>
    <row r="27" spans="1:26" ht="15.95" customHeight="1">
      <c r="A27" s="3"/>
      <c r="B27" s="2576">
        <v>1990</v>
      </c>
      <c r="C27" s="1164">
        <v>5787294</v>
      </c>
      <c r="D27" s="3183">
        <v>5650206</v>
      </c>
      <c r="E27" s="2586">
        <v>11437500</v>
      </c>
      <c r="F27" s="1164">
        <v>2637820</v>
      </c>
      <c r="G27" s="3183">
        <v>1133151</v>
      </c>
      <c r="H27" s="2586">
        <v>3770971</v>
      </c>
      <c r="I27" s="3183">
        <v>8425114</v>
      </c>
      <c r="J27" s="3183">
        <v>6783357</v>
      </c>
      <c r="K27" s="2889">
        <v>15208471</v>
      </c>
      <c r="L27" s="3250"/>
      <c r="M27" s="3"/>
      <c r="N27" s="3251"/>
      <c r="O27" s="3"/>
      <c r="P27" s="3"/>
      <c r="Q27" s="3"/>
      <c r="R27" s="3"/>
      <c r="S27" s="3"/>
      <c r="T27" s="3"/>
      <c r="U27" s="3"/>
      <c r="V27" s="3"/>
      <c r="W27" s="3"/>
      <c r="X27" s="3"/>
      <c r="Y27" s="3"/>
      <c r="Z27" s="3"/>
    </row>
    <row r="28" spans="1:26" ht="15.95" customHeight="1">
      <c r="A28" s="3"/>
      <c r="B28" s="763">
        <v>1991</v>
      </c>
      <c r="C28" s="1183">
        <v>5980104</v>
      </c>
      <c r="D28" s="3186">
        <v>5849635</v>
      </c>
      <c r="E28" s="1184">
        <v>11829739</v>
      </c>
      <c r="F28" s="1183">
        <v>2906237</v>
      </c>
      <c r="G28" s="3186">
        <v>1237079</v>
      </c>
      <c r="H28" s="1184">
        <v>4143316</v>
      </c>
      <c r="I28" s="3186">
        <v>8886341</v>
      </c>
      <c r="J28" s="3186">
        <v>7086714</v>
      </c>
      <c r="K28" s="2914">
        <v>15973055</v>
      </c>
      <c r="L28" s="3250"/>
      <c r="M28" s="3"/>
      <c r="N28" s="3251"/>
      <c r="O28" s="3"/>
      <c r="P28" s="3"/>
      <c r="Q28" s="3"/>
      <c r="R28" s="3"/>
      <c r="S28" s="3"/>
      <c r="T28" s="3"/>
      <c r="U28" s="3"/>
      <c r="V28" s="3"/>
      <c r="W28" s="3"/>
      <c r="X28" s="3"/>
      <c r="Y28" s="3"/>
      <c r="Z28" s="3"/>
    </row>
    <row r="29" spans="1:26" ht="15.95" customHeight="1">
      <c r="A29" s="3"/>
      <c r="B29" s="2576">
        <v>1992</v>
      </c>
      <c r="C29" s="1164">
        <v>6170757</v>
      </c>
      <c r="D29" s="3183">
        <v>6047443</v>
      </c>
      <c r="E29" s="2586">
        <v>12218200</v>
      </c>
      <c r="F29" s="1164">
        <v>3193111</v>
      </c>
      <c r="G29" s="3183">
        <v>1347068</v>
      </c>
      <c r="H29" s="2586">
        <v>4540179</v>
      </c>
      <c r="I29" s="3183">
        <v>9363868</v>
      </c>
      <c r="J29" s="3183">
        <v>7394511</v>
      </c>
      <c r="K29" s="2889">
        <v>16758379</v>
      </c>
      <c r="L29" s="3250"/>
      <c r="M29" s="3"/>
      <c r="N29" s="3251"/>
      <c r="O29" s="3"/>
      <c r="P29" s="3"/>
      <c r="Q29" s="3"/>
      <c r="R29" s="3"/>
      <c r="S29" s="3"/>
      <c r="T29" s="3"/>
      <c r="U29" s="3"/>
      <c r="V29" s="3"/>
      <c r="W29" s="3"/>
      <c r="X29" s="3"/>
      <c r="Y29" s="3"/>
      <c r="Z29" s="3"/>
    </row>
    <row r="30" spans="1:26" ht="15.95" customHeight="1">
      <c r="A30" s="3"/>
      <c r="B30" s="763">
        <v>1993</v>
      </c>
      <c r="C30" s="1183">
        <v>6334907</v>
      </c>
      <c r="D30" s="3186">
        <v>6216789</v>
      </c>
      <c r="E30" s="1184">
        <v>12551696</v>
      </c>
      <c r="F30" s="1183">
        <v>3322551</v>
      </c>
      <c r="G30" s="3186">
        <v>1402925</v>
      </c>
      <c r="H30" s="1184">
        <v>4725476</v>
      </c>
      <c r="I30" s="3186">
        <v>9657458</v>
      </c>
      <c r="J30" s="3186">
        <v>7619714</v>
      </c>
      <c r="K30" s="2914">
        <v>17277172</v>
      </c>
      <c r="L30" s="3250"/>
      <c r="M30" s="3"/>
      <c r="N30" s="3251"/>
      <c r="O30" s="3"/>
      <c r="P30" s="3"/>
      <c r="Q30" s="3"/>
      <c r="R30" s="3"/>
      <c r="S30" s="3"/>
      <c r="T30" s="3"/>
      <c r="U30" s="3"/>
      <c r="V30" s="3"/>
      <c r="W30" s="3"/>
      <c r="X30" s="3"/>
      <c r="Y30" s="3"/>
      <c r="Z30" s="3"/>
    </row>
    <row r="31" spans="1:26" ht="15.95" customHeight="1">
      <c r="A31" s="3"/>
      <c r="B31" s="2576">
        <v>1994</v>
      </c>
      <c r="C31" s="1164">
        <v>6488628</v>
      </c>
      <c r="D31" s="3183">
        <v>6375082</v>
      </c>
      <c r="E31" s="2586">
        <v>12863710</v>
      </c>
      <c r="F31" s="1164">
        <v>3397772</v>
      </c>
      <c r="G31" s="3183">
        <v>1440127</v>
      </c>
      <c r="H31" s="2586">
        <v>4837899</v>
      </c>
      <c r="I31" s="3183">
        <v>9886400</v>
      </c>
      <c r="J31" s="3183">
        <v>7815209</v>
      </c>
      <c r="K31" s="2889">
        <v>17701609</v>
      </c>
      <c r="L31" s="3250"/>
      <c r="M31" s="3"/>
      <c r="N31" s="3251"/>
      <c r="O31" s="3"/>
      <c r="P31" s="3"/>
      <c r="Q31" s="3"/>
      <c r="R31" s="3"/>
      <c r="S31" s="3"/>
      <c r="T31" s="3"/>
      <c r="U31" s="3"/>
      <c r="V31" s="3"/>
      <c r="W31" s="3"/>
      <c r="X31" s="3"/>
      <c r="Y31" s="3"/>
      <c r="Z31" s="3"/>
    </row>
    <row r="32" spans="1:26" ht="15.95" customHeight="1">
      <c r="A32" s="3"/>
      <c r="B32" s="763">
        <v>1995</v>
      </c>
      <c r="C32" s="1183">
        <v>6646071</v>
      </c>
      <c r="D32" s="3186">
        <v>6537398</v>
      </c>
      <c r="E32" s="1184">
        <v>13183469</v>
      </c>
      <c r="F32" s="1183">
        <v>3474692</v>
      </c>
      <c r="G32" s="3186">
        <v>1478314</v>
      </c>
      <c r="H32" s="1184">
        <v>4953006</v>
      </c>
      <c r="I32" s="3186">
        <v>10120763</v>
      </c>
      <c r="J32" s="3186">
        <v>8015712</v>
      </c>
      <c r="K32" s="2914">
        <v>18136475</v>
      </c>
      <c r="L32" s="3250"/>
      <c r="M32" s="3"/>
      <c r="N32" s="3251"/>
      <c r="O32" s="3"/>
      <c r="P32" s="3"/>
      <c r="Q32" s="3"/>
      <c r="R32" s="3"/>
      <c r="S32" s="3"/>
      <c r="T32" s="3"/>
      <c r="U32" s="3"/>
      <c r="V32" s="3"/>
      <c r="W32" s="3"/>
      <c r="X32" s="3"/>
      <c r="Y32" s="3"/>
      <c r="Z32" s="3"/>
    </row>
    <row r="33" spans="1:26" ht="15.95" customHeight="1">
      <c r="A33" s="3"/>
      <c r="B33" s="2576">
        <v>1996</v>
      </c>
      <c r="C33" s="1164">
        <v>6807325</v>
      </c>
      <c r="D33" s="3183">
        <v>6703837</v>
      </c>
      <c r="E33" s="2586">
        <v>13511162</v>
      </c>
      <c r="F33" s="1164">
        <v>3553349</v>
      </c>
      <c r="G33" s="3183">
        <v>1517511</v>
      </c>
      <c r="H33" s="2586">
        <v>5070860</v>
      </c>
      <c r="I33" s="3183">
        <v>10360674</v>
      </c>
      <c r="J33" s="3183">
        <v>8221348</v>
      </c>
      <c r="K33" s="2889">
        <v>18582022</v>
      </c>
      <c r="L33" s="3250"/>
      <c r="M33" s="3"/>
      <c r="N33" s="3251"/>
      <c r="O33" s="3"/>
      <c r="P33" s="3"/>
      <c r="Q33" s="3"/>
      <c r="R33" s="3"/>
      <c r="S33" s="3"/>
      <c r="T33" s="3"/>
      <c r="U33" s="3"/>
      <c r="V33" s="3"/>
      <c r="W33" s="3"/>
      <c r="X33" s="3"/>
      <c r="Y33" s="3"/>
      <c r="Z33" s="3"/>
    </row>
    <row r="34" spans="1:26" ht="15.95" customHeight="1">
      <c r="A34" s="3"/>
      <c r="B34" s="763">
        <v>1997</v>
      </c>
      <c r="C34" s="1183">
        <v>6972483</v>
      </c>
      <c r="D34" s="3186">
        <v>6874505</v>
      </c>
      <c r="E34" s="1184">
        <v>13846988</v>
      </c>
      <c r="F34" s="1183">
        <v>3633782</v>
      </c>
      <c r="G34" s="3186">
        <v>1557746</v>
      </c>
      <c r="H34" s="1184">
        <v>5191528</v>
      </c>
      <c r="I34" s="3186">
        <v>10606265</v>
      </c>
      <c r="J34" s="3186">
        <v>8432251</v>
      </c>
      <c r="K34" s="2914">
        <v>19038516</v>
      </c>
      <c r="L34" s="3250"/>
      <c r="M34" s="3"/>
      <c r="N34" s="3251"/>
      <c r="O34" s="3"/>
      <c r="P34" s="3"/>
      <c r="Q34" s="3"/>
      <c r="R34" s="3"/>
      <c r="S34" s="3"/>
      <c r="T34" s="3"/>
      <c r="U34" s="3"/>
      <c r="V34" s="3"/>
      <c r="W34" s="3"/>
      <c r="X34" s="3"/>
      <c r="Y34" s="3"/>
      <c r="Z34" s="3"/>
    </row>
    <row r="35" spans="1:26" ht="15.95" customHeight="1">
      <c r="A35" s="3"/>
      <c r="B35" s="2576">
        <v>1998</v>
      </c>
      <c r="C35" s="1164">
        <v>7141639</v>
      </c>
      <c r="D35" s="3183">
        <v>7049510</v>
      </c>
      <c r="E35" s="2586">
        <v>14191149</v>
      </c>
      <c r="F35" s="1164">
        <v>3716031</v>
      </c>
      <c r="G35" s="3183">
        <v>1599045</v>
      </c>
      <c r="H35" s="2586">
        <v>5315076</v>
      </c>
      <c r="I35" s="3183">
        <v>10857670</v>
      </c>
      <c r="J35" s="3183">
        <v>8648555</v>
      </c>
      <c r="K35" s="2889">
        <v>19506225</v>
      </c>
      <c r="L35" s="3250"/>
      <c r="M35" s="3"/>
      <c r="N35" s="3251"/>
      <c r="O35" s="3"/>
      <c r="P35" s="3"/>
      <c r="Q35" s="3"/>
      <c r="R35" s="3"/>
      <c r="S35" s="3"/>
      <c r="T35" s="3"/>
      <c r="U35" s="3"/>
      <c r="V35" s="3"/>
      <c r="W35" s="3"/>
      <c r="X35" s="3"/>
      <c r="Y35" s="3"/>
      <c r="Z35" s="3"/>
    </row>
    <row r="36" spans="1:26" ht="15.95" customHeight="1">
      <c r="A36" s="3"/>
      <c r="B36" s="763">
        <v>1999</v>
      </c>
      <c r="C36" s="1183">
        <v>7314889</v>
      </c>
      <c r="D36" s="3186">
        <v>7228960</v>
      </c>
      <c r="E36" s="1184">
        <v>14543849</v>
      </c>
      <c r="F36" s="1183">
        <v>3800137</v>
      </c>
      <c r="G36" s="3186">
        <v>1641438</v>
      </c>
      <c r="H36" s="1184">
        <v>5441575</v>
      </c>
      <c r="I36" s="3186">
        <v>11115026</v>
      </c>
      <c r="J36" s="3186">
        <v>8870398</v>
      </c>
      <c r="K36" s="2914">
        <v>19985424</v>
      </c>
      <c r="L36" s="3250"/>
      <c r="M36" s="3"/>
      <c r="N36" s="3251"/>
      <c r="O36" s="3"/>
      <c r="P36" s="3"/>
      <c r="Q36" s="3"/>
      <c r="R36" s="3"/>
      <c r="S36" s="3"/>
      <c r="T36" s="3"/>
      <c r="U36" s="3"/>
      <c r="V36" s="3"/>
      <c r="W36" s="3"/>
      <c r="X36" s="3"/>
      <c r="Y36" s="3"/>
      <c r="Z36" s="3"/>
    </row>
    <row r="37" spans="1:26" ht="15.95" customHeight="1">
      <c r="A37" s="3"/>
      <c r="B37" s="2576">
        <v>2000</v>
      </c>
      <c r="C37" s="738">
        <v>7492332</v>
      </c>
      <c r="D37" s="2888">
        <v>7412968</v>
      </c>
      <c r="E37" s="32">
        <v>14905300</v>
      </c>
      <c r="F37" s="738">
        <v>3886141</v>
      </c>
      <c r="G37" s="2888">
        <v>1684952</v>
      </c>
      <c r="H37" s="32">
        <v>5571093</v>
      </c>
      <c r="I37" s="2888">
        <v>11378473</v>
      </c>
      <c r="J37" s="2888">
        <v>9097920</v>
      </c>
      <c r="K37" s="2889">
        <v>20476393</v>
      </c>
      <c r="L37" s="3250"/>
      <c r="M37" s="3"/>
      <c r="N37" s="3251"/>
      <c r="O37" s="3"/>
      <c r="P37" s="3"/>
      <c r="Q37" s="3"/>
      <c r="R37" s="3"/>
      <c r="S37" s="3"/>
      <c r="T37" s="3"/>
      <c r="U37" s="3"/>
      <c r="V37" s="3"/>
      <c r="W37" s="3"/>
      <c r="X37" s="3"/>
      <c r="Y37" s="3"/>
      <c r="Z37" s="3"/>
    </row>
    <row r="38" spans="1:26" ht="15.95" customHeight="1">
      <c r="A38" s="3"/>
      <c r="B38" s="763">
        <v>2001</v>
      </c>
      <c r="C38" s="1122">
        <v>7674070</v>
      </c>
      <c r="D38" s="2913">
        <v>7601651</v>
      </c>
      <c r="E38" s="34">
        <v>15275721</v>
      </c>
      <c r="F38" s="1122">
        <v>3974087</v>
      </c>
      <c r="G38" s="2913">
        <v>1729617</v>
      </c>
      <c r="H38" s="34">
        <v>5703704</v>
      </c>
      <c r="I38" s="2913">
        <v>11648157</v>
      </c>
      <c r="J38" s="2913">
        <v>9331268</v>
      </c>
      <c r="K38" s="2914">
        <v>20979425</v>
      </c>
      <c r="L38" s="3250"/>
      <c r="M38" s="3"/>
      <c r="N38" s="3251"/>
      <c r="O38" s="3"/>
      <c r="P38" s="3"/>
      <c r="Q38" s="3"/>
      <c r="R38" s="3"/>
      <c r="S38" s="3"/>
      <c r="T38" s="3"/>
      <c r="U38" s="3"/>
      <c r="V38" s="3"/>
      <c r="W38" s="3"/>
      <c r="X38" s="3"/>
      <c r="Y38" s="3"/>
      <c r="Z38" s="3"/>
    </row>
    <row r="39" spans="1:26" ht="15.95" customHeight="1">
      <c r="A39" s="3"/>
      <c r="B39" s="2576">
        <v>2002</v>
      </c>
      <c r="C39" s="738">
        <v>7860206</v>
      </c>
      <c r="D39" s="2888">
        <v>7795126</v>
      </c>
      <c r="E39" s="32">
        <v>15655332</v>
      </c>
      <c r="F39" s="738">
        <v>4064017</v>
      </c>
      <c r="G39" s="2888">
        <v>1775464</v>
      </c>
      <c r="H39" s="32">
        <v>5839481</v>
      </c>
      <c r="I39" s="2888">
        <v>11924223</v>
      </c>
      <c r="J39" s="2888">
        <v>9570590</v>
      </c>
      <c r="K39" s="2889">
        <v>21494813</v>
      </c>
      <c r="L39" s="3250"/>
      <c r="M39" s="3"/>
      <c r="N39" s="3251"/>
      <c r="O39" s="3"/>
      <c r="P39" s="3"/>
      <c r="Q39" s="3"/>
      <c r="R39" s="3"/>
      <c r="S39" s="3"/>
      <c r="T39" s="3"/>
      <c r="U39" s="3"/>
      <c r="V39" s="3"/>
      <c r="W39" s="3"/>
      <c r="X39" s="3"/>
      <c r="Y39" s="3"/>
      <c r="Z39" s="3"/>
    </row>
    <row r="40" spans="1:26" ht="15.95" customHeight="1">
      <c r="A40" s="3"/>
      <c r="B40" s="763">
        <v>2003</v>
      </c>
      <c r="C40" s="1122">
        <v>8050847</v>
      </c>
      <c r="D40" s="2913">
        <v>7993515</v>
      </c>
      <c r="E40" s="34">
        <v>16044362</v>
      </c>
      <c r="F40" s="1122">
        <v>4155978</v>
      </c>
      <c r="G40" s="2913">
        <v>1822524</v>
      </c>
      <c r="H40" s="34">
        <v>5978502</v>
      </c>
      <c r="I40" s="2913">
        <v>12206825</v>
      </c>
      <c r="J40" s="2913">
        <v>9816039</v>
      </c>
      <c r="K40" s="2914">
        <v>22022864</v>
      </c>
      <c r="L40" s="3250"/>
      <c r="M40" s="3"/>
      <c r="N40" s="3251"/>
      <c r="O40" s="3"/>
      <c r="P40" s="3"/>
      <c r="Q40" s="3"/>
      <c r="R40" s="3"/>
      <c r="S40" s="3"/>
      <c r="T40" s="3"/>
      <c r="U40" s="3"/>
      <c r="V40" s="3"/>
      <c r="W40" s="3"/>
      <c r="X40" s="3"/>
      <c r="Y40" s="3"/>
      <c r="Z40" s="3"/>
    </row>
    <row r="41" spans="1:26" ht="15.95" customHeight="1">
      <c r="A41" s="3"/>
      <c r="B41" s="787">
        <v>2004</v>
      </c>
      <c r="C41" s="1164">
        <v>8245575</v>
      </c>
      <c r="D41" s="3183">
        <v>8198412</v>
      </c>
      <c r="E41" s="2586">
        <v>16443987</v>
      </c>
      <c r="F41" s="1164">
        <v>4248335</v>
      </c>
      <c r="G41" s="3183">
        <v>1871564</v>
      </c>
      <c r="H41" s="2586">
        <v>6119899</v>
      </c>
      <c r="I41" s="3183">
        <v>12493910</v>
      </c>
      <c r="J41" s="3183">
        <v>10069976</v>
      </c>
      <c r="K41" s="2889">
        <v>22563886</v>
      </c>
      <c r="L41" s="28"/>
      <c r="M41" s="3"/>
      <c r="N41" s="3251"/>
      <c r="O41" s="3"/>
      <c r="P41" s="3"/>
      <c r="Q41" s="3"/>
      <c r="R41" s="3"/>
      <c r="S41" s="3"/>
      <c r="T41" s="3"/>
      <c r="U41" s="3"/>
      <c r="V41" s="3"/>
      <c r="W41" s="3"/>
      <c r="X41" s="3"/>
      <c r="Y41" s="3"/>
      <c r="Z41" s="3"/>
    </row>
    <row r="42" spans="1:26" ht="15.95" customHeight="1">
      <c r="A42" s="3"/>
      <c r="B42" s="788">
        <v>2005</v>
      </c>
      <c r="C42" s="1183">
        <v>8453097</v>
      </c>
      <c r="D42" s="3186">
        <v>8401060</v>
      </c>
      <c r="E42" s="1184">
        <v>16854157</v>
      </c>
      <c r="F42" s="1183">
        <v>4506528</v>
      </c>
      <c r="G42" s="3186">
        <v>1968899</v>
      </c>
      <c r="H42" s="1184">
        <v>6475427</v>
      </c>
      <c r="I42" s="3186">
        <v>12959625</v>
      </c>
      <c r="J42" s="3186">
        <v>10369959</v>
      </c>
      <c r="K42" s="2914">
        <v>23329584</v>
      </c>
      <c r="L42" s="28"/>
      <c r="M42" s="3"/>
      <c r="N42" s="3251"/>
      <c r="O42" s="3"/>
      <c r="P42" s="3"/>
      <c r="Q42" s="3"/>
      <c r="R42" s="3"/>
      <c r="S42" s="3"/>
      <c r="T42" s="3"/>
      <c r="U42" s="3"/>
      <c r="V42" s="3"/>
      <c r="W42" s="3"/>
      <c r="X42" s="3"/>
      <c r="Y42" s="3"/>
      <c r="Z42" s="3"/>
    </row>
    <row r="43" spans="1:26" ht="15.95" customHeight="1">
      <c r="A43" s="3"/>
      <c r="B43" s="787">
        <v>2006</v>
      </c>
      <c r="C43" s="1164">
        <v>8663597</v>
      </c>
      <c r="D43" s="3183">
        <v>8606584</v>
      </c>
      <c r="E43" s="2586">
        <v>17270181</v>
      </c>
      <c r="F43" s="1164">
        <v>4780413</v>
      </c>
      <c r="G43" s="3183">
        <v>2071296</v>
      </c>
      <c r="H43" s="2586">
        <v>6851709</v>
      </c>
      <c r="I43" s="3183">
        <v>13444010</v>
      </c>
      <c r="J43" s="3183">
        <v>10677880</v>
      </c>
      <c r="K43" s="2889">
        <v>24121890</v>
      </c>
      <c r="L43" s="28"/>
      <c r="M43" s="3"/>
      <c r="N43" s="3251"/>
      <c r="O43" s="3"/>
      <c r="P43" s="3"/>
      <c r="Q43" s="3"/>
      <c r="R43" s="3"/>
      <c r="S43" s="3"/>
      <c r="T43" s="3"/>
      <c r="U43" s="3"/>
      <c r="V43" s="3"/>
      <c r="W43" s="3"/>
      <c r="X43" s="3"/>
      <c r="Y43" s="3"/>
      <c r="Z43" s="3"/>
    </row>
    <row r="44" spans="1:26" ht="15.95" customHeight="1">
      <c r="A44" s="3"/>
      <c r="B44" s="788">
        <v>2007</v>
      </c>
      <c r="C44" s="1183">
        <v>8876666</v>
      </c>
      <c r="D44" s="3186">
        <v>8814670</v>
      </c>
      <c r="E44" s="1184">
        <v>17691336</v>
      </c>
      <c r="F44" s="1183">
        <v>5070944</v>
      </c>
      <c r="G44" s="3186">
        <v>2179018</v>
      </c>
      <c r="H44" s="1184">
        <v>7249962</v>
      </c>
      <c r="I44" s="3186">
        <v>13947610</v>
      </c>
      <c r="J44" s="3186">
        <v>10993688</v>
      </c>
      <c r="K44" s="2914">
        <v>24941298</v>
      </c>
      <c r="L44" s="28"/>
      <c r="M44" s="3"/>
      <c r="N44" s="3251"/>
      <c r="O44" s="3"/>
      <c r="P44" s="3"/>
      <c r="Q44" s="3"/>
      <c r="R44" s="3"/>
      <c r="S44" s="3"/>
      <c r="T44" s="3"/>
      <c r="U44" s="3"/>
      <c r="V44" s="3"/>
      <c r="W44" s="3"/>
      <c r="X44" s="3"/>
      <c r="Y44" s="3"/>
      <c r="Z44" s="3"/>
    </row>
    <row r="45" spans="1:26" ht="15.95" customHeight="1">
      <c r="A45" s="3"/>
      <c r="B45" s="787">
        <v>2008</v>
      </c>
      <c r="C45" s="1164">
        <v>9091249</v>
      </c>
      <c r="D45" s="3183">
        <v>9024301</v>
      </c>
      <c r="E45" s="2586">
        <v>18115550</v>
      </c>
      <c r="F45" s="1164">
        <v>5379132</v>
      </c>
      <c r="G45" s="3183">
        <v>2292343</v>
      </c>
      <c r="H45" s="2586">
        <v>7671475</v>
      </c>
      <c r="I45" s="3183">
        <v>14470381</v>
      </c>
      <c r="J45" s="3183">
        <v>11316644</v>
      </c>
      <c r="K45" s="3185">
        <v>25787025</v>
      </c>
      <c r="L45" s="28"/>
      <c r="M45" s="3"/>
      <c r="N45" s="3251"/>
      <c r="O45" s="3"/>
      <c r="P45" s="3"/>
      <c r="Q45" s="3"/>
      <c r="R45" s="3"/>
      <c r="S45" s="3"/>
      <c r="T45" s="3"/>
      <c r="U45" s="3"/>
      <c r="V45" s="3"/>
      <c r="W45" s="3"/>
      <c r="X45" s="3"/>
      <c r="Y45" s="3"/>
      <c r="Z45" s="3"/>
    </row>
    <row r="46" spans="1:26" ht="15.95" customHeight="1">
      <c r="A46" s="3"/>
      <c r="B46" s="788">
        <v>2009</v>
      </c>
      <c r="C46" s="1183">
        <v>9307550</v>
      </c>
      <c r="D46" s="3186">
        <v>9235696</v>
      </c>
      <c r="E46" s="1184">
        <v>18543246</v>
      </c>
      <c r="F46" s="1183">
        <v>5706050</v>
      </c>
      <c r="G46" s="3186">
        <v>2411561</v>
      </c>
      <c r="H46" s="1184">
        <v>8117611</v>
      </c>
      <c r="I46" s="3186">
        <v>15013600</v>
      </c>
      <c r="J46" s="3186">
        <v>11647257</v>
      </c>
      <c r="K46" s="2914">
        <v>26660857</v>
      </c>
      <c r="L46" s="28"/>
      <c r="M46" s="3"/>
      <c r="N46" s="3251"/>
      <c r="O46" s="3"/>
      <c r="P46" s="3"/>
      <c r="Q46" s="3"/>
      <c r="R46" s="3"/>
      <c r="S46" s="3"/>
      <c r="T46" s="3"/>
      <c r="U46" s="3"/>
      <c r="V46" s="3"/>
      <c r="W46" s="3"/>
      <c r="X46" s="3"/>
      <c r="Y46" s="3"/>
      <c r="Z46" s="3"/>
    </row>
    <row r="47" spans="1:26" ht="15.95" customHeight="1">
      <c r="A47" s="3"/>
      <c r="B47" s="787">
        <v>2010</v>
      </c>
      <c r="C47" s="1164">
        <v>9525178</v>
      </c>
      <c r="D47" s="3183">
        <v>9448437</v>
      </c>
      <c r="E47" s="2586">
        <v>18973615</v>
      </c>
      <c r="F47" s="1164">
        <v>6052837</v>
      </c>
      <c r="G47" s="3183">
        <v>2536980</v>
      </c>
      <c r="H47" s="2586">
        <v>8589817</v>
      </c>
      <c r="I47" s="3183">
        <v>15578015</v>
      </c>
      <c r="J47" s="3183">
        <v>11985417</v>
      </c>
      <c r="K47" s="3185">
        <v>27563432</v>
      </c>
      <c r="L47" s="28"/>
      <c r="M47" s="3"/>
      <c r="N47" s="3251"/>
      <c r="O47" s="3"/>
      <c r="P47" s="3"/>
      <c r="Q47" s="3"/>
      <c r="R47" s="3"/>
      <c r="S47" s="3"/>
      <c r="T47" s="3"/>
      <c r="U47" s="3"/>
      <c r="V47" s="3"/>
      <c r="W47" s="3"/>
      <c r="X47" s="3"/>
      <c r="Y47" s="3"/>
      <c r="Z47" s="3"/>
    </row>
    <row r="48" spans="1:26" ht="15.95" customHeight="1">
      <c r="A48" s="405"/>
      <c r="B48" s="823">
        <v>2011</v>
      </c>
      <c r="C48" s="1185">
        <v>9882698</v>
      </c>
      <c r="D48" s="3252">
        <v>9522987</v>
      </c>
      <c r="E48" s="1186">
        <v>19405685</v>
      </c>
      <c r="F48" s="1185">
        <v>6313942</v>
      </c>
      <c r="G48" s="3252">
        <v>2656728</v>
      </c>
      <c r="H48" s="1186">
        <v>8970670</v>
      </c>
      <c r="I48" s="3252">
        <v>16196640</v>
      </c>
      <c r="J48" s="3252">
        <v>12179715</v>
      </c>
      <c r="K48" s="3191">
        <v>28376355</v>
      </c>
      <c r="L48" s="409"/>
      <c r="M48" s="405"/>
      <c r="N48" s="3251"/>
      <c r="O48" s="405"/>
      <c r="P48" s="405"/>
      <c r="Q48" s="405"/>
      <c r="R48" s="405"/>
      <c r="S48" s="405"/>
      <c r="T48" s="405"/>
      <c r="U48" s="405"/>
      <c r="V48" s="405"/>
      <c r="W48" s="405"/>
      <c r="X48" s="405"/>
      <c r="Y48" s="405"/>
      <c r="Z48" s="405"/>
    </row>
    <row r="49" spans="1:26" ht="15.95" customHeight="1">
      <c r="A49" s="405"/>
      <c r="B49" s="787">
        <v>2012</v>
      </c>
      <c r="C49" s="1164">
        <v>9962397</v>
      </c>
      <c r="D49" s="3183">
        <v>9876051</v>
      </c>
      <c r="E49" s="2586">
        <v>19838448</v>
      </c>
      <c r="F49" s="1164">
        <v>6581439</v>
      </c>
      <c r="G49" s="3183">
        <v>2776008</v>
      </c>
      <c r="H49" s="2586">
        <v>9357447</v>
      </c>
      <c r="I49" s="3183">
        <v>16543836</v>
      </c>
      <c r="J49" s="3183">
        <v>12652059</v>
      </c>
      <c r="K49" s="3185">
        <v>29195895</v>
      </c>
      <c r="L49" s="409"/>
      <c r="M49" s="405"/>
      <c r="N49" s="3251"/>
      <c r="O49" s="405"/>
      <c r="P49" s="405"/>
      <c r="Q49" s="405"/>
      <c r="R49" s="405"/>
      <c r="S49" s="405"/>
      <c r="T49" s="405"/>
      <c r="U49" s="405"/>
      <c r="V49" s="405"/>
      <c r="W49" s="405"/>
      <c r="X49" s="405"/>
      <c r="Y49" s="405"/>
      <c r="Z49" s="405"/>
    </row>
    <row r="50" spans="1:26" ht="15.95" customHeight="1">
      <c r="A50" s="405"/>
      <c r="B50" s="1199">
        <v>2013</v>
      </c>
      <c r="C50" s="1185">
        <v>10181018</v>
      </c>
      <c r="D50" s="3190">
        <v>10090040</v>
      </c>
      <c r="E50" s="3253">
        <v>20271058</v>
      </c>
      <c r="F50" s="1185">
        <v>6643278</v>
      </c>
      <c r="G50" s="3190">
        <v>3079936</v>
      </c>
      <c r="H50" s="3253">
        <v>9723214</v>
      </c>
      <c r="I50" s="1185">
        <v>16824296</v>
      </c>
      <c r="J50" s="3190">
        <v>13169976</v>
      </c>
      <c r="K50" s="3191">
        <v>29994272</v>
      </c>
      <c r="L50" s="409"/>
      <c r="M50" s="405"/>
      <c r="N50" s="3251"/>
      <c r="O50" s="405"/>
      <c r="P50" s="405"/>
      <c r="Q50" s="405"/>
      <c r="R50" s="405"/>
      <c r="S50" s="405"/>
      <c r="T50" s="405"/>
      <c r="U50" s="405"/>
      <c r="V50" s="405"/>
      <c r="W50" s="405"/>
      <c r="X50" s="405"/>
      <c r="Y50" s="405"/>
      <c r="Z50" s="405"/>
    </row>
    <row r="51" spans="1:26" ht="15.95" customHeight="1">
      <c r="A51" s="405"/>
      <c r="B51" s="787">
        <v>2014</v>
      </c>
      <c r="C51" s="1164">
        <v>10398993</v>
      </c>
      <c r="D51" s="3183">
        <v>10303543</v>
      </c>
      <c r="E51" s="2586">
        <v>20702536</v>
      </c>
      <c r="F51" s="1164">
        <v>6867332</v>
      </c>
      <c r="G51" s="3183">
        <v>3200507</v>
      </c>
      <c r="H51" s="2586">
        <v>10067839</v>
      </c>
      <c r="I51" s="3183">
        <v>17266325</v>
      </c>
      <c r="J51" s="3183">
        <v>13504050</v>
      </c>
      <c r="K51" s="3185">
        <v>30770375</v>
      </c>
      <c r="L51" s="409"/>
      <c r="M51" s="405"/>
      <c r="N51" s="3251"/>
      <c r="O51" s="405"/>
      <c r="P51" s="405"/>
      <c r="Q51" s="405"/>
      <c r="R51" s="405"/>
      <c r="S51" s="405"/>
      <c r="T51" s="405"/>
      <c r="U51" s="405"/>
      <c r="V51" s="405"/>
      <c r="W51" s="405"/>
      <c r="X51" s="405"/>
      <c r="Y51" s="405"/>
      <c r="Z51" s="405"/>
    </row>
    <row r="52" spans="1:26" ht="15.95" customHeight="1">
      <c r="A52" s="405"/>
      <c r="B52" s="1199" t="s">
        <v>4673</v>
      </c>
      <c r="C52" s="1185">
        <v>10614813</v>
      </c>
      <c r="D52" s="3190">
        <v>10515147</v>
      </c>
      <c r="E52" s="3253">
        <v>21129960</v>
      </c>
      <c r="F52" s="1185">
        <v>7076815</v>
      </c>
      <c r="G52" s="3190">
        <v>3314643</v>
      </c>
      <c r="H52" s="3253">
        <v>10391458</v>
      </c>
      <c r="I52" s="1185">
        <v>17691628</v>
      </c>
      <c r="J52" s="3190">
        <v>13829790</v>
      </c>
      <c r="K52" s="3191">
        <v>31521418</v>
      </c>
      <c r="L52" s="409"/>
      <c r="M52" s="405"/>
      <c r="N52" s="3251"/>
      <c r="O52" s="405"/>
      <c r="P52" s="405"/>
      <c r="Q52" s="405"/>
      <c r="R52" s="405"/>
      <c r="S52" s="405"/>
      <c r="T52" s="405"/>
      <c r="U52" s="405"/>
      <c r="V52" s="405"/>
      <c r="W52" s="405"/>
      <c r="X52" s="405"/>
      <c r="Y52" s="405"/>
      <c r="Z52" s="405"/>
    </row>
    <row r="53" spans="1:26" ht="6" customHeight="1" thickBot="1">
      <c r="A53" s="30"/>
      <c r="B53" s="3254"/>
      <c r="C53" s="3255"/>
      <c r="D53" s="3256"/>
      <c r="E53" s="3257"/>
      <c r="F53" s="3255"/>
      <c r="G53" s="3256"/>
      <c r="H53" s="3257"/>
      <c r="I53" s="3256"/>
      <c r="J53" s="3256"/>
      <c r="K53" s="3258"/>
      <c r="L53" s="28"/>
      <c r="M53" s="30"/>
      <c r="N53" s="30"/>
      <c r="O53" s="30"/>
      <c r="P53" s="30"/>
      <c r="Q53" s="30"/>
      <c r="R53" s="30"/>
      <c r="S53" s="30"/>
      <c r="T53" s="30"/>
      <c r="U53" s="30"/>
      <c r="V53" s="30"/>
      <c r="W53" s="30"/>
      <c r="X53" s="30"/>
      <c r="Y53" s="30"/>
      <c r="Z53" s="30"/>
    </row>
    <row r="54" spans="1:26" ht="9.9499999999999993" customHeight="1">
      <c r="A54" s="30"/>
      <c r="B54" s="1187"/>
      <c r="C54" s="28"/>
      <c r="D54" s="28"/>
      <c r="E54" s="28"/>
      <c r="F54" s="28"/>
      <c r="G54" s="28"/>
      <c r="H54" s="28"/>
      <c r="I54" s="28"/>
      <c r="J54" s="28"/>
      <c r="K54" s="28"/>
      <c r="L54" s="28"/>
      <c r="M54" s="30"/>
      <c r="N54" s="30"/>
      <c r="O54" s="30"/>
      <c r="P54" s="30"/>
      <c r="Q54" s="30"/>
      <c r="R54" s="30"/>
      <c r="S54" s="30"/>
      <c r="T54" s="30"/>
      <c r="U54" s="30"/>
      <c r="V54" s="30"/>
      <c r="W54" s="30"/>
      <c r="X54" s="30"/>
      <c r="Y54" s="30"/>
      <c r="Z54" s="30"/>
    </row>
    <row r="55" spans="1:26" ht="20.100000000000001" customHeight="1">
      <c r="A55" s="732"/>
      <c r="B55" s="1188" t="s">
        <v>2047</v>
      </c>
      <c r="C55" s="1189"/>
      <c r="D55" s="1189"/>
      <c r="E55" s="1189"/>
      <c r="F55" s="1189"/>
      <c r="G55" s="1189"/>
      <c r="H55" s="1189"/>
      <c r="I55" s="1189"/>
      <c r="J55" s="1189"/>
      <c r="K55" s="1189"/>
      <c r="L55" s="1189"/>
      <c r="M55" s="1189"/>
      <c r="N55" s="1189"/>
      <c r="O55" s="1189"/>
      <c r="P55" s="1189"/>
      <c r="Q55" s="1189"/>
      <c r="R55" s="1189"/>
      <c r="S55" s="1189"/>
      <c r="T55" s="1189"/>
      <c r="U55" s="732"/>
      <c r="V55" s="732"/>
      <c r="W55" s="732"/>
      <c r="X55" s="732"/>
      <c r="Y55" s="732"/>
      <c r="Z55" s="732"/>
    </row>
    <row r="56" spans="1:26">
      <c r="A56" s="732"/>
      <c r="B56" s="5531" t="s">
        <v>4860</v>
      </c>
      <c r="C56" s="5531"/>
      <c r="D56" s="5531"/>
      <c r="E56" s="5531"/>
      <c r="F56" s="5531"/>
      <c r="G56" s="5531"/>
      <c r="H56" s="5531"/>
      <c r="I56" s="5531"/>
      <c r="J56" s="5531"/>
      <c r="K56" s="5531"/>
      <c r="L56" s="1189"/>
      <c r="M56" s="1189"/>
      <c r="N56" s="1189"/>
      <c r="O56" s="1189"/>
      <c r="P56" s="1189"/>
      <c r="Q56" s="1189"/>
      <c r="R56" s="1189"/>
      <c r="S56" s="1189"/>
      <c r="T56" s="1189"/>
      <c r="U56" s="732"/>
      <c r="V56" s="732"/>
      <c r="W56" s="732"/>
      <c r="X56" s="732"/>
      <c r="Y56" s="732"/>
      <c r="Z56" s="732"/>
    </row>
    <row r="57" spans="1:26">
      <c r="A57" s="30"/>
      <c r="B57" s="1187"/>
      <c r="C57" s="28"/>
      <c r="D57" s="28"/>
      <c r="E57" s="28"/>
      <c r="F57" s="28"/>
      <c r="G57" s="28"/>
      <c r="H57" s="28"/>
      <c r="I57" s="28"/>
      <c r="J57" s="28"/>
      <c r="K57" s="4899" t="s">
        <v>3855</v>
      </c>
      <c r="L57" s="1189"/>
      <c r="M57" s="1189"/>
      <c r="N57" s="1189"/>
      <c r="O57" s="1189"/>
      <c r="P57" s="1189"/>
      <c r="Q57" s="1189"/>
      <c r="R57" s="1189"/>
      <c r="S57" s="1189"/>
      <c r="T57" s="1189"/>
      <c r="U57" s="30"/>
      <c r="V57" s="30"/>
      <c r="W57" s="30"/>
      <c r="X57" s="30"/>
      <c r="Y57" s="30"/>
      <c r="Z57" s="30"/>
    </row>
    <row r="58" spans="1:26">
      <c r="A58" s="30"/>
      <c r="B58" s="1187"/>
      <c r="C58" s="28"/>
      <c r="D58" s="28"/>
      <c r="E58" s="28"/>
      <c r="G58" s="5258"/>
      <c r="H58" s="5258"/>
      <c r="I58" s="5258"/>
      <c r="J58" s="5258"/>
      <c r="K58" s="5258" t="s">
        <v>4859</v>
      </c>
      <c r="L58" s="1189"/>
      <c r="M58" s="1189"/>
      <c r="N58" s="1189"/>
      <c r="O58" s="1189"/>
      <c r="P58" s="1189"/>
      <c r="Q58" s="1189"/>
      <c r="R58" s="1189"/>
      <c r="S58" s="1189"/>
      <c r="T58" s="1189"/>
      <c r="U58" s="30"/>
      <c r="V58" s="30"/>
      <c r="W58" s="30"/>
      <c r="X58" s="30"/>
      <c r="Y58" s="30"/>
      <c r="Z58" s="30"/>
    </row>
    <row r="59" spans="1:26">
      <c r="A59" s="30"/>
      <c r="B59" s="1187"/>
      <c r="C59" s="28"/>
      <c r="D59" s="28"/>
      <c r="E59" s="28"/>
      <c r="F59" s="5258"/>
      <c r="G59" s="5258"/>
      <c r="H59" s="5258"/>
      <c r="I59" s="5258"/>
      <c r="J59" s="5258"/>
      <c r="K59" s="5258"/>
      <c r="L59" s="1189"/>
      <c r="M59" s="1189"/>
      <c r="N59" s="1189"/>
      <c r="U59" s="30"/>
      <c r="V59" s="30"/>
      <c r="W59" s="30"/>
      <c r="X59" s="30"/>
      <c r="Y59" s="30"/>
      <c r="Z59" s="30"/>
    </row>
    <row r="60" spans="1:26">
      <c r="A60" s="30"/>
      <c r="B60" s="1187"/>
      <c r="C60" s="28"/>
      <c r="D60" s="28"/>
      <c r="E60" s="28"/>
      <c r="F60" s="5258"/>
      <c r="G60" s="5258"/>
      <c r="H60" s="5258"/>
      <c r="I60" s="5258"/>
      <c r="J60" s="5258"/>
      <c r="K60" s="5258"/>
      <c r="L60" s="1189"/>
      <c r="M60" s="1189"/>
      <c r="N60" s="1189"/>
      <c r="U60" s="30"/>
      <c r="V60" s="30"/>
      <c r="W60" s="30"/>
      <c r="X60" s="30"/>
      <c r="Y60" s="30"/>
      <c r="Z60" s="30"/>
    </row>
    <row r="61" spans="1:26">
      <c r="A61" s="30"/>
      <c r="B61" s="1187"/>
      <c r="C61" s="28"/>
      <c r="D61" s="28"/>
      <c r="E61" s="28"/>
      <c r="U61" s="30"/>
      <c r="V61" s="30"/>
      <c r="W61" s="30"/>
      <c r="X61" s="30"/>
      <c r="Y61" s="30"/>
      <c r="Z61" s="30"/>
    </row>
    <row r="62" spans="1:26">
      <c r="A62" s="3"/>
      <c r="B62" s="7"/>
      <c r="C62" s="5"/>
      <c r="D62" s="5"/>
      <c r="E62" s="5"/>
      <c r="F62" s="5"/>
      <c r="G62" s="5"/>
      <c r="H62" s="5"/>
      <c r="I62" s="5"/>
      <c r="J62" s="5"/>
      <c r="Q62" s="3"/>
      <c r="R62" s="3"/>
      <c r="S62" s="3"/>
      <c r="T62" s="3"/>
      <c r="U62" s="3"/>
      <c r="V62" s="3"/>
      <c r="W62" s="3"/>
      <c r="X62" s="3"/>
      <c r="Y62" s="3"/>
      <c r="Z62" s="3"/>
    </row>
    <row r="63" spans="1:26">
      <c r="A63" s="3"/>
      <c r="H63" s="5"/>
      <c r="I63" s="5"/>
      <c r="J63" s="5"/>
      <c r="K63" s="9"/>
      <c r="L63" s="5"/>
      <c r="M63" s="3"/>
      <c r="N63" s="3"/>
      <c r="O63" s="3"/>
      <c r="P63" s="3"/>
      <c r="Q63" s="3"/>
      <c r="R63" s="3"/>
      <c r="S63" s="3"/>
      <c r="T63" s="3"/>
      <c r="U63" s="3"/>
      <c r="V63" s="3"/>
      <c r="W63" s="3"/>
      <c r="X63" s="3"/>
      <c r="Y63" s="3"/>
      <c r="Z63" s="3"/>
    </row>
    <row r="64" spans="1:26">
      <c r="A64" s="3"/>
      <c r="H64" s="3259"/>
      <c r="I64" s="3259"/>
      <c r="J64" s="3259"/>
      <c r="K64" s="3259"/>
      <c r="L64" s="5"/>
      <c r="M64" s="3"/>
      <c r="N64" s="3"/>
      <c r="O64" s="3"/>
      <c r="P64" s="3"/>
      <c r="Q64" s="3"/>
      <c r="R64" s="3"/>
      <c r="S64" s="3"/>
      <c r="T64" s="3"/>
      <c r="U64" s="3"/>
      <c r="V64" s="3"/>
      <c r="W64" s="3"/>
      <c r="X64" s="3"/>
      <c r="Y64" s="3"/>
      <c r="Z64" s="3"/>
    </row>
    <row r="65" spans="1:26">
      <c r="A65" s="3"/>
      <c r="F65" s="591"/>
      <c r="G65" s="591"/>
      <c r="H65" s="591"/>
      <c r="I65" s="591"/>
      <c r="J65" s="591"/>
      <c r="K65" s="591"/>
      <c r="L65" s="591"/>
      <c r="M65" s="591"/>
      <c r="N65" s="591"/>
      <c r="O65" s="591"/>
      <c r="P65" s="591"/>
      <c r="Q65" s="591"/>
      <c r="R65" s="591"/>
      <c r="T65" s="3"/>
      <c r="U65" s="3"/>
      <c r="V65" s="3"/>
      <c r="W65" s="3"/>
      <c r="X65" s="3"/>
      <c r="Y65" s="3"/>
      <c r="Z65" s="3"/>
    </row>
    <row r="66" spans="1:26">
      <c r="A66" s="3"/>
      <c r="H66" s="5"/>
      <c r="I66" s="5"/>
      <c r="J66" s="5"/>
      <c r="K66" s="9"/>
      <c r="L66" s="5"/>
      <c r="M66" s="3"/>
      <c r="N66" s="3"/>
      <c r="O66" s="3"/>
      <c r="P66" s="3"/>
      <c r="Q66" s="3"/>
      <c r="R66" s="3"/>
      <c r="S66" s="3"/>
      <c r="T66" s="3"/>
      <c r="U66" s="3"/>
      <c r="V66" s="3"/>
      <c r="W66" s="3"/>
      <c r="X66" s="3"/>
      <c r="Y66" s="3"/>
      <c r="Z66" s="3"/>
    </row>
    <row r="67" spans="1:26">
      <c r="A67" s="3"/>
      <c r="H67" s="5"/>
      <c r="I67" s="5"/>
      <c r="J67" s="5"/>
      <c r="K67" s="9"/>
      <c r="L67" s="5"/>
      <c r="M67" s="3"/>
      <c r="N67" s="3"/>
      <c r="O67" s="3"/>
      <c r="P67" s="3"/>
      <c r="Q67" s="3"/>
      <c r="R67" s="3"/>
      <c r="S67" s="3"/>
      <c r="T67" s="3"/>
      <c r="U67" s="3"/>
      <c r="V67" s="3"/>
      <c r="W67" s="3"/>
      <c r="X67" s="3"/>
      <c r="Y67" s="3"/>
      <c r="Z67" s="3"/>
    </row>
    <row r="68" spans="1:26">
      <c r="A68" s="3"/>
      <c r="B68" s="7"/>
      <c r="C68" s="5"/>
      <c r="D68" s="5"/>
      <c r="E68" s="5"/>
      <c r="F68" s="5"/>
      <c r="G68" s="5"/>
      <c r="H68" s="5"/>
      <c r="I68" s="5"/>
      <c r="J68" s="5"/>
      <c r="K68" s="9"/>
      <c r="L68" s="5"/>
      <c r="M68" s="3"/>
      <c r="N68" s="3"/>
      <c r="O68" s="3"/>
      <c r="P68" s="3"/>
      <c r="Q68" s="3"/>
      <c r="R68" s="3"/>
      <c r="S68" s="3"/>
      <c r="T68" s="3"/>
      <c r="U68" s="3"/>
      <c r="V68" s="3"/>
      <c r="W68" s="3"/>
      <c r="X68" s="3"/>
      <c r="Y68" s="3"/>
      <c r="Z68" s="3"/>
    </row>
    <row r="69" spans="1:26">
      <c r="A69" s="3"/>
      <c r="B69" s="5383"/>
      <c r="C69" s="5384"/>
      <c r="D69" s="5384"/>
      <c r="E69" s="5384"/>
      <c r="F69" s="5384"/>
      <c r="G69" s="5384"/>
      <c r="H69" s="5384"/>
      <c r="I69" s="5384"/>
      <c r="J69" s="5384"/>
      <c r="K69" s="9"/>
      <c r="L69" s="5"/>
      <c r="M69" s="3"/>
      <c r="N69" s="3"/>
      <c r="O69" s="3"/>
      <c r="P69" s="3"/>
      <c r="Q69" s="3"/>
      <c r="R69" s="3"/>
      <c r="S69" s="3"/>
      <c r="T69" s="3"/>
      <c r="U69" s="3"/>
      <c r="V69" s="3"/>
      <c r="W69" s="3"/>
      <c r="X69" s="3"/>
      <c r="Y69" s="3"/>
      <c r="Z69" s="3"/>
    </row>
    <row r="70" spans="1:26">
      <c r="A70" s="3"/>
      <c r="B70" s="7"/>
      <c r="C70" s="5"/>
      <c r="D70" s="5"/>
      <c r="E70" s="5"/>
      <c r="F70" s="5"/>
      <c r="G70" s="5"/>
      <c r="H70" s="5"/>
      <c r="I70" s="5"/>
      <c r="J70" s="5"/>
      <c r="K70" s="9"/>
      <c r="L70" s="5"/>
      <c r="M70" s="3"/>
      <c r="N70" s="3"/>
      <c r="O70" s="3"/>
      <c r="P70" s="3"/>
      <c r="Q70" s="3"/>
      <c r="R70" s="3"/>
      <c r="S70" s="3"/>
      <c r="T70" s="3"/>
      <c r="U70" s="3"/>
      <c r="V70" s="3"/>
      <c r="W70" s="3"/>
      <c r="X70" s="3"/>
      <c r="Y70" s="3"/>
      <c r="Z70" s="3"/>
    </row>
    <row r="71" spans="1:26">
      <c r="A71" s="3"/>
      <c r="B71" s="7"/>
      <c r="C71" s="5"/>
      <c r="D71" s="5"/>
      <c r="E71" s="5"/>
      <c r="F71" s="5"/>
      <c r="G71" s="5"/>
      <c r="H71" s="5"/>
      <c r="I71" s="5"/>
      <c r="J71" s="5"/>
      <c r="K71" s="9"/>
      <c r="L71" s="5"/>
      <c r="M71" s="3"/>
      <c r="N71" s="3"/>
      <c r="O71" s="3"/>
      <c r="P71" s="3"/>
      <c r="Q71" s="3"/>
      <c r="R71" s="3"/>
      <c r="S71" s="3"/>
      <c r="T71" s="3"/>
      <c r="U71" s="3"/>
      <c r="V71" s="3"/>
      <c r="W71" s="3"/>
      <c r="X71" s="3"/>
      <c r="Y71" s="3"/>
      <c r="Z71" s="3"/>
    </row>
    <row r="72" spans="1:26">
      <c r="A72" s="3"/>
      <c r="B72" s="7"/>
      <c r="C72" s="5"/>
      <c r="D72" s="5"/>
      <c r="E72" s="5"/>
      <c r="F72" s="5"/>
      <c r="G72" s="5"/>
      <c r="H72" s="5"/>
      <c r="I72" s="5"/>
      <c r="J72" s="5"/>
      <c r="K72" s="9"/>
      <c r="L72" s="5"/>
      <c r="M72" s="3"/>
      <c r="N72" s="3"/>
      <c r="O72" s="3"/>
      <c r="P72" s="3"/>
      <c r="Q72" s="3"/>
      <c r="R72" s="3"/>
      <c r="S72" s="3"/>
      <c r="T72" s="3"/>
      <c r="U72" s="3"/>
      <c r="V72" s="3"/>
      <c r="W72" s="3"/>
      <c r="X72" s="3"/>
      <c r="Y72" s="3"/>
      <c r="Z72" s="3"/>
    </row>
    <row r="73" spans="1:26">
      <c r="A73" s="3"/>
      <c r="B73" s="7"/>
      <c r="C73" s="5"/>
      <c r="D73" s="5"/>
      <c r="E73" s="5"/>
      <c r="F73" s="5"/>
      <c r="G73" s="5"/>
      <c r="H73" s="5"/>
      <c r="I73" s="5"/>
      <c r="J73" s="5"/>
      <c r="K73" s="9"/>
      <c r="L73" s="5"/>
      <c r="M73" s="3"/>
      <c r="N73" s="3"/>
      <c r="O73" s="3"/>
      <c r="P73" s="3"/>
      <c r="Q73" s="3"/>
      <c r="R73" s="3"/>
      <c r="S73" s="3"/>
      <c r="T73" s="3"/>
      <c r="U73" s="3"/>
      <c r="V73" s="3"/>
      <c r="W73" s="3"/>
      <c r="X73" s="3"/>
      <c r="Y73" s="3"/>
      <c r="Z73" s="3"/>
    </row>
    <row r="74" spans="1:26">
      <c r="A74" s="3"/>
      <c r="B74" s="7"/>
      <c r="C74" s="5"/>
      <c r="D74" s="5"/>
      <c r="E74" s="5"/>
      <c r="F74" s="5"/>
      <c r="G74" s="5"/>
      <c r="H74" s="5"/>
      <c r="I74" s="5"/>
      <c r="J74" s="5"/>
      <c r="K74" s="9"/>
      <c r="L74" s="5"/>
      <c r="M74" s="3"/>
      <c r="N74" s="3"/>
      <c r="O74" s="3"/>
      <c r="P74" s="3"/>
      <c r="Q74" s="3"/>
      <c r="R74" s="3"/>
      <c r="S74" s="3"/>
      <c r="T74" s="3"/>
      <c r="U74" s="3"/>
      <c r="V74" s="3"/>
      <c r="W74" s="3"/>
      <c r="X74" s="3"/>
      <c r="Y74" s="3"/>
      <c r="Z74" s="3"/>
    </row>
  </sheetData>
  <mergeCells count="8">
    <mergeCell ref="B2:D2"/>
    <mergeCell ref="E2:K2"/>
    <mergeCell ref="B5:K5"/>
    <mergeCell ref="A6:K6"/>
    <mergeCell ref="B8:B9"/>
    <mergeCell ref="C8:E8"/>
    <mergeCell ref="F8:H8"/>
    <mergeCell ref="I8:K8"/>
  </mergeCells>
  <phoneticPr fontId="3" type="noConversion"/>
  <hyperlinks>
    <hyperlink ref="B2" location="'Main Page'!A1" display="القائمة الرئيسية   Main List"/>
    <hyperlink ref="E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ورقة13"/>
  <dimension ref="A1:Z47"/>
  <sheetViews>
    <sheetView showGridLines="0" showRowColHeaders="0" zoomScaleNormal="100" workbookViewId="0">
      <pane xSplit="1" ySplit="3" topLeftCell="B4" activePane="bottomRight" state="frozen"/>
      <selection activeCell="E2" sqref="E2"/>
      <selection pane="topRight" activeCell="E2" sqref="E2"/>
      <selection pane="bottomLeft" activeCell="E2" sqref="E2"/>
      <selection pane="bottomRight" activeCell="D2" sqref="D2:Q2"/>
    </sheetView>
  </sheetViews>
  <sheetFormatPr defaultRowHeight="15.75"/>
  <cols>
    <col min="1" max="1" width="3.875" customWidth="1"/>
    <col min="2" max="2" width="11.125" customWidth="1"/>
    <col min="3" max="3" width="15.625" customWidth="1"/>
    <col min="4" max="17" width="11.125" customWidth="1"/>
    <col min="20" max="20" width="10" bestFit="1" customWidth="1"/>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180" t="s">
        <v>4314</v>
      </c>
      <c r="C2" s="6180"/>
      <c r="D2" s="6326" t="s">
        <v>4325</v>
      </c>
      <c r="E2" s="6326"/>
      <c r="F2" s="6326"/>
      <c r="G2" s="6326"/>
      <c r="H2" s="6326"/>
      <c r="I2" s="6326"/>
      <c r="J2" s="6326"/>
      <c r="K2" s="6326"/>
      <c r="L2" s="6326"/>
      <c r="M2" s="6326"/>
      <c r="N2" s="6326"/>
      <c r="O2" s="6326"/>
      <c r="P2" s="6326"/>
      <c r="Q2" s="6326"/>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row r="5" spans="1:26" ht="18.75">
      <c r="B5" s="6356" t="s">
        <v>3856</v>
      </c>
      <c r="C5" s="6356"/>
      <c r="D5" s="6356"/>
      <c r="E5" s="6356"/>
      <c r="F5" s="6356"/>
      <c r="G5" s="6356"/>
      <c r="H5" s="6356"/>
      <c r="I5" s="6356"/>
      <c r="J5" s="6356"/>
      <c r="K5" s="6356"/>
      <c r="L5" s="6356"/>
      <c r="M5" s="6356"/>
      <c r="N5" s="6356"/>
      <c r="O5" s="6356"/>
      <c r="P5" s="6356"/>
      <c r="Q5" s="6356"/>
    </row>
    <row r="6" spans="1:26" ht="18.75">
      <c r="B6" s="6356" t="s">
        <v>1721</v>
      </c>
      <c r="C6" s="6356"/>
      <c r="D6" s="6356"/>
      <c r="E6" s="6356"/>
      <c r="F6" s="6356"/>
      <c r="G6" s="6356"/>
      <c r="H6" s="6356"/>
      <c r="I6" s="6356"/>
      <c r="J6" s="6356"/>
      <c r="K6" s="6356"/>
      <c r="L6" s="6356"/>
      <c r="M6" s="6356"/>
      <c r="N6" s="6356"/>
      <c r="O6" s="6356"/>
      <c r="P6" s="6356"/>
      <c r="Q6" s="6356"/>
    </row>
    <row r="7" spans="1:26" ht="16.5" thickBot="1">
      <c r="R7" s="438"/>
    </row>
    <row r="8" spans="1:26" ht="60" customHeight="1" thickBot="1">
      <c r="B8" s="7144" t="s">
        <v>2797</v>
      </c>
      <c r="C8" s="7137"/>
      <c r="D8" s="3260" t="s">
        <v>3707</v>
      </c>
      <c r="E8" s="3261" t="s">
        <v>3705</v>
      </c>
      <c r="F8" s="3261" t="s">
        <v>3706</v>
      </c>
      <c r="G8" s="3261" t="s">
        <v>3710</v>
      </c>
      <c r="H8" s="3261" t="s">
        <v>3857</v>
      </c>
      <c r="I8" s="3261" t="s">
        <v>3709</v>
      </c>
      <c r="J8" s="3261" t="s">
        <v>3711</v>
      </c>
      <c r="K8" s="3261" t="s">
        <v>3858</v>
      </c>
      <c r="L8" s="3261" t="s">
        <v>3713</v>
      </c>
      <c r="M8" s="3261" t="s">
        <v>3717</v>
      </c>
      <c r="N8" s="3261" t="s">
        <v>3716</v>
      </c>
      <c r="O8" s="3261" t="s">
        <v>3859</v>
      </c>
      <c r="P8" s="3262" t="s">
        <v>3714</v>
      </c>
      <c r="Q8" s="4900" t="s">
        <v>3243</v>
      </c>
    </row>
    <row r="9" spans="1:26" ht="5.0999999999999996" customHeight="1">
      <c r="B9" s="3139"/>
      <c r="C9" s="3139"/>
      <c r="D9" s="3147"/>
      <c r="E9" s="2839"/>
      <c r="F9" s="2839"/>
      <c r="G9" s="2839"/>
      <c r="H9" s="2839"/>
      <c r="I9" s="2839"/>
      <c r="J9" s="2839"/>
      <c r="K9" s="2839"/>
      <c r="L9" s="2839"/>
      <c r="M9" s="2839"/>
      <c r="N9" s="2839"/>
      <c r="O9" s="2839"/>
      <c r="P9" s="2841"/>
      <c r="Q9" s="3139"/>
    </row>
    <row r="10" spans="1:26" ht="29.25" thickBot="1">
      <c r="B10" s="6611">
        <v>2007</v>
      </c>
      <c r="C10" s="4901" t="s">
        <v>3860</v>
      </c>
      <c r="D10" s="3160">
        <v>3372857</v>
      </c>
      <c r="E10" s="2292">
        <v>3388830</v>
      </c>
      <c r="F10" s="2292">
        <v>875384</v>
      </c>
      <c r="G10" s="2292">
        <v>604469</v>
      </c>
      <c r="H10" s="2292">
        <v>2010784</v>
      </c>
      <c r="I10" s="2292">
        <v>950407</v>
      </c>
      <c r="J10" s="2292">
        <v>410145</v>
      </c>
      <c r="K10" s="2292">
        <v>294310</v>
      </c>
      <c r="L10" s="2292">
        <v>156967</v>
      </c>
      <c r="M10" s="2292">
        <v>670828</v>
      </c>
      <c r="N10" s="2292">
        <v>245824</v>
      </c>
      <c r="O10" s="2292">
        <v>201328</v>
      </c>
      <c r="P10" s="2295">
        <v>209793</v>
      </c>
      <c r="Q10" s="2569">
        <v>13391926</v>
      </c>
    </row>
    <row r="11" spans="1:26" ht="29.25" thickBot="1">
      <c r="B11" s="7140"/>
      <c r="C11" s="4848" t="s">
        <v>3861</v>
      </c>
      <c r="D11" s="3160">
        <v>2549504</v>
      </c>
      <c r="E11" s="2292">
        <v>2722746</v>
      </c>
      <c r="F11" s="2292">
        <v>756875</v>
      </c>
      <c r="G11" s="2292">
        <v>481573</v>
      </c>
      <c r="H11" s="2292">
        <v>1556005</v>
      </c>
      <c r="I11" s="2292">
        <v>835994</v>
      </c>
      <c r="J11" s="2292">
        <v>341489</v>
      </c>
      <c r="K11" s="2292">
        <v>263773</v>
      </c>
      <c r="L11" s="2292">
        <v>138444</v>
      </c>
      <c r="M11" s="2292">
        <v>619405</v>
      </c>
      <c r="N11" s="2292">
        <v>214107</v>
      </c>
      <c r="O11" s="2292">
        <v>191852</v>
      </c>
      <c r="P11" s="2295">
        <v>178885</v>
      </c>
      <c r="Q11" s="2569">
        <v>10850652</v>
      </c>
    </row>
    <row r="12" spans="1:26" ht="29.25" thickBot="1">
      <c r="B12" s="7140"/>
      <c r="C12" s="4848" t="s">
        <v>3862</v>
      </c>
      <c r="D12" s="3160">
        <v>5922361</v>
      </c>
      <c r="E12" s="2292">
        <v>6111576</v>
      </c>
      <c r="F12" s="2292">
        <v>1632259</v>
      </c>
      <c r="G12" s="2292">
        <v>1086042</v>
      </c>
      <c r="H12" s="2292">
        <v>3566789</v>
      </c>
      <c r="I12" s="2292">
        <v>1786401</v>
      </c>
      <c r="J12" s="2292">
        <v>751634</v>
      </c>
      <c r="K12" s="2292">
        <v>558083</v>
      </c>
      <c r="L12" s="2292">
        <v>295411</v>
      </c>
      <c r="M12" s="2292">
        <v>1290233</v>
      </c>
      <c r="N12" s="2292">
        <v>459931</v>
      </c>
      <c r="O12" s="2292">
        <v>393180</v>
      </c>
      <c r="P12" s="2295">
        <v>388678</v>
      </c>
      <c r="Q12" s="2569">
        <v>24242578</v>
      </c>
    </row>
    <row r="13" spans="1:26" ht="29.25" thickBot="1">
      <c r="A13" s="3263"/>
      <c r="B13" s="7145">
        <v>2008</v>
      </c>
      <c r="C13" s="4902" t="s">
        <v>3860</v>
      </c>
      <c r="D13" s="3170">
        <v>3459670</v>
      </c>
      <c r="E13" s="3171">
        <v>3453420</v>
      </c>
      <c r="F13" s="3171">
        <v>898538</v>
      </c>
      <c r="G13" s="3171">
        <v>618494</v>
      </c>
      <c r="H13" s="3171">
        <v>2046783</v>
      </c>
      <c r="I13" s="3171">
        <v>970209</v>
      </c>
      <c r="J13" s="3171">
        <v>421123</v>
      </c>
      <c r="K13" s="3171">
        <v>300148</v>
      </c>
      <c r="L13" s="3171">
        <v>159574</v>
      </c>
      <c r="M13" s="3171">
        <v>691876</v>
      </c>
      <c r="N13" s="3171">
        <v>253248</v>
      </c>
      <c r="O13" s="3171">
        <v>204986</v>
      </c>
      <c r="P13" s="3172">
        <v>215023</v>
      </c>
      <c r="Q13" s="1242">
        <v>13693092</v>
      </c>
      <c r="R13" s="3263"/>
      <c r="S13" s="3263"/>
      <c r="T13" s="3263"/>
      <c r="U13" s="3263"/>
      <c r="V13" s="3263"/>
      <c r="W13" s="3263"/>
      <c r="X13" s="3263"/>
      <c r="Y13" s="3263"/>
      <c r="Z13" s="3263"/>
    </row>
    <row r="14" spans="1:26" ht="29.25" thickBot="1">
      <c r="B14" s="7145"/>
      <c r="C14" s="4902" t="s">
        <v>3861</v>
      </c>
      <c r="D14" s="3170">
        <v>2625297</v>
      </c>
      <c r="E14" s="3171">
        <v>2775893</v>
      </c>
      <c r="F14" s="3171">
        <v>777193</v>
      </c>
      <c r="G14" s="3171">
        <v>492419</v>
      </c>
      <c r="H14" s="3171">
        <v>1594281</v>
      </c>
      <c r="I14" s="3171">
        <v>852179</v>
      </c>
      <c r="J14" s="3171">
        <v>351957</v>
      </c>
      <c r="K14" s="3171">
        <v>269082</v>
      </c>
      <c r="L14" s="3171">
        <v>141625</v>
      </c>
      <c r="M14" s="3171">
        <v>636032</v>
      </c>
      <c r="N14" s="3171">
        <v>220861</v>
      </c>
      <c r="O14" s="3171">
        <v>193934</v>
      </c>
      <c r="P14" s="3172">
        <v>183428</v>
      </c>
      <c r="Q14" s="1242">
        <v>11114181</v>
      </c>
    </row>
    <row r="15" spans="1:26" ht="29.25" thickBot="1">
      <c r="B15" s="7145"/>
      <c r="C15" s="4902" t="s">
        <v>3862</v>
      </c>
      <c r="D15" s="3170">
        <v>6084967</v>
      </c>
      <c r="E15" s="3171">
        <v>6229313</v>
      </c>
      <c r="F15" s="3171">
        <v>1675731</v>
      </c>
      <c r="G15" s="3171">
        <v>1110913</v>
      </c>
      <c r="H15" s="3171">
        <v>3641064</v>
      </c>
      <c r="I15" s="3171">
        <v>1822388</v>
      </c>
      <c r="J15" s="3171">
        <v>773080</v>
      </c>
      <c r="K15" s="3171">
        <v>569230</v>
      </c>
      <c r="L15" s="3171">
        <v>301199</v>
      </c>
      <c r="M15" s="3171">
        <v>1327908</v>
      </c>
      <c r="N15" s="3171">
        <v>474109</v>
      </c>
      <c r="O15" s="3171">
        <v>398920</v>
      </c>
      <c r="P15" s="3172">
        <v>398451</v>
      </c>
      <c r="Q15" s="1242">
        <v>24807273</v>
      </c>
    </row>
    <row r="16" spans="1:26" ht="29.25" thickBot="1">
      <c r="B16" s="7140">
        <v>2009</v>
      </c>
      <c r="C16" s="4901" t="s">
        <v>3860</v>
      </c>
      <c r="D16" s="3160">
        <v>3546261</v>
      </c>
      <c r="E16" s="2292">
        <v>3518622</v>
      </c>
      <c r="F16" s="2292">
        <v>921839</v>
      </c>
      <c r="G16" s="2292">
        <v>632436</v>
      </c>
      <c r="H16" s="2292">
        <v>2082426</v>
      </c>
      <c r="I16" s="2292">
        <v>990092</v>
      </c>
      <c r="J16" s="2292">
        <v>432131</v>
      </c>
      <c r="K16" s="2292">
        <v>306000</v>
      </c>
      <c r="L16" s="2292">
        <v>162204</v>
      </c>
      <c r="M16" s="2292">
        <v>713015</v>
      </c>
      <c r="N16" s="2292">
        <v>260663</v>
      </c>
      <c r="O16" s="2292">
        <v>208669</v>
      </c>
      <c r="P16" s="2295">
        <v>220235</v>
      </c>
      <c r="Q16" s="2569">
        <v>13994593</v>
      </c>
    </row>
    <row r="17" spans="2:17" ht="29.25" thickBot="1">
      <c r="B17" s="7140"/>
      <c r="C17" s="4848" t="s">
        <v>3861</v>
      </c>
      <c r="D17" s="3160">
        <v>2701125</v>
      </c>
      <c r="E17" s="2292">
        <v>2829734</v>
      </c>
      <c r="F17" s="2292">
        <v>797655</v>
      </c>
      <c r="G17" s="2292">
        <v>503308</v>
      </c>
      <c r="H17" s="2292">
        <v>1632459</v>
      </c>
      <c r="I17" s="2292">
        <v>868465</v>
      </c>
      <c r="J17" s="2292">
        <v>362479</v>
      </c>
      <c r="K17" s="2292">
        <v>274436</v>
      </c>
      <c r="L17" s="2292">
        <v>144833</v>
      </c>
      <c r="M17" s="2292">
        <v>652741</v>
      </c>
      <c r="N17" s="2292">
        <v>227641</v>
      </c>
      <c r="O17" s="2292">
        <v>196052</v>
      </c>
      <c r="P17" s="2295">
        <v>187991</v>
      </c>
      <c r="Q17" s="2569">
        <v>11378919</v>
      </c>
    </row>
    <row r="18" spans="2:17" ht="29.25" thickBot="1">
      <c r="B18" s="7140"/>
      <c r="C18" s="4848" t="s">
        <v>3862</v>
      </c>
      <c r="D18" s="3160">
        <v>6247386</v>
      </c>
      <c r="E18" s="2292">
        <v>6348356</v>
      </c>
      <c r="F18" s="2292">
        <v>1719494</v>
      </c>
      <c r="G18" s="2292">
        <v>1135744</v>
      </c>
      <c r="H18" s="2292">
        <v>3714885</v>
      </c>
      <c r="I18" s="2292">
        <v>185887</v>
      </c>
      <c r="J18" s="2292">
        <v>794610</v>
      </c>
      <c r="K18" s="2292">
        <v>580436</v>
      </c>
      <c r="L18" s="2292">
        <v>307037</v>
      </c>
      <c r="M18" s="2292">
        <v>1365756</v>
      </c>
      <c r="N18" s="2292">
        <v>488304</v>
      </c>
      <c r="O18" s="2292">
        <v>404721</v>
      </c>
      <c r="P18" s="2295">
        <v>408226</v>
      </c>
      <c r="Q18" s="2569">
        <v>25373512</v>
      </c>
    </row>
    <row r="19" spans="2:17" ht="29.25" thickBot="1">
      <c r="B19" s="7145">
        <v>2010</v>
      </c>
      <c r="C19" s="4902" t="s">
        <v>3860</v>
      </c>
      <c r="D19" s="3170">
        <v>3983358</v>
      </c>
      <c r="E19" s="3171">
        <v>3914225</v>
      </c>
      <c r="F19" s="3171">
        <v>985534</v>
      </c>
      <c r="G19" s="3171">
        <v>693893</v>
      </c>
      <c r="H19" s="3171">
        <v>2423669</v>
      </c>
      <c r="I19" s="3171">
        <v>1038284</v>
      </c>
      <c r="J19" s="3171">
        <v>438541</v>
      </c>
      <c r="K19" s="3171">
        <v>326466</v>
      </c>
      <c r="L19" s="3171">
        <v>174172</v>
      </c>
      <c r="M19" s="3171">
        <v>736888</v>
      </c>
      <c r="N19" s="3171">
        <v>278316</v>
      </c>
      <c r="O19" s="3171">
        <v>218191</v>
      </c>
      <c r="P19" s="3172">
        <v>248610</v>
      </c>
      <c r="Q19" s="1242">
        <v>15460147</v>
      </c>
    </row>
    <row r="20" spans="2:17" ht="29.25" thickBot="1">
      <c r="B20" s="7145"/>
      <c r="C20" s="4902" t="s">
        <v>3861</v>
      </c>
      <c r="D20" s="3170">
        <v>2793788</v>
      </c>
      <c r="E20" s="3171">
        <v>3000781</v>
      </c>
      <c r="F20" s="3171">
        <v>792399</v>
      </c>
      <c r="G20" s="3171">
        <v>521965</v>
      </c>
      <c r="H20" s="3171">
        <v>1682111</v>
      </c>
      <c r="I20" s="3171">
        <v>875108</v>
      </c>
      <c r="J20" s="3171">
        <v>352994</v>
      </c>
      <c r="K20" s="3171">
        <v>270678</v>
      </c>
      <c r="L20" s="3171">
        <v>146352</v>
      </c>
      <c r="M20" s="3171">
        <v>628222</v>
      </c>
      <c r="N20" s="3171">
        <v>227336</v>
      </c>
      <c r="O20" s="3171">
        <v>193697</v>
      </c>
      <c r="P20" s="3172">
        <v>191399</v>
      </c>
      <c r="Q20" s="1242">
        <v>11676830</v>
      </c>
    </row>
    <row r="21" spans="2:17" ht="29.25" thickBot="1">
      <c r="B21" s="7145"/>
      <c r="C21" s="4902" t="s">
        <v>3862</v>
      </c>
      <c r="D21" s="3170">
        <v>6777146</v>
      </c>
      <c r="E21" s="3171">
        <v>6915006</v>
      </c>
      <c r="F21" s="3171">
        <v>1777933</v>
      </c>
      <c r="G21" s="3171">
        <v>1215858</v>
      </c>
      <c r="H21" s="3171">
        <v>4105780</v>
      </c>
      <c r="I21" s="3171">
        <v>1913392</v>
      </c>
      <c r="J21" s="3171">
        <v>791535</v>
      </c>
      <c r="K21" s="3171">
        <v>597144</v>
      </c>
      <c r="L21" s="3171">
        <v>320524</v>
      </c>
      <c r="M21" s="3171">
        <v>1365110</v>
      </c>
      <c r="N21" s="3171">
        <v>505652</v>
      </c>
      <c r="O21" s="3171">
        <v>411888</v>
      </c>
      <c r="P21" s="3172">
        <v>440009</v>
      </c>
      <c r="Q21" s="1242">
        <v>27136977</v>
      </c>
    </row>
    <row r="22" spans="2:17" ht="29.25" thickBot="1">
      <c r="B22" s="7140">
        <v>2011</v>
      </c>
      <c r="C22" s="4901" t="s">
        <v>3860</v>
      </c>
      <c r="D22" s="3160">
        <v>4142180</v>
      </c>
      <c r="E22" s="2292">
        <v>4074025</v>
      </c>
      <c r="F22" s="2292">
        <v>1021510</v>
      </c>
      <c r="G22" s="2292">
        <v>718317</v>
      </c>
      <c r="H22" s="2292">
        <v>2514578</v>
      </c>
      <c r="I22" s="2292">
        <v>1071488</v>
      </c>
      <c r="J22" s="2292">
        <v>452345</v>
      </c>
      <c r="K22" s="2292">
        <v>337145</v>
      </c>
      <c r="L22" s="2292">
        <v>179663</v>
      </c>
      <c r="M22" s="2292">
        <v>760490</v>
      </c>
      <c r="N22" s="2292">
        <v>287560</v>
      </c>
      <c r="O22" s="2292">
        <v>225041</v>
      </c>
      <c r="P22" s="2295">
        <v>257019</v>
      </c>
      <c r="Q22" s="2569">
        <v>16041361</v>
      </c>
    </row>
    <row r="23" spans="2:17" ht="29.25" thickBot="1">
      <c r="B23" s="7140"/>
      <c r="C23" s="4848" t="s">
        <v>3861</v>
      </c>
      <c r="D23" s="3160">
        <v>2953457</v>
      </c>
      <c r="E23" s="2292">
        <v>3175921</v>
      </c>
      <c r="F23" s="2292">
        <v>836980</v>
      </c>
      <c r="G23" s="2292">
        <v>550517</v>
      </c>
      <c r="H23" s="2292">
        <v>1775652</v>
      </c>
      <c r="I23" s="2292">
        <v>922380</v>
      </c>
      <c r="J23" s="2292">
        <v>372084</v>
      </c>
      <c r="K23" s="2292">
        <v>285350</v>
      </c>
      <c r="L23" s="2292">
        <v>154264</v>
      </c>
      <c r="M23" s="2292">
        <v>662696</v>
      </c>
      <c r="N23" s="2292">
        <v>239772</v>
      </c>
      <c r="O23" s="2292">
        <v>204122</v>
      </c>
      <c r="P23" s="2295">
        <v>201799</v>
      </c>
      <c r="Q23" s="2569">
        <v>12334994</v>
      </c>
    </row>
    <row r="24" spans="2:17" ht="29.25" thickBot="1">
      <c r="B24" s="7141"/>
      <c r="C24" s="4848" t="s">
        <v>3862</v>
      </c>
      <c r="D24" s="3160">
        <v>7095637</v>
      </c>
      <c r="E24" s="2292">
        <v>7249946</v>
      </c>
      <c r="F24" s="2292">
        <v>1858490</v>
      </c>
      <c r="G24" s="2292">
        <v>1268834</v>
      </c>
      <c r="H24" s="2292">
        <v>4290230</v>
      </c>
      <c r="I24" s="2292">
        <v>1993868</v>
      </c>
      <c r="J24" s="2292">
        <v>824429</v>
      </c>
      <c r="K24" s="2292">
        <v>622495</v>
      </c>
      <c r="L24" s="2292">
        <v>333927</v>
      </c>
      <c r="M24" s="2292">
        <v>1423186</v>
      </c>
      <c r="N24" s="2292">
        <v>527332</v>
      </c>
      <c r="O24" s="2292">
        <v>429163</v>
      </c>
      <c r="P24" s="2295">
        <v>458818</v>
      </c>
      <c r="Q24" s="2569">
        <v>28376355</v>
      </c>
    </row>
    <row r="25" spans="2:17" ht="29.25" thickBot="1">
      <c r="B25" s="7142">
        <v>2012</v>
      </c>
      <c r="C25" s="4902" t="s">
        <v>3860</v>
      </c>
      <c r="D25" s="3264">
        <v>4277460</v>
      </c>
      <c r="E25" s="3265">
        <v>4209352</v>
      </c>
      <c r="F25" s="3265">
        <v>1052852</v>
      </c>
      <c r="G25" s="3265">
        <v>739806</v>
      </c>
      <c r="H25" s="3265">
        <v>2593219</v>
      </c>
      <c r="I25" s="3265">
        <v>1101495</v>
      </c>
      <c r="J25" s="3265">
        <v>464878</v>
      </c>
      <c r="K25" s="3265">
        <v>346733</v>
      </c>
      <c r="L25" s="3265">
        <v>184641</v>
      </c>
      <c r="M25" s="3265">
        <v>781809</v>
      </c>
      <c r="N25" s="3265">
        <v>295823</v>
      </c>
      <c r="O25" s="3265">
        <v>231268</v>
      </c>
      <c r="P25" s="3266">
        <v>264500</v>
      </c>
      <c r="Q25" s="2570">
        <v>16543836</v>
      </c>
    </row>
    <row r="26" spans="2:17" ht="29.25" thickBot="1">
      <c r="B26" s="7143"/>
      <c r="C26" s="4902" t="s">
        <v>3861</v>
      </c>
      <c r="D26" s="3264">
        <v>3031485</v>
      </c>
      <c r="E26" s="3265">
        <v>3263317</v>
      </c>
      <c r="F26" s="3265">
        <v>858415</v>
      </c>
      <c r="G26" s="3265">
        <v>563835</v>
      </c>
      <c r="H26" s="3265">
        <v>1820072</v>
      </c>
      <c r="I26" s="3265">
        <v>944117</v>
      </c>
      <c r="J26" s="3265">
        <v>380875</v>
      </c>
      <c r="K26" s="3265">
        <v>292124</v>
      </c>
      <c r="L26" s="3265">
        <v>157906</v>
      </c>
      <c r="M26" s="3265">
        <v>678830</v>
      </c>
      <c r="N26" s="3265">
        <v>245572</v>
      </c>
      <c r="O26" s="3265">
        <v>208898</v>
      </c>
      <c r="P26" s="3266">
        <v>206613</v>
      </c>
      <c r="Q26" s="2570">
        <v>12652059</v>
      </c>
    </row>
    <row r="27" spans="2:17" ht="29.25" thickBot="1">
      <c r="B27" s="7143"/>
      <c r="C27" s="4902" t="s">
        <v>3862</v>
      </c>
      <c r="D27" s="3149">
        <v>7308945</v>
      </c>
      <c r="E27" s="3149">
        <v>7472669</v>
      </c>
      <c r="F27" s="3149">
        <v>1911267</v>
      </c>
      <c r="G27" s="3149">
        <v>1303641</v>
      </c>
      <c r="H27" s="3149">
        <v>4413291</v>
      </c>
      <c r="I27" s="3149">
        <v>2045612</v>
      </c>
      <c r="J27" s="3149">
        <v>845753</v>
      </c>
      <c r="K27" s="3149">
        <v>638857</v>
      </c>
      <c r="L27" s="3149">
        <v>342547</v>
      </c>
      <c r="M27" s="3149">
        <v>1460639</v>
      </c>
      <c r="N27" s="3149">
        <v>541395</v>
      </c>
      <c r="O27" s="3149">
        <v>440166</v>
      </c>
      <c r="P27" s="3149">
        <v>471113</v>
      </c>
      <c r="Q27" s="2570">
        <v>29195895</v>
      </c>
    </row>
    <row r="28" spans="2:17" ht="29.25" thickBot="1">
      <c r="B28" s="7140">
        <v>2013</v>
      </c>
      <c r="C28" s="4901" t="s">
        <v>3860</v>
      </c>
      <c r="D28" s="3267">
        <v>4328839</v>
      </c>
      <c r="E28" s="3268">
        <v>4296710</v>
      </c>
      <c r="F28" s="3268">
        <v>1065770</v>
      </c>
      <c r="G28" s="3268">
        <v>764380</v>
      </c>
      <c r="H28" s="3268">
        <v>2597381</v>
      </c>
      <c r="I28" s="3268">
        <v>1134654</v>
      </c>
      <c r="J28" s="3268">
        <v>481217</v>
      </c>
      <c r="K28" s="3268">
        <v>356759</v>
      </c>
      <c r="L28" s="3268">
        <v>190127</v>
      </c>
      <c r="M28" s="3268">
        <v>795563</v>
      </c>
      <c r="N28" s="3268">
        <v>303438</v>
      </c>
      <c r="O28" s="3268">
        <v>238988</v>
      </c>
      <c r="P28" s="3269">
        <v>270470</v>
      </c>
      <c r="Q28" s="2569">
        <v>16824296</v>
      </c>
    </row>
    <row r="29" spans="2:17" ht="29.25" thickBot="1">
      <c r="B29" s="7140"/>
      <c r="C29" s="4848" t="s">
        <v>3861</v>
      </c>
      <c r="D29" s="3267">
        <v>3188120</v>
      </c>
      <c r="E29" s="3268">
        <v>3391899</v>
      </c>
      <c r="F29" s="3268">
        <v>896788</v>
      </c>
      <c r="G29" s="3268">
        <v>573183</v>
      </c>
      <c r="H29" s="3268">
        <v>1936460</v>
      </c>
      <c r="I29" s="3268">
        <v>961200</v>
      </c>
      <c r="J29" s="3268">
        <v>385586</v>
      </c>
      <c r="K29" s="3268">
        <v>297977</v>
      </c>
      <c r="L29" s="3268">
        <v>160845</v>
      </c>
      <c r="M29" s="3268">
        <v>701814</v>
      </c>
      <c r="N29" s="3268">
        <v>251691</v>
      </c>
      <c r="O29" s="3268">
        <v>211745</v>
      </c>
      <c r="P29" s="3269">
        <v>212668</v>
      </c>
      <c r="Q29" s="2569">
        <v>13169976</v>
      </c>
    </row>
    <row r="30" spans="2:17" ht="29.25" thickBot="1">
      <c r="B30" s="7141"/>
      <c r="C30" s="4848" t="s">
        <v>3862</v>
      </c>
      <c r="D30" s="3160">
        <v>7516959</v>
      </c>
      <c r="E30" s="3160">
        <v>7688609</v>
      </c>
      <c r="F30" s="3160">
        <v>1962558</v>
      </c>
      <c r="G30" s="3160">
        <v>1337563</v>
      </c>
      <c r="H30" s="3160">
        <v>4533841</v>
      </c>
      <c r="I30" s="3160">
        <v>2095854</v>
      </c>
      <c r="J30" s="3160">
        <v>866803</v>
      </c>
      <c r="K30" s="3160">
        <v>654736</v>
      </c>
      <c r="L30" s="3160">
        <v>350972</v>
      </c>
      <c r="M30" s="3160">
        <v>1497377</v>
      </c>
      <c r="N30" s="3160">
        <v>555129</v>
      </c>
      <c r="O30" s="3160">
        <v>450733</v>
      </c>
      <c r="P30" s="3160">
        <v>483138</v>
      </c>
      <c r="Q30" s="2569">
        <v>29994272</v>
      </c>
    </row>
    <row r="31" spans="2:17" ht="29.25" thickBot="1">
      <c r="B31" s="7146">
        <v>2014</v>
      </c>
      <c r="C31" s="4902" t="s">
        <v>3860</v>
      </c>
      <c r="D31" s="3270">
        <v>4443677</v>
      </c>
      <c r="E31" s="3271">
        <v>4414248</v>
      </c>
      <c r="F31" s="3271">
        <v>1093107</v>
      </c>
      <c r="G31" s="3271">
        <v>784518</v>
      </c>
      <c r="H31" s="3271">
        <v>2662473</v>
      </c>
      <c r="I31" s="3271">
        <v>1163762</v>
      </c>
      <c r="J31" s="3271">
        <v>493031</v>
      </c>
      <c r="K31" s="3271">
        <v>366004</v>
      </c>
      <c r="L31" s="3271">
        <v>194814</v>
      </c>
      <c r="M31" s="3271">
        <v>816513</v>
      </c>
      <c r="N31" s="3271">
        <v>311137</v>
      </c>
      <c r="O31" s="3271">
        <v>245641</v>
      </c>
      <c r="P31" s="3272">
        <v>277400</v>
      </c>
      <c r="Q31" s="1650">
        <v>17266325</v>
      </c>
    </row>
    <row r="32" spans="2:17" ht="29.25" thickBot="1">
      <c r="B32" s="7146"/>
      <c r="C32" s="4902" t="s">
        <v>3861</v>
      </c>
      <c r="D32" s="3270">
        <v>3273790</v>
      </c>
      <c r="E32" s="3271">
        <v>3483727</v>
      </c>
      <c r="F32" s="3271">
        <v>919642</v>
      </c>
      <c r="G32" s="3271">
        <v>586209</v>
      </c>
      <c r="H32" s="3271">
        <v>1987710</v>
      </c>
      <c r="I32" s="3271">
        <v>981971</v>
      </c>
      <c r="J32" s="3271">
        <v>394352</v>
      </c>
      <c r="K32" s="3271">
        <v>304464</v>
      </c>
      <c r="L32" s="3271">
        <v>164483</v>
      </c>
      <c r="M32" s="3271">
        <v>716983</v>
      </c>
      <c r="N32" s="3271">
        <v>257494</v>
      </c>
      <c r="O32" s="3271">
        <v>215719</v>
      </c>
      <c r="P32" s="3272">
        <v>217506</v>
      </c>
      <c r="Q32" s="1650">
        <v>13504050</v>
      </c>
    </row>
    <row r="33" spans="2:18" ht="29.25" thickBot="1">
      <c r="B33" s="7147"/>
      <c r="C33" s="4902" t="s">
        <v>3862</v>
      </c>
      <c r="D33" s="3166">
        <v>7717467</v>
      </c>
      <c r="E33" s="3166">
        <v>7897975</v>
      </c>
      <c r="F33" s="3166">
        <v>2012749</v>
      </c>
      <c r="G33" s="3166">
        <v>1370727</v>
      </c>
      <c r="H33" s="3166">
        <v>4650183</v>
      </c>
      <c r="I33" s="3166">
        <v>2145733</v>
      </c>
      <c r="J33" s="3166">
        <v>887383</v>
      </c>
      <c r="K33" s="3166">
        <v>670468</v>
      </c>
      <c r="L33" s="3166">
        <v>359297</v>
      </c>
      <c r="M33" s="3166">
        <v>1533496</v>
      </c>
      <c r="N33" s="3166">
        <v>568631</v>
      </c>
      <c r="O33" s="3166">
        <v>461360</v>
      </c>
      <c r="P33" s="3166">
        <v>494906</v>
      </c>
      <c r="Q33" s="1650">
        <v>30770375</v>
      </c>
    </row>
    <row r="34" spans="2:18" ht="29.25" thickBot="1">
      <c r="B34" s="7137">
        <v>2015</v>
      </c>
      <c r="C34" s="4901" t="s">
        <v>3860</v>
      </c>
      <c r="D34" s="4903">
        <v>4553852</v>
      </c>
      <c r="E34" s="4904">
        <v>4526416</v>
      </c>
      <c r="F34" s="4904">
        <v>1119431</v>
      </c>
      <c r="G34" s="4904">
        <v>804000</v>
      </c>
      <c r="H34" s="4904">
        <v>2725024</v>
      </c>
      <c r="I34" s="4904">
        <v>1192142</v>
      </c>
      <c r="J34" s="4904">
        <v>504538</v>
      </c>
      <c r="K34" s="4904">
        <v>375019</v>
      </c>
      <c r="L34" s="4904">
        <v>199369</v>
      </c>
      <c r="M34" s="4904">
        <v>836920</v>
      </c>
      <c r="N34" s="4904">
        <v>318610</v>
      </c>
      <c r="O34" s="4904">
        <v>252178</v>
      </c>
      <c r="P34" s="4905">
        <v>284129</v>
      </c>
      <c r="Q34" s="4759">
        <v>17691628</v>
      </c>
    </row>
    <row r="35" spans="2:18" ht="29.25" thickBot="1">
      <c r="B35" s="7137"/>
      <c r="C35" s="4848" t="s">
        <v>3861</v>
      </c>
      <c r="D35" s="4903">
        <v>3357012</v>
      </c>
      <c r="E35" s="4904">
        <v>3573057</v>
      </c>
      <c r="F35" s="4904">
        <v>941952</v>
      </c>
      <c r="G35" s="4904">
        <v>598974</v>
      </c>
      <c r="H35" s="4904">
        <v>2037847</v>
      </c>
      <c r="I35" s="4904">
        <v>1002321</v>
      </c>
      <c r="J35" s="4904">
        <v>402956</v>
      </c>
      <c r="K35" s="4904">
        <v>310801</v>
      </c>
      <c r="L35" s="4904">
        <v>168064</v>
      </c>
      <c r="M35" s="4904">
        <v>731807</v>
      </c>
      <c r="N35" s="4904">
        <v>263179</v>
      </c>
      <c r="O35" s="4904">
        <v>219577</v>
      </c>
      <c r="P35" s="4905">
        <v>222243</v>
      </c>
      <c r="Q35" s="4759">
        <v>13829790</v>
      </c>
    </row>
    <row r="36" spans="2:18" ht="28.5">
      <c r="B36" s="7138"/>
      <c r="C36" s="5533" t="s">
        <v>3862</v>
      </c>
      <c r="D36" s="4766">
        <v>7910864</v>
      </c>
      <c r="E36" s="4766">
        <v>8099473</v>
      </c>
      <c r="F36" s="4766">
        <v>2061383</v>
      </c>
      <c r="G36" s="4766">
        <v>1402974</v>
      </c>
      <c r="H36" s="4766">
        <v>4762871</v>
      </c>
      <c r="I36" s="4766">
        <v>2194463</v>
      </c>
      <c r="J36" s="4766">
        <v>907494</v>
      </c>
      <c r="K36" s="4766">
        <v>685820</v>
      </c>
      <c r="L36" s="4766">
        <v>367433</v>
      </c>
      <c r="M36" s="4766">
        <v>1568727</v>
      </c>
      <c r="N36" s="4766">
        <v>581789</v>
      </c>
      <c r="O36" s="4766">
        <v>471755</v>
      </c>
      <c r="P36" s="4766">
        <v>506372</v>
      </c>
      <c r="Q36" s="4759">
        <v>31521418</v>
      </c>
    </row>
    <row r="37" spans="2:18" ht="8.25" customHeight="1" thickBot="1">
      <c r="B37" s="3273"/>
      <c r="C37" s="5613"/>
      <c r="D37" s="3174"/>
      <c r="E37" s="3175"/>
      <c r="F37" s="3175"/>
      <c r="G37" s="3175"/>
      <c r="H37" s="3175"/>
      <c r="I37" s="3175"/>
      <c r="J37" s="3175"/>
      <c r="K37" s="3175"/>
      <c r="L37" s="3175"/>
      <c r="M37" s="3175"/>
      <c r="N37" s="3175"/>
      <c r="O37" s="3175"/>
      <c r="P37" s="3176"/>
      <c r="Q37" s="3274"/>
    </row>
    <row r="38" spans="2:18" ht="3" customHeight="1">
      <c r="B38" s="446"/>
      <c r="C38" s="446"/>
      <c r="D38" s="446"/>
      <c r="E38" s="446"/>
      <c r="F38" s="446"/>
      <c r="G38" s="446"/>
      <c r="H38" s="446"/>
      <c r="I38" s="446"/>
      <c r="J38" s="446"/>
      <c r="K38" s="446"/>
      <c r="L38" s="446"/>
      <c r="M38" s="446"/>
      <c r="N38" s="446"/>
      <c r="O38" s="446"/>
      <c r="P38" s="446"/>
      <c r="Q38" s="446"/>
      <c r="R38" s="446"/>
    </row>
    <row r="39" spans="2:18">
      <c r="B39" s="7139" t="s">
        <v>1328</v>
      </c>
      <c r="C39" s="7139"/>
      <c r="D39" s="548"/>
      <c r="E39" s="549"/>
      <c r="F39" s="549"/>
      <c r="G39" s="550"/>
      <c r="H39" s="550"/>
      <c r="I39" s="446"/>
      <c r="J39" s="446"/>
      <c r="K39" s="446"/>
      <c r="L39" s="446"/>
      <c r="M39" s="446"/>
      <c r="N39" s="446"/>
      <c r="O39" s="446"/>
      <c r="P39" s="446"/>
      <c r="Q39" s="4906" t="s">
        <v>3863</v>
      </c>
      <c r="R39" s="446"/>
    </row>
    <row r="40" spans="2:18">
      <c r="B40" s="5531" t="s">
        <v>4451</v>
      </c>
      <c r="C40" s="548"/>
      <c r="D40" s="548"/>
      <c r="E40" s="548"/>
      <c r="F40" s="548"/>
      <c r="G40" s="548"/>
      <c r="H40" s="548"/>
      <c r="I40" s="548"/>
      <c r="J40" s="548"/>
      <c r="K40" s="548"/>
      <c r="L40" s="548"/>
      <c r="M40" s="548"/>
      <c r="N40" s="548"/>
      <c r="O40" s="548"/>
      <c r="P40" s="548"/>
      <c r="Q40" s="5532" t="s">
        <v>3273</v>
      </c>
      <c r="R40" s="446"/>
    </row>
    <row r="41" spans="2:18">
      <c r="B41" s="446"/>
      <c r="C41" s="446"/>
      <c r="D41" s="446"/>
      <c r="E41" s="446"/>
      <c r="F41" s="446"/>
      <c r="G41" s="446"/>
      <c r="H41" s="446"/>
      <c r="I41" s="446"/>
      <c r="J41" s="446"/>
      <c r="K41" s="446"/>
      <c r="L41" s="446"/>
      <c r="M41" s="446"/>
      <c r="N41" s="446"/>
      <c r="O41" s="446"/>
      <c r="P41" s="446"/>
      <c r="Q41" s="446"/>
      <c r="R41" s="446"/>
    </row>
    <row r="42" spans="2:18">
      <c r="B42" s="446"/>
      <c r="C42" s="446"/>
      <c r="D42" s="446"/>
      <c r="E42" s="446"/>
      <c r="F42" s="446"/>
      <c r="G42" s="446"/>
      <c r="H42" s="446"/>
      <c r="I42" s="446"/>
      <c r="J42" s="446"/>
      <c r="K42" s="446"/>
      <c r="L42" s="446"/>
      <c r="M42" s="446"/>
      <c r="N42" s="446"/>
      <c r="O42" s="446"/>
      <c r="P42" s="446"/>
      <c r="Q42" s="446"/>
      <c r="R42" s="446"/>
    </row>
    <row r="47" spans="2:18">
      <c r="C47" s="591"/>
      <c r="D47" s="591"/>
      <c r="E47" s="591"/>
    </row>
  </sheetData>
  <mergeCells count="15">
    <mergeCell ref="B2:C2"/>
    <mergeCell ref="D2:Q2"/>
    <mergeCell ref="B5:Q5"/>
    <mergeCell ref="B34:B36"/>
    <mergeCell ref="B39:C39"/>
    <mergeCell ref="B22:B24"/>
    <mergeCell ref="B25:B27"/>
    <mergeCell ref="B6:Q6"/>
    <mergeCell ref="B8:C8"/>
    <mergeCell ref="B10:B12"/>
    <mergeCell ref="B13:B15"/>
    <mergeCell ref="B16:B18"/>
    <mergeCell ref="B19:B21"/>
    <mergeCell ref="B28:B30"/>
    <mergeCell ref="B31:B33"/>
  </mergeCells>
  <hyperlinks>
    <hyperlink ref="B2" location="'Main Page'!A1" display="القائمة الرئيسية   Main List"/>
    <hyperlink ref="D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ورقة14"/>
  <dimension ref="A1:Z25"/>
  <sheetViews>
    <sheetView showGridLines="0" showRowColHeaders="0" workbookViewId="0">
      <pane xSplit="1" ySplit="3" topLeftCell="B4" activePane="bottomRight" state="frozen"/>
      <selection activeCell="E2" sqref="E2"/>
      <selection pane="topRight" activeCell="E2" sqref="E2"/>
      <selection pane="bottomLeft" activeCell="E2" sqref="E2"/>
      <selection pane="bottomRight" activeCell="E2" sqref="E2:W2"/>
    </sheetView>
  </sheetViews>
  <sheetFormatPr defaultRowHeight="15.75"/>
  <cols>
    <col min="1" max="1" width="3.875" customWidth="1"/>
    <col min="2" max="2" width="10.5" customWidth="1"/>
    <col min="3" max="23" width="11.25" customWidth="1"/>
  </cols>
  <sheetData>
    <row r="1" spans="1:24" ht="18.75">
      <c r="A1" s="98"/>
      <c r="B1" s="99"/>
      <c r="C1" s="99"/>
      <c r="D1" s="100"/>
      <c r="E1" s="100"/>
      <c r="F1" s="100"/>
      <c r="G1" s="100"/>
      <c r="H1" s="100"/>
      <c r="I1" s="98"/>
      <c r="J1" s="98"/>
      <c r="K1" s="98"/>
      <c r="L1" s="98"/>
      <c r="M1" s="98"/>
      <c r="N1" s="98"/>
      <c r="O1" s="98"/>
      <c r="P1" s="98"/>
      <c r="Q1" s="98"/>
      <c r="R1" s="98"/>
      <c r="S1" s="98"/>
      <c r="T1" s="98"/>
      <c r="U1" s="98"/>
      <c r="V1" s="98"/>
      <c r="W1" s="98"/>
      <c r="X1" s="98"/>
    </row>
    <row r="2" spans="1:24">
      <c r="A2" s="109"/>
      <c r="B2" s="6189" t="s">
        <v>4314</v>
      </c>
      <c r="C2" s="6189"/>
      <c r="D2" s="6189"/>
      <c r="E2" s="6666" t="s">
        <v>4325</v>
      </c>
      <c r="F2" s="6666"/>
      <c r="G2" s="6666"/>
      <c r="H2" s="6666"/>
      <c r="I2" s="6666"/>
      <c r="J2" s="6666"/>
      <c r="K2" s="6666"/>
      <c r="L2" s="6666"/>
      <c r="M2" s="6666"/>
      <c r="N2" s="6666"/>
      <c r="O2" s="6666"/>
      <c r="P2" s="6666"/>
      <c r="Q2" s="6666"/>
      <c r="R2" s="6666"/>
      <c r="S2" s="6666"/>
      <c r="T2" s="6666"/>
      <c r="U2" s="6666"/>
      <c r="V2" s="6666"/>
      <c r="W2" s="6666"/>
      <c r="X2" s="109"/>
    </row>
    <row r="3" spans="1:24"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4" ht="16.5" thickTop="1"/>
    <row r="5" spans="1:24" ht="18.75">
      <c r="B5" s="6356" t="s">
        <v>3864</v>
      </c>
      <c r="C5" s="6356"/>
      <c r="D5" s="6356"/>
      <c r="E5" s="6356"/>
      <c r="F5" s="6356"/>
      <c r="G5" s="6356"/>
      <c r="H5" s="6356"/>
      <c r="I5" s="6356"/>
      <c r="J5" s="6356"/>
      <c r="K5" s="6356"/>
      <c r="L5" s="6356"/>
      <c r="M5" s="6356"/>
      <c r="N5" s="6356"/>
      <c r="O5" s="6356"/>
      <c r="P5" s="6356"/>
      <c r="Q5" s="6356"/>
      <c r="R5" s="6356"/>
      <c r="S5" s="6356"/>
      <c r="T5" s="6356"/>
      <c r="U5" s="6356"/>
      <c r="V5" s="6356"/>
      <c r="W5" s="6356"/>
    </row>
    <row r="6" spans="1:24" ht="18.75">
      <c r="B6" s="6356" t="s">
        <v>1329</v>
      </c>
      <c r="C6" s="6356"/>
      <c r="D6" s="6356"/>
      <c r="E6" s="6356"/>
      <c r="F6" s="6356"/>
      <c r="G6" s="6356"/>
      <c r="H6" s="6356"/>
      <c r="I6" s="6356"/>
      <c r="J6" s="6356"/>
      <c r="K6" s="6356"/>
      <c r="L6" s="6356"/>
      <c r="M6" s="6356"/>
      <c r="N6" s="6356"/>
      <c r="O6" s="6356"/>
      <c r="P6" s="6356"/>
      <c r="Q6" s="6356"/>
      <c r="R6" s="6356"/>
      <c r="S6" s="6356"/>
      <c r="T6" s="6356"/>
      <c r="U6" s="6356"/>
      <c r="V6" s="6356"/>
      <c r="W6" s="6356"/>
    </row>
    <row r="7" spans="1:24" ht="19.5" thickBot="1">
      <c r="G7" s="2567"/>
      <c r="H7" s="97"/>
      <c r="I7" s="97"/>
      <c r="J7" s="97"/>
      <c r="K7" s="97"/>
      <c r="L7" s="97"/>
      <c r="M7" s="97"/>
      <c r="N7" s="97"/>
      <c r="O7" s="97"/>
      <c r="P7" s="97"/>
      <c r="Q7" s="97"/>
      <c r="R7" s="97"/>
      <c r="S7" s="97"/>
    </row>
    <row r="8" spans="1:24" ht="30" customHeight="1">
      <c r="B8" s="7151" t="s">
        <v>2797</v>
      </c>
      <c r="C8" s="7153" t="s">
        <v>3865</v>
      </c>
      <c r="D8" s="7154"/>
      <c r="E8" s="7154"/>
      <c r="F8" s="7154"/>
      <c r="G8" s="7154"/>
      <c r="H8" s="7155"/>
      <c r="I8" s="7156" t="s">
        <v>3866</v>
      </c>
      <c r="J8" s="7154"/>
      <c r="K8" s="7154"/>
      <c r="L8" s="7154"/>
      <c r="M8" s="7154"/>
      <c r="N8" s="7155"/>
      <c r="O8" s="7156" t="s">
        <v>3867</v>
      </c>
      <c r="P8" s="7154"/>
      <c r="Q8" s="7155"/>
      <c r="R8" s="7156" t="s">
        <v>3868</v>
      </c>
      <c r="S8" s="7154"/>
      <c r="T8" s="7155"/>
      <c r="U8" s="7158" t="s">
        <v>3869</v>
      </c>
      <c r="V8" s="7154"/>
      <c r="W8" s="7155"/>
    </row>
    <row r="9" spans="1:24" ht="34.5" customHeight="1">
      <c r="B9" s="6697"/>
      <c r="C9" s="7160" t="s">
        <v>3870</v>
      </c>
      <c r="D9" s="7149"/>
      <c r="E9" s="7149"/>
      <c r="F9" s="7148" t="s">
        <v>3871</v>
      </c>
      <c r="G9" s="7149"/>
      <c r="H9" s="7150"/>
      <c r="I9" s="7160" t="s">
        <v>3870</v>
      </c>
      <c r="J9" s="7149"/>
      <c r="K9" s="7149"/>
      <c r="L9" s="7148" t="s">
        <v>3871</v>
      </c>
      <c r="M9" s="7149"/>
      <c r="N9" s="7150"/>
      <c r="O9" s="7157"/>
      <c r="P9" s="7149"/>
      <c r="Q9" s="7150"/>
      <c r="R9" s="7157"/>
      <c r="S9" s="7149"/>
      <c r="T9" s="7150"/>
      <c r="U9" s="7159"/>
      <c r="V9" s="7149"/>
      <c r="W9" s="7150"/>
    </row>
    <row r="10" spans="1:24" ht="42.75" customHeight="1" thickBot="1">
      <c r="B10" s="7152"/>
      <c r="C10" s="4907" t="s">
        <v>3860</v>
      </c>
      <c r="D10" s="4908" t="s">
        <v>3861</v>
      </c>
      <c r="E10" s="6039" t="s">
        <v>3243</v>
      </c>
      <c r="F10" s="6038" t="s">
        <v>3860</v>
      </c>
      <c r="G10" s="4908" t="s">
        <v>3861</v>
      </c>
      <c r="H10" s="4908" t="s">
        <v>3243</v>
      </c>
      <c r="I10" s="4907" t="s">
        <v>3860</v>
      </c>
      <c r="J10" s="4908" t="s">
        <v>3861</v>
      </c>
      <c r="K10" s="6039" t="s">
        <v>3243</v>
      </c>
      <c r="L10" s="6038" t="s">
        <v>3860</v>
      </c>
      <c r="M10" s="4908" t="s">
        <v>3861</v>
      </c>
      <c r="N10" s="4908" t="s">
        <v>3243</v>
      </c>
      <c r="O10" s="4907" t="s">
        <v>3860</v>
      </c>
      <c r="P10" s="4908" t="s">
        <v>3861</v>
      </c>
      <c r="Q10" s="4908" t="s">
        <v>3243</v>
      </c>
      <c r="R10" s="4907" t="s">
        <v>3860</v>
      </c>
      <c r="S10" s="4908" t="s">
        <v>3861</v>
      </c>
      <c r="T10" s="4908" t="s">
        <v>3243</v>
      </c>
      <c r="U10" s="4907" t="s">
        <v>3870</v>
      </c>
      <c r="V10" s="4908" t="s">
        <v>3871</v>
      </c>
      <c r="W10" s="6037" t="s">
        <v>3243</v>
      </c>
    </row>
    <row r="11" spans="1:24" ht="5.0999999999999996" customHeight="1">
      <c r="B11" s="3139"/>
      <c r="C11" s="2838"/>
      <c r="D11" s="2839"/>
      <c r="E11" s="2839"/>
      <c r="F11" s="2839"/>
      <c r="G11" s="2839"/>
      <c r="H11" s="3148"/>
      <c r="I11" s="2838"/>
      <c r="J11" s="2839"/>
      <c r="K11" s="2839"/>
      <c r="L11" s="2839"/>
      <c r="M11" s="2839"/>
      <c r="N11" s="3148"/>
      <c r="O11" s="2838"/>
      <c r="P11" s="2839"/>
      <c r="Q11" s="3148"/>
      <c r="R11" s="2838"/>
      <c r="S11" s="2839"/>
      <c r="T11" s="3148"/>
      <c r="U11" s="3147"/>
      <c r="V11" s="2839"/>
      <c r="W11" s="3148"/>
    </row>
    <row r="12" spans="1:24" ht="30" customHeight="1">
      <c r="B12" s="2569">
        <v>2005</v>
      </c>
      <c r="C12" s="1202">
        <v>247007</v>
      </c>
      <c r="D12" s="2292">
        <v>235245</v>
      </c>
      <c r="E12" s="2292">
        <v>482252</v>
      </c>
      <c r="F12" s="2292">
        <v>51389</v>
      </c>
      <c r="G12" s="2292">
        <v>48941</v>
      </c>
      <c r="H12" s="2293">
        <v>100330</v>
      </c>
      <c r="I12" s="1202">
        <v>39486</v>
      </c>
      <c r="J12" s="2292">
        <v>32608</v>
      </c>
      <c r="K12" s="2292">
        <v>72094</v>
      </c>
      <c r="L12" s="2292">
        <v>14769</v>
      </c>
      <c r="M12" s="2292">
        <v>5624</v>
      </c>
      <c r="N12" s="2293">
        <v>20393</v>
      </c>
      <c r="O12" s="1202">
        <v>298396</v>
      </c>
      <c r="P12" s="2292">
        <v>284186</v>
      </c>
      <c r="Q12" s="2293">
        <v>582582</v>
      </c>
      <c r="R12" s="1202">
        <v>54255</v>
      </c>
      <c r="S12" s="2292">
        <v>38232</v>
      </c>
      <c r="T12" s="2293">
        <v>92487</v>
      </c>
      <c r="U12" s="3160">
        <v>3.53</v>
      </c>
      <c r="V12" s="2292">
        <v>2.39</v>
      </c>
      <c r="W12" s="2293">
        <v>3.28</v>
      </c>
    </row>
    <row r="13" spans="1:24" ht="30" customHeight="1">
      <c r="B13" s="1237">
        <v>2006</v>
      </c>
      <c r="C13" s="1637">
        <v>250453</v>
      </c>
      <c r="D13" s="1639">
        <v>238527</v>
      </c>
      <c r="E13" s="1639">
        <v>488980</v>
      </c>
      <c r="F13" s="1639">
        <v>51344</v>
      </c>
      <c r="G13" s="1639">
        <v>48899</v>
      </c>
      <c r="H13" s="1315">
        <v>100243</v>
      </c>
      <c r="I13" s="1637">
        <v>39952</v>
      </c>
      <c r="J13" s="1639">
        <v>32991</v>
      </c>
      <c r="K13" s="1639">
        <v>72943</v>
      </c>
      <c r="L13" s="1639">
        <v>15133</v>
      </c>
      <c r="M13" s="1639">
        <v>5676</v>
      </c>
      <c r="N13" s="1315">
        <v>20809</v>
      </c>
      <c r="O13" s="1637">
        <v>301797</v>
      </c>
      <c r="P13" s="1639">
        <v>287426</v>
      </c>
      <c r="Q13" s="1315">
        <v>589223</v>
      </c>
      <c r="R13" s="1637">
        <v>55085</v>
      </c>
      <c r="S13" s="1639">
        <v>38667</v>
      </c>
      <c r="T13" s="1315">
        <v>93752</v>
      </c>
      <c r="U13" s="3140">
        <v>3.46</v>
      </c>
      <c r="V13" s="1639">
        <v>2.37</v>
      </c>
      <c r="W13" s="1315">
        <v>3.22</v>
      </c>
    </row>
    <row r="14" spans="1:24" ht="30" customHeight="1">
      <c r="B14" s="2569">
        <v>2007</v>
      </c>
      <c r="C14" s="1202">
        <v>253569</v>
      </c>
      <c r="D14" s="2292">
        <v>241494</v>
      </c>
      <c r="E14" s="2292">
        <v>495063</v>
      </c>
      <c r="F14" s="2292">
        <v>51238</v>
      </c>
      <c r="G14" s="2292">
        <v>48798</v>
      </c>
      <c r="H14" s="2293">
        <v>100036</v>
      </c>
      <c r="I14" s="1202">
        <v>40500</v>
      </c>
      <c r="J14" s="2292">
        <v>33408</v>
      </c>
      <c r="K14" s="2292">
        <v>73908</v>
      </c>
      <c r="L14" s="2292">
        <v>15538</v>
      </c>
      <c r="M14" s="2292">
        <v>5720</v>
      </c>
      <c r="N14" s="2293">
        <v>21258</v>
      </c>
      <c r="O14" s="1202">
        <v>304807</v>
      </c>
      <c r="P14" s="2292">
        <v>290292</v>
      </c>
      <c r="Q14" s="2293">
        <v>595099</v>
      </c>
      <c r="R14" s="1202">
        <v>56038</v>
      </c>
      <c r="S14" s="2292">
        <v>39128</v>
      </c>
      <c r="T14" s="2293">
        <v>95166</v>
      </c>
      <c r="U14" s="3160">
        <v>3.39</v>
      </c>
      <c r="V14" s="2292">
        <v>2.36</v>
      </c>
      <c r="W14" s="2293">
        <v>3.17</v>
      </c>
    </row>
    <row r="15" spans="1:24" ht="30" customHeight="1">
      <c r="B15" s="1237">
        <v>2008</v>
      </c>
      <c r="C15" s="1637">
        <v>255634</v>
      </c>
      <c r="D15" s="1639">
        <v>243461</v>
      </c>
      <c r="E15" s="1639">
        <v>499095</v>
      </c>
      <c r="F15" s="1639">
        <v>50723</v>
      </c>
      <c r="G15" s="1639">
        <v>48308</v>
      </c>
      <c r="H15" s="1315">
        <v>99031</v>
      </c>
      <c r="I15" s="1637">
        <v>41052</v>
      </c>
      <c r="J15" s="1639">
        <v>33840</v>
      </c>
      <c r="K15" s="1639">
        <v>74892</v>
      </c>
      <c r="L15" s="1639">
        <v>15980</v>
      </c>
      <c r="M15" s="1639">
        <v>5769</v>
      </c>
      <c r="N15" s="1315">
        <v>21749</v>
      </c>
      <c r="O15" s="1637">
        <v>306357</v>
      </c>
      <c r="P15" s="1639">
        <v>291769</v>
      </c>
      <c r="Q15" s="1315">
        <v>598126</v>
      </c>
      <c r="R15" s="1637">
        <v>57032</v>
      </c>
      <c r="S15" s="1639">
        <v>39609</v>
      </c>
      <c r="T15" s="1315">
        <v>96641</v>
      </c>
      <c r="U15" s="3140">
        <v>3.31</v>
      </c>
      <c r="V15" s="1639">
        <v>2.35</v>
      </c>
      <c r="W15" s="1315">
        <v>3.1</v>
      </c>
    </row>
    <row r="16" spans="1:24" ht="30" customHeight="1">
      <c r="B16" s="2569">
        <v>2009</v>
      </c>
      <c r="C16" s="1202">
        <v>257987</v>
      </c>
      <c r="D16" s="2292">
        <v>245702</v>
      </c>
      <c r="E16" s="2292">
        <v>503689</v>
      </c>
      <c r="F16" s="2292">
        <v>50328</v>
      </c>
      <c r="G16" s="2292">
        <v>47932</v>
      </c>
      <c r="H16" s="2293">
        <v>98260</v>
      </c>
      <c r="I16" s="1202">
        <v>41682</v>
      </c>
      <c r="J16" s="2292">
        <v>34298</v>
      </c>
      <c r="K16" s="2292">
        <v>75980</v>
      </c>
      <c r="L16" s="2292">
        <v>16487</v>
      </c>
      <c r="M16" s="2292">
        <v>5822</v>
      </c>
      <c r="N16" s="2293">
        <v>22309</v>
      </c>
      <c r="O16" s="1202">
        <v>308315</v>
      </c>
      <c r="P16" s="2292">
        <v>293634</v>
      </c>
      <c r="Q16" s="2293">
        <v>601949</v>
      </c>
      <c r="R16" s="1202">
        <v>58169</v>
      </c>
      <c r="S16" s="2292">
        <v>40120</v>
      </c>
      <c r="T16" s="2293">
        <v>98289</v>
      </c>
      <c r="U16" s="3160">
        <v>3.25</v>
      </c>
      <c r="V16" s="2292">
        <v>2.33</v>
      </c>
      <c r="W16" s="2293">
        <v>3.04</v>
      </c>
    </row>
    <row r="17" spans="1:26" ht="30" customHeight="1">
      <c r="B17" s="1237">
        <v>2010</v>
      </c>
      <c r="C17" s="1637">
        <v>259723</v>
      </c>
      <c r="D17" s="1639">
        <v>247356</v>
      </c>
      <c r="E17" s="1639">
        <v>507079</v>
      </c>
      <c r="F17" s="1639">
        <v>49749</v>
      </c>
      <c r="G17" s="1639">
        <v>47381</v>
      </c>
      <c r="H17" s="1315">
        <v>97130</v>
      </c>
      <c r="I17" s="1637">
        <v>42349</v>
      </c>
      <c r="J17" s="1639">
        <v>34847</v>
      </c>
      <c r="K17" s="1639">
        <v>77196</v>
      </c>
      <c r="L17" s="1639">
        <v>17073</v>
      </c>
      <c r="M17" s="1639">
        <v>5888</v>
      </c>
      <c r="N17" s="1315">
        <v>22961</v>
      </c>
      <c r="O17" s="1637">
        <v>309472</v>
      </c>
      <c r="P17" s="1639">
        <v>294737</v>
      </c>
      <c r="Q17" s="1315">
        <v>604209</v>
      </c>
      <c r="R17" s="1637">
        <v>59422</v>
      </c>
      <c r="S17" s="1639">
        <v>40735</v>
      </c>
      <c r="T17" s="1315">
        <v>100157</v>
      </c>
      <c r="U17" s="3140">
        <v>3.17</v>
      </c>
      <c r="V17" s="1639">
        <v>2.31</v>
      </c>
      <c r="W17" s="1315">
        <v>2.98</v>
      </c>
    </row>
    <row r="18" spans="1:26" ht="30" customHeight="1">
      <c r="B18" s="2569">
        <v>2011</v>
      </c>
      <c r="C18" s="1202">
        <v>261473</v>
      </c>
      <c r="D18" s="2292">
        <v>249022</v>
      </c>
      <c r="E18" s="2292">
        <v>510495</v>
      </c>
      <c r="F18" s="2292">
        <v>49176</v>
      </c>
      <c r="G18" s="2292">
        <v>46834</v>
      </c>
      <c r="H18" s="2293">
        <v>96010</v>
      </c>
      <c r="I18" s="1202">
        <v>43024</v>
      </c>
      <c r="J18" s="2292">
        <v>35407</v>
      </c>
      <c r="K18" s="2292">
        <v>78431</v>
      </c>
      <c r="L18" s="2292">
        <v>17681</v>
      </c>
      <c r="M18" s="2292">
        <v>5954</v>
      </c>
      <c r="N18" s="2293">
        <v>23635</v>
      </c>
      <c r="O18" s="1202">
        <v>310649</v>
      </c>
      <c r="P18" s="2292">
        <v>295856</v>
      </c>
      <c r="Q18" s="2293">
        <v>606505</v>
      </c>
      <c r="R18" s="1202">
        <v>60705</v>
      </c>
      <c r="S18" s="2292">
        <v>41361</v>
      </c>
      <c r="T18" s="2293">
        <v>102066</v>
      </c>
      <c r="U18" s="3160">
        <v>3.1</v>
      </c>
      <c r="V18" s="2292">
        <v>2.2999999999999998</v>
      </c>
      <c r="W18" s="1254">
        <v>3</v>
      </c>
    </row>
    <row r="19" spans="1:26" ht="30" customHeight="1">
      <c r="A19" s="446"/>
      <c r="B19" s="2570">
        <v>2012</v>
      </c>
      <c r="C19" s="2042">
        <v>262540</v>
      </c>
      <c r="D19" s="1917">
        <v>250038</v>
      </c>
      <c r="E19" s="1917">
        <v>512578</v>
      </c>
      <c r="F19" s="1917">
        <v>48735</v>
      </c>
      <c r="G19" s="1917">
        <v>46415</v>
      </c>
      <c r="H19" s="1317">
        <v>95150</v>
      </c>
      <c r="I19" s="2042">
        <v>43768</v>
      </c>
      <c r="J19" s="1917">
        <v>36036</v>
      </c>
      <c r="K19" s="1917">
        <v>79804</v>
      </c>
      <c r="L19" s="1917">
        <v>18360</v>
      </c>
      <c r="M19" s="1917">
        <v>6031</v>
      </c>
      <c r="N19" s="1317">
        <v>24391</v>
      </c>
      <c r="O19" s="2042">
        <v>311275</v>
      </c>
      <c r="P19" s="1917">
        <v>296453</v>
      </c>
      <c r="Q19" s="1317">
        <v>607728</v>
      </c>
      <c r="R19" s="2042">
        <v>62128</v>
      </c>
      <c r="S19" s="1917">
        <v>42067</v>
      </c>
      <c r="T19" s="1317">
        <v>104195</v>
      </c>
      <c r="U19" s="3149">
        <v>3.03</v>
      </c>
      <c r="V19" s="1917">
        <v>2.29</v>
      </c>
      <c r="W19" s="1255">
        <v>2.87</v>
      </c>
      <c r="X19" s="446"/>
      <c r="Y19" s="446"/>
      <c r="Z19" s="446"/>
    </row>
    <row r="20" spans="1:26" ht="30" customHeight="1">
      <c r="A20" s="446"/>
      <c r="B20" s="2569">
        <v>2013</v>
      </c>
      <c r="C20" s="1202">
        <v>263227</v>
      </c>
      <c r="D20" s="2292">
        <v>250693</v>
      </c>
      <c r="E20" s="2292">
        <v>513920</v>
      </c>
      <c r="F20" s="2292">
        <v>48088</v>
      </c>
      <c r="G20" s="2292">
        <v>45798</v>
      </c>
      <c r="H20" s="2293">
        <v>93886</v>
      </c>
      <c r="I20" s="1202">
        <v>44606</v>
      </c>
      <c r="J20" s="2292">
        <v>36703</v>
      </c>
      <c r="K20" s="2292">
        <v>81309</v>
      </c>
      <c r="L20" s="2292">
        <v>19092</v>
      </c>
      <c r="M20" s="2292">
        <v>6120</v>
      </c>
      <c r="N20" s="2293">
        <v>25212</v>
      </c>
      <c r="O20" s="1202">
        <v>311315</v>
      </c>
      <c r="P20" s="2292">
        <v>296491</v>
      </c>
      <c r="Q20" s="2293">
        <v>607806</v>
      </c>
      <c r="R20" s="1202">
        <v>63698</v>
      </c>
      <c r="S20" s="2292">
        <v>42823</v>
      </c>
      <c r="T20" s="2293">
        <v>106521</v>
      </c>
      <c r="U20" s="3160">
        <v>2.96</v>
      </c>
      <c r="V20" s="2292">
        <v>2.27</v>
      </c>
      <c r="W20" s="1254">
        <v>2.8</v>
      </c>
      <c r="X20" s="446"/>
      <c r="Y20" s="446"/>
      <c r="Z20" s="446"/>
    </row>
    <row r="21" spans="1:26" ht="30" customHeight="1">
      <c r="A21" s="446"/>
      <c r="B21" s="2570">
        <v>2014</v>
      </c>
      <c r="C21" s="2042">
        <v>263435</v>
      </c>
      <c r="D21" s="1917">
        <v>250890</v>
      </c>
      <c r="E21" s="1917">
        <v>514325</v>
      </c>
      <c r="F21" s="1917">
        <v>47700</v>
      </c>
      <c r="G21" s="1917">
        <v>45428</v>
      </c>
      <c r="H21" s="1317">
        <v>93128</v>
      </c>
      <c r="I21" s="2042">
        <v>44378</v>
      </c>
      <c r="J21" s="1917">
        <v>36362</v>
      </c>
      <c r="K21" s="1917">
        <v>80740</v>
      </c>
      <c r="L21" s="1917">
        <v>20498</v>
      </c>
      <c r="M21" s="1917">
        <v>6449</v>
      </c>
      <c r="N21" s="1317">
        <v>26947</v>
      </c>
      <c r="O21" s="2042">
        <v>311135</v>
      </c>
      <c r="P21" s="1917">
        <v>296318</v>
      </c>
      <c r="Q21" s="1317">
        <v>607453</v>
      </c>
      <c r="R21" s="2042">
        <v>64876</v>
      </c>
      <c r="S21" s="1917">
        <v>42811</v>
      </c>
      <c r="T21" s="1317">
        <v>107687</v>
      </c>
      <c r="U21" s="3149">
        <v>2.89</v>
      </c>
      <c r="V21" s="1917">
        <v>2.2599999999999998</v>
      </c>
      <c r="W21" s="1255">
        <v>2.8</v>
      </c>
      <c r="X21" s="446"/>
      <c r="Y21" s="446"/>
      <c r="Z21" s="446"/>
    </row>
    <row r="22" spans="1:26" ht="30" customHeight="1">
      <c r="A22" s="446"/>
      <c r="B22" s="4759">
        <v>2015</v>
      </c>
      <c r="C22" s="551">
        <v>262203</v>
      </c>
      <c r="D22" s="4909">
        <v>249717</v>
      </c>
      <c r="E22" s="4909">
        <v>511920</v>
      </c>
      <c r="F22" s="4909">
        <v>47111</v>
      </c>
      <c r="G22" s="4909">
        <v>44868</v>
      </c>
      <c r="H22" s="2293">
        <v>91979</v>
      </c>
      <c r="I22" s="551">
        <v>44894</v>
      </c>
      <c r="J22" s="4909">
        <v>36879</v>
      </c>
      <c r="K22" s="4909">
        <v>81773</v>
      </c>
      <c r="L22" s="4909">
        <v>21511</v>
      </c>
      <c r="M22" s="4909">
        <v>6546</v>
      </c>
      <c r="N22" s="2293">
        <v>28057</v>
      </c>
      <c r="O22" s="551">
        <v>309314</v>
      </c>
      <c r="P22" s="4909">
        <v>294585</v>
      </c>
      <c r="Q22" s="2293">
        <v>603899</v>
      </c>
      <c r="R22" s="551">
        <v>66405</v>
      </c>
      <c r="S22" s="4909">
        <v>43425</v>
      </c>
      <c r="T22" s="2293">
        <v>109830</v>
      </c>
      <c r="U22" s="4766">
        <v>2.81</v>
      </c>
      <c r="V22" s="4909">
        <v>2.2400000000000002</v>
      </c>
      <c r="W22" s="2293"/>
      <c r="X22" s="446"/>
      <c r="Y22" s="446"/>
      <c r="Z22" s="446"/>
    </row>
    <row r="23" spans="1:26" ht="5.0999999999999996" customHeight="1" thickBot="1">
      <c r="A23" s="446"/>
      <c r="B23" s="3275"/>
      <c r="C23" s="3276"/>
      <c r="D23" s="3277"/>
      <c r="E23" s="3277"/>
      <c r="F23" s="3277"/>
      <c r="G23" s="3277"/>
      <c r="H23" s="3278"/>
      <c r="I23" s="3276"/>
      <c r="J23" s="3277"/>
      <c r="K23" s="3277"/>
      <c r="L23" s="3277"/>
      <c r="M23" s="3277"/>
      <c r="N23" s="3278"/>
      <c r="O23" s="3276"/>
      <c r="P23" s="3277"/>
      <c r="Q23" s="3278"/>
      <c r="R23" s="3276"/>
      <c r="S23" s="3277"/>
      <c r="T23" s="3278"/>
      <c r="U23" s="3279"/>
      <c r="V23" s="3277"/>
      <c r="W23" s="3278"/>
      <c r="X23" s="446"/>
      <c r="Y23" s="446"/>
      <c r="Z23" s="446"/>
    </row>
    <row r="24" spans="1:26" ht="5.25" customHeight="1">
      <c r="B24" s="447"/>
      <c r="C24" s="447"/>
      <c r="D24" s="447"/>
      <c r="E24" s="447"/>
      <c r="F24" s="447"/>
      <c r="G24" s="447"/>
      <c r="H24" s="447"/>
    </row>
    <row r="25" spans="1:26">
      <c r="B25" s="5531" t="s">
        <v>4451</v>
      </c>
      <c r="C25" s="548"/>
      <c r="D25" s="548"/>
      <c r="E25" s="548"/>
      <c r="F25" s="548"/>
      <c r="G25" s="548"/>
      <c r="H25" s="548"/>
      <c r="I25" s="548"/>
      <c r="J25" s="548"/>
      <c r="K25" s="548"/>
      <c r="L25" s="548"/>
      <c r="M25" s="548"/>
      <c r="N25" s="548"/>
      <c r="O25" s="548"/>
      <c r="P25" s="548"/>
      <c r="W25" s="5532" t="s">
        <v>3273</v>
      </c>
    </row>
  </sheetData>
  <mergeCells count="14">
    <mergeCell ref="B2:D2"/>
    <mergeCell ref="E2:W2"/>
    <mergeCell ref="B5:W5"/>
    <mergeCell ref="L9:N9"/>
    <mergeCell ref="B6:W6"/>
    <mergeCell ref="B8:B10"/>
    <mergeCell ref="C8:H8"/>
    <mergeCell ref="I8:N8"/>
    <mergeCell ref="O8:Q9"/>
    <mergeCell ref="R8:T9"/>
    <mergeCell ref="U8:W9"/>
    <mergeCell ref="C9:E9"/>
    <mergeCell ref="F9:H9"/>
    <mergeCell ref="I9:K9"/>
  </mergeCells>
  <hyperlinks>
    <hyperlink ref="B2" location="'Main Page'!A1" display="القائمة الرئيسية   Main List"/>
    <hyperlink ref="E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4"/>
  <dimension ref="A1:R73"/>
  <sheetViews>
    <sheetView showGridLines="0" showRowColHeaders="0" workbookViewId="0">
      <pane xSplit="1" ySplit="3" topLeftCell="B4" activePane="bottomRight" state="frozen"/>
      <selection activeCell="J23" sqref="J23"/>
      <selection pane="topRight" activeCell="J23" sqref="J23"/>
      <selection pane="bottomLeft" activeCell="J23" sqref="J23"/>
      <selection pane="bottomRight" activeCell="E2" sqref="E2:K2"/>
    </sheetView>
  </sheetViews>
  <sheetFormatPr defaultRowHeight="15.75"/>
  <cols>
    <col min="1" max="1" width="2.375" customWidth="1"/>
    <col min="2" max="2" width="14.875" customWidth="1"/>
    <col min="3" max="11" width="13" customWidth="1"/>
  </cols>
  <sheetData>
    <row r="1" spans="1:18" ht="18.75">
      <c r="A1" s="98"/>
      <c r="B1" s="98"/>
      <c r="C1" s="98"/>
      <c r="D1" s="98"/>
      <c r="E1" s="98"/>
      <c r="F1" s="98"/>
      <c r="G1" s="98"/>
      <c r="H1" s="98"/>
      <c r="I1" s="98"/>
      <c r="J1" s="98"/>
      <c r="K1" s="98"/>
      <c r="L1" s="98"/>
      <c r="M1" s="98"/>
      <c r="N1" s="98"/>
      <c r="O1" s="98"/>
      <c r="P1" s="98"/>
    </row>
    <row r="2" spans="1:18" ht="18.75">
      <c r="A2" s="98"/>
      <c r="B2" s="6180" t="s">
        <v>4314</v>
      </c>
      <c r="C2" s="6180"/>
      <c r="D2" s="6180"/>
      <c r="E2" s="6326" t="s">
        <v>4325</v>
      </c>
      <c r="F2" s="6326"/>
      <c r="G2" s="6326"/>
      <c r="H2" s="6326"/>
      <c r="I2" s="6326"/>
      <c r="J2" s="6326"/>
      <c r="K2" s="6326"/>
      <c r="L2" s="109"/>
      <c r="M2" s="109"/>
      <c r="N2" s="109"/>
      <c r="O2" s="109"/>
      <c r="P2" s="109"/>
    </row>
    <row r="3" spans="1:18" ht="19.5" thickBot="1">
      <c r="A3" s="106"/>
      <c r="B3" s="106"/>
      <c r="C3" s="106"/>
      <c r="D3" s="106"/>
      <c r="E3" s="106"/>
      <c r="F3" s="106"/>
      <c r="G3" s="106"/>
      <c r="H3" s="106"/>
      <c r="I3" s="106"/>
      <c r="J3" s="106"/>
      <c r="K3" s="106"/>
      <c r="L3" s="106"/>
      <c r="M3" s="106"/>
      <c r="N3" s="106"/>
      <c r="O3" s="106"/>
      <c r="P3" s="106"/>
    </row>
    <row r="4" spans="1:18" ht="16.5" thickTop="1">
      <c r="A4" s="3"/>
      <c r="B4" s="3"/>
      <c r="C4" s="3"/>
      <c r="D4" s="3"/>
      <c r="E4" s="3"/>
      <c r="F4" s="3"/>
      <c r="G4" s="3"/>
      <c r="H4" s="3"/>
      <c r="I4" s="3"/>
      <c r="J4" s="3"/>
      <c r="K4" s="3"/>
      <c r="L4" s="3"/>
      <c r="M4" s="3"/>
      <c r="N4" s="3"/>
      <c r="O4" s="3"/>
      <c r="P4" s="3"/>
      <c r="Q4" s="3"/>
      <c r="R4" s="3"/>
    </row>
    <row r="5" spans="1:18">
      <c r="A5" s="3"/>
      <c r="B5" s="3"/>
      <c r="C5" s="3"/>
      <c r="D5" s="3"/>
      <c r="E5" s="3"/>
      <c r="F5" s="3"/>
      <c r="G5" s="3"/>
      <c r="H5" s="3"/>
      <c r="I5" s="3"/>
      <c r="J5" s="3"/>
      <c r="K5" s="3"/>
      <c r="L5" s="3"/>
      <c r="M5" s="3"/>
      <c r="N5" s="3"/>
      <c r="O5" s="3"/>
      <c r="P5" s="3"/>
      <c r="Q5" s="3"/>
      <c r="R5" s="3"/>
    </row>
    <row r="6" spans="1:18" ht="18.75">
      <c r="A6" s="6381" t="s">
        <v>4495</v>
      </c>
      <c r="B6" s="6381"/>
      <c r="C6" s="6381"/>
      <c r="D6" s="6381"/>
      <c r="E6" s="6381"/>
      <c r="F6" s="6381"/>
      <c r="G6" s="6381"/>
      <c r="H6" s="6381"/>
      <c r="I6" s="6381"/>
      <c r="J6" s="6381"/>
      <c r="K6" s="6381"/>
      <c r="L6" s="3"/>
      <c r="M6" s="3"/>
      <c r="N6" s="3"/>
      <c r="O6" s="3"/>
      <c r="P6" s="3"/>
      <c r="Q6" s="3"/>
      <c r="R6" s="3"/>
    </row>
    <row r="7" spans="1:18" ht="16.5" customHeight="1">
      <c r="B7" s="6381" t="s">
        <v>4674</v>
      </c>
      <c r="C7" s="6381"/>
      <c r="D7" s="6381"/>
      <c r="E7" s="6381"/>
      <c r="F7" s="6381"/>
      <c r="G7" s="6381"/>
      <c r="H7" s="6381"/>
      <c r="I7" s="6381"/>
      <c r="J7" s="6381"/>
      <c r="K7" s="6381"/>
      <c r="L7" s="3"/>
      <c r="M7" s="3"/>
      <c r="N7" s="3"/>
      <c r="O7" s="3"/>
      <c r="P7" s="3"/>
      <c r="Q7" s="3"/>
      <c r="R7" s="3"/>
    </row>
    <row r="8" spans="1:18" ht="43.5" customHeight="1" thickBot="1">
      <c r="A8" s="3"/>
      <c r="B8" s="5235"/>
      <c r="C8" s="5235"/>
      <c r="D8" s="5235"/>
      <c r="E8" s="5235"/>
      <c r="F8" s="5235"/>
      <c r="G8" s="5235"/>
      <c r="H8" s="5235"/>
      <c r="I8" s="5235"/>
      <c r="J8" s="5235"/>
      <c r="K8" s="5235"/>
      <c r="L8" s="14"/>
      <c r="M8" s="14"/>
      <c r="N8" s="14"/>
      <c r="O8" s="14"/>
      <c r="P8" s="14"/>
      <c r="Q8" s="14"/>
      <c r="R8" s="14"/>
    </row>
    <row r="9" spans="1:18" ht="29.25" customHeight="1">
      <c r="A9" s="3"/>
      <c r="B9" s="7163" t="s">
        <v>2797</v>
      </c>
      <c r="C9" s="7132" t="s">
        <v>4497</v>
      </c>
      <c r="D9" s="7161"/>
      <c r="E9" s="7161"/>
      <c r="F9" s="7132" t="s">
        <v>4496</v>
      </c>
      <c r="G9" s="7161"/>
      <c r="H9" s="7162"/>
      <c r="I9" s="7161" t="s">
        <v>2804</v>
      </c>
      <c r="J9" s="7161"/>
      <c r="K9" s="7162"/>
      <c r="L9" s="14"/>
      <c r="M9" s="5259"/>
      <c r="N9" s="14"/>
      <c r="O9" s="14"/>
      <c r="P9" s="14"/>
      <c r="Q9" s="14"/>
      <c r="R9" s="14"/>
    </row>
    <row r="10" spans="1:18" ht="31.5" customHeight="1" thickBot="1">
      <c r="A10" s="3"/>
      <c r="B10" s="7164"/>
      <c r="C10" s="5260" t="s">
        <v>3529</v>
      </c>
      <c r="D10" s="5261" t="s">
        <v>3530</v>
      </c>
      <c r="E10" s="6040" t="s">
        <v>3862</v>
      </c>
      <c r="F10" s="6048" t="s">
        <v>3529</v>
      </c>
      <c r="G10" s="6049" t="s">
        <v>3530</v>
      </c>
      <c r="H10" s="6050" t="s">
        <v>3862</v>
      </c>
      <c r="I10" s="6047" t="s">
        <v>3529</v>
      </c>
      <c r="J10" s="5261" t="s">
        <v>3530</v>
      </c>
      <c r="K10" s="5262" t="s">
        <v>3862</v>
      </c>
      <c r="L10" s="14"/>
      <c r="M10" s="14"/>
      <c r="N10" s="14"/>
      <c r="O10" s="14"/>
      <c r="P10" s="14"/>
      <c r="Q10" s="14"/>
      <c r="R10" s="14"/>
    </row>
    <row r="11" spans="1:18" ht="5.0999999999999996" customHeight="1">
      <c r="A11" s="3"/>
      <c r="B11" s="5236"/>
      <c r="C11" s="5237"/>
      <c r="D11" s="5238"/>
      <c r="E11" s="6041"/>
      <c r="F11" s="6051"/>
      <c r="G11" s="6052"/>
      <c r="H11" s="5239"/>
      <c r="I11" s="5237"/>
      <c r="J11" s="5238"/>
      <c r="K11" s="5239"/>
      <c r="L11" s="3"/>
      <c r="M11" s="3"/>
      <c r="N11" s="3"/>
      <c r="O11" s="3"/>
      <c r="P11" s="3"/>
      <c r="Q11" s="3"/>
      <c r="R11" s="3"/>
    </row>
    <row r="12" spans="1:18" ht="30" customHeight="1">
      <c r="A12" s="3"/>
      <c r="B12" s="5240">
        <v>1999</v>
      </c>
      <c r="C12" s="3218">
        <v>6.8</v>
      </c>
      <c r="D12" s="5241">
        <v>15.8</v>
      </c>
      <c r="E12" s="6042">
        <v>8.1</v>
      </c>
      <c r="F12" s="6053">
        <v>0.8</v>
      </c>
      <c r="G12" s="6054">
        <v>1.1000000000000001</v>
      </c>
      <c r="H12" s="6055">
        <v>0.84</v>
      </c>
      <c r="I12" s="3218">
        <v>3.7</v>
      </c>
      <c r="J12" s="5241">
        <v>8.1</v>
      </c>
      <c r="K12" s="5242">
        <v>4.3449999999999998</v>
      </c>
      <c r="L12" s="3"/>
      <c r="M12" s="3"/>
      <c r="N12" s="3"/>
      <c r="O12" s="3"/>
      <c r="P12" s="3"/>
      <c r="Q12" s="3"/>
      <c r="R12" s="3"/>
    </row>
    <row r="13" spans="1:18" ht="30" customHeight="1">
      <c r="A13" s="3"/>
      <c r="B13" s="5243">
        <v>2000</v>
      </c>
      <c r="C13" s="3219">
        <v>6.5</v>
      </c>
      <c r="D13" s="5244">
        <v>17.600000000000001</v>
      </c>
      <c r="E13" s="6043">
        <v>8.1449999999999996</v>
      </c>
      <c r="F13" s="6056">
        <v>1.1000000000000001</v>
      </c>
      <c r="G13" s="6057">
        <v>1</v>
      </c>
      <c r="H13" s="6058">
        <v>1.1100000000000001</v>
      </c>
      <c r="I13" s="3219">
        <v>3.8</v>
      </c>
      <c r="J13" s="5244">
        <v>9.3000000000000007</v>
      </c>
      <c r="K13" s="5245">
        <v>4.57</v>
      </c>
      <c r="L13" s="3"/>
      <c r="M13" s="3"/>
      <c r="N13" s="3"/>
      <c r="O13" s="3"/>
      <c r="P13" s="3"/>
      <c r="Q13" s="3"/>
      <c r="R13" s="3"/>
    </row>
    <row r="14" spans="1:18" ht="30" customHeight="1">
      <c r="A14" s="3"/>
      <c r="B14" s="5240">
        <v>2001</v>
      </c>
      <c r="C14" s="3218">
        <v>6.8</v>
      </c>
      <c r="D14" s="5241">
        <v>17.3</v>
      </c>
      <c r="E14" s="6042">
        <v>8.34</v>
      </c>
      <c r="F14" s="6053">
        <v>1</v>
      </c>
      <c r="G14" s="6054">
        <v>0.6</v>
      </c>
      <c r="H14" s="6055">
        <v>0.93</v>
      </c>
      <c r="I14" s="3218">
        <v>3.9</v>
      </c>
      <c r="J14" s="5241">
        <v>9.1</v>
      </c>
      <c r="K14" s="5242">
        <v>4.62</v>
      </c>
      <c r="L14" s="3"/>
      <c r="M14" s="3"/>
      <c r="N14" s="3"/>
      <c r="O14" s="3"/>
      <c r="P14" s="3"/>
      <c r="Q14" s="3"/>
      <c r="R14" s="3"/>
    </row>
    <row r="15" spans="1:18" ht="30" customHeight="1">
      <c r="A15" s="3"/>
      <c r="B15" s="5243">
        <v>2002</v>
      </c>
      <c r="C15" s="3219">
        <v>7.6</v>
      </c>
      <c r="D15" s="5244">
        <v>21.7</v>
      </c>
      <c r="E15" s="6043">
        <v>9.66</v>
      </c>
      <c r="F15" s="6056">
        <v>0.8</v>
      </c>
      <c r="G15" s="6057">
        <v>0.6</v>
      </c>
      <c r="H15" s="6058">
        <v>0.79</v>
      </c>
      <c r="I15" s="3219">
        <v>4.2</v>
      </c>
      <c r="J15" s="5244">
        <v>11.5</v>
      </c>
      <c r="K15" s="5245">
        <v>5.27</v>
      </c>
      <c r="L15" s="3"/>
      <c r="M15" s="3"/>
      <c r="N15" s="3"/>
      <c r="O15" s="3"/>
      <c r="P15" s="3"/>
      <c r="Q15" s="3"/>
      <c r="R15" s="3"/>
    </row>
    <row r="16" spans="1:18" ht="30" customHeight="1">
      <c r="A16" s="3"/>
      <c r="B16" s="5240">
        <v>2003</v>
      </c>
      <c r="C16" s="5246">
        <v>8</v>
      </c>
      <c r="D16" s="5247">
        <v>23.2</v>
      </c>
      <c r="E16" s="1248">
        <v>10.35</v>
      </c>
      <c r="F16" s="6059">
        <v>0.8</v>
      </c>
      <c r="G16" s="6060">
        <v>0.8</v>
      </c>
      <c r="H16" s="6061">
        <v>0.79</v>
      </c>
      <c r="I16" s="5246">
        <v>4.4000000000000004</v>
      </c>
      <c r="J16" s="5247">
        <v>12.5</v>
      </c>
      <c r="K16" s="5248">
        <v>5.56</v>
      </c>
      <c r="L16" s="3"/>
      <c r="M16" s="3"/>
      <c r="N16" s="3"/>
      <c r="O16" s="3"/>
      <c r="P16" s="3"/>
      <c r="Q16" s="3"/>
      <c r="R16" s="3"/>
    </row>
    <row r="17" spans="1:18" ht="30" customHeight="1">
      <c r="A17" s="3"/>
      <c r="B17" s="5243">
        <v>2004</v>
      </c>
      <c r="C17" s="5249">
        <v>8.4</v>
      </c>
      <c r="D17" s="5250">
        <v>24.4</v>
      </c>
      <c r="E17" s="6044">
        <v>11</v>
      </c>
      <c r="F17" s="6062">
        <v>0.8</v>
      </c>
      <c r="G17" s="6063">
        <v>0.9</v>
      </c>
      <c r="H17" s="6064">
        <v>0.8</v>
      </c>
      <c r="I17" s="5249">
        <v>4.5</v>
      </c>
      <c r="J17" s="5250">
        <v>13.4</v>
      </c>
      <c r="K17" s="5251">
        <v>5.82</v>
      </c>
      <c r="L17" s="3"/>
      <c r="M17" s="3"/>
      <c r="N17" s="3"/>
      <c r="O17" s="3"/>
      <c r="P17" s="3"/>
      <c r="Q17" s="3"/>
      <c r="R17" s="3"/>
    </row>
    <row r="18" spans="1:18" ht="30" customHeight="1">
      <c r="A18" s="3"/>
      <c r="B18" s="5240">
        <v>2005</v>
      </c>
      <c r="C18" s="5246">
        <v>8.6999999999999993</v>
      </c>
      <c r="D18" s="5247">
        <v>25.4</v>
      </c>
      <c r="E18" s="1248">
        <v>11.52</v>
      </c>
      <c r="F18" s="6059">
        <v>0.8</v>
      </c>
      <c r="G18" s="6060">
        <v>1.1000000000000001</v>
      </c>
      <c r="H18" s="6061">
        <v>0.8</v>
      </c>
      <c r="I18" s="5246">
        <v>4.5999999999999996</v>
      </c>
      <c r="J18" s="5247">
        <v>14.1</v>
      </c>
      <c r="K18" s="5248">
        <v>6.1</v>
      </c>
      <c r="L18" s="3"/>
      <c r="M18" s="3"/>
      <c r="N18" s="3"/>
      <c r="O18" s="3"/>
      <c r="P18" s="3"/>
      <c r="Q18" s="3"/>
      <c r="R18" s="3"/>
    </row>
    <row r="19" spans="1:18" ht="30" customHeight="1">
      <c r="A19" s="3"/>
      <c r="B19" s="5243">
        <v>2006</v>
      </c>
      <c r="C19" s="5249">
        <v>9.1</v>
      </c>
      <c r="D19" s="5250">
        <v>26.3</v>
      </c>
      <c r="E19" s="6044">
        <v>12</v>
      </c>
      <c r="F19" s="6062">
        <v>0.7</v>
      </c>
      <c r="G19" s="6063">
        <v>1.2</v>
      </c>
      <c r="H19" s="6064">
        <v>0.8</v>
      </c>
      <c r="I19" s="5249">
        <v>4.7</v>
      </c>
      <c r="J19" s="5250">
        <v>14.7</v>
      </c>
      <c r="K19" s="5251">
        <v>6.3</v>
      </c>
      <c r="L19" s="3"/>
      <c r="M19" s="3"/>
      <c r="N19" s="3"/>
      <c r="O19" s="3"/>
      <c r="P19" s="3"/>
      <c r="Q19" s="3"/>
      <c r="R19" s="3"/>
    </row>
    <row r="20" spans="1:18" ht="30" customHeight="1">
      <c r="A20" s="3"/>
      <c r="B20" s="5240">
        <v>2007</v>
      </c>
      <c r="C20" s="5246">
        <v>8</v>
      </c>
      <c r="D20" s="5247">
        <v>26.6</v>
      </c>
      <c r="E20" s="1248">
        <v>11.2</v>
      </c>
      <c r="F20" s="6059">
        <v>0.6</v>
      </c>
      <c r="G20" s="6060">
        <v>1.1000000000000001</v>
      </c>
      <c r="H20" s="6061">
        <v>0.6</v>
      </c>
      <c r="I20" s="5246">
        <v>4.2</v>
      </c>
      <c r="J20" s="5247">
        <v>15.3</v>
      </c>
      <c r="K20" s="5248">
        <v>5.8</v>
      </c>
      <c r="L20" s="3"/>
      <c r="M20" s="3"/>
      <c r="N20" s="3"/>
      <c r="O20" s="3"/>
      <c r="P20" s="3"/>
      <c r="Q20" s="3"/>
      <c r="R20" s="3"/>
    </row>
    <row r="21" spans="1:18" ht="30" customHeight="1">
      <c r="A21" s="3"/>
      <c r="B21" s="5243">
        <v>2008</v>
      </c>
      <c r="C21" s="5249">
        <v>6.8</v>
      </c>
      <c r="D21" s="5250">
        <v>26.9</v>
      </c>
      <c r="E21" s="6044">
        <v>10</v>
      </c>
      <c r="F21" s="6062">
        <v>0.5</v>
      </c>
      <c r="G21" s="6063">
        <v>0.7</v>
      </c>
      <c r="H21" s="6064">
        <v>0.5</v>
      </c>
      <c r="I21" s="5249">
        <v>3.6</v>
      </c>
      <c r="J21" s="5250">
        <v>14.5</v>
      </c>
      <c r="K21" s="5251">
        <v>5.2</v>
      </c>
      <c r="L21" s="3"/>
      <c r="M21" s="3"/>
      <c r="N21" s="3"/>
      <c r="O21" s="3"/>
      <c r="P21" s="3"/>
      <c r="Q21" s="3"/>
      <c r="R21" s="3"/>
    </row>
    <row r="22" spans="1:18" ht="30" customHeight="1">
      <c r="A22" s="3"/>
      <c r="B22" s="5240">
        <v>2009</v>
      </c>
      <c r="C22" s="5246">
        <v>6.9</v>
      </c>
      <c r="D22" s="5247">
        <v>28.4</v>
      </c>
      <c r="E22" s="1248">
        <v>10.5</v>
      </c>
      <c r="F22" s="6059">
        <v>0.3</v>
      </c>
      <c r="G22" s="6060">
        <v>0.7</v>
      </c>
      <c r="H22" s="6061">
        <v>0.3</v>
      </c>
      <c r="I22" s="5246">
        <v>3.5</v>
      </c>
      <c r="J22" s="5247">
        <v>15.9</v>
      </c>
      <c r="K22" s="5248">
        <v>5.4</v>
      </c>
      <c r="L22" s="3"/>
      <c r="M22" s="3"/>
      <c r="N22" s="3"/>
      <c r="O22" s="3"/>
      <c r="P22" s="3"/>
      <c r="Q22" s="3"/>
      <c r="R22" s="3"/>
    </row>
    <row r="23" spans="1:18" ht="30" customHeight="1">
      <c r="A23" s="3"/>
      <c r="B23" s="5243">
        <v>2010</v>
      </c>
      <c r="C23" s="5252">
        <v>7.1</v>
      </c>
      <c r="D23" s="4884">
        <v>30.6</v>
      </c>
      <c r="E23" s="6045">
        <v>11.2</v>
      </c>
      <c r="F23" s="6065">
        <v>0.3</v>
      </c>
      <c r="G23" s="6066">
        <v>0.8</v>
      </c>
      <c r="H23" s="6067">
        <v>0.4</v>
      </c>
      <c r="I23" s="5252">
        <v>3.4</v>
      </c>
      <c r="J23" s="4884">
        <v>17.399999999999999</v>
      </c>
      <c r="K23" s="4885">
        <v>5.5</v>
      </c>
      <c r="L23" s="3"/>
      <c r="M23" s="3"/>
      <c r="N23" s="3"/>
      <c r="O23" s="3"/>
      <c r="P23" s="3"/>
      <c r="Q23" s="3"/>
      <c r="R23" s="3"/>
    </row>
    <row r="24" spans="1:18" ht="30" customHeight="1">
      <c r="A24" s="3"/>
      <c r="B24" s="5240">
        <v>2011</v>
      </c>
      <c r="C24" s="5246">
        <v>7.4</v>
      </c>
      <c r="D24" s="5247">
        <v>33.4</v>
      </c>
      <c r="E24" s="1248">
        <v>12.4</v>
      </c>
      <c r="F24" s="6059">
        <v>0.3</v>
      </c>
      <c r="G24" s="6060">
        <v>1</v>
      </c>
      <c r="H24" s="6061">
        <v>0.39</v>
      </c>
      <c r="I24" s="5246">
        <v>3.3</v>
      </c>
      <c r="J24" s="5247">
        <v>19.2</v>
      </c>
      <c r="K24" s="5248">
        <v>5.8</v>
      </c>
      <c r="L24" s="3"/>
      <c r="M24" s="3"/>
      <c r="N24" s="3"/>
      <c r="O24" s="3"/>
      <c r="P24" s="3"/>
      <c r="Q24" s="3"/>
      <c r="R24" s="3"/>
    </row>
    <row r="25" spans="1:18" ht="30" customHeight="1">
      <c r="A25" s="3"/>
      <c r="B25" s="5243">
        <v>2012</v>
      </c>
      <c r="C25" s="5249">
        <v>6.1</v>
      </c>
      <c r="D25" s="5250">
        <v>35.700000000000003</v>
      </c>
      <c r="E25" s="6044">
        <v>12.1</v>
      </c>
      <c r="F25" s="6062">
        <v>0.1</v>
      </c>
      <c r="G25" s="6063">
        <v>0.1</v>
      </c>
      <c r="H25" s="6064">
        <v>0.08</v>
      </c>
      <c r="I25" s="5249">
        <v>2.7</v>
      </c>
      <c r="J25" s="5250">
        <v>21.3</v>
      </c>
      <c r="K25" s="5251">
        <v>5.5</v>
      </c>
      <c r="L25" s="3"/>
      <c r="M25" s="3"/>
      <c r="N25" s="3"/>
      <c r="O25" s="3"/>
      <c r="P25" s="3"/>
      <c r="Q25" s="3"/>
      <c r="R25" s="3"/>
    </row>
    <row r="26" spans="1:18" ht="30" customHeight="1">
      <c r="A26" s="3"/>
      <c r="B26" s="5240">
        <v>2013</v>
      </c>
      <c r="C26" s="5246">
        <v>6.1</v>
      </c>
      <c r="D26" s="5247">
        <v>33.200000000000003</v>
      </c>
      <c r="E26" s="1248">
        <v>11.7</v>
      </c>
      <c r="F26" s="6059">
        <v>0.1</v>
      </c>
      <c r="G26" s="6060">
        <v>0.6</v>
      </c>
      <c r="H26" s="6061">
        <v>0.2</v>
      </c>
      <c r="I26" s="5246">
        <v>2.8</v>
      </c>
      <c r="J26" s="5247">
        <v>20.7</v>
      </c>
      <c r="K26" s="5248">
        <v>5.6</v>
      </c>
      <c r="L26" s="3"/>
      <c r="M26" s="3"/>
      <c r="N26" s="3"/>
      <c r="O26" s="3"/>
      <c r="P26" s="3"/>
      <c r="Q26" s="3"/>
      <c r="R26" s="3"/>
    </row>
    <row r="27" spans="1:18" ht="30" customHeight="1">
      <c r="A27" s="3"/>
      <c r="B27" s="5243">
        <v>2014</v>
      </c>
      <c r="C27" s="5249">
        <v>5.9</v>
      </c>
      <c r="D27" s="5250">
        <v>32.799999999999997</v>
      </c>
      <c r="E27" s="6044">
        <v>11.7</v>
      </c>
      <c r="F27" s="6062">
        <v>0.2</v>
      </c>
      <c r="G27" s="6063">
        <v>1</v>
      </c>
      <c r="H27" s="6064">
        <v>0.3</v>
      </c>
      <c r="I27" s="5249">
        <v>2.8</v>
      </c>
      <c r="J27" s="5250">
        <v>21.6</v>
      </c>
      <c r="K27" s="5251">
        <v>5.7</v>
      </c>
      <c r="L27" s="3"/>
      <c r="M27" s="3"/>
      <c r="N27" s="3"/>
      <c r="O27" s="3"/>
      <c r="P27" s="3"/>
      <c r="Q27" s="3"/>
      <c r="R27" s="3"/>
    </row>
    <row r="28" spans="1:18" ht="30" customHeight="1">
      <c r="A28" s="3"/>
      <c r="B28" s="5240">
        <v>2015</v>
      </c>
      <c r="C28" s="5246">
        <v>5.3</v>
      </c>
      <c r="D28" s="5247">
        <v>33.799999999999997</v>
      </c>
      <c r="E28" s="1248">
        <v>11.5</v>
      </c>
      <c r="F28" s="6059">
        <v>0.3</v>
      </c>
      <c r="G28" s="6060">
        <v>2</v>
      </c>
      <c r="H28" s="6061">
        <v>0.5</v>
      </c>
      <c r="I28" s="5246">
        <v>2.4</v>
      </c>
      <c r="J28" s="5247">
        <v>21.4</v>
      </c>
      <c r="K28" s="5248">
        <v>5.6</v>
      </c>
      <c r="L28" s="3"/>
      <c r="M28" s="3"/>
      <c r="N28" s="3"/>
      <c r="O28" s="3"/>
      <c r="P28" s="3"/>
      <c r="Q28" s="3"/>
      <c r="R28" s="3"/>
    </row>
    <row r="29" spans="1:18" ht="3.75" customHeight="1" thickBot="1">
      <c r="A29" s="3"/>
      <c r="B29" s="5253"/>
      <c r="C29" s="5254"/>
      <c r="D29" s="5255"/>
      <c r="E29" s="6046"/>
      <c r="F29" s="6068"/>
      <c r="G29" s="5255"/>
      <c r="H29" s="5256"/>
      <c r="I29" s="5254"/>
      <c r="J29" s="5255"/>
      <c r="K29" s="5256"/>
      <c r="L29" s="3"/>
      <c r="M29" s="3"/>
      <c r="N29" s="3"/>
      <c r="O29" s="3"/>
      <c r="P29" s="3"/>
      <c r="Q29" s="3"/>
      <c r="R29" s="3"/>
    </row>
    <row r="30" spans="1:18" ht="9" customHeight="1">
      <c r="A30" s="19"/>
      <c r="B30" s="5257"/>
      <c r="C30" s="5257"/>
      <c r="D30" s="5257"/>
      <c r="E30" s="5257"/>
      <c r="F30" s="5257"/>
      <c r="G30" s="5257"/>
      <c r="H30" s="5257"/>
      <c r="I30" s="5257"/>
      <c r="J30" s="5257"/>
      <c r="K30" s="5257"/>
      <c r="L30" s="3"/>
      <c r="M30" s="3"/>
      <c r="N30" s="3"/>
      <c r="O30" s="3"/>
      <c r="P30" s="3"/>
      <c r="Q30" s="3"/>
      <c r="R30" s="3"/>
    </row>
    <row r="31" spans="1:18">
      <c r="A31" s="732"/>
      <c r="B31" s="5531" t="s">
        <v>4451</v>
      </c>
      <c r="C31" s="548"/>
      <c r="D31" s="548"/>
      <c r="E31" s="548"/>
      <c r="F31" s="548"/>
      <c r="G31" s="548"/>
      <c r="H31" s="548"/>
      <c r="I31" s="548"/>
      <c r="J31" s="548"/>
      <c r="K31" s="5532" t="s">
        <v>3273</v>
      </c>
      <c r="L31" s="548"/>
      <c r="M31" s="548"/>
      <c r="N31" s="548"/>
      <c r="O31" s="548"/>
      <c r="P31" s="548"/>
      <c r="R31" s="732"/>
    </row>
    <row r="32" spans="1:18">
      <c r="A32" s="732"/>
      <c r="B32" s="732"/>
      <c r="C32" s="732"/>
      <c r="D32" s="732"/>
      <c r="E32" s="732"/>
      <c r="F32" s="732"/>
      <c r="G32" s="732"/>
      <c r="H32" s="732"/>
      <c r="I32" s="732"/>
      <c r="J32" s="732"/>
      <c r="K32" s="732"/>
      <c r="L32" s="732"/>
      <c r="M32" s="732"/>
      <c r="N32" s="732"/>
      <c r="O32" s="732"/>
      <c r="P32" s="732"/>
      <c r="Q32" s="732"/>
      <c r="R32" s="732"/>
    </row>
    <row r="33" spans="1:18">
      <c r="A33" s="2568"/>
      <c r="B33" s="2568"/>
      <c r="C33" s="2568"/>
      <c r="D33" s="2568"/>
      <c r="E33" s="2568"/>
      <c r="F33" s="2568"/>
      <c r="G33" s="2568"/>
      <c r="H33" s="2568"/>
      <c r="I33" s="2568"/>
      <c r="J33" s="2568"/>
      <c r="K33" s="2568"/>
      <c r="L33" s="2568"/>
      <c r="M33" s="2568"/>
      <c r="N33" s="2568"/>
      <c r="O33" s="2568"/>
      <c r="P33" s="2568"/>
      <c r="Q33" s="2568"/>
      <c r="R33" s="2568"/>
    </row>
    <row r="34" spans="1:18">
      <c r="A34" s="2568"/>
      <c r="B34" s="2568"/>
      <c r="C34" s="2568"/>
      <c r="D34" s="2568"/>
      <c r="E34" s="2568"/>
      <c r="F34" s="2568"/>
      <c r="G34" s="2568"/>
      <c r="H34" s="2568"/>
      <c r="I34" s="2568"/>
      <c r="J34" s="2568"/>
      <c r="K34" s="2568"/>
      <c r="L34" s="2568"/>
      <c r="M34" s="2568"/>
      <c r="N34" s="2568"/>
      <c r="O34" s="2568"/>
      <c r="P34" s="2568"/>
      <c r="Q34" s="2568"/>
      <c r="R34" s="2568"/>
    </row>
    <row r="35" spans="1:18">
      <c r="C35" s="2568"/>
      <c r="D35" s="2568"/>
      <c r="E35" s="2568"/>
      <c r="F35" s="2568"/>
      <c r="G35" s="2568"/>
      <c r="H35" s="2568"/>
      <c r="I35" s="2568"/>
      <c r="J35" s="2568"/>
      <c r="K35" s="2568"/>
      <c r="L35" s="2568"/>
      <c r="M35" s="2568"/>
      <c r="N35" s="2568"/>
      <c r="O35" s="2568"/>
      <c r="P35" s="2568"/>
      <c r="Q35" s="2568"/>
      <c r="R35" s="2568"/>
    </row>
    <row r="36" spans="1:18">
      <c r="C36" s="3"/>
      <c r="D36" s="3"/>
      <c r="E36" s="3"/>
      <c r="F36" s="3"/>
      <c r="G36" s="3"/>
      <c r="H36" s="3"/>
      <c r="I36" s="3"/>
      <c r="J36" s="3"/>
      <c r="K36" s="3"/>
      <c r="L36" s="3"/>
      <c r="M36" s="3"/>
      <c r="N36" s="3"/>
      <c r="O36" s="3"/>
      <c r="P36" s="3"/>
      <c r="Q36" s="3"/>
      <c r="R36" s="3"/>
    </row>
    <row r="37" spans="1:18">
      <c r="C37" s="3"/>
      <c r="D37" s="3"/>
      <c r="E37" s="3"/>
      <c r="F37" s="3"/>
      <c r="G37" s="3"/>
      <c r="H37" s="3"/>
      <c r="I37" s="3"/>
      <c r="J37" s="3"/>
      <c r="K37" s="3"/>
      <c r="L37" s="3"/>
      <c r="M37" s="3"/>
      <c r="N37" s="3"/>
      <c r="O37" s="3"/>
      <c r="P37" s="3"/>
      <c r="Q37" s="3"/>
      <c r="R37" s="3"/>
    </row>
    <row r="38" spans="1:18">
      <c r="C38" s="3"/>
      <c r="D38" s="3"/>
      <c r="E38" s="3"/>
      <c r="F38" s="3"/>
      <c r="G38" s="3"/>
      <c r="H38" s="3"/>
      <c r="I38" s="3"/>
      <c r="J38" s="3"/>
      <c r="K38" s="3"/>
      <c r="L38" s="3"/>
      <c r="M38" s="3"/>
      <c r="N38" s="3"/>
      <c r="O38" s="3"/>
      <c r="P38" s="3"/>
      <c r="Q38" s="3"/>
      <c r="R38" s="3"/>
    </row>
    <row r="39" spans="1:18">
      <c r="A39" s="3"/>
      <c r="B39" s="3"/>
      <c r="C39" s="3"/>
      <c r="D39" s="3"/>
      <c r="E39" s="3"/>
      <c r="F39" s="3"/>
      <c r="G39" s="3"/>
      <c r="H39" s="3"/>
      <c r="I39" s="3"/>
      <c r="J39" s="3"/>
      <c r="K39" s="3"/>
      <c r="L39" s="3"/>
      <c r="M39" s="3"/>
      <c r="N39" s="3"/>
      <c r="O39" s="3"/>
      <c r="P39" s="3"/>
      <c r="Q39" s="3"/>
      <c r="R39" s="3"/>
    </row>
    <row r="40" spans="1:18">
      <c r="A40" s="30"/>
      <c r="B40" s="30"/>
      <c r="C40" s="30"/>
      <c r="D40" s="30"/>
      <c r="E40" s="30"/>
      <c r="F40" s="30"/>
      <c r="G40" s="30"/>
      <c r="H40" s="30"/>
      <c r="I40" s="30"/>
      <c r="J40" s="30"/>
      <c r="K40" s="30"/>
      <c r="L40" s="30"/>
      <c r="M40" s="30"/>
      <c r="N40" s="30"/>
      <c r="O40" s="30"/>
      <c r="P40" s="30"/>
      <c r="Q40" s="30"/>
      <c r="R40" s="30"/>
    </row>
    <row r="41" spans="1:18">
      <c r="A41" s="3"/>
      <c r="B41" s="3"/>
      <c r="C41" s="3"/>
      <c r="D41" s="3"/>
      <c r="E41" s="3"/>
      <c r="F41" s="3"/>
      <c r="G41" s="3"/>
      <c r="H41" s="3"/>
      <c r="I41" s="3"/>
      <c r="J41" s="3"/>
      <c r="K41" s="3"/>
      <c r="L41" s="3"/>
      <c r="M41" s="3"/>
      <c r="N41" s="3"/>
      <c r="O41" s="3"/>
      <c r="P41" s="3"/>
      <c r="Q41" s="3"/>
      <c r="R41" s="3"/>
    </row>
    <row r="42" spans="1:18">
      <c r="A42" s="3"/>
      <c r="B42" s="3"/>
      <c r="C42" s="3"/>
      <c r="D42" s="3"/>
      <c r="E42" s="3"/>
      <c r="F42" s="3"/>
      <c r="G42" s="3"/>
      <c r="H42" s="3"/>
      <c r="I42" s="3"/>
      <c r="J42" s="3"/>
      <c r="K42" s="3"/>
      <c r="L42" s="3"/>
      <c r="M42" s="3"/>
      <c r="N42" s="3"/>
      <c r="O42" s="3"/>
      <c r="P42" s="3"/>
      <c r="Q42" s="3"/>
      <c r="R42" s="3"/>
    </row>
    <row r="43" spans="1:18">
      <c r="A43" s="3"/>
      <c r="B43" s="3"/>
      <c r="C43" s="3"/>
      <c r="D43" s="3"/>
      <c r="E43" s="3"/>
      <c r="F43" s="3"/>
      <c r="G43" s="3"/>
      <c r="H43" s="3"/>
      <c r="I43" s="3"/>
      <c r="J43" s="3"/>
      <c r="K43" s="3"/>
      <c r="L43" s="3"/>
      <c r="M43" s="3"/>
      <c r="N43" s="3"/>
      <c r="O43" s="3"/>
      <c r="P43" s="3"/>
      <c r="Q43" s="3"/>
      <c r="R43" s="3"/>
    </row>
    <row r="44" spans="1:18">
      <c r="A44" s="3"/>
      <c r="B44" s="3"/>
      <c r="C44" s="3"/>
      <c r="D44" s="3"/>
      <c r="E44" s="3"/>
      <c r="F44" s="3"/>
      <c r="G44" s="3"/>
      <c r="H44" s="3"/>
      <c r="I44" s="3"/>
      <c r="J44" s="3"/>
      <c r="K44" s="3"/>
      <c r="L44" s="3"/>
      <c r="M44" s="3"/>
      <c r="N44" s="3"/>
      <c r="O44" s="3"/>
      <c r="P44" s="3"/>
      <c r="Q44" s="3"/>
      <c r="R44" s="3"/>
    </row>
    <row r="45" spans="1:18">
      <c r="A45" s="3"/>
      <c r="B45" s="3"/>
      <c r="C45" s="3"/>
      <c r="D45" s="3"/>
      <c r="E45" s="3"/>
      <c r="F45" s="3"/>
      <c r="G45" s="3"/>
      <c r="H45" s="3"/>
      <c r="I45" s="3"/>
      <c r="J45" s="3"/>
      <c r="K45" s="3"/>
      <c r="L45" s="3"/>
      <c r="M45" s="3"/>
      <c r="N45" s="3"/>
      <c r="O45" s="3"/>
      <c r="P45" s="3"/>
      <c r="Q45" s="3"/>
      <c r="R45" s="3"/>
    </row>
    <row r="46" spans="1:18">
      <c r="A46" s="3"/>
      <c r="B46" s="3"/>
      <c r="C46" s="3"/>
      <c r="D46" s="3"/>
      <c r="E46" s="3"/>
      <c r="F46" s="3"/>
      <c r="G46" s="3"/>
      <c r="H46" s="3"/>
      <c r="I46" s="3"/>
      <c r="J46" s="3"/>
      <c r="K46" s="3"/>
      <c r="L46" s="3"/>
      <c r="M46" s="3"/>
      <c r="N46" s="3"/>
      <c r="O46" s="3"/>
      <c r="P46" s="3"/>
      <c r="Q46" s="3"/>
      <c r="R46" s="3"/>
    </row>
    <row r="47" spans="1:18">
      <c r="A47" s="3"/>
      <c r="B47" s="3"/>
      <c r="C47" s="3"/>
      <c r="D47" s="3"/>
      <c r="E47" s="3"/>
      <c r="F47" s="3"/>
      <c r="G47" s="3"/>
      <c r="H47" s="3"/>
      <c r="I47" s="3"/>
      <c r="J47" s="3"/>
      <c r="K47" s="3"/>
      <c r="L47" s="3"/>
      <c r="M47" s="3"/>
      <c r="N47" s="3"/>
      <c r="O47" s="3"/>
      <c r="P47" s="3"/>
      <c r="Q47" s="3"/>
      <c r="R47" s="3"/>
    </row>
    <row r="48" spans="1:18">
      <c r="A48" s="3"/>
      <c r="B48" s="3"/>
      <c r="C48" s="3"/>
      <c r="D48" s="3"/>
      <c r="E48" s="3"/>
      <c r="F48" s="3"/>
      <c r="G48" s="3"/>
      <c r="H48" s="3"/>
      <c r="I48" s="3"/>
      <c r="J48" s="3"/>
      <c r="K48" s="3"/>
      <c r="L48" s="3"/>
      <c r="M48" s="3"/>
      <c r="N48" s="3"/>
      <c r="O48" s="3"/>
      <c r="P48" s="3"/>
      <c r="Q48" s="3"/>
      <c r="R48" s="3"/>
    </row>
    <row r="49" spans="1:18">
      <c r="A49" s="3"/>
      <c r="B49" s="3"/>
      <c r="C49" s="3"/>
      <c r="D49" s="3"/>
      <c r="E49" s="3"/>
      <c r="F49" s="3"/>
      <c r="G49" s="3"/>
      <c r="H49" s="3"/>
      <c r="I49" s="3"/>
      <c r="J49" s="3"/>
      <c r="K49" s="3"/>
      <c r="L49" s="3"/>
      <c r="M49" s="3"/>
      <c r="N49" s="3"/>
      <c r="O49" s="3"/>
      <c r="P49" s="3"/>
      <c r="Q49" s="3"/>
      <c r="R49" s="3"/>
    </row>
    <row r="50" spans="1:18">
      <c r="A50" s="3"/>
      <c r="B50" s="3"/>
      <c r="C50" s="3"/>
      <c r="D50" s="3"/>
      <c r="E50" s="3"/>
      <c r="F50" s="3"/>
      <c r="G50" s="3"/>
      <c r="H50" s="3"/>
      <c r="I50" s="3"/>
      <c r="J50" s="3"/>
      <c r="K50" s="3"/>
      <c r="L50" s="3"/>
      <c r="M50" s="3"/>
      <c r="N50" s="3"/>
      <c r="O50" s="3"/>
      <c r="P50" s="3"/>
      <c r="Q50" s="3"/>
      <c r="R50" s="3"/>
    </row>
    <row r="51" spans="1:18">
      <c r="A51" s="3"/>
      <c r="B51" s="3"/>
      <c r="C51" s="3"/>
      <c r="D51" s="3"/>
      <c r="E51" s="3"/>
      <c r="F51" s="3"/>
      <c r="G51" s="3"/>
      <c r="H51" s="3"/>
      <c r="I51" s="3"/>
      <c r="J51" s="3"/>
      <c r="K51" s="3"/>
      <c r="L51" s="3"/>
      <c r="M51" s="3"/>
      <c r="N51" s="3"/>
      <c r="O51" s="3"/>
      <c r="P51" s="3"/>
      <c r="Q51" s="3"/>
      <c r="R51" s="3"/>
    </row>
    <row r="52" spans="1:18">
      <c r="A52" s="3"/>
      <c r="B52" s="3"/>
      <c r="C52" s="3"/>
      <c r="D52" s="3"/>
      <c r="E52" s="3"/>
      <c r="F52" s="3"/>
      <c r="G52" s="3"/>
      <c r="H52" s="3"/>
      <c r="I52" s="3"/>
      <c r="J52" s="3"/>
      <c r="K52" s="3"/>
      <c r="L52" s="3"/>
      <c r="M52" s="3"/>
      <c r="N52" s="3"/>
      <c r="O52" s="3"/>
      <c r="P52" s="3"/>
      <c r="Q52" s="3"/>
      <c r="R52" s="3"/>
    </row>
    <row r="53" spans="1:18">
      <c r="A53" s="3"/>
      <c r="B53" s="3"/>
      <c r="C53" s="3"/>
      <c r="D53" s="3"/>
      <c r="E53" s="3"/>
      <c r="F53" s="3"/>
      <c r="G53" s="3"/>
      <c r="H53" s="3"/>
      <c r="I53" s="3"/>
      <c r="J53" s="3"/>
      <c r="K53" s="3"/>
      <c r="L53" s="3"/>
      <c r="M53" s="3"/>
      <c r="N53" s="3"/>
      <c r="O53" s="3"/>
      <c r="P53" s="3"/>
      <c r="Q53" s="3"/>
      <c r="R53" s="3"/>
    </row>
    <row r="54" spans="1:18">
      <c r="A54" s="3"/>
      <c r="B54" s="3"/>
      <c r="C54" s="3"/>
      <c r="D54" s="3"/>
      <c r="E54" s="3"/>
      <c r="F54" s="3"/>
      <c r="G54" s="3"/>
      <c r="H54" s="3"/>
      <c r="I54" s="3"/>
      <c r="J54" s="3"/>
      <c r="K54" s="3"/>
      <c r="L54" s="3"/>
      <c r="M54" s="3"/>
      <c r="N54" s="3"/>
      <c r="O54" s="3"/>
      <c r="P54" s="3"/>
      <c r="Q54" s="3"/>
      <c r="R54" s="3"/>
    </row>
    <row r="55" spans="1:18">
      <c r="A55" s="3"/>
      <c r="B55" s="3"/>
      <c r="C55" s="3"/>
      <c r="D55" s="3"/>
      <c r="E55" s="3"/>
      <c r="F55" s="3"/>
      <c r="G55" s="3"/>
      <c r="H55" s="3"/>
      <c r="I55" s="3"/>
      <c r="J55" s="3"/>
      <c r="K55" s="3"/>
      <c r="L55" s="3"/>
      <c r="M55" s="3"/>
      <c r="N55" s="3"/>
      <c r="O55" s="3"/>
      <c r="P55" s="3"/>
      <c r="Q55" s="3"/>
      <c r="R55" s="3"/>
    </row>
    <row r="56" spans="1:18">
      <c r="A56" s="3"/>
      <c r="B56" s="3"/>
      <c r="C56" s="3"/>
      <c r="D56" s="3"/>
      <c r="E56" s="3"/>
      <c r="F56" s="3"/>
      <c r="G56" s="3"/>
      <c r="H56" s="3"/>
      <c r="I56" s="3"/>
      <c r="J56" s="3"/>
      <c r="K56" s="3"/>
      <c r="L56" s="3"/>
      <c r="M56" s="3"/>
      <c r="N56" s="3"/>
      <c r="O56" s="3"/>
      <c r="P56" s="3"/>
      <c r="Q56" s="3"/>
      <c r="R56" s="3"/>
    </row>
    <row r="57" spans="1:18">
      <c r="A57" s="3"/>
      <c r="B57" s="3"/>
      <c r="C57" s="3"/>
      <c r="D57" s="3"/>
      <c r="E57" s="3"/>
      <c r="F57" s="3"/>
      <c r="G57" s="3"/>
      <c r="H57" s="3"/>
      <c r="I57" s="3"/>
      <c r="J57" s="3"/>
      <c r="K57" s="3"/>
      <c r="L57" s="3"/>
      <c r="M57" s="3"/>
      <c r="N57" s="3"/>
      <c r="O57" s="3"/>
      <c r="P57" s="3"/>
      <c r="Q57" s="3"/>
      <c r="R57" s="3"/>
    </row>
    <row r="58" spans="1:18">
      <c r="A58" s="3"/>
      <c r="B58" s="3"/>
      <c r="C58" s="3"/>
      <c r="D58" s="3"/>
      <c r="E58" s="3"/>
      <c r="F58" s="3"/>
      <c r="G58" s="3"/>
      <c r="H58" s="3"/>
      <c r="I58" s="3"/>
      <c r="J58" s="3"/>
      <c r="K58" s="3"/>
      <c r="L58" s="3"/>
      <c r="M58" s="3"/>
      <c r="N58" s="3"/>
      <c r="O58" s="3"/>
      <c r="P58" s="3"/>
      <c r="Q58" s="3"/>
      <c r="R58" s="3"/>
    </row>
    <row r="59" spans="1:18">
      <c r="A59" s="3"/>
      <c r="B59" s="3"/>
      <c r="C59" s="3"/>
      <c r="D59" s="3"/>
      <c r="E59" s="3"/>
      <c r="F59" s="3"/>
      <c r="G59" s="3"/>
      <c r="H59" s="3"/>
      <c r="I59" s="3"/>
      <c r="J59" s="3"/>
      <c r="K59" s="3"/>
      <c r="L59" s="3"/>
      <c r="M59" s="3"/>
      <c r="N59" s="3"/>
      <c r="O59" s="3"/>
      <c r="P59" s="3"/>
      <c r="Q59" s="3"/>
      <c r="R59" s="3"/>
    </row>
    <row r="60" spans="1:18">
      <c r="A60" s="3"/>
      <c r="B60" s="3"/>
      <c r="C60" s="3"/>
      <c r="D60" s="3"/>
      <c r="E60" s="3"/>
      <c r="F60" s="3"/>
      <c r="G60" s="3"/>
      <c r="H60" s="3"/>
      <c r="I60" s="3"/>
      <c r="J60" s="3"/>
      <c r="K60" s="3"/>
      <c r="L60" s="3"/>
      <c r="M60" s="3"/>
      <c r="N60" s="3"/>
      <c r="O60" s="3"/>
      <c r="P60" s="3"/>
      <c r="Q60" s="3"/>
      <c r="R60" s="3"/>
    </row>
    <row r="61" spans="1:18">
      <c r="A61" s="3"/>
      <c r="B61" s="3"/>
      <c r="C61" s="3"/>
      <c r="D61" s="3"/>
      <c r="E61" s="3"/>
      <c r="F61" s="3"/>
      <c r="G61" s="3"/>
      <c r="H61" s="3"/>
      <c r="I61" s="3"/>
      <c r="J61" s="3"/>
      <c r="K61" s="3"/>
      <c r="L61" s="3"/>
      <c r="M61" s="3"/>
      <c r="N61" s="3"/>
      <c r="O61" s="3"/>
      <c r="P61" s="3"/>
      <c r="Q61" s="3"/>
      <c r="R61" s="3"/>
    </row>
    <row r="62" spans="1:18">
      <c r="A62" s="3"/>
      <c r="B62" s="3"/>
      <c r="C62" s="3"/>
      <c r="D62" s="3"/>
      <c r="E62" s="3"/>
      <c r="F62" s="3"/>
      <c r="G62" s="3"/>
      <c r="H62" s="3"/>
      <c r="I62" s="3"/>
      <c r="J62" s="3"/>
      <c r="K62" s="3"/>
      <c r="L62" s="3"/>
      <c r="M62" s="3"/>
      <c r="N62" s="3"/>
      <c r="O62" s="3"/>
      <c r="P62" s="3"/>
      <c r="Q62" s="3"/>
      <c r="R62" s="3"/>
    </row>
    <row r="63" spans="1:18">
      <c r="A63" s="3"/>
      <c r="B63" s="3"/>
      <c r="C63" s="3"/>
      <c r="D63" s="3"/>
      <c r="E63" s="3"/>
      <c r="F63" s="3"/>
      <c r="G63" s="3"/>
      <c r="H63" s="3"/>
      <c r="I63" s="3"/>
      <c r="J63" s="3"/>
      <c r="K63" s="3"/>
      <c r="L63" s="3"/>
      <c r="M63" s="3"/>
      <c r="N63" s="3"/>
      <c r="O63" s="3"/>
      <c r="P63" s="3"/>
      <c r="Q63" s="3"/>
      <c r="R63" s="3"/>
    </row>
    <row r="64" spans="1:18">
      <c r="A64" s="3"/>
      <c r="B64" s="3"/>
      <c r="C64" s="3"/>
      <c r="D64" s="3"/>
      <c r="E64" s="3"/>
      <c r="F64" s="3"/>
      <c r="G64" s="3"/>
      <c r="H64" s="3"/>
      <c r="I64" s="3"/>
      <c r="J64" s="3"/>
      <c r="K64" s="3"/>
      <c r="L64" s="3"/>
      <c r="M64" s="3"/>
      <c r="N64" s="3"/>
      <c r="O64" s="3"/>
      <c r="P64" s="3"/>
      <c r="Q64" s="3"/>
      <c r="R64" s="3"/>
    </row>
    <row r="65" spans="1:18">
      <c r="A65" s="3"/>
      <c r="B65" s="3"/>
      <c r="C65" s="3"/>
      <c r="D65" s="3"/>
      <c r="E65" s="3"/>
      <c r="F65" s="3"/>
      <c r="G65" s="3"/>
      <c r="H65" s="3"/>
      <c r="I65" s="3"/>
      <c r="J65" s="3"/>
      <c r="K65" s="3"/>
      <c r="L65" s="3"/>
      <c r="M65" s="3"/>
      <c r="N65" s="3"/>
      <c r="O65" s="3"/>
      <c r="P65" s="3"/>
      <c r="Q65" s="3"/>
      <c r="R65" s="3"/>
    </row>
    <row r="66" spans="1:18">
      <c r="A66" s="3"/>
      <c r="B66" s="3"/>
      <c r="C66" s="3"/>
      <c r="D66" s="3"/>
      <c r="E66" s="3"/>
      <c r="F66" s="3"/>
      <c r="G66" s="3"/>
      <c r="H66" s="3"/>
      <c r="I66" s="3"/>
      <c r="J66" s="3"/>
      <c r="K66" s="3"/>
      <c r="L66" s="3"/>
      <c r="M66" s="3"/>
      <c r="N66" s="3"/>
      <c r="O66" s="3"/>
      <c r="P66" s="3"/>
      <c r="Q66" s="3"/>
      <c r="R66" s="3"/>
    </row>
    <row r="67" spans="1:18">
      <c r="A67" s="3"/>
      <c r="B67" s="3"/>
      <c r="C67" s="3"/>
      <c r="D67" s="3"/>
      <c r="E67" s="3"/>
      <c r="F67" s="3"/>
      <c r="G67" s="3"/>
      <c r="H67" s="3"/>
      <c r="I67" s="3"/>
      <c r="J67" s="3"/>
      <c r="K67" s="3"/>
      <c r="L67" s="3"/>
      <c r="M67" s="3"/>
      <c r="N67" s="3"/>
      <c r="O67" s="3"/>
      <c r="P67" s="3"/>
      <c r="Q67" s="3"/>
      <c r="R67" s="3"/>
    </row>
    <row r="68" spans="1:18">
      <c r="A68" s="3"/>
      <c r="B68" s="3"/>
      <c r="C68" s="3"/>
      <c r="D68" s="3"/>
      <c r="E68" s="3"/>
      <c r="F68" s="3"/>
      <c r="G68" s="3"/>
      <c r="H68" s="3"/>
      <c r="I68" s="3"/>
      <c r="J68" s="3"/>
      <c r="K68" s="3"/>
      <c r="L68" s="3"/>
      <c r="M68" s="3"/>
      <c r="N68" s="3"/>
      <c r="O68" s="3"/>
      <c r="P68" s="3"/>
      <c r="Q68" s="3"/>
      <c r="R68" s="3"/>
    </row>
    <row r="69" spans="1:18">
      <c r="A69" s="3"/>
      <c r="B69" s="3"/>
      <c r="C69" s="3"/>
      <c r="D69" s="3"/>
      <c r="E69" s="3"/>
      <c r="F69" s="3"/>
      <c r="G69" s="3"/>
      <c r="H69" s="3"/>
      <c r="I69" s="3"/>
      <c r="J69" s="3"/>
      <c r="K69" s="3"/>
      <c r="L69" s="3"/>
      <c r="M69" s="3"/>
      <c r="N69" s="3"/>
      <c r="O69" s="3"/>
      <c r="P69" s="3"/>
      <c r="Q69" s="3"/>
      <c r="R69" s="3"/>
    </row>
    <row r="70" spans="1:18">
      <c r="A70" s="3"/>
      <c r="B70" s="3"/>
      <c r="C70" s="3"/>
      <c r="D70" s="3"/>
      <c r="E70" s="3"/>
      <c r="F70" s="3"/>
      <c r="G70" s="3"/>
      <c r="H70" s="3"/>
      <c r="I70" s="3"/>
      <c r="J70" s="3"/>
      <c r="K70" s="3"/>
      <c r="L70" s="3"/>
      <c r="M70" s="3"/>
      <c r="N70" s="3"/>
      <c r="O70" s="3"/>
      <c r="P70" s="3"/>
      <c r="Q70" s="3"/>
      <c r="R70" s="3"/>
    </row>
    <row r="71" spans="1:18">
      <c r="A71" s="3"/>
      <c r="B71" s="3"/>
      <c r="C71" s="3"/>
      <c r="D71" s="3"/>
      <c r="E71" s="3"/>
      <c r="F71" s="3"/>
      <c r="G71" s="3"/>
      <c r="H71" s="3"/>
      <c r="I71" s="3"/>
      <c r="J71" s="3"/>
      <c r="K71" s="3"/>
      <c r="L71" s="3"/>
      <c r="M71" s="3"/>
      <c r="N71" s="3"/>
      <c r="O71" s="3"/>
      <c r="P71" s="3"/>
      <c r="Q71" s="3"/>
      <c r="R71" s="3"/>
    </row>
    <row r="72" spans="1:18">
      <c r="A72" s="3"/>
      <c r="B72" s="3"/>
      <c r="C72" s="3"/>
      <c r="D72" s="3"/>
      <c r="E72" s="3"/>
      <c r="F72" s="3"/>
      <c r="G72" s="3"/>
      <c r="H72" s="3"/>
      <c r="I72" s="3"/>
      <c r="J72" s="3"/>
      <c r="K72" s="3"/>
      <c r="L72" s="3"/>
      <c r="M72" s="3"/>
      <c r="N72" s="3"/>
      <c r="O72" s="3"/>
      <c r="P72" s="3"/>
      <c r="Q72" s="3"/>
      <c r="R72" s="3"/>
    </row>
    <row r="73" spans="1:18">
      <c r="A73" s="3"/>
      <c r="B73" s="3"/>
      <c r="C73" s="3"/>
      <c r="D73" s="3"/>
      <c r="E73" s="3"/>
      <c r="F73" s="3"/>
      <c r="G73" s="3"/>
      <c r="H73" s="3"/>
      <c r="I73" s="3"/>
      <c r="J73" s="3"/>
      <c r="K73" s="3"/>
      <c r="L73" s="3"/>
      <c r="M73" s="3"/>
      <c r="N73" s="3"/>
      <c r="O73" s="3"/>
      <c r="P73" s="3"/>
      <c r="Q73" s="3"/>
      <c r="R73" s="3"/>
    </row>
  </sheetData>
  <mergeCells count="8">
    <mergeCell ref="C9:E9"/>
    <mergeCell ref="F9:H9"/>
    <mergeCell ref="I9:K9"/>
    <mergeCell ref="B9:B10"/>
    <mergeCell ref="E2:K2"/>
    <mergeCell ref="B2:D2"/>
    <mergeCell ref="A6:K6"/>
    <mergeCell ref="B7:K7"/>
  </mergeCells>
  <phoneticPr fontId="3" type="noConversion"/>
  <hyperlinks>
    <hyperlink ref="B2" location="'Main Page'!A1" display="القائمة الرئيسية   Main List"/>
    <hyperlink ref="E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5"/>
  <dimension ref="A1:Z74"/>
  <sheetViews>
    <sheetView showGridLines="0" showRowColHeaders="0" workbookViewId="0">
      <pane xSplit="1" ySplit="3" topLeftCell="B4" activePane="bottomRight" state="frozen"/>
      <selection activeCell="J23" sqref="J23"/>
      <selection pane="topRight" activeCell="J23" sqref="J23"/>
      <selection pane="bottomLeft" activeCell="J23" sqref="J23"/>
      <selection pane="bottomRight" activeCell="E21" sqref="E21:F21"/>
    </sheetView>
  </sheetViews>
  <sheetFormatPr defaultRowHeight="15.75"/>
  <cols>
    <col min="1" max="1" width="0.125" customWidth="1"/>
    <col min="2" max="2" width="16.875" customWidth="1"/>
    <col min="3" max="7" width="24.375" customWidth="1"/>
    <col min="8" max="8" width="10.625" customWidth="1"/>
    <col min="9" max="9" width="9.625"/>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189" t="s">
        <v>4314</v>
      </c>
      <c r="C2" s="6189"/>
      <c r="D2" s="111"/>
      <c r="E2" s="6180" t="s">
        <v>4325</v>
      </c>
      <c r="F2" s="6180"/>
      <c r="G2" s="6180"/>
      <c r="H2" s="6180"/>
      <c r="I2" s="109"/>
      <c r="J2" s="109"/>
      <c r="K2" s="109"/>
      <c r="L2" s="109"/>
      <c r="M2" s="109"/>
      <c r="N2" s="109"/>
      <c r="O2" s="109"/>
      <c r="P2" s="109"/>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c r="A4" s="3"/>
      <c r="B4" s="3178"/>
      <c r="C4" s="4"/>
      <c r="D4" s="4"/>
      <c r="E4" s="4"/>
      <c r="F4" s="4"/>
      <c r="G4" s="4"/>
      <c r="H4" s="5"/>
      <c r="I4" s="3"/>
      <c r="J4" s="3"/>
      <c r="K4" s="3"/>
      <c r="L4" s="3"/>
      <c r="M4" s="3"/>
      <c r="N4" s="3"/>
      <c r="O4" s="3"/>
      <c r="P4" s="3"/>
      <c r="Q4" s="3"/>
      <c r="R4" s="3"/>
      <c r="S4" s="3"/>
      <c r="T4" s="3"/>
      <c r="U4" s="3"/>
      <c r="V4" s="3"/>
      <c r="W4" s="3"/>
      <c r="X4" s="3"/>
      <c r="Y4" s="3"/>
      <c r="Z4" s="3"/>
    </row>
    <row r="5" spans="1:26">
      <c r="A5" s="3"/>
      <c r="B5" s="7176" t="s">
        <v>3936</v>
      </c>
      <c r="C5" s="7176"/>
      <c r="D5" s="7176"/>
      <c r="E5" s="7176"/>
      <c r="F5" s="7176"/>
      <c r="G5" s="7176"/>
      <c r="H5" s="5"/>
      <c r="I5" s="3"/>
      <c r="J5" s="3"/>
      <c r="K5" s="3"/>
      <c r="L5" s="3"/>
      <c r="M5" s="3"/>
      <c r="N5" s="3"/>
      <c r="O5" s="3"/>
      <c r="P5" s="3"/>
      <c r="Q5" s="3"/>
      <c r="R5" s="3"/>
      <c r="S5" s="3"/>
      <c r="T5" s="3"/>
      <c r="U5" s="3"/>
      <c r="V5" s="3"/>
      <c r="W5" s="3"/>
      <c r="X5" s="3"/>
      <c r="Y5" s="3"/>
      <c r="Z5" s="3"/>
    </row>
    <row r="6" spans="1:26" ht="18.75">
      <c r="A6" s="6381" t="s">
        <v>1330</v>
      </c>
      <c r="B6" s="6381"/>
      <c r="C6" s="6381"/>
      <c r="D6" s="6381"/>
      <c r="E6" s="6381"/>
      <c r="F6" s="6381"/>
      <c r="G6" s="6381"/>
      <c r="H6" s="5"/>
      <c r="I6" s="3"/>
      <c r="J6" s="3"/>
      <c r="K6" s="3"/>
      <c r="L6" s="3"/>
      <c r="M6" s="3"/>
      <c r="N6" s="3"/>
      <c r="O6" s="3"/>
      <c r="P6" s="3"/>
      <c r="Q6" s="3"/>
      <c r="R6" s="3"/>
      <c r="S6" s="3"/>
      <c r="T6" s="3"/>
      <c r="U6" s="3"/>
      <c r="V6" s="3"/>
      <c r="W6" s="3"/>
      <c r="X6" s="3"/>
      <c r="Y6" s="3"/>
      <c r="Z6" s="3"/>
    </row>
    <row r="7" spans="1:26" ht="18.75">
      <c r="A7" s="6381" t="s">
        <v>463</v>
      </c>
      <c r="B7" s="6381"/>
      <c r="C7" s="6381"/>
      <c r="D7" s="6381"/>
      <c r="E7" s="6381"/>
      <c r="F7" s="6381"/>
      <c r="G7" s="6381"/>
      <c r="H7" s="5"/>
      <c r="I7" s="3"/>
      <c r="J7" s="3"/>
      <c r="K7" s="3"/>
      <c r="L7" s="3"/>
      <c r="M7" s="3"/>
      <c r="N7" s="3"/>
      <c r="O7" s="3"/>
      <c r="P7" s="3"/>
      <c r="Q7" s="3"/>
      <c r="R7" s="3"/>
      <c r="S7" s="3"/>
      <c r="T7" s="3"/>
      <c r="U7" s="3"/>
      <c r="V7" s="3"/>
      <c r="W7" s="3"/>
      <c r="X7" s="3"/>
      <c r="Y7" s="3"/>
      <c r="Z7" s="3"/>
    </row>
    <row r="8" spans="1:26" ht="16.5" thickBot="1">
      <c r="A8" s="3"/>
      <c r="B8" s="3282"/>
      <c r="C8" s="3283"/>
      <c r="D8" s="3283"/>
      <c r="E8" s="3283"/>
      <c r="F8" s="3283"/>
      <c r="G8" s="3283"/>
      <c r="H8" s="5"/>
      <c r="I8" s="3"/>
      <c r="J8" s="3"/>
      <c r="K8" s="3"/>
      <c r="L8" s="3"/>
      <c r="M8" s="3"/>
      <c r="N8" s="3"/>
      <c r="O8" s="3"/>
      <c r="P8" s="3"/>
      <c r="Q8" s="3"/>
      <c r="R8" s="3"/>
      <c r="S8" s="3"/>
      <c r="T8" s="3"/>
      <c r="U8" s="3"/>
      <c r="V8" s="3"/>
      <c r="W8" s="3"/>
      <c r="X8" s="3"/>
      <c r="Y8" s="3"/>
      <c r="Z8" s="3"/>
    </row>
    <row r="9" spans="1:26" ht="24.95" customHeight="1">
      <c r="A9" s="14"/>
      <c r="B9" s="4910"/>
      <c r="C9" s="7169" t="s">
        <v>3937</v>
      </c>
      <c r="D9" s="7170"/>
      <c r="E9" s="7170"/>
      <c r="F9" s="7171"/>
      <c r="G9" s="4910"/>
      <c r="H9" s="3284"/>
      <c r="I9" s="14"/>
      <c r="J9" s="14"/>
      <c r="K9" s="14"/>
      <c r="L9" s="14"/>
      <c r="M9" s="14"/>
      <c r="N9" s="14"/>
      <c r="O9" s="14"/>
      <c r="P9" s="14"/>
      <c r="Q9" s="14"/>
      <c r="R9" s="14"/>
      <c r="S9" s="14"/>
      <c r="T9" s="14"/>
      <c r="U9" s="14"/>
      <c r="V9" s="14"/>
      <c r="W9" s="14"/>
      <c r="X9" s="14"/>
      <c r="Y9" s="14"/>
      <c r="Z9" s="14"/>
    </row>
    <row r="10" spans="1:26" ht="24.95" customHeight="1" thickBot="1">
      <c r="A10" s="14"/>
      <c r="B10" s="4911"/>
      <c r="C10" s="7172"/>
      <c r="D10" s="7172"/>
      <c r="E10" s="7172"/>
      <c r="F10" s="7173"/>
      <c r="G10" s="4911"/>
      <c r="H10" s="3284"/>
      <c r="I10" s="14"/>
      <c r="J10" s="14"/>
      <c r="K10" s="14"/>
      <c r="L10" s="14"/>
      <c r="M10" s="14"/>
      <c r="N10" s="14"/>
      <c r="O10" s="14"/>
      <c r="P10" s="14"/>
      <c r="Q10" s="14"/>
      <c r="R10" s="14"/>
      <c r="S10" s="14"/>
      <c r="T10" s="14"/>
      <c r="U10" s="14"/>
      <c r="V10" s="14"/>
      <c r="W10" s="14"/>
      <c r="X10" s="14"/>
      <c r="Y10" s="14"/>
      <c r="Z10" s="14"/>
    </row>
    <row r="11" spans="1:26" ht="33.75" customHeight="1">
      <c r="A11" s="14"/>
      <c r="B11" s="4866" t="s">
        <v>2797</v>
      </c>
      <c r="C11" s="7169" t="s">
        <v>3938</v>
      </c>
      <c r="D11" s="7171"/>
      <c r="E11" s="7174" t="s">
        <v>3939</v>
      </c>
      <c r="F11" s="7171"/>
      <c r="G11" s="7175" t="s">
        <v>3540</v>
      </c>
      <c r="H11" s="3284"/>
      <c r="I11" s="14"/>
      <c r="J11" s="14"/>
      <c r="K11" s="14"/>
      <c r="L11" s="14"/>
      <c r="M11" s="14"/>
      <c r="N11" s="14"/>
      <c r="O11" s="14"/>
      <c r="P11" s="14"/>
      <c r="Q11" s="14"/>
      <c r="R11" s="14"/>
      <c r="S11" s="14"/>
      <c r="T11" s="14"/>
      <c r="U11" s="14"/>
      <c r="V11" s="14"/>
      <c r="W11" s="14"/>
      <c r="X11" s="14"/>
      <c r="Y11" s="14"/>
      <c r="Z11" s="14"/>
    </row>
    <row r="12" spans="1:26" ht="29.25" customHeight="1" thickBot="1">
      <c r="A12" s="14"/>
      <c r="B12" s="4867"/>
      <c r="C12" s="4912" t="s">
        <v>3529</v>
      </c>
      <c r="D12" s="4898" t="s">
        <v>3530</v>
      </c>
      <c r="E12" s="4912" t="s">
        <v>3529</v>
      </c>
      <c r="F12" s="4898" t="s">
        <v>3530</v>
      </c>
      <c r="G12" s="7106"/>
      <c r="H12" s="3284"/>
      <c r="I12" s="14"/>
      <c r="J12" s="14"/>
      <c r="K12" s="14"/>
      <c r="L12" s="14"/>
      <c r="M12" s="14"/>
      <c r="N12" s="14"/>
      <c r="O12" s="14"/>
      <c r="P12" s="14"/>
      <c r="Q12" s="14"/>
      <c r="R12" s="14"/>
      <c r="S12" s="14"/>
      <c r="T12" s="14"/>
      <c r="U12" s="14"/>
      <c r="V12" s="14"/>
      <c r="W12" s="14"/>
      <c r="X12" s="14"/>
      <c r="Y12" s="14"/>
      <c r="Z12" s="14"/>
    </row>
    <row r="13" spans="1:26" ht="7.5" customHeight="1">
      <c r="A13" s="3"/>
      <c r="B13" s="1192"/>
      <c r="C13" s="3285"/>
      <c r="D13" s="3286"/>
      <c r="E13" s="2584"/>
      <c r="F13" s="3287"/>
      <c r="G13" s="768"/>
      <c r="H13" s="5"/>
      <c r="I13" s="3"/>
      <c r="J13" s="3"/>
      <c r="K13" s="3"/>
      <c r="L13" s="3"/>
      <c r="M13" s="3"/>
      <c r="N13" s="3"/>
      <c r="O13" s="3"/>
      <c r="P13" s="3"/>
      <c r="Q13" s="3"/>
      <c r="R13" s="3"/>
      <c r="S13" s="3"/>
      <c r="T13" s="3"/>
      <c r="U13" s="3"/>
      <c r="V13" s="3"/>
      <c r="W13" s="3"/>
      <c r="X13" s="3"/>
      <c r="Y13" s="3"/>
      <c r="Z13" s="3"/>
    </row>
    <row r="14" spans="1:26" ht="20.100000000000001" customHeight="1">
      <c r="A14" s="3"/>
      <c r="B14" s="1193">
        <v>1970</v>
      </c>
      <c r="C14" s="7165">
        <v>97002</v>
      </c>
      <c r="D14" s="7166"/>
      <c r="E14" s="7165">
        <v>20276</v>
      </c>
      <c r="F14" s="7166"/>
      <c r="G14" s="1194">
        <v>117278</v>
      </c>
      <c r="H14" s="5"/>
      <c r="I14" s="3"/>
      <c r="J14" s="3"/>
      <c r="K14" s="3"/>
      <c r="L14" s="3"/>
      <c r="M14" s="3"/>
      <c r="N14" s="3"/>
      <c r="O14" s="3"/>
      <c r="P14" s="3"/>
      <c r="Q14" s="3"/>
      <c r="R14" s="3"/>
      <c r="S14" s="3"/>
      <c r="T14" s="3"/>
      <c r="U14" s="3"/>
      <c r="V14" s="3"/>
      <c r="W14" s="3"/>
      <c r="X14" s="3"/>
      <c r="Y14" s="3"/>
      <c r="Z14" s="3"/>
    </row>
    <row r="15" spans="1:26" ht="20.100000000000001" customHeight="1">
      <c r="A15" s="3"/>
      <c r="B15" s="1195">
        <v>1971</v>
      </c>
      <c r="C15" s="7167">
        <v>110453</v>
      </c>
      <c r="D15" s="7168"/>
      <c r="E15" s="7167">
        <v>23629</v>
      </c>
      <c r="F15" s="7168"/>
      <c r="G15" s="1196">
        <v>134082</v>
      </c>
      <c r="H15" s="5"/>
      <c r="I15" s="3"/>
      <c r="J15" s="3"/>
      <c r="K15" s="3"/>
      <c r="L15" s="3"/>
      <c r="M15" s="3"/>
      <c r="N15" s="3"/>
      <c r="O15" s="3"/>
      <c r="P15" s="3"/>
      <c r="Q15" s="3"/>
      <c r="R15" s="3"/>
      <c r="S15" s="3"/>
      <c r="T15" s="3"/>
      <c r="U15" s="3"/>
      <c r="V15" s="3"/>
      <c r="W15" s="3"/>
      <c r="X15" s="3"/>
      <c r="Y15" s="3"/>
      <c r="Z15" s="3"/>
    </row>
    <row r="16" spans="1:26" ht="20.100000000000001" customHeight="1">
      <c r="A16" s="3"/>
      <c r="B16" s="1193">
        <v>1972</v>
      </c>
      <c r="C16" s="7165">
        <v>120765</v>
      </c>
      <c r="D16" s="7166"/>
      <c r="E16" s="7165">
        <v>28288</v>
      </c>
      <c r="F16" s="7166"/>
      <c r="G16" s="1194">
        <v>149053</v>
      </c>
      <c r="H16" s="5"/>
      <c r="I16" s="3"/>
      <c r="J16" s="3"/>
      <c r="K16" s="3"/>
      <c r="L16" s="3"/>
      <c r="M16" s="3"/>
      <c r="N16" s="3"/>
      <c r="O16" s="3"/>
      <c r="P16" s="3"/>
      <c r="Q16" s="3"/>
      <c r="R16" s="3"/>
      <c r="S16" s="3"/>
      <c r="T16" s="3"/>
      <c r="U16" s="3"/>
      <c r="V16" s="3"/>
      <c r="W16" s="3"/>
      <c r="X16" s="3"/>
      <c r="Y16" s="3"/>
      <c r="Z16" s="3"/>
    </row>
    <row r="17" spans="1:26" ht="20.100000000000001" customHeight="1">
      <c r="A17" s="3"/>
      <c r="B17" s="1195">
        <v>1973</v>
      </c>
      <c r="C17" s="7167">
        <v>127658</v>
      </c>
      <c r="D17" s="7168"/>
      <c r="E17" s="7167">
        <v>31106</v>
      </c>
      <c r="F17" s="7168"/>
      <c r="G17" s="1196">
        <v>158764</v>
      </c>
      <c r="H17" s="5"/>
      <c r="I17" s="3"/>
      <c r="J17" s="3"/>
      <c r="K17" s="3"/>
      <c r="L17" s="3"/>
      <c r="M17" s="3"/>
      <c r="N17" s="3"/>
      <c r="O17" s="3"/>
      <c r="P17" s="3"/>
      <c r="Q17" s="3"/>
      <c r="R17" s="3"/>
      <c r="S17" s="3"/>
      <c r="T17" s="3"/>
      <c r="U17" s="3"/>
      <c r="V17" s="3"/>
      <c r="W17" s="3"/>
      <c r="X17" s="3"/>
      <c r="Y17" s="3"/>
      <c r="Z17" s="3"/>
    </row>
    <row r="18" spans="1:26" ht="20.100000000000001" customHeight="1">
      <c r="A18" s="3"/>
      <c r="B18" s="1193">
        <v>1974</v>
      </c>
      <c r="C18" s="7165">
        <v>131667</v>
      </c>
      <c r="D18" s="7166"/>
      <c r="E18" s="7165">
        <v>34748</v>
      </c>
      <c r="F18" s="7166"/>
      <c r="G18" s="1194">
        <v>166415</v>
      </c>
      <c r="H18" s="5"/>
      <c r="I18" s="3"/>
      <c r="J18" s="3"/>
      <c r="K18" s="3"/>
      <c r="L18" s="3"/>
      <c r="M18" s="3"/>
      <c r="N18" s="3"/>
      <c r="O18" s="3"/>
      <c r="P18" s="3"/>
      <c r="Q18" s="3"/>
      <c r="R18" s="3"/>
      <c r="S18" s="3"/>
      <c r="T18" s="3"/>
      <c r="U18" s="3"/>
      <c r="V18" s="3"/>
      <c r="W18" s="3"/>
      <c r="X18" s="3"/>
      <c r="Y18" s="3"/>
      <c r="Z18" s="3"/>
    </row>
    <row r="19" spans="1:26" ht="20.100000000000001" customHeight="1">
      <c r="A19" s="3"/>
      <c r="B19" s="1195">
        <v>1975</v>
      </c>
      <c r="C19" s="7167">
        <v>142341</v>
      </c>
      <c r="D19" s="7168"/>
      <c r="E19" s="7167">
        <v>42400</v>
      </c>
      <c r="F19" s="7168"/>
      <c r="G19" s="1196">
        <v>184741</v>
      </c>
      <c r="H19" s="5"/>
      <c r="I19" s="3"/>
      <c r="J19" s="3"/>
      <c r="K19" s="3"/>
      <c r="L19" s="3"/>
      <c r="M19" s="3"/>
      <c r="N19" s="3"/>
      <c r="O19" s="3"/>
      <c r="P19" s="3"/>
      <c r="Q19" s="3"/>
      <c r="R19" s="3"/>
      <c r="S19" s="3"/>
      <c r="T19" s="3"/>
      <c r="U19" s="3"/>
      <c r="V19" s="3"/>
      <c r="W19" s="3"/>
      <c r="X19" s="3"/>
      <c r="Y19" s="3"/>
      <c r="Z19" s="3"/>
    </row>
    <row r="20" spans="1:26" ht="20.100000000000001" customHeight="1">
      <c r="A20" s="3"/>
      <c r="B20" s="1193">
        <v>1976</v>
      </c>
      <c r="C20" s="7165">
        <v>140807</v>
      </c>
      <c r="D20" s="7166"/>
      <c r="E20" s="7165">
        <v>47055</v>
      </c>
      <c r="F20" s="7166"/>
      <c r="G20" s="1194">
        <v>187862</v>
      </c>
      <c r="H20" s="5"/>
      <c r="I20" s="3"/>
      <c r="J20" s="3"/>
      <c r="K20" s="3"/>
      <c r="L20" s="3"/>
      <c r="M20" s="3"/>
      <c r="N20" s="3"/>
      <c r="O20" s="3"/>
      <c r="P20" s="3"/>
      <c r="Q20" s="3"/>
      <c r="R20" s="3"/>
      <c r="S20" s="3"/>
      <c r="T20" s="3"/>
      <c r="U20" s="3"/>
      <c r="V20" s="3"/>
      <c r="W20" s="3"/>
      <c r="X20" s="3"/>
      <c r="Y20" s="3"/>
      <c r="Z20" s="3"/>
    </row>
    <row r="21" spans="1:26" ht="20.100000000000001" customHeight="1">
      <c r="A21" s="3"/>
      <c r="B21" s="1195">
        <v>1977</v>
      </c>
      <c r="C21" s="7167">
        <v>148062</v>
      </c>
      <c r="D21" s="7168"/>
      <c r="E21" s="7167">
        <v>50976</v>
      </c>
      <c r="F21" s="7168"/>
      <c r="G21" s="1196">
        <v>199038</v>
      </c>
      <c r="H21" s="5"/>
      <c r="I21" s="3"/>
      <c r="J21" s="3"/>
      <c r="K21" s="3"/>
      <c r="L21" s="3"/>
      <c r="M21" s="3"/>
      <c r="N21" s="3"/>
      <c r="O21" s="3"/>
      <c r="P21" s="3"/>
      <c r="Q21" s="3"/>
      <c r="R21" s="3"/>
      <c r="S21" s="3"/>
      <c r="T21" s="3"/>
      <c r="U21" s="3"/>
      <c r="V21" s="3"/>
      <c r="W21" s="3"/>
      <c r="X21" s="3"/>
      <c r="Y21" s="3"/>
      <c r="Z21" s="3"/>
    </row>
    <row r="22" spans="1:26" ht="20.100000000000001" customHeight="1">
      <c r="A22" s="3"/>
      <c r="B22" s="1193">
        <v>1978</v>
      </c>
      <c r="C22" s="7165">
        <v>154789</v>
      </c>
      <c r="D22" s="7166"/>
      <c r="E22" s="7165">
        <v>57252</v>
      </c>
      <c r="F22" s="7166"/>
      <c r="G22" s="1194">
        <v>212041</v>
      </c>
      <c r="H22" s="5"/>
      <c r="I22" s="3"/>
      <c r="J22" s="3"/>
      <c r="K22" s="3"/>
      <c r="L22" s="3"/>
      <c r="M22" s="3"/>
      <c r="N22" s="3"/>
      <c r="O22" s="3"/>
      <c r="P22" s="3"/>
      <c r="Q22" s="3"/>
      <c r="R22" s="3"/>
      <c r="S22" s="3"/>
      <c r="T22" s="3"/>
      <c r="U22" s="3"/>
      <c r="V22" s="3"/>
      <c r="W22" s="3"/>
      <c r="X22" s="3"/>
      <c r="Y22" s="3"/>
      <c r="Z22" s="3"/>
    </row>
    <row r="23" spans="1:26" ht="20.100000000000001" customHeight="1">
      <c r="A23" s="3"/>
      <c r="B23" s="1195">
        <v>1979</v>
      </c>
      <c r="C23" s="7167">
        <v>165056</v>
      </c>
      <c r="D23" s="7168"/>
      <c r="E23" s="7167">
        <v>64182</v>
      </c>
      <c r="F23" s="7168"/>
      <c r="G23" s="1196">
        <v>229238</v>
      </c>
      <c r="H23" s="5"/>
      <c r="I23" s="3"/>
      <c r="J23" s="3"/>
      <c r="K23" s="3"/>
      <c r="L23" s="3"/>
      <c r="M23" s="3"/>
      <c r="N23" s="3"/>
      <c r="O23" s="3"/>
      <c r="P23" s="3"/>
      <c r="Q23" s="3"/>
      <c r="R23" s="3"/>
      <c r="S23" s="3"/>
      <c r="T23" s="3"/>
      <c r="U23" s="3"/>
      <c r="V23" s="3"/>
      <c r="W23" s="3"/>
      <c r="X23" s="3"/>
      <c r="Y23" s="3"/>
      <c r="Z23" s="3"/>
    </row>
    <row r="24" spans="1:26" ht="20.100000000000001" customHeight="1">
      <c r="A24" s="3"/>
      <c r="B24" s="1193">
        <v>1980</v>
      </c>
      <c r="C24" s="7165">
        <v>183501</v>
      </c>
      <c r="D24" s="7166"/>
      <c r="E24" s="7165">
        <v>69397</v>
      </c>
      <c r="F24" s="7166"/>
      <c r="G24" s="1194">
        <v>252898</v>
      </c>
      <c r="H24" s="5"/>
      <c r="I24" s="3"/>
      <c r="J24" s="3"/>
      <c r="K24" s="3"/>
      <c r="L24" s="3"/>
      <c r="M24" s="3"/>
      <c r="N24" s="3"/>
      <c r="O24" s="3"/>
      <c r="P24" s="3"/>
      <c r="Q24" s="3"/>
      <c r="R24" s="3"/>
      <c r="S24" s="3"/>
      <c r="T24" s="3"/>
      <c r="U24" s="3"/>
      <c r="V24" s="3"/>
      <c r="W24" s="3"/>
      <c r="X24" s="3"/>
      <c r="Y24" s="3"/>
      <c r="Z24" s="3"/>
    </row>
    <row r="25" spans="1:26" ht="20.100000000000001" customHeight="1">
      <c r="A25" s="3"/>
      <c r="B25" s="1195">
        <v>1981</v>
      </c>
      <c r="C25" s="7167">
        <v>195604</v>
      </c>
      <c r="D25" s="7168"/>
      <c r="E25" s="7167">
        <v>72867</v>
      </c>
      <c r="F25" s="7168"/>
      <c r="G25" s="1196">
        <v>268471</v>
      </c>
      <c r="H25" s="5"/>
      <c r="I25" s="3"/>
      <c r="J25" s="3"/>
      <c r="K25" s="3"/>
      <c r="L25" s="3"/>
      <c r="M25" s="3"/>
      <c r="N25" s="3"/>
      <c r="O25" s="3"/>
      <c r="P25" s="3"/>
      <c r="Q25" s="3"/>
      <c r="R25" s="3"/>
      <c r="S25" s="3"/>
      <c r="T25" s="3"/>
      <c r="U25" s="3"/>
      <c r="V25" s="3"/>
      <c r="W25" s="3"/>
      <c r="X25" s="3"/>
      <c r="Y25" s="3"/>
      <c r="Z25" s="3"/>
    </row>
    <row r="26" spans="1:26" ht="20.100000000000001" customHeight="1">
      <c r="A26" s="3"/>
      <c r="B26" s="1193">
        <v>1982</v>
      </c>
      <c r="C26" s="7165">
        <v>247978</v>
      </c>
      <c r="D26" s="7166"/>
      <c r="E26" s="7165">
        <v>86243</v>
      </c>
      <c r="F26" s="7166"/>
      <c r="G26" s="1194">
        <v>334221</v>
      </c>
      <c r="H26" s="5"/>
      <c r="I26" s="3"/>
      <c r="J26" s="3"/>
      <c r="K26" s="3"/>
      <c r="L26" s="3"/>
      <c r="M26" s="3"/>
      <c r="N26" s="3"/>
      <c r="O26" s="3"/>
      <c r="P26" s="3"/>
      <c r="Q26" s="3"/>
      <c r="R26" s="3"/>
      <c r="S26" s="3"/>
      <c r="T26" s="3"/>
      <c r="U26" s="3"/>
      <c r="V26" s="3"/>
      <c r="W26" s="3"/>
      <c r="X26" s="3"/>
      <c r="Y26" s="3"/>
      <c r="Z26" s="3"/>
    </row>
    <row r="27" spans="1:26" ht="20.100000000000001" customHeight="1">
      <c r="A27" s="3"/>
      <c r="B27" s="1195">
        <v>1983</v>
      </c>
      <c r="C27" s="7167">
        <v>258124</v>
      </c>
      <c r="D27" s="7168"/>
      <c r="E27" s="7167">
        <v>106124</v>
      </c>
      <c r="F27" s="7168"/>
      <c r="G27" s="1196">
        <v>364248</v>
      </c>
      <c r="H27" s="5"/>
      <c r="I27" s="3"/>
      <c r="J27" s="3"/>
      <c r="K27" s="3"/>
      <c r="L27" s="3"/>
      <c r="M27" s="3"/>
      <c r="N27" s="3"/>
      <c r="O27" s="3"/>
      <c r="P27" s="3"/>
      <c r="Q27" s="3"/>
      <c r="R27" s="3"/>
      <c r="S27" s="3"/>
      <c r="T27" s="3"/>
      <c r="U27" s="3"/>
      <c r="V27" s="3"/>
      <c r="W27" s="3"/>
      <c r="X27" s="3"/>
      <c r="Y27" s="3"/>
      <c r="Z27" s="3"/>
    </row>
    <row r="28" spans="1:26" ht="20.100000000000001" customHeight="1">
      <c r="A28" s="3"/>
      <c r="B28" s="1193">
        <v>1984</v>
      </c>
      <c r="C28" s="7165">
        <v>274459</v>
      </c>
      <c r="D28" s="7166"/>
      <c r="E28" s="7165">
        <v>121331</v>
      </c>
      <c r="F28" s="7166"/>
      <c r="G28" s="1194">
        <v>395790</v>
      </c>
      <c r="H28" s="5"/>
      <c r="I28" s="3"/>
      <c r="J28" s="3"/>
      <c r="K28" s="3"/>
      <c r="L28" s="3"/>
      <c r="M28" s="3"/>
      <c r="N28" s="3"/>
      <c r="O28" s="3"/>
      <c r="P28" s="3"/>
      <c r="Q28" s="3"/>
      <c r="R28" s="3"/>
      <c r="S28" s="3"/>
      <c r="T28" s="3"/>
      <c r="U28" s="3"/>
      <c r="V28" s="3"/>
      <c r="W28" s="3"/>
      <c r="X28" s="3"/>
      <c r="Y28" s="3"/>
      <c r="Z28" s="3"/>
    </row>
    <row r="29" spans="1:26" ht="20.100000000000001" customHeight="1">
      <c r="A29" s="3"/>
      <c r="B29" s="1195">
        <v>1985</v>
      </c>
      <c r="C29" s="7167">
        <v>299738</v>
      </c>
      <c r="D29" s="7168"/>
      <c r="E29" s="7167">
        <v>129281</v>
      </c>
      <c r="F29" s="7168"/>
      <c r="G29" s="1196">
        <v>429019</v>
      </c>
      <c r="H29" s="5"/>
      <c r="I29" s="3"/>
      <c r="J29" s="3"/>
      <c r="K29" s="3"/>
      <c r="L29" s="3"/>
      <c r="M29" s="3"/>
      <c r="N29" s="3"/>
      <c r="O29" s="3"/>
      <c r="P29" s="3"/>
      <c r="Q29" s="3"/>
      <c r="R29" s="3"/>
      <c r="S29" s="3"/>
      <c r="T29" s="3"/>
      <c r="U29" s="3"/>
      <c r="V29" s="3"/>
      <c r="W29" s="3"/>
      <c r="X29" s="3"/>
      <c r="Y29" s="3"/>
      <c r="Z29" s="3"/>
    </row>
    <row r="30" spans="1:26" ht="20.100000000000001" customHeight="1">
      <c r="A30" s="3"/>
      <c r="B30" s="1193">
        <v>1986</v>
      </c>
      <c r="C30" s="7165">
        <v>316629</v>
      </c>
      <c r="D30" s="7166"/>
      <c r="E30" s="7165">
        <v>140494</v>
      </c>
      <c r="F30" s="7166"/>
      <c r="G30" s="1194">
        <v>457123</v>
      </c>
      <c r="H30" s="5"/>
      <c r="I30" s="3"/>
      <c r="J30" s="3"/>
      <c r="K30" s="3"/>
      <c r="L30" s="3"/>
      <c r="M30" s="3"/>
      <c r="N30" s="3"/>
      <c r="O30" s="3"/>
      <c r="P30" s="3"/>
      <c r="Q30" s="3"/>
      <c r="R30" s="3"/>
      <c r="S30" s="3"/>
      <c r="T30" s="3"/>
      <c r="U30" s="3"/>
      <c r="V30" s="3"/>
      <c r="W30" s="3"/>
      <c r="X30" s="3"/>
      <c r="Y30" s="3"/>
      <c r="Z30" s="3"/>
    </row>
    <row r="31" spans="1:26" ht="20.100000000000001" customHeight="1">
      <c r="A31" s="3"/>
      <c r="B31" s="1195">
        <v>1987</v>
      </c>
      <c r="C31" s="7167">
        <v>336456</v>
      </c>
      <c r="D31" s="7168"/>
      <c r="E31" s="7167">
        <v>144523</v>
      </c>
      <c r="F31" s="7168"/>
      <c r="G31" s="1196">
        <v>480979</v>
      </c>
      <c r="H31" s="5"/>
      <c r="I31" s="3"/>
      <c r="J31" s="3"/>
      <c r="K31" s="3"/>
      <c r="L31" s="3"/>
      <c r="M31" s="3"/>
      <c r="N31" s="3"/>
      <c r="O31" s="3"/>
      <c r="P31" s="3"/>
      <c r="Q31" s="3"/>
      <c r="R31" s="3"/>
      <c r="S31" s="3"/>
      <c r="T31" s="3"/>
      <c r="U31" s="3"/>
      <c r="V31" s="3"/>
      <c r="W31" s="3"/>
      <c r="X31" s="3"/>
      <c r="Y31" s="3"/>
      <c r="Z31" s="3"/>
    </row>
    <row r="32" spans="1:26" ht="20.100000000000001" customHeight="1">
      <c r="A32" s="3"/>
      <c r="B32" s="1193">
        <v>1988</v>
      </c>
      <c r="C32" s="7165">
        <v>356307</v>
      </c>
      <c r="D32" s="7166"/>
      <c r="E32" s="7165">
        <v>147552</v>
      </c>
      <c r="F32" s="7166"/>
      <c r="G32" s="1194">
        <v>503859</v>
      </c>
      <c r="H32" s="5"/>
      <c r="I32" s="3"/>
      <c r="J32" s="3"/>
      <c r="K32" s="3"/>
      <c r="L32" s="3"/>
      <c r="M32" s="3"/>
      <c r="N32" s="3"/>
      <c r="O32" s="3"/>
      <c r="P32" s="3"/>
      <c r="Q32" s="3"/>
      <c r="R32" s="3"/>
      <c r="S32" s="3"/>
      <c r="T32" s="3"/>
      <c r="U32" s="3"/>
      <c r="V32" s="3"/>
      <c r="W32" s="3"/>
      <c r="X32" s="3"/>
      <c r="Y32" s="3"/>
      <c r="Z32" s="3"/>
    </row>
    <row r="33" spans="1:26" ht="20.100000000000001" customHeight="1">
      <c r="A33" s="3"/>
      <c r="B33" s="1195">
        <v>1989</v>
      </c>
      <c r="C33" s="7167">
        <v>369093</v>
      </c>
      <c r="D33" s="7168"/>
      <c r="E33" s="7167">
        <v>150116</v>
      </c>
      <c r="F33" s="7168"/>
      <c r="G33" s="1196">
        <v>519209</v>
      </c>
      <c r="H33" s="5"/>
      <c r="I33" s="3"/>
      <c r="J33" s="3"/>
      <c r="K33" s="3"/>
      <c r="L33" s="3"/>
      <c r="M33" s="3"/>
      <c r="N33" s="3"/>
      <c r="O33" s="3"/>
      <c r="P33" s="3"/>
      <c r="Q33" s="3"/>
      <c r="R33" s="3"/>
      <c r="S33" s="3"/>
      <c r="T33" s="3"/>
      <c r="U33" s="3"/>
      <c r="V33" s="3"/>
      <c r="W33" s="3"/>
      <c r="X33" s="3"/>
      <c r="Y33" s="3"/>
      <c r="Z33" s="3"/>
    </row>
    <row r="34" spans="1:26" ht="20.100000000000001" customHeight="1">
      <c r="A34" s="3"/>
      <c r="B34" s="1193">
        <v>1990</v>
      </c>
      <c r="C34" s="7165">
        <v>386760</v>
      </c>
      <c r="D34" s="7166"/>
      <c r="E34" s="7165">
        <v>147938</v>
      </c>
      <c r="F34" s="7166"/>
      <c r="G34" s="1194">
        <v>534698</v>
      </c>
      <c r="H34" s="5"/>
      <c r="I34" s="3"/>
      <c r="J34" s="3"/>
      <c r="K34" s="3"/>
      <c r="L34" s="3"/>
      <c r="M34" s="3"/>
      <c r="N34" s="3"/>
      <c r="O34" s="3"/>
      <c r="P34" s="3"/>
      <c r="Q34" s="3"/>
      <c r="R34" s="3"/>
      <c r="S34" s="3"/>
      <c r="T34" s="3"/>
      <c r="U34" s="3"/>
      <c r="V34" s="3"/>
      <c r="W34" s="3"/>
      <c r="X34" s="3"/>
      <c r="Y34" s="3"/>
      <c r="Z34" s="3"/>
    </row>
    <row r="35" spans="1:26" ht="20.100000000000001" customHeight="1">
      <c r="A35" s="3"/>
      <c r="B35" s="1195">
        <v>1991</v>
      </c>
      <c r="C35" s="7167">
        <v>396891</v>
      </c>
      <c r="D35" s="7168"/>
      <c r="E35" s="7167">
        <v>151658</v>
      </c>
      <c r="F35" s="7168"/>
      <c r="G35" s="1196">
        <v>548549</v>
      </c>
      <c r="H35" s="5"/>
      <c r="I35" s="3"/>
      <c r="J35" s="3"/>
      <c r="K35" s="3"/>
      <c r="L35" s="3"/>
      <c r="M35" s="3"/>
      <c r="N35" s="3"/>
      <c r="O35" s="3"/>
      <c r="P35" s="3"/>
      <c r="Q35" s="3"/>
      <c r="R35" s="3"/>
      <c r="S35" s="3"/>
      <c r="T35" s="3"/>
      <c r="U35" s="3"/>
      <c r="V35" s="3"/>
      <c r="W35" s="3"/>
      <c r="X35" s="3"/>
      <c r="Y35" s="3"/>
      <c r="Z35" s="3"/>
    </row>
    <row r="36" spans="1:26" ht="20.100000000000001" customHeight="1">
      <c r="A36" s="3"/>
      <c r="B36" s="1193">
        <v>1992</v>
      </c>
      <c r="C36" s="7165">
        <v>420653</v>
      </c>
      <c r="D36" s="7166"/>
      <c r="E36" s="7165">
        <v>159612</v>
      </c>
      <c r="F36" s="7166"/>
      <c r="G36" s="1194">
        <v>580265</v>
      </c>
      <c r="H36" s="5"/>
      <c r="I36" s="3"/>
      <c r="J36" s="3"/>
      <c r="K36" s="3"/>
      <c r="L36" s="3"/>
      <c r="M36" s="3"/>
      <c r="N36" s="3"/>
      <c r="O36" s="3"/>
      <c r="P36" s="3"/>
      <c r="Q36" s="3"/>
      <c r="R36" s="3"/>
      <c r="S36" s="3"/>
      <c r="T36" s="3"/>
      <c r="U36" s="3"/>
      <c r="V36" s="3"/>
      <c r="W36" s="3"/>
      <c r="X36" s="3"/>
      <c r="Y36" s="3"/>
      <c r="Z36" s="3"/>
    </row>
    <row r="37" spans="1:26" ht="20.100000000000001" customHeight="1">
      <c r="A37" s="3"/>
      <c r="B37" s="1195">
        <v>1993</v>
      </c>
      <c r="C37" s="7167">
        <v>444364</v>
      </c>
      <c r="D37" s="7168"/>
      <c r="E37" s="7167">
        <v>144934</v>
      </c>
      <c r="F37" s="7168"/>
      <c r="G37" s="1196">
        <v>589298</v>
      </c>
      <c r="H37" s="5"/>
      <c r="I37" s="3"/>
      <c r="J37" s="3"/>
      <c r="K37" s="3"/>
      <c r="L37" s="3"/>
      <c r="M37" s="3"/>
      <c r="N37" s="3"/>
      <c r="O37" s="3"/>
      <c r="P37" s="3"/>
      <c r="Q37" s="3"/>
      <c r="R37" s="3"/>
      <c r="S37" s="3"/>
      <c r="T37" s="3"/>
      <c r="U37" s="3"/>
      <c r="V37" s="3"/>
      <c r="W37" s="3"/>
      <c r="X37" s="3"/>
      <c r="Y37" s="3"/>
      <c r="Z37" s="3"/>
    </row>
    <row r="38" spans="1:26" ht="20.100000000000001" customHeight="1">
      <c r="A38" s="3"/>
      <c r="B38" s="1193">
        <v>1994</v>
      </c>
      <c r="C38" s="7165">
        <v>460845</v>
      </c>
      <c r="D38" s="7166"/>
      <c r="E38" s="7165">
        <v>133014</v>
      </c>
      <c r="F38" s="7166"/>
      <c r="G38" s="1194">
        <v>593859</v>
      </c>
      <c r="H38" s="5"/>
      <c r="I38" s="3"/>
      <c r="J38" s="3"/>
      <c r="K38" s="3"/>
      <c r="L38" s="3"/>
      <c r="M38" s="3"/>
      <c r="N38" s="3"/>
      <c r="O38" s="3"/>
      <c r="P38" s="3"/>
      <c r="Q38" s="3"/>
      <c r="R38" s="3"/>
      <c r="S38" s="3"/>
      <c r="T38" s="3"/>
      <c r="U38" s="3"/>
      <c r="V38" s="3"/>
      <c r="W38" s="3"/>
      <c r="X38" s="3"/>
      <c r="Y38" s="3"/>
      <c r="Z38" s="3"/>
    </row>
    <row r="39" spans="1:26" ht="20.100000000000001" customHeight="1">
      <c r="A39" s="3"/>
      <c r="B39" s="1195">
        <v>1995</v>
      </c>
      <c r="C39" s="7167">
        <v>480313</v>
      </c>
      <c r="D39" s="7168"/>
      <c r="E39" s="7167">
        <v>128698</v>
      </c>
      <c r="F39" s="7168"/>
      <c r="G39" s="1196">
        <v>609011</v>
      </c>
      <c r="H39" s="5"/>
      <c r="I39" s="3"/>
      <c r="J39" s="3"/>
      <c r="K39" s="3"/>
      <c r="L39" s="3"/>
      <c r="M39" s="3"/>
      <c r="N39" s="3"/>
      <c r="O39" s="3"/>
      <c r="P39" s="3"/>
      <c r="Q39" s="3"/>
      <c r="R39" s="3"/>
      <c r="S39" s="3"/>
      <c r="T39" s="3"/>
      <c r="U39" s="3"/>
      <c r="V39" s="3"/>
      <c r="W39" s="3"/>
      <c r="X39" s="3"/>
      <c r="Y39" s="3"/>
      <c r="Z39" s="3"/>
    </row>
    <row r="40" spans="1:26" ht="20.100000000000001" customHeight="1">
      <c r="A40" s="3"/>
      <c r="B40" s="1193">
        <v>1996</v>
      </c>
      <c r="C40" s="7165">
        <v>506577</v>
      </c>
      <c r="D40" s="7166"/>
      <c r="E40" s="7165">
        <v>109714</v>
      </c>
      <c r="F40" s="7166"/>
      <c r="G40" s="1194">
        <v>616291</v>
      </c>
      <c r="H40" s="5"/>
      <c r="I40" s="3"/>
      <c r="J40" s="3"/>
      <c r="K40" s="3"/>
      <c r="L40" s="3"/>
      <c r="M40" s="3"/>
      <c r="N40" s="3"/>
      <c r="O40" s="3"/>
      <c r="P40" s="3"/>
      <c r="Q40" s="3"/>
      <c r="R40" s="3"/>
      <c r="S40" s="3"/>
      <c r="T40" s="3"/>
      <c r="U40" s="3"/>
      <c r="V40" s="3"/>
      <c r="W40" s="3"/>
      <c r="X40" s="3"/>
      <c r="Y40" s="3"/>
      <c r="Z40" s="3"/>
    </row>
    <row r="41" spans="1:26" ht="20.100000000000001" customHeight="1">
      <c r="A41" s="3"/>
      <c r="B41" s="1192">
        <v>1997</v>
      </c>
      <c r="C41" s="1197">
        <v>379025</v>
      </c>
      <c r="D41" s="2585">
        <v>181653</v>
      </c>
      <c r="E41" s="1197">
        <v>51827</v>
      </c>
      <c r="F41" s="2585">
        <v>44151</v>
      </c>
      <c r="G41" s="1196">
        <v>656656</v>
      </c>
      <c r="H41" s="5"/>
      <c r="I41" s="3"/>
      <c r="J41" s="3"/>
      <c r="K41" s="3"/>
      <c r="L41" s="3"/>
      <c r="M41" s="3"/>
      <c r="N41" s="3"/>
      <c r="O41" s="3"/>
      <c r="P41" s="3"/>
      <c r="Q41" s="3"/>
      <c r="R41" s="3"/>
      <c r="S41" s="3"/>
      <c r="T41" s="3"/>
      <c r="U41" s="3"/>
      <c r="V41" s="3"/>
      <c r="W41" s="3"/>
      <c r="X41" s="3"/>
      <c r="Y41" s="3"/>
      <c r="Z41" s="3"/>
    </row>
    <row r="42" spans="1:26" ht="20.100000000000001" customHeight="1">
      <c r="A42" s="3"/>
      <c r="B42" s="1037">
        <v>1998</v>
      </c>
      <c r="C42" s="1164">
        <v>383996</v>
      </c>
      <c r="D42" s="2586">
        <v>195419</v>
      </c>
      <c r="E42" s="1164">
        <v>49736</v>
      </c>
      <c r="F42" s="2586">
        <v>39272</v>
      </c>
      <c r="G42" s="1194">
        <v>668423</v>
      </c>
      <c r="H42" s="5"/>
      <c r="I42" s="3"/>
      <c r="J42" s="3"/>
      <c r="K42" s="3"/>
      <c r="L42" s="3"/>
      <c r="M42" s="3"/>
      <c r="N42" s="3"/>
      <c r="O42" s="3"/>
      <c r="P42" s="3"/>
      <c r="Q42" s="3"/>
      <c r="R42" s="3"/>
      <c r="S42" s="3"/>
      <c r="T42" s="3"/>
      <c r="U42" s="3"/>
      <c r="V42" s="3"/>
      <c r="W42" s="3"/>
      <c r="X42" s="3"/>
      <c r="Y42" s="3"/>
      <c r="Z42" s="3"/>
    </row>
    <row r="43" spans="1:26" ht="20.100000000000001" customHeight="1">
      <c r="A43" s="3"/>
      <c r="B43" s="1192">
        <v>1999</v>
      </c>
      <c r="C43" s="1197">
        <v>387779</v>
      </c>
      <c r="D43" s="2585">
        <v>203879</v>
      </c>
      <c r="E43" s="1197">
        <v>46956</v>
      </c>
      <c r="F43" s="2585">
        <v>35940</v>
      </c>
      <c r="G43" s="1196">
        <v>674554</v>
      </c>
      <c r="H43" s="5"/>
      <c r="I43" s="3"/>
      <c r="J43" s="3"/>
      <c r="K43" s="3"/>
      <c r="L43" s="3"/>
      <c r="M43" s="3"/>
      <c r="N43" s="3"/>
      <c r="O43" s="3"/>
      <c r="P43" s="3"/>
      <c r="Q43" s="3"/>
      <c r="R43" s="3"/>
      <c r="S43" s="3"/>
      <c r="T43" s="3"/>
      <c r="U43" s="3"/>
      <c r="V43" s="3"/>
      <c r="W43" s="3"/>
      <c r="X43" s="3"/>
      <c r="Y43" s="3"/>
      <c r="Z43" s="3"/>
    </row>
    <row r="44" spans="1:26" ht="20.100000000000001" customHeight="1">
      <c r="A44" s="3"/>
      <c r="B44" s="1037">
        <v>2000</v>
      </c>
      <c r="C44" s="1164">
        <v>408640</v>
      </c>
      <c r="D44" s="2586">
        <v>204682</v>
      </c>
      <c r="E44" s="1190">
        <v>45776</v>
      </c>
      <c r="F44" s="2586">
        <v>35672</v>
      </c>
      <c r="G44" s="1194">
        <v>694770</v>
      </c>
      <c r="H44" s="5"/>
      <c r="I44" s="3"/>
      <c r="J44" s="3"/>
      <c r="K44" s="3"/>
      <c r="L44" s="3"/>
      <c r="M44" s="3"/>
      <c r="N44" s="3"/>
      <c r="O44" s="3"/>
      <c r="P44" s="3"/>
      <c r="Q44" s="3"/>
      <c r="R44" s="3"/>
      <c r="S44" s="3"/>
      <c r="T44" s="3"/>
      <c r="U44" s="3"/>
      <c r="V44" s="3"/>
      <c r="W44" s="3"/>
      <c r="X44" s="3"/>
      <c r="Y44" s="3"/>
      <c r="Z44" s="3"/>
    </row>
    <row r="45" spans="1:26" ht="20.100000000000001" customHeight="1">
      <c r="A45" s="3"/>
      <c r="B45" s="1192">
        <v>2001</v>
      </c>
      <c r="C45" s="1197">
        <v>416803</v>
      </c>
      <c r="D45" s="2585">
        <v>214221</v>
      </c>
      <c r="E45" s="1198">
        <v>45644</v>
      </c>
      <c r="F45" s="2585">
        <v>34191</v>
      </c>
      <c r="G45" s="1196">
        <v>710859</v>
      </c>
      <c r="H45" s="5"/>
      <c r="I45" s="3"/>
      <c r="J45" s="3"/>
      <c r="K45" s="3"/>
      <c r="L45" s="3"/>
      <c r="M45" s="3"/>
      <c r="N45" s="3"/>
      <c r="O45" s="3"/>
      <c r="P45" s="3"/>
      <c r="Q45" s="3"/>
      <c r="R45" s="3"/>
      <c r="S45" s="3"/>
      <c r="T45" s="3"/>
      <c r="U45" s="3"/>
      <c r="V45" s="3"/>
      <c r="W45" s="3"/>
      <c r="X45" s="3"/>
      <c r="Y45" s="3"/>
      <c r="Z45" s="3"/>
    </row>
    <row r="46" spans="1:26" ht="20.100000000000001" customHeight="1">
      <c r="A46" s="3"/>
      <c r="B46" s="1037">
        <v>2002</v>
      </c>
      <c r="C46" s="1164">
        <v>438023</v>
      </c>
      <c r="D46" s="2586">
        <v>214912</v>
      </c>
      <c r="E46" s="1190">
        <v>43400</v>
      </c>
      <c r="F46" s="2586">
        <v>31653</v>
      </c>
      <c r="G46" s="1194">
        <v>727988</v>
      </c>
      <c r="H46" s="5"/>
      <c r="I46" s="3"/>
      <c r="J46" s="3"/>
      <c r="K46" s="3"/>
      <c r="L46" s="3"/>
      <c r="M46" s="3"/>
      <c r="N46" s="3"/>
      <c r="O46" s="3"/>
      <c r="P46" s="3"/>
      <c r="Q46" s="3"/>
      <c r="R46" s="3"/>
      <c r="S46" s="3"/>
      <c r="T46" s="3"/>
      <c r="U46" s="3"/>
      <c r="V46" s="3"/>
      <c r="W46" s="3"/>
      <c r="X46" s="3"/>
      <c r="Y46" s="3"/>
      <c r="Z46" s="3"/>
    </row>
    <row r="47" spans="1:26" ht="20.100000000000001" customHeight="1">
      <c r="A47" s="3"/>
      <c r="B47" s="1192">
        <v>2003</v>
      </c>
      <c r="C47" s="1197">
        <v>452555</v>
      </c>
      <c r="D47" s="2585">
        <v>224965</v>
      </c>
      <c r="E47" s="1198">
        <v>41698</v>
      </c>
      <c r="F47" s="2585">
        <v>27748</v>
      </c>
      <c r="G47" s="1196">
        <v>746966</v>
      </c>
      <c r="H47" s="5"/>
      <c r="I47" s="3"/>
      <c r="J47" s="3"/>
      <c r="K47" s="3"/>
      <c r="L47" s="3"/>
      <c r="M47" s="3"/>
      <c r="N47" s="3"/>
      <c r="O47" s="3"/>
      <c r="P47" s="3"/>
      <c r="Q47" s="3"/>
      <c r="R47" s="3"/>
      <c r="S47" s="3"/>
      <c r="T47" s="3"/>
      <c r="U47" s="3"/>
      <c r="V47" s="3"/>
      <c r="W47" s="3"/>
      <c r="X47" s="3"/>
      <c r="Y47" s="3"/>
      <c r="Z47" s="3"/>
    </row>
    <row r="48" spans="1:26" ht="20.100000000000001" customHeight="1">
      <c r="A48" s="3"/>
      <c r="B48" s="1037">
        <v>2004</v>
      </c>
      <c r="C48" s="1164">
        <v>463487</v>
      </c>
      <c r="D48" s="2586">
        <v>231007</v>
      </c>
      <c r="E48" s="1190">
        <v>41342</v>
      </c>
      <c r="F48" s="2586">
        <v>27429</v>
      </c>
      <c r="G48" s="1194">
        <v>763265</v>
      </c>
      <c r="H48" s="5"/>
      <c r="I48" s="3"/>
      <c r="J48" s="3"/>
      <c r="K48" s="3"/>
      <c r="L48" s="3"/>
      <c r="M48" s="3"/>
      <c r="N48" s="3"/>
      <c r="O48" s="3"/>
      <c r="P48" s="3"/>
      <c r="Q48" s="3"/>
      <c r="R48" s="3"/>
      <c r="S48" s="3"/>
      <c r="T48" s="3"/>
      <c r="U48" s="3"/>
      <c r="V48" s="3"/>
      <c r="W48" s="3"/>
      <c r="X48" s="3"/>
      <c r="Y48" s="3"/>
      <c r="Z48" s="3"/>
    </row>
    <row r="49" spans="1:26" ht="20.100000000000001" customHeight="1">
      <c r="A49" s="3"/>
      <c r="B49" s="1192">
        <v>2005</v>
      </c>
      <c r="C49" s="1197">
        <v>472727</v>
      </c>
      <c r="D49" s="2585">
        <v>240108</v>
      </c>
      <c r="E49" s="1198">
        <v>41436</v>
      </c>
      <c r="F49" s="2585">
        <v>29005</v>
      </c>
      <c r="G49" s="1196">
        <v>783276</v>
      </c>
      <c r="H49" s="5"/>
      <c r="I49" s="3"/>
      <c r="J49" s="3"/>
      <c r="K49" s="3"/>
      <c r="L49" s="3"/>
      <c r="M49" s="3"/>
      <c r="N49" s="3"/>
      <c r="O49" s="3"/>
      <c r="P49" s="3"/>
      <c r="Q49" s="3"/>
      <c r="R49" s="3"/>
      <c r="S49" s="3"/>
      <c r="T49" s="3"/>
      <c r="U49" s="3"/>
      <c r="V49" s="3"/>
      <c r="W49" s="3"/>
      <c r="X49" s="3"/>
      <c r="Y49" s="3"/>
      <c r="Z49" s="3"/>
    </row>
    <row r="50" spans="1:26" ht="20.100000000000001" customHeight="1">
      <c r="A50" s="3"/>
      <c r="B50" s="1037">
        <v>2006</v>
      </c>
      <c r="C50" s="1164">
        <v>490109</v>
      </c>
      <c r="D50" s="2586">
        <v>243757</v>
      </c>
      <c r="E50" s="1190">
        <v>39779</v>
      </c>
      <c r="F50" s="2586">
        <v>30018</v>
      </c>
      <c r="G50" s="1194">
        <v>803663</v>
      </c>
      <c r="H50" s="5"/>
      <c r="I50" s="3"/>
      <c r="J50" s="3"/>
      <c r="K50" s="3"/>
      <c r="L50" s="3"/>
      <c r="M50" s="3"/>
      <c r="N50" s="3"/>
      <c r="O50" s="3"/>
      <c r="P50" s="3"/>
      <c r="Q50" s="3"/>
      <c r="R50" s="3"/>
      <c r="S50" s="3"/>
      <c r="T50" s="3"/>
      <c r="U50" s="3"/>
      <c r="V50" s="3"/>
      <c r="W50" s="3"/>
      <c r="X50" s="3"/>
      <c r="Y50" s="3"/>
      <c r="Z50" s="3"/>
    </row>
    <row r="51" spans="1:26" ht="20.100000000000001" customHeight="1">
      <c r="A51" s="3"/>
      <c r="B51" s="1192">
        <v>2007</v>
      </c>
      <c r="C51" s="1197">
        <v>508006</v>
      </c>
      <c r="D51" s="2585">
        <v>252989</v>
      </c>
      <c r="E51" s="1198">
        <v>36851</v>
      </c>
      <c r="F51" s="2585">
        <v>32139</v>
      </c>
      <c r="G51" s="1196">
        <v>829985</v>
      </c>
      <c r="H51" s="5"/>
      <c r="I51" s="3"/>
      <c r="J51" s="3"/>
      <c r="K51" s="3"/>
      <c r="L51" s="3"/>
      <c r="M51" s="3"/>
      <c r="N51" s="3"/>
      <c r="O51" s="3"/>
      <c r="P51" s="3"/>
      <c r="Q51" s="3"/>
      <c r="R51" s="3"/>
      <c r="S51" s="3"/>
      <c r="T51" s="3"/>
      <c r="U51" s="3"/>
      <c r="V51" s="3"/>
      <c r="W51" s="3"/>
      <c r="X51" s="3"/>
      <c r="Y51" s="3"/>
      <c r="Z51" s="3"/>
    </row>
    <row r="52" spans="1:26" ht="20.100000000000001" customHeight="1">
      <c r="A52" s="3"/>
      <c r="B52" s="1037">
        <v>2008</v>
      </c>
      <c r="C52" s="1164">
        <v>552718</v>
      </c>
      <c r="D52" s="3185">
        <v>275128</v>
      </c>
      <c r="E52" s="1164">
        <v>35807</v>
      </c>
      <c r="F52" s="3185">
        <v>36058</v>
      </c>
      <c r="G52" s="1194">
        <v>899711</v>
      </c>
      <c r="H52" s="5"/>
      <c r="I52" s="3"/>
      <c r="J52" s="3"/>
      <c r="K52" s="3"/>
      <c r="L52" s="3"/>
      <c r="M52" s="3"/>
      <c r="N52" s="3"/>
      <c r="O52" s="3"/>
      <c r="P52" s="3"/>
      <c r="Q52" s="3"/>
      <c r="R52" s="3"/>
      <c r="S52" s="3"/>
      <c r="T52" s="3"/>
      <c r="U52" s="3"/>
      <c r="V52" s="3"/>
      <c r="W52" s="3"/>
      <c r="X52" s="3"/>
      <c r="Y52" s="3"/>
      <c r="Z52" s="3"/>
    </row>
    <row r="53" spans="1:26" ht="20.100000000000001" customHeight="1">
      <c r="A53" s="3"/>
      <c r="B53" s="1192">
        <v>2009</v>
      </c>
      <c r="C53" s="1197">
        <v>583989</v>
      </c>
      <c r="D53" s="2585">
        <v>282785</v>
      </c>
      <c r="E53" s="1198">
        <v>36202</v>
      </c>
      <c r="F53" s="2585">
        <v>38924</v>
      </c>
      <c r="G53" s="1196">
        <v>941900</v>
      </c>
      <c r="H53" s="5"/>
      <c r="I53" s="3"/>
      <c r="J53" s="3"/>
      <c r="K53" s="3"/>
      <c r="L53" s="3"/>
      <c r="M53" s="3"/>
      <c r="N53" s="3"/>
      <c r="O53" s="3"/>
      <c r="P53" s="3"/>
      <c r="Q53" s="3"/>
      <c r="R53" s="3"/>
      <c r="S53" s="3"/>
      <c r="T53" s="3"/>
      <c r="U53" s="3"/>
      <c r="V53" s="3"/>
      <c r="W53" s="3"/>
      <c r="X53" s="3"/>
      <c r="Y53" s="3"/>
      <c r="Z53" s="3"/>
    </row>
    <row r="54" spans="1:26" ht="20.100000000000001" customHeight="1">
      <c r="A54" s="3"/>
      <c r="B54" s="1037">
        <v>2010</v>
      </c>
      <c r="C54" s="1164">
        <v>589627</v>
      </c>
      <c r="D54" s="3185">
        <v>295088</v>
      </c>
      <c r="E54" s="1164">
        <v>33677</v>
      </c>
      <c r="F54" s="3185">
        <v>41441</v>
      </c>
      <c r="G54" s="1194">
        <v>959833</v>
      </c>
      <c r="H54" s="5"/>
      <c r="I54" s="3"/>
      <c r="J54" s="3"/>
      <c r="K54" s="3"/>
      <c r="L54" s="3"/>
      <c r="M54" s="3"/>
      <c r="N54" s="3"/>
      <c r="O54" s="3"/>
      <c r="P54" s="3"/>
      <c r="Q54" s="3"/>
      <c r="R54" s="3"/>
      <c r="S54" s="3"/>
      <c r="T54" s="3"/>
      <c r="U54" s="3"/>
      <c r="V54" s="3"/>
      <c r="W54" s="3"/>
      <c r="X54" s="3"/>
      <c r="Y54" s="3"/>
      <c r="Z54" s="3"/>
    </row>
    <row r="55" spans="1:26" ht="20.100000000000001" customHeight="1">
      <c r="A55" s="3"/>
      <c r="B55" s="1199">
        <v>2011</v>
      </c>
      <c r="C55" s="1185">
        <v>616748</v>
      </c>
      <c r="D55" s="3191">
        <v>302360</v>
      </c>
      <c r="E55" s="1185">
        <v>37128</v>
      </c>
      <c r="F55" s="3191">
        <v>41902</v>
      </c>
      <c r="G55" s="1200">
        <v>998138</v>
      </c>
      <c r="H55" s="5"/>
      <c r="I55" s="3"/>
      <c r="J55" s="3"/>
      <c r="K55" s="3"/>
      <c r="L55" s="3"/>
      <c r="M55" s="3"/>
      <c r="N55" s="3"/>
      <c r="O55" s="3"/>
      <c r="P55" s="3"/>
      <c r="Q55" s="3"/>
      <c r="R55" s="3"/>
      <c r="S55" s="3"/>
      <c r="T55" s="3"/>
      <c r="U55" s="3"/>
      <c r="V55" s="3"/>
      <c r="W55" s="3"/>
      <c r="X55" s="3"/>
      <c r="Y55" s="3"/>
      <c r="Z55" s="3"/>
    </row>
    <row r="56" spans="1:26" ht="20.100000000000001" customHeight="1">
      <c r="A56" s="3"/>
      <c r="B56" s="1037">
        <v>2012</v>
      </c>
      <c r="C56" s="1164">
        <v>643212</v>
      </c>
      <c r="D56" s="3185">
        <v>369840</v>
      </c>
      <c r="E56" s="1164">
        <v>36663</v>
      </c>
      <c r="F56" s="3185">
        <v>39786</v>
      </c>
      <c r="G56" s="1194">
        <v>1089501</v>
      </c>
      <c r="H56" s="5"/>
      <c r="I56" s="3"/>
      <c r="J56" s="3"/>
      <c r="K56" s="3"/>
      <c r="L56" s="3"/>
      <c r="M56" s="3"/>
      <c r="N56" s="3"/>
      <c r="O56" s="3"/>
      <c r="P56" s="3"/>
      <c r="Q56" s="3"/>
      <c r="R56" s="3"/>
      <c r="S56" s="3"/>
      <c r="T56" s="3"/>
      <c r="U56" s="3"/>
      <c r="V56" s="3"/>
      <c r="W56" s="3"/>
      <c r="X56" s="3"/>
      <c r="Y56" s="3"/>
      <c r="Z56" s="3"/>
    </row>
    <row r="57" spans="1:26" ht="20.100000000000001" customHeight="1">
      <c r="A57" s="3"/>
      <c r="B57" s="1199">
        <v>2013</v>
      </c>
      <c r="C57" s="1185">
        <v>718383</v>
      </c>
      <c r="D57" s="3191">
        <v>432445</v>
      </c>
      <c r="E57" s="1185">
        <v>36203</v>
      </c>
      <c r="F57" s="3191">
        <v>37790</v>
      </c>
      <c r="G57" s="1200">
        <v>1224821</v>
      </c>
      <c r="H57" s="5"/>
      <c r="I57" s="3"/>
      <c r="J57" s="3"/>
      <c r="K57" s="3"/>
      <c r="L57" s="3"/>
      <c r="M57" s="3"/>
      <c r="N57" s="3"/>
      <c r="O57" s="3"/>
      <c r="P57" s="3"/>
      <c r="Q57" s="3"/>
      <c r="R57" s="3"/>
      <c r="S57" s="3"/>
      <c r="T57" s="3"/>
      <c r="U57" s="3"/>
      <c r="V57" s="3"/>
      <c r="W57" s="3"/>
      <c r="X57" s="3"/>
      <c r="Y57" s="3"/>
      <c r="Z57" s="3"/>
    </row>
    <row r="58" spans="1:26" ht="20.100000000000001" customHeight="1">
      <c r="A58" s="3"/>
      <c r="B58" s="1037">
        <v>2014</v>
      </c>
      <c r="C58" s="1164">
        <v>717629</v>
      </c>
      <c r="D58" s="3185">
        <v>450957</v>
      </c>
      <c r="E58" s="1164">
        <v>36125</v>
      </c>
      <c r="F58" s="3185">
        <v>36037</v>
      </c>
      <c r="G58" s="1194">
        <v>1240748</v>
      </c>
      <c r="H58" s="5"/>
      <c r="I58" s="3"/>
      <c r="J58" s="3"/>
      <c r="K58" s="3"/>
      <c r="L58" s="3"/>
      <c r="M58" s="3"/>
      <c r="N58" s="3"/>
      <c r="O58" s="3"/>
      <c r="P58" s="3"/>
      <c r="Q58" s="3"/>
      <c r="R58" s="3"/>
      <c r="S58" s="3"/>
      <c r="T58" s="3"/>
      <c r="U58" s="3"/>
      <c r="V58" s="3"/>
      <c r="W58" s="3"/>
      <c r="X58" s="3"/>
      <c r="Y58" s="3"/>
      <c r="Z58" s="3"/>
    </row>
    <row r="59" spans="1:26" ht="20.100000000000001" customHeight="1">
      <c r="A59" s="3"/>
      <c r="B59" s="1199">
        <v>2015</v>
      </c>
      <c r="C59" s="1185">
        <v>709256</v>
      </c>
      <c r="D59" s="3191">
        <v>468777</v>
      </c>
      <c r="E59" s="1185">
        <v>35064</v>
      </c>
      <c r="F59" s="3191">
        <v>34961</v>
      </c>
      <c r="G59" s="1200">
        <v>1248058</v>
      </c>
      <c r="H59" s="5"/>
      <c r="I59" s="3"/>
      <c r="J59" s="3"/>
      <c r="K59" s="3"/>
      <c r="L59" s="3"/>
      <c r="M59" s="3"/>
      <c r="N59" s="3"/>
      <c r="O59" s="3"/>
      <c r="P59" s="3"/>
      <c r="Q59" s="3"/>
      <c r="R59" s="3"/>
      <c r="S59" s="3"/>
      <c r="T59" s="3"/>
      <c r="U59" s="3"/>
      <c r="V59" s="3"/>
      <c r="W59" s="3"/>
      <c r="X59" s="3"/>
      <c r="Y59" s="3"/>
      <c r="Z59" s="3"/>
    </row>
    <row r="60" spans="1:26" ht="9.9499999999999993" customHeight="1" thickBot="1">
      <c r="A60" s="3"/>
      <c r="B60" s="3288"/>
      <c r="C60" s="3289"/>
      <c r="D60" s="2302"/>
      <c r="E60" s="3289"/>
      <c r="F60" s="2335"/>
      <c r="G60" s="3290"/>
      <c r="H60" s="5"/>
      <c r="I60" s="3"/>
      <c r="J60" s="3"/>
      <c r="K60" s="3"/>
      <c r="L60" s="3"/>
      <c r="M60" s="3"/>
      <c r="N60" s="3"/>
      <c r="O60" s="3"/>
      <c r="P60" s="3"/>
      <c r="Q60" s="3"/>
      <c r="R60" s="3"/>
      <c r="S60" s="3"/>
      <c r="T60" s="3"/>
      <c r="U60" s="3"/>
      <c r="V60" s="3"/>
      <c r="W60" s="3"/>
      <c r="X60" s="3"/>
      <c r="Y60" s="3"/>
      <c r="Z60" s="3"/>
    </row>
    <row r="61" spans="1:26" ht="6" customHeight="1">
      <c r="A61" s="3"/>
      <c r="B61" s="35"/>
      <c r="C61" s="6"/>
      <c r="D61" s="6"/>
      <c r="E61" s="3"/>
      <c r="F61" s="6"/>
      <c r="G61" s="198"/>
      <c r="H61" s="5"/>
      <c r="I61" s="3"/>
      <c r="J61" s="3"/>
      <c r="K61" s="3"/>
      <c r="L61" s="3"/>
      <c r="M61" s="3"/>
      <c r="N61" s="3"/>
      <c r="O61" s="3"/>
      <c r="P61" s="3"/>
      <c r="Q61" s="3"/>
      <c r="R61" s="3"/>
      <c r="S61" s="3"/>
      <c r="T61" s="3"/>
      <c r="U61" s="3"/>
      <c r="V61" s="3"/>
      <c r="W61" s="3"/>
      <c r="X61" s="3"/>
      <c r="Y61" s="3"/>
      <c r="Z61" s="3"/>
    </row>
    <row r="62" spans="1:26" ht="27.75" customHeight="1">
      <c r="A62" s="2568"/>
      <c r="B62" s="6336" t="s">
        <v>464</v>
      </c>
      <c r="C62" s="6336"/>
      <c r="D62" s="6336"/>
      <c r="E62" s="6336"/>
      <c r="F62" s="6336"/>
      <c r="G62" s="6336"/>
      <c r="H62" s="1166"/>
      <c r="I62" s="2568"/>
      <c r="J62" s="2568"/>
      <c r="K62" s="2568"/>
      <c r="L62" s="2568"/>
      <c r="M62" s="2568"/>
      <c r="N62" s="2568"/>
      <c r="O62" s="2568"/>
      <c r="P62" s="2568"/>
      <c r="Q62" s="2568"/>
      <c r="R62" s="2568"/>
      <c r="S62" s="2568"/>
      <c r="T62" s="2568"/>
      <c r="U62" s="2568"/>
      <c r="V62" s="2568"/>
      <c r="W62" s="2568"/>
      <c r="X62" s="2568"/>
      <c r="Y62" s="2568"/>
      <c r="Z62" s="2568"/>
    </row>
    <row r="63" spans="1:26">
      <c r="A63" s="2568"/>
      <c r="B63" s="591" t="s">
        <v>465</v>
      </c>
      <c r="C63" s="591"/>
      <c r="D63" s="591"/>
      <c r="E63" s="591"/>
      <c r="F63" s="591"/>
      <c r="G63" s="1201"/>
      <c r="H63" s="1166"/>
      <c r="I63" s="2568"/>
      <c r="J63" s="2568"/>
      <c r="K63" s="2568"/>
      <c r="L63" s="2568"/>
      <c r="M63" s="2568"/>
      <c r="N63" s="2568"/>
      <c r="O63" s="2568"/>
      <c r="P63" s="2568"/>
      <c r="Q63" s="2568"/>
      <c r="R63" s="2568"/>
      <c r="S63" s="2568"/>
      <c r="T63" s="2568"/>
      <c r="U63" s="2568"/>
      <c r="V63" s="2568"/>
      <c r="W63" s="2568"/>
      <c r="X63" s="2568"/>
      <c r="Y63" s="2568"/>
      <c r="Z63" s="2568"/>
    </row>
    <row r="64" spans="1:26">
      <c r="A64" s="3"/>
      <c r="B64" s="7"/>
      <c r="C64" s="5"/>
      <c r="D64" s="5"/>
      <c r="E64" s="6"/>
      <c r="F64" s="6"/>
      <c r="G64" s="4913" t="s">
        <v>3940</v>
      </c>
      <c r="H64" s="5"/>
      <c r="I64" s="3"/>
      <c r="J64" s="3"/>
      <c r="K64" s="3"/>
      <c r="L64" s="3"/>
      <c r="M64" s="3"/>
      <c r="N64" s="3"/>
      <c r="O64" s="3"/>
      <c r="P64" s="3"/>
      <c r="Q64" s="3"/>
      <c r="R64" s="3"/>
      <c r="S64" s="3"/>
      <c r="T64" s="3"/>
      <c r="U64" s="3"/>
      <c r="V64" s="3"/>
      <c r="W64" s="3"/>
      <c r="X64" s="3"/>
      <c r="Y64" s="3"/>
      <c r="Z64" s="3"/>
    </row>
    <row r="65" spans="1:26">
      <c r="A65" s="3"/>
      <c r="B65" s="7"/>
      <c r="C65" s="5"/>
      <c r="D65" s="5"/>
      <c r="E65" s="6"/>
      <c r="F65" s="3291"/>
      <c r="G65" s="4762" t="s">
        <v>3941</v>
      </c>
      <c r="H65" s="3291"/>
      <c r="I65" s="3"/>
      <c r="J65" s="3"/>
      <c r="K65" s="3"/>
      <c r="L65" s="3"/>
      <c r="M65" s="3"/>
      <c r="N65" s="3"/>
      <c r="O65" s="3"/>
      <c r="P65" s="3"/>
      <c r="Q65" s="3"/>
      <c r="R65" s="3"/>
      <c r="S65" s="3"/>
      <c r="T65" s="3"/>
      <c r="U65" s="3"/>
      <c r="V65" s="3"/>
      <c r="W65" s="3"/>
      <c r="X65" s="3"/>
      <c r="Y65" s="3"/>
      <c r="Z65" s="3"/>
    </row>
    <row r="66" spans="1:26">
      <c r="A66" s="3"/>
      <c r="B66" s="7"/>
      <c r="C66" s="5"/>
      <c r="D66" s="5"/>
      <c r="E66" s="6"/>
      <c r="F66" s="6"/>
      <c r="G66" s="4762" t="s">
        <v>3942</v>
      </c>
      <c r="H66" s="5"/>
      <c r="I66" s="3"/>
      <c r="J66" s="3"/>
      <c r="K66" s="3"/>
      <c r="L66" s="3"/>
      <c r="M66" s="3"/>
      <c r="N66" s="3"/>
      <c r="O66" s="3"/>
      <c r="P66" s="3"/>
      <c r="Q66" s="3"/>
      <c r="R66" s="3"/>
      <c r="S66" s="3"/>
      <c r="T66" s="3"/>
      <c r="U66" s="3"/>
      <c r="V66" s="3"/>
      <c r="W66" s="3"/>
      <c r="X66" s="3"/>
      <c r="Y66" s="3"/>
      <c r="Z66" s="3"/>
    </row>
    <row r="67" spans="1:26">
      <c r="A67" s="3"/>
      <c r="B67" s="7"/>
      <c r="C67" s="5"/>
      <c r="D67" s="5"/>
      <c r="E67" s="6"/>
      <c r="F67" s="6"/>
      <c r="G67" s="4762" t="s">
        <v>3943</v>
      </c>
      <c r="H67" s="5"/>
      <c r="I67" s="3"/>
      <c r="J67" s="3"/>
      <c r="K67" s="3"/>
      <c r="L67" s="3"/>
      <c r="M67" s="3"/>
      <c r="N67" s="3"/>
      <c r="O67" s="3"/>
      <c r="P67" s="3"/>
      <c r="Q67" s="3"/>
      <c r="R67" s="3"/>
      <c r="S67" s="3"/>
      <c r="T67" s="3"/>
      <c r="U67" s="3"/>
      <c r="V67" s="3"/>
      <c r="W67" s="3"/>
      <c r="X67" s="3"/>
      <c r="Y67" s="3"/>
      <c r="Z67" s="3"/>
    </row>
    <row r="68" spans="1:26">
      <c r="A68" s="3"/>
      <c r="B68" s="7"/>
      <c r="C68" s="5"/>
      <c r="D68" s="5"/>
      <c r="E68" s="6"/>
      <c r="F68" s="6"/>
      <c r="G68" s="6"/>
      <c r="H68" s="5"/>
      <c r="I68" s="3"/>
      <c r="J68" s="3"/>
      <c r="K68" s="3"/>
      <c r="L68" s="3"/>
      <c r="M68" s="3"/>
      <c r="N68" s="3"/>
      <c r="O68" s="3"/>
      <c r="P68" s="3"/>
      <c r="Q68" s="3"/>
      <c r="R68" s="3"/>
      <c r="S68" s="3"/>
      <c r="T68" s="3"/>
      <c r="U68" s="3"/>
      <c r="V68" s="3"/>
      <c r="W68" s="3"/>
      <c r="X68" s="3"/>
      <c r="Y68" s="3"/>
      <c r="Z68" s="3"/>
    </row>
    <row r="69" spans="1:26">
      <c r="A69" s="3"/>
      <c r="B69" s="7"/>
      <c r="C69" s="5"/>
      <c r="D69" s="5"/>
      <c r="E69" s="6"/>
      <c r="F69" s="6"/>
      <c r="G69" s="6"/>
      <c r="H69" s="5"/>
      <c r="I69" s="3"/>
      <c r="J69" s="3"/>
      <c r="K69" s="3"/>
      <c r="L69" s="3"/>
      <c r="M69" s="3"/>
      <c r="N69" s="3"/>
      <c r="O69" s="3"/>
      <c r="P69" s="3"/>
      <c r="Q69" s="3"/>
      <c r="R69" s="3"/>
      <c r="S69" s="3"/>
      <c r="T69" s="3"/>
      <c r="U69" s="3"/>
      <c r="V69" s="3"/>
      <c r="W69" s="3"/>
      <c r="X69" s="3"/>
      <c r="Y69" s="3"/>
      <c r="Z69" s="3"/>
    </row>
    <row r="70" spans="1:26">
      <c r="A70" s="3"/>
      <c r="B70" s="14"/>
      <c r="C70" s="3"/>
      <c r="D70" s="3"/>
      <c r="E70" s="3"/>
      <c r="F70" s="3"/>
      <c r="G70" s="3"/>
      <c r="H70" s="3"/>
      <c r="I70" s="3"/>
      <c r="J70" s="3"/>
      <c r="K70" s="3"/>
      <c r="L70" s="3"/>
      <c r="M70" s="3"/>
      <c r="N70" s="3"/>
      <c r="O70" s="3"/>
      <c r="P70" s="3"/>
      <c r="Q70" s="3"/>
      <c r="R70" s="3"/>
      <c r="S70" s="3"/>
      <c r="T70" s="3"/>
      <c r="U70" s="3"/>
      <c r="V70" s="3"/>
      <c r="W70" s="3"/>
      <c r="X70" s="3"/>
      <c r="Y70" s="3"/>
      <c r="Z70" s="3"/>
    </row>
    <row r="71" spans="1:26">
      <c r="A71" s="3"/>
      <c r="B71" s="14"/>
      <c r="C71" s="3"/>
      <c r="D71" s="3"/>
      <c r="E71" s="3"/>
      <c r="F71" s="3"/>
      <c r="G71" s="3"/>
      <c r="H71" s="3"/>
      <c r="I71" s="3"/>
      <c r="J71" s="3"/>
      <c r="K71" s="3"/>
      <c r="L71" s="3"/>
      <c r="M71" s="3"/>
      <c r="N71" s="3"/>
      <c r="O71" s="3"/>
      <c r="P71" s="3"/>
      <c r="Q71" s="3"/>
      <c r="R71" s="3"/>
      <c r="S71" s="3"/>
      <c r="T71" s="3"/>
      <c r="U71" s="3"/>
      <c r="V71" s="3"/>
      <c r="W71" s="3"/>
      <c r="X71" s="3"/>
      <c r="Y71" s="3"/>
      <c r="Z71" s="3"/>
    </row>
    <row r="72" spans="1:26">
      <c r="A72" s="3"/>
      <c r="B72" s="14"/>
      <c r="C72" s="3"/>
      <c r="D72" s="3"/>
      <c r="E72" s="3"/>
      <c r="F72" s="3"/>
      <c r="G72" s="3"/>
      <c r="H72" s="3"/>
      <c r="I72" s="3"/>
      <c r="J72" s="3"/>
      <c r="K72" s="3"/>
      <c r="L72" s="3"/>
      <c r="M72" s="3"/>
      <c r="N72" s="3"/>
      <c r="O72" s="3"/>
      <c r="P72" s="3"/>
      <c r="Q72" s="3"/>
      <c r="R72" s="3"/>
      <c r="S72" s="3"/>
      <c r="T72" s="3"/>
      <c r="U72" s="3"/>
      <c r="V72" s="3"/>
      <c r="W72" s="3"/>
      <c r="X72" s="3"/>
      <c r="Y72" s="3"/>
      <c r="Z72" s="3"/>
    </row>
    <row r="73" spans="1:26">
      <c r="A73" s="3"/>
      <c r="B73" s="5614"/>
      <c r="C73" s="3"/>
      <c r="D73" s="3"/>
      <c r="E73" s="3"/>
      <c r="F73" s="3"/>
      <c r="G73" s="3"/>
      <c r="H73" s="3"/>
      <c r="I73" s="3"/>
      <c r="J73" s="3"/>
      <c r="K73" s="3"/>
      <c r="L73" s="3"/>
      <c r="M73" s="3"/>
      <c r="N73" s="3"/>
      <c r="O73" s="3"/>
      <c r="P73" s="3"/>
      <c r="Q73" s="3"/>
      <c r="R73" s="3"/>
      <c r="S73" s="3"/>
      <c r="T73" s="3"/>
      <c r="U73" s="3"/>
      <c r="V73" s="3"/>
      <c r="W73" s="3"/>
      <c r="X73" s="3"/>
      <c r="Y73" s="3"/>
      <c r="Z73" s="3"/>
    </row>
    <row r="74" spans="1:26">
      <c r="A74" s="3"/>
      <c r="B74" s="14"/>
      <c r="C74" s="3"/>
      <c r="D74" s="3"/>
      <c r="E74" s="3"/>
      <c r="F74" s="3"/>
      <c r="G74" s="3"/>
      <c r="H74" s="3"/>
      <c r="I74" s="3"/>
      <c r="J74" s="3"/>
      <c r="K74" s="3"/>
      <c r="L74" s="3"/>
      <c r="M74" s="3"/>
      <c r="N74" s="3"/>
      <c r="O74" s="3"/>
      <c r="P74" s="3"/>
      <c r="Q74" s="3"/>
      <c r="R74" s="3"/>
      <c r="S74" s="3"/>
      <c r="T74" s="3"/>
      <c r="U74" s="3"/>
      <c r="V74" s="3"/>
      <c r="W74" s="3"/>
      <c r="X74" s="3"/>
      <c r="Y74" s="3"/>
      <c r="Z74" s="3"/>
    </row>
  </sheetData>
  <mergeCells count="64">
    <mergeCell ref="B2:C2"/>
    <mergeCell ref="E2:H2"/>
    <mergeCell ref="B5:G5"/>
    <mergeCell ref="C29:D29"/>
    <mergeCell ref="E29:F29"/>
    <mergeCell ref="C23:D23"/>
    <mergeCell ref="E23:F23"/>
    <mergeCell ref="C24:D24"/>
    <mergeCell ref="E24:F24"/>
    <mergeCell ref="C25:D25"/>
    <mergeCell ref="E25:F25"/>
    <mergeCell ref="C20:D20"/>
    <mergeCell ref="E20:F20"/>
    <mergeCell ref="C21:D21"/>
    <mergeCell ref="E21:F21"/>
    <mergeCell ref="C22:D22"/>
    <mergeCell ref="C30:D30"/>
    <mergeCell ref="E30:F30"/>
    <mergeCell ref="C26:D26"/>
    <mergeCell ref="E26:F26"/>
    <mergeCell ref="C27:D27"/>
    <mergeCell ref="E27:F27"/>
    <mergeCell ref="C28:D28"/>
    <mergeCell ref="E28:F28"/>
    <mergeCell ref="C31:D31"/>
    <mergeCell ref="E31:F31"/>
    <mergeCell ref="C32:D32"/>
    <mergeCell ref="E32:F32"/>
    <mergeCell ref="C33:D33"/>
    <mergeCell ref="E33:F33"/>
    <mergeCell ref="E22:F22"/>
    <mergeCell ref="C17:D17"/>
    <mergeCell ref="E17:F17"/>
    <mergeCell ref="C18:D18"/>
    <mergeCell ref="E18:F18"/>
    <mergeCell ref="C19:D19"/>
    <mergeCell ref="E19:F19"/>
    <mergeCell ref="C14:D14"/>
    <mergeCell ref="E14:F14"/>
    <mergeCell ref="C15:D15"/>
    <mergeCell ref="E15:F15"/>
    <mergeCell ref="C16:D16"/>
    <mergeCell ref="E16:F16"/>
    <mergeCell ref="A6:G6"/>
    <mergeCell ref="A7:G7"/>
    <mergeCell ref="C9:F10"/>
    <mergeCell ref="C11:D11"/>
    <mergeCell ref="E11:F11"/>
    <mergeCell ref="G11:G12"/>
    <mergeCell ref="E40:F40"/>
    <mergeCell ref="B62:G62"/>
    <mergeCell ref="C34:D34"/>
    <mergeCell ref="E34:F34"/>
    <mergeCell ref="C35:D35"/>
    <mergeCell ref="E35:F35"/>
    <mergeCell ref="C36:D36"/>
    <mergeCell ref="E36:F36"/>
    <mergeCell ref="C38:D38"/>
    <mergeCell ref="E38:F38"/>
    <mergeCell ref="C39:D39"/>
    <mergeCell ref="E39:F39"/>
    <mergeCell ref="C40:D40"/>
    <mergeCell ref="C37:D37"/>
    <mergeCell ref="E37:F37"/>
  </mergeCells>
  <phoneticPr fontId="3" type="noConversion"/>
  <hyperlinks>
    <hyperlink ref="B2" location="'Main Page'!A1" display="القائمة الرئيسية   Main List"/>
    <hyperlink ref="E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ورقة15"/>
  <dimension ref="A1:AK74"/>
  <sheetViews>
    <sheetView showGridLines="0" showRowColHeaders="0" zoomScaleNormal="100" workbookViewId="0">
      <pane xSplit="1" ySplit="3" topLeftCell="B4" activePane="bottomRight" state="frozen"/>
      <selection activeCell="D37" sqref="D37"/>
      <selection pane="topRight" activeCell="D37" sqref="D37"/>
      <selection pane="bottomLeft" activeCell="D37" sqref="D37"/>
      <selection pane="bottomRight" activeCell="AG52" sqref="AG52"/>
    </sheetView>
  </sheetViews>
  <sheetFormatPr defaultRowHeight="15.75"/>
  <cols>
    <col min="1" max="1" width="3.125" customWidth="1"/>
    <col min="2" max="2" width="23" customWidth="1"/>
    <col min="3" max="3" width="15.375" customWidth="1"/>
    <col min="4" max="4" width="17.375" customWidth="1"/>
    <col min="5" max="31" width="8.625" customWidth="1"/>
  </cols>
  <sheetData>
    <row r="1" spans="1:37" ht="18.75">
      <c r="A1" s="98"/>
      <c r="B1" s="99"/>
      <c r="C1" s="99"/>
      <c r="D1" s="100"/>
      <c r="E1" s="100"/>
      <c r="F1" s="100"/>
      <c r="G1" s="100"/>
      <c r="H1" s="100"/>
      <c r="I1" s="98"/>
      <c r="J1" s="98"/>
      <c r="K1" s="98"/>
      <c r="L1" s="98"/>
      <c r="M1" s="98"/>
      <c r="N1" s="98"/>
      <c r="O1" s="98"/>
      <c r="P1" s="98"/>
      <c r="Q1" s="98"/>
      <c r="R1" s="98"/>
      <c r="S1" s="98"/>
      <c r="T1" s="98"/>
      <c r="U1" s="98"/>
      <c r="V1" s="98"/>
      <c r="W1" s="98"/>
      <c r="X1" s="98"/>
      <c r="Y1" s="98"/>
      <c r="Z1" s="98"/>
      <c r="AA1" s="98"/>
      <c r="AB1" s="98"/>
      <c r="AC1" s="98"/>
      <c r="AD1" s="98"/>
      <c r="AE1" s="98"/>
    </row>
    <row r="2" spans="1:37" ht="18.75">
      <c r="A2" s="109"/>
      <c r="B2" s="6189" t="s">
        <v>4314</v>
      </c>
      <c r="C2" s="6189"/>
      <c r="D2" s="111"/>
      <c r="E2" s="111"/>
      <c r="F2" s="112"/>
      <c r="G2" s="112"/>
      <c r="H2" s="6326" t="s">
        <v>4325</v>
      </c>
      <c r="I2" s="6326"/>
      <c r="J2" s="6326"/>
      <c r="K2" s="6326"/>
      <c r="L2" s="6326"/>
      <c r="M2" s="6326"/>
      <c r="N2" s="6326"/>
      <c r="O2" s="6326"/>
      <c r="P2" s="6326"/>
      <c r="Q2" s="6326"/>
      <c r="R2" s="6326"/>
      <c r="S2" s="109"/>
      <c r="T2" s="109"/>
      <c r="U2" s="109"/>
      <c r="V2" s="109"/>
      <c r="W2" s="109"/>
      <c r="X2" s="109"/>
      <c r="Y2" s="98"/>
      <c r="Z2" s="98"/>
      <c r="AA2" s="98"/>
      <c r="AB2" s="98"/>
      <c r="AC2" s="98"/>
      <c r="AD2" s="98"/>
      <c r="AE2" s="98"/>
    </row>
    <row r="3" spans="1:37"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98"/>
      <c r="Z3" s="98"/>
      <c r="AA3" s="98"/>
      <c r="AB3" s="98"/>
      <c r="AC3" s="98"/>
      <c r="AD3" s="98"/>
      <c r="AE3" s="98"/>
    </row>
    <row r="4" spans="1:37" ht="16.5" thickTop="1">
      <c r="A4" s="438"/>
      <c r="B4" s="438"/>
      <c r="C4" s="438"/>
      <c r="D4" s="438"/>
      <c r="E4" s="438"/>
      <c r="F4" s="438"/>
      <c r="G4" s="438"/>
      <c r="H4" s="438"/>
      <c r="I4" s="438"/>
      <c r="J4" s="438"/>
      <c r="K4" s="438"/>
      <c r="L4" s="438"/>
      <c r="M4" s="438"/>
      <c r="N4" s="438"/>
      <c r="O4" s="438"/>
      <c r="P4" s="438"/>
      <c r="Q4" s="438"/>
      <c r="R4" s="438"/>
      <c r="S4" s="438"/>
      <c r="T4" s="438"/>
      <c r="U4" s="438"/>
      <c r="V4" s="438"/>
      <c r="W4" s="438"/>
      <c r="X4" s="438"/>
      <c r="Y4" s="438"/>
      <c r="Z4" s="438"/>
      <c r="AA4" s="438"/>
      <c r="AB4" s="438"/>
      <c r="AC4" s="438"/>
      <c r="AD4" s="438"/>
      <c r="AE4" s="438"/>
    </row>
    <row r="5" spans="1:37" ht="18.75">
      <c r="A5" s="438"/>
      <c r="B5" s="6356" t="s">
        <v>3958</v>
      </c>
      <c r="C5" s="6356"/>
      <c r="D5" s="6356"/>
      <c r="E5" s="6356"/>
      <c r="F5" s="6356"/>
      <c r="G5" s="6356"/>
      <c r="H5" s="6356"/>
      <c r="I5" s="6356"/>
      <c r="J5" s="6356"/>
      <c r="K5" s="6356"/>
      <c r="L5" s="6356"/>
      <c r="M5" s="6356"/>
      <c r="N5" s="6356"/>
      <c r="O5" s="6356"/>
      <c r="P5" s="6356"/>
      <c r="Q5" s="6356"/>
      <c r="R5" s="6356"/>
      <c r="S5" s="6356"/>
      <c r="T5" s="6356"/>
      <c r="U5" s="6356"/>
      <c r="V5" s="6356"/>
      <c r="W5" s="6356"/>
      <c r="X5" s="6356"/>
      <c r="Y5" s="6356"/>
      <c r="Z5" s="6356"/>
      <c r="AA5" s="6356"/>
      <c r="AB5" s="6356"/>
      <c r="AC5" s="6356"/>
      <c r="AD5" s="6356"/>
      <c r="AE5" s="6356"/>
      <c r="AF5" s="6356"/>
      <c r="AG5" s="6356"/>
      <c r="AH5" s="6356"/>
      <c r="AI5" s="6356"/>
      <c r="AJ5" s="6356"/>
      <c r="AK5" s="6356"/>
    </row>
    <row r="6" spans="1:37" ht="18.75">
      <c r="A6" s="438"/>
      <c r="B6" s="6356" t="s">
        <v>1331</v>
      </c>
      <c r="C6" s="6356"/>
      <c r="D6" s="6356"/>
      <c r="E6" s="6356"/>
      <c r="F6" s="6356"/>
      <c r="G6" s="6356"/>
      <c r="H6" s="6356"/>
      <c r="I6" s="6356"/>
      <c r="J6" s="6356"/>
      <c r="K6" s="6356"/>
      <c r="L6" s="6356"/>
      <c r="M6" s="6356"/>
      <c r="N6" s="6356"/>
      <c r="O6" s="6356"/>
      <c r="P6" s="6356"/>
      <c r="Q6" s="6356"/>
      <c r="R6" s="6356"/>
      <c r="S6" s="6356"/>
      <c r="T6" s="6356"/>
      <c r="U6" s="6356"/>
      <c r="V6" s="6356"/>
      <c r="W6" s="6356"/>
      <c r="X6" s="6356"/>
      <c r="Y6" s="6356"/>
      <c r="Z6" s="6356"/>
      <c r="AA6" s="6356"/>
      <c r="AB6" s="6356"/>
      <c r="AC6" s="6356"/>
      <c r="AD6" s="6356"/>
      <c r="AE6" s="6356"/>
      <c r="AF6" s="6356"/>
      <c r="AG6" s="6356"/>
      <c r="AH6" s="6356"/>
      <c r="AI6" s="6356"/>
      <c r="AJ6" s="6356"/>
      <c r="AK6" s="6356"/>
    </row>
    <row r="7" spans="1:37" ht="18.75">
      <c r="A7" s="438"/>
      <c r="B7" s="6356"/>
      <c r="C7" s="6356"/>
      <c r="D7" s="6356"/>
      <c r="E7" s="6356"/>
      <c r="F7" s="6356"/>
      <c r="G7" s="6356"/>
      <c r="H7" s="6356"/>
      <c r="I7" s="6356"/>
      <c r="J7" s="6356"/>
      <c r="K7" s="6356"/>
      <c r="L7" s="6356"/>
      <c r="M7" s="6356"/>
      <c r="N7" s="6356"/>
      <c r="O7" s="6356"/>
      <c r="P7" s="6356"/>
      <c r="Q7" s="6356"/>
      <c r="R7" s="6356"/>
      <c r="S7" s="6356"/>
      <c r="T7" s="6356"/>
      <c r="U7" s="6356"/>
      <c r="V7" s="6356"/>
      <c r="W7" s="6356"/>
      <c r="X7" s="6356"/>
      <c r="Y7" s="6356"/>
      <c r="Z7" s="438"/>
      <c r="AA7" s="438"/>
      <c r="AB7" s="438"/>
      <c r="AC7" s="438"/>
      <c r="AD7" s="438"/>
      <c r="AE7" s="438"/>
    </row>
    <row r="8" spans="1:37" ht="16.5" thickBot="1">
      <c r="A8" s="438"/>
      <c r="B8" s="438"/>
      <c r="C8" s="438"/>
      <c r="D8" s="438"/>
      <c r="E8" s="438"/>
      <c r="F8" s="438"/>
      <c r="G8" s="438"/>
      <c r="H8" s="438"/>
      <c r="I8" s="438"/>
      <c r="J8" s="438"/>
      <c r="K8" s="438"/>
      <c r="L8" s="438"/>
      <c r="M8" s="438"/>
      <c r="N8" s="438"/>
      <c r="O8" s="438"/>
      <c r="P8" s="438"/>
      <c r="Q8" s="438"/>
      <c r="R8" s="438"/>
      <c r="S8" s="438"/>
      <c r="T8" s="438"/>
      <c r="U8" s="438"/>
      <c r="V8" s="438"/>
      <c r="W8" s="438"/>
      <c r="X8" s="438"/>
      <c r="Y8" s="438"/>
      <c r="Z8" s="438"/>
      <c r="AA8" s="438"/>
      <c r="AB8" s="438"/>
      <c r="AC8" s="438"/>
      <c r="AD8" s="438"/>
      <c r="AE8" s="438"/>
    </row>
    <row r="9" spans="1:37" ht="20.100000000000001" customHeight="1" thickBot="1">
      <c r="A9" s="438"/>
      <c r="B9" s="7186" t="s">
        <v>2797</v>
      </c>
      <c r="C9" s="7187"/>
      <c r="D9" s="7188"/>
      <c r="E9" s="7140">
        <v>2005</v>
      </c>
      <c r="F9" s="7140"/>
      <c r="G9" s="7140"/>
      <c r="H9" s="7140">
        <v>2006</v>
      </c>
      <c r="I9" s="7140"/>
      <c r="J9" s="7140"/>
      <c r="K9" s="7140">
        <v>2007</v>
      </c>
      <c r="L9" s="7140"/>
      <c r="M9" s="7140"/>
      <c r="N9" s="7140">
        <v>2008</v>
      </c>
      <c r="O9" s="7140"/>
      <c r="P9" s="7140"/>
      <c r="Q9" s="7140">
        <v>2009</v>
      </c>
      <c r="R9" s="7140"/>
      <c r="S9" s="7140"/>
      <c r="T9" s="7140">
        <v>2010</v>
      </c>
      <c r="U9" s="7140"/>
      <c r="V9" s="7140"/>
      <c r="W9" s="7140">
        <v>2011</v>
      </c>
      <c r="X9" s="7140"/>
      <c r="Y9" s="7140"/>
      <c r="Z9" s="7205">
        <v>2012</v>
      </c>
      <c r="AA9" s="7206"/>
      <c r="AB9" s="7207"/>
      <c r="AC9" s="7196">
        <v>2013</v>
      </c>
      <c r="AD9" s="7154"/>
      <c r="AE9" s="7155"/>
      <c r="AF9" s="7196">
        <v>2014</v>
      </c>
      <c r="AG9" s="7154"/>
      <c r="AH9" s="7155"/>
      <c r="AI9" s="7177">
        <v>2015</v>
      </c>
      <c r="AJ9" s="7178"/>
      <c r="AK9" s="7179"/>
    </row>
    <row r="10" spans="1:37" ht="20.100000000000001" customHeight="1" thickBot="1">
      <c r="A10" s="438"/>
      <c r="B10" s="7187"/>
      <c r="C10" s="7187"/>
      <c r="D10" s="7188"/>
      <c r="E10" s="7200"/>
      <c r="F10" s="7200"/>
      <c r="G10" s="7200"/>
      <c r="H10" s="7200"/>
      <c r="I10" s="7200"/>
      <c r="J10" s="7200"/>
      <c r="K10" s="7200"/>
      <c r="L10" s="7200"/>
      <c r="M10" s="7200"/>
      <c r="N10" s="7200"/>
      <c r="O10" s="7200"/>
      <c r="P10" s="7200"/>
      <c r="Q10" s="7200"/>
      <c r="R10" s="7200"/>
      <c r="S10" s="7200"/>
      <c r="T10" s="7200"/>
      <c r="U10" s="7200"/>
      <c r="V10" s="7200"/>
      <c r="W10" s="7200"/>
      <c r="X10" s="7200"/>
      <c r="Y10" s="7200"/>
      <c r="Z10" s="7208"/>
      <c r="AA10" s="7209"/>
      <c r="AB10" s="7210"/>
      <c r="AC10" s="7197"/>
      <c r="AD10" s="7198"/>
      <c r="AE10" s="7199"/>
      <c r="AF10" s="7197"/>
      <c r="AG10" s="7198"/>
      <c r="AH10" s="7199"/>
      <c r="AI10" s="7157"/>
      <c r="AJ10" s="7149"/>
      <c r="AK10" s="7150"/>
    </row>
    <row r="11" spans="1:37" ht="36.75" customHeight="1" thickBot="1">
      <c r="A11" s="438"/>
      <c r="B11" s="7186" t="s">
        <v>3957</v>
      </c>
      <c r="C11" s="7187"/>
      <c r="D11" s="7188"/>
      <c r="E11" s="4924" t="s">
        <v>3860</v>
      </c>
      <c r="F11" s="4908" t="s">
        <v>3861</v>
      </c>
      <c r="G11" s="4925" t="s">
        <v>3540</v>
      </c>
      <c r="H11" s="4924" t="s">
        <v>3860</v>
      </c>
      <c r="I11" s="4908" t="s">
        <v>3861</v>
      </c>
      <c r="J11" s="4925" t="s">
        <v>3540</v>
      </c>
      <c r="K11" s="4924" t="s">
        <v>3860</v>
      </c>
      <c r="L11" s="4908" t="s">
        <v>3861</v>
      </c>
      <c r="M11" s="4925" t="s">
        <v>3540</v>
      </c>
      <c r="N11" s="4924" t="s">
        <v>3860</v>
      </c>
      <c r="O11" s="4908" t="s">
        <v>3861</v>
      </c>
      <c r="P11" s="4925" t="s">
        <v>3540</v>
      </c>
      <c r="Q11" s="4924" t="s">
        <v>3860</v>
      </c>
      <c r="R11" s="4908" t="s">
        <v>3861</v>
      </c>
      <c r="S11" s="4925" t="s">
        <v>3540</v>
      </c>
      <c r="T11" s="4924" t="s">
        <v>3860</v>
      </c>
      <c r="U11" s="4908" t="s">
        <v>3861</v>
      </c>
      <c r="V11" s="4925" t="s">
        <v>3540</v>
      </c>
      <c r="W11" s="4924" t="s">
        <v>3860</v>
      </c>
      <c r="X11" s="4908" t="s">
        <v>3861</v>
      </c>
      <c r="Y11" s="4925" t="s">
        <v>3540</v>
      </c>
      <c r="Z11" s="4924" t="s">
        <v>3860</v>
      </c>
      <c r="AA11" s="4908" t="s">
        <v>3861</v>
      </c>
      <c r="AB11" s="4925" t="s">
        <v>3540</v>
      </c>
      <c r="AC11" s="4924" t="s">
        <v>3860</v>
      </c>
      <c r="AD11" s="4908" t="s">
        <v>3861</v>
      </c>
      <c r="AE11" s="4925" t="s">
        <v>3540</v>
      </c>
      <c r="AF11" s="4924" t="s">
        <v>3860</v>
      </c>
      <c r="AG11" s="4908" t="s">
        <v>3861</v>
      </c>
      <c r="AH11" s="4925" t="s">
        <v>3540</v>
      </c>
      <c r="AI11" s="4924" t="s">
        <v>3860</v>
      </c>
      <c r="AJ11" s="4908" t="s">
        <v>3861</v>
      </c>
      <c r="AK11" s="4925" t="s">
        <v>3540</v>
      </c>
    </row>
    <row r="12" spans="1:37" ht="3" customHeight="1">
      <c r="A12" s="438"/>
      <c r="B12" s="7189"/>
      <c r="C12" s="7190"/>
      <c r="D12" s="552"/>
      <c r="E12" s="1203"/>
      <c r="F12" s="3292"/>
      <c r="G12" s="3293"/>
      <c r="H12" s="1203"/>
      <c r="I12" s="3292"/>
      <c r="J12" s="3293"/>
      <c r="K12" s="1203"/>
      <c r="L12" s="3292"/>
      <c r="M12" s="3293"/>
      <c r="N12" s="1203"/>
      <c r="O12" s="3292"/>
      <c r="P12" s="3293"/>
      <c r="Q12" s="1203"/>
      <c r="R12" s="3292"/>
      <c r="S12" s="3293"/>
      <c r="T12" s="1203"/>
      <c r="U12" s="3292"/>
      <c r="V12" s="3293"/>
      <c r="W12" s="1203"/>
      <c r="X12" s="3292"/>
      <c r="Y12" s="3293"/>
      <c r="Z12" s="1203"/>
      <c r="AA12" s="3292"/>
      <c r="AB12" s="3293"/>
      <c r="AC12" s="553"/>
      <c r="AD12" s="3716"/>
      <c r="AE12" s="3717"/>
      <c r="AF12" s="553"/>
      <c r="AG12" s="3716"/>
      <c r="AH12" s="3717"/>
      <c r="AI12" s="4926"/>
      <c r="AJ12" s="4927"/>
      <c r="AK12" s="4928"/>
    </row>
    <row r="13" spans="1:37" ht="32.25" customHeight="1" thickBot="1">
      <c r="A13" s="438"/>
      <c r="B13" s="7191" t="s">
        <v>3945</v>
      </c>
      <c r="C13" s="7192"/>
      <c r="D13" s="4914" t="s">
        <v>3870</v>
      </c>
      <c r="E13" s="1202">
        <v>8187</v>
      </c>
      <c r="F13" s="2292">
        <v>74</v>
      </c>
      <c r="G13" s="2293">
        <v>8261</v>
      </c>
      <c r="H13" s="1202">
        <v>9011</v>
      </c>
      <c r="I13" s="2292">
        <v>32</v>
      </c>
      <c r="J13" s="2293">
        <v>9043</v>
      </c>
      <c r="K13" s="1202">
        <v>9269</v>
      </c>
      <c r="L13" s="2292">
        <v>163</v>
      </c>
      <c r="M13" s="2293">
        <v>9432</v>
      </c>
      <c r="N13" s="1202">
        <v>9629</v>
      </c>
      <c r="O13" s="2292">
        <v>203</v>
      </c>
      <c r="P13" s="2293">
        <v>9832</v>
      </c>
      <c r="Q13" s="1202">
        <v>8133</v>
      </c>
      <c r="R13" s="2292">
        <v>287</v>
      </c>
      <c r="S13" s="2293">
        <v>8420</v>
      </c>
      <c r="T13" s="1202">
        <v>8559</v>
      </c>
      <c r="U13" s="2292">
        <v>321</v>
      </c>
      <c r="V13" s="2293">
        <v>8880</v>
      </c>
      <c r="W13" s="1202">
        <v>7499</v>
      </c>
      <c r="X13" s="2292">
        <v>1028</v>
      </c>
      <c r="Y13" s="2293">
        <v>8527</v>
      </c>
      <c r="Z13" s="1202">
        <v>11088</v>
      </c>
      <c r="AA13" s="2292">
        <v>2995</v>
      </c>
      <c r="AB13" s="2293">
        <v>14083</v>
      </c>
      <c r="AC13" s="551">
        <v>12745</v>
      </c>
      <c r="AD13" s="3524">
        <v>4387</v>
      </c>
      <c r="AE13" s="3718">
        <v>17132</v>
      </c>
      <c r="AF13" s="3671">
        <v>12336</v>
      </c>
      <c r="AG13" s="3524">
        <v>4351</v>
      </c>
      <c r="AH13" s="3718">
        <v>16687</v>
      </c>
      <c r="AI13" s="4830">
        <v>12663</v>
      </c>
      <c r="AJ13" s="4909">
        <v>5331</v>
      </c>
      <c r="AK13" s="4929">
        <v>17994</v>
      </c>
    </row>
    <row r="14" spans="1:37" ht="32.25" customHeight="1" thickBot="1">
      <c r="A14" s="438"/>
      <c r="B14" s="7188"/>
      <c r="C14" s="7193"/>
      <c r="D14" s="4915" t="s">
        <v>3946</v>
      </c>
      <c r="E14" s="1202">
        <v>371734</v>
      </c>
      <c r="F14" s="2292">
        <v>105</v>
      </c>
      <c r="G14" s="2293">
        <v>371839</v>
      </c>
      <c r="H14" s="1202">
        <v>364392</v>
      </c>
      <c r="I14" s="2292">
        <v>105</v>
      </c>
      <c r="J14" s="2293">
        <v>364497</v>
      </c>
      <c r="K14" s="1202">
        <v>405223</v>
      </c>
      <c r="L14" s="2292">
        <v>127</v>
      </c>
      <c r="M14" s="2293">
        <v>405350</v>
      </c>
      <c r="N14" s="1202">
        <v>500475</v>
      </c>
      <c r="O14" s="2292">
        <v>158</v>
      </c>
      <c r="P14" s="2293">
        <v>500633</v>
      </c>
      <c r="Q14" s="1202">
        <v>527296</v>
      </c>
      <c r="R14" s="2292">
        <v>143</v>
      </c>
      <c r="S14" s="2293">
        <v>527439</v>
      </c>
      <c r="T14" s="1202">
        <v>483433</v>
      </c>
      <c r="U14" s="2292">
        <v>127</v>
      </c>
      <c r="V14" s="2293">
        <v>483560</v>
      </c>
      <c r="W14" s="1202">
        <v>700513</v>
      </c>
      <c r="X14" s="2292">
        <v>3074</v>
      </c>
      <c r="Y14" s="2293">
        <v>703587</v>
      </c>
      <c r="Z14" s="1202">
        <v>772727</v>
      </c>
      <c r="AA14" s="2292">
        <v>856</v>
      </c>
      <c r="AB14" s="2293">
        <v>773583</v>
      </c>
      <c r="AC14" s="551">
        <v>631536</v>
      </c>
      <c r="AD14" s="3524">
        <v>1747</v>
      </c>
      <c r="AE14" s="3718">
        <v>633283</v>
      </c>
      <c r="AF14" s="3671">
        <v>616682</v>
      </c>
      <c r="AG14" s="3524">
        <v>1746</v>
      </c>
      <c r="AH14" s="3718">
        <v>618428</v>
      </c>
      <c r="AI14" s="4830">
        <v>640398</v>
      </c>
      <c r="AJ14" s="4909">
        <v>837</v>
      </c>
      <c r="AK14" s="4929">
        <v>641235</v>
      </c>
    </row>
    <row r="15" spans="1:37" ht="32.25" customHeight="1" thickBot="1">
      <c r="A15" s="438"/>
      <c r="B15" s="7194"/>
      <c r="C15" s="7195"/>
      <c r="D15" s="4916" t="s">
        <v>3243</v>
      </c>
      <c r="E15" s="1202">
        <v>379921</v>
      </c>
      <c r="F15" s="2292">
        <v>179</v>
      </c>
      <c r="G15" s="2293">
        <v>380100</v>
      </c>
      <c r="H15" s="1202">
        <v>373403</v>
      </c>
      <c r="I15" s="2292">
        <v>137</v>
      </c>
      <c r="J15" s="2293">
        <v>373540</v>
      </c>
      <c r="K15" s="1202">
        <v>414492</v>
      </c>
      <c r="L15" s="2292">
        <v>290</v>
      </c>
      <c r="M15" s="2293">
        <v>414782</v>
      </c>
      <c r="N15" s="1202">
        <v>510104</v>
      </c>
      <c r="O15" s="2292">
        <v>361</v>
      </c>
      <c r="P15" s="2293">
        <v>510465</v>
      </c>
      <c r="Q15" s="1202">
        <v>535429</v>
      </c>
      <c r="R15" s="2292">
        <v>430</v>
      </c>
      <c r="S15" s="2293">
        <v>535859</v>
      </c>
      <c r="T15" s="1202">
        <v>491992</v>
      </c>
      <c r="U15" s="2292">
        <v>448</v>
      </c>
      <c r="V15" s="2293">
        <v>492440</v>
      </c>
      <c r="W15" s="1202">
        <v>708012</v>
      </c>
      <c r="X15" s="2292">
        <v>4102</v>
      </c>
      <c r="Y15" s="2293">
        <v>712114</v>
      </c>
      <c r="Z15" s="1202">
        <v>783815</v>
      </c>
      <c r="AA15" s="2292">
        <v>3851</v>
      </c>
      <c r="AB15" s="2293">
        <v>787666</v>
      </c>
      <c r="AC15" s="551">
        <v>644281</v>
      </c>
      <c r="AD15" s="3524">
        <v>6134</v>
      </c>
      <c r="AE15" s="3718">
        <v>650415</v>
      </c>
      <c r="AF15" s="3671">
        <v>629018</v>
      </c>
      <c r="AG15" s="3524">
        <v>6097</v>
      </c>
      <c r="AH15" s="3718">
        <v>635115</v>
      </c>
      <c r="AI15" s="4830">
        <v>653061</v>
      </c>
      <c r="AJ15" s="4909">
        <v>6168</v>
      </c>
      <c r="AK15" s="4929">
        <v>659229</v>
      </c>
    </row>
    <row r="16" spans="1:37" ht="32.25" customHeight="1" thickTop="1" thickBot="1">
      <c r="A16" s="438"/>
      <c r="B16" s="7183" t="s">
        <v>3947</v>
      </c>
      <c r="C16" s="7184"/>
      <c r="D16" s="4917" t="s">
        <v>3870</v>
      </c>
      <c r="E16" s="2042">
        <v>52891</v>
      </c>
      <c r="F16" s="1917">
        <v>667</v>
      </c>
      <c r="G16" s="1317">
        <v>53558</v>
      </c>
      <c r="H16" s="2042">
        <v>53465</v>
      </c>
      <c r="I16" s="1917">
        <v>676</v>
      </c>
      <c r="J16" s="1317">
        <v>54141</v>
      </c>
      <c r="K16" s="2042">
        <v>54498</v>
      </c>
      <c r="L16" s="1917">
        <v>438</v>
      </c>
      <c r="M16" s="1317">
        <v>54936</v>
      </c>
      <c r="N16" s="2042">
        <v>56026</v>
      </c>
      <c r="O16" s="1917">
        <v>694</v>
      </c>
      <c r="P16" s="1317">
        <v>56720</v>
      </c>
      <c r="Q16" s="2042">
        <v>42811</v>
      </c>
      <c r="R16" s="1917">
        <v>488</v>
      </c>
      <c r="S16" s="1317">
        <v>43299</v>
      </c>
      <c r="T16" s="2042">
        <v>42936</v>
      </c>
      <c r="U16" s="1917">
        <v>497</v>
      </c>
      <c r="V16" s="1317">
        <v>43433</v>
      </c>
      <c r="W16" s="2042">
        <v>63557</v>
      </c>
      <c r="X16" s="1917">
        <v>1411</v>
      </c>
      <c r="Y16" s="1317">
        <v>64968</v>
      </c>
      <c r="Z16" s="2042">
        <v>60892</v>
      </c>
      <c r="AA16" s="1917">
        <v>1619</v>
      </c>
      <c r="AB16" s="1317">
        <v>62511</v>
      </c>
      <c r="AC16" s="3720">
        <v>67751</v>
      </c>
      <c r="AD16" s="3522">
        <v>2007</v>
      </c>
      <c r="AE16" s="3523">
        <v>69758</v>
      </c>
      <c r="AF16" s="3673">
        <v>74645</v>
      </c>
      <c r="AG16" s="3522">
        <v>2259</v>
      </c>
      <c r="AH16" s="3523">
        <v>76904</v>
      </c>
      <c r="AI16" s="3149">
        <v>77417</v>
      </c>
      <c r="AJ16" s="4930">
        <v>2496</v>
      </c>
      <c r="AK16" s="4931">
        <v>79913</v>
      </c>
    </row>
    <row r="17" spans="1:37" ht="32.25" customHeight="1" thickTop="1" thickBot="1">
      <c r="A17" s="438"/>
      <c r="B17" s="7185"/>
      <c r="C17" s="7184"/>
      <c r="D17" s="4918" t="s">
        <v>3946</v>
      </c>
      <c r="E17" s="2042">
        <v>22864</v>
      </c>
      <c r="F17" s="1917">
        <v>3348</v>
      </c>
      <c r="G17" s="1317">
        <v>26212</v>
      </c>
      <c r="H17" s="2042">
        <v>25765</v>
      </c>
      <c r="I17" s="1917">
        <v>3250</v>
      </c>
      <c r="J17" s="1317">
        <v>29015</v>
      </c>
      <c r="K17" s="2042">
        <v>25759</v>
      </c>
      <c r="L17" s="1917">
        <v>3574</v>
      </c>
      <c r="M17" s="1317">
        <v>29333</v>
      </c>
      <c r="N17" s="2042">
        <v>26742</v>
      </c>
      <c r="O17" s="1917">
        <v>3137</v>
      </c>
      <c r="P17" s="1317">
        <v>29879</v>
      </c>
      <c r="Q17" s="2042">
        <v>27566</v>
      </c>
      <c r="R17" s="1917">
        <v>3347</v>
      </c>
      <c r="S17" s="1317">
        <v>30913</v>
      </c>
      <c r="T17" s="2042">
        <v>25729</v>
      </c>
      <c r="U17" s="1917">
        <v>3237</v>
      </c>
      <c r="V17" s="1317">
        <v>28966</v>
      </c>
      <c r="W17" s="2042">
        <v>18080</v>
      </c>
      <c r="X17" s="1917">
        <v>2097</v>
      </c>
      <c r="Y17" s="1317">
        <v>20177</v>
      </c>
      <c r="Z17" s="2042">
        <v>17769</v>
      </c>
      <c r="AA17" s="1917">
        <v>2144</v>
      </c>
      <c r="AB17" s="1317">
        <v>19913</v>
      </c>
      <c r="AC17" s="3720">
        <v>20456</v>
      </c>
      <c r="AD17" s="3522">
        <v>2182</v>
      </c>
      <c r="AE17" s="3523">
        <v>22638</v>
      </c>
      <c r="AF17" s="3673">
        <v>22685</v>
      </c>
      <c r="AG17" s="3522">
        <v>2115</v>
      </c>
      <c r="AH17" s="3523">
        <v>24800</v>
      </c>
      <c r="AI17" s="3149">
        <v>23092</v>
      </c>
      <c r="AJ17" s="4930">
        <v>1956</v>
      </c>
      <c r="AK17" s="4931">
        <v>25048</v>
      </c>
    </row>
    <row r="18" spans="1:37" ht="32.25" customHeight="1" thickTop="1" thickBot="1">
      <c r="A18" s="438"/>
      <c r="B18" s="7185"/>
      <c r="C18" s="7184"/>
      <c r="D18" s="4919" t="s">
        <v>3243</v>
      </c>
      <c r="E18" s="2042">
        <v>75755</v>
      </c>
      <c r="F18" s="1917">
        <v>4015</v>
      </c>
      <c r="G18" s="1317">
        <v>79770</v>
      </c>
      <c r="H18" s="2042">
        <v>79230</v>
      </c>
      <c r="I18" s="1917">
        <v>3926</v>
      </c>
      <c r="J18" s="1317">
        <v>83156</v>
      </c>
      <c r="K18" s="2042">
        <v>80257</v>
      </c>
      <c r="L18" s="1917">
        <v>4012</v>
      </c>
      <c r="M18" s="1317">
        <v>84269</v>
      </c>
      <c r="N18" s="2042">
        <v>82768</v>
      </c>
      <c r="O18" s="1917">
        <v>3831</v>
      </c>
      <c r="P18" s="1317">
        <v>86599</v>
      </c>
      <c r="Q18" s="2042">
        <v>70377</v>
      </c>
      <c r="R18" s="1917">
        <v>3835</v>
      </c>
      <c r="S18" s="1317">
        <v>74212</v>
      </c>
      <c r="T18" s="2042">
        <v>68665</v>
      </c>
      <c r="U18" s="1917">
        <v>3734</v>
      </c>
      <c r="V18" s="1317">
        <v>72399</v>
      </c>
      <c r="W18" s="2042">
        <v>81637</v>
      </c>
      <c r="X18" s="1917">
        <v>3508</v>
      </c>
      <c r="Y18" s="1317">
        <v>85145</v>
      </c>
      <c r="Z18" s="2042">
        <v>78661</v>
      </c>
      <c r="AA18" s="1917">
        <v>3763</v>
      </c>
      <c r="AB18" s="1317">
        <v>82424</v>
      </c>
      <c r="AC18" s="3720">
        <v>88207</v>
      </c>
      <c r="AD18" s="3522">
        <v>4189</v>
      </c>
      <c r="AE18" s="3523">
        <v>92396</v>
      </c>
      <c r="AF18" s="3673">
        <v>97330</v>
      </c>
      <c r="AG18" s="3522">
        <v>4374</v>
      </c>
      <c r="AH18" s="3523">
        <v>101704</v>
      </c>
      <c r="AI18" s="3149">
        <v>100509</v>
      </c>
      <c r="AJ18" s="4930">
        <v>4452</v>
      </c>
      <c r="AK18" s="4931">
        <v>104961</v>
      </c>
    </row>
    <row r="19" spans="1:37" ht="32.25" customHeight="1" thickTop="1" thickBot="1">
      <c r="A19" s="438"/>
      <c r="B19" s="7180" t="s">
        <v>3948</v>
      </c>
      <c r="C19" s="7181"/>
      <c r="D19" s="4914" t="s">
        <v>3870</v>
      </c>
      <c r="E19" s="1202">
        <v>71119</v>
      </c>
      <c r="F19" s="2292">
        <v>1770</v>
      </c>
      <c r="G19" s="2293">
        <v>72889</v>
      </c>
      <c r="H19" s="1202">
        <v>84415</v>
      </c>
      <c r="I19" s="2292">
        <v>2371</v>
      </c>
      <c r="J19" s="2293">
        <v>86786</v>
      </c>
      <c r="K19" s="1202">
        <v>90948</v>
      </c>
      <c r="L19" s="2292">
        <v>2922</v>
      </c>
      <c r="M19" s="2293">
        <v>93870</v>
      </c>
      <c r="N19" s="1202">
        <v>97808</v>
      </c>
      <c r="O19" s="2292">
        <v>3254</v>
      </c>
      <c r="P19" s="2293">
        <v>101062</v>
      </c>
      <c r="Q19" s="1202">
        <v>80032</v>
      </c>
      <c r="R19" s="2292">
        <v>3326</v>
      </c>
      <c r="S19" s="2293">
        <v>83358</v>
      </c>
      <c r="T19" s="1202">
        <v>86565</v>
      </c>
      <c r="U19" s="2292">
        <v>4211</v>
      </c>
      <c r="V19" s="2293">
        <v>90776</v>
      </c>
      <c r="W19" s="1202">
        <v>97222</v>
      </c>
      <c r="X19" s="2292">
        <v>7345</v>
      </c>
      <c r="Y19" s="2293">
        <v>104567</v>
      </c>
      <c r="Z19" s="1202">
        <v>117447</v>
      </c>
      <c r="AA19" s="2292">
        <v>18420</v>
      </c>
      <c r="AB19" s="2293">
        <v>135867</v>
      </c>
      <c r="AC19" s="551">
        <v>137623</v>
      </c>
      <c r="AD19" s="3524">
        <v>38924</v>
      </c>
      <c r="AE19" s="3718">
        <v>176547</v>
      </c>
      <c r="AF19" s="3671">
        <v>146396</v>
      </c>
      <c r="AG19" s="3524">
        <v>40663</v>
      </c>
      <c r="AH19" s="3718">
        <v>187059</v>
      </c>
      <c r="AI19" s="4830">
        <v>153487</v>
      </c>
      <c r="AJ19" s="4909">
        <v>47375</v>
      </c>
      <c r="AK19" s="4929">
        <v>200862</v>
      </c>
    </row>
    <row r="20" spans="1:37" ht="32.25" customHeight="1" thickTop="1" thickBot="1">
      <c r="A20" s="438"/>
      <c r="B20" s="7182"/>
      <c r="C20" s="7181"/>
      <c r="D20" s="4915" t="s">
        <v>3946</v>
      </c>
      <c r="E20" s="1202">
        <v>531987</v>
      </c>
      <c r="F20" s="2292">
        <v>7690</v>
      </c>
      <c r="G20" s="2293">
        <v>539677</v>
      </c>
      <c r="H20" s="1202">
        <v>540558</v>
      </c>
      <c r="I20" s="2292">
        <v>7782</v>
      </c>
      <c r="J20" s="2293">
        <v>548340</v>
      </c>
      <c r="K20" s="1202">
        <v>535737</v>
      </c>
      <c r="L20" s="2292">
        <v>8932</v>
      </c>
      <c r="M20" s="2293">
        <v>544669</v>
      </c>
      <c r="N20" s="1202">
        <v>553755</v>
      </c>
      <c r="O20" s="2292">
        <v>8249</v>
      </c>
      <c r="P20" s="2293">
        <v>562004</v>
      </c>
      <c r="Q20" s="1202">
        <v>640170</v>
      </c>
      <c r="R20" s="2292">
        <v>8869</v>
      </c>
      <c r="S20" s="2293">
        <v>649039</v>
      </c>
      <c r="T20" s="1202">
        <v>649887</v>
      </c>
      <c r="U20" s="2292">
        <v>9326</v>
      </c>
      <c r="V20" s="2293">
        <v>659213</v>
      </c>
      <c r="W20" s="1202">
        <v>686423</v>
      </c>
      <c r="X20" s="2292">
        <v>13193</v>
      </c>
      <c r="Y20" s="2293">
        <v>699616</v>
      </c>
      <c r="Z20" s="1202">
        <v>690638</v>
      </c>
      <c r="AA20" s="2292">
        <v>12657</v>
      </c>
      <c r="AB20" s="2293">
        <v>703295</v>
      </c>
      <c r="AC20" s="551">
        <v>720634</v>
      </c>
      <c r="AD20" s="3524">
        <v>19577</v>
      </c>
      <c r="AE20" s="3718">
        <v>740211</v>
      </c>
      <c r="AF20" s="3671">
        <v>711789</v>
      </c>
      <c r="AG20" s="3524">
        <v>20073</v>
      </c>
      <c r="AH20" s="3718">
        <v>731862</v>
      </c>
      <c r="AI20" s="4830">
        <v>703922</v>
      </c>
      <c r="AJ20" s="4909">
        <v>16403</v>
      </c>
      <c r="AK20" s="4929">
        <v>720325</v>
      </c>
    </row>
    <row r="21" spans="1:37" ht="32.25" customHeight="1" thickTop="1" thickBot="1">
      <c r="A21" s="438"/>
      <c r="B21" s="7182"/>
      <c r="C21" s="7181"/>
      <c r="D21" s="4916" t="s">
        <v>3243</v>
      </c>
      <c r="E21" s="1202">
        <v>603106</v>
      </c>
      <c r="F21" s="2292">
        <v>9460</v>
      </c>
      <c r="G21" s="2293">
        <v>612566</v>
      </c>
      <c r="H21" s="1202">
        <v>624973</v>
      </c>
      <c r="I21" s="2292">
        <v>10153</v>
      </c>
      <c r="J21" s="2293">
        <v>635126</v>
      </c>
      <c r="K21" s="1202">
        <v>626685</v>
      </c>
      <c r="L21" s="2292">
        <v>11854</v>
      </c>
      <c r="M21" s="2293">
        <v>638539</v>
      </c>
      <c r="N21" s="1202">
        <v>651563</v>
      </c>
      <c r="O21" s="2292">
        <v>11503</v>
      </c>
      <c r="P21" s="2293">
        <v>663066</v>
      </c>
      <c r="Q21" s="1202">
        <v>720202</v>
      </c>
      <c r="R21" s="2292">
        <v>12195</v>
      </c>
      <c r="S21" s="2293">
        <v>732397</v>
      </c>
      <c r="T21" s="1202">
        <v>736452</v>
      </c>
      <c r="U21" s="2292">
        <v>13537</v>
      </c>
      <c r="V21" s="2293">
        <v>749989</v>
      </c>
      <c r="W21" s="1202">
        <v>783645</v>
      </c>
      <c r="X21" s="2292">
        <v>20538</v>
      </c>
      <c r="Y21" s="2293">
        <v>804183</v>
      </c>
      <c r="Z21" s="1202">
        <v>808085</v>
      </c>
      <c r="AA21" s="2292">
        <v>31077</v>
      </c>
      <c r="AB21" s="2293">
        <v>839162</v>
      </c>
      <c r="AC21" s="551">
        <v>858257</v>
      </c>
      <c r="AD21" s="3524">
        <v>58501</v>
      </c>
      <c r="AE21" s="3718">
        <v>916758</v>
      </c>
      <c r="AF21" s="3671">
        <v>858185</v>
      </c>
      <c r="AG21" s="3524">
        <v>60736</v>
      </c>
      <c r="AH21" s="3718">
        <v>918921</v>
      </c>
      <c r="AI21" s="4830">
        <v>857409</v>
      </c>
      <c r="AJ21" s="4909">
        <v>63778</v>
      </c>
      <c r="AK21" s="4929">
        <v>921187</v>
      </c>
    </row>
    <row r="22" spans="1:37" ht="32.25" customHeight="1" thickTop="1" thickBot="1">
      <c r="A22" s="438"/>
      <c r="B22" s="7183" t="s">
        <v>3949</v>
      </c>
      <c r="C22" s="7184"/>
      <c r="D22" s="4917" t="s">
        <v>3870</v>
      </c>
      <c r="E22" s="2042">
        <v>13588</v>
      </c>
      <c r="F22" s="1917">
        <v>33</v>
      </c>
      <c r="G22" s="1317">
        <v>13621</v>
      </c>
      <c r="H22" s="2042">
        <v>13281</v>
      </c>
      <c r="I22" s="1917">
        <v>47</v>
      </c>
      <c r="J22" s="1317">
        <v>13328</v>
      </c>
      <c r="K22" s="2042">
        <v>13588</v>
      </c>
      <c r="L22" s="1917">
        <v>96</v>
      </c>
      <c r="M22" s="1317">
        <v>13684</v>
      </c>
      <c r="N22" s="2042">
        <v>13406</v>
      </c>
      <c r="O22" s="1917">
        <v>94</v>
      </c>
      <c r="P22" s="1317">
        <v>13500</v>
      </c>
      <c r="Q22" s="2042">
        <v>9395</v>
      </c>
      <c r="R22" s="1917">
        <v>79</v>
      </c>
      <c r="S22" s="1317">
        <v>9474</v>
      </c>
      <c r="T22" s="2042">
        <v>9996</v>
      </c>
      <c r="U22" s="1917">
        <v>85</v>
      </c>
      <c r="V22" s="1317">
        <v>10081</v>
      </c>
      <c r="W22" s="2042">
        <v>13599</v>
      </c>
      <c r="X22" s="1917">
        <v>95</v>
      </c>
      <c r="Y22" s="1317">
        <v>13694</v>
      </c>
      <c r="Z22" s="2042">
        <v>29767</v>
      </c>
      <c r="AA22" s="1917">
        <v>252</v>
      </c>
      <c r="AB22" s="1317">
        <v>30019</v>
      </c>
      <c r="AC22" s="3720">
        <v>33550</v>
      </c>
      <c r="AD22" s="3522">
        <v>388</v>
      </c>
      <c r="AE22" s="3523">
        <v>33938</v>
      </c>
      <c r="AF22" s="3673">
        <v>41638</v>
      </c>
      <c r="AG22" s="3522">
        <v>344</v>
      </c>
      <c r="AH22" s="3523">
        <v>41982</v>
      </c>
      <c r="AI22" s="3149">
        <v>44684</v>
      </c>
      <c r="AJ22" s="4930">
        <v>499</v>
      </c>
      <c r="AK22" s="4931">
        <v>45183</v>
      </c>
    </row>
    <row r="23" spans="1:37" ht="32.25" customHeight="1" thickTop="1" thickBot="1">
      <c r="A23" s="438"/>
      <c r="B23" s="7185"/>
      <c r="C23" s="7184"/>
      <c r="D23" s="4918" t="s">
        <v>3946</v>
      </c>
      <c r="E23" s="2042">
        <v>16289</v>
      </c>
      <c r="F23" s="1917">
        <v>19</v>
      </c>
      <c r="G23" s="1317">
        <v>16308</v>
      </c>
      <c r="H23" s="2042">
        <v>16714</v>
      </c>
      <c r="I23" s="1917">
        <v>20</v>
      </c>
      <c r="J23" s="1317">
        <v>16734</v>
      </c>
      <c r="K23" s="2042">
        <v>15560</v>
      </c>
      <c r="L23" s="1917">
        <v>21</v>
      </c>
      <c r="M23" s="1317">
        <v>15581</v>
      </c>
      <c r="N23" s="2042">
        <v>16006</v>
      </c>
      <c r="O23" s="1917">
        <v>26</v>
      </c>
      <c r="P23" s="1317">
        <v>16032</v>
      </c>
      <c r="Q23" s="2042">
        <v>17855</v>
      </c>
      <c r="R23" s="1917">
        <v>22</v>
      </c>
      <c r="S23" s="1317">
        <v>17877</v>
      </c>
      <c r="T23" s="2042">
        <v>16781</v>
      </c>
      <c r="U23" s="1917">
        <v>19</v>
      </c>
      <c r="V23" s="1317">
        <v>16800</v>
      </c>
      <c r="W23" s="2042">
        <v>11001</v>
      </c>
      <c r="X23" s="1917">
        <v>25</v>
      </c>
      <c r="Y23" s="1317">
        <v>11026</v>
      </c>
      <c r="Z23" s="2042">
        <v>11803</v>
      </c>
      <c r="AA23" s="1917">
        <v>29</v>
      </c>
      <c r="AB23" s="1317">
        <v>11832</v>
      </c>
      <c r="AC23" s="3720">
        <v>12203</v>
      </c>
      <c r="AD23" s="3522">
        <v>28</v>
      </c>
      <c r="AE23" s="3523">
        <v>12231</v>
      </c>
      <c r="AF23" s="3673">
        <v>11090</v>
      </c>
      <c r="AG23" s="3522">
        <v>30</v>
      </c>
      <c r="AH23" s="3523">
        <v>11120</v>
      </c>
      <c r="AI23" s="3149">
        <v>11223</v>
      </c>
      <c r="AJ23" s="4930">
        <v>25</v>
      </c>
      <c r="AK23" s="4931">
        <v>11248</v>
      </c>
    </row>
    <row r="24" spans="1:37" ht="32.25" customHeight="1" thickTop="1" thickBot="1">
      <c r="A24" s="438"/>
      <c r="B24" s="7185"/>
      <c r="C24" s="7184"/>
      <c r="D24" s="4919" t="s">
        <v>3243</v>
      </c>
      <c r="E24" s="2042">
        <v>29877</v>
      </c>
      <c r="F24" s="1917">
        <v>52</v>
      </c>
      <c r="G24" s="1317">
        <v>29929</v>
      </c>
      <c r="H24" s="2042">
        <v>29995</v>
      </c>
      <c r="I24" s="1917">
        <v>67</v>
      </c>
      <c r="J24" s="1317">
        <v>30062</v>
      </c>
      <c r="K24" s="2042">
        <v>29148</v>
      </c>
      <c r="L24" s="1917">
        <v>117</v>
      </c>
      <c r="M24" s="1317">
        <v>29265</v>
      </c>
      <c r="N24" s="2042">
        <v>29412</v>
      </c>
      <c r="O24" s="1917">
        <v>120</v>
      </c>
      <c r="P24" s="1317">
        <v>29532</v>
      </c>
      <c r="Q24" s="2042">
        <v>27250</v>
      </c>
      <c r="R24" s="1917">
        <v>101</v>
      </c>
      <c r="S24" s="1317">
        <v>27351</v>
      </c>
      <c r="T24" s="2042">
        <v>26777</v>
      </c>
      <c r="U24" s="1917">
        <v>104</v>
      </c>
      <c r="V24" s="1317">
        <v>26881</v>
      </c>
      <c r="W24" s="2042">
        <v>24600</v>
      </c>
      <c r="X24" s="1917">
        <v>120</v>
      </c>
      <c r="Y24" s="1317">
        <v>24720</v>
      </c>
      <c r="Z24" s="2042">
        <v>41570</v>
      </c>
      <c r="AA24" s="1917">
        <v>281</v>
      </c>
      <c r="AB24" s="1317">
        <v>41851</v>
      </c>
      <c r="AC24" s="3720">
        <v>45753</v>
      </c>
      <c r="AD24" s="3522">
        <v>416</v>
      </c>
      <c r="AE24" s="3523">
        <v>46169</v>
      </c>
      <c r="AF24" s="3673">
        <v>52728</v>
      </c>
      <c r="AG24" s="3522">
        <v>374</v>
      </c>
      <c r="AH24" s="3523">
        <v>53102</v>
      </c>
      <c r="AI24" s="3149">
        <v>55907</v>
      </c>
      <c r="AJ24" s="4930">
        <v>524</v>
      </c>
      <c r="AK24" s="4931">
        <v>56431</v>
      </c>
    </row>
    <row r="25" spans="1:37" ht="32.25" customHeight="1" thickTop="1" thickBot="1">
      <c r="A25" s="438"/>
      <c r="B25" s="7180" t="s">
        <v>3950</v>
      </c>
      <c r="C25" s="7181"/>
      <c r="D25" s="4914" t="s">
        <v>3870</v>
      </c>
      <c r="E25" s="1202">
        <v>166018</v>
      </c>
      <c r="F25" s="2292">
        <v>4368</v>
      </c>
      <c r="G25" s="2293">
        <v>170386</v>
      </c>
      <c r="H25" s="1202">
        <v>198931</v>
      </c>
      <c r="I25" s="2292">
        <v>4917</v>
      </c>
      <c r="J25" s="2293">
        <v>203848</v>
      </c>
      <c r="K25" s="1202">
        <v>202420</v>
      </c>
      <c r="L25" s="2292">
        <v>6374</v>
      </c>
      <c r="M25" s="2293">
        <v>208794</v>
      </c>
      <c r="N25" s="1202">
        <v>221426</v>
      </c>
      <c r="O25" s="2292">
        <v>6243</v>
      </c>
      <c r="P25" s="2293">
        <v>227669</v>
      </c>
      <c r="Q25" s="1202">
        <v>178514</v>
      </c>
      <c r="R25" s="2292">
        <v>5670</v>
      </c>
      <c r="S25" s="2293">
        <v>184184</v>
      </c>
      <c r="T25" s="1202">
        <v>196145</v>
      </c>
      <c r="U25" s="2292">
        <v>6247</v>
      </c>
      <c r="V25" s="2293">
        <v>202392</v>
      </c>
      <c r="W25" s="1202">
        <v>233292</v>
      </c>
      <c r="X25" s="2292">
        <v>18709</v>
      </c>
      <c r="Y25" s="2293">
        <v>252001</v>
      </c>
      <c r="Z25" s="1202">
        <v>318437</v>
      </c>
      <c r="AA25" s="2292">
        <v>73386</v>
      </c>
      <c r="AB25" s="2293">
        <v>391823</v>
      </c>
      <c r="AC25" s="551">
        <v>358709</v>
      </c>
      <c r="AD25" s="3524">
        <v>123814</v>
      </c>
      <c r="AE25" s="3718">
        <v>482523</v>
      </c>
      <c r="AF25" s="3671">
        <v>389826</v>
      </c>
      <c r="AG25" s="3524">
        <v>119767</v>
      </c>
      <c r="AH25" s="3718">
        <v>509593</v>
      </c>
      <c r="AI25" s="4830">
        <v>442699</v>
      </c>
      <c r="AJ25" s="4909">
        <v>150559</v>
      </c>
      <c r="AK25" s="4929">
        <v>593258</v>
      </c>
    </row>
    <row r="26" spans="1:37" ht="32.25" customHeight="1" thickTop="1" thickBot="1">
      <c r="A26" s="438"/>
      <c r="B26" s="7182"/>
      <c r="C26" s="7181"/>
      <c r="D26" s="4915" t="s">
        <v>3946</v>
      </c>
      <c r="E26" s="1202">
        <v>1751308</v>
      </c>
      <c r="F26" s="2292">
        <v>21777</v>
      </c>
      <c r="G26" s="2293">
        <v>1773084</v>
      </c>
      <c r="H26" s="1202">
        <v>1844939</v>
      </c>
      <c r="I26" s="2292">
        <v>19342</v>
      </c>
      <c r="J26" s="2293">
        <v>1864281</v>
      </c>
      <c r="K26" s="1202">
        <v>2033776</v>
      </c>
      <c r="L26" s="2292">
        <v>25036</v>
      </c>
      <c r="M26" s="2293">
        <v>2058812</v>
      </c>
      <c r="N26" s="1202">
        <v>2265327</v>
      </c>
      <c r="O26" s="2292">
        <v>21713</v>
      </c>
      <c r="P26" s="2293">
        <v>2287040</v>
      </c>
      <c r="Q26" s="1202">
        <v>2674028</v>
      </c>
      <c r="R26" s="2292">
        <v>18360</v>
      </c>
      <c r="S26" s="2293">
        <v>2692388</v>
      </c>
      <c r="T26" s="1202">
        <v>2797770</v>
      </c>
      <c r="U26" s="2292">
        <v>16737</v>
      </c>
      <c r="V26" s="2293">
        <v>2814507</v>
      </c>
      <c r="W26" s="1202">
        <v>3230590</v>
      </c>
      <c r="X26" s="2292">
        <v>27549</v>
      </c>
      <c r="Y26" s="2293">
        <v>3258139</v>
      </c>
      <c r="Z26" s="1202">
        <v>3599330</v>
      </c>
      <c r="AA26" s="2292">
        <v>26220</v>
      </c>
      <c r="AB26" s="2293">
        <v>3625550</v>
      </c>
      <c r="AC26" s="551">
        <v>4152596</v>
      </c>
      <c r="AD26" s="3524">
        <v>41240</v>
      </c>
      <c r="AE26" s="3718">
        <v>4193836</v>
      </c>
      <c r="AF26" s="3671">
        <v>4351399</v>
      </c>
      <c r="AG26" s="3524">
        <v>41407</v>
      </c>
      <c r="AH26" s="3718">
        <v>4392806</v>
      </c>
      <c r="AI26" s="4830">
        <v>4607363</v>
      </c>
      <c r="AJ26" s="4909">
        <v>35179</v>
      </c>
      <c r="AK26" s="4929">
        <v>4642542</v>
      </c>
    </row>
    <row r="27" spans="1:37" ht="32.25" customHeight="1" thickTop="1" thickBot="1">
      <c r="A27" s="438"/>
      <c r="B27" s="7182"/>
      <c r="C27" s="7181"/>
      <c r="D27" s="4916" t="s">
        <v>3243</v>
      </c>
      <c r="E27" s="1202">
        <v>1917325</v>
      </c>
      <c r="F27" s="2292">
        <v>26145</v>
      </c>
      <c r="G27" s="2293">
        <v>1943470</v>
      </c>
      <c r="H27" s="1202">
        <v>2043870</v>
      </c>
      <c r="I27" s="2292">
        <v>24259</v>
      </c>
      <c r="J27" s="2293">
        <v>2068129</v>
      </c>
      <c r="K27" s="1202">
        <v>2236196</v>
      </c>
      <c r="L27" s="2292">
        <v>31410</v>
      </c>
      <c r="M27" s="2293">
        <v>2267606</v>
      </c>
      <c r="N27" s="1202">
        <v>2486753</v>
      </c>
      <c r="O27" s="2292">
        <v>27956</v>
      </c>
      <c r="P27" s="2293">
        <v>2514709</v>
      </c>
      <c r="Q27" s="1202">
        <v>2852542</v>
      </c>
      <c r="R27" s="2292">
        <v>24030</v>
      </c>
      <c r="S27" s="2293">
        <v>2876572</v>
      </c>
      <c r="T27" s="1202">
        <v>2993915</v>
      </c>
      <c r="U27" s="2292">
        <v>22984</v>
      </c>
      <c r="V27" s="2293">
        <v>3016899</v>
      </c>
      <c r="W27" s="1202">
        <v>3463882</v>
      </c>
      <c r="X27" s="2292">
        <v>46258</v>
      </c>
      <c r="Y27" s="2293">
        <v>3510140</v>
      </c>
      <c r="Z27" s="1202">
        <v>3917767</v>
      </c>
      <c r="AA27" s="2292">
        <v>99606</v>
      </c>
      <c r="AB27" s="2293">
        <v>4017373</v>
      </c>
      <c r="AC27" s="551">
        <v>4511305</v>
      </c>
      <c r="AD27" s="3524">
        <v>165054</v>
      </c>
      <c r="AE27" s="3718">
        <v>4676359</v>
      </c>
      <c r="AF27" s="3671">
        <v>4741225</v>
      </c>
      <c r="AG27" s="3524">
        <v>161174</v>
      </c>
      <c r="AH27" s="3718">
        <v>4902399</v>
      </c>
      <c r="AI27" s="4830">
        <v>5050062</v>
      </c>
      <c r="AJ27" s="4909">
        <v>185738</v>
      </c>
      <c r="AK27" s="4929">
        <v>5235800</v>
      </c>
    </row>
    <row r="28" spans="1:37" ht="32.25" customHeight="1" thickTop="1" thickBot="1">
      <c r="A28" s="438"/>
      <c r="B28" s="7211" t="s">
        <v>3951</v>
      </c>
      <c r="C28" s="7212"/>
      <c r="D28" s="4917" t="s">
        <v>3870</v>
      </c>
      <c r="E28" s="2042">
        <v>153459</v>
      </c>
      <c r="F28" s="1917">
        <v>4809</v>
      </c>
      <c r="G28" s="1317">
        <v>158268</v>
      </c>
      <c r="H28" s="2042">
        <v>178386</v>
      </c>
      <c r="I28" s="1917">
        <v>6419</v>
      </c>
      <c r="J28" s="1317">
        <v>184805</v>
      </c>
      <c r="K28" s="2042">
        <v>198039</v>
      </c>
      <c r="L28" s="1917">
        <v>8593</v>
      </c>
      <c r="M28" s="1317">
        <v>206632</v>
      </c>
      <c r="N28" s="2042">
        <v>215495</v>
      </c>
      <c r="O28" s="1917">
        <v>8708</v>
      </c>
      <c r="P28" s="1317">
        <v>224203</v>
      </c>
      <c r="Q28" s="2042">
        <v>171741</v>
      </c>
      <c r="R28" s="1917">
        <v>8476</v>
      </c>
      <c r="S28" s="1317">
        <v>180217</v>
      </c>
      <c r="T28" s="2042">
        <v>178685</v>
      </c>
      <c r="U28" s="1917">
        <v>10400</v>
      </c>
      <c r="V28" s="1317">
        <v>189085</v>
      </c>
      <c r="W28" s="2042">
        <v>174191</v>
      </c>
      <c r="X28" s="1917">
        <v>19484</v>
      </c>
      <c r="Y28" s="1317">
        <v>193675</v>
      </c>
      <c r="Z28" s="2042">
        <v>197485</v>
      </c>
      <c r="AA28" s="1917">
        <v>47365</v>
      </c>
      <c r="AB28" s="1317">
        <v>244850</v>
      </c>
      <c r="AC28" s="3720">
        <v>240077</v>
      </c>
      <c r="AD28" s="3522">
        <v>115590</v>
      </c>
      <c r="AE28" s="3523">
        <v>355667</v>
      </c>
      <c r="AF28" s="3673">
        <v>247657</v>
      </c>
      <c r="AG28" s="3522">
        <v>122302</v>
      </c>
      <c r="AH28" s="3523">
        <v>369959</v>
      </c>
      <c r="AI28" s="3149">
        <v>264110</v>
      </c>
      <c r="AJ28" s="4930">
        <v>147396</v>
      </c>
      <c r="AK28" s="4931">
        <v>411506</v>
      </c>
    </row>
    <row r="29" spans="1:37" ht="32.25" customHeight="1" thickTop="1" thickBot="1">
      <c r="A29" s="438"/>
      <c r="B29" s="7213"/>
      <c r="C29" s="7212"/>
      <c r="D29" s="4918" t="s">
        <v>3946</v>
      </c>
      <c r="E29" s="2042">
        <v>1248845</v>
      </c>
      <c r="F29" s="1917">
        <v>5239</v>
      </c>
      <c r="G29" s="1317">
        <v>1254084</v>
      </c>
      <c r="H29" s="2042">
        <v>1274873</v>
      </c>
      <c r="I29" s="1917">
        <v>8337</v>
      </c>
      <c r="J29" s="1317">
        <v>1283210</v>
      </c>
      <c r="K29" s="2042">
        <v>1227473</v>
      </c>
      <c r="L29" s="1917">
        <v>8913</v>
      </c>
      <c r="M29" s="1317">
        <v>1236386</v>
      </c>
      <c r="N29" s="2042">
        <v>1197919</v>
      </c>
      <c r="O29" s="1917">
        <v>9855</v>
      </c>
      <c r="P29" s="1317">
        <v>1207774</v>
      </c>
      <c r="Q29" s="2042">
        <v>1367505</v>
      </c>
      <c r="R29" s="1917">
        <v>10162</v>
      </c>
      <c r="S29" s="1317">
        <v>1377667</v>
      </c>
      <c r="T29" s="2042">
        <v>1303467</v>
      </c>
      <c r="U29" s="1917">
        <v>8862</v>
      </c>
      <c r="V29" s="1317">
        <v>1312329</v>
      </c>
      <c r="W29" s="2042">
        <v>1298402</v>
      </c>
      <c r="X29" s="1917">
        <v>8890</v>
      </c>
      <c r="Y29" s="1317">
        <v>1307292</v>
      </c>
      <c r="Z29" s="2042">
        <v>1259051</v>
      </c>
      <c r="AA29" s="1917">
        <v>4999</v>
      </c>
      <c r="AB29" s="1317">
        <v>1264050</v>
      </c>
      <c r="AC29" s="3720">
        <v>1567186</v>
      </c>
      <c r="AD29" s="3522">
        <v>12943</v>
      </c>
      <c r="AE29" s="3523">
        <v>1580129</v>
      </c>
      <c r="AF29" s="3673">
        <v>1593826</v>
      </c>
      <c r="AG29" s="3522">
        <v>12866</v>
      </c>
      <c r="AH29" s="3523">
        <v>1606692</v>
      </c>
      <c r="AI29" s="3149">
        <v>1611032</v>
      </c>
      <c r="AJ29" s="4930">
        <v>8247</v>
      </c>
      <c r="AK29" s="4931">
        <v>1619279</v>
      </c>
    </row>
    <row r="30" spans="1:37" ht="32.25" customHeight="1" thickTop="1" thickBot="1">
      <c r="A30" s="438"/>
      <c r="B30" s="7213"/>
      <c r="C30" s="7212"/>
      <c r="D30" s="4919" t="s">
        <v>3243</v>
      </c>
      <c r="E30" s="2042">
        <v>1402304</v>
      </c>
      <c r="F30" s="1917">
        <v>10048</v>
      </c>
      <c r="G30" s="1317">
        <v>1412352</v>
      </c>
      <c r="H30" s="2042">
        <v>1453259</v>
      </c>
      <c r="I30" s="1917">
        <v>14756</v>
      </c>
      <c r="J30" s="1317">
        <v>1468015</v>
      </c>
      <c r="K30" s="2042">
        <v>1425512</v>
      </c>
      <c r="L30" s="1917">
        <v>17506</v>
      </c>
      <c r="M30" s="1317">
        <v>1443018</v>
      </c>
      <c r="N30" s="2042">
        <v>1413414</v>
      </c>
      <c r="O30" s="1917">
        <v>18563</v>
      </c>
      <c r="P30" s="1317">
        <v>1431977</v>
      </c>
      <c r="Q30" s="2042">
        <v>1539246</v>
      </c>
      <c r="R30" s="1917">
        <v>18638</v>
      </c>
      <c r="S30" s="1317">
        <v>1557884</v>
      </c>
      <c r="T30" s="2042">
        <v>1482152</v>
      </c>
      <c r="U30" s="1917">
        <v>19262</v>
      </c>
      <c r="V30" s="1317">
        <v>1501414</v>
      </c>
      <c r="W30" s="2042">
        <v>1472593</v>
      </c>
      <c r="X30" s="1917">
        <v>28374</v>
      </c>
      <c r="Y30" s="1317">
        <v>1500967</v>
      </c>
      <c r="Z30" s="2042">
        <v>1456536</v>
      </c>
      <c r="AA30" s="1917">
        <v>52364</v>
      </c>
      <c r="AB30" s="1317">
        <v>1508900</v>
      </c>
      <c r="AC30" s="3720">
        <v>1807263</v>
      </c>
      <c r="AD30" s="3522">
        <v>128533</v>
      </c>
      <c r="AE30" s="3523">
        <v>1935796</v>
      </c>
      <c r="AF30" s="3673">
        <v>1841483</v>
      </c>
      <c r="AG30" s="3522">
        <v>135168</v>
      </c>
      <c r="AH30" s="3523">
        <v>1976651</v>
      </c>
      <c r="AI30" s="3149">
        <v>1875142</v>
      </c>
      <c r="AJ30" s="4930">
        <v>155643</v>
      </c>
      <c r="AK30" s="4931">
        <v>2030785</v>
      </c>
    </row>
    <row r="31" spans="1:37" ht="32.25" customHeight="1" thickTop="1" thickBot="1">
      <c r="A31" s="438"/>
      <c r="B31" s="7180" t="s">
        <v>3952</v>
      </c>
      <c r="C31" s="7181"/>
      <c r="D31" s="4914" t="s">
        <v>3870</v>
      </c>
      <c r="E31" s="1202">
        <v>19489</v>
      </c>
      <c r="F31" s="2292">
        <v>44</v>
      </c>
      <c r="G31" s="2293">
        <v>19533</v>
      </c>
      <c r="H31" s="1202">
        <v>20159</v>
      </c>
      <c r="I31" s="2292">
        <v>220</v>
      </c>
      <c r="J31" s="2293">
        <v>20379</v>
      </c>
      <c r="K31" s="1202">
        <v>20828</v>
      </c>
      <c r="L31" s="2292">
        <v>128</v>
      </c>
      <c r="M31" s="2293">
        <v>20956</v>
      </c>
      <c r="N31" s="1202">
        <v>22187</v>
      </c>
      <c r="O31" s="2292">
        <v>190</v>
      </c>
      <c r="P31" s="2293">
        <v>22377</v>
      </c>
      <c r="Q31" s="1202">
        <v>16220</v>
      </c>
      <c r="R31" s="2292">
        <v>219</v>
      </c>
      <c r="S31" s="2293">
        <v>16439</v>
      </c>
      <c r="T31" s="1202">
        <v>83167</v>
      </c>
      <c r="U31" s="2292">
        <v>29699</v>
      </c>
      <c r="V31" s="2293">
        <v>112866</v>
      </c>
      <c r="W31" s="1202">
        <v>19802</v>
      </c>
      <c r="X31" s="2292">
        <v>911</v>
      </c>
      <c r="Y31" s="2293">
        <v>20713</v>
      </c>
      <c r="Z31" s="1202">
        <v>29699</v>
      </c>
      <c r="AA31" s="2292">
        <v>3902</v>
      </c>
      <c r="AB31" s="2293">
        <v>33601</v>
      </c>
      <c r="AC31" s="551">
        <v>56935</v>
      </c>
      <c r="AD31" s="3524">
        <v>9471</v>
      </c>
      <c r="AE31" s="3718">
        <v>66406</v>
      </c>
      <c r="AF31" s="3671">
        <v>60800</v>
      </c>
      <c r="AG31" s="3524">
        <v>9365</v>
      </c>
      <c r="AH31" s="3718">
        <v>70165</v>
      </c>
      <c r="AI31" s="4830">
        <v>64020</v>
      </c>
      <c r="AJ31" s="4909">
        <v>10958</v>
      </c>
      <c r="AK31" s="4929">
        <v>74978</v>
      </c>
    </row>
    <row r="32" spans="1:37" ht="32.25" customHeight="1" thickTop="1" thickBot="1">
      <c r="A32" s="438"/>
      <c r="B32" s="7182"/>
      <c r="C32" s="7181"/>
      <c r="D32" s="4915" t="s">
        <v>3946</v>
      </c>
      <c r="E32" s="1202">
        <v>105276</v>
      </c>
      <c r="F32" s="2292">
        <v>142</v>
      </c>
      <c r="G32" s="2293">
        <v>105418</v>
      </c>
      <c r="H32" s="1202">
        <v>106804</v>
      </c>
      <c r="I32" s="2292">
        <v>179</v>
      </c>
      <c r="J32" s="2293">
        <v>106983</v>
      </c>
      <c r="K32" s="1202">
        <v>111118</v>
      </c>
      <c r="L32" s="2292">
        <v>237</v>
      </c>
      <c r="M32" s="2293">
        <v>111355</v>
      </c>
      <c r="N32" s="1202">
        <v>123190</v>
      </c>
      <c r="O32" s="2292">
        <v>259</v>
      </c>
      <c r="P32" s="2293">
        <v>123449</v>
      </c>
      <c r="Q32" s="1202">
        <v>155701</v>
      </c>
      <c r="R32" s="2292">
        <v>325</v>
      </c>
      <c r="S32" s="2293">
        <v>156026</v>
      </c>
      <c r="T32" s="1202">
        <v>575502</v>
      </c>
      <c r="U32" s="2292">
        <v>49096</v>
      </c>
      <c r="V32" s="2293">
        <v>624598</v>
      </c>
      <c r="W32" s="1202">
        <v>209223</v>
      </c>
      <c r="X32" s="2292">
        <v>729</v>
      </c>
      <c r="Y32" s="2293">
        <v>209952</v>
      </c>
      <c r="Z32" s="1202">
        <v>239241</v>
      </c>
      <c r="AA32" s="2292">
        <v>443</v>
      </c>
      <c r="AB32" s="2293">
        <v>239684</v>
      </c>
      <c r="AC32" s="551">
        <v>267697</v>
      </c>
      <c r="AD32" s="3524">
        <v>1597</v>
      </c>
      <c r="AE32" s="3718">
        <v>269294</v>
      </c>
      <c r="AF32" s="3671">
        <v>275316</v>
      </c>
      <c r="AG32" s="3524">
        <v>1843</v>
      </c>
      <c r="AH32" s="3718">
        <v>277159</v>
      </c>
      <c r="AI32" s="4830">
        <v>279073</v>
      </c>
      <c r="AJ32" s="4909">
        <v>746</v>
      </c>
      <c r="AK32" s="4929">
        <v>279819</v>
      </c>
    </row>
    <row r="33" spans="1:37" ht="32.25" customHeight="1" thickTop="1" thickBot="1">
      <c r="A33" s="438"/>
      <c r="B33" s="7182"/>
      <c r="C33" s="7181"/>
      <c r="D33" s="4916" t="s">
        <v>3243</v>
      </c>
      <c r="E33" s="1202">
        <v>124765</v>
      </c>
      <c r="F33" s="2292">
        <v>186</v>
      </c>
      <c r="G33" s="2293">
        <v>124951</v>
      </c>
      <c r="H33" s="1202">
        <v>126963</v>
      </c>
      <c r="I33" s="2292">
        <v>399</v>
      </c>
      <c r="J33" s="2293">
        <v>127362</v>
      </c>
      <c r="K33" s="1202">
        <v>131946</v>
      </c>
      <c r="L33" s="2292">
        <v>365</v>
      </c>
      <c r="M33" s="2293">
        <v>132311</v>
      </c>
      <c r="N33" s="1202">
        <v>145377</v>
      </c>
      <c r="O33" s="2292">
        <v>449</v>
      </c>
      <c r="P33" s="2293">
        <v>145826</v>
      </c>
      <c r="Q33" s="1202">
        <v>171921</v>
      </c>
      <c r="R33" s="2292">
        <v>544</v>
      </c>
      <c r="S33" s="2293">
        <v>172465</v>
      </c>
      <c r="T33" s="1202">
        <v>658669</v>
      </c>
      <c r="U33" s="2292">
        <v>78795</v>
      </c>
      <c r="V33" s="2293">
        <v>737464</v>
      </c>
      <c r="W33" s="1202">
        <v>229025</v>
      </c>
      <c r="X33" s="2292">
        <v>1640</v>
      </c>
      <c r="Y33" s="2293">
        <v>230665</v>
      </c>
      <c r="Z33" s="1202">
        <v>268940</v>
      </c>
      <c r="AA33" s="2292">
        <v>4345</v>
      </c>
      <c r="AB33" s="2293">
        <v>273285</v>
      </c>
      <c r="AC33" s="551">
        <v>324632</v>
      </c>
      <c r="AD33" s="3524">
        <v>11068</v>
      </c>
      <c r="AE33" s="3718">
        <v>335700</v>
      </c>
      <c r="AF33" s="3671">
        <v>336116</v>
      </c>
      <c r="AG33" s="3524">
        <v>11208</v>
      </c>
      <c r="AH33" s="3718">
        <v>347324</v>
      </c>
      <c r="AI33" s="4830">
        <v>343093</v>
      </c>
      <c r="AJ33" s="4909">
        <v>11704</v>
      </c>
      <c r="AK33" s="4929">
        <v>354797</v>
      </c>
    </row>
    <row r="34" spans="1:37" ht="32.25" customHeight="1" thickTop="1" thickBot="1">
      <c r="A34" s="438"/>
      <c r="B34" s="7183" t="s">
        <v>3953</v>
      </c>
      <c r="C34" s="7184"/>
      <c r="D34" s="4917" t="s">
        <v>3870</v>
      </c>
      <c r="E34" s="2042">
        <v>27002</v>
      </c>
      <c r="F34" s="1917">
        <v>1455</v>
      </c>
      <c r="G34" s="1317">
        <v>28457</v>
      </c>
      <c r="H34" s="2042">
        <v>29015</v>
      </c>
      <c r="I34" s="1917">
        <v>1667</v>
      </c>
      <c r="J34" s="1317">
        <v>30682</v>
      </c>
      <c r="K34" s="2042">
        <v>33741</v>
      </c>
      <c r="L34" s="1917">
        <v>2648</v>
      </c>
      <c r="M34" s="1317">
        <v>36389</v>
      </c>
      <c r="N34" s="2042">
        <v>37790</v>
      </c>
      <c r="O34" s="1917">
        <v>2969</v>
      </c>
      <c r="P34" s="1317">
        <v>40759</v>
      </c>
      <c r="Q34" s="2042">
        <v>34696</v>
      </c>
      <c r="R34" s="1917">
        <v>3181</v>
      </c>
      <c r="S34" s="1317">
        <v>37877</v>
      </c>
      <c r="T34" s="2042">
        <v>17312</v>
      </c>
      <c r="U34" s="1917">
        <v>249</v>
      </c>
      <c r="V34" s="1317">
        <v>17561</v>
      </c>
      <c r="W34" s="2042">
        <v>50561</v>
      </c>
      <c r="X34" s="1917">
        <v>6263</v>
      </c>
      <c r="Y34" s="1317">
        <v>56824</v>
      </c>
      <c r="Z34" s="2042">
        <v>55560</v>
      </c>
      <c r="AA34" s="1917">
        <v>8553</v>
      </c>
      <c r="AB34" s="1317">
        <v>64113</v>
      </c>
      <c r="AC34" s="3720">
        <v>63374</v>
      </c>
      <c r="AD34" s="3522">
        <v>12953</v>
      </c>
      <c r="AE34" s="3523">
        <v>76327</v>
      </c>
      <c r="AF34" s="3673">
        <v>72592</v>
      </c>
      <c r="AG34" s="3522">
        <v>15026</v>
      </c>
      <c r="AH34" s="3523">
        <v>87618</v>
      </c>
      <c r="AI34" s="3149">
        <v>79547</v>
      </c>
      <c r="AJ34" s="4930">
        <v>18725</v>
      </c>
      <c r="AK34" s="4931">
        <v>98272</v>
      </c>
    </row>
    <row r="35" spans="1:37" ht="32.25" customHeight="1" thickTop="1" thickBot="1">
      <c r="A35" s="438"/>
      <c r="B35" s="7185"/>
      <c r="C35" s="7184"/>
      <c r="D35" s="4918" t="s">
        <v>3946</v>
      </c>
      <c r="E35" s="2042">
        <v>64657</v>
      </c>
      <c r="F35" s="1917">
        <v>826</v>
      </c>
      <c r="G35" s="1317">
        <v>65483</v>
      </c>
      <c r="H35" s="2042">
        <v>69361</v>
      </c>
      <c r="I35" s="1917">
        <v>747</v>
      </c>
      <c r="J35" s="1317">
        <v>70108</v>
      </c>
      <c r="K35" s="2042">
        <v>71134</v>
      </c>
      <c r="L35" s="1917">
        <v>973</v>
      </c>
      <c r="M35" s="1317">
        <v>72107</v>
      </c>
      <c r="N35" s="2042">
        <v>75139</v>
      </c>
      <c r="O35" s="1917">
        <v>637</v>
      </c>
      <c r="P35" s="1317">
        <v>75776</v>
      </c>
      <c r="Q35" s="2042">
        <v>84836</v>
      </c>
      <c r="R35" s="1917">
        <v>391</v>
      </c>
      <c r="S35" s="1317">
        <v>85227</v>
      </c>
      <c r="T35" s="2042">
        <v>165965</v>
      </c>
      <c r="U35" s="1917">
        <v>352</v>
      </c>
      <c r="V35" s="1317">
        <v>166317</v>
      </c>
      <c r="W35" s="2042">
        <v>87902</v>
      </c>
      <c r="X35" s="1917">
        <v>475</v>
      </c>
      <c r="Y35" s="1317">
        <v>88377</v>
      </c>
      <c r="Z35" s="2042">
        <v>89680</v>
      </c>
      <c r="AA35" s="1917">
        <v>393</v>
      </c>
      <c r="AB35" s="1317">
        <v>90073</v>
      </c>
      <c r="AC35" s="3720">
        <v>110188</v>
      </c>
      <c r="AD35" s="3522">
        <v>1968</v>
      </c>
      <c r="AE35" s="3523">
        <v>112156</v>
      </c>
      <c r="AF35" s="3673">
        <v>119251</v>
      </c>
      <c r="AG35" s="3522">
        <v>1987</v>
      </c>
      <c r="AH35" s="3523">
        <v>121238</v>
      </c>
      <c r="AI35" s="3149">
        <v>123353</v>
      </c>
      <c r="AJ35" s="4930">
        <v>881</v>
      </c>
      <c r="AK35" s="4931">
        <v>124234</v>
      </c>
    </row>
    <row r="36" spans="1:37" ht="32.25" customHeight="1" thickTop="1" thickBot="1">
      <c r="A36" s="438"/>
      <c r="B36" s="7185"/>
      <c r="C36" s="7184"/>
      <c r="D36" s="4919" t="s">
        <v>3243</v>
      </c>
      <c r="E36" s="2042">
        <v>91659</v>
      </c>
      <c r="F36" s="1917">
        <v>2281</v>
      </c>
      <c r="G36" s="1317">
        <v>93940</v>
      </c>
      <c r="H36" s="2042">
        <v>98376</v>
      </c>
      <c r="I36" s="1917">
        <v>2414</v>
      </c>
      <c r="J36" s="1317">
        <v>100790</v>
      </c>
      <c r="K36" s="2042">
        <v>104875</v>
      </c>
      <c r="L36" s="1917">
        <v>3621</v>
      </c>
      <c r="M36" s="1317">
        <v>108496</v>
      </c>
      <c r="N36" s="2042">
        <v>112929</v>
      </c>
      <c r="O36" s="1917">
        <v>3606</v>
      </c>
      <c r="P36" s="1317">
        <v>116535</v>
      </c>
      <c r="Q36" s="2042">
        <v>119532</v>
      </c>
      <c r="R36" s="1917">
        <v>3572</v>
      </c>
      <c r="S36" s="1317">
        <v>123104</v>
      </c>
      <c r="T36" s="2042">
        <v>183277</v>
      </c>
      <c r="U36" s="1917">
        <v>601</v>
      </c>
      <c r="V36" s="1317">
        <v>183878</v>
      </c>
      <c r="W36" s="2042">
        <v>138463</v>
      </c>
      <c r="X36" s="1917">
        <v>6738</v>
      </c>
      <c r="Y36" s="1317">
        <v>145201</v>
      </c>
      <c r="Z36" s="2042">
        <v>145240</v>
      </c>
      <c r="AA36" s="1917">
        <v>8946</v>
      </c>
      <c r="AB36" s="1317">
        <v>154186</v>
      </c>
      <c r="AC36" s="3720">
        <v>173562</v>
      </c>
      <c r="AD36" s="3522">
        <v>14921</v>
      </c>
      <c r="AE36" s="3523">
        <v>188483</v>
      </c>
      <c r="AF36" s="3673">
        <v>191843</v>
      </c>
      <c r="AG36" s="3522">
        <v>17013</v>
      </c>
      <c r="AH36" s="3523">
        <v>208856</v>
      </c>
      <c r="AI36" s="3149">
        <v>202900</v>
      </c>
      <c r="AJ36" s="4930">
        <v>19606</v>
      </c>
      <c r="AK36" s="4931">
        <v>222506</v>
      </c>
    </row>
    <row r="37" spans="1:37" ht="32.25" customHeight="1" thickTop="1" thickBot="1">
      <c r="A37" s="438"/>
      <c r="B37" s="7180" t="s">
        <v>3954</v>
      </c>
      <c r="C37" s="7181"/>
      <c r="D37" s="4914" t="s">
        <v>3870</v>
      </c>
      <c r="E37" s="1202">
        <v>73190</v>
      </c>
      <c r="F37" s="2292">
        <v>18592</v>
      </c>
      <c r="G37" s="2293">
        <v>91782</v>
      </c>
      <c r="H37" s="1202">
        <v>80303</v>
      </c>
      <c r="I37" s="2292">
        <v>23222</v>
      </c>
      <c r="J37" s="2293">
        <v>103525</v>
      </c>
      <c r="K37" s="1202">
        <v>84216</v>
      </c>
      <c r="L37" s="2292">
        <v>29399</v>
      </c>
      <c r="M37" s="2293">
        <v>113615</v>
      </c>
      <c r="N37" s="1202">
        <v>96790</v>
      </c>
      <c r="O37" s="2292">
        <v>28757</v>
      </c>
      <c r="P37" s="2293">
        <v>125547</v>
      </c>
      <c r="Q37" s="1202">
        <v>85994</v>
      </c>
      <c r="R37" s="2292">
        <v>26491</v>
      </c>
      <c r="S37" s="2293">
        <v>112485</v>
      </c>
      <c r="T37" s="1202">
        <v>36376</v>
      </c>
      <c r="U37" s="2292">
        <v>3540</v>
      </c>
      <c r="V37" s="2293">
        <v>39916</v>
      </c>
      <c r="W37" s="1202">
        <v>85267</v>
      </c>
      <c r="X37" s="2292">
        <v>44240</v>
      </c>
      <c r="Y37" s="2293">
        <v>129507</v>
      </c>
      <c r="Z37" s="1202">
        <v>98418</v>
      </c>
      <c r="AA37" s="2292">
        <v>59348</v>
      </c>
      <c r="AB37" s="2293">
        <v>157766</v>
      </c>
      <c r="AC37" s="551">
        <v>96754</v>
      </c>
      <c r="AD37" s="3524">
        <v>90847</v>
      </c>
      <c r="AE37" s="3718">
        <v>187601</v>
      </c>
      <c r="AF37" s="3671">
        <v>91007</v>
      </c>
      <c r="AG37" s="3524">
        <v>98994</v>
      </c>
      <c r="AH37" s="3718">
        <v>190001</v>
      </c>
      <c r="AI37" s="4830">
        <v>100737</v>
      </c>
      <c r="AJ37" s="4909">
        <v>116251</v>
      </c>
      <c r="AK37" s="4929">
        <v>216988</v>
      </c>
    </row>
    <row r="38" spans="1:37" ht="32.25" customHeight="1" thickTop="1" thickBot="1">
      <c r="A38" s="438"/>
      <c r="B38" s="7182"/>
      <c r="C38" s="7181"/>
      <c r="D38" s="4915" t="s">
        <v>3946</v>
      </c>
      <c r="E38" s="1202">
        <v>493265</v>
      </c>
      <c r="F38" s="2292">
        <v>40614</v>
      </c>
      <c r="G38" s="2293">
        <v>533879</v>
      </c>
      <c r="H38" s="1202">
        <v>488817</v>
      </c>
      <c r="I38" s="2292">
        <v>44905</v>
      </c>
      <c r="J38" s="2293">
        <v>533722</v>
      </c>
      <c r="K38" s="1202">
        <v>495074</v>
      </c>
      <c r="L38" s="2292">
        <v>48901</v>
      </c>
      <c r="M38" s="2293">
        <v>543975</v>
      </c>
      <c r="N38" s="1202">
        <v>505623</v>
      </c>
      <c r="O38" s="2292">
        <v>47299</v>
      </c>
      <c r="P38" s="2293">
        <v>552922</v>
      </c>
      <c r="Q38" s="1202">
        <v>584145</v>
      </c>
      <c r="R38" s="2292">
        <v>47198</v>
      </c>
      <c r="S38" s="2293">
        <v>631343</v>
      </c>
      <c r="T38" s="1202">
        <v>86087</v>
      </c>
      <c r="U38" s="2292">
        <v>285</v>
      </c>
      <c r="V38" s="2293">
        <v>86372</v>
      </c>
      <c r="W38" s="1202">
        <v>581420</v>
      </c>
      <c r="X38" s="2292">
        <v>57434</v>
      </c>
      <c r="Y38" s="2293">
        <v>638854</v>
      </c>
      <c r="Z38" s="1202">
        <v>563967</v>
      </c>
      <c r="AA38" s="2292">
        <v>60953</v>
      </c>
      <c r="AB38" s="2293">
        <v>624920</v>
      </c>
      <c r="AC38" s="551">
        <v>566665</v>
      </c>
      <c r="AD38" s="3524">
        <v>80106</v>
      </c>
      <c r="AE38" s="3718">
        <v>646771</v>
      </c>
      <c r="AF38" s="3671">
        <v>598589</v>
      </c>
      <c r="AG38" s="3524">
        <v>87445</v>
      </c>
      <c r="AH38" s="3718">
        <v>686034</v>
      </c>
      <c r="AI38" s="4830">
        <v>682098</v>
      </c>
      <c r="AJ38" s="4909">
        <v>91036</v>
      </c>
      <c r="AK38" s="4929">
        <v>773134</v>
      </c>
    </row>
    <row r="39" spans="1:37" ht="32.25" customHeight="1" thickTop="1" thickBot="1">
      <c r="A39" s="438"/>
      <c r="B39" s="7182"/>
      <c r="C39" s="7181"/>
      <c r="D39" s="4916" t="s">
        <v>3243</v>
      </c>
      <c r="E39" s="1202">
        <v>566455</v>
      </c>
      <c r="F39" s="2292">
        <v>59206</v>
      </c>
      <c r="G39" s="2293">
        <v>625661</v>
      </c>
      <c r="H39" s="1202">
        <v>569120</v>
      </c>
      <c r="I39" s="2292">
        <v>68127</v>
      </c>
      <c r="J39" s="2293">
        <v>637247</v>
      </c>
      <c r="K39" s="1202">
        <v>579290</v>
      </c>
      <c r="L39" s="2292">
        <v>78300</v>
      </c>
      <c r="M39" s="2293">
        <v>657590</v>
      </c>
      <c r="N39" s="1202">
        <v>602413</v>
      </c>
      <c r="O39" s="2292">
        <v>76056</v>
      </c>
      <c r="P39" s="2293">
        <v>678469</v>
      </c>
      <c r="Q39" s="1202">
        <v>670139</v>
      </c>
      <c r="R39" s="2292">
        <v>73689</v>
      </c>
      <c r="S39" s="2293">
        <v>743828</v>
      </c>
      <c r="T39" s="1202">
        <v>122463</v>
      </c>
      <c r="U39" s="2292">
        <v>3825</v>
      </c>
      <c r="V39" s="2293">
        <v>126288</v>
      </c>
      <c r="W39" s="1202">
        <v>666687</v>
      </c>
      <c r="X39" s="2292">
        <v>101674</v>
      </c>
      <c r="Y39" s="2293">
        <v>768361</v>
      </c>
      <c r="Z39" s="1202">
        <v>662385</v>
      </c>
      <c r="AA39" s="2292">
        <v>120301</v>
      </c>
      <c r="AB39" s="2293">
        <v>782686</v>
      </c>
      <c r="AC39" s="551">
        <v>663419</v>
      </c>
      <c r="AD39" s="3524">
        <v>170953</v>
      </c>
      <c r="AE39" s="3718">
        <v>834372</v>
      </c>
      <c r="AF39" s="3671">
        <v>689596</v>
      </c>
      <c r="AG39" s="3524">
        <v>186439</v>
      </c>
      <c r="AH39" s="3718">
        <v>876035</v>
      </c>
      <c r="AI39" s="4830">
        <v>782835</v>
      </c>
      <c r="AJ39" s="4909">
        <v>207287</v>
      </c>
      <c r="AK39" s="4929">
        <v>990122</v>
      </c>
    </row>
    <row r="40" spans="1:37" ht="32.25" customHeight="1" thickTop="1" thickBot="1">
      <c r="A40" s="438"/>
      <c r="B40" s="7183" t="s">
        <v>3955</v>
      </c>
      <c r="C40" s="7184"/>
      <c r="D40" s="4917" t="s">
        <v>3870</v>
      </c>
      <c r="E40" s="2042">
        <v>6337</v>
      </c>
      <c r="F40" s="1917">
        <v>373</v>
      </c>
      <c r="G40" s="1317">
        <v>6710</v>
      </c>
      <c r="H40" s="2042">
        <v>6864</v>
      </c>
      <c r="I40" s="1917">
        <v>350</v>
      </c>
      <c r="J40" s="1317">
        <v>7214</v>
      </c>
      <c r="K40" s="2042">
        <v>7018</v>
      </c>
      <c r="L40" s="1917">
        <v>295</v>
      </c>
      <c r="M40" s="1317">
        <v>7313</v>
      </c>
      <c r="N40" s="2042">
        <v>7049</v>
      </c>
      <c r="O40" s="1917">
        <v>339</v>
      </c>
      <c r="P40" s="1317">
        <v>7388</v>
      </c>
      <c r="Q40" s="2042">
        <v>5539</v>
      </c>
      <c r="R40" s="1917">
        <v>189</v>
      </c>
      <c r="S40" s="1317">
        <v>5728</v>
      </c>
      <c r="T40" s="2042">
        <v>9296</v>
      </c>
      <c r="U40" s="1917">
        <v>369</v>
      </c>
      <c r="V40" s="1317">
        <v>9665</v>
      </c>
      <c r="W40" s="2042" t="s">
        <v>303</v>
      </c>
      <c r="X40" s="1917" t="s">
        <v>303</v>
      </c>
      <c r="Y40" s="1317" t="s">
        <v>303</v>
      </c>
      <c r="Z40" s="3294" t="s">
        <v>303</v>
      </c>
      <c r="AA40" s="2355" t="s">
        <v>303</v>
      </c>
      <c r="AB40" s="3295" t="s">
        <v>303</v>
      </c>
      <c r="AC40" s="3721">
        <v>797</v>
      </c>
      <c r="AD40" s="3722">
        <v>157</v>
      </c>
      <c r="AE40" s="3723">
        <v>954</v>
      </c>
      <c r="AF40" s="3674" t="s">
        <v>303</v>
      </c>
      <c r="AG40" s="3722" t="s">
        <v>303</v>
      </c>
      <c r="AH40" s="3723" t="s">
        <v>303</v>
      </c>
      <c r="AI40" s="4932" t="s">
        <v>303</v>
      </c>
      <c r="AJ40" s="4933" t="s">
        <v>303</v>
      </c>
      <c r="AK40" s="4934" t="s">
        <v>303</v>
      </c>
    </row>
    <row r="41" spans="1:37" ht="32.25" customHeight="1" thickTop="1" thickBot="1">
      <c r="A41" s="438"/>
      <c r="B41" s="7185"/>
      <c r="C41" s="7184"/>
      <c r="D41" s="4918" t="s">
        <v>3946</v>
      </c>
      <c r="E41" s="2042">
        <v>52520</v>
      </c>
      <c r="F41" s="1917">
        <v>319</v>
      </c>
      <c r="G41" s="1317">
        <v>52839</v>
      </c>
      <c r="H41" s="2042">
        <v>49811</v>
      </c>
      <c r="I41" s="1917">
        <v>288</v>
      </c>
      <c r="J41" s="1317">
        <v>50099</v>
      </c>
      <c r="K41" s="2042">
        <v>43387</v>
      </c>
      <c r="L41" s="1917">
        <v>280</v>
      </c>
      <c r="M41" s="1317">
        <v>43667</v>
      </c>
      <c r="N41" s="2042">
        <v>37114</v>
      </c>
      <c r="O41" s="1917">
        <v>267</v>
      </c>
      <c r="P41" s="1317">
        <v>37381</v>
      </c>
      <c r="Q41" s="2042">
        <v>45926</v>
      </c>
      <c r="R41" s="1917">
        <v>222</v>
      </c>
      <c r="S41" s="1317">
        <v>46148</v>
      </c>
      <c r="T41" s="2042">
        <v>73509</v>
      </c>
      <c r="U41" s="1917">
        <v>374</v>
      </c>
      <c r="V41" s="1317">
        <v>73883</v>
      </c>
      <c r="W41" s="2042" t="s">
        <v>303</v>
      </c>
      <c r="X41" s="1917" t="s">
        <v>303</v>
      </c>
      <c r="Y41" s="1317" t="s">
        <v>303</v>
      </c>
      <c r="Z41" s="3294" t="s">
        <v>303</v>
      </c>
      <c r="AA41" s="2355" t="s">
        <v>303</v>
      </c>
      <c r="AB41" s="3295" t="s">
        <v>303</v>
      </c>
      <c r="AC41" s="3721">
        <v>2233</v>
      </c>
      <c r="AD41" s="3722" t="s">
        <v>303</v>
      </c>
      <c r="AE41" s="3723">
        <v>2233</v>
      </c>
      <c r="AF41" s="3674" t="s">
        <v>303</v>
      </c>
      <c r="AG41" s="3722" t="s">
        <v>303</v>
      </c>
      <c r="AH41" s="3723" t="s">
        <v>303</v>
      </c>
      <c r="AI41" s="4932" t="s">
        <v>303</v>
      </c>
      <c r="AJ41" s="4933" t="s">
        <v>303</v>
      </c>
      <c r="AK41" s="4934" t="s">
        <v>303</v>
      </c>
    </row>
    <row r="42" spans="1:37" ht="32.25" customHeight="1" thickTop="1" thickBot="1">
      <c r="A42" s="438"/>
      <c r="B42" s="7185"/>
      <c r="C42" s="7184"/>
      <c r="D42" s="4919" t="s">
        <v>3243</v>
      </c>
      <c r="E42" s="2042">
        <v>58857</v>
      </c>
      <c r="F42" s="1917">
        <v>692</v>
      </c>
      <c r="G42" s="1317">
        <v>59549</v>
      </c>
      <c r="H42" s="2042">
        <v>56675</v>
      </c>
      <c r="I42" s="1917">
        <v>638</v>
      </c>
      <c r="J42" s="1317">
        <v>57313</v>
      </c>
      <c r="K42" s="2042">
        <v>50405</v>
      </c>
      <c r="L42" s="1917">
        <v>575</v>
      </c>
      <c r="M42" s="1317">
        <v>50980</v>
      </c>
      <c r="N42" s="2042">
        <v>44163</v>
      </c>
      <c r="O42" s="1917">
        <v>606</v>
      </c>
      <c r="P42" s="1317">
        <v>44769</v>
      </c>
      <c r="Q42" s="2042">
        <v>51465</v>
      </c>
      <c r="R42" s="1917">
        <v>411</v>
      </c>
      <c r="S42" s="1317">
        <v>51876</v>
      </c>
      <c r="T42" s="2042">
        <v>82805</v>
      </c>
      <c r="U42" s="1917">
        <v>743</v>
      </c>
      <c r="V42" s="1317">
        <v>83548</v>
      </c>
      <c r="W42" s="2042" t="s">
        <v>303</v>
      </c>
      <c r="X42" s="1917" t="s">
        <v>303</v>
      </c>
      <c r="Y42" s="1317" t="s">
        <v>303</v>
      </c>
      <c r="Z42" s="3294" t="s">
        <v>303</v>
      </c>
      <c r="AA42" s="2355" t="s">
        <v>303</v>
      </c>
      <c r="AB42" s="3295" t="s">
        <v>303</v>
      </c>
      <c r="AC42" s="3721">
        <v>3030</v>
      </c>
      <c r="AD42" s="3722">
        <v>157</v>
      </c>
      <c r="AE42" s="3723">
        <v>3187</v>
      </c>
      <c r="AF42" s="3674" t="s">
        <v>303</v>
      </c>
      <c r="AG42" s="3722" t="s">
        <v>303</v>
      </c>
      <c r="AH42" s="3723" t="s">
        <v>303</v>
      </c>
      <c r="AI42" s="4932" t="s">
        <v>303</v>
      </c>
      <c r="AJ42" s="4933" t="s">
        <v>303</v>
      </c>
      <c r="AK42" s="4934" t="s">
        <v>303</v>
      </c>
    </row>
    <row r="43" spans="1:37" ht="32.25" customHeight="1" thickTop="1">
      <c r="A43" s="438"/>
      <c r="B43" s="7201" t="s">
        <v>3956</v>
      </c>
      <c r="C43" s="7202"/>
      <c r="D43" s="4914" t="s">
        <v>3870</v>
      </c>
      <c r="E43" s="1202">
        <v>591280</v>
      </c>
      <c r="F43" s="2292">
        <v>32185</v>
      </c>
      <c r="G43" s="2293">
        <v>623465</v>
      </c>
      <c r="H43" s="1202">
        <v>673830</v>
      </c>
      <c r="I43" s="2292">
        <v>39921</v>
      </c>
      <c r="J43" s="2293">
        <v>713751</v>
      </c>
      <c r="K43" s="1202">
        <v>714565</v>
      </c>
      <c r="L43" s="2292">
        <v>51056</v>
      </c>
      <c r="M43" s="2293">
        <v>765621</v>
      </c>
      <c r="N43" s="1202">
        <v>777606</v>
      </c>
      <c r="O43" s="2292">
        <v>51451</v>
      </c>
      <c r="P43" s="2293">
        <v>829057</v>
      </c>
      <c r="Q43" s="1202">
        <v>633075</v>
      </c>
      <c r="R43" s="2292">
        <v>48406</v>
      </c>
      <c r="S43" s="2293">
        <v>681481</v>
      </c>
      <c r="T43" s="1202">
        <v>669037</v>
      </c>
      <c r="U43" s="2292">
        <v>55618</v>
      </c>
      <c r="V43" s="2293">
        <v>724655</v>
      </c>
      <c r="W43" s="1202">
        <v>744990</v>
      </c>
      <c r="X43" s="2292">
        <v>99486</v>
      </c>
      <c r="Y43" s="2293">
        <v>844476</v>
      </c>
      <c r="Z43" s="1202">
        <v>918793</v>
      </c>
      <c r="AA43" s="2292">
        <v>215840</v>
      </c>
      <c r="AB43" s="2293">
        <v>1134633</v>
      </c>
      <c r="AC43" s="551">
        <v>1068315</v>
      </c>
      <c r="AD43" s="3524">
        <v>398538</v>
      </c>
      <c r="AE43" s="3718">
        <v>1466853</v>
      </c>
      <c r="AF43" s="3671">
        <v>1136897</v>
      </c>
      <c r="AG43" s="3524">
        <v>413071</v>
      </c>
      <c r="AH43" s="3718">
        <v>1549968</v>
      </c>
      <c r="AI43" s="4830">
        <v>1239364</v>
      </c>
      <c r="AJ43" s="4830">
        <v>499590</v>
      </c>
      <c r="AK43" s="4929">
        <v>1738954</v>
      </c>
    </row>
    <row r="44" spans="1:37" ht="32.25" customHeight="1">
      <c r="A44" s="438"/>
      <c r="B44" s="7203"/>
      <c r="C44" s="7204"/>
      <c r="D44" s="4915" t="s">
        <v>3946</v>
      </c>
      <c r="E44" s="1202">
        <v>4658744</v>
      </c>
      <c r="F44" s="2292">
        <v>80079</v>
      </c>
      <c r="G44" s="2293">
        <v>4738823</v>
      </c>
      <c r="H44" s="1202">
        <v>4782034</v>
      </c>
      <c r="I44" s="2292">
        <v>84955</v>
      </c>
      <c r="J44" s="2293">
        <v>4866989</v>
      </c>
      <c r="K44" s="1202">
        <v>4964241</v>
      </c>
      <c r="L44" s="2292">
        <v>96994</v>
      </c>
      <c r="M44" s="2293">
        <v>5061235</v>
      </c>
      <c r="N44" s="1202">
        <v>5301290</v>
      </c>
      <c r="O44" s="2292">
        <v>91600</v>
      </c>
      <c r="P44" s="2293">
        <v>5392890</v>
      </c>
      <c r="Q44" s="1202">
        <v>6125028</v>
      </c>
      <c r="R44" s="2292">
        <v>89039</v>
      </c>
      <c r="S44" s="2293">
        <v>6214067</v>
      </c>
      <c r="T44" s="1202">
        <v>6178130</v>
      </c>
      <c r="U44" s="2292">
        <v>88415</v>
      </c>
      <c r="V44" s="2293">
        <v>6266545</v>
      </c>
      <c r="W44" s="1202">
        <v>6823554</v>
      </c>
      <c r="X44" s="2292">
        <v>113466</v>
      </c>
      <c r="Y44" s="2293">
        <v>6937020</v>
      </c>
      <c r="Z44" s="1202">
        <v>7244206</v>
      </c>
      <c r="AA44" s="2292">
        <v>108694</v>
      </c>
      <c r="AB44" s="2293">
        <v>7352900</v>
      </c>
      <c r="AC44" s="551">
        <v>8051394</v>
      </c>
      <c r="AD44" s="3524">
        <v>161388</v>
      </c>
      <c r="AE44" s="3718">
        <v>8212782</v>
      </c>
      <c r="AF44" s="3671">
        <v>8300627</v>
      </c>
      <c r="AG44" s="3524">
        <v>169512</v>
      </c>
      <c r="AH44" s="3718">
        <v>8470139</v>
      </c>
      <c r="AI44" s="4830">
        <v>8681554</v>
      </c>
      <c r="AJ44" s="4830">
        <v>155310</v>
      </c>
      <c r="AK44" s="4929">
        <v>8836864</v>
      </c>
    </row>
    <row r="45" spans="1:37" ht="32.25" customHeight="1">
      <c r="A45" s="438"/>
      <c r="B45" s="7203"/>
      <c r="C45" s="7204"/>
      <c r="D45" s="4920" t="s">
        <v>3243</v>
      </c>
      <c r="E45" s="1202">
        <v>5250024</v>
      </c>
      <c r="F45" s="2292">
        <v>112264</v>
      </c>
      <c r="G45" s="2293">
        <v>5362288</v>
      </c>
      <c r="H45" s="1202">
        <v>5455864</v>
      </c>
      <c r="I45" s="2292">
        <v>124876</v>
      </c>
      <c r="J45" s="2293">
        <v>5580740</v>
      </c>
      <c r="K45" s="1202">
        <v>5678806</v>
      </c>
      <c r="L45" s="2292">
        <v>148050</v>
      </c>
      <c r="M45" s="2293">
        <v>5826856</v>
      </c>
      <c r="N45" s="1202">
        <v>6078896</v>
      </c>
      <c r="O45" s="2292">
        <v>143051</v>
      </c>
      <c r="P45" s="2293">
        <v>6221947</v>
      </c>
      <c r="Q45" s="1202">
        <v>6758103</v>
      </c>
      <c r="R45" s="2292">
        <v>137445</v>
      </c>
      <c r="S45" s="2293">
        <v>6895548</v>
      </c>
      <c r="T45" s="1202">
        <v>6847167</v>
      </c>
      <c r="U45" s="2292">
        <v>144033</v>
      </c>
      <c r="V45" s="2293">
        <v>6991200</v>
      </c>
      <c r="W45" s="1202">
        <v>7568544</v>
      </c>
      <c r="X45" s="2292">
        <v>212952</v>
      </c>
      <c r="Y45" s="2293">
        <v>7781496</v>
      </c>
      <c r="Z45" s="1202">
        <v>8162999</v>
      </c>
      <c r="AA45" s="2292">
        <v>324534</v>
      </c>
      <c r="AB45" s="2293">
        <v>8487533</v>
      </c>
      <c r="AC45" s="551">
        <v>9119709</v>
      </c>
      <c r="AD45" s="3524">
        <v>559926</v>
      </c>
      <c r="AE45" s="3718">
        <v>9679635</v>
      </c>
      <c r="AF45" s="3671">
        <v>9437524</v>
      </c>
      <c r="AG45" s="3524">
        <v>582583</v>
      </c>
      <c r="AH45" s="3718">
        <v>10020107</v>
      </c>
      <c r="AI45" s="4830">
        <v>9920918</v>
      </c>
      <c r="AJ45" s="4909">
        <v>654900</v>
      </c>
      <c r="AK45" s="4929">
        <v>10575818</v>
      </c>
    </row>
    <row r="46" spans="1:37" ht="5.25" customHeight="1" thickBot="1">
      <c r="A46" s="480"/>
      <c r="B46" s="4922"/>
      <c r="C46" s="4923"/>
      <c r="D46" s="4921"/>
      <c r="E46" s="3296"/>
      <c r="F46" s="3297"/>
      <c r="G46" s="3298"/>
      <c r="H46" s="3296"/>
      <c r="I46" s="3297"/>
      <c r="J46" s="3298"/>
      <c r="K46" s="3296"/>
      <c r="L46" s="3297"/>
      <c r="M46" s="3298"/>
      <c r="N46" s="3296"/>
      <c r="O46" s="3297"/>
      <c r="P46" s="3298"/>
      <c r="Q46" s="3296"/>
      <c r="R46" s="3297"/>
      <c r="S46" s="3298"/>
      <c r="T46" s="3296"/>
      <c r="U46" s="3297"/>
      <c r="V46" s="3298"/>
      <c r="W46" s="3296"/>
      <c r="X46" s="3297"/>
      <c r="Y46" s="3298"/>
      <c r="Z46" s="3299"/>
      <c r="AA46" s="3297"/>
      <c r="AB46" s="3300"/>
      <c r="AC46" s="3724"/>
      <c r="AD46" s="3725"/>
      <c r="AE46" s="3726"/>
      <c r="AF46" s="3724"/>
      <c r="AG46" s="3725"/>
      <c r="AH46" s="3726"/>
      <c r="AI46" s="4935"/>
      <c r="AJ46" s="4304"/>
      <c r="AK46" s="4936"/>
    </row>
    <row r="47" spans="1:37">
      <c r="A47" s="480"/>
      <c r="B47" s="462"/>
      <c r="C47" s="462"/>
      <c r="D47" s="462"/>
      <c r="E47" s="462"/>
      <c r="F47" s="480"/>
      <c r="G47" s="480"/>
      <c r="H47" s="480"/>
      <c r="I47" s="480"/>
      <c r="J47" s="480"/>
      <c r="K47" s="480"/>
      <c r="L47" s="480"/>
      <c r="M47" s="480"/>
      <c r="N47" s="480"/>
      <c r="O47" s="480"/>
      <c r="P47" s="480"/>
      <c r="Q47" s="480"/>
      <c r="R47" s="480"/>
      <c r="S47" s="480"/>
      <c r="T47" s="480"/>
      <c r="U47" s="480"/>
      <c r="V47" s="480"/>
      <c r="W47" s="480"/>
      <c r="X47" s="480"/>
      <c r="Y47" s="480"/>
      <c r="Z47" s="480"/>
      <c r="AA47" s="480"/>
      <c r="AB47" s="480"/>
      <c r="AC47" s="480"/>
      <c r="AD47" s="480"/>
      <c r="AE47" s="480"/>
      <c r="AF47" s="480"/>
      <c r="AG47" s="480"/>
      <c r="AH47" s="480"/>
      <c r="AI47" s="480"/>
      <c r="AJ47" s="480"/>
      <c r="AK47" s="480"/>
    </row>
    <row r="48" spans="1:37">
      <c r="A48" s="438"/>
      <c r="B48" s="503" t="s">
        <v>4861</v>
      </c>
      <c r="C48" s="503"/>
      <c r="D48" s="503"/>
      <c r="E48" s="503"/>
      <c r="F48" s="503"/>
      <c r="G48" s="438"/>
      <c r="H48" s="438"/>
      <c r="I48" s="438"/>
      <c r="J48" s="438"/>
      <c r="K48" s="438"/>
      <c r="L48" s="438"/>
      <c r="M48" s="438"/>
      <c r="N48" s="438"/>
      <c r="O48" s="438"/>
      <c r="P48" s="438"/>
      <c r="Q48" s="438"/>
      <c r="R48" s="438"/>
      <c r="S48" s="438"/>
      <c r="T48" s="438"/>
      <c r="U48" s="438"/>
      <c r="V48" s="438"/>
      <c r="W48" s="438"/>
      <c r="X48" s="438"/>
      <c r="Y48" s="438"/>
      <c r="Z48" s="438"/>
      <c r="AA48" s="438"/>
      <c r="AB48" s="438"/>
      <c r="AC48" s="438"/>
      <c r="AD48" s="438"/>
      <c r="AE48" s="438"/>
      <c r="AF48" s="438"/>
      <c r="AG48" s="438"/>
      <c r="AH48" s="438"/>
      <c r="AI48" s="438"/>
      <c r="AJ48" s="438"/>
      <c r="AK48" s="508" t="s">
        <v>4863</v>
      </c>
    </row>
    <row r="49" spans="1:37">
      <c r="A49" s="438"/>
      <c r="B49" s="503" t="s">
        <v>4864</v>
      </c>
      <c r="C49" s="503"/>
      <c r="D49" s="503"/>
      <c r="E49" s="503"/>
      <c r="F49" s="503"/>
      <c r="G49" s="438"/>
      <c r="H49" s="438"/>
      <c r="I49" s="438"/>
      <c r="J49" s="438"/>
      <c r="K49" s="438"/>
      <c r="L49" s="438"/>
      <c r="M49" s="438"/>
      <c r="N49" s="438"/>
      <c r="O49" s="438"/>
      <c r="P49" s="438"/>
      <c r="Q49" s="438"/>
      <c r="R49" s="438"/>
      <c r="S49" s="438"/>
      <c r="T49" s="438"/>
      <c r="U49" s="438"/>
      <c r="V49" s="438"/>
      <c r="W49" s="438"/>
      <c r="X49" s="438"/>
      <c r="Y49" s="438"/>
      <c r="Z49" s="438"/>
      <c r="AA49" s="438"/>
      <c r="AB49" s="438"/>
      <c r="AC49" s="438"/>
      <c r="AD49" s="438"/>
      <c r="AE49" s="438"/>
      <c r="AI49" s="438"/>
      <c r="AJ49" s="438"/>
      <c r="AK49" s="509" t="s">
        <v>4862</v>
      </c>
    </row>
    <row r="50" spans="1:37">
      <c r="A50" s="438"/>
      <c r="C50" s="516"/>
      <c r="D50" s="516"/>
      <c r="E50" s="516"/>
      <c r="F50" s="438"/>
      <c r="G50" s="438"/>
      <c r="H50" s="438"/>
      <c r="I50" s="438"/>
      <c r="J50" s="438"/>
      <c r="K50" s="438"/>
      <c r="L50" s="438"/>
      <c r="M50" s="438"/>
      <c r="N50" s="438"/>
      <c r="O50" s="438"/>
      <c r="P50" s="438"/>
      <c r="Q50" s="438"/>
      <c r="R50" s="438"/>
      <c r="S50" s="438"/>
      <c r="T50" s="438"/>
      <c r="U50" s="438"/>
      <c r="V50" s="438"/>
      <c r="W50" s="438"/>
      <c r="X50" s="438"/>
      <c r="Y50" s="438"/>
      <c r="Z50" s="438"/>
      <c r="AA50" s="438"/>
      <c r="AB50" s="438"/>
      <c r="AC50" s="438"/>
      <c r="AD50" s="438"/>
      <c r="AE50" s="438"/>
      <c r="AI50" s="438"/>
      <c r="AJ50" s="438"/>
    </row>
    <row r="51" spans="1:37">
      <c r="A51" s="438"/>
      <c r="B51" s="516"/>
      <c r="C51" s="516"/>
      <c r="D51" s="438"/>
      <c r="E51" s="516"/>
      <c r="F51" s="438"/>
      <c r="G51" s="438"/>
      <c r="H51" s="438"/>
      <c r="I51" s="438"/>
      <c r="J51" s="438"/>
      <c r="K51" s="438"/>
      <c r="L51" s="438"/>
      <c r="M51" s="438"/>
      <c r="N51" s="438"/>
      <c r="O51" s="438"/>
      <c r="P51" s="438"/>
      <c r="Q51" s="438"/>
      <c r="R51" s="438"/>
      <c r="S51" s="438"/>
      <c r="T51" s="438"/>
      <c r="U51" s="438"/>
      <c r="V51" s="438"/>
      <c r="W51" s="438"/>
      <c r="X51" s="438"/>
      <c r="Y51" s="438"/>
      <c r="Z51" s="438"/>
      <c r="AA51" s="438"/>
      <c r="AB51" s="438"/>
      <c r="AC51" s="438"/>
      <c r="AD51" s="438"/>
      <c r="AE51" s="438"/>
    </row>
    <row r="52" spans="1:37">
      <c r="A52" s="438"/>
      <c r="B52" s="438"/>
      <c r="C52" s="438"/>
      <c r="D52" s="438"/>
      <c r="E52" s="438"/>
      <c r="F52" s="438"/>
      <c r="G52" s="438"/>
      <c r="H52" s="438"/>
      <c r="I52" s="438"/>
      <c r="J52" s="438"/>
      <c r="K52" s="438"/>
      <c r="L52" s="438"/>
      <c r="M52" s="438"/>
      <c r="N52" s="438"/>
      <c r="O52" s="438"/>
      <c r="P52" s="438"/>
      <c r="Q52" s="438"/>
      <c r="R52" s="438"/>
      <c r="S52" s="438"/>
      <c r="T52" s="438"/>
      <c r="U52" s="438"/>
      <c r="V52" s="438"/>
      <c r="W52" s="438"/>
      <c r="X52" s="438"/>
      <c r="Y52" s="438"/>
      <c r="Z52" s="438"/>
      <c r="AA52" s="438"/>
      <c r="AB52" s="438"/>
      <c r="AC52" s="438"/>
      <c r="AD52" s="438"/>
      <c r="AE52" s="438"/>
    </row>
    <row r="53" spans="1:37">
      <c r="A53" s="438"/>
      <c r="B53" s="438"/>
      <c r="C53" s="438"/>
      <c r="D53" s="438"/>
      <c r="E53" s="438"/>
      <c r="F53" s="438"/>
      <c r="G53" s="438"/>
      <c r="H53" s="438"/>
      <c r="I53" s="438"/>
      <c r="J53" s="438"/>
      <c r="K53" s="438"/>
      <c r="L53" s="438"/>
      <c r="M53" s="438"/>
      <c r="N53" s="438"/>
      <c r="O53" s="438"/>
      <c r="P53" s="438"/>
      <c r="Q53" s="438"/>
      <c r="R53" s="438"/>
      <c r="S53" s="438"/>
      <c r="T53" s="438"/>
      <c r="U53" s="438"/>
      <c r="V53" s="438"/>
      <c r="W53" s="438"/>
      <c r="X53" s="438"/>
      <c r="Y53" s="438"/>
      <c r="Z53" s="438"/>
      <c r="AA53" s="438"/>
      <c r="AB53" s="438"/>
      <c r="AC53" s="438"/>
      <c r="AD53" s="438"/>
      <c r="AE53" s="438"/>
    </row>
    <row r="54" spans="1:37">
      <c r="A54" s="438"/>
      <c r="B54" s="438"/>
      <c r="C54" s="438"/>
      <c r="D54" s="438"/>
      <c r="E54" s="438"/>
      <c r="F54" s="438"/>
      <c r="G54" s="438"/>
      <c r="H54" s="438"/>
      <c r="I54" s="438"/>
      <c r="J54" s="438"/>
      <c r="K54" s="438"/>
      <c r="L54" s="438"/>
      <c r="M54" s="438"/>
      <c r="N54" s="438"/>
      <c r="O54" s="438"/>
      <c r="P54" s="438"/>
      <c r="Q54" s="438"/>
      <c r="R54" s="438"/>
      <c r="S54" s="438"/>
      <c r="T54" s="438"/>
      <c r="U54" s="438"/>
      <c r="V54" s="438"/>
      <c r="W54" s="438"/>
      <c r="X54" s="438"/>
      <c r="Y54" s="438"/>
      <c r="Z54" s="438"/>
      <c r="AA54" s="438"/>
      <c r="AB54" s="438"/>
      <c r="AC54" s="438"/>
      <c r="AD54" s="438"/>
      <c r="AE54" s="438"/>
    </row>
    <row r="55" spans="1:37">
      <c r="A55" s="438"/>
      <c r="B55" s="438"/>
      <c r="C55" s="438"/>
      <c r="D55" s="438"/>
      <c r="E55" s="438"/>
      <c r="F55" s="438"/>
      <c r="G55" s="438"/>
      <c r="H55" s="438"/>
      <c r="I55" s="438"/>
      <c r="J55" s="438"/>
      <c r="K55" s="438"/>
      <c r="L55" s="438"/>
      <c r="M55" s="438"/>
      <c r="N55" s="438"/>
      <c r="O55" s="438"/>
      <c r="P55" s="438"/>
      <c r="Q55" s="438"/>
      <c r="R55" s="438"/>
      <c r="S55" s="438"/>
      <c r="T55" s="438"/>
      <c r="U55" s="438"/>
      <c r="V55" s="438"/>
      <c r="W55" s="438"/>
      <c r="X55" s="438"/>
      <c r="Y55" s="438"/>
      <c r="Z55" s="438"/>
      <c r="AA55" s="438"/>
      <c r="AB55" s="438"/>
      <c r="AC55" s="438"/>
      <c r="AD55" s="438"/>
      <c r="AE55" s="438"/>
    </row>
    <row r="56" spans="1:37">
      <c r="A56" s="438"/>
      <c r="B56" s="438"/>
      <c r="C56" s="438"/>
      <c r="D56" s="438"/>
      <c r="E56" s="438"/>
      <c r="F56" s="438"/>
      <c r="G56" s="438"/>
      <c r="H56" s="438"/>
      <c r="I56" s="438"/>
      <c r="J56" s="438"/>
      <c r="K56" s="438"/>
      <c r="L56" s="438"/>
      <c r="M56" s="438"/>
      <c r="N56" s="438"/>
      <c r="O56" s="438"/>
      <c r="P56" s="438"/>
      <c r="Q56" s="438"/>
      <c r="R56" s="438"/>
      <c r="S56" s="438"/>
      <c r="T56" s="438"/>
      <c r="U56" s="438"/>
      <c r="V56" s="438"/>
      <c r="W56" s="438"/>
      <c r="X56" s="438"/>
      <c r="Y56" s="438"/>
      <c r="Z56" s="438"/>
      <c r="AA56" s="438"/>
      <c r="AB56" s="438"/>
      <c r="AC56" s="438"/>
      <c r="AD56" s="438"/>
      <c r="AE56" s="438"/>
    </row>
    <row r="57" spans="1:37">
      <c r="A57" s="438"/>
      <c r="B57" s="438"/>
      <c r="C57" s="438"/>
      <c r="D57" s="438"/>
      <c r="E57" s="438"/>
      <c r="F57" s="438"/>
      <c r="G57" s="438"/>
      <c r="H57" s="438"/>
      <c r="I57" s="438"/>
      <c r="J57" s="438"/>
      <c r="K57" s="438"/>
      <c r="L57" s="438"/>
      <c r="M57" s="438"/>
      <c r="N57" s="438"/>
      <c r="O57" s="438"/>
      <c r="P57" s="438"/>
      <c r="Q57" s="438"/>
      <c r="R57" s="438"/>
      <c r="S57" s="438"/>
      <c r="T57" s="438"/>
      <c r="U57" s="438"/>
      <c r="V57" s="438"/>
      <c r="W57" s="438"/>
      <c r="X57" s="438"/>
      <c r="Y57" s="438"/>
      <c r="Z57" s="438"/>
      <c r="AA57" s="438"/>
      <c r="AB57" s="438"/>
      <c r="AC57" s="438"/>
      <c r="AD57" s="438"/>
      <c r="AE57" s="438"/>
    </row>
    <row r="58" spans="1:37">
      <c r="A58" s="438"/>
      <c r="B58" s="438"/>
      <c r="C58" s="438"/>
      <c r="D58" s="438"/>
      <c r="E58" s="438"/>
      <c r="F58" s="438"/>
      <c r="G58" s="438"/>
      <c r="H58" s="438"/>
      <c r="I58" s="438"/>
      <c r="J58" s="438"/>
      <c r="K58" s="438"/>
      <c r="L58" s="438"/>
      <c r="M58" s="438"/>
      <c r="N58" s="438"/>
      <c r="O58" s="438"/>
      <c r="P58" s="438"/>
      <c r="Q58" s="438"/>
      <c r="R58" s="438"/>
      <c r="S58" s="438"/>
      <c r="T58" s="438"/>
      <c r="U58" s="438"/>
      <c r="V58" s="438"/>
      <c r="W58" s="438"/>
      <c r="X58" s="438"/>
      <c r="Y58" s="438"/>
      <c r="Z58" s="438"/>
      <c r="AA58" s="438"/>
      <c r="AB58" s="438"/>
      <c r="AC58" s="438"/>
      <c r="AD58" s="438"/>
      <c r="AE58" s="438"/>
    </row>
    <row r="59" spans="1:37">
      <c r="A59" s="438"/>
      <c r="B59" s="438"/>
      <c r="C59" s="438"/>
      <c r="D59" s="438"/>
      <c r="E59" s="438"/>
      <c r="F59" s="438"/>
      <c r="G59" s="438"/>
      <c r="H59" s="438"/>
      <c r="I59" s="438"/>
      <c r="J59" s="438"/>
      <c r="K59" s="438"/>
      <c r="L59" s="438"/>
      <c r="M59" s="438"/>
      <c r="N59" s="438"/>
      <c r="O59" s="438"/>
      <c r="P59" s="438"/>
      <c r="Q59" s="438"/>
      <c r="R59" s="438"/>
      <c r="S59" s="438"/>
      <c r="T59" s="438"/>
      <c r="U59" s="438"/>
      <c r="V59" s="438"/>
      <c r="W59" s="438"/>
      <c r="X59" s="438"/>
      <c r="Y59" s="438"/>
      <c r="Z59" s="438"/>
      <c r="AA59" s="438"/>
      <c r="AB59" s="438"/>
      <c r="AC59" s="438"/>
      <c r="AD59" s="438"/>
      <c r="AE59" s="438"/>
    </row>
    <row r="60" spans="1:37">
      <c r="A60" s="438"/>
      <c r="B60" s="438"/>
      <c r="C60" s="438"/>
      <c r="D60" s="438"/>
      <c r="E60" s="438"/>
      <c r="F60" s="438"/>
      <c r="G60" s="438"/>
      <c r="H60" s="438"/>
      <c r="I60" s="438"/>
      <c r="J60" s="438"/>
      <c r="K60" s="438"/>
      <c r="L60" s="438"/>
      <c r="M60" s="438"/>
      <c r="N60" s="438"/>
      <c r="O60" s="438"/>
      <c r="P60" s="438"/>
      <c r="Q60" s="438"/>
      <c r="R60" s="438"/>
      <c r="S60" s="438"/>
      <c r="T60" s="438"/>
      <c r="U60" s="438"/>
      <c r="V60" s="438"/>
      <c r="W60" s="438"/>
      <c r="X60" s="438"/>
      <c r="Y60" s="438"/>
      <c r="Z60" s="438"/>
      <c r="AA60" s="438"/>
      <c r="AB60" s="438"/>
      <c r="AC60" s="438"/>
      <c r="AD60" s="438"/>
      <c r="AE60" s="438"/>
    </row>
    <row r="61" spans="1:37">
      <c r="A61" s="438"/>
      <c r="B61" s="438"/>
      <c r="C61" s="438"/>
      <c r="D61" s="438"/>
      <c r="E61" s="438"/>
      <c r="F61" s="438"/>
      <c r="G61" s="438"/>
      <c r="H61" s="438"/>
      <c r="I61" s="438"/>
      <c r="J61" s="438"/>
      <c r="K61" s="438"/>
      <c r="L61" s="438"/>
      <c r="M61" s="438"/>
      <c r="N61" s="438"/>
      <c r="O61" s="438"/>
      <c r="P61" s="438"/>
      <c r="Q61" s="438"/>
      <c r="R61" s="438"/>
      <c r="S61" s="438"/>
      <c r="T61" s="438"/>
      <c r="U61" s="438"/>
      <c r="V61" s="438"/>
      <c r="W61" s="438"/>
      <c r="X61" s="438"/>
      <c r="Y61" s="438"/>
      <c r="Z61" s="438"/>
      <c r="AA61" s="438"/>
      <c r="AB61" s="438"/>
      <c r="AC61" s="438"/>
      <c r="AD61" s="438"/>
      <c r="AE61" s="438"/>
    </row>
    <row r="62" spans="1:37">
      <c r="A62" s="438"/>
      <c r="B62" s="438"/>
      <c r="C62" s="438"/>
      <c r="D62" s="438"/>
      <c r="E62" s="438"/>
      <c r="F62" s="438"/>
      <c r="G62" s="438"/>
      <c r="H62" s="438"/>
      <c r="I62" s="438"/>
      <c r="J62" s="438"/>
      <c r="K62" s="438"/>
      <c r="L62" s="438"/>
      <c r="M62" s="438"/>
      <c r="N62" s="438"/>
      <c r="O62" s="438"/>
      <c r="P62" s="438"/>
      <c r="Q62" s="438"/>
      <c r="R62" s="438"/>
      <c r="S62" s="438"/>
      <c r="T62" s="438"/>
      <c r="U62" s="438"/>
      <c r="V62" s="438"/>
      <c r="W62" s="438"/>
      <c r="X62" s="438"/>
      <c r="Y62" s="438"/>
      <c r="Z62" s="438"/>
      <c r="AA62" s="438"/>
      <c r="AB62" s="438"/>
      <c r="AC62" s="438"/>
      <c r="AD62" s="438"/>
      <c r="AE62" s="438"/>
    </row>
    <row r="63" spans="1:37">
      <c r="A63" s="438"/>
      <c r="B63" s="438"/>
      <c r="C63" s="438"/>
      <c r="D63" s="438"/>
      <c r="E63" s="438"/>
      <c r="F63" s="438"/>
      <c r="G63" s="438"/>
      <c r="H63" s="438"/>
      <c r="I63" s="438"/>
      <c r="J63" s="438"/>
      <c r="K63" s="438"/>
      <c r="L63" s="438"/>
      <c r="M63" s="438"/>
      <c r="N63" s="438"/>
      <c r="O63" s="438"/>
      <c r="P63" s="438"/>
      <c r="Q63" s="438"/>
      <c r="R63" s="438"/>
      <c r="S63" s="438"/>
      <c r="T63" s="438"/>
      <c r="U63" s="438"/>
      <c r="V63" s="438"/>
      <c r="W63" s="438"/>
      <c r="X63" s="438"/>
      <c r="Y63" s="438"/>
      <c r="Z63" s="438"/>
      <c r="AA63" s="438"/>
      <c r="AB63" s="438"/>
      <c r="AC63" s="438"/>
      <c r="AD63" s="438"/>
      <c r="AE63" s="438"/>
    </row>
    <row r="64" spans="1:37">
      <c r="A64" s="438"/>
      <c r="B64" s="438"/>
      <c r="C64" s="438"/>
      <c r="D64" s="438"/>
      <c r="E64" s="438"/>
      <c r="F64" s="438"/>
      <c r="G64" s="438"/>
      <c r="H64" s="438"/>
      <c r="I64" s="438"/>
      <c r="J64" s="438"/>
      <c r="K64" s="438"/>
      <c r="L64" s="438"/>
      <c r="M64" s="438"/>
      <c r="N64" s="438"/>
      <c r="O64" s="438"/>
      <c r="P64" s="438"/>
      <c r="Q64" s="438"/>
      <c r="R64" s="438"/>
      <c r="S64" s="438"/>
      <c r="T64" s="438"/>
      <c r="U64" s="438"/>
      <c r="V64" s="438"/>
      <c r="W64" s="438"/>
      <c r="X64" s="438"/>
      <c r="Y64" s="438"/>
      <c r="Z64" s="438"/>
      <c r="AA64" s="438"/>
      <c r="AB64" s="438"/>
      <c r="AC64" s="438"/>
      <c r="AD64" s="438"/>
      <c r="AE64" s="438"/>
    </row>
    <row r="65" spans="1:31">
      <c r="A65" s="438"/>
      <c r="B65" s="438"/>
      <c r="C65" s="438"/>
      <c r="D65" s="438"/>
      <c r="E65" s="438"/>
      <c r="F65" s="438"/>
      <c r="G65" s="438"/>
      <c r="H65" s="438"/>
      <c r="I65" s="438"/>
      <c r="J65" s="438"/>
      <c r="K65" s="438"/>
      <c r="L65" s="438"/>
      <c r="M65" s="438"/>
      <c r="N65" s="438"/>
      <c r="O65" s="438"/>
      <c r="P65" s="438"/>
      <c r="Q65" s="438"/>
      <c r="R65" s="438"/>
      <c r="S65" s="438"/>
      <c r="T65" s="438"/>
      <c r="U65" s="438"/>
      <c r="V65" s="438"/>
      <c r="W65" s="438"/>
      <c r="X65" s="438"/>
      <c r="Y65" s="438"/>
      <c r="Z65" s="438"/>
      <c r="AA65" s="438"/>
      <c r="AB65" s="438"/>
      <c r="AC65" s="438"/>
      <c r="AD65" s="438"/>
      <c r="AE65" s="438"/>
    </row>
    <row r="66" spans="1:31">
      <c r="A66" s="438"/>
      <c r="B66" s="438"/>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38"/>
    </row>
    <row r="67" spans="1:31">
      <c r="A67" s="438"/>
      <c r="B67" s="438"/>
      <c r="C67" s="438"/>
      <c r="D67" s="438"/>
      <c r="E67" s="438"/>
      <c r="F67" s="438"/>
      <c r="G67" s="438"/>
      <c r="H67" s="438"/>
      <c r="I67" s="438"/>
      <c r="J67" s="438"/>
      <c r="K67" s="438"/>
      <c r="L67" s="438"/>
      <c r="M67" s="438"/>
      <c r="N67" s="438"/>
      <c r="O67" s="438"/>
      <c r="P67" s="438"/>
      <c r="Q67" s="438"/>
      <c r="R67" s="438"/>
      <c r="S67" s="438"/>
      <c r="T67" s="438"/>
      <c r="U67" s="438"/>
      <c r="V67" s="438"/>
      <c r="W67" s="438"/>
      <c r="X67" s="438"/>
      <c r="Y67" s="438"/>
      <c r="Z67" s="438"/>
      <c r="AA67" s="438"/>
      <c r="AB67" s="438"/>
      <c r="AC67" s="438"/>
      <c r="AD67" s="438"/>
      <c r="AE67" s="438"/>
    </row>
    <row r="68" spans="1:31">
      <c r="A68" s="438"/>
      <c r="B68" s="438"/>
      <c r="C68" s="438"/>
      <c r="D68" s="438"/>
      <c r="E68" s="438"/>
      <c r="F68" s="438"/>
      <c r="G68" s="438"/>
      <c r="H68" s="438"/>
      <c r="I68" s="438"/>
      <c r="J68" s="438"/>
      <c r="K68" s="438"/>
      <c r="L68" s="438"/>
      <c r="M68" s="438"/>
      <c r="N68" s="438"/>
      <c r="O68" s="438"/>
      <c r="P68" s="438"/>
      <c r="Q68" s="438"/>
      <c r="R68" s="438"/>
      <c r="S68" s="438"/>
      <c r="T68" s="438"/>
      <c r="U68" s="438"/>
      <c r="V68" s="438"/>
      <c r="W68" s="438"/>
      <c r="X68" s="438"/>
      <c r="Y68" s="438"/>
      <c r="Z68" s="438"/>
      <c r="AA68" s="438"/>
      <c r="AB68" s="438"/>
      <c r="AC68" s="438"/>
      <c r="AD68" s="438"/>
      <c r="AE68" s="438"/>
    </row>
    <row r="69" spans="1:31">
      <c r="A69" s="438"/>
      <c r="B69" s="438"/>
      <c r="C69" s="438"/>
      <c r="D69" s="438"/>
      <c r="E69" s="438"/>
      <c r="F69" s="438"/>
      <c r="G69" s="438"/>
      <c r="H69" s="438"/>
      <c r="I69" s="438"/>
      <c r="J69" s="438"/>
      <c r="K69" s="438"/>
      <c r="L69" s="438"/>
      <c r="M69" s="438"/>
      <c r="N69" s="438"/>
      <c r="O69" s="438"/>
      <c r="P69" s="438"/>
      <c r="Q69" s="438"/>
      <c r="R69" s="438"/>
      <c r="S69" s="438"/>
      <c r="T69" s="438"/>
      <c r="U69" s="438"/>
      <c r="V69" s="438"/>
      <c r="W69" s="438"/>
      <c r="X69" s="438"/>
      <c r="Y69" s="438"/>
      <c r="Z69" s="438"/>
      <c r="AA69" s="438"/>
      <c r="AB69" s="438"/>
      <c r="AC69" s="438"/>
      <c r="AD69" s="438"/>
      <c r="AE69" s="438"/>
    </row>
    <row r="70" spans="1:31">
      <c r="A70" s="438"/>
      <c r="B70" s="438"/>
      <c r="C70" s="438"/>
      <c r="D70" s="438"/>
      <c r="E70" s="438"/>
      <c r="F70" s="438"/>
      <c r="G70" s="438"/>
      <c r="H70" s="438"/>
      <c r="I70" s="438"/>
      <c r="J70" s="438"/>
      <c r="K70" s="438"/>
      <c r="L70" s="438"/>
      <c r="M70" s="438"/>
      <c r="N70" s="438"/>
      <c r="O70" s="438"/>
      <c r="P70" s="438"/>
      <c r="Q70" s="438"/>
      <c r="R70" s="438"/>
      <c r="S70" s="438"/>
      <c r="T70" s="438"/>
      <c r="U70" s="438"/>
      <c r="V70" s="438"/>
      <c r="W70" s="438"/>
      <c r="X70" s="438"/>
      <c r="Y70" s="438"/>
      <c r="Z70" s="438"/>
      <c r="AA70" s="438"/>
      <c r="AB70" s="438"/>
      <c r="AC70" s="438"/>
      <c r="AD70" s="438"/>
      <c r="AE70" s="438"/>
    </row>
    <row r="71" spans="1:31">
      <c r="A71" s="438"/>
      <c r="B71" s="438"/>
      <c r="C71" s="438"/>
      <c r="D71" s="438"/>
      <c r="E71" s="438"/>
      <c r="F71" s="438"/>
      <c r="G71" s="438"/>
      <c r="H71" s="438"/>
      <c r="I71" s="438"/>
      <c r="J71" s="438"/>
      <c r="K71" s="438"/>
      <c r="L71" s="438"/>
      <c r="M71" s="438"/>
      <c r="N71" s="438"/>
      <c r="O71" s="438"/>
      <c r="P71" s="438"/>
      <c r="Q71" s="438"/>
      <c r="R71" s="438"/>
      <c r="S71" s="438"/>
      <c r="T71" s="438"/>
      <c r="U71" s="438"/>
      <c r="V71" s="438"/>
      <c r="W71" s="438"/>
      <c r="X71" s="438"/>
      <c r="Y71" s="438"/>
      <c r="Z71" s="438"/>
      <c r="AA71" s="438"/>
      <c r="AB71" s="438"/>
      <c r="AC71" s="438"/>
      <c r="AD71" s="438"/>
      <c r="AE71" s="438"/>
    </row>
    <row r="72" spans="1:31">
      <c r="A72" s="438"/>
      <c r="B72" s="438"/>
      <c r="C72" s="438"/>
      <c r="D72" s="438"/>
      <c r="E72" s="438"/>
      <c r="F72" s="438"/>
      <c r="G72" s="438"/>
      <c r="H72" s="438"/>
      <c r="I72" s="438"/>
      <c r="J72" s="438"/>
      <c r="K72" s="438"/>
      <c r="L72" s="438"/>
      <c r="M72" s="438"/>
      <c r="N72" s="438"/>
      <c r="O72" s="438"/>
      <c r="P72" s="438"/>
      <c r="Q72" s="438"/>
      <c r="R72" s="438"/>
      <c r="S72" s="438"/>
      <c r="T72" s="438"/>
      <c r="U72" s="438"/>
      <c r="V72" s="438"/>
      <c r="W72" s="438"/>
      <c r="X72" s="438"/>
      <c r="Y72" s="438"/>
      <c r="Z72" s="438"/>
      <c r="AA72" s="438"/>
      <c r="AB72" s="438"/>
      <c r="AC72" s="438"/>
      <c r="AD72" s="438"/>
      <c r="AE72" s="438"/>
    </row>
    <row r="73" spans="1:31">
      <c r="A73" s="438"/>
      <c r="B73" s="438"/>
      <c r="C73" s="438"/>
      <c r="D73" s="438"/>
      <c r="E73" s="438"/>
      <c r="F73" s="438"/>
      <c r="G73" s="438"/>
      <c r="H73" s="438"/>
      <c r="I73" s="438"/>
      <c r="J73" s="438"/>
      <c r="K73" s="438"/>
      <c r="L73" s="438"/>
      <c r="M73" s="438"/>
      <c r="N73" s="438"/>
      <c r="O73" s="438"/>
      <c r="P73" s="438"/>
      <c r="Q73" s="438"/>
      <c r="R73" s="438"/>
      <c r="S73" s="438"/>
      <c r="T73" s="438"/>
      <c r="U73" s="438"/>
      <c r="V73" s="438"/>
      <c r="W73" s="438"/>
      <c r="X73" s="438"/>
      <c r="Y73" s="438"/>
      <c r="Z73" s="438"/>
      <c r="AA73" s="438"/>
      <c r="AB73" s="438"/>
      <c r="AC73" s="438"/>
      <c r="AD73" s="438"/>
      <c r="AE73" s="438"/>
    </row>
    <row r="74" spans="1:31">
      <c r="A74" s="438"/>
      <c r="B74" s="438"/>
      <c r="C74" s="438"/>
      <c r="D74" s="438"/>
      <c r="E74" s="438"/>
      <c r="F74" s="438"/>
      <c r="G74" s="438"/>
      <c r="H74" s="438"/>
      <c r="I74" s="438"/>
      <c r="J74" s="438"/>
      <c r="K74" s="438"/>
      <c r="L74" s="438"/>
      <c r="M74" s="438"/>
      <c r="N74" s="438"/>
      <c r="O74" s="438"/>
      <c r="P74" s="438"/>
      <c r="Q74" s="438"/>
      <c r="R74" s="438"/>
      <c r="S74" s="438"/>
      <c r="T74" s="438"/>
      <c r="U74" s="438"/>
      <c r="V74" s="438"/>
      <c r="W74" s="438"/>
      <c r="X74" s="438"/>
      <c r="Y74" s="438"/>
      <c r="Z74" s="438"/>
      <c r="AA74" s="438"/>
      <c r="AB74" s="438"/>
      <c r="AC74" s="438"/>
      <c r="AD74" s="438"/>
      <c r="AE74" s="438"/>
    </row>
  </sheetData>
  <mergeCells count="30">
    <mergeCell ref="B43:C45"/>
    <mergeCell ref="B2:C2"/>
    <mergeCell ref="H2:R2"/>
    <mergeCell ref="AC9:AE10"/>
    <mergeCell ref="N9:P10"/>
    <mergeCell ref="Q9:S10"/>
    <mergeCell ref="T9:V10"/>
    <mergeCell ref="W9:Y10"/>
    <mergeCell ref="Z9:AB10"/>
    <mergeCell ref="B22:C24"/>
    <mergeCell ref="B25:C27"/>
    <mergeCell ref="B28:C30"/>
    <mergeCell ref="B31:C33"/>
    <mergeCell ref="B34:C36"/>
    <mergeCell ref="AI9:AK10"/>
    <mergeCell ref="B5:AK5"/>
    <mergeCell ref="B6:AK6"/>
    <mergeCell ref="B37:C39"/>
    <mergeCell ref="B40:C42"/>
    <mergeCell ref="B11:D11"/>
    <mergeCell ref="B12:C12"/>
    <mergeCell ref="B13:C15"/>
    <mergeCell ref="B16:C18"/>
    <mergeCell ref="B19:C21"/>
    <mergeCell ref="AF9:AH10"/>
    <mergeCell ref="B9:D10"/>
    <mergeCell ref="E9:G10"/>
    <mergeCell ref="B7:Y7"/>
    <mergeCell ref="H9:J10"/>
    <mergeCell ref="K9:M10"/>
  </mergeCells>
  <hyperlinks>
    <hyperlink ref="B2" location="'Main Page'!A1" display="القائمة الرئيسية   Main List"/>
    <hyperlink ref="H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ورقة16"/>
  <dimension ref="A1:AK77"/>
  <sheetViews>
    <sheetView showGridLines="0" showRowColHeaders="0" zoomScaleNormal="100" workbookViewId="0">
      <pane xSplit="1" ySplit="3" topLeftCell="B4" activePane="bottomRight" state="frozen"/>
      <selection activeCell="D37" sqref="D37"/>
      <selection pane="topRight" activeCell="D37" sqref="D37"/>
      <selection pane="bottomLeft" activeCell="D37" sqref="D37"/>
      <selection pane="bottomRight" activeCell="AA17" sqref="AA17"/>
    </sheetView>
  </sheetViews>
  <sheetFormatPr defaultRowHeight="15.75"/>
  <cols>
    <col min="1" max="1" width="1.25" customWidth="1"/>
    <col min="2" max="2" width="12.125" customWidth="1"/>
    <col min="3" max="3" width="30.75" customWidth="1"/>
    <col min="4" max="4" width="16.75" customWidth="1"/>
    <col min="5" max="25" width="9.375" customWidth="1"/>
    <col min="26" max="26" width="8.875"/>
    <col min="27" max="37" width="9.5" customWidth="1"/>
  </cols>
  <sheetData>
    <row r="1" spans="1:37" ht="18.75">
      <c r="A1" s="98"/>
      <c r="B1" s="99"/>
      <c r="C1" s="99"/>
      <c r="D1" s="100"/>
      <c r="E1" s="100"/>
      <c r="F1" s="100"/>
      <c r="G1" s="100"/>
      <c r="H1" s="100"/>
      <c r="I1" s="98"/>
      <c r="J1" s="98"/>
      <c r="K1" s="98"/>
      <c r="L1" s="98"/>
      <c r="M1" s="98"/>
      <c r="N1" s="98"/>
      <c r="O1" s="98"/>
      <c r="P1" s="98"/>
      <c r="Q1" s="98"/>
      <c r="R1" s="98"/>
      <c r="S1" s="98"/>
      <c r="T1" s="98"/>
      <c r="U1" s="98"/>
      <c r="V1" s="98"/>
      <c r="W1" s="98"/>
      <c r="X1" s="98"/>
      <c r="Y1" s="98"/>
      <c r="Z1" s="98"/>
      <c r="AA1" s="98"/>
      <c r="AB1" s="98"/>
      <c r="AC1" s="98"/>
      <c r="AD1" s="98"/>
      <c r="AE1" s="98"/>
    </row>
    <row r="2" spans="1:37" ht="18.75">
      <c r="A2" s="109"/>
      <c r="B2" s="6180" t="s">
        <v>4314</v>
      </c>
      <c r="C2" s="6180"/>
      <c r="D2" s="111"/>
      <c r="E2" s="6326" t="s">
        <v>4325</v>
      </c>
      <c r="F2" s="6326"/>
      <c r="G2" s="6326"/>
      <c r="H2" s="6326"/>
      <c r="I2" s="6326"/>
      <c r="J2" s="6326"/>
      <c r="K2" s="6326"/>
      <c r="L2" s="6326"/>
      <c r="M2" s="6326"/>
      <c r="N2" s="6326"/>
      <c r="O2" s="6326"/>
      <c r="P2" s="109"/>
      <c r="Q2" s="109"/>
      <c r="R2" s="109"/>
      <c r="S2" s="109"/>
      <c r="T2" s="109"/>
      <c r="U2" s="109"/>
      <c r="V2" s="109"/>
      <c r="W2" s="109"/>
      <c r="X2" s="109"/>
      <c r="Y2" s="98"/>
      <c r="Z2" s="98"/>
      <c r="AA2" s="98"/>
      <c r="AB2" s="98"/>
      <c r="AC2" s="98"/>
      <c r="AD2" s="98"/>
      <c r="AE2" s="98"/>
    </row>
    <row r="3" spans="1:37"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98"/>
      <c r="Z3" s="98"/>
      <c r="AA3" s="98"/>
      <c r="AB3" s="98"/>
      <c r="AC3" s="98"/>
      <c r="AD3" s="98"/>
      <c r="AE3" s="98"/>
    </row>
    <row r="4" spans="1:37" ht="16.5" thickTop="1">
      <c r="A4" s="438"/>
      <c r="B4" s="438"/>
      <c r="C4" s="438"/>
      <c r="D4" s="438"/>
      <c r="E4" s="438"/>
      <c r="F4" s="438"/>
      <c r="G4" s="438"/>
      <c r="H4" s="438"/>
      <c r="I4" s="438"/>
      <c r="J4" s="438"/>
      <c r="K4" s="438"/>
      <c r="L4" s="438"/>
      <c r="M4" s="438"/>
      <c r="N4" s="438"/>
      <c r="O4" s="438"/>
      <c r="P4" s="438"/>
      <c r="Q4" s="438"/>
      <c r="R4" s="438"/>
      <c r="S4" s="438"/>
      <c r="T4" s="438"/>
      <c r="U4" s="438"/>
      <c r="V4" s="438"/>
      <c r="W4" s="438"/>
      <c r="X4" s="438"/>
      <c r="Y4" s="438"/>
      <c r="Z4" s="438"/>
      <c r="AA4" s="438"/>
      <c r="AB4" s="438"/>
    </row>
    <row r="5" spans="1:37" ht="18.75">
      <c r="A5" s="438"/>
      <c r="B5" s="6396" t="s">
        <v>3970</v>
      </c>
      <c r="C5" s="6396"/>
      <c r="D5" s="6396"/>
      <c r="E5" s="6396"/>
      <c r="F5" s="6396"/>
      <c r="G5" s="6396"/>
      <c r="H5" s="6396"/>
      <c r="I5" s="6396"/>
      <c r="J5" s="6396"/>
      <c r="K5" s="6396"/>
      <c r="L5" s="6396"/>
      <c r="M5" s="6396"/>
      <c r="N5" s="6396"/>
      <c r="O5" s="6396"/>
      <c r="P5" s="6396"/>
      <c r="Q5" s="6396"/>
      <c r="R5" s="6396"/>
      <c r="S5" s="6396"/>
      <c r="T5" s="6396"/>
      <c r="U5" s="6396"/>
      <c r="V5" s="6396"/>
      <c r="W5" s="6396"/>
      <c r="X5" s="6396"/>
      <c r="Y5" s="6396"/>
      <c r="Z5" s="6396"/>
      <c r="AA5" s="6396"/>
      <c r="AB5" s="6396"/>
      <c r="AC5" s="6396"/>
      <c r="AD5" s="6396"/>
      <c r="AE5" s="6396"/>
      <c r="AF5" s="6396"/>
      <c r="AG5" s="6396"/>
      <c r="AH5" s="6396"/>
      <c r="AI5" s="6396"/>
      <c r="AJ5" s="6396"/>
      <c r="AK5" s="6396"/>
    </row>
    <row r="6" spans="1:37" ht="18.75">
      <c r="A6" s="438"/>
      <c r="B6" s="6396" t="s">
        <v>1332</v>
      </c>
      <c r="C6" s="6396"/>
      <c r="D6" s="6396"/>
      <c r="E6" s="6396"/>
      <c r="F6" s="6396"/>
      <c r="G6" s="6396"/>
      <c r="H6" s="6396"/>
      <c r="I6" s="6396"/>
      <c r="J6" s="6396"/>
      <c r="K6" s="6396"/>
      <c r="L6" s="6396"/>
      <c r="M6" s="6396"/>
      <c r="N6" s="6396"/>
      <c r="O6" s="6396"/>
      <c r="P6" s="6396"/>
      <c r="Q6" s="6396"/>
      <c r="R6" s="6396"/>
      <c r="S6" s="6396"/>
      <c r="T6" s="6396"/>
      <c r="U6" s="6396"/>
      <c r="V6" s="6396"/>
      <c r="W6" s="6396"/>
      <c r="X6" s="6396"/>
      <c r="Y6" s="6396"/>
      <c r="Z6" s="6396"/>
      <c r="AA6" s="6396"/>
      <c r="AB6" s="6396"/>
      <c r="AC6" s="6396"/>
      <c r="AD6" s="6396"/>
      <c r="AE6" s="6396"/>
      <c r="AF6" s="6396"/>
      <c r="AG6" s="6396"/>
      <c r="AH6" s="6396"/>
      <c r="AI6" s="6396"/>
      <c r="AJ6" s="6396"/>
      <c r="AK6" s="6396"/>
    </row>
    <row r="7" spans="1:37" ht="18.75">
      <c r="A7" s="438"/>
      <c r="B7" s="6356"/>
      <c r="C7" s="6356"/>
      <c r="D7" s="6356"/>
      <c r="E7" s="6356"/>
      <c r="F7" s="6356"/>
      <c r="G7" s="6356"/>
      <c r="H7" s="6356"/>
      <c r="I7" s="6356"/>
      <c r="J7" s="6356"/>
      <c r="K7" s="6356"/>
      <c r="L7" s="6356"/>
      <c r="M7" s="6356"/>
      <c r="N7" s="6356"/>
      <c r="O7" s="6356"/>
      <c r="P7" s="6356"/>
      <c r="Q7" s="6356"/>
      <c r="R7" s="6356"/>
      <c r="S7" s="6356"/>
      <c r="T7" s="6356"/>
      <c r="U7" s="6356"/>
      <c r="V7" s="6356"/>
      <c r="W7" s="6356"/>
      <c r="X7" s="6356"/>
      <c r="Y7" s="6356"/>
      <c r="Z7" s="438"/>
      <c r="AA7" s="438"/>
      <c r="AB7" s="438"/>
      <c r="AC7" s="478"/>
      <c r="AD7" s="478"/>
      <c r="AE7" s="478"/>
    </row>
    <row r="8" spans="1:37" ht="16.5" thickBot="1">
      <c r="A8" s="478"/>
      <c r="B8" s="462"/>
      <c r="C8" s="462"/>
      <c r="D8" s="462"/>
      <c r="E8" s="462"/>
      <c r="F8" s="462"/>
      <c r="G8" s="462"/>
      <c r="H8" s="462"/>
      <c r="I8" s="462"/>
      <c r="J8" s="462"/>
      <c r="K8" s="462"/>
      <c r="L8" s="462"/>
      <c r="M8" s="462"/>
      <c r="N8" s="462"/>
      <c r="O8" s="462"/>
      <c r="P8" s="462"/>
      <c r="Q8" s="462"/>
      <c r="R8" s="462"/>
      <c r="S8" s="462"/>
      <c r="T8" s="462"/>
      <c r="U8" s="462"/>
      <c r="V8" s="462"/>
      <c r="W8" s="462"/>
      <c r="X8" s="462"/>
      <c r="Y8" s="478"/>
      <c r="Z8" s="478"/>
      <c r="AA8" s="478"/>
      <c r="AB8" s="478"/>
      <c r="AC8" s="478"/>
      <c r="AD8" s="478"/>
      <c r="AE8" s="478"/>
    </row>
    <row r="9" spans="1:37" ht="24.95" customHeight="1">
      <c r="A9" s="478"/>
      <c r="B9" s="7234" t="s">
        <v>2797</v>
      </c>
      <c r="C9" s="7235"/>
      <c r="D9" s="7216"/>
      <c r="E9" s="7239">
        <v>2005</v>
      </c>
      <c r="F9" s="7240"/>
      <c r="G9" s="7241"/>
      <c r="H9" s="7239">
        <v>2006</v>
      </c>
      <c r="I9" s="7240"/>
      <c r="J9" s="7244"/>
      <c r="K9" s="7239">
        <v>2007</v>
      </c>
      <c r="L9" s="7240"/>
      <c r="M9" s="7244"/>
      <c r="N9" s="7239">
        <v>2008</v>
      </c>
      <c r="O9" s="7240"/>
      <c r="P9" s="7244"/>
      <c r="Q9" s="7239">
        <v>2009</v>
      </c>
      <c r="R9" s="7240"/>
      <c r="S9" s="7244"/>
      <c r="T9" s="7239">
        <v>2010</v>
      </c>
      <c r="U9" s="7240"/>
      <c r="V9" s="7244"/>
      <c r="W9" s="7239">
        <v>2011</v>
      </c>
      <c r="X9" s="7245"/>
      <c r="Y9" s="7244"/>
      <c r="Z9" s="7239">
        <v>2012</v>
      </c>
      <c r="AA9" s="7245"/>
      <c r="AB9" s="7244"/>
      <c r="AC9" s="7228">
        <v>2013</v>
      </c>
      <c r="AD9" s="7229"/>
      <c r="AE9" s="7230"/>
      <c r="AF9" s="7228">
        <v>2014</v>
      </c>
      <c r="AG9" s="7229"/>
      <c r="AH9" s="7230"/>
      <c r="AI9" s="7214">
        <v>2015</v>
      </c>
      <c r="AJ9" s="7215"/>
      <c r="AK9" s="7216"/>
    </row>
    <row r="10" spans="1:37" ht="19.5" customHeight="1">
      <c r="A10" s="478"/>
      <c r="B10" s="7236"/>
      <c r="C10" s="7237"/>
      <c r="D10" s="7238"/>
      <c r="E10" s="7231"/>
      <c r="F10" s="7242"/>
      <c r="G10" s="7243"/>
      <c r="H10" s="7231"/>
      <c r="I10" s="7242"/>
      <c r="J10" s="7233"/>
      <c r="K10" s="7231"/>
      <c r="L10" s="7242"/>
      <c r="M10" s="7233"/>
      <c r="N10" s="7231"/>
      <c r="O10" s="7242"/>
      <c r="P10" s="7233"/>
      <c r="Q10" s="7231"/>
      <c r="R10" s="7242"/>
      <c r="S10" s="7233"/>
      <c r="T10" s="7231"/>
      <c r="U10" s="7242"/>
      <c r="V10" s="7233"/>
      <c r="W10" s="7231"/>
      <c r="X10" s="7232"/>
      <c r="Y10" s="7233"/>
      <c r="Z10" s="7231"/>
      <c r="AA10" s="7232"/>
      <c r="AB10" s="7233"/>
      <c r="AC10" s="7231"/>
      <c r="AD10" s="7232"/>
      <c r="AE10" s="7233"/>
      <c r="AF10" s="7231"/>
      <c r="AG10" s="7232"/>
      <c r="AH10" s="7233"/>
      <c r="AI10" s="7217"/>
      <c r="AJ10" s="7218"/>
      <c r="AK10" s="7219"/>
    </row>
    <row r="11" spans="1:37" ht="44.25" customHeight="1" thickBot="1">
      <c r="A11" s="478"/>
      <c r="B11" s="7255" t="s">
        <v>3959</v>
      </c>
      <c r="C11" s="7256"/>
      <c r="D11" s="7257"/>
      <c r="E11" s="4940" t="s">
        <v>3860</v>
      </c>
      <c r="F11" s="4941" t="s">
        <v>3861</v>
      </c>
      <c r="G11" s="4942" t="s">
        <v>3540</v>
      </c>
      <c r="H11" s="4940" t="s">
        <v>3860</v>
      </c>
      <c r="I11" s="4941" t="s">
        <v>3861</v>
      </c>
      <c r="J11" s="4942" t="s">
        <v>3540</v>
      </c>
      <c r="K11" s="4940" t="s">
        <v>3860</v>
      </c>
      <c r="L11" s="4941" t="s">
        <v>3861</v>
      </c>
      <c r="M11" s="4942" t="s">
        <v>3540</v>
      </c>
      <c r="N11" s="4940" t="s">
        <v>3860</v>
      </c>
      <c r="O11" s="4941" t="s">
        <v>3861</v>
      </c>
      <c r="P11" s="4942" t="s">
        <v>3540</v>
      </c>
      <c r="Q11" s="4940" t="s">
        <v>3860</v>
      </c>
      <c r="R11" s="4941" t="s">
        <v>3861</v>
      </c>
      <c r="S11" s="4942" t="s">
        <v>3540</v>
      </c>
      <c r="T11" s="4940" t="s">
        <v>3860</v>
      </c>
      <c r="U11" s="4941" t="s">
        <v>3861</v>
      </c>
      <c r="V11" s="4942" t="s">
        <v>3540</v>
      </c>
      <c r="W11" s="4940" t="s">
        <v>3860</v>
      </c>
      <c r="X11" s="4941" t="s">
        <v>3861</v>
      </c>
      <c r="Y11" s="4942" t="s">
        <v>3540</v>
      </c>
      <c r="Z11" s="4940" t="s">
        <v>3860</v>
      </c>
      <c r="AA11" s="4941" t="s">
        <v>3861</v>
      </c>
      <c r="AB11" s="4942" t="s">
        <v>3540</v>
      </c>
      <c r="AC11" s="4940" t="s">
        <v>3860</v>
      </c>
      <c r="AD11" s="4941" t="s">
        <v>3861</v>
      </c>
      <c r="AE11" s="4942" t="s">
        <v>3540</v>
      </c>
      <c r="AF11" s="4940" t="s">
        <v>3860</v>
      </c>
      <c r="AG11" s="4941" t="s">
        <v>3861</v>
      </c>
      <c r="AH11" s="4942" t="s">
        <v>3540</v>
      </c>
      <c r="AI11" s="4940" t="s">
        <v>3860</v>
      </c>
      <c r="AJ11" s="4941" t="s">
        <v>3861</v>
      </c>
      <c r="AK11" s="4942" t="s">
        <v>3540</v>
      </c>
    </row>
    <row r="12" spans="1:37" ht="4.5" customHeight="1">
      <c r="A12" s="438"/>
      <c r="B12" s="7258"/>
      <c r="C12" s="7259"/>
      <c r="D12" s="1650"/>
      <c r="E12" s="3166"/>
      <c r="F12" s="3292"/>
      <c r="G12" s="3301"/>
      <c r="H12" s="1203"/>
      <c r="I12" s="3292"/>
      <c r="J12" s="3293"/>
      <c r="K12" s="1203"/>
      <c r="L12" s="3292"/>
      <c r="M12" s="3293"/>
      <c r="N12" s="1203"/>
      <c r="O12" s="3302"/>
      <c r="P12" s="3303"/>
      <c r="Q12" s="3304"/>
      <c r="R12" s="3292"/>
      <c r="S12" s="3293"/>
      <c r="T12" s="1203"/>
      <c r="U12" s="3292"/>
      <c r="V12" s="3293"/>
      <c r="W12" s="1203"/>
      <c r="X12" s="3292"/>
      <c r="Y12" s="3293"/>
      <c r="Z12" s="1203"/>
      <c r="AA12" s="3292"/>
      <c r="AB12" s="3293"/>
      <c r="AC12" s="553"/>
      <c r="AD12" s="3716"/>
      <c r="AE12" s="3717"/>
      <c r="AF12" s="553"/>
      <c r="AG12" s="3716"/>
      <c r="AH12" s="3717"/>
      <c r="AI12" s="4926"/>
      <c r="AJ12" s="4927"/>
      <c r="AK12" s="4928"/>
    </row>
    <row r="13" spans="1:37" ht="42" customHeight="1" thickBot="1">
      <c r="A13" s="438"/>
      <c r="B13" s="7220" t="s">
        <v>3960</v>
      </c>
      <c r="C13" s="7221"/>
      <c r="D13" s="4937" t="s">
        <v>3870</v>
      </c>
      <c r="E13" s="3160">
        <v>52504</v>
      </c>
      <c r="F13" s="2292">
        <v>945</v>
      </c>
      <c r="G13" s="2295">
        <v>53449</v>
      </c>
      <c r="H13" s="3305">
        <v>54916</v>
      </c>
      <c r="I13" s="3306">
        <v>1148</v>
      </c>
      <c r="J13" s="3307">
        <v>56064</v>
      </c>
      <c r="K13" s="3305">
        <v>59613</v>
      </c>
      <c r="L13" s="3306">
        <v>1941</v>
      </c>
      <c r="M13" s="3307">
        <v>61554</v>
      </c>
      <c r="N13" s="3305">
        <v>63743</v>
      </c>
      <c r="O13" s="3306">
        <v>2121</v>
      </c>
      <c r="P13" s="3307">
        <v>65864</v>
      </c>
      <c r="Q13" s="3305">
        <v>51397</v>
      </c>
      <c r="R13" s="3306">
        <v>2116</v>
      </c>
      <c r="S13" s="2293">
        <v>53513</v>
      </c>
      <c r="T13" s="1202">
        <v>53949</v>
      </c>
      <c r="U13" s="2292">
        <v>2328</v>
      </c>
      <c r="V13" s="2293">
        <v>56277</v>
      </c>
      <c r="W13" s="1202">
        <v>46997</v>
      </c>
      <c r="X13" s="2292">
        <v>5934</v>
      </c>
      <c r="Y13" s="2293">
        <v>52931</v>
      </c>
      <c r="Z13" s="1202">
        <v>71616</v>
      </c>
      <c r="AA13" s="2292">
        <v>21342</v>
      </c>
      <c r="AB13" s="2293">
        <v>92958</v>
      </c>
      <c r="AC13" s="551">
        <v>86377</v>
      </c>
      <c r="AD13" s="3524">
        <v>39854</v>
      </c>
      <c r="AE13" s="3718">
        <v>126231</v>
      </c>
      <c r="AF13" s="551">
        <v>92807</v>
      </c>
      <c r="AG13" s="3524">
        <v>35861</v>
      </c>
      <c r="AH13" s="3718">
        <v>128668</v>
      </c>
      <c r="AI13" s="4943">
        <v>99503</v>
      </c>
      <c r="AJ13" s="4909">
        <v>40196</v>
      </c>
      <c r="AK13" s="4929">
        <v>139699</v>
      </c>
    </row>
    <row r="14" spans="1:37" ht="42" customHeight="1" thickBot="1">
      <c r="A14" s="438"/>
      <c r="B14" s="7222"/>
      <c r="C14" s="7223"/>
      <c r="D14" s="4938" t="s">
        <v>3946</v>
      </c>
      <c r="E14" s="3160">
        <v>9903</v>
      </c>
      <c r="F14" s="2292">
        <v>43</v>
      </c>
      <c r="G14" s="2295">
        <v>9946</v>
      </c>
      <c r="H14" s="3305">
        <v>11311</v>
      </c>
      <c r="I14" s="3306">
        <v>46</v>
      </c>
      <c r="J14" s="3307">
        <v>11357</v>
      </c>
      <c r="K14" s="3305">
        <v>7624</v>
      </c>
      <c r="L14" s="3306">
        <v>44</v>
      </c>
      <c r="M14" s="3307">
        <v>7668</v>
      </c>
      <c r="N14" s="3305">
        <v>6894</v>
      </c>
      <c r="O14" s="3306">
        <v>47</v>
      </c>
      <c r="P14" s="3307">
        <v>6941</v>
      </c>
      <c r="Q14" s="3305">
        <v>6907</v>
      </c>
      <c r="R14" s="3306">
        <v>40</v>
      </c>
      <c r="S14" s="2293">
        <v>6947</v>
      </c>
      <c r="T14" s="1202">
        <v>6272</v>
      </c>
      <c r="U14" s="2292">
        <v>25</v>
      </c>
      <c r="V14" s="2293">
        <v>6297</v>
      </c>
      <c r="W14" s="1202">
        <v>12056</v>
      </c>
      <c r="X14" s="2292">
        <v>206</v>
      </c>
      <c r="Y14" s="2293">
        <v>12262</v>
      </c>
      <c r="Z14" s="1202">
        <v>15235</v>
      </c>
      <c r="AA14" s="2292">
        <v>233</v>
      </c>
      <c r="AB14" s="2293">
        <v>15468</v>
      </c>
      <c r="AC14" s="551">
        <v>39191</v>
      </c>
      <c r="AD14" s="3524">
        <v>529</v>
      </c>
      <c r="AE14" s="3718">
        <v>39720</v>
      </c>
      <c r="AF14" s="551">
        <v>48959</v>
      </c>
      <c r="AG14" s="3524">
        <v>741</v>
      </c>
      <c r="AH14" s="3718">
        <v>49700</v>
      </c>
      <c r="AI14" s="4943">
        <v>64427</v>
      </c>
      <c r="AJ14" s="4909">
        <v>868</v>
      </c>
      <c r="AK14" s="4929">
        <v>65295</v>
      </c>
    </row>
    <row r="15" spans="1:37" ht="42" customHeight="1" thickBot="1">
      <c r="A15" s="438"/>
      <c r="B15" s="7222"/>
      <c r="C15" s="7223"/>
      <c r="D15" s="4938" t="s">
        <v>3243</v>
      </c>
      <c r="E15" s="3160">
        <v>62407</v>
      </c>
      <c r="F15" s="2292">
        <v>988</v>
      </c>
      <c r="G15" s="2295">
        <v>63395</v>
      </c>
      <c r="H15" s="3305">
        <v>66227</v>
      </c>
      <c r="I15" s="3306">
        <v>1194</v>
      </c>
      <c r="J15" s="3307">
        <v>67421</v>
      </c>
      <c r="K15" s="3305">
        <v>67237</v>
      </c>
      <c r="L15" s="3306">
        <v>1985</v>
      </c>
      <c r="M15" s="3307">
        <v>69222</v>
      </c>
      <c r="N15" s="3305">
        <v>70637</v>
      </c>
      <c r="O15" s="3306">
        <v>2168</v>
      </c>
      <c r="P15" s="3307">
        <v>72805</v>
      </c>
      <c r="Q15" s="3305">
        <v>58304</v>
      </c>
      <c r="R15" s="3306">
        <v>2156</v>
      </c>
      <c r="S15" s="2293">
        <v>60460</v>
      </c>
      <c r="T15" s="1202">
        <v>60221</v>
      </c>
      <c r="U15" s="2292">
        <v>2353</v>
      </c>
      <c r="V15" s="2293">
        <v>62574</v>
      </c>
      <c r="W15" s="1202">
        <v>59053</v>
      </c>
      <c r="X15" s="2292">
        <v>6140</v>
      </c>
      <c r="Y15" s="2293">
        <v>65193</v>
      </c>
      <c r="Z15" s="1202">
        <v>86851</v>
      </c>
      <c r="AA15" s="2292">
        <v>21575</v>
      </c>
      <c r="AB15" s="2293">
        <v>108426</v>
      </c>
      <c r="AC15" s="551">
        <v>125568</v>
      </c>
      <c r="AD15" s="3524">
        <v>40383</v>
      </c>
      <c r="AE15" s="3718">
        <v>165951</v>
      </c>
      <c r="AF15" s="551">
        <v>141766</v>
      </c>
      <c r="AG15" s="3524">
        <v>36602</v>
      </c>
      <c r="AH15" s="3718">
        <v>178368</v>
      </c>
      <c r="AI15" s="4943">
        <v>163930</v>
      </c>
      <c r="AJ15" s="4909">
        <v>41064</v>
      </c>
      <c r="AK15" s="4929">
        <v>204994</v>
      </c>
    </row>
    <row r="16" spans="1:37" ht="42" customHeight="1" thickBot="1">
      <c r="A16" s="438"/>
      <c r="B16" s="7224" t="s">
        <v>3961</v>
      </c>
      <c r="C16" s="7225"/>
      <c r="D16" s="4939" t="s">
        <v>3870</v>
      </c>
      <c r="E16" s="3166">
        <v>52684</v>
      </c>
      <c r="F16" s="3292">
        <v>5303</v>
      </c>
      <c r="G16" s="3301">
        <v>57987</v>
      </c>
      <c r="H16" s="3304">
        <v>57886</v>
      </c>
      <c r="I16" s="3302">
        <v>6537</v>
      </c>
      <c r="J16" s="3303">
        <v>64423</v>
      </c>
      <c r="K16" s="3304">
        <v>62760</v>
      </c>
      <c r="L16" s="3302">
        <v>7720</v>
      </c>
      <c r="M16" s="3303">
        <v>70480</v>
      </c>
      <c r="N16" s="3304">
        <v>66041</v>
      </c>
      <c r="O16" s="3302">
        <v>7531</v>
      </c>
      <c r="P16" s="3303">
        <v>73572</v>
      </c>
      <c r="Q16" s="3304">
        <v>55932</v>
      </c>
      <c r="R16" s="3302">
        <v>7003</v>
      </c>
      <c r="S16" s="3303">
        <v>62935</v>
      </c>
      <c r="T16" s="1203">
        <v>58778</v>
      </c>
      <c r="U16" s="3292">
        <v>7718</v>
      </c>
      <c r="V16" s="3293">
        <v>66496</v>
      </c>
      <c r="W16" s="1203">
        <v>56561</v>
      </c>
      <c r="X16" s="3292">
        <v>8796</v>
      </c>
      <c r="Y16" s="3293">
        <v>65357</v>
      </c>
      <c r="Z16" s="1203">
        <v>44742</v>
      </c>
      <c r="AA16" s="3292">
        <v>14196</v>
      </c>
      <c r="AB16" s="1317">
        <v>58938</v>
      </c>
      <c r="AC16" s="553">
        <v>53165</v>
      </c>
      <c r="AD16" s="3716">
        <v>23833</v>
      </c>
      <c r="AE16" s="3523">
        <v>76998</v>
      </c>
      <c r="AF16" s="553">
        <v>60625</v>
      </c>
      <c r="AG16" s="3716">
        <v>24675</v>
      </c>
      <c r="AH16" s="3523">
        <v>85300</v>
      </c>
      <c r="AI16" s="4926">
        <v>69114</v>
      </c>
      <c r="AJ16" s="4927">
        <v>31694</v>
      </c>
      <c r="AK16" s="4931">
        <v>100808</v>
      </c>
    </row>
    <row r="17" spans="1:37" ht="42" customHeight="1" thickTop="1" thickBot="1">
      <c r="A17" s="438"/>
      <c r="B17" s="7226"/>
      <c r="C17" s="7227"/>
      <c r="D17" s="4939" t="s">
        <v>3946</v>
      </c>
      <c r="E17" s="3166">
        <v>239189</v>
      </c>
      <c r="F17" s="3292">
        <v>9622</v>
      </c>
      <c r="G17" s="3301">
        <v>248811</v>
      </c>
      <c r="H17" s="3304">
        <v>268526</v>
      </c>
      <c r="I17" s="3302">
        <v>10532</v>
      </c>
      <c r="J17" s="3303">
        <v>279058</v>
      </c>
      <c r="K17" s="3304">
        <v>271481</v>
      </c>
      <c r="L17" s="3302">
        <v>11202</v>
      </c>
      <c r="M17" s="3303">
        <v>282683</v>
      </c>
      <c r="N17" s="3304">
        <v>313056</v>
      </c>
      <c r="O17" s="3302">
        <v>10683</v>
      </c>
      <c r="P17" s="3303">
        <v>323739</v>
      </c>
      <c r="Q17" s="3304">
        <v>347261</v>
      </c>
      <c r="R17" s="3302">
        <v>10463</v>
      </c>
      <c r="S17" s="3303">
        <v>357724</v>
      </c>
      <c r="T17" s="1203">
        <v>354603</v>
      </c>
      <c r="U17" s="3292">
        <v>10665</v>
      </c>
      <c r="V17" s="3293">
        <v>365268</v>
      </c>
      <c r="W17" s="1203">
        <v>365236</v>
      </c>
      <c r="X17" s="3292">
        <v>12522</v>
      </c>
      <c r="Y17" s="3293">
        <v>377758</v>
      </c>
      <c r="Z17" s="1203">
        <v>461156</v>
      </c>
      <c r="AA17" s="3292">
        <v>13661</v>
      </c>
      <c r="AB17" s="1317">
        <v>474817</v>
      </c>
      <c r="AC17" s="553">
        <v>652710</v>
      </c>
      <c r="AD17" s="3716">
        <v>20291</v>
      </c>
      <c r="AE17" s="3523">
        <v>673001</v>
      </c>
      <c r="AF17" s="553">
        <v>656965</v>
      </c>
      <c r="AG17" s="3716">
        <v>22611</v>
      </c>
      <c r="AH17" s="3523">
        <v>679576</v>
      </c>
      <c r="AI17" s="4926">
        <v>670037</v>
      </c>
      <c r="AJ17" s="4927">
        <v>24342</v>
      </c>
      <c r="AK17" s="4931">
        <v>694379</v>
      </c>
    </row>
    <row r="18" spans="1:37" ht="42" customHeight="1" thickTop="1" thickBot="1">
      <c r="A18" s="438"/>
      <c r="B18" s="7226"/>
      <c r="C18" s="7227"/>
      <c r="D18" s="4939" t="s">
        <v>3243</v>
      </c>
      <c r="E18" s="3166">
        <v>291873</v>
      </c>
      <c r="F18" s="3292">
        <v>14925</v>
      </c>
      <c r="G18" s="3301">
        <v>306798</v>
      </c>
      <c r="H18" s="3304">
        <v>326412</v>
      </c>
      <c r="I18" s="3302">
        <v>17069</v>
      </c>
      <c r="J18" s="3303">
        <v>343481</v>
      </c>
      <c r="K18" s="3304">
        <v>334241</v>
      </c>
      <c r="L18" s="3302">
        <v>18922</v>
      </c>
      <c r="M18" s="3303">
        <v>353163</v>
      </c>
      <c r="N18" s="3304">
        <v>379097</v>
      </c>
      <c r="O18" s="3302">
        <v>18214</v>
      </c>
      <c r="P18" s="3303">
        <v>397311</v>
      </c>
      <c r="Q18" s="3304">
        <v>403193</v>
      </c>
      <c r="R18" s="3302">
        <v>17466</v>
      </c>
      <c r="S18" s="3303">
        <v>420659</v>
      </c>
      <c r="T18" s="1203">
        <v>413381</v>
      </c>
      <c r="U18" s="3292">
        <v>18383</v>
      </c>
      <c r="V18" s="3293">
        <v>431764</v>
      </c>
      <c r="W18" s="1203">
        <v>421797</v>
      </c>
      <c r="X18" s="3292">
        <v>21318</v>
      </c>
      <c r="Y18" s="3293">
        <v>443115</v>
      </c>
      <c r="Z18" s="1203">
        <v>505898</v>
      </c>
      <c r="AA18" s="3292">
        <v>27857</v>
      </c>
      <c r="AB18" s="1317">
        <v>533755</v>
      </c>
      <c r="AC18" s="553">
        <v>705875</v>
      </c>
      <c r="AD18" s="3716">
        <v>44124</v>
      </c>
      <c r="AE18" s="3523">
        <v>749999</v>
      </c>
      <c r="AF18" s="553">
        <v>717590</v>
      </c>
      <c r="AG18" s="3716">
        <v>47286</v>
      </c>
      <c r="AH18" s="3523">
        <v>764876</v>
      </c>
      <c r="AI18" s="4926">
        <v>739151</v>
      </c>
      <c r="AJ18" s="4927">
        <v>56036</v>
      </c>
      <c r="AK18" s="4931">
        <v>795187</v>
      </c>
    </row>
    <row r="19" spans="1:37" ht="42" customHeight="1" thickTop="1" thickBot="1">
      <c r="A19" s="438"/>
      <c r="B19" s="7248" t="s">
        <v>3962</v>
      </c>
      <c r="C19" s="7249"/>
      <c r="D19" s="4937" t="s">
        <v>3870</v>
      </c>
      <c r="E19" s="3160">
        <v>43575</v>
      </c>
      <c r="F19" s="2292">
        <v>7340</v>
      </c>
      <c r="G19" s="2295">
        <v>50915</v>
      </c>
      <c r="H19" s="3305">
        <v>48876</v>
      </c>
      <c r="I19" s="3306">
        <v>9529</v>
      </c>
      <c r="J19" s="3307">
        <v>58405</v>
      </c>
      <c r="K19" s="3305">
        <v>53545</v>
      </c>
      <c r="L19" s="3306">
        <v>12306</v>
      </c>
      <c r="M19" s="3307">
        <v>65851</v>
      </c>
      <c r="N19" s="3305">
        <v>58807</v>
      </c>
      <c r="O19" s="3306">
        <v>12806</v>
      </c>
      <c r="P19" s="3307">
        <v>71613</v>
      </c>
      <c r="Q19" s="3305">
        <v>50959</v>
      </c>
      <c r="R19" s="3306">
        <v>11916</v>
      </c>
      <c r="S19" s="3307">
        <v>62875</v>
      </c>
      <c r="T19" s="1202">
        <v>55098</v>
      </c>
      <c r="U19" s="2292">
        <v>13959</v>
      </c>
      <c r="V19" s="2293">
        <v>69057</v>
      </c>
      <c r="W19" s="1202">
        <v>52311</v>
      </c>
      <c r="X19" s="2292">
        <v>26827</v>
      </c>
      <c r="Y19" s="2293">
        <v>79138</v>
      </c>
      <c r="Z19" s="1202">
        <v>67443</v>
      </c>
      <c r="AA19" s="2292">
        <v>34873</v>
      </c>
      <c r="AB19" s="2293">
        <v>102316</v>
      </c>
      <c r="AC19" s="551">
        <v>78913</v>
      </c>
      <c r="AD19" s="3524">
        <v>50125</v>
      </c>
      <c r="AE19" s="3718">
        <v>129038</v>
      </c>
      <c r="AF19" s="551">
        <v>88633</v>
      </c>
      <c r="AG19" s="3524">
        <v>55117</v>
      </c>
      <c r="AH19" s="3718">
        <v>143750</v>
      </c>
      <c r="AI19" s="4943">
        <v>99538</v>
      </c>
      <c r="AJ19" s="4909">
        <v>62659</v>
      </c>
      <c r="AK19" s="4929">
        <v>162197</v>
      </c>
    </row>
    <row r="20" spans="1:37" ht="42" customHeight="1" thickTop="1" thickBot="1">
      <c r="A20" s="438"/>
      <c r="B20" s="7250"/>
      <c r="C20" s="7249"/>
      <c r="D20" s="4938" t="s">
        <v>3946</v>
      </c>
      <c r="E20" s="3160">
        <v>207486</v>
      </c>
      <c r="F20" s="2292">
        <v>36330</v>
      </c>
      <c r="G20" s="2295">
        <v>243816</v>
      </c>
      <c r="H20" s="3305">
        <v>240565</v>
      </c>
      <c r="I20" s="3306">
        <v>39700</v>
      </c>
      <c r="J20" s="3307">
        <v>280265</v>
      </c>
      <c r="K20" s="3305">
        <v>250730</v>
      </c>
      <c r="L20" s="3306">
        <v>44568</v>
      </c>
      <c r="M20" s="3307">
        <v>295298</v>
      </c>
      <c r="N20" s="3305">
        <v>281588</v>
      </c>
      <c r="O20" s="3306">
        <v>40938</v>
      </c>
      <c r="P20" s="3307">
        <v>322526</v>
      </c>
      <c r="Q20" s="3305">
        <v>319108</v>
      </c>
      <c r="R20" s="3306">
        <v>38935</v>
      </c>
      <c r="S20" s="3307">
        <v>358043</v>
      </c>
      <c r="T20" s="1202">
        <v>325790</v>
      </c>
      <c r="U20" s="2292">
        <v>39644</v>
      </c>
      <c r="V20" s="2293">
        <v>365434</v>
      </c>
      <c r="W20" s="1202">
        <v>342655</v>
      </c>
      <c r="X20" s="2292">
        <v>46408</v>
      </c>
      <c r="Y20" s="2293">
        <v>389063</v>
      </c>
      <c r="Z20" s="1202">
        <v>416131</v>
      </c>
      <c r="AA20" s="2292">
        <v>46654</v>
      </c>
      <c r="AB20" s="2293">
        <v>462785</v>
      </c>
      <c r="AC20" s="551">
        <v>582301</v>
      </c>
      <c r="AD20" s="3524">
        <v>49435</v>
      </c>
      <c r="AE20" s="3718">
        <v>631736</v>
      </c>
      <c r="AF20" s="551">
        <v>636283</v>
      </c>
      <c r="AG20" s="3524">
        <v>51034</v>
      </c>
      <c r="AH20" s="3718">
        <v>687317</v>
      </c>
      <c r="AI20" s="4943">
        <v>670089</v>
      </c>
      <c r="AJ20" s="4909">
        <v>53361</v>
      </c>
      <c r="AK20" s="4929">
        <v>723450</v>
      </c>
    </row>
    <row r="21" spans="1:37" ht="42" customHeight="1" thickTop="1" thickBot="1">
      <c r="A21" s="438"/>
      <c r="B21" s="7250"/>
      <c r="C21" s="7249"/>
      <c r="D21" s="4938" t="s">
        <v>3243</v>
      </c>
      <c r="E21" s="3160">
        <v>251061</v>
      </c>
      <c r="F21" s="2292">
        <v>43670</v>
      </c>
      <c r="G21" s="2295">
        <v>294731</v>
      </c>
      <c r="H21" s="3305">
        <v>289441</v>
      </c>
      <c r="I21" s="3306">
        <v>49229</v>
      </c>
      <c r="J21" s="3307">
        <v>338670</v>
      </c>
      <c r="K21" s="3305">
        <v>304275</v>
      </c>
      <c r="L21" s="3306">
        <v>56874</v>
      </c>
      <c r="M21" s="3307">
        <v>361149</v>
      </c>
      <c r="N21" s="3305">
        <v>340395</v>
      </c>
      <c r="O21" s="3306">
        <v>53744</v>
      </c>
      <c r="P21" s="3307">
        <v>394139</v>
      </c>
      <c r="Q21" s="3305">
        <v>370067</v>
      </c>
      <c r="R21" s="3306">
        <v>50851</v>
      </c>
      <c r="S21" s="3307">
        <v>420918</v>
      </c>
      <c r="T21" s="1202">
        <v>380888</v>
      </c>
      <c r="U21" s="2292">
        <v>53603</v>
      </c>
      <c r="V21" s="2293">
        <v>434491</v>
      </c>
      <c r="W21" s="1202">
        <v>394966</v>
      </c>
      <c r="X21" s="2292">
        <v>73235</v>
      </c>
      <c r="Y21" s="2293">
        <v>468201</v>
      </c>
      <c r="Z21" s="1202">
        <v>483574</v>
      </c>
      <c r="AA21" s="2292">
        <v>81527</v>
      </c>
      <c r="AB21" s="2293">
        <v>565101</v>
      </c>
      <c r="AC21" s="551">
        <v>661214</v>
      </c>
      <c r="AD21" s="3524">
        <v>99560</v>
      </c>
      <c r="AE21" s="3718">
        <v>760774</v>
      </c>
      <c r="AF21" s="551">
        <v>724916</v>
      </c>
      <c r="AG21" s="3524">
        <v>106151</v>
      </c>
      <c r="AH21" s="3718">
        <v>831067</v>
      </c>
      <c r="AI21" s="4943">
        <v>769627</v>
      </c>
      <c r="AJ21" s="4909">
        <v>116020</v>
      </c>
      <c r="AK21" s="4929">
        <v>885647</v>
      </c>
    </row>
    <row r="22" spans="1:37" ht="42" customHeight="1" thickTop="1" thickBot="1">
      <c r="A22" s="438"/>
      <c r="B22" s="7247" t="s">
        <v>3963</v>
      </c>
      <c r="C22" s="7227"/>
      <c r="D22" s="4939" t="s">
        <v>3870</v>
      </c>
      <c r="E22" s="3166">
        <v>120494</v>
      </c>
      <c r="F22" s="3292">
        <v>7883</v>
      </c>
      <c r="G22" s="3301">
        <v>128377</v>
      </c>
      <c r="H22" s="3304">
        <v>138392</v>
      </c>
      <c r="I22" s="3302">
        <v>9750</v>
      </c>
      <c r="J22" s="3303">
        <v>148142</v>
      </c>
      <c r="K22" s="3304">
        <v>147397</v>
      </c>
      <c r="L22" s="3302">
        <v>12876</v>
      </c>
      <c r="M22" s="3303">
        <v>160273</v>
      </c>
      <c r="N22" s="3304">
        <v>166060</v>
      </c>
      <c r="O22" s="3302">
        <v>13005</v>
      </c>
      <c r="P22" s="3303">
        <v>179065</v>
      </c>
      <c r="Q22" s="3304">
        <v>145433</v>
      </c>
      <c r="R22" s="3302">
        <v>12865</v>
      </c>
      <c r="S22" s="3303">
        <v>158298</v>
      </c>
      <c r="T22" s="1203">
        <v>156167</v>
      </c>
      <c r="U22" s="3292">
        <v>14866</v>
      </c>
      <c r="V22" s="3293">
        <v>171033</v>
      </c>
      <c r="W22" s="1203">
        <v>179310</v>
      </c>
      <c r="X22" s="3292">
        <v>29285</v>
      </c>
      <c r="Y22" s="3293">
        <v>208595</v>
      </c>
      <c r="Z22" s="1203">
        <v>227800</v>
      </c>
      <c r="AA22" s="3292">
        <v>83321</v>
      </c>
      <c r="AB22" s="1317">
        <v>311121</v>
      </c>
      <c r="AC22" s="553">
        <v>264827</v>
      </c>
      <c r="AD22" s="3716">
        <v>159407</v>
      </c>
      <c r="AE22" s="3523">
        <v>424234</v>
      </c>
      <c r="AF22" s="553">
        <v>275239</v>
      </c>
      <c r="AG22" s="3716">
        <v>160308</v>
      </c>
      <c r="AH22" s="3523">
        <v>435547</v>
      </c>
      <c r="AI22" s="4926">
        <v>295329</v>
      </c>
      <c r="AJ22" s="4927">
        <v>198921</v>
      </c>
      <c r="AK22" s="4931">
        <v>494250</v>
      </c>
    </row>
    <row r="23" spans="1:37" ht="42" customHeight="1" thickTop="1" thickBot="1">
      <c r="A23" s="438"/>
      <c r="B23" s="7226"/>
      <c r="C23" s="7227"/>
      <c r="D23" s="4939" t="s">
        <v>3946</v>
      </c>
      <c r="E23" s="3166">
        <v>16665</v>
      </c>
      <c r="F23" s="3292">
        <v>573</v>
      </c>
      <c r="G23" s="3301">
        <v>17238</v>
      </c>
      <c r="H23" s="3304">
        <v>17299</v>
      </c>
      <c r="I23" s="3302">
        <v>571</v>
      </c>
      <c r="J23" s="3303">
        <v>17870</v>
      </c>
      <c r="K23" s="3304">
        <v>10291</v>
      </c>
      <c r="L23" s="3302">
        <v>445</v>
      </c>
      <c r="M23" s="3303">
        <v>10736</v>
      </c>
      <c r="N23" s="3304">
        <v>9990</v>
      </c>
      <c r="O23" s="3302">
        <v>438</v>
      </c>
      <c r="P23" s="3303">
        <v>10428</v>
      </c>
      <c r="Q23" s="3304">
        <v>9802</v>
      </c>
      <c r="R23" s="3302">
        <v>376</v>
      </c>
      <c r="S23" s="3303">
        <v>10178</v>
      </c>
      <c r="T23" s="1203">
        <v>8003</v>
      </c>
      <c r="U23" s="3292">
        <v>295</v>
      </c>
      <c r="V23" s="3293">
        <v>8298</v>
      </c>
      <c r="W23" s="1203">
        <v>6560</v>
      </c>
      <c r="X23" s="3292">
        <v>333</v>
      </c>
      <c r="Y23" s="3293">
        <v>6893</v>
      </c>
      <c r="Z23" s="1203">
        <v>6701</v>
      </c>
      <c r="AA23" s="3292">
        <v>208</v>
      </c>
      <c r="AB23" s="1317">
        <v>6909</v>
      </c>
      <c r="AC23" s="553">
        <v>44757</v>
      </c>
      <c r="AD23" s="3716">
        <v>1715</v>
      </c>
      <c r="AE23" s="3523">
        <v>46472</v>
      </c>
      <c r="AF23" s="553">
        <v>51275</v>
      </c>
      <c r="AG23" s="3716">
        <v>2209</v>
      </c>
      <c r="AH23" s="3523">
        <v>53484</v>
      </c>
      <c r="AI23" s="4926">
        <v>55887</v>
      </c>
      <c r="AJ23" s="4927">
        <v>2406</v>
      </c>
      <c r="AK23" s="4931">
        <v>58293</v>
      </c>
    </row>
    <row r="24" spans="1:37" ht="42" customHeight="1" thickTop="1" thickBot="1">
      <c r="A24" s="438"/>
      <c r="B24" s="7226"/>
      <c r="C24" s="7227"/>
      <c r="D24" s="4939" t="s">
        <v>3243</v>
      </c>
      <c r="E24" s="3166">
        <v>137159</v>
      </c>
      <c r="F24" s="3292">
        <v>8456</v>
      </c>
      <c r="G24" s="3301">
        <v>145615</v>
      </c>
      <c r="H24" s="3304">
        <v>155691</v>
      </c>
      <c r="I24" s="3302">
        <v>10321</v>
      </c>
      <c r="J24" s="3303">
        <v>166012</v>
      </c>
      <c r="K24" s="3304">
        <v>157688</v>
      </c>
      <c r="L24" s="3302">
        <v>13321</v>
      </c>
      <c r="M24" s="3303">
        <v>171009</v>
      </c>
      <c r="N24" s="3304">
        <v>176050</v>
      </c>
      <c r="O24" s="3302">
        <v>13443</v>
      </c>
      <c r="P24" s="3303">
        <v>189493</v>
      </c>
      <c r="Q24" s="3304">
        <v>155235</v>
      </c>
      <c r="R24" s="3302">
        <v>13241</v>
      </c>
      <c r="S24" s="3303">
        <v>168476</v>
      </c>
      <c r="T24" s="1203">
        <v>164170</v>
      </c>
      <c r="U24" s="3292">
        <v>15161</v>
      </c>
      <c r="V24" s="3293">
        <v>179331</v>
      </c>
      <c r="W24" s="1203">
        <v>185870</v>
      </c>
      <c r="X24" s="3292">
        <v>29618</v>
      </c>
      <c r="Y24" s="3293">
        <v>215488</v>
      </c>
      <c r="Z24" s="1203">
        <v>234501</v>
      </c>
      <c r="AA24" s="3292">
        <v>83529</v>
      </c>
      <c r="AB24" s="1317">
        <v>318030</v>
      </c>
      <c r="AC24" s="553">
        <v>309584</v>
      </c>
      <c r="AD24" s="3716">
        <v>161122</v>
      </c>
      <c r="AE24" s="3523">
        <v>470706</v>
      </c>
      <c r="AF24" s="553">
        <v>326514</v>
      </c>
      <c r="AG24" s="3716">
        <v>162517</v>
      </c>
      <c r="AH24" s="3523">
        <v>489031</v>
      </c>
      <c r="AI24" s="4926">
        <v>351216</v>
      </c>
      <c r="AJ24" s="4927">
        <v>201327</v>
      </c>
      <c r="AK24" s="4931">
        <v>552543</v>
      </c>
    </row>
    <row r="25" spans="1:37" ht="42" customHeight="1" thickTop="1" thickBot="1">
      <c r="A25" s="438"/>
      <c r="B25" s="7248" t="s">
        <v>3964</v>
      </c>
      <c r="C25" s="7249"/>
      <c r="D25" s="4937" t="s">
        <v>3870</v>
      </c>
      <c r="E25" s="3160">
        <v>56481</v>
      </c>
      <c r="F25" s="2292">
        <v>3000</v>
      </c>
      <c r="G25" s="2295">
        <v>59481</v>
      </c>
      <c r="H25" s="3305">
        <v>66548</v>
      </c>
      <c r="I25" s="3306">
        <v>3443</v>
      </c>
      <c r="J25" s="3307">
        <v>69991</v>
      </c>
      <c r="K25" s="3305">
        <v>73268</v>
      </c>
      <c r="L25" s="3306">
        <v>4462</v>
      </c>
      <c r="M25" s="3307">
        <v>77730</v>
      </c>
      <c r="N25" s="3305">
        <v>78333</v>
      </c>
      <c r="O25" s="3306">
        <v>4382</v>
      </c>
      <c r="P25" s="3307">
        <v>82715</v>
      </c>
      <c r="Q25" s="3305">
        <v>61184</v>
      </c>
      <c r="R25" s="3306">
        <v>4422</v>
      </c>
      <c r="S25" s="3307">
        <v>65606</v>
      </c>
      <c r="T25" s="1202">
        <v>68422</v>
      </c>
      <c r="U25" s="2292">
        <v>5206</v>
      </c>
      <c r="V25" s="2293">
        <v>73628</v>
      </c>
      <c r="W25" s="1202">
        <v>57064</v>
      </c>
      <c r="X25" s="2292">
        <v>10315</v>
      </c>
      <c r="Y25" s="2293">
        <v>67379</v>
      </c>
      <c r="Z25" s="1202">
        <v>75963</v>
      </c>
      <c r="AA25" s="2292">
        <v>30562</v>
      </c>
      <c r="AB25" s="2293">
        <v>106525</v>
      </c>
      <c r="AC25" s="551">
        <v>97112</v>
      </c>
      <c r="AD25" s="3524">
        <v>75551</v>
      </c>
      <c r="AE25" s="3718">
        <v>172663</v>
      </c>
      <c r="AF25" s="551">
        <v>108774</v>
      </c>
      <c r="AG25" s="3524">
        <v>83362</v>
      </c>
      <c r="AH25" s="3718">
        <v>192136</v>
      </c>
      <c r="AI25" s="4943">
        <v>121652</v>
      </c>
      <c r="AJ25" s="4909">
        <v>102457</v>
      </c>
      <c r="AK25" s="4929">
        <v>224109</v>
      </c>
    </row>
    <row r="26" spans="1:37" ht="42" customHeight="1" thickTop="1" thickBot="1">
      <c r="A26" s="438"/>
      <c r="B26" s="7250"/>
      <c r="C26" s="7249"/>
      <c r="D26" s="4938" t="s">
        <v>3946</v>
      </c>
      <c r="E26" s="3160">
        <v>207393</v>
      </c>
      <c r="F26" s="2292">
        <v>76</v>
      </c>
      <c r="G26" s="2295">
        <v>207469</v>
      </c>
      <c r="H26" s="3305">
        <v>206655</v>
      </c>
      <c r="I26" s="3306">
        <v>85</v>
      </c>
      <c r="J26" s="3307">
        <v>206740</v>
      </c>
      <c r="K26" s="3305">
        <v>178586</v>
      </c>
      <c r="L26" s="3306">
        <v>81</v>
      </c>
      <c r="M26" s="3307">
        <v>178667</v>
      </c>
      <c r="N26" s="3305">
        <v>169208</v>
      </c>
      <c r="O26" s="3306">
        <v>90</v>
      </c>
      <c r="P26" s="3307">
        <v>169298</v>
      </c>
      <c r="Q26" s="3305">
        <v>176933</v>
      </c>
      <c r="R26" s="3306">
        <v>63</v>
      </c>
      <c r="S26" s="3307">
        <v>176996</v>
      </c>
      <c r="T26" s="1202">
        <v>158926</v>
      </c>
      <c r="U26" s="2292">
        <v>55</v>
      </c>
      <c r="V26" s="2293">
        <v>158981</v>
      </c>
      <c r="W26" s="1202">
        <v>160307</v>
      </c>
      <c r="X26" s="2292">
        <v>72</v>
      </c>
      <c r="Y26" s="2293">
        <v>160379</v>
      </c>
      <c r="Z26" s="1202">
        <v>160572</v>
      </c>
      <c r="AA26" s="2292">
        <v>108</v>
      </c>
      <c r="AB26" s="2293">
        <v>160680</v>
      </c>
      <c r="AC26" s="551">
        <v>380628</v>
      </c>
      <c r="AD26" s="3524">
        <v>774</v>
      </c>
      <c r="AE26" s="3718">
        <v>381402</v>
      </c>
      <c r="AF26" s="551">
        <v>436180</v>
      </c>
      <c r="AG26" s="3524">
        <v>1263</v>
      </c>
      <c r="AH26" s="3718">
        <v>437443</v>
      </c>
      <c r="AI26" s="4943">
        <v>477810</v>
      </c>
      <c r="AJ26" s="4909">
        <v>1511</v>
      </c>
      <c r="AK26" s="4929">
        <v>479321</v>
      </c>
    </row>
    <row r="27" spans="1:37" ht="42" customHeight="1" thickTop="1" thickBot="1">
      <c r="A27" s="438"/>
      <c r="B27" s="7250"/>
      <c r="C27" s="7249"/>
      <c r="D27" s="4938" t="s">
        <v>3243</v>
      </c>
      <c r="E27" s="3160">
        <v>263874</v>
      </c>
      <c r="F27" s="2292">
        <v>3076</v>
      </c>
      <c r="G27" s="2295">
        <v>266950</v>
      </c>
      <c r="H27" s="3305">
        <v>273203</v>
      </c>
      <c r="I27" s="3306">
        <v>3528</v>
      </c>
      <c r="J27" s="3307">
        <v>276731</v>
      </c>
      <c r="K27" s="3305">
        <v>251854</v>
      </c>
      <c r="L27" s="3306">
        <v>4543</v>
      </c>
      <c r="M27" s="3307">
        <v>256397</v>
      </c>
      <c r="N27" s="3305">
        <v>247541</v>
      </c>
      <c r="O27" s="3306">
        <v>4472</v>
      </c>
      <c r="P27" s="3307">
        <v>252013</v>
      </c>
      <c r="Q27" s="3305">
        <v>238117</v>
      </c>
      <c r="R27" s="3306">
        <v>4485</v>
      </c>
      <c r="S27" s="3307">
        <v>242602</v>
      </c>
      <c r="T27" s="1202">
        <v>227348</v>
      </c>
      <c r="U27" s="2292">
        <v>5261</v>
      </c>
      <c r="V27" s="2293">
        <v>232609</v>
      </c>
      <c r="W27" s="1202">
        <v>217371</v>
      </c>
      <c r="X27" s="2292">
        <v>10387</v>
      </c>
      <c r="Y27" s="2293">
        <v>227758</v>
      </c>
      <c r="Z27" s="1202">
        <v>236535</v>
      </c>
      <c r="AA27" s="2292">
        <v>30670</v>
      </c>
      <c r="AB27" s="2293">
        <v>267205</v>
      </c>
      <c r="AC27" s="551">
        <v>477740</v>
      </c>
      <c r="AD27" s="3524">
        <v>76325</v>
      </c>
      <c r="AE27" s="3718">
        <v>554065</v>
      </c>
      <c r="AF27" s="551">
        <v>544954</v>
      </c>
      <c r="AG27" s="3524">
        <v>84625</v>
      </c>
      <c r="AH27" s="3718">
        <v>629579</v>
      </c>
      <c r="AI27" s="4943">
        <v>599462</v>
      </c>
      <c r="AJ27" s="4909">
        <v>103968</v>
      </c>
      <c r="AK27" s="4929">
        <v>703430</v>
      </c>
    </row>
    <row r="28" spans="1:37" ht="42" customHeight="1" thickTop="1" thickBot="1">
      <c r="A28" s="438"/>
      <c r="B28" s="7247" t="s">
        <v>3965</v>
      </c>
      <c r="C28" s="7227"/>
      <c r="D28" s="4939" t="s">
        <v>3870</v>
      </c>
      <c r="E28" s="3166">
        <v>158255</v>
      </c>
      <c r="F28" s="3292">
        <v>6240</v>
      </c>
      <c r="G28" s="3301">
        <v>164495</v>
      </c>
      <c r="H28" s="3304">
        <v>186766</v>
      </c>
      <c r="I28" s="3302">
        <v>7393</v>
      </c>
      <c r="J28" s="3303">
        <v>194159</v>
      </c>
      <c r="K28" s="3304">
        <v>196111</v>
      </c>
      <c r="L28" s="3302">
        <v>9869</v>
      </c>
      <c r="M28" s="3303">
        <v>205980</v>
      </c>
      <c r="N28" s="3304">
        <v>218802</v>
      </c>
      <c r="O28" s="3302">
        <v>9650</v>
      </c>
      <c r="P28" s="3303">
        <v>228452</v>
      </c>
      <c r="Q28" s="3304">
        <v>174357</v>
      </c>
      <c r="R28" s="3302">
        <v>8436</v>
      </c>
      <c r="S28" s="3303">
        <v>182793</v>
      </c>
      <c r="T28" s="1203">
        <v>179423</v>
      </c>
      <c r="U28" s="3292">
        <v>9427</v>
      </c>
      <c r="V28" s="3293">
        <v>188850</v>
      </c>
      <c r="W28" s="1203">
        <v>213443</v>
      </c>
      <c r="X28" s="3292">
        <v>11350</v>
      </c>
      <c r="Y28" s="3293">
        <v>224793</v>
      </c>
      <c r="Z28" s="1203">
        <v>247496</v>
      </c>
      <c r="AA28" s="3292">
        <v>17802</v>
      </c>
      <c r="AB28" s="1317">
        <v>265298</v>
      </c>
      <c r="AC28" s="553">
        <v>273271</v>
      </c>
      <c r="AD28" s="3716">
        <v>27182</v>
      </c>
      <c r="AE28" s="3523">
        <v>300453</v>
      </c>
      <c r="AF28" s="553">
        <v>278515</v>
      </c>
      <c r="AG28" s="3716">
        <v>31240</v>
      </c>
      <c r="AH28" s="3523">
        <v>309755</v>
      </c>
      <c r="AI28" s="4926">
        <v>298508</v>
      </c>
      <c r="AJ28" s="4927">
        <v>37677</v>
      </c>
      <c r="AK28" s="4931">
        <v>336185</v>
      </c>
    </row>
    <row r="29" spans="1:37" ht="42" customHeight="1" thickTop="1" thickBot="1">
      <c r="A29" s="438"/>
      <c r="B29" s="7226"/>
      <c r="C29" s="7227"/>
      <c r="D29" s="4939" t="s">
        <v>3946</v>
      </c>
      <c r="E29" s="3166">
        <v>1916768</v>
      </c>
      <c r="F29" s="3292">
        <v>24408</v>
      </c>
      <c r="G29" s="3301">
        <v>1941176</v>
      </c>
      <c r="H29" s="3304">
        <v>1935352</v>
      </c>
      <c r="I29" s="3302">
        <v>24767</v>
      </c>
      <c r="J29" s="3303">
        <v>1960119</v>
      </c>
      <c r="K29" s="3304">
        <v>1914874</v>
      </c>
      <c r="L29" s="3302">
        <v>30138</v>
      </c>
      <c r="M29" s="3303">
        <v>1945012</v>
      </c>
      <c r="N29" s="3304">
        <v>1866848</v>
      </c>
      <c r="O29" s="3302">
        <v>29877</v>
      </c>
      <c r="P29" s="3303">
        <v>1896725</v>
      </c>
      <c r="Q29" s="3304">
        <v>2124950</v>
      </c>
      <c r="R29" s="3302">
        <v>29165</v>
      </c>
      <c r="S29" s="3303">
        <v>2154115</v>
      </c>
      <c r="T29" s="1203">
        <v>2054360</v>
      </c>
      <c r="U29" s="3292">
        <v>27339</v>
      </c>
      <c r="V29" s="3293">
        <v>2081699</v>
      </c>
      <c r="W29" s="1203">
        <v>2191717</v>
      </c>
      <c r="X29" s="3292">
        <v>39978</v>
      </c>
      <c r="Y29" s="3293">
        <v>2231695</v>
      </c>
      <c r="Z29" s="1203">
        <v>2151739</v>
      </c>
      <c r="AA29" s="3292">
        <v>33001</v>
      </c>
      <c r="AB29" s="1317">
        <v>2184740</v>
      </c>
      <c r="AC29" s="553">
        <v>2281915</v>
      </c>
      <c r="AD29" s="3716">
        <v>71823</v>
      </c>
      <c r="AE29" s="3523">
        <v>2353738</v>
      </c>
      <c r="AF29" s="553">
        <v>2372181</v>
      </c>
      <c r="AG29" s="3716">
        <v>75077</v>
      </c>
      <c r="AH29" s="3523">
        <v>2447258</v>
      </c>
      <c r="AI29" s="4926">
        <v>2533036</v>
      </c>
      <c r="AJ29" s="4927">
        <v>56824</v>
      </c>
      <c r="AK29" s="4931">
        <v>2589860</v>
      </c>
    </row>
    <row r="30" spans="1:37" ht="42" customHeight="1" thickTop="1" thickBot="1">
      <c r="A30" s="438"/>
      <c r="B30" s="7226"/>
      <c r="C30" s="7227"/>
      <c r="D30" s="4939" t="s">
        <v>3243</v>
      </c>
      <c r="E30" s="3166">
        <v>2075023</v>
      </c>
      <c r="F30" s="3292">
        <v>30648</v>
      </c>
      <c r="G30" s="3301">
        <v>2105671</v>
      </c>
      <c r="H30" s="3304">
        <v>2122118</v>
      </c>
      <c r="I30" s="3302">
        <v>32160</v>
      </c>
      <c r="J30" s="3303">
        <v>2154278</v>
      </c>
      <c r="K30" s="3304">
        <v>2110985</v>
      </c>
      <c r="L30" s="3302">
        <v>40007</v>
      </c>
      <c r="M30" s="3303">
        <v>2150992</v>
      </c>
      <c r="N30" s="3304">
        <v>2085650</v>
      </c>
      <c r="O30" s="3302">
        <v>39527</v>
      </c>
      <c r="P30" s="3303">
        <v>2125177</v>
      </c>
      <c r="Q30" s="3304">
        <v>2299307</v>
      </c>
      <c r="R30" s="3302">
        <v>37601</v>
      </c>
      <c r="S30" s="3303">
        <v>2336908</v>
      </c>
      <c r="T30" s="1203">
        <v>2233783</v>
      </c>
      <c r="U30" s="3292">
        <v>36766</v>
      </c>
      <c r="V30" s="3293">
        <v>2270549</v>
      </c>
      <c r="W30" s="1203">
        <v>2405160</v>
      </c>
      <c r="X30" s="3292">
        <v>51328</v>
      </c>
      <c r="Y30" s="3293">
        <v>2456488</v>
      </c>
      <c r="Z30" s="1203">
        <v>2399235</v>
      </c>
      <c r="AA30" s="3292">
        <v>50803</v>
      </c>
      <c r="AB30" s="1317">
        <v>2450038</v>
      </c>
      <c r="AC30" s="553">
        <v>2555186</v>
      </c>
      <c r="AD30" s="3716">
        <v>99005</v>
      </c>
      <c r="AE30" s="3523">
        <v>2654191</v>
      </c>
      <c r="AF30" s="553">
        <v>2650696</v>
      </c>
      <c r="AG30" s="3716">
        <v>106317</v>
      </c>
      <c r="AH30" s="3523">
        <v>2757013</v>
      </c>
      <c r="AI30" s="4926">
        <v>2831544</v>
      </c>
      <c r="AJ30" s="4927">
        <v>94501</v>
      </c>
      <c r="AK30" s="4931">
        <v>2926045</v>
      </c>
    </row>
    <row r="31" spans="1:37" ht="42" customHeight="1" thickTop="1" thickBot="1">
      <c r="A31" s="438"/>
      <c r="B31" s="7248" t="s">
        <v>3966</v>
      </c>
      <c r="C31" s="7249"/>
      <c r="D31" s="4937" t="s">
        <v>3870</v>
      </c>
      <c r="E31" s="3160">
        <v>12169</v>
      </c>
      <c r="F31" s="2292">
        <v>62</v>
      </c>
      <c r="G31" s="2295">
        <v>12231</v>
      </c>
      <c r="H31" s="3305">
        <v>12709</v>
      </c>
      <c r="I31" s="3306">
        <v>117</v>
      </c>
      <c r="J31" s="3307">
        <v>12826</v>
      </c>
      <c r="K31" s="3305">
        <v>12805</v>
      </c>
      <c r="L31" s="3306">
        <v>107</v>
      </c>
      <c r="M31" s="3307">
        <v>12912</v>
      </c>
      <c r="N31" s="3305">
        <v>12235</v>
      </c>
      <c r="O31" s="3306">
        <v>50</v>
      </c>
      <c r="P31" s="3307">
        <v>12285</v>
      </c>
      <c r="Q31" s="3305">
        <v>9044</v>
      </c>
      <c r="R31" s="3306">
        <v>35</v>
      </c>
      <c r="S31" s="3307">
        <v>9079</v>
      </c>
      <c r="T31" s="1202">
        <v>9154</v>
      </c>
      <c r="U31" s="2292">
        <v>72</v>
      </c>
      <c r="V31" s="2293">
        <v>9226</v>
      </c>
      <c r="W31" s="1202">
        <v>2106</v>
      </c>
      <c r="X31" s="2292">
        <v>170</v>
      </c>
      <c r="Y31" s="2293">
        <v>2276</v>
      </c>
      <c r="Z31" s="1202">
        <v>2569</v>
      </c>
      <c r="AA31" s="2292">
        <v>477</v>
      </c>
      <c r="AB31" s="2293">
        <v>3046</v>
      </c>
      <c r="AC31" s="551">
        <v>2715</v>
      </c>
      <c r="AD31" s="3524">
        <v>584</v>
      </c>
      <c r="AE31" s="3718">
        <v>3299</v>
      </c>
      <c r="AF31" s="551">
        <v>2558</v>
      </c>
      <c r="AG31" s="3524">
        <v>585</v>
      </c>
      <c r="AH31" s="3718">
        <v>3143</v>
      </c>
      <c r="AI31" s="4943">
        <v>2445</v>
      </c>
      <c r="AJ31" s="4909">
        <v>686</v>
      </c>
      <c r="AK31" s="4929">
        <v>3131</v>
      </c>
    </row>
    <row r="32" spans="1:37" ht="42" customHeight="1" thickTop="1" thickBot="1">
      <c r="A32" s="438"/>
      <c r="B32" s="7250"/>
      <c r="C32" s="7249"/>
      <c r="D32" s="4938" t="s">
        <v>3946</v>
      </c>
      <c r="E32" s="3160">
        <v>352685</v>
      </c>
      <c r="F32" s="2292">
        <v>61</v>
      </c>
      <c r="G32" s="2295">
        <v>353746</v>
      </c>
      <c r="H32" s="3305">
        <v>345519</v>
      </c>
      <c r="I32" s="3306">
        <v>141</v>
      </c>
      <c r="J32" s="3307">
        <v>345660</v>
      </c>
      <c r="K32" s="3305">
        <v>388201</v>
      </c>
      <c r="L32" s="3306">
        <v>125</v>
      </c>
      <c r="M32" s="3307">
        <v>388326</v>
      </c>
      <c r="N32" s="3305">
        <v>483105</v>
      </c>
      <c r="O32" s="3306">
        <v>133</v>
      </c>
      <c r="P32" s="3307">
        <v>483238</v>
      </c>
      <c r="Q32" s="3305">
        <v>505186</v>
      </c>
      <c r="R32" s="3306">
        <v>121</v>
      </c>
      <c r="S32" s="3307">
        <v>505307</v>
      </c>
      <c r="T32" s="1202">
        <v>460261</v>
      </c>
      <c r="U32" s="2292">
        <v>103</v>
      </c>
      <c r="V32" s="2293">
        <v>460364</v>
      </c>
      <c r="W32" s="1202">
        <v>686620</v>
      </c>
      <c r="X32" s="2292">
        <v>142</v>
      </c>
      <c r="Y32" s="2293">
        <v>686762</v>
      </c>
      <c r="Z32" s="1202">
        <v>730695</v>
      </c>
      <c r="AA32" s="2292">
        <v>133</v>
      </c>
      <c r="AB32" s="2293">
        <v>730828</v>
      </c>
      <c r="AC32" s="551">
        <v>575196</v>
      </c>
      <c r="AD32" s="3524">
        <v>130</v>
      </c>
      <c r="AE32" s="3718">
        <v>575326</v>
      </c>
      <c r="AF32" s="551">
        <v>545453</v>
      </c>
      <c r="AG32" s="3524">
        <v>133</v>
      </c>
      <c r="AH32" s="3718">
        <v>545586</v>
      </c>
      <c r="AI32" s="4943">
        <v>573050</v>
      </c>
      <c r="AJ32" s="4909">
        <v>137</v>
      </c>
      <c r="AK32" s="4929">
        <v>573187</v>
      </c>
    </row>
    <row r="33" spans="1:37" ht="42" customHeight="1" thickTop="1" thickBot="1">
      <c r="A33" s="438"/>
      <c r="B33" s="7250"/>
      <c r="C33" s="7249"/>
      <c r="D33" s="4938" t="s">
        <v>3243</v>
      </c>
      <c r="E33" s="3160">
        <v>365854</v>
      </c>
      <c r="F33" s="2292">
        <v>123</v>
      </c>
      <c r="G33" s="2295">
        <v>365977</v>
      </c>
      <c r="H33" s="3305">
        <v>358228</v>
      </c>
      <c r="I33" s="3306">
        <v>258</v>
      </c>
      <c r="J33" s="3307">
        <v>358486</v>
      </c>
      <c r="K33" s="3305">
        <v>401006</v>
      </c>
      <c r="L33" s="3306">
        <v>232</v>
      </c>
      <c r="M33" s="3307">
        <v>401238</v>
      </c>
      <c r="N33" s="3305">
        <v>495340</v>
      </c>
      <c r="O33" s="3306">
        <v>183</v>
      </c>
      <c r="P33" s="3307">
        <v>495523</v>
      </c>
      <c r="Q33" s="3305">
        <v>514230</v>
      </c>
      <c r="R33" s="3306">
        <v>156</v>
      </c>
      <c r="S33" s="3307">
        <v>514386</v>
      </c>
      <c r="T33" s="1202">
        <v>469415</v>
      </c>
      <c r="U33" s="2292">
        <v>175</v>
      </c>
      <c r="V33" s="2293">
        <v>469590</v>
      </c>
      <c r="W33" s="1202">
        <v>688726</v>
      </c>
      <c r="X33" s="2292">
        <v>312</v>
      </c>
      <c r="Y33" s="2293">
        <v>689038</v>
      </c>
      <c r="Z33" s="1202">
        <v>733264</v>
      </c>
      <c r="AA33" s="2292">
        <v>610</v>
      </c>
      <c r="AB33" s="2293">
        <v>733874</v>
      </c>
      <c r="AC33" s="551">
        <v>577911</v>
      </c>
      <c r="AD33" s="3524">
        <v>714</v>
      </c>
      <c r="AE33" s="3718">
        <v>578625</v>
      </c>
      <c r="AF33" s="551">
        <v>548011</v>
      </c>
      <c r="AG33" s="3524">
        <v>718</v>
      </c>
      <c r="AH33" s="3718">
        <v>548729</v>
      </c>
      <c r="AI33" s="4943">
        <v>575495</v>
      </c>
      <c r="AJ33" s="4909">
        <v>823</v>
      </c>
      <c r="AK33" s="4929">
        <v>576318</v>
      </c>
    </row>
    <row r="34" spans="1:37" ht="42" customHeight="1" thickTop="1" thickBot="1">
      <c r="A34" s="438"/>
      <c r="B34" s="7247" t="s">
        <v>3967</v>
      </c>
      <c r="C34" s="7227"/>
      <c r="D34" s="4939" t="s">
        <v>3870</v>
      </c>
      <c r="E34" s="3166">
        <v>15583</v>
      </c>
      <c r="F34" s="3292">
        <v>627</v>
      </c>
      <c r="G34" s="3301">
        <v>16210</v>
      </c>
      <c r="H34" s="3304">
        <v>17584</v>
      </c>
      <c r="I34" s="3302">
        <v>848</v>
      </c>
      <c r="J34" s="3303">
        <v>18432</v>
      </c>
      <c r="K34" s="3304">
        <v>18683</v>
      </c>
      <c r="L34" s="3302">
        <v>1106</v>
      </c>
      <c r="M34" s="3303">
        <v>19789</v>
      </c>
      <c r="N34" s="3304">
        <v>19984</v>
      </c>
      <c r="O34" s="3302">
        <v>1112</v>
      </c>
      <c r="P34" s="3303">
        <v>21096</v>
      </c>
      <c r="Q34" s="3304">
        <v>16390</v>
      </c>
      <c r="R34" s="3302">
        <v>1084</v>
      </c>
      <c r="S34" s="3303">
        <v>17474</v>
      </c>
      <c r="T34" s="1203">
        <v>17633</v>
      </c>
      <c r="U34" s="3292">
        <v>1357</v>
      </c>
      <c r="V34" s="3293">
        <v>18990</v>
      </c>
      <c r="W34" s="1203">
        <v>15824</v>
      </c>
      <c r="X34" s="3292">
        <v>2414</v>
      </c>
      <c r="Y34" s="3293">
        <v>18238</v>
      </c>
      <c r="Z34" s="1203">
        <v>19018</v>
      </c>
      <c r="AA34" s="3292">
        <v>4409</v>
      </c>
      <c r="AB34" s="1317">
        <v>23427</v>
      </c>
      <c r="AC34" s="553">
        <v>20741</v>
      </c>
      <c r="AD34" s="3716">
        <v>7384</v>
      </c>
      <c r="AE34" s="3523">
        <v>28125</v>
      </c>
      <c r="AF34" s="553">
        <v>21932</v>
      </c>
      <c r="AG34" s="3716">
        <v>7199</v>
      </c>
      <c r="AH34" s="3523">
        <v>29131</v>
      </c>
      <c r="AI34" s="4926">
        <v>22720</v>
      </c>
      <c r="AJ34" s="4927">
        <v>7802</v>
      </c>
      <c r="AK34" s="4931">
        <v>30522</v>
      </c>
    </row>
    <row r="35" spans="1:37" ht="42" customHeight="1" thickTop="1" thickBot="1">
      <c r="A35" s="438"/>
      <c r="B35" s="7226"/>
      <c r="C35" s="7227"/>
      <c r="D35" s="4939" t="s">
        <v>3946</v>
      </c>
      <c r="E35" s="3166">
        <v>200416</v>
      </c>
      <c r="F35" s="3292">
        <v>7936</v>
      </c>
      <c r="G35" s="3301">
        <v>208352</v>
      </c>
      <c r="H35" s="3304">
        <v>201795</v>
      </c>
      <c r="I35" s="3302">
        <v>8161</v>
      </c>
      <c r="J35" s="3303">
        <v>209956</v>
      </c>
      <c r="K35" s="3304">
        <v>206491</v>
      </c>
      <c r="L35" s="3302">
        <v>9312</v>
      </c>
      <c r="M35" s="3303">
        <v>215803</v>
      </c>
      <c r="N35" s="3304">
        <v>211843</v>
      </c>
      <c r="O35" s="3302">
        <v>8641</v>
      </c>
      <c r="P35" s="3303">
        <v>220484</v>
      </c>
      <c r="Q35" s="3304">
        <v>246041</v>
      </c>
      <c r="R35" s="3302">
        <v>9243</v>
      </c>
      <c r="S35" s="3303">
        <v>255284</v>
      </c>
      <c r="T35" s="1203">
        <v>245027</v>
      </c>
      <c r="U35" s="3292">
        <v>9758</v>
      </c>
      <c r="V35" s="3293">
        <v>254785</v>
      </c>
      <c r="W35" s="1203">
        <v>227716</v>
      </c>
      <c r="X35" s="3292">
        <v>13201</v>
      </c>
      <c r="Y35" s="3293">
        <v>240917</v>
      </c>
      <c r="Z35" s="1203">
        <v>218957</v>
      </c>
      <c r="AA35" s="3292">
        <v>13811</v>
      </c>
      <c r="AB35" s="1317">
        <v>232768</v>
      </c>
      <c r="AC35" s="553">
        <v>219992</v>
      </c>
      <c r="AD35" s="3716">
        <v>15540</v>
      </c>
      <c r="AE35" s="3523">
        <v>235532</v>
      </c>
      <c r="AF35" s="553">
        <v>216146</v>
      </c>
      <c r="AG35" s="3716">
        <v>15502</v>
      </c>
      <c r="AH35" s="3523">
        <v>231648</v>
      </c>
      <c r="AI35" s="4926">
        <v>212757</v>
      </c>
      <c r="AJ35" s="4927">
        <v>14966</v>
      </c>
      <c r="AK35" s="4931">
        <v>227723</v>
      </c>
    </row>
    <row r="36" spans="1:37" ht="42" customHeight="1" thickTop="1" thickBot="1">
      <c r="A36" s="438"/>
      <c r="B36" s="7226"/>
      <c r="C36" s="7227"/>
      <c r="D36" s="4939" t="s">
        <v>3243</v>
      </c>
      <c r="E36" s="3166">
        <v>215999</v>
      </c>
      <c r="F36" s="3292">
        <v>8563</v>
      </c>
      <c r="G36" s="3301">
        <v>224562</v>
      </c>
      <c r="H36" s="3304">
        <v>219379</v>
      </c>
      <c r="I36" s="3302">
        <v>9009</v>
      </c>
      <c r="J36" s="3303">
        <v>228388</v>
      </c>
      <c r="K36" s="3304">
        <v>225174</v>
      </c>
      <c r="L36" s="3302">
        <v>10418</v>
      </c>
      <c r="M36" s="3303">
        <v>235592</v>
      </c>
      <c r="N36" s="3304">
        <v>231827</v>
      </c>
      <c r="O36" s="3302">
        <v>9753</v>
      </c>
      <c r="P36" s="3303">
        <v>241580</v>
      </c>
      <c r="Q36" s="3304">
        <v>262431</v>
      </c>
      <c r="R36" s="3302">
        <v>10327</v>
      </c>
      <c r="S36" s="3303">
        <v>272758</v>
      </c>
      <c r="T36" s="1203">
        <v>262660</v>
      </c>
      <c r="U36" s="3292">
        <v>11115</v>
      </c>
      <c r="V36" s="3293">
        <v>273775</v>
      </c>
      <c r="W36" s="1203">
        <v>243540</v>
      </c>
      <c r="X36" s="3292">
        <v>15615</v>
      </c>
      <c r="Y36" s="3293">
        <v>259155</v>
      </c>
      <c r="Z36" s="1203">
        <v>237975</v>
      </c>
      <c r="AA36" s="3292">
        <v>18220</v>
      </c>
      <c r="AB36" s="1317">
        <v>256195</v>
      </c>
      <c r="AC36" s="553">
        <v>240733</v>
      </c>
      <c r="AD36" s="3716">
        <v>22924</v>
      </c>
      <c r="AE36" s="3523">
        <v>263657</v>
      </c>
      <c r="AF36" s="553">
        <v>238078</v>
      </c>
      <c r="AG36" s="3716">
        <v>22701</v>
      </c>
      <c r="AH36" s="3523">
        <v>260779</v>
      </c>
      <c r="AI36" s="4926">
        <v>235477</v>
      </c>
      <c r="AJ36" s="4927">
        <v>22768</v>
      </c>
      <c r="AK36" s="4931">
        <v>258245</v>
      </c>
    </row>
    <row r="37" spans="1:37" ht="42" customHeight="1" thickTop="1" thickBot="1">
      <c r="A37" s="438"/>
      <c r="B37" s="7248" t="s">
        <v>3968</v>
      </c>
      <c r="C37" s="7249"/>
      <c r="D37" s="4937" t="s">
        <v>3870</v>
      </c>
      <c r="E37" s="3160">
        <v>79535</v>
      </c>
      <c r="F37" s="2292">
        <v>785</v>
      </c>
      <c r="G37" s="2295">
        <v>80320</v>
      </c>
      <c r="H37" s="3305">
        <v>90148</v>
      </c>
      <c r="I37" s="3306">
        <v>1156</v>
      </c>
      <c r="J37" s="3307">
        <v>91304</v>
      </c>
      <c r="K37" s="3305">
        <v>90383</v>
      </c>
      <c r="L37" s="3306">
        <v>669</v>
      </c>
      <c r="M37" s="3307">
        <v>91052</v>
      </c>
      <c r="N37" s="3305">
        <v>93601</v>
      </c>
      <c r="O37" s="3306">
        <v>794</v>
      </c>
      <c r="P37" s="3307">
        <v>94395</v>
      </c>
      <c r="Q37" s="3305">
        <v>68379</v>
      </c>
      <c r="R37" s="3306">
        <v>529</v>
      </c>
      <c r="S37" s="3307">
        <v>68908</v>
      </c>
      <c r="T37" s="1202">
        <v>70413</v>
      </c>
      <c r="U37" s="2292">
        <v>685</v>
      </c>
      <c r="V37" s="2293">
        <v>71098</v>
      </c>
      <c r="W37" s="1202">
        <v>121374</v>
      </c>
      <c r="X37" s="2292">
        <v>4395</v>
      </c>
      <c r="Y37" s="2293">
        <v>125769</v>
      </c>
      <c r="Z37" s="1202">
        <v>140988</v>
      </c>
      <c r="AA37" s="2292">
        <v>8221</v>
      </c>
      <c r="AB37" s="2293">
        <v>149209</v>
      </c>
      <c r="AC37" s="551">
        <v>166902</v>
      </c>
      <c r="AD37" s="3524">
        <v>13866</v>
      </c>
      <c r="AE37" s="3718">
        <v>180768</v>
      </c>
      <c r="AF37" s="551">
        <v>178924</v>
      </c>
      <c r="AG37" s="3524">
        <v>13897</v>
      </c>
      <c r="AH37" s="3718">
        <v>192821</v>
      </c>
      <c r="AI37" s="4943">
        <v>198172</v>
      </c>
      <c r="AJ37" s="4909">
        <v>16537</v>
      </c>
      <c r="AK37" s="4929">
        <v>214709</v>
      </c>
    </row>
    <row r="38" spans="1:37" ht="42" customHeight="1" thickTop="1" thickBot="1">
      <c r="A38" s="438"/>
      <c r="B38" s="7250"/>
      <c r="C38" s="7249"/>
      <c r="D38" s="4938" t="s">
        <v>3946</v>
      </c>
      <c r="E38" s="3160">
        <v>1507239</v>
      </c>
      <c r="F38" s="2292">
        <v>1030</v>
      </c>
      <c r="G38" s="2295">
        <v>1508269</v>
      </c>
      <c r="H38" s="3305">
        <v>1554960</v>
      </c>
      <c r="I38" s="3306">
        <v>952</v>
      </c>
      <c r="J38" s="3307">
        <v>1555912</v>
      </c>
      <c r="K38" s="3305">
        <v>1735963</v>
      </c>
      <c r="L38" s="3306">
        <v>1079</v>
      </c>
      <c r="M38" s="3307">
        <v>1737042</v>
      </c>
      <c r="N38" s="3305">
        <v>1958758</v>
      </c>
      <c r="O38" s="3306">
        <v>753</v>
      </c>
      <c r="P38" s="3307">
        <v>1959511</v>
      </c>
      <c r="Q38" s="3305">
        <v>2388840</v>
      </c>
      <c r="R38" s="3306">
        <v>633</v>
      </c>
      <c r="S38" s="3307">
        <v>2389473</v>
      </c>
      <c r="T38" s="1202">
        <v>2564888</v>
      </c>
      <c r="U38" s="2292">
        <v>531</v>
      </c>
      <c r="V38" s="2293">
        <v>2565419</v>
      </c>
      <c r="W38" s="1202">
        <v>2830687</v>
      </c>
      <c r="X38" s="2292">
        <v>604</v>
      </c>
      <c r="Y38" s="2293">
        <v>2831291</v>
      </c>
      <c r="Z38" s="1202">
        <v>3081333</v>
      </c>
      <c r="AA38" s="2292">
        <v>568</v>
      </c>
      <c r="AB38" s="2293">
        <v>3081901</v>
      </c>
      <c r="AC38" s="551">
        <v>3271657</v>
      </c>
      <c r="AD38" s="3524">
        <v>829</v>
      </c>
      <c r="AE38" s="3718">
        <v>3272486</v>
      </c>
      <c r="AF38" s="551">
        <v>3333734</v>
      </c>
      <c r="AG38" s="3524">
        <v>800</v>
      </c>
      <c r="AH38" s="3718">
        <v>3334534</v>
      </c>
      <c r="AI38" s="4943">
        <v>3420090</v>
      </c>
      <c r="AJ38" s="4909">
        <v>715</v>
      </c>
      <c r="AK38" s="4929">
        <v>3420805</v>
      </c>
    </row>
    <row r="39" spans="1:37" ht="42" customHeight="1" thickTop="1" thickBot="1">
      <c r="A39" s="438"/>
      <c r="B39" s="7250"/>
      <c r="C39" s="7249"/>
      <c r="D39" s="4938" t="s">
        <v>3243</v>
      </c>
      <c r="E39" s="3160">
        <v>1586774</v>
      </c>
      <c r="F39" s="2292">
        <v>1815</v>
      </c>
      <c r="G39" s="2295">
        <v>1588589</v>
      </c>
      <c r="H39" s="3305">
        <v>1645108</v>
      </c>
      <c r="I39" s="3306">
        <v>2108</v>
      </c>
      <c r="J39" s="3307">
        <v>1647216</v>
      </c>
      <c r="K39" s="3305">
        <v>1826346</v>
      </c>
      <c r="L39" s="3306">
        <v>1748</v>
      </c>
      <c r="M39" s="3307">
        <v>1828094</v>
      </c>
      <c r="N39" s="3305">
        <v>2052359</v>
      </c>
      <c r="O39" s="3306">
        <v>1547</v>
      </c>
      <c r="P39" s="3307">
        <v>2053906</v>
      </c>
      <c r="Q39" s="3305">
        <v>2457219</v>
      </c>
      <c r="R39" s="3306">
        <v>1162</v>
      </c>
      <c r="S39" s="3307">
        <v>2458381</v>
      </c>
      <c r="T39" s="1202">
        <v>2635301</v>
      </c>
      <c r="U39" s="2292">
        <v>1216</v>
      </c>
      <c r="V39" s="2293">
        <v>2636517</v>
      </c>
      <c r="W39" s="1202">
        <v>2952061</v>
      </c>
      <c r="X39" s="2292">
        <v>4999</v>
      </c>
      <c r="Y39" s="2293">
        <v>2957060</v>
      </c>
      <c r="Z39" s="1202">
        <v>3222321</v>
      </c>
      <c r="AA39" s="2292">
        <v>8789</v>
      </c>
      <c r="AB39" s="2293">
        <v>3231110</v>
      </c>
      <c r="AC39" s="551">
        <v>3438559</v>
      </c>
      <c r="AD39" s="3524">
        <v>14695</v>
      </c>
      <c r="AE39" s="3718">
        <v>3453254</v>
      </c>
      <c r="AF39" s="551">
        <v>3512658</v>
      </c>
      <c r="AG39" s="3524">
        <v>14697</v>
      </c>
      <c r="AH39" s="3718">
        <v>3527355</v>
      </c>
      <c r="AI39" s="4943">
        <v>3618262</v>
      </c>
      <c r="AJ39" s="4909">
        <v>17252</v>
      </c>
      <c r="AK39" s="4929">
        <v>3635514</v>
      </c>
    </row>
    <row r="40" spans="1:37" ht="42" customHeight="1" thickTop="1" thickBot="1">
      <c r="A40" s="438"/>
      <c r="B40" s="7247" t="s">
        <v>4912</v>
      </c>
      <c r="C40" s="7227"/>
      <c r="D40" s="4939" t="s">
        <v>3870</v>
      </c>
      <c r="E40" s="5385" t="s">
        <v>469</v>
      </c>
      <c r="F40" s="5386" t="s">
        <v>469</v>
      </c>
      <c r="G40" s="5387" t="s">
        <v>469</v>
      </c>
      <c r="H40" s="5388" t="s">
        <v>469</v>
      </c>
      <c r="I40" s="5389" t="s">
        <v>469</v>
      </c>
      <c r="J40" s="5390" t="s">
        <v>469</v>
      </c>
      <c r="K40" s="5388" t="s">
        <v>469</v>
      </c>
      <c r="L40" s="5389" t="s">
        <v>469</v>
      </c>
      <c r="M40" s="5390" t="s">
        <v>469</v>
      </c>
      <c r="N40" s="5388" t="s">
        <v>469</v>
      </c>
      <c r="O40" s="5389" t="s">
        <v>469</v>
      </c>
      <c r="P40" s="5390" t="s">
        <v>469</v>
      </c>
      <c r="Q40" s="5388" t="s">
        <v>469</v>
      </c>
      <c r="R40" s="5389" t="s">
        <v>469</v>
      </c>
      <c r="S40" s="5390" t="s">
        <v>469</v>
      </c>
      <c r="T40" s="5385" t="s">
        <v>469</v>
      </c>
      <c r="U40" s="5386" t="s">
        <v>469</v>
      </c>
      <c r="V40" s="5387" t="s">
        <v>469</v>
      </c>
      <c r="W40" s="5385" t="s">
        <v>469</v>
      </c>
      <c r="X40" s="5386" t="s">
        <v>469</v>
      </c>
      <c r="Y40" s="5387" t="s">
        <v>469</v>
      </c>
      <c r="Z40" s="4926">
        <v>21158</v>
      </c>
      <c r="AA40" s="5673">
        <v>637</v>
      </c>
      <c r="AB40" s="5674">
        <f t="shared" ref="AB40:AB42" si="0">SUM(Z40:AA40)</f>
        <v>21795</v>
      </c>
      <c r="AC40" s="4926">
        <v>24292</v>
      </c>
      <c r="AD40" s="5673">
        <v>752</v>
      </c>
      <c r="AE40" s="5674">
        <f t="shared" ref="AE40:AE42" si="1">SUM(AC40:AD40)</f>
        <v>25044</v>
      </c>
      <c r="AF40" s="4926">
        <v>28890</v>
      </c>
      <c r="AG40" s="5673">
        <v>827</v>
      </c>
      <c r="AH40" s="5674">
        <f t="shared" ref="AH40:AH42" si="2">SUM(AF40:AG40)</f>
        <v>29717</v>
      </c>
      <c r="AI40" s="4926">
        <v>32383</v>
      </c>
      <c r="AJ40" s="5673">
        <v>961</v>
      </c>
      <c r="AK40" s="5674">
        <f t="shared" ref="AK40:AK42" si="3">SUM(AI40:AJ40)</f>
        <v>33344</v>
      </c>
    </row>
    <row r="41" spans="1:37" ht="42" customHeight="1" thickTop="1" thickBot="1">
      <c r="A41" s="438"/>
      <c r="B41" s="7226"/>
      <c r="C41" s="7227"/>
      <c r="D41" s="4939" t="s">
        <v>3946</v>
      </c>
      <c r="E41" s="5385" t="s">
        <v>469</v>
      </c>
      <c r="F41" s="5386" t="s">
        <v>469</v>
      </c>
      <c r="G41" s="5387" t="s">
        <v>469</v>
      </c>
      <c r="H41" s="5388" t="s">
        <v>469</v>
      </c>
      <c r="I41" s="5389" t="s">
        <v>469</v>
      </c>
      <c r="J41" s="5390" t="s">
        <v>469</v>
      </c>
      <c r="K41" s="5388" t="s">
        <v>469</v>
      </c>
      <c r="L41" s="5389" t="s">
        <v>469</v>
      </c>
      <c r="M41" s="5390" t="s">
        <v>469</v>
      </c>
      <c r="N41" s="5388" t="s">
        <v>469</v>
      </c>
      <c r="O41" s="5389" t="s">
        <v>469</v>
      </c>
      <c r="P41" s="5390" t="s">
        <v>469</v>
      </c>
      <c r="Q41" s="5388" t="s">
        <v>469</v>
      </c>
      <c r="R41" s="5389" t="s">
        <v>469</v>
      </c>
      <c r="S41" s="5390" t="s">
        <v>469</v>
      </c>
      <c r="T41" s="5385" t="s">
        <v>469</v>
      </c>
      <c r="U41" s="5386" t="s">
        <v>469</v>
      </c>
      <c r="V41" s="5387" t="s">
        <v>469</v>
      </c>
      <c r="W41" s="5385" t="s">
        <v>469</v>
      </c>
      <c r="X41" s="5386" t="s">
        <v>469</v>
      </c>
      <c r="Y41" s="5387" t="s">
        <v>469</v>
      </c>
      <c r="Z41" s="4926">
        <v>1687</v>
      </c>
      <c r="AA41" s="5673">
        <v>317</v>
      </c>
      <c r="AB41" s="5674">
        <f t="shared" si="0"/>
        <v>2004</v>
      </c>
      <c r="AC41" s="4926">
        <v>3047</v>
      </c>
      <c r="AD41" s="5673">
        <v>322</v>
      </c>
      <c r="AE41" s="5674">
        <f t="shared" si="1"/>
        <v>3369</v>
      </c>
      <c r="AF41" s="4926">
        <v>3451</v>
      </c>
      <c r="AG41" s="5673">
        <v>142</v>
      </c>
      <c r="AH41" s="5674">
        <f t="shared" si="2"/>
        <v>3593</v>
      </c>
      <c r="AI41" s="4926">
        <v>4371</v>
      </c>
      <c r="AJ41" s="5673">
        <v>180</v>
      </c>
      <c r="AK41" s="5674">
        <f t="shared" si="3"/>
        <v>4551</v>
      </c>
    </row>
    <row r="42" spans="1:37" ht="42" customHeight="1" thickTop="1" thickBot="1">
      <c r="A42" s="438"/>
      <c r="B42" s="7226"/>
      <c r="C42" s="7227"/>
      <c r="D42" s="4939" t="s">
        <v>3243</v>
      </c>
      <c r="E42" s="5385" t="s">
        <v>469</v>
      </c>
      <c r="F42" s="5386" t="s">
        <v>469</v>
      </c>
      <c r="G42" s="5387" t="s">
        <v>469</v>
      </c>
      <c r="H42" s="5388" t="s">
        <v>469</v>
      </c>
      <c r="I42" s="5389" t="s">
        <v>469</v>
      </c>
      <c r="J42" s="5390" t="s">
        <v>469</v>
      </c>
      <c r="K42" s="5388" t="s">
        <v>469</v>
      </c>
      <c r="L42" s="5389" t="s">
        <v>469</v>
      </c>
      <c r="M42" s="5390" t="s">
        <v>469</v>
      </c>
      <c r="N42" s="5388" t="s">
        <v>469</v>
      </c>
      <c r="O42" s="5389" t="s">
        <v>469</v>
      </c>
      <c r="P42" s="5390" t="s">
        <v>469</v>
      </c>
      <c r="Q42" s="5388" t="s">
        <v>469</v>
      </c>
      <c r="R42" s="5389" t="s">
        <v>469</v>
      </c>
      <c r="S42" s="5390" t="s">
        <v>469</v>
      </c>
      <c r="T42" s="5385" t="s">
        <v>469</v>
      </c>
      <c r="U42" s="5386" t="s">
        <v>469</v>
      </c>
      <c r="V42" s="5387" t="s">
        <v>469</v>
      </c>
      <c r="W42" s="5385" t="s">
        <v>469</v>
      </c>
      <c r="X42" s="5386" t="s">
        <v>469</v>
      </c>
      <c r="Y42" s="5387" t="s">
        <v>469</v>
      </c>
      <c r="Z42" s="4926">
        <f>Z40+Z41</f>
        <v>22845</v>
      </c>
      <c r="AA42" s="3166">
        <f t="shared" ref="AA42" si="4">AA40+AA41</f>
        <v>954</v>
      </c>
      <c r="AB42" s="5674">
        <f t="shared" si="0"/>
        <v>23799</v>
      </c>
      <c r="AC42" s="4926">
        <f>AC40+AC41</f>
        <v>27339</v>
      </c>
      <c r="AD42" s="3166">
        <f t="shared" ref="AD42" si="5">AD40+AD41</f>
        <v>1074</v>
      </c>
      <c r="AE42" s="5674">
        <f t="shared" si="1"/>
        <v>28413</v>
      </c>
      <c r="AF42" s="4926">
        <f>AF40+AF41</f>
        <v>32341</v>
      </c>
      <c r="AG42" s="3166">
        <f t="shared" ref="AG42" si="6">AG40+AG41</f>
        <v>969</v>
      </c>
      <c r="AH42" s="5674">
        <f t="shared" si="2"/>
        <v>33310</v>
      </c>
      <c r="AI42" s="4926">
        <f>AI40+AI41</f>
        <v>36754</v>
      </c>
      <c r="AJ42" s="3166">
        <f t="shared" ref="AJ42" si="7">AJ40+AJ41</f>
        <v>1141</v>
      </c>
      <c r="AK42" s="5674">
        <f t="shared" si="3"/>
        <v>37895</v>
      </c>
    </row>
    <row r="43" spans="1:37" ht="42" customHeight="1" thickTop="1" thickBot="1">
      <c r="A43" s="438"/>
      <c r="B43" s="7248" t="s">
        <v>3969</v>
      </c>
      <c r="C43" s="7249"/>
      <c r="D43" s="4938" t="s">
        <v>3870</v>
      </c>
      <c r="E43" s="5310">
        <v>591280</v>
      </c>
      <c r="F43" s="5311">
        <v>32185</v>
      </c>
      <c r="G43" s="5309">
        <v>623465</v>
      </c>
      <c r="H43" s="3305">
        <v>673825</v>
      </c>
      <c r="I43" s="3306">
        <v>39921</v>
      </c>
      <c r="J43" s="3307">
        <v>713751</v>
      </c>
      <c r="K43" s="3305">
        <v>714565</v>
      </c>
      <c r="L43" s="3306">
        <v>51056</v>
      </c>
      <c r="M43" s="3307">
        <v>765621</v>
      </c>
      <c r="N43" s="3305">
        <v>777606</v>
      </c>
      <c r="O43" s="3306">
        <v>51451</v>
      </c>
      <c r="P43" s="3307">
        <v>829057</v>
      </c>
      <c r="Q43" s="3305">
        <v>633075</v>
      </c>
      <c r="R43" s="3306">
        <v>48406</v>
      </c>
      <c r="S43" s="3307">
        <v>681481</v>
      </c>
      <c r="T43" s="1202">
        <v>669037</v>
      </c>
      <c r="U43" s="5311">
        <v>55618</v>
      </c>
      <c r="V43" s="2293">
        <v>724655</v>
      </c>
      <c r="W43" s="1202">
        <v>744990</v>
      </c>
      <c r="X43" s="5311">
        <v>99486</v>
      </c>
      <c r="Y43" s="2293">
        <v>844476</v>
      </c>
      <c r="Z43" s="1202">
        <v>918793</v>
      </c>
      <c r="AA43" s="5311">
        <v>215840</v>
      </c>
      <c r="AB43" s="2293">
        <v>1134633</v>
      </c>
      <c r="AC43" s="551">
        <v>1068315</v>
      </c>
      <c r="AD43" s="3524">
        <v>398538</v>
      </c>
      <c r="AE43" s="3718">
        <v>1466853</v>
      </c>
      <c r="AF43" s="551">
        <v>1136897</v>
      </c>
      <c r="AG43" s="3524">
        <v>413071</v>
      </c>
      <c r="AH43" s="3718">
        <v>1549968</v>
      </c>
      <c r="AI43" s="4943">
        <v>1239364</v>
      </c>
      <c r="AJ43" s="4909">
        <v>499590</v>
      </c>
      <c r="AK43" s="4929">
        <v>1738954</v>
      </c>
    </row>
    <row r="44" spans="1:37" ht="42" customHeight="1" thickTop="1" thickBot="1">
      <c r="A44" s="438"/>
      <c r="B44" s="7250"/>
      <c r="C44" s="7249"/>
      <c r="D44" s="4938" t="s">
        <v>3946</v>
      </c>
      <c r="E44" s="5310">
        <v>4658744</v>
      </c>
      <c r="F44" s="5311">
        <v>80079</v>
      </c>
      <c r="G44" s="5309">
        <v>4738823</v>
      </c>
      <c r="H44" s="3305">
        <v>4781982</v>
      </c>
      <c r="I44" s="3306">
        <v>84955</v>
      </c>
      <c r="J44" s="3307">
        <v>4866989</v>
      </c>
      <c r="K44" s="3305">
        <v>4964241</v>
      </c>
      <c r="L44" s="3306">
        <v>96994</v>
      </c>
      <c r="M44" s="3307">
        <v>5061235</v>
      </c>
      <c r="N44" s="3305">
        <v>5301290</v>
      </c>
      <c r="O44" s="3306">
        <v>91600</v>
      </c>
      <c r="P44" s="3307">
        <v>5392890</v>
      </c>
      <c r="Q44" s="3305">
        <v>6125028</v>
      </c>
      <c r="R44" s="3306">
        <v>89039</v>
      </c>
      <c r="S44" s="3307">
        <v>6214067</v>
      </c>
      <c r="T44" s="1202">
        <v>6178130</v>
      </c>
      <c r="U44" s="5311">
        <v>88415</v>
      </c>
      <c r="V44" s="2293">
        <v>6266545</v>
      </c>
      <c r="W44" s="1202">
        <v>6823554</v>
      </c>
      <c r="X44" s="5311">
        <v>113466</v>
      </c>
      <c r="Y44" s="2293">
        <v>6937020</v>
      </c>
      <c r="Z44" s="1202">
        <v>7244206</v>
      </c>
      <c r="AA44" s="5311">
        <v>108694</v>
      </c>
      <c r="AB44" s="2293">
        <v>7352900</v>
      </c>
      <c r="AC44" s="551">
        <v>8051394</v>
      </c>
      <c r="AD44" s="3524">
        <v>161388</v>
      </c>
      <c r="AE44" s="3718">
        <v>8212782</v>
      </c>
      <c r="AF44" s="551">
        <v>8300627</v>
      </c>
      <c r="AG44" s="3524">
        <v>169512</v>
      </c>
      <c r="AH44" s="3718">
        <v>8470139</v>
      </c>
      <c r="AI44" s="4943">
        <v>8681554</v>
      </c>
      <c r="AJ44" s="4909">
        <v>155310</v>
      </c>
      <c r="AK44" s="4929">
        <v>8836864</v>
      </c>
    </row>
    <row r="45" spans="1:37" ht="42" customHeight="1" thickTop="1" thickBot="1">
      <c r="A45" s="438"/>
      <c r="B45" s="7250"/>
      <c r="C45" s="7249"/>
      <c r="D45" s="7251" t="s">
        <v>3243</v>
      </c>
      <c r="E45" s="1202">
        <v>5250024</v>
      </c>
      <c r="F45" s="5311">
        <v>112264</v>
      </c>
      <c r="G45" s="5309">
        <v>5362288</v>
      </c>
      <c r="H45" s="3305">
        <v>5455807</v>
      </c>
      <c r="I45" s="3306">
        <v>124876</v>
      </c>
      <c r="J45" s="3307">
        <v>5580740</v>
      </c>
      <c r="K45" s="3305">
        <v>5678806</v>
      </c>
      <c r="L45" s="3306">
        <v>148050</v>
      </c>
      <c r="M45" s="3307">
        <v>5826856</v>
      </c>
      <c r="N45" s="3305">
        <v>6078896</v>
      </c>
      <c r="O45" s="3306">
        <v>143051</v>
      </c>
      <c r="P45" s="3307">
        <v>6221947</v>
      </c>
      <c r="Q45" s="3305">
        <v>6758103</v>
      </c>
      <c r="R45" s="3306">
        <v>137445</v>
      </c>
      <c r="S45" s="3307">
        <v>6895548</v>
      </c>
      <c r="T45" s="1202">
        <v>6847167</v>
      </c>
      <c r="U45" s="5311">
        <v>144033</v>
      </c>
      <c r="V45" s="2293">
        <v>6991200</v>
      </c>
      <c r="W45" s="1202">
        <v>7568544</v>
      </c>
      <c r="X45" s="5311">
        <v>212952</v>
      </c>
      <c r="Y45" s="2293">
        <v>7781496</v>
      </c>
      <c r="Z45" s="1202">
        <v>8162999</v>
      </c>
      <c r="AA45" s="5311">
        <v>324534</v>
      </c>
      <c r="AB45" s="2293">
        <v>8487533</v>
      </c>
      <c r="AC45" s="551">
        <v>9119709</v>
      </c>
      <c r="AD45" s="3524">
        <v>559926</v>
      </c>
      <c r="AE45" s="3718">
        <v>9679635</v>
      </c>
      <c r="AF45" s="551">
        <v>9437524</v>
      </c>
      <c r="AG45" s="3524">
        <v>582583</v>
      </c>
      <c r="AH45" s="3718">
        <v>10020107</v>
      </c>
      <c r="AI45" s="4943">
        <v>9920918</v>
      </c>
      <c r="AJ45" s="4909">
        <v>654900</v>
      </c>
      <c r="AK45" s="4929">
        <v>10575818</v>
      </c>
    </row>
    <row r="46" spans="1:37" s="446" customFormat="1" ht="5.0999999999999996" customHeight="1" thickTop="1" thickBot="1">
      <c r="A46" s="480"/>
      <c r="B46" s="7253"/>
      <c r="C46" s="7254"/>
      <c r="D46" s="7252"/>
      <c r="E46" s="3296"/>
      <c r="F46" s="3297"/>
      <c r="G46" s="3312"/>
      <c r="H46" s="3296"/>
      <c r="I46" s="3297"/>
      <c r="J46" s="3298"/>
      <c r="K46" s="3296"/>
      <c r="L46" s="3297"/>
      <c r="M46" s="3337"/>
      <c r="N46" s="3338"/>
      <c r="O46" s="3297"/>
      <c r="P46" s="3298"/>
      <c r="Q46" s="3296"/>
      <c r="R46" s="3336"/>
      <c r="S46" s="3298"/>
      <c r="T46" s="3296"/>
      <c r="U46" s="3297"/>
      <c r="V46" s="3298"/>
      <c r="W46" s="3296"/>
      <c r="X46" s="3297"/>
      <c r="Y46" s="3298"/>
      <c r="Z46" s="3296"/>
      <c r="AA46" s="3297"/>
      <c r="AB46" s="2835"/>
      <c r="AC46" s="3730"/>
      <c r="AD46" s="3725"/>
      <c r="AE46" s="3719"/>
      <c r="AF46" s="3730"/>
      <c r="AG46" s="3725"/>
      <c r="AH46" s="3719"/>
      <c r="AI46" s="4965"/>
      <c r="AJ46" s="4304"/>
      <c r="AK46" s="4944"/>
    </row>
    <row r="47" spans="1:37">
      <c r="A47" s="438"/>
      <c r="B47" s="516"/>
      <c r="C47" s="516"/>
      <c r="D47" s="516"/>
      <c r="E47" s="516"/>
      <c r="F47" s="438"/>
      <c r="G47" s="438"/>
      <c r="H47" s="438"/>
      <c r="I47" s="438"/>
      <c r="J47" s="438"/>
      <c r="K47" s="438"/>
      <c r="L47" s="438"/>
      <c r="M47" s="438"/>
      <c r="N47" s="438"/>
      <c r="O47" s="438"/>
      <c r="P47" s="438"/>
      <c r="Q47" s="438"/>
      <c r="R47" s="438"/>
      <c r="S47" s="438"/>
      <c r="T47" s="438"/>
      <c r="U47" s="438"/>
      <c r="V47" s="438"/>
      <c r="W47" s="438"/>
      <c r="X47" s="438"/>
      <c r="Y47" s="438"/>
      <c r="Z47" s="438"/>
      <c r="AA47" s="438"/>
      <c r="AB47" s="438"/>
      <c r="AC47" s="438"/>
      <c r="AD47" s="438"/>
      <c r="AE47" s="438"/>
      <c r="AF47" s="438"/>
      <c r="AG47" s="438"/>
      <c r="AH47" s="438"/>
    </row>
    <row r="48" spans="1:37">
      <c r="A48" s="438"/>
      <c r="B48" s="7246" t="s">
        <v>4864</v>
      </c>
      <c r="C48" s="7246"/>
      <c r="D48" s="516"/>
      <c r="E48" s="516"/>
      <c r="F48" s="438"/>
      <c r="G48" s="438"/>
      <c r="H48" s="438"/>
      <c r="I48" s="438"/>
      <c r="J48" s="438"/>
      <c r="K48" s="438"/>
      <c r="L48" s="438"/>
      <c r="M48" s="438"/>
      <c r="N48" s="438"/>
      <c r="O48" s="438"/>
      <c r="P48" s="438"/>
      <c r="Q48" s="438"/>
      <c r="R48" s="438"/>
      <c r="S48" s="438"/>
      <c r="T48" s="438"/>
      <c r="U48" s="438"/>
      <c r="V48" s="438"/>
      <c r="W48" s="438"/>
      <c r="X48" s="438"/>
      <c r="Y48" s="438"/>
      <c r="Z48" s="438"/>
      <c r="AA48" s="438"/>
      <c r="AB48" s="438"/>
      <c r="AC48" s="438"/>
      <c r="AD48" s="438"/>
      <c r="AE48" s="438"/>
      <c r="AF48" s="438"/>
      <c r="AG48" s="438"/>
      <c r="AH48" s="438"/>
      <c r="AK48" s="509" t="s">
        <v>4911</v>
      </c>
    </row>
    <row r="49" spans="1:31">
      <c r="A49" s="438"/>
      <c r="B49" s="438"/>
      <c r="C49" s="438"/>
      <c r="D49" s="438"/>
      <c r="E49" s="438"/>
      <c r="F49" s="438"/>
      <c r="G49" s="438"/>
      <c r="H49" s="438"/>
      <c r="I49" s="438"/>
      <c r="J49" s="438"/>
      <c r="K49" s="438"/>
      <c r="L49" s="438"/>
      <c r="M49" s="438"/>
      <c r="N49" s="438"/>
      <c r="O49" s="438"/>
      <c r="P49" s="438"/>
      <c r="Q49" s="438"/>
      <c r="R49" s="438"/>
      <c r="S49" s="438"/>
      <c r="T49" s="438"/>
      <c r="U49" s="438"/>
      <c r="V49" s="438"/>
      <c r="W49" s="438"/>
      <c r="X49" s="438"/>
      <c r="Y49" s="438"/>
      <c r="Z49" s="438"/>
      <c r="AA49" s="438"/>
      <c r="AB49" s="438"/>
      <c r="AC49" s="438"/>
      <c r="AD49" s="438"/>
      <c r="AE49" s="438"/>
    </row>
    <row r="50" spans="1:31">
      <c r="A50" s="438"/>
      <c r="B50" s="438"/>
      <c r="C50" s="438"/>
      <c r="D50" s="438"/>
      <c r="E50" s="438"/>
      <c r="F50" s="438"/>
      <c r="G50" s="438"/>
      <c r="H50" s="438"/>
      <c r="I50" s="438"/>
      <c r="J50" s="438"/>
      <c r="K50" s="438"/>
      <c r="L50" s="438"/>
      <c r="M50" s="438"/>
      <c r="N50" s="438"/>
      <c r="O50" s="438"/>
      <c r="P50" s="438"/>
      <c r="Q50" s="438"/>
      <c r="R50" s="438"/>
      <c r="S50" s="438"/>
      <c r="T50" s="438"/>
      <c r="U50" s="438"/>
      <c r="V50" s="438"/>
      <c r="W50" s="438"/>
      <c r="X50" s="438"/>
      <c r="Y50" s="438"/>
      <c r="Z50" s="438"/>
      <c r="AA50" s="438"/>
      <c r="AB50" s="438"/>
      <c r="AC50" s="438"/>
      <c r="AD50" s="438"/>
      <c r="AE50" s="438"/>
    </row>
    <row r="51" spans="1:31">
      <c r="A51" s="438"/>
      <c r="B51" s="438"/>
      <c r="C51" s="438"/>
      <c r="D51" s="438"/>
      <c r="E51" s="438"/>
      <c r="F51" s="438"/>
      <c r="G51" s="438"/>
      <c r="H51" s="438"/>
      <c r="I51" s="438"/>
      <c r="J51" s="438"/>
      <c r="K51" s="438"/>
      <c r="L51" s="438"/>
      <c r="M51" s="438"/>
      <c r="N51" s="438"/>
      <c r="O51" s="438"/>
      <c r="P51" s="438"/>
      <c r="Q51" s="438"/>
      <c r="R51" s="438"/>
      <c r="S51" s="438"/>
      <c r="T51" s="438"/>
      <c r="U51" s="438"/>
      <c r="V51" s="438"/>
      <c r="W51" s="438"/>
      <c r="X51" s="438"/>
      <c r="Y51" s="438"/>
      <c r="Z51" s="438"/>
      <c r="AA51" s="438"/>
      <c r="AB51" s="438"/>
    </row>
    <row r="52" spans="1:31">
      <c r="A52" s="438"/>
      <c r="B52" s="438"/>
      <c r="C52" s="438"/>
      <c r="D52" s="438"/>
      <c r="E52" s="438"/>
      <c r="F52" s="438"/>
      <c r="G52" s="438"/>
      <c r="H52" s="438"/>
      <c r="I52" s="438"/>
      <c r="J52" s="438"/>
      <c r="K52" s="438"/>
      <c r="L52" s="438"/>
      <c r="M52" s="438"/>
      <c r="N52" s="438"/>
      <c r="O52" s="438"/>
      <c r="P52" s="438"/>
      <c r="Q52" s="438"/>
      <c r="R52" s="438"/>
      <c r="S52" s="438"/>
      <c r="T52" s="438"/>
      <c r="U52" s="438"/>
      <c r="V52" s="438"/>
      <c r="W52" s="438"/>
      <c r="X52" s="438"/>
      <c r="Y52" s="438"/>
      <c r="Z52" s="438"/>
      <c r="AA52" s="438"/>
      <c r="AB52" s="438"/>
    </row>
    <row r="53" spans="1:31">
      <c r="A53" s="438"/>
      <c r="B53" s="438"/>
      <c r="C53" s="438"/>
      <c r="D53" s="438"/>
      <c r="E53" s="438"/>
      <c r="F53" s="438"/>
      <c r="G53" s="438"/>
      <c r="H53" s="438"/>
      <c r="I53" s="438"/>
      <c r="J53" s="438"/>
      <c r="K53" s="438"/>
      <c r="L53" s="438"/>
      <c r="M53" s="438"/>
      <c r="N53" s="438"/>
      <c r="O53" s="438"/>
      <c r="P53" s="438"/>
      <c r="Q53" s="438"/>
      <c r="R53" s="438"/>
      <c r="S53" s="3308"/>
      <c r="T53" s="438"/>
      <c r="U53" s="438"/>
      <c r="V53" s="438"/>
      <c r="W53" s="438"/>
      <c r="X53" s="438"/>
      <c r="Y53" s="438"/>
      <c r="Z53" s="438"/>
      <c r="AA53" s="438"/>
      <c r="AB53" s="438"/>
    </row>
    <row r="54" spans="1:31">
      <c r="A54" s="438"/>
      <c r="B54" s="438"/>
      <c r="C54" s="438"/>
      <c r="D54" s="438"/>
      <c r="E54" s="438"/>
      <c r="F54" s="438"/>
      <c r="G54" s="438"/>
      <c r="H54" s="438"/>
      <c r="I54" s="438"/>
      <c r="J54" s="438"/>
      <c r="K54" s="438"/>
      <c r="L54" s="438"/>
      <c r="M54" s="438"/>
      <c r="N54" s="438"/>
      <c r="O54" s="438"/>
      <c r="P54" s="438"/>
      <c r="Q54" s="438"/>
      <c r="R54" s="438"/>
      <c r="S54" s="438"/>
      <c r="T54" s="438"/>
      <c r="U54" s="438"/>
      <c r="V54" s="438"/>
      <c r="W54" s="438"/>
      <c r="X54" s="438"/>
      <c r="Y54" s="438"/>
      <c r="Z54" s="438"/>
      <c r="AA54" s="438"/>
      <c r="AB54" s="438"/>
    </row>
    <row r="55" spans="1:31">
      <c r="A55" s="438"/>
      <c r="B55" s="438"/>
      <c r="C55" s="438"/>
      <c r="D55" s="438"/>
      <c r="E55" s="438"/>
      <c r="F55" s="438"/>
      <c r="G55" s="438"/>
      <c r="H55" s="438"/>
      <c r="I55" s="438"/>
      <c r="J55" s="438"/>
      <c r="K55" s="438"/>
      <c r="L55" s="438"/>
      <c r="M55" s="438"/>
      <c r="N55" s="438"/>
      <c r="O55" s="438"/>
      <c r="P55" s="438"/>
      <c r="Q55" s="438"/>
      <c r="R55" s="438"/>
      <c r="S55" s="438"/>
      <c r="T55" s="438"/>
      <c r="U55" s="438"/>
      <c r="V55" s="438"/>
      <c r="W55" s="438"/>
      <c r="X55" s="438"/>
      <c r="Y55" s="438"/>
      <c r="Z55" s="438"/>
      <c r="AA55" s="438"/>
      <c r="AB55" s="438"/>
    </row>
    <row r="56" spans="1:31">
      <c r="A56" s="438"/>
      <c r="B56" s="438"/>
      <c r="C56" s="438"/>
      <c r="D56" s="438"/>
      <c r="E56" s="438"/>
      <c r="F56" s="438"/>
      <c r="G56" s="438"/>
      <c r="H56" s="438"/>
      <c r="I56" s="438"/>
      <c r="J56" s="438"/>
      <c r="K56" s="438"/>
      <c r="L56" s="438"/>
      <c r="M56" s="438"/>
      <c r="N56" s="438"/>
      <c r="O56" s="438"/>
      <c r="P56" s="438"/>
      <c r="Q56" s="438"/>
      <c r="R56" s="438"/>
      <c r="S56" s="438"/>
      <c r="T56" s="438"/>
      <c r="U56" s="438"/>
      <c r="V56" s="438"/>
      <c r="W56" s="438"/>
      <c r="X56" s="438"/>
      <c r="Y56" s="438"/>
      <c r="Z56" s="438"/>
      <c r="AA56" s="438"/>
      <c r="AB56" s="438"/>
    </row>
    <row r="57" spans="1:31">
      <c r="A57" s="438"/>
      <c r="B57" s="438"/>
      <c r="C57" s="438"/>
      <c r="D57" s="438"/>
      <c r="E57" s="438"/>
      <c r="F57" s="438"/>
      <c r="G57" s="438"/>
      <c r="H57" s="438"/>
      <c r="I57" s="438"/>
      <c r="J57" s="438"/>
      <c r="K57" s="438"/>
      <c r="L57" s="438"/>
      <c r="M57" s="438"/>
      <c r="N57" s="438"/>
      <c r="O57" s="438"/>
      <c r="P57" s="438"/>
      <c r="Q57" s="438"/>
      <c r="R57" s="438"/>
      <c r="S57" s="438"/>
      <c r="T57" s="438"/>
      <c r="U57" s="438"/>
      <c r="V57" s="438"/>
      <c r="W57" s="438"/>
      <c r="X57" s="438"/>
      <c r="Y57" s="438"/>
      <c r="Z57" s="438"/>
      <c r="AA57" s="438"/>
      <c r="AB57" s="438"/>
    </row>
    <row r="58" spans="1:31">
      <c r="A58" s="438"/>
      <c r="B58" s="438"/>
      <c r="C58" s="438"/>
      <c r="D58" s="438"/>
      <c r="E58" s="438"/>
      <c r="F58" s="438"/>
      <c r="G58" s="438"/>
      <c r="H58" s="438"/>
      <c r="I58" s="438"/>
      <c r="J58" s="438"/>
      <c r="K58" s="438"/>
      <c r="L58" s="438"/>
      <c r="M58" s="438"/>
      <c r="N58" s="438"/>
      <c r="O58" s="438"/>
      <c r="P58" s="438"/>
      <c r="Q58" s="438"/>
      <c r="R58" s="438"/>
      <c r="S58" s="438"/>
      <c r="T58" s="438"/>
      <c r="U58" s="438"/>
      <c r="V58" s="438"/>
      <c r="W58" s="438"/>
      <c r="X58" s="438"/>
      <c r="Y58" s="438"/>
      <c r="Z58" s="438"/>
      <c r="AA58" s="438"/>
      <c r="AB58" s="438"/>
    </row>
    <row r="59" spans="1:31">
      <c r="A59" s="438"/>
      <c r="B59" s="438"/>
      <c r="C59" s="438"/>
      <c r="D59" s="438"/>
      <c r="E59" s="438"/>
      <c r="F59" s="438"/>
      <c r="G59" s="438"/>
      <c r="H59" s="438"/>
      <c r="I59" s="438"/>
      <c r="J59" s="438"/>
      <c r="K59" s="438"/>
      <c r="L59" s="438"/>
      <c r="M59" s="438"/>
      <c r="N59" s="438"/>
      <c r="O59" s="438"/>
      <c r="P59" s="438"/>
      <c r="Q59" s="438"/>
      <c r="R59" s="438"/>
      <c r="S59" s="438"/>
      <c r="T59" s="438"/>
      <c r="U59" s="438"/>
      <c r="V59" s="438"/>
      <c r="W59" s="438"/>
      <c r="X59" s="438"/>
      <c r="Y59" s="438"/>
      <c r="Z59" s="438"/>
      <c r="AA59" s="438"/>
      <c r="AB59" s="438"/>
    </row>
    <row r="60" spans="1:31">
      <c r="A60" s="438"/>
      <c r="B60" s="438"/>
      <c r="C60" s="438"/>
      <c r="D60" s="438"/>
      <c r="E60" s="438"/>
      <c r="F60" s="438"/>
      <c r="G60" s="438"/>
      <c r="H60" s="438"/>
      <c r="I60" s="438"/>
      <c r="J60" s="438"/>
      <c r="K60" s="438"/>
      <c r="L60" s="438"/>
      <c r="M60" s="438"/>
      <c r="N60" s="438"/>
      <c r="O60" s="438"/>
      <c r="P60" s="438"/>
      <c r="Q60" s="438"/>
      <c r="R60" s="438"/>
      <c r="S60" s="438"/>
      <c r="T60" s="438"/>
      <c r="U60" s="438"/>
      <c r="V60" s="438"/>
      <c r="W60" s="438"/>
      <c r="X60" s="438"/>
      <c r="Y60" s="438"/>
      <c r="Z60" s="438"/>
      <c r="AA60" s="438"/>
      <c r="AB60" s="438"/>
    </row>
    <row r="61" spans="1:31">
      <c r="A61" s="438"/>
      <c r="B61" s="438"/>
      <c r="C61" s="438"/>
      <c r="D61" s="438"/>
      <c r="E61" s="438"/>
      <c r="F61" s="438"/>
      <c r="G61" s="438"/>
      <c r="H61" s="438"/>
      <c r="I61" s="438"/>
      <c r="J61" s="438"/>
      <c r="K61" s="438"/>
      <c r="L61" s="438"/>
      <c r="M61" s="438"/>
      <c r="N61" s="438"/>
      <c r="O61" s="438"/>
      <c r="P61" s="438"/>
      <c r="Q61" s="438"/>
      <c r="R61" s="438"/>
      <c r="S61" s="438"/>
      <c r="T61" s="438"/>
      <c r="U61" s="438"/>
      <c r="V61" s="438"/>
      <c r="W61" s="438"/>
      <c r="X61" s="438"/>
      <c r="Y61" s="438"/>
      <c r="Z61" s="438"/>
      <c r="AA61" s="438"/>
      <c r="AB61" s="438"/>
    </row>
    <row r="62" spans="1:31">
      <c r="A62" s="438"/>
      <c r="B62" s="438"/>
      <c r="C62" s="438"/>
      <c r="D62" s="438"/>
      <c r="E62" s="438"/>
      <c r="F62" s="438"/>
      <c r="G62" s="438"/>
      <c r="H62" s="438"/>
      <c r="I62" s="438"/>
      <c r="J62" s="438"/>
      <c r="K62" s="438"/>
      <c r="L62" s="438"/>
      <c r="M62" s="438"/>
      <c r="N62" s="438"/>
      <c r="O62" s="438"/>
      <c r="P62" s="438"/>
      <c r="Q62" s="438"/>
      <c r="R62" s="438"/>
      <c r="S62" s="438"/>
      <c r="T62" s="438"/>
      <c r="U62" s="438"/>
      <c r="V62" s="438"/>
      <c r="W62" s="438"/>
      <c r="X62" s="438"/>
      <c r="Y62" s="438"/>
      <c r="Z62" s="438"/>
      <c r="AA62" s="438"/>
      <c r="AB62" s="438"/>
    </row>
    <row r="63" spans="1:31">
      <c r="A63" s="438"/>
      <c r="B63" s="438"/>
      <c r="C63" s="438"/>
      <c r="D63" s="438"/>
      <c r="E63" s="438"/>
      <c r="F63" s="438"/>
      <c r="G63" s="438"/>
      <c r="H63" s="438"/>
      <c r="I63" s="438"/>
      <c r="J63" s="438"/>
      <c r="K63" s="438"/>
      <c r="L63" s="438"/>
      <c r="M63" s="438"/>
      <c r="N63" s="438"/>
      <c r="O63" s="438"/>
      <c r="P63" s="438"/>
      <c r="Q63" s="438"/>
      <c r="R63" s="438"/>
      <c r="S63" s="438"/>
      <c r="T63" s="438"/>
      <c r="U63" s="438"/>
      <c r="V63" s="438"/>
      <c r="W63" s="438"/>
      <c r="X63" s="438"/>
      <c r="Y63" s="438"/>
      <c r="Z63" s="438"/>
      <c r="AA63" s="438"/>
      <c r="AB63" s="438"/>
    </row>
    <row r="64" spans="1:31">
      <c r="A64" s="438"/>
      <c r="B64" s="438"/>
      <c r="C64" s="438"/>
      <c r="D64" s="438"/>
      <c r="E64" s="438"/>
      <c r="F64" s="438"/>
      <c r="G64" s="438"/>
      <c r="H64" s="438"/>
      <c r="I64" s="438"/>
      <c r="J64" s="438"/>
      <c r="K64" s="438"/>
      <c r="L64" s="438"/>
      <c r="M64" s="438"/>
      <c r="N64" s="438"/>
      <c r="O64" s="438"/>
      <c r="P64" s="438"/>
      <c r="Q64" s="438"/>
      <c r="R64" s="438"/>
      <c r="S64" s="438"/>
      <c r="T64" s="438"/>
      <c r="U64" s="438"/>
      <c r="V64" s="438"/>
      <c r="W64" s="438"/>
      <c r="X64" s="438"/>
      <c r="Y64" s="438"/>
      <c r="Z64" s="438"/>
      <c r="AA64" s="438"/>
      <c r="AB64" s="438"/>
    </row>
    <row r="65" spans="1:28">
      <c r="A65" s="438"/>
      <c r="B65" s="438"/>
      <c r="C65" s="438"/>
      <c r="D65" s="438"/>
      <c r="E65" s="438"/>
      <c r="F65" s="438"/>
      <c r="G65" s="438"/>
      <c r="H65" s="438"/>
      <c r="I65" s="438"/>
      <c r="J65" s="438"/>
      <c r="K65" s="438"/>
      <c r="L65" s="438"/>
      <c r="M65" s="438"/>
      <c r="N65" s="438"/>
      <c r="O65" s="438"/>
      <c r="P65" s="438"/>
      <c r="Q65" s="438"/>
      <c r="R65" s="438"/>
      <c r="S65" s="438"/>
      <c r="T65" s="438"/>
      <c r="U65" s="438"/>
      <c r="V65" s="438"/>
      <c r="W65" s="438"/>
      <c r="X65" s="438"/>
      <c r="Y65" s="438"/>
      <c r="Z65" s="438"/>
      <c r="AA65" s="438"/>
      <c r="AB65" s="438"/>
    </row>
    <row r="66" spans="1:28">
      <c r="A66" s="438"/>
      <c r="B66" s="438"/>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c r="AB66" s="438"/>
    </row>
    <row r="67" spans="1:28">
      <c r="A67" s="438"/>
      <c r="B67" s="438"/>
      <c r="C67" s="438"/>
      <c r="D67" s="438"/>
      <c r="E67" s="438"/>
      <c r="F67" s="438"/>
      <c r="G67" s="438"/>
      <c r="H67" s="438"/>
      <c r="I67" s="438"/>
      <c r="J67" s="438"/>
      <c r="K67" s="438"/>
      <c r="L67" s="438"/>
      <c r="M67" s="438"/>
      <c r="N67" s="438"/>
      <c r="O67" s="438"/>
      <c r="P67" s="438"/>
      <c r="Q67" s="438"/>
      <c r="R67" s="438"/>
      <c r="S67" s="438"/>
      <c r="T67" s="438"/>
      <c r="U67" s="438"/>
      <c r="V67" s="438"/>
      <c r="W67" s="438"/>
      <c r="X67" s="438"/>
      <c r="Y67" s="438"/>
      <c r="Z67" s="438"/>
      <c r="AA67" s="438"/>
      <c r="AB67" s="438"/>
    </row>
    <row r="68" spans="1:28">
      <c r="A68" s="438"/>
      <c r="B68" s="438"/>
      <c r="C68" s="438"/>
      <c r="D68" s="438"/>
      <c r="E68" s="438"/>
      <c r="F68" s="438"/>
      <c r="G68" s="438"/>
      <c r="H68" s="438"/>
      <c r="I68" s="438"/>
      <c r="J68" s="438"/>
      <c r="K68" s="438"/>
      <c r="L68" s="438"/>
      <c r="M68" s="438"/>
      <c r="N68" s="438"/>
      <c r="O68" s="438"/>
      <c r="P68" s="438"/>
      <c r="Q68" s="438"/>
      <c r="R68" s="438"/>
      <c r="S68" s="438"/>
      <c r="T68" s="438"/>
      <c r="U68" s="438"/>
      <c r="V68" s="438"/>
      <c r="W68" s="438"/>
      <c r="X68" s="438"/>
      <c r="Y68" s="438"/>
      <c r="Z68" s="438"/>
      <c r="AA68" s="438"/>
      <c r="AB68" s="438"/>
    </row>
    <row r="69" spans="1:28">
      <c r="A69" s="438"/>
      <c r="B69" s="438"/>
      <c r="C69" s="438"/>
      <c r="D69" s="438"/>
      <c r="E69" s="438"/>
      <c r="F69" s="438"/>
      <c r="G69" s="438"/>
      <c r="H69" s="438"/>
      <c r="I69" s="438"/>
      <c r="J69" s="438"/>
      <c r="K69" s="438"/>
      <c r="L69" s="438"/>
      <c r="M69" s="438"/>
      <c r="N69" s="438"/>
      <c r="O69" s="438"/>
      <c r="P69" s="438"/>
      <c r="Q69" s="438"/>
      <c r="R69" s="438"/>
      <c r="S69" s="438"/>
      <c r="T69" s="438"/>
      <c r="U69" s="438"/>
      <c r="V69" s="438"/>
      <c r="W69" s="438"/>
      <c r="X69" s="438"/>
      <c r="Y69" s="438"/>
      <c r="Z69" s="438"/>
      <c r="AA69" s="438"/>
      <c r="AB69" s="438"/>
    </row>
    <row r="70" spans="1:28">
      <c r="A70" s="438"/>
      <c r="B70" s="438"/>
      <c r="C70" s="438"/>
      <c r="D70" s="438"/>
      <c r="E70" s="438"/>
      <c r="F70" s="438"/>
      <c r="G70" s="438"/>
      <c r="H70" s="438"/>
      <c r="I70" s="438"/>
      <c r="J70" s="438"/>
      <c r="K70" s="438"/>
      <c r="L70" s="438"/>
      <c r="M70" s="438"/>
      <c r="N70" s="438"/>
      <c r="O70" s="438"/>
      <c r="P70" s="438"/>
      <c r="Q70" s="438"/>
      <c r="R70" s="438"/>
      <c r="S70" s="438"/>
      <c r="T70" s="438"/>
      <c r="U70" s="438"/>
      <c r="V70" s="438"/>
      <c r="W70" s="438"/>
      <c r="X70" s="438"/>
      <c r="Y70" s="438"/>
      <c r="Z70" s="438"/>
      <c r="AA70" s="438"/>
      <c r="AB70" s="438"/>
    </row>
    <row r="71" spans="1:28">
      <c r="A71" s="438"/>
      <c r="B71" s="438"/>
      <c r="C71" s="438"/>
      <c r="D71" s="438"/>
      <c r="E71" s="438"/>
      <c r="F71" s="438"/>
      <c r="G71" s="438"/>
      <c r="H71" s="438"/>
      <c r="I71" s="438"/>
      <c r="J71" s="438"/>
      <c r="K71" s="438"/>
      <c r="L71" s="438"/>
      <c r="M71" s="438"/>
      <c r="N71" s="438"/>
      <c r="O71" s="438"/>
      <c r="P71" s="438"/>
      <c r="Q71" s="438"/>
      <c r="R71" s="438"/>
      <c r="S71" s="438"/>
      <c r="T71" s="438"/>
      <c r="U71" s="438"/>
      <c r="V71" s="438"/>
      <c r="W71" s="438"/>
      <c r="X71" s="438"/>
      <c r="Y71" s="438"/>
      <c r="Z71" s="438"/>
      <c r="AA71" s="438"/>
      <c r="AB71" s="438"/>
    </row>
    <row r="72" spans="1:28">
      <c r="A72" s="438"/>
      <c r="B72" s="438"/>
      <c r="C72" s="438"/>
      <c r="D72" s="438"/>
      <c r="E72" s="438"/>
      <c r="F72" s="438"/>
      <c r="G72" s="438"/>
      <c r="H72" s="438"/>
      <c r="I72" s="438"/>
      <c r="J72" s="438"/>
      <c r="K72" s="438"/>
      <c r="L72" s="438"/>
      <c r="M72" s="438"/>
      <c r="N72" s="438"/>
      <c r="O72" s="438"/>
      <c r="P72" s="438"/>
      <c r="Q72" s="438"/>
      <c r="R72" s="438"/>
      <c r="S72" s="438"/>
      <c r="T72" s="438"/>
      <c r="U72" s="438"/>
      <c r="V72" s="438"/>
      <c r="W72" s="438"/>
      <c r="X72" s="438"/>
      <c r="Y72" s="438"/>
      <c r="Z72" s="438"/>
      <c r="AA72" s="438"/>
      <c r="AB72" s="438"/>
    </row>
    <row r="73" spans="1:28">
      <c r="A73" s="438"/>
      <c r="B73" s="438"/>
      <c r="C73" s="438"/>
      <c r="D73" s="438"/>
      <c r="E73" s="438"/>
      <c r="F73" s="438"/>
      <c r="G73" s="438"/>
      <c r="H73" s="438"/>
      <c r="I73" s="438"/>
      <c r="J73" s="438"/>
      <c r="K73" s="438"/>
      <c r="L73" s="438"/>
      <c r="M73" s="438"/>
      <c r="N73" s="438"/>
      <c r="O73" s="438"/>
      <c r="P73" s="438"/>
      <c r="Q73" s="438"/>
      <c r="R73" s="438"/>
      <c r="S73" s="438"/>
      <c r="T73" s="438"/>
      <c r="U73" s="438"/>
      <c r="V73" s="438"/>
      <c r="W73" s="438"/>
      <c r="X73" s="438"/>
      <c r="Y73" s="438"/>
      <c r="Z73" s="438"/>
      <c r="AA73" s="438"/>
      <c r="AB73" s="438"/>
    </row>
    <row r="74" spans="1:28">
      <c r="A74" s="438"/>
      <c r="B74" s="438"/>
      <c r="C74" s="438"/>
      <c r="D74" s="438"/>
      <c r="E74" s="438"/>
      <c r="F74" s="438"/>
      <c r="G74" s="438"/>
      <c r="H74" s="438"/>
      <c r="I74" s="438"/>
      <c r="J74" s="438"/>
      <c r="K74" s="438"/>
      <c r="L74" s="438"/>
      <c r="M74" s="438"/>
      <c r="N74" s="438"/>
      <c r="O74" s="438"/>
      <c r="P74" s="438"/>
      <c r="Q74" s="438"/>
      <c r="R74" s="438"/>
      <c r="S74" s="438"/>
      <c r="T74" s="438"/>
      <c r="U74" s="438"/>
      <c r="V74" s="438"/>
      <c r="W74" s="438"/>
      <c r="X74" s="438"/>
      <c r="Y74" s="438"/>
      <c r="Z74" s="438"/>
      <c r="AA74" s="438"/>
      <c r="AB74" s="438"/>
    </row>
    <row r="75" spans="1:28">
      <c r="A75" s="438"/>
      <c r="B75" s="438"/>
      <c r="C75" s="438"/>
      <c r="D75" s="438"/>
      <c r="E75" s="438"/>
      <c r="F75" s="438"/>
      <c r="G75" s="438"/>
      <c r="H75" s="438"/>
      <c r="I75" s="438"/>
      <c r="J75" s="438"/>
      <c r="K75" s="438"/>
      <c r="L75" s="438"/>
      <c r="M75" s="438"/>
      <c r="N75" s="438"/>
      <c r="O75" s="438"/>
      <c r="P75" s="438"/>
      <c r="Q75" s="438"/>
      <c r="R75" s="438"/>
      <c r="S75" s="438"/>
      <c r="T75" s="438"/>
      <c r="U75" s="438"/>
      <c r="V75" s="438"/>
      <c r="W75" s="438"/>
      <c r="X75" s="438"/>
      <c r="Y75" s="438"/>
      <c r="Z75" s="438"/>
      <c r="AA75" s="438"/>
      <c r="AB75" s="438"/>
    </row>
    <row r="76" spans="1:28">
      <c r="A76" s="438"/>
      <c r="B76" s="438"/>
      <c r="C76" s="438"/>
      <c r="D76" s="438"/>
      <c r="E76" s="438"/>
      <c r="F76" s="438"/>
      <c r="G76" s="438"/>
      <c r="H76" s="438"/>
      <c r="I76" s="438"/>
      <c r="J76" s="438"/>
      <c r="K76" s="438"/>
      <c r="L76" s="438"/>
      <c r="M76" s="438"/>
      <c r="N76" s="438"/>
      <c r="O76" s="438"/>
      <c r="P76" s="438"/>
      <c r="Q76" s="438"/>
      <c r="R76" s="438"/>
      <c r="S76" s="438"/>
      <c r="T76" s="438"/>
      <c r="U76" s="438"/>
      <c r="V76" s="438"/>
      <c r="W76" s="438"/>
      <c r="X76" s="438"/>
      <c r="Y76" s="438"/>
      <c r="Z76" s="438"/>
      <c r="AA76" s="438"/>
      <c r="AB76" s="438"/>
    </row>
    <row r="77" spans="1:28">
      <c r="A77" s="438"/>
      <c r="B77" s="438"/>
      <c r="C77" s="438"/>
      <c r="D77" s="438"/>
      <c r="E77" s="438"/>
      <c r="F77" s="438"/>
      <c r="G77" s="438"/>
      <c r="H77" s="438"/>
      <c r="I77" s="438"/>
      <c r="J77" s="438"/>
      <c r="K77" s="438"/>
      <c r="L77" s="438"/>
      <c r="M77" s="438"/>
      <c r="N77" s="438"/>
      <c r="O77" s="438"/>
      <c r="P77" s="438"/>
      <c r="Q77" s="438"/>
      <c r="R77" s="438"/>
      <c r="S77" s="438"/>
      <c r="T77" s="438"/>
      <c r="U77" s="438"/>
      <c r="V77" s="438"/>
      <c r="W77" s="438"/>
      <c r="X77" s="438"/>
      <c r="Y77" s="438"/>
      <c r="Z77" s="438"/>
      <c r="AA77" s="438"/>
      <c r="AB77" s="438"/>
    </row>
  </sheetData>
  <mergeCells count="32">
    <mergeCell ref="T9:V10"/>
    <mergeCell ref="B2:C2"/>
    <mergeCell ref="E2:O2"/>
    <mergeCell ref="D45:D46"/>
    <mergeCell ref="B37:C39"/>
    <mergeCell ref="B43:C46"/>
    <mergeCell ref="B19:C21"/>
    <mergeCell ref="B11:D11"/>
    <mergeCell ref="B12:C12"/>
    <mergeCell ref="B40:C42"/>
    <mergeCell ref="B48:C48"/>
    <mergeCell ref="B22:C24"/>
    <mergeCell ref="B25:C27"/>
    <mergeCell ref="B28:C30"/>
    <mergeCell ref="B31:C33"/>
    <mergeCell ref="B34:C36"/>
    <mergeCell ref="AI9:AK10"/>
    <mergeCell ref="B5:AK5"/>
    <mergeCell ref="B6:AK6"/>
    <mergeCell ref="B13:C15"/>
    <mergeCell ref="B16:C18"/>
    <mergeCell ref="AC9:AE10"/>
    <mergeCell ref="AF9:AH10"/>
    <mergeCell ref="B7:Y7"/>
    <mergeCell ref="B9:D10"/>
    <mergeCell ref="E9:G10"/>
    <mergeCell ref="H9:J10"/>
    <mergeCell ref="K9:M10"/>
    <mergeCell ref="W9:Y10"/>
    <mergeCell ref="Z9:AB10"/>
    <mergeCell ref="N9:P10"/>
    <mergeCell ref="Q9:S10"/>
  </mergeCells>
  <hyperlinks>
    <hyperlink ref="B2" location="'Main Page'!A1" display="القائمة الرئيسية   Main List"/>
    <hyperlink ref="E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ورقة17"/>
  <dimension ref="A1:AA76"/>
  <sheetViews>
    <sheetView showGridLines="0" showRowColHeaders="0" workbookViewId="0">
      <pane xSplit="1" ySplit="3" topLeftCell="B4" activePane="bottomRight" state="frozen"/>
      <selection activeCell="D37" sqref="D37"/>
      <selection pane="topRight" activeCell="D37" sqref="D37"/>
      <selection pane="bottomLeft" activeCell="D37" sqref="D37"/>
      <selection pane="bottomRight" activeCell="J25" sqref="J25"/>
    </sheetView>
  </sheetViews>
  <sheetFormatPr defaultRowHeight="15.75"/>
  <cols>
    <col min="1" max="1" width="2" customWidth="1"/>
    <col min="2" max="2" width="10.625" customWidth="1"/>
    <col min="3" max="12" width="19" customWidth="1"/>
    <col min="13" max="13" width="1.625" customWidth="1"/>
  </cols>
  <sheetData>
    <row r="1" spans="1:27" ht="18.75">
      <c r="A1" s="98"/>
      <c r="B1" s="99"/>
      <c r="C1" s="99"/>
      <c r="D1" s="100"/>
      <c r="E1" s="100"/>
      <c r="F1" s="100"/>
      <c r="G1" s="100"/>
      <c r="H1" s="100"/>
      <c r="I1" s="100"/>
      <c r="J1" s="98"/>
      <c r="K1" s="98"/>
      <c r="L1" s="98"/>
      <c r="M1" s="98"/>
      <c r="N1" s="98"/>
      <c r="O1" s="98"/>
      <c r="P1" s="98"/>
      <c r="Q1" s="98"/>
      <c r="R1" s="98"/>
      <c r="S1" s="98"/>
      <c r="T1" s="98"/>
      <c r="U1" s="98"/>
      <c r="V1" s="98"/>
      <c r="W1" s="98"/>
      <c r="X1" s="98"/>
      <c r="Y1" s="98"/>
    </row>
    <row r="2" spans="1:27">
      <c r="A2" s="109"/>
      <c r="B2" s="6189" t="s">
        <v>4314</v>
      </c>
      <c r="C2" s="6189"/>
      <c r="D2" s="6189"/>
      <c r="E2" s="6326" t="s">
        <v>4325</v>
      </c>
      <c r="F2" s="6326"/>
      <c r="G2" s="6326"/>
      <c r="H2" s="6326"/>
      <c r="I2" s="6326"/>
      <c r="J2" s="6326"/>
      <c r="K2" s="6326"/>
      <c r="L2" s="6326"/>
      <c r="M2" s="109"/>
      <c r="N2" s="109"/>
      <c r="O2" s="109"/>
      <c r="P2" s="109"/>
      <c r="Q2" s="109"/>
      <c r="R2" s="109"/>
      <c r="S2" s="109"/>
      <c r="T2" s="109"/>
      <c r="U2" s="109"/>
      <c r="V2" s="109"/>
      <c r="W2" s="109"/>
      <c r="X2" s="109"/>
      <c r="Y2" s="109"/>
    </row>
    <row r="3" spans="1:27" ht="19.5" thickBot="1">
      <c r="A3" s="106"/>
      <c r="B3" s="107"/>
      <c r="C3" s="107"/>
      <c r="D3" s="108"/>
      <c r="E3" s="108"/>
      <c r="F3" s="108"/>
      <c r="G3" s="108"/>
      <c r="H3" s="108"/>
      <c r="I3" s="5391"/>
      <c r="J3" s="106"/>
      <c r="K3" s="106"/>
      <c r="L3" s="106"/>
      <c r="M3" s="106"/>
      <c r="N3" s="106"/>
      <c r="O3" s="106"/>
      <c r="P3" s="106"/>
      <c r="Q3" s="106"/>
      <c r="R3" s="106"/>
      <c r="S3" s="106"/>
      <c r="T3" s="106"/>
      <c r="U3" s="106"/>
      <c r="V3" s="106"/>
      <c r="W3" s="106"/>
      <c r="X3" s="106"/>
      <c r="Y3" s="106"/>
    </row>
    <row r="4" spans="1:27" ht="16.5" thickTop="1">
      <c r="A4" s="438"/>
      <c r="B4" s="438"/>
      <c r="C4" s="438"/>
      <c r="D4" s="438"/>
      <c r="E4" s="438"/>
      <c r="F4" s="438"/>
      <c r="G4" s="438"/>
      <c r="H4" s="438"/>
      <c r="I4" s="438"/>
      <c r="J4" s="438"/>
      <c r="K4" s="438"/>
      <c r="L4" s="438"/>
      <c r="M4" s="438"/>
      <c r="N4" s="438"/>
      <c r="O4" s="438"/>
      <c r="P4" s="438"/>
      <c r="Q4" s="438"/>
      <c r="R4" s="438"/>
      <c r="S4" s="438"/>
      <c r="T4" s="438"/>
      <c r="U4" s="438"/>
      <c r="V4" s="438"/>
      <c r="W4" s="438"/>
      <c r="X4" s="438"/>
      <c r="Y4" s="438"/>
      <c r="Z4" s="438"/>
      <c r="AA4" s="438"/>
    </row>
    <row r="5" spans="1:27" ht="18.75">
      <c r="A5" s="438"/>
      <c r="B5" s="6914" t="s">
        <v>3971</v>
      </c>
      <c r="C5" s="6914"/>
      <c r="D5" s="6914"/>
      <c r="E5" s="6914"/>
      <c r="F5" s="6914"/>
      <c r="G5" s="6914"/>
      <c r="H5" s="6914"/>
      <c r="I5" s="6914"/>
      <c r="J5" s="6914"/>
      <c r="K5" s="6914"/>
      <c r="L5" s="6914"/>
      <c r="M5" s="438"/>
      <c r="N5" s="438"/>
      <c r="O5" s="438"/>
      <c r="P5" s="438"/>
      <c r="Q5" s="438"/>
      <c r="R5" s="438"/>
      <c r="S5" s="438"/>
      <c r="T5" s="438"/>
      <c r="U5" s="438"/>
      <c r="V5" s="438"/>
      <c r="W5" s="438"/>
      <c r="X5" s="438"/>
      <c r="Y5" s="438"/>
      <c r="Z5" s="438"/>
      <c r="AA5" s="438"/>
    </row>
    <row r="6" spans="1:27" ht="18.75" customHeight="1">
      <c r="A6" s="438"/>
      <c r="B6" s="6914" t="s">
        <v>1334</v>
      </c>
      <c r="C6" s="6914"/>
      <c r="D6" s="6914"/>
      <c r="E6" s="6914"/>
      <c r="F6" s="6914"/>
      <c r="G6" s="6914"/>
      <c r="H6" s="6914"/>
      <c r="I6" s="6914"/>
      <c r="J6" s="6914"/>
      <c r="K6" s="6914"/>
      <c r="L6" s="6914"/>
      <c r="M6" s="1636"/>
      <c r="N6" s="1636"/>
      <c r="O6" s="438"/>
      <c r="P6" s="438"/>
      <c r="Q6" s="438"/>
      <c r="R6" s="438"/>
      <c r="S6" s="438"/>
      <c r="T6" s="438"/>
      <c r="U6" s="438"/>
      <c r="V6" s="438"/>
      <c r="W6" s="438"/>
      <c r="X6" s="438"/>
      <c r="Y6" s="438"/>
      <c r="Z6" s="438"/>
      <c r="AA6" s="438"/>
    </row>
    <row r="7" spans="1:27" ht="16.5" thickBot="1">
      <c r="A7" s="438"/>
      <c r="B7" s="438"/>
      <c r="C7" s="438"/>
      <c r="D7" s="438"/>
      <c r="E7" s="438"/>
      <c r="F7" s="438"/>
      <c r="G7" s="438"/>
      <c r="H7" s="438"/>
      <c r="I7" s="438"/>
      <c r="J7" s="438"/>
      <c r="K7" s="438"/>
      <c r="L7" s="438"/>
      <c r="M7" s="438"/>
      <c r="N7" s="438"/>
      <c r="O7" s="438"/>
      <c r="P7" s="438"/>
      <c r="Q7" s="438"/>
      <c r="R7" s="438"/>
      <c r="S7" s="438"/>
      <c r="T7" s="438"/>
      <c r="U7" s="438"/>
      <c r="V7" s="438"/>
      <c r="W7" s="438"/>
      <c r="X7" s="438"/>
      <c r="Y7" s="438"/>
      <c r="Z7" s="438"/>
      <c r="AA7" s="438"/>
    </row>
    <row r="8" spans="1:27" ht="51" customHeight="1" thickBot="1">
      <c r="A8" s="438"/>
      <c r="B8" s="1732" t="s">
        <v>2797</v>
      </c>
      <c r="C8" s="2867" t="s">
        <v>3972</v>
      </c>
      <c r="D8" s="1733" t="s">
        <v>3973</v>
      </c>
      <c r="E8" s="1733" t="s">
        <v>3974</v>
      </c>
      <c r="F8" s="1733" t="s">
        <v>3975</v>
      </c>
      <c r="G8" s="1733" t="s">
        <v>3976</v>
      </c>
      <c r="H8" s="1733" t="s">
        <v>3977</v>
      </c>
      <c r="I8" s="1733" t="s">
        <v>3537</v>
      </c>
      <c r="J8" s="1733" t="s">
        <v>3978</v>
      </c>
      <c r="K8" s="3309" t="s">
        <v>3979</v>
      </c>
      <c r="L8" s="1732" t="s">
        <v>2804</v>
      </c>
      <c r="M8" s="438"/>
      <c r="N8" s="438"/>
      <c r="O8" s="438"/>
      <c r="P8" s="438"/>
      <c r="Q8" s="438"/>
      <c r="R8" s="438"/>
      <c r="S8" s="438"/>
      <c r="T8" s="438"/>
      <c r="U8" s="438"/>
      <c r="V8" s="438"/>
      <c r="W8" s="438"/>
      <c r="X8" s="438"/>
      <c r="Y8" s="438"/>
      <c r="Z8" s="438"/>
      <c r="AA8" s="438"/>
    </row>
    <row r="9" spans="1:27" ht="5.0999999999999996" customHeight="1">
      <c r="A9" s="438"/>
      <c r="B9" s="1237"/>
      <c r="C9" s="3140"/>
      <c r="D9" s="1639"/>
      <c r="E9" s="1639"/>
      <c r="F9" s="1639"/>
      <c r="G9" s="1639"/>
      <c r="H9" s="1639"/>
      <c r="I9" s="5392"/>
      <c r="J9" s="1639"/>
      <c r="K9" s="1638"/>
      <c r="L9" s="1160"/>
      <c r="M9" s="438"/>
      <c r="N9" s="438"/>
      <c r="O9" s="438"/>
      <c r="P9" s="438"/>
      <c r="Q9" s="438"/>
      <c r="R9" s="438"/>
      <c r="S9" s="438"/>
      <c r="T9" s="438"/>
      <c r="U9" s="438"/>
      <c r="V9" s="438"/>
      <c r="W9" s="438"/>
      <c r="X9" s="438"/>
      <c r="Y9" s="438"/>
      <c r="Z9" s="438"/>
      <c r="AA9" s="438"/>
    </row>
    <row r="10" spans="1:27" ht="30" customHeight="1">
      <c r="A10" s="438"/>
      <c r="B10" s="2569">
        <v>2005</v>
      </c>
      <c r="C10" s="3629">
        <v>3384</v>
      </c>
      <c r="D10" s="3631">
        <v>5499</v>
      </c>
      <c r="E10" s="3631">
        <v>32348</v>
      </c>
      <c r="F10" s="3631">
        <v>32093</v>
      </c>
      <c r="G10" s="3631">
        <v>26529</v>
      </c>
      <c r="H10" s="3631">
        <v>8033</v>
      </c>
      <c r="I10" s="4909" t="s">
        <v>469</v>
      </c>
      <c r="J10" s="3631">
        <v>6180</v>
      </c>
      <c r="K10" s="3628">
        <v>72</v>
      </c>
      <c r="L10" s="3624">
        <v>114138</v>
      </c>
      <c r="M10" s="438"/>
      <c r="N10" s="438"/>
      <c r="O10" s="438"/>
      <c r="P10" s="438"/>
      <c r="Q10" s="438"/>
      <c r="R10" s="438"/>
      <c r="S10" s="438"/>
      <c r="T10" s="438"/>
      <c r="U10" s="438"/>
      <c r="V10" s="438"/>
      <c r="W10" s="438"/>
      <c r="X10" s="438"/>
      <c r="Y10" s="438"/>
      <c r="Z10" s="438"/>
      <c r="AA10" s="438"/>
    </row>
    <row r="11" spans="1:27" ht="30" customHeight="1">
      <c r="A11" s="438"/>
      <c r="B11" s="1237">
        <v>2006</v>
      </c>
      <c r="C11" s="3633">
        <v>658</v>
      </c>
      <c r="D11" s="3630">
        <v>4044</v>
      </c>
      <c r="E11" s="3630">
        <v>18097</v>
      </c>
      <c r="F11" s="3630">
        <v>23220</v>
      </c>
      <c r="G11" s="3630">
        <v>44571</v>
      </c>
      <c r="H11" s="3630">
        <v>13484</v>
      </c>
      <c r="I11" s="5392" t="s">
        <v>469</v>
      </c>
      <c r="J11" s="3630">
        <v>16191</v>
      </c>
      <c r="K11" s="3632">
        <v>122</v>
      </c>
      <c r="L11" s="1237">
        <v>120387</v>
      </c>
      <c r="M11" s="438"/>
      <c r="N11" s="438"/>
      <c r="O11" s="438"/>
      <c r="P11" s="438"/>
      <c r="Q11" s="438"/>
      <c r="R11" s="438"/>
      <c r="S11" s="438"/>
      <c r="T11" s="438"/>
      <c r="U11" s="438"/>
      <c r="V11" s="438"/>
      <c r="W11" s="438"/>
      <c r="X11" s="438"/>
      <c r="Y11" s="438"/>
      <c r="Z11" s="438"/>
      <c r="AA11" s="438"/>
    </row>
    <row r="12" spans="1:27" ht="30" customHeight="1">
      <c r="A12" s="438"/>
      <c r="B12" s="2569">
        <v>2007</v>
      </c>
      <c r="C12" s="3629">
        <v>589</v>
      </c>
      <c r="D12" s="3631">
        <v>3455</v>
      </c>
      <c r="E12" s="3631">
        <v>32574</v>
      </c>
      <c r="F12" s="3631">
        <v>41231</v>
      </c>
      <c r="G12" s="3631">
        <v>51839</v>
      </c>
      <c r="H12" s="3631">
        <v>16262</v>
      </c>
      <c r="I12" s="4909" t="s">
        <v>469</v>
      </c>
      <c r="J12" s="3631">
        <v>10338</v>
      </c>
      <c r="K12" s="3628">
        <v>84</v>
      </c>
      <c r="L12" s="3624">
        <v>156372</v>
      </c>
      <c r="M12" s="438"/>
      <c r="N12" s="438"/>
      <c r="O12" s="438"/>
      <c r="P12" s="438"/>
      <c r="Q12" s="438"/>
      <c r="R12" s="438"/>
      <c r="S12" s="438"/>
      <c r="T12" s="438"/>
      <c r="U12" s="438"/>
      <c r="V12" s="438"/>
      <c r="W12" s="438"/>
      <c r="X12" s="438"/>
      <c r="Y12" s="438"/>
      <c r="Z12" s="438"/>
      <c r="AA12" s="438"/>
    </row>
    <row r="13" spans="1:27" ht="30" customHeight="1">
      <c r="A13" s="438"/>
      <c r="B13" s="1237">
        <v>2008</v>
      </c>
      <c r="C13" s="3633">
        <v>472</v>
      </c>
      <c r="D13" s="3630">
        <v>1991</v>
      </c>
      <c r="E13" s="3630">
        <v>24691</v>
      </c>
      <c r="F13" s="3630">
        <v>43135</v>
      </c>
      <c r="G13" s="3630">
        <v>50411</v>
      </c>
      <c r="H13" s="3630">
        <v>14933</v>
      </c>
      <c r="I13" s="5392" t="s">
        <v>469</v>
      </c>
      <c r="J13" s="3630">
        <v>11461</v>
      </c>
      <c r="K13" s="3632">
        <v>103</v>
      </c>
      <c r="L13" s="1237">
        <v>147197</v>
      </c>
      <c r="M13" s="438"/>
      <c r="N13" s="438"/>
      <c r="O13" s="438"/>
      <c r="P13" s="438"/>
      <c r="Q13" s="438"/>
      <c r="R13" s="438"/>
      <c r="S13" s="438"/>
      <c r="T13" s="438"/>
      <c r="U13" s="438"/>
      <c r="V13" s="438"/>
      <c r="W13" s="438"/>
      <c r="X13" s="438"/>
      <c r="Y13" s="438"/>
      <c r="Z13" s="438"/>
      <c r="AA13" s="438"/>
    </row>
    <row r="14" spans="1:27" ht="30" customHeight="1">
      <c r="A14" s="438"/>
      <c r="B14" s="2569">
        <v>2009</v>
      </c>
      <c r="C14" s="3629">
        <v>383</v>
      </c>
      <c r="D14" s="3631">
        <v>1683</v>
      </c>
      <c r="E14" s="3631">
        <v>18228</v>
      </c>
      <c r="F14" s="3631">
        <v>31849</v>
      </c>
      <c r="G14" s="3631">
        <v>39893</v>
      </c>
      <c r="H14" s="3631">
        <v>11968</v>
      </c>
      <c r="I14" s="4909" t="s">
        <v>469</v>
      </c>
      <c r="J14" s="3631">
        <v>7799</v>
      </c>
      <c r="K14" s="3628">
        <v>62</v>
      </c>
      <c r="L14" s="3624">
        <v>111865</v>
      </c>
      <c r="M14" s="438"/>
      <c r="N14" s="438"/>
      <c r="O14" s="438"/>
      <c r="P14" s="438"/>
      <c r="Q14" s="438"/>
      <c r="R14" s="438"/>
      <c r="S14" s="438"/>
      <c r="T14" s="438"/>
      <c r="U14" s="438"/>
      <c r="V14" s="438"/>
      <c r="W14" s="438"/>
      <c r="X14" s="438"/>
      <c r="Y14" s="438"/>
      <c r="Z14" s="438"/>
      <c r="AA14" s="438"/>
    </row>
    <row r="15" spans="1:27" ht="30" customHeight="1">
      <c r="A15" s="438"/>
      <c r="B15" s="1237">
        <v>2010</v>
      </c>
      <c r="C15" s="3633">
        <v>208</v>
      </c>
      <c r="D15" s="3630">
        <v>1323</v>
      </c>
      <c r="E15" s="3630">
        <v>16161</v>
      </c>
      <c r="F15" s="3630">
        <v>27612</v>
      </c>
      <c r="G15" s="3630">
        <v>41435</v>
      </c>
      <c r="H15" s="3630">
        <v>11571</v>
      </c>
      <c r="I15" s="5392" t="s">
        <v>469</v>
      </c>
      <c r="J15" s="3630">
        <v>8094</v>
      </c>
      <c r="K15" s="3632">
        <v>199</v>
      </c>
      <c r="L15" s="1237">
        <v>106603</v>
      </c>
      <c r="M15" s="438"/>
      <c r="N15" s="438"/>
      <c r="O15" s="438"/>
      <c r="P15" s="438"/>
      <c r="Q15" s="438"/>
      <c r="R15" s="438"/>
      <c r="S15" s="438"/>
      <c r="T15" s="438"/>
      <c r="U15" s="438"/>
      <c r="V15" s="438"/>
      <c r="W15" s="438"/>
      <c r="X15" s="438"/>
      <c r="Y15" s="438"/>
      <c r="Z15" s="438"/>
      <c r="AA15" s="438"/>
    </row>
    <row r="16" spans="1:27" ht="30" customHeight="1">
      <c r="A16" s="438"/>
      <c r="B16" s="2569" t="s">
        <v>1327</v>
      </c>
      <c r="C16" s="3629">
        <v>4499</v>
      </c>
      <c r="D16" s="3631">
        <v>7184</v>
      </c>
      <c r="E16" s="3631">
        <v>36890</v>
      </c>
      <c r="F16" s="3631">
        <v>48434</v>
      </c>
      <c r="G16" s="3631">
        <v>199884</v>
      </c>
      <c r="H16" s="3631">
        <v>43822</v>
      </c>
      <c r="I16" s="4909">
        <v>7960</v>
      </c>
      <c r="J16" s="3631">
        <v>204946</v>
      </c>
      <c r="K16" s="3628">
        <v>1035</v>
      </c>
      <c r="L16" s="3624">
        <v>554654</v>
      </c>
      <c r="M16" s="438"/>
      <c r="N16" s="438"/>
      <c r="O16" s="438"/>
      <c r="P16" s="438"/>
      <c r="Q16" s="438"/>
      <c r="R16" s="438"/>
      <c r="S16" s="438"/>
      <c r="T16" s="438"/>
      <c r="U16" s="438"/>
      <c r="V16" s="438"/>
      <c r="W16" s="438"/>
      <c r="X16" s="438"/>
      <c r="Y16" s="438"/>
      <c r="Z16" s="438"/>
      <c r="AA16" s="438"/>
    </row>
    <row r="17" spans="1:27" ht="30" customHeight="1">
      <c r="A17" s="438"/>
      <c r="B17" s="1237">
        <v>2012</v>
      </c>
      <c r="C17" s="3633">
        <v>38255</v>
      </c>
      <c r="D17" s="4831">
        <v>43604</v>
      </c>
      <c r="E17" s="4831">
        <v>150650</v>
      </c>
      <c r="F17" s="4831">
        <v>168377</v>
      </c>
      <c r="G17" s="4831">
        <v>375909</v>
      </c>
      <c r="H17" s="4831">
        <v>37846</v>
      </c>
      <c r="I17" s="5392">
        <v>8580</v>
      </c>
      <c r="J17" s="4831">
        <v>146246</v>
      </c>
      <c r="K17" s="3632">
        <v>1005</v>
      </c>
      <c r="L17" s="1237">
        <v>970472</v>
      </c>
      <c r="M17" s="438"/>
      <c r="N17" s="438"/>
      <c r="O17" s="438"/>
      <c r="P17" s="438"/>
      <c r="Q17" s="438"/>
      <c r="R17" s="438"/>
      <c r="S17" s="438"/>
      <c r="T17" s="438"/>
      <c r="U17" s="438"/>
      <c r="V17" s="438"/>
      <c r="W17" s="438"/>
      <c r="X17" s="438"/>
      <c r="Y17" s="438"/>
      <c r="Z17" s="438"/>
      <c r="AA17" s="438"/>
    </row>
    <row r="18" spans="1:27" ht="30" customHeight="1">
      <c r="A18" s="438"/>
      <c r="B18" s="4826">
        <v>2013</v>
      </c>
      <c r="C18" s="4830">
        <v>87411</v>
      </c>
      <c r="D18" s="4909">
        <v>82696</v>
      </c>
      <c r="E18" s="4909">
        <v>236157</v>
      </c>
      <c r="F18" s="4909">
        <v>222501</v>
      </c>
      <c r="G18" s="4909">
        <v>517192</v>
      </c>
      <c r="H18" s="4909">
        <v>71756</v>
      </c>
      <c r="I18" s="4909">
        <v>13584</v>
      </c>
      <c r="J18" s="4909">
        <v>316515</v>
      </c>
      <c r="K18" s="4945">
        <v>2580</v>
      </c>
      <c r="L18" s="4825">
        <v>1550392</v>
      </c>
      <c r="M18" s="438"/>
      <c r="N18" s="438"/>
      <c r="O18" s="438"/>
      <c r="P18" s="438"/>
      <c r="Q18" s="438"/>
      <c r="R18" s="438"/>
      <c r="S18" s="438"/>
      <c r="T18" s="438"/>
      <c r="U18" s="438"/>
      <c r="V18" s="438"/>
      <c r="W18" s="438"/>
      <c r="X18" s="438"/>
      <c r="Y18" s="438"/>
      <c r="Z18" s="438"/>
      <c r="AA18" s="438"/>
    </row>
    <row r="19" spans="1:27" ht="30" customHeight="1">
      <c r="A19" s="438"/>
      <c r="B19" s="1237">
        <v>2014</v>
      </c>
      <c r="C19" s="3633">
        <v>211568</v>
      </c>
      <c r="D19" s="4831">
        <v>162167</v>
      </c>
      <c r="E19" s="4831">
        <v>349062</v>
      </c>
      <c r="F19" s="4831">
        <v>293800</v>
      </c>
      <c r="G19" s="4831">
        <v>601624</v>
      </c>
      <c r="H19" s="4831">
        <v>78771</v>
      </c>
      <c r="I19" s="5392">
        <v>13569</v>
      </c>
      <c r="J19" s="4831">
        <v>401268</v>
      </c>
      <c r="K19" s="3632">
        <v>3394</v>
      </c>
      <c r="L19" s="1237">
        <v>2115223</v>
      </c>
      <c r="M19" s="438"/>
      <c r="N19" s="438"/>
      <c r="O19" s="438"/>
      <c r="P19" s="438"/>
      <c r="Q19" s="438"/>
      <c r="R19" s="438"/>
      <c r="S19" s="438"/>
      <c r="T19" s="438"/>
      <c r="U19" s="438"/>
      <c r="V19" s="438"/>
      <c r="W19" s="438"/>
      <c r="X19" s="438"/>
      <c r="Y19" s="438"/>
      <c r="Z19" s="438"/>
      <c r="AA19" s="438"/>
    </row>
    <row r="20" spans="1:27" ht="30" customHeight="1">
      <c r="A20" s="438"/>
      <c r="B20" s="4826">
        <v>2015</v>
      </c>
      <c r="C20" s="4830">
        <v>222416</v>
      </c>
      <c r="D20" s="4909">
        <v>170273</v>
      </c>
      <c r="E20" s="4909">
        <v>348900</v>
      </c>
      <c r="F20" s="4909">
        <v>288146</v>
      </c>
      <c r="G20" s="4909">
        <v>573151</v>
      </c>
      <c r="H20" s="4909">
        <v>57678</v>
      </c>
      <c r="I20" s="4909">
        <v>10163</v>
      </c>
      <c r="J20" s="4909">
        <v>403333</v>
      </c>
      <c r="K20" s="4945">
        <v>5453</v>
      </c>
      <c r="L20" s="4825">
        <v>2079513</v>
      </c>
      <c r="M20" s="438"/>
      <c r="N20" s="438"/>
      <c r="O20" s="438"/>
      <c r="P20" s="438"/>
      <c r="Q20" s="438"/>
      <c r="R20" s="438"/>
      <c r="S20" s="438"/>
      <c r="T20" s="438"/>
      <c r="U20" s="438"/>
      <c r="V20" s="438"/>
      <c r="W20" s="438"/>
      <c r="X20" s="438"/>
      <c r="Y20" s="438"/>
      <c r="Z20" s="438"/>
      <c r="AA20" s="438"/>
    </row>
    <row r="21" spans="1:27" ht="5.25" customHeight="1" thickBot="1">
      <c r="A21" s="480"/>
      <c r="B21" s="3310"/>
      <c r="C21" s="3311"/>
      <c r="D21" s="3297"/>
      <c r="E21" s="3297"/>
      <c r="F21" s="3297"/>
      <c r="G21" s="3297"/>
      <c r="H21" s="3297"/>
      <c r="I21" s="5393"/>
      <c r="J21" s="3297"/>
      <c r="K21" s="3312"/>
      <c r="L21" s="2059"/>
      <c r="M21" s="480"/>
      <c r="N21" s="480"/>
      <c r="O21" s="480"/>
      <c r="P21" s="480"/>
      <c r="Q21" s="480"/>
      <c r="R21" s="480"/>
      <c r="S21" s="480"/>
      <c r="T21" s="480"/>
      <c r="U21" s="480"/>
      <c r="V21" s="480"/>
      <c r="W21" s="480"/>
      <c r="X21" s="480"/>
      <c r="Y21" s="480"/>
      <c r="Z21" s="480"/>
      <c r="AA21" s="480"/>
    </row>
    <row r="22" spans="1:27" ht="7.5" customHeight="1">
      <c r="A22" s="438"/>
      <c r="B22" s="438"/>
      <c r="C22" s="438"/>
      <c r="D22" s="438"/>
      <c r="E22" s="438"/>
      <c r="F22" s="438"/>
      <c r="G22" s="438"/>
      <c r="H22" s="438"/>
      <c r="I22" s="438"/>
      <c r="J22" s="438"/>
      <c r="K22" s="438"/>
      <c r="L22" s="438"/>
      <c r="M22" s="438"/>
      <c r="N22" s="438"/>
      <c r="O22" s="438"/>
      <c r="P22" s="438"/>
      <c r="Q22" s="438"/>
      <c r="R22" s="438"/>
      <c r="S22" s="438"/>
      <c r="T22" s="438"/>
      <c r="U22" s="438"/>
      <c r="V22" s="438"/>
      <c r="W22" s="438"/>
      <c r="X22" s="438"/>
      <c r="Y22" s="438"/>
      <c r="Z22" s="438"/>
      <c r="AA22" s="438"/>
    </row>
    <row r="23" spans="1:27" ht="20.100000000000001" customHeight="1">
      <c r="A23" s="438"/>
      <c r="B23" s="5615" t="s">
        <v>4865</v>
      </c>
      <c r="C23" s="5615"/>
      <c r="D23" s="5615"/>
      <c r="E23" s="5615"/>
      <c r="F23" s="5615"/>
      <c r="G23" s="5615"/>
      <c r="H23" s="5615"/>
      <c r="I23" s="5615"/>
      <c r="J23" s="5615"/>
      <c r="K23" s="5615"/>
      <c r="L23" s="5616" t="s">
        <v>3980</v>
      </c>
      <c r="M23" s="438"/>
      <c r="N23" s="438"/>
      <c r="O23" s="438"/>
      <c r="P23" s="438"/>
      <c r="Q23" s="438"/>
      <c r="R23" s="438"/>
      <c r="S23" s="438"/>
      <c r="T23" s="438"/>
      <c r="U23" s="438"/>
      <c r="V23" s="438"/>
      <c r="W23" s="438"/>
      <c r="X23" s="438"/>
      <c r="Y23" s="438"/>
      <c r="Z23" s="438"/>
      <c r="AA23" s="438"/>
    </row>
    <row r="24" spans="1:27" ht="32.25" customHeight="1">
      <c r="A24" s="438"/>
      <c r="B24" s="5615" t="s">
        <v>1335</v>
      </c>
      <c r="C24" s="5615"/>
      <c r="D24" s="5615"/>
      <c r="E24" s="5615"/>
      <c r="F24" s="5615"/>
      <c r="G24" s="5615"/>
      <c r="H24" s="5615"/>
      <c r="I24" s="5615"/>
      <c r="J24" s="5615"/>
      <c r="K24" s="5615"/>
      <c r="L24" s="5616" t="s">
        <v>3981</v>
      </c>
      <c r="M24" s="438"/>
      <c r="N24" s="438"/>
      <c r="O24" s="438"/>
      <c r="P24" s="438"/>
      <c r="Q24" s="438"/>
      <c r="R24" s="438"/>
      <c r="S24" s="438"/>
      <c r="T24" s="438"/>
      <c r="U24" s="438"/>
      <c r="V24" s="438"/>
      <c r="W24" s="438"/>
      <c r="X24" s="438"/>
      <c r="Y24" s="438"/>
      <c r="Z24" s="438"/>
      <c r="AA24" s="438"/>
    </row>
    <row r="25" spans="1:27" ht="20.100000000000001" customHeight="1">
      <c r="A25" s="438"/>
      <c r="C25" s="5615"/>
      <c r="D25" s="5615"/>
      <c r="E25" s="5615"/>
      <c r="F25" s="5615"/>
      <c r="G25" s="5615"/>
      <c r="H25" s="5615"/>
      <c r="I25" s="5615"/>
      <c r="J25" s="5615"/>
      <c r="K25" s="5615"/>
      <c r="M25" s="438"/>
      <c r="N25" s="438"/>
      <c r="O25" s="438"/>
      <c r="P25" s="438"/>
      <c r="Q25" s="438"/>
      <c r="R25" s="438"/>
      <c r="S25" s="438"/>
      <c r="T25" s="438"/>
      <c r="U25" s="438"/>
      <c r="V25" s="438"/>
      <c r="W25" s="438"/>
      <c r="X25" s="438"/>
      <c r="Y25" s="438"/>
      <c r="Z25" s="438"/>
      <c r="AA25" s="438"/>
    </row>
    <row r="26" spans="1:27">
      <c r="A26" s="438"/>
      <c r="B26" s="438"/>
      <c r="C26" s="438"/>
      <c r="D26" s="438"/>
      <c r="E26" s="438"/>
      <c r="F26" s="438"/>
      <c r="G26" s="438"/>
      <c r="H26" s="438"/>
      <c r="I26" s="438"/>
      <c r="J26" s="438"/>
      <c r="K26" s="438"/>
      <c r="M26" s="438"/>
      <c r="N26" s="438"/>
      <c r="O26" s="438"/>
      <c r="P26" s="438"/>
      <c r="Q26" s="438"/>
      <c r="R26" s="438"/>
      <c r="S26" s="438"/>
      <c r="T26" s="438"/>
      <c r="U26" s="438"/>
      <c r="V26" s="438"/>
      <c r="W26" s="438"/>
      <c r="X26" s="438"/>
      <c r="Y26" s="438"/>
      <c r="Z26" s="438"/>
      <c r="AA26" s="438"/>
    </row>
    <row r="27" spans="1:27">
      <c r="A27" s="438"/>
      <c r="B27" s="438"/>
      <c r="C27" s="438"/>
      <c r="D27" s="438"/>
      <c r="E27" s="438"/>
      <c r="F27" s="438"/>
      <c r="G27" s="438"/>
      <c r="I27" s="5395"/>
      <c r="J27" s="5395"/>
      <c r="K27" s="5395"/>
      <c r="M27" s="5395"/>
      <c r="N27" s="5395"/>
      <c r="O27" s="5395"/>
      <c r="P27" s="5395"/>
      <c r="Q27" s="5395"/>
      <c r="R27" s="438"/>
      <c r="S27" s="438"/>
      <c r="T27" s="438"/>
      <c r="U27" s="438"/>
      <c r="V27" s="438"/>
      <c r="W27" s="438"/>
      <c r="X27" s="438"/>
      <c r="Y27" s="438"/>
      <c r="Z27" s="438"/>
      <c r="AA27" s="438"/>
    </row>
    <row r="28" spans="1:27" ht="15.75" customHeight="1">
      <c r="A28" s="438"/>
      <c r="B28" s="438"/>
      <c r="C28" s="438"/>
      <c r="D28" s="438"/>
      <c r="E28" s="438"/>
      <c r="F28" s="438"/>
      <c r="G28" s="438"/>
      <c r="I28" s="5397"/>
      <c r="J28" s="5397"/>
      <c r="K28" s="5397"/>
      <c r="M28" s="5397"/>
      <c r="N28" s="5397"/>
      <c r="O28" s="5397"/>
      <c r="P28" s="5397"/>
      <c r="Q28" s="5397"/>
      <c r="R28" s="438"/>
      <c r="S28" s="438"/>
      <c r="T28" s="438"/>
      <c r="U28" s="438"/>
      <c r="V28" s="438"/>
      <c r="W28" s="438"/>
      <c r="X28" s="438"/>
      <c r="Y28" s="438"/>
      <c r="Z28" s="438"/>
      <c r="AA28" s="438"/>
    </row>
    <row r="29" spans="1:27">
      <c r="A29" s="438"/>
      <c r="B29" s="439"/>
      <c r="C29" s="439"/>
      <c r="D29" s="439"/>
      <c r="E29" s="439"/>
      <c r="F29" s="439"/>
      <c r="G29" s="439"/>
      <c r="I29" s="5396"/>
      <c r="J29" s="5396"/>
      <c r="K29" s="5396"/>
      <c r="M29" s="5396"/>
      <c r="N29" s="5396"/>
      <c r="O29" s="5396"/>
      <c r="P29" s="5396"/>
      <c r="Q29" s="5396"/>
      <c r="R29" s="438"/>
      <c r="S29" s="438"/>
      <c r="T29" s="438"/>
      <c r="U29" s="438"/>
      <c r="V29" s="438"/>
      <c r="W29" s="438"/>
      <c r="X29" s="438"/>
      <c r="Y29" s="438"/>
      <c r="Z29" s="438"/>
      <c r="AA29" s="438"/>
    </row>
    <row r="30" spans="1:27">
      <c r="A30" s="438"/>
      <c r="B30" s="439"/>
      <c r="C30" s="439"/>
      <c r="D30" s="439"/>
      <c r="E30" s="439"/>
      <c r="F30" s="439"/>
      <c r="G30" s="439"/>
      <c r="H30" s="439"/>
      <c r="I30" s="439"/>
      <c r="J30" s="439"/>
      <c r="K30" s="439"/>
      <c r="L30" s="439"/>
      <c r="M30" s="438"/>
      <c r="N30" s="438"/>
      <c r="O30" s="438"/>
      <c r="P30" s="438"/>
      <c r="Q30" s="438"/>
      <c r="R30" s="438"/>
      <c r="S30" s="438"/>
      <c r="T30" s="438"/>
      <c r="U30" s="438"/>
      <c r="V30" s="438"/>
      <c r="W30" s="438"/>
      <c r="X30" s="438"/>
      <c r="Y30" s="438"/>
      <c r="Z30" s="438"/>
      <c r="AA30" s="438"/>
    </row>
    <row r="31" spans="1:27">
      <c r="A31" s="438"/>
      <c r="B31" s="439"/>
      <c r="C31" s="439"/>
      <c r="D31" s="439"/>
      <c r="E31" s="439"/>
      <c r="F31" s="439"/>
      <c r="G31" s="439"/>
      <c r="H31" s="439"/>
      <c r="I31" s="439"/>
      <c r="J31" s="439"/>
      <c r="K31" s="439"/>
      <c r="L31" s="439"/>
      <c r="M31" s="438"/>
      <c r="N31" s="438"/>
      <c r="O31" s="438"/>
      <c r="P31" s="438"/>
      <c r="Q31" s="438"/>
      <c r="R31" s="438"/>
      <c r="S31" s="438"/>
      <c r="T31" s="438"/>
      <c r="U31" s="438"/>
      <c r="V31" s="438"/>
      <c r="W31" s="438"/>
      <c r="X31" s="438"/>
      <c r="Y31" s="438"/>
      <c r="Z31" s="438"/>
      <c r="AA31" s="438"/>
    </row>
    <row r="32" spans="1:27">
      <c r="A32" s="438"/>
      <c r="B32" s="439"/>
      <c r="C32" s="439"/>
      <c r="D32" s="439"/>
      <c r="E32" s="439"/>
      <c r="F32" s="439"/>
      <c r="G32" s="439"/>
      <c r="H32" s="439"/>
      <c r="I32" s="439"/>
      <c r="J32" s="439"/>
      <c r="K32" s="439"/>
      <c r="L32" s="439"/>
      <c r="M32" s="438"/>
      <c r="N32" s="438"/>
      <c r="O32" s="438"/>
      <c r="P32" s="438"/>
      <c r="Q32" s="438"/>
      <c r="R32" s="438"/>
      <c r="S32" s="438"/>
      <c r="T32" s="438"/>
      <c r="U32" s="438"/>
      <c r="V32" s="438"/>
      <c r="W32" s="438"/>
      <c r="X32" s="438"/>
      <c r="Y32" s="438"/>
      <c r="Z32" s="438"/>
      <c r="AA32" s="438"/>
    </row>
    <row r="33" spans="1:27">
      <c r="A33" s="438"/>
      <c r="B33" s="439"/>
      <c r="C33" s="439"/>
      <c r="D33" s="439"/>
      <c r="E33" s="439"/>
      <c r="F33" s="439"/>
      <c r="G33" s="439"/>
      <c r="H33" s="439"/>
      <c r="I33" s="439"/>
      <c r="J33" s="439"/>
      <c r="K33" s="439"/>
      <c r="L33" s="439"/>
      <c r="M33" s="438"/>
      <c r="N33" s="438"/>
      <c r="O33" s="438"/>
      <c r="P33" s="438"/>
      <c r="Q33" s="438"/>
      <c r="R33" s="438"/>
      <c r="S33" s="438"/>
      <c r="T33" s="438"/>
      <c r="U33" s="438"/>
      <c r="V33" s="438"/>
      <c r="W33" s="438"/>
      <c r="X33" s="438"/>
      <c r="Y33" s="438"/>
      <c r="Z33" s="438"/>
      <c r="AA33" s="438"/>
    </row>
    <row r="34" spans="1:27">
      <c r="A34" s="438"/>
      <c r="B34" s="439"/>
      <c r="C34" s="439"/>
      <c r="D34" s="439"/>
      <c r="E34" s="439"/>
      <c r="F34" s="439"/>
      <c r="G34" s="439"/>
      <c r="H34" s="439"/>
      <c r="I34" s="439"/>
      <c r="J34" s="439"/>
      <c r="K34" s="439"/>
      <c r="L34" s="439"/>
      <c r="M34" s="438"/>
      <c r="N34" s="438"/>
      <c r="O34" s="438"/>
      <c r="P34" s="438"/>
      <c r="Q34" s="438"/>
      <c r="R34" s="438"/>
      <c r="S34" s="438"/>
      <c r="T34" s="438"/>
      <c r="U34" s="438"/>
      <c r="V34" s="438"/>
      <c r="W34" s="438"/>
      <c r="X34" s="438"/>
      <c r="Y34" s="438"/>
      <c r="Z34" s="438"/>
      <c r="AA34" s="438"/>
    </row>
    <row r="35" spans="1:27">
      <c r="A35" s="438"/>
      <c r="B35" s="438"/>
      <c r="C35" s="438"/>
      <c r="D35" s="438"/>
      <c r="E35" s="438"/>
      <c r="F35" s="438"/>
      <c r="G35" s="438"/>
      <c r="H35" s="438"/>
      <c r="I35" s="438"/>
      <c r="J35" s="438"/>
      <c r="K35" s="438"/>
      <c r="L35" s="438"/>
      <c r="M35" s="438"/>
      <c r="N35" s="438"/>
      <c r="O35" s="438"/>
      <c r="P35" s="438"/>
      <c r="Q35" s="438"/>
      <c r="R35" s="438"/>
      <c r="S35" s="438"/>
      <c r="T35" s="438"/>
      <c r="U35" s="438"/>
      <c r="V35" s="438"/>
      <c r="W35" s="438"/>
      <c r="X35" s="438"/>
      <c r="Y35" s="438"/>
      <c r="Z35" s="438"/>
      <c r="AA35" s="438"/>
    </row>
    <row r="36" spans="1:27">
      <c r="A36" s="438"/>
      <c r="B36" s="438"/>
      <c r="C36" s="439"/>
      <c r="D36" s="439"/>
      <c r="E36" s="439"/>
      <c r="F36" s="439"/>
      <c r="G36" s="439"/>
      <c r="H36" s="439"/>
      <c r="I36" s="439"/>
      <c r="J36" s="439"/>
      <c r="K36" s="439"/>
      <c r="L36" s="439"/>
      <c r="M36" s="438"/>
      <c r="N36" s="438"/>
      <c r="O36" s="438"/>
      <c r="P36" s="438"/>
      <c r="Q36" s="438"/>
      <c r="R36" s="438"/>
      <c r="S36" s="438"/>
      <c r="T36" s="438"/>
      <c r="U36" s="438"/>
      <c r="V36" s="438"/>
      <c r="W36" s="438"/>
      <c r="X36" s="438"/>
      <c r="Y36" s="438"/>
      <c r="Z36" s="438"/>
      <c r="AA36" s="438"/>
    </row>
    <row r="37" spans="1:27">
      <c r="A37" s="438"/>
      <c r="B37" s="438"/>
      <c r="C37" s="439"/>
      <c r="D37" s="439"/>
      <c r="E37" s="439"/>
      <c r="F37" s="439"/>
      <c r="G37" s="439"/>
      <c r="H37" s="439"/>
      <c r="I37" s="439"/>
      <c r="J37" s="439"/>
      <c r="K37" s="439"/>
      <c r="L37" s="439"/>
      <c r="M37" s="438"/>
      <c r="N37" s="438"/>
      <c r="O37" s="438"/>
      <c r="P37" s="438"/>
      <c r="Q37" s="438"/>
      <c r="R37" s="438"/>
      <c r="S37" s="438"/>
      <c r="T37" s="438"/>
      <c r="U37" s="438"/>
      <c r="V37" s="438"/>
      <c r="W37" s="438"/>
      <c r="X37" s="438"/>
      <c r="Y37" s="438"/>
      <c r="Z37" s="438"/>
      <c r="AA37" s="438"/>
    </row>
    <row r="38" spans="1:27">
      <c r="A38" s="438"/>
      <c r="B38" s="438"/>
      <c r="C38" s="439"/>
      <c r="D38" s="439"/>
      <c r="E38" s="439"/>
      <c r="F38" s="439"/>
      <c r="G38" s="439"/>
      <c r="H38" s="439"/>
      <c r="I38" s="439"/>
      <c r="J38" s="439"/>
      <c r="K38" s="439"/>
      <c r="L38" s="439"/>
      <c r="M38" s="438"/>
      <c r="N38" s="438"/>
      <c r="O38" s="438"/>
      <c r="P38" s="438"/>
      <c r="Q38" s="438"/>
      <c r="R38" s="438"/>
      <c r="S38" s="438"/>
      <c r="T38" s="438"/>
      <c r="U38" s="438"/>
      <c r="V38" s="438"/>
      <c r="W38" s="438"/>
      <c r="X38" s="438"/>
      <c r="Y38" s="438"/>
      <c r="Z38" s="438"/>
      <c r="AA38" s="438"/>
    </row>
    <row r="39" spans="1:27">
      <c r="A39" s="438"/>
      <c r="B39" s="438"/>
      <c r="C39" s="439"/>
      <c r="D39" s="439"/>
      <c r="E39" s="439"/>
      <c r="F39" s="439"/>
      <c r="G39" s="439"/>
      <c r="H39" s="439"/>
      <c r="I39" s="439"/>
      <c r="J39" s="439"/>
      <c r="K39" s="439"/>
      <c r="L39" s="439"/>
      <c r="M39" s="438"/>
      <c r="N39" s="438"/>
      <c r="O39" s="438"/>
      <c r="P39" s="438"/>
      <c r="Q39" s="438"/>
      <c r="R39" s="438"/>
      <c r="S39" s="438"/>
      <c r="T39" s="438"/>
      <c r="U39" s="438"/>
      <c r="V39" s="438"/>
      <c r="W39" s="438"/>
      <c r="X39" s="438"/>
      <c r="Y39" s="438"/>
      <c r="Z39" s="438"/>
      <c r="AA39" s="438"/>
    </row>
    <row r="40" spans="1:27">
      <c r="A40" s="438"/>
      <c r="B40" s="438"/>
      <c r="C40" s="439"/>
      <c r="D40" s="439"/>
      <c r="E40" s="439"/>
      <c r="F40" s="439"/>
      <c r="G40" s="439"/>
      <c r="H40" s="439"/>
      <c r="I40" s="439"/>
      <c r="J40" s="439"/>
      <c r="K40" s="439"/>
      <c r="L40" s="439"/>
      <c r="M40" s="438"/>
      <c r="N40" s="438"/>
      <c r="O40" s="438"/>
      <c r="P40" s="438"/>
      <c r="Q40" s="438"/>
      <c r="R40" s="438"/>
      <c r="S40" s="438"/>
      <c r="T40" s="438"/>
      <c r="U40" s="438"/>
      <c r="V40" s="438"/>
      <c r="W40" s="438"/>
      <c r="X40" s="438"/>
      <c r="Y40" s="438"/>
      <c r="Z40" s="438"/>
      <c r="AA40" s="438"/>
    </row>
    <row r="41" spans="1:27">
      <c r="A41" s="438"/>
      <c r="B41" s="438"/>
      <c r="C41" s="439"/>
      <c r="D41" s="439"/>
      <c r="E41" s="439"/>
      <c r="F41" s="439"/>
      <c r="G41" s="439"/>
      <c r="H41" s="439"/>
      <c r="I41" s="439"/>
      <c r="J41" s="439"/>
      <c r="K41" s="439"/>
      <c r="L41" s="439"/>
      <c r="M41" s="438"/>
      <c r="N41" s="438"/>
      <c r="O41" s="438"/>
      <c r="P41" s="438"/>
      <c r="Q41" s="438"/>
      <c r="R41" s="438"/>
      <c r="S41" s="438"/>
      <c r="T41" s="438"/>
      <c r="U41" s="438"/>
      <c r="V41" s="438"/>
      <c r="W41" s="438"/>
      <c r="X41" s="438"/>
      <c r="Y41" s="438"/>
      <c r="Z41" s="438"/>
      <c r="AA41" s="438"/>
    </row>
    <row r="42" spans="1:27">
      <c r="A42" s="438"/>
      <c r="B42" s="438"/>
      <c r="C42" s="439"/>
      <c r="D42" s="439"/>
      <c r="E42" s="439"/>
      <c r="F42" s="439"/>
      <c r="G42" s="439"/>
      <c r="H42" s="439"/>
      <c r="I42" s="439"/>
      <c r="J42" s="439"/>
      <c r="K42" s="439"/>
      <c r="L42" s="439"/>
      <c r="M42" s="438"/>
      <c r="N42" s="438"/>
      <c r="O42" s="438"/>
      <c r="P42" s="438"/>
      <c r="Q42" s="438"/>
      <c r="R42" s="438"/>
      <c r="S42" s="438"/>
      <c r="T42" s="438"/>
      <c r="U42" s="438"/>
      <c r="V42" s="438"/>
      <c r="W42" s="438"/>
      <c r="X42" s="438"/>
      <c r="Y42" s="438"/>
      <c r="Z42" s="438"/>
      <c r="AA42" s="438"/>
    </row>
    <row r="43" spans="1:27">
      <c r="A43" s="438"/>
      <c r="B43" s="438"/>
      <c r="C43" s="439"/>
      <c r="D43" s="439"/>
      <c r="E43" s="439"/>
      <c r="F43" s="439"/>
      <c r="G43" s="439"/>
      <c r="H43" s="439"/>
      <c r="I43" s="439"/>
      <c r="J43" s="439"/>
      <c r="K43" s="439"/>
      <c r="L43" s="439"/>
      <c r="M43" s="438"/>
      <c r="N43" s="438"/>
      <c r="O43" s="438"/>
      <c r="P43" s="438"/>
      <c r="Q43" s="438"/>
      <c r="R43" s="438"/>
      <c r="S43" s="438"/>
      <c r="T43" s="438"/>
      <c r="U43" s="438"/>
      <c r="V43" s="438"/>
      <c r="W43" s="438"/>
      <c r="X43" s="438"/>
      <c r="Y43" s="438"/>
      <c r="Z43" s="438"/>
      <c r="AA43" s="438"/>
    </row>
    <row r="44" spans="1:27">
      <c r="A44" s="438"/>
      <c r="B44" s="438"/>
      <c r="C44" s="439"/>
      <c r="D44" s="439"/>
      <c r="E44" s="439"/>
      <c r="F44" s="439"/>
      <c r="G44" s="439"/>
      <c r="H44" s="439"/>
      <c r="I44" s="439"/>
      <c r="J44" s="439"/>
      <c r="K44" s="439"/>
      <c r="L44" s="439"/>
      <c r="M44" s="438"/>
      <c r="N44" s="438"/>
      <c r="O44" s="438"/>
      <c r="P44" s="438"/>
      <c r="Q44" s="438"/>
      <c r="R44" s="438"/>
      <c r="S44" s="438"/>
      <c r="T44" s="438"/>
      <c r="U44" s="438"/>
      <c r="V44" s="438"/>
      <c r="W44" s="438"/>
      <c r="X44" s="438"/>
      <c r="Y44" s="438"/>
      <c r="Z44" s="438"/>
      <c r="AA44" s="438"/>
    </row>
    <row r="45" spans="1:27">
      <c r="A45" s="438"/>
      <c r="B45" s="438"/>
      <c r="C45" s="438"/>
      <c r="D45" s="438"/>
      <c r="E45" s="438"/>
      <c r="F45" s="438"/>
      <c r="G45" s="438"/>
      <c r="H45" s="438"/>
      <c r="I45" s="438"/>
      <c r="J45" s="438"/>
      <c r="K45" s="438"/>
      <c r="L45" s="438"/>
      <c r="M45" s="438"/>
      <c r="N45" s="438"/>
      <c r="O45" s="438"/>
      <c r="P45" s="438"/>
      <c r="Q45" s="438"/>
      <c r="R45" s="438"/>
      <c r="S45" s="438"/>
      <c r="T45" s="438"/>
      <c r="U45" s="438"/>
      <c r="V45" s="438"/>
      <c r="W45" s="438"/>
      <c r="X45" s="438"/>
      <c r="Y45" s="438"/>
      <c r="Z45" s="438"/>
      <c r="AA45" s="438"/>
    </row>
    <row r="46" spans="1:27">
      <c r="A46" s="438"/>
      <c r="B46" s="438"/>
      <c r="C46" s="438"/>
      <c r="D46" s="438"/>
      <c r="E46" s="438"/>
      <c r="F46" s="438"/>
      <c r="G46" s="438"/>
      <c r="H46" s="438"/>
      <c r="I46" s="438"/>
      <c r="J46" s="438"/>
      <c r="K46" s="438"/>
      <c r="L46" s="438"/>
      <c r="M46" s="438"/>
      <c r="N46" s="438"/>
      <c r="O46" s="438"/>
      <c r="P46" s="438"/>
      <c r="Q46" s="438"/>
      <c r="R46" s="438"/>
      <c r="S46" s="438"/>
      <c r="T46" s="438"/>
      <c r="U46" s="438"/>
      <c r="V46" s="438"/>
      <c r="W46" s="438"/>
      <c r="X46" s="438"/>
      <c r="Y46" s="438"/>
      <c r="Z46" s="438"/>
      <c r="AA46" s="438"/>
    </row>
    <row r="47" spans="1:27">
      <c r="A47" s="438"/>
      <c r="B47" s="438"/>
      <c r="C47" s="438"/>
      <c r="D47" s="438"/>
      <c r="E47" s="438"/>
      <c r="F47" s="438"/>
      <c r="G47" s="438"/>
      <c r="H47" s="438"/>
      <c r="I47" s="438"/>
      <c r="J47" s="438"/>
      <c r="K47" s="438"/>
      <c r="L47" s="438"/>
      <c r="M47" s="438"/>
      <c r="N47" s="438"/>
      <c r="O47" s="438"/>
      <c r="P47" s="438"/>
      <c r="Q47" s="438"/>
      <c r="R47" s="438"/>
      <c r="S47" s="438"/>
      <c r="T47" s="438"/>
      <c r="U47" s="438"/>
      <c r="V47" s="438"/>
      <c r="W47" s="438"/>
      <c r="X47" s="438"/>
      <c r="Y47" s="438"/>
      <c r="Z47" s="438"/>
      <c r="AA47" s="438"/>
    </row>
    <row r="48" spans="1:27">
      <c r="A48" s="438"/>
      <c r="B48" s="438"/>
      <c r="C48" s="438"/>
      <c r="D48" s="438"/>
      <c r="E48" s="438"/>
      <c r="F48" s="438"/>
      <c r="G48" s="438"/>
      <c r="H48" s="438"/>
      <c r="I48" s="438"/>
      <c r="J48" s="438"/>
      <c r="K48" s="438"/>
      <c r="L48" s="438"/>
      <c r="M48" s="438"/>
      <c r="N48" s="438"/>
      <c r="O48" s="438"/>
      <c r="P48" s="438"/>
      <c r="Q48" s="438"/>
      <c r="R48" s="438"/>
      <c r="S48" s="438"/>
      <c r="T48" s="438"/>
      <c r="U48" s="438"/>
      <c r="V48" s="438"/>
      <c r="W48" s="438"/>
      <c r="X48" s="438"/>
      <c r="Y48" s="438"/>
      <c r="Z48" s="438"/>
      <c r="AA48" s="438"/>
    </row>
    <row r="49" spans="1:27">
      <c r="A49" s="438"/>
      <c r="B49" s="438"/>
      <c r="C49" s="438"/>
      <c r="D49" s="438"/>
      <c r="E49" s="438"/>
      <c r="F49" s="438"/>
      <c r="G49" s="438"/>
      <c r="H49" s="438"/>
      <c r="I49" s="438"/>
      <c r="J49" s="438"/>
      <c r="K49" s="438"/>
      <c r="L49" s="438"/>
      <c r="M49" s="438"/>
      <c r="N49" s="438"/>
      <c r="O49" s="438"/>
      <c r="P49" s="438"/>
      <c r="Q49" s="438"/>
      <c r="R49" s="438"/>
      <c r="S49" s="438"/>
      <c r="T49" s="438"/>
      <c r="U49" s="438"/>
      <c r="V49" s="438"/>
      <c r="W49" s="438"/>
      <c r="X49" s="438"/>
      <c r="Y49" s="438"/>
      <c r="Z49" s="438"/>
      <c r="AA49" s="438"/>
    </row>
    <row r="50" spans="1:27">
      <c r="A50" s="438"/>
      <c r="B50" s="438"/>
      <c r="C50" s="438"/>
      <c r="D50" s="438"/>
      <c r="E50" s="438"/>
      <c r="F50" s="438"/>
      <c r="G50" s="438"/>
      <c r="H50" s="438"/>
      <c r="I50" s="438"/>
      <c r="J50" s="438"/>
      <c r="K50" s="438"/>
      <c r="L50" s="438"/>
      <c r="M50" s="438"/>
      <c r="N50" s="438"/>
      <c r="O50" s="438"/>
      <c r="P50" s="438"/>
      <c r="Q50" s="438"/>
      <c r="R50" s="438"/>
      <c r="S50" s="438"/>
      <c r="T50" s="438"/>
      <c r="U50" s="438"/>
      <c r="V50" s="438"/>
      <c r="W50" s="438"/>
      <c r="X50" s="438"/>
      <c r="Y50" s="438"/>
      <c r="Z50" s="438"/>
      <c r="AA50" s="438"/>
    </row>
    <row r="51" spans="1:27">
      <c r="A51" s="438"/>
      <c r="B51" s="438"/>
      <c r="C51" s="438"/>
      <c r="D51" s="438"/>
      <c r="E51" s="438"/>
      <c r="F51" s="438"/>
      <c r="G51" s="438"/>
      <c r="H51" s="438"/>
      <c r="I51" s="438"/>
      <c r="J51" s="438"/>
      <c r="K51" s="438"/>
      <c r="L51" s="438"/>
      <c r="M51" s="438"/>
      <c r="N51" s="438"/>
      <c r="O51" s="438"/>
      <c r="P51" s="438"/>
      <c r="Q51" s="438"/>
      <c r="R51" s="438"/>
      <c r="S51" s="438"/>
      <c r="T51" s="438"/>
      <c r="U51" s="438"/>
      <c r="V51" s="438"/>
      <c r="W51" s="438"/>
      <c r="X51" s="438"/>
      <c r="Y51" s="438"/>
      <c r="Z51" s="438"/>
      <c r="AA51" s="438"/>
    </row>
    <row r="52" spans="1:27">
      <c r="A52" s="438"/>
      <c r="B52" s="438"/>
      <c r="C52" s="438"/>
      <c r="D52" s="438"/>
      <c r="E52" s="438"/>
      <c r="F52" s="438"/>
      <c r="G52" s="438"/>
      <c r="H52" s="438"/>
      <c r="I52" s="438"/>
      <c r="J52" s="438"/>
      <c r="K52" s="438"/>
      <c r="L52" s="438"/>
      <c r="M52" s="438"/>
      <c r="N52" s="438"/>
      <c r="O52" s="438"/>
      <c r="P52" s="438"/>
      <c r="Q52" s="438"/>
      <c r="R52" s="438"/>
      <c r="S52" s="438"/>
      <c r="T52" s="438"/>
      <c r="U52" s="438"/>
      <c r="V52" s="438"/>
      <c r="W52" s="438"/>
      <c r="X52" s="438"/>
      <c r="Y52" s="438"/>
      <c r="Z52" s="438"/>
      <c r="AA52" s="438"/>
    </row>
    <row r="53" spans="1:27">
      <c r="A53" s="438"/>
      <c r="B53" s="438"/>
      <c r="C53" s="438"/>
      <c r="D53" s="438"/>
      <c r="E53" s="438"/>
      <c r="F53" s="438"/>
      <c r="G53" s="438"/>
      <c r="H53" s="438"/>
      <c r="I53" s="438"/>
      <c r="J53" s="438"/>
      <c r="K53" s="438"/>
      <c r="L53" s="438"/>
      <c r="M53" s="438"/>
      <c r="N53" s="438"/>
      <c r="O53" s="438"/>
      <c r="P53" s="438"/>
      <c r="Q53" s="438"/>
      <c r="R53" s="438"/>
      <c r="S53" s="438"/>
      <c r="T53" s="438"/>
      <c r="U53" s="438"/>
      <c r="V53" s="438"/>
      <c r="W53" s="438"/>
      <c r="X53" s="438"/>
      <c r="Y53" s="438"/>
      <c r="Z53" s="438"/>
      <c r="AA53" s="438"/>
    </row>
    <row r="54" spans="1:27">
      <c r="A54" s="438"/>
      <c r="B54" s="438"/>
      <c r="C54" s="438"/>
      <c r="D54" s="438"/>
      <c r="E54" s="438"/>
      <c r="F54" s="438"/>
      <c r="G54" s="438"/>
      <c r="H54" s="438"/>
      <c r="I54" s="438"/>
      <c r="J54" s="438"/>
      <c r="K54" s="438"/>
      <c r="L54" s="438"/>
      <c r="M54" s="438"/>
      <c r="N54" s="438"/>
      <c r="O54" s="438"/>
      <c r="P54" s="438"/>
      <c r="Q54" s="438"/>
      <c r="R54" s="438"/>
      <c r="S54" s="438"/>
      <c r="T54" s="438"/>
      <c r="U54" s="438"/>
      <c r="V54" s="438"/>
      <c r="W54" s="438"/>
      <c r="X54" s="438"/>
      <c r="Y54" s="438"/>
      <c r="Z54" s="438"/>
      <c r="AA54" s="438"/>
    </row>
    <row r="55" spans="1:27">
      <c r="A55" s="438"/>
      <c r="B55" s="438"/>
      <c r="C55" s="438"/>
      <c r="D55" s="438"/>
      <c r="E55" s="438"/>
      <c r="F55" s="438"/>
      <c r="G55" s="438"/>
      <c r="H55" s="438"/>
      <c r="I55" s="438"/>
      <c r="J55" s="438"/>
      <c r="K55" s="438"/>
      <c r="L55" s="438"/>
      <c r="M55" s="438"/>
      <c r="N55" s="438"/>
      <c r="O55" s="438"/>
      <c r="P55" s="438"/>
      <c r="Q55" s="438"/>
      <c r="R55" s="438"/>
      <c r="S55" s="438"/>
      <c r="T55" s="438"/>
      <c r="U55" s="438"/>
      <c r="V55" s="438"/>
      <c r="W55" s="438"/>
      <c r="X55" s="438"/>
      <c r="Y55" s="438"/>
      <c r="Z55" s="438"/>
      <c r="AA55" s="438"/>
    </row>
    <row r="56" spans="1:27">
      <c r="A56" s="438"/>
      <c r="B56" s="438"/>
      <c r="C56" s="438"/>
      <c r="D56" s="438"/>
      <c r="E56" s="438"/>
      <c r="F56" s="438"/>
      <c r="G56" s="438"/>
      <c r="H56" s="438"/>
      <c r="I56" s="438"/>
      <c r="J56" s="438"/>
      <c r="K56" s="438"/>
      <c r="L56" s="438"/>
      <c r="M56" s="438"/>
      <c r="N56" s="438"/>
      <c r="O56" s="438"/>
      <c r="P56" s="438"/>
      <c r="Q56" s="438"/>
      <c r="R56" s="438"/>
      <c r="S56" s="438"/>
      <c r="T56" s="438"/>
      <c r="U56" s="438"/>
      <c r="V56" s="438"/>
      <c r="W56" s="438"/>
      <c r="X56" s="438"/>
      <c r="Y56" s="438"/>
      <c r="Z56" s="438"/>
      <c r="AA56" s="438"/>
    </row>
    <row r="57" spans="1:27">
      <c r="A57" s="438"/>
      <c r="B57" s="438"/>
      <c r="C57" s="438"/>
      <c r="D57" s="438"/>
      <c r="E57" s="438"/>
      <c r="F57" s="438"/>
      <c r="G57" s="438"/>
      <c r="H57" s="438"/>
      <c r="I57" s="438"/>
      <c r="J57" s="438"/>
      <c r="K57" s="438"/>
      <c r="L57" s="438"/>
      <c r="M57" s="438"/>
      <c r="N57" s="438"/>
      <c r="O57" s="438"/>
      <c r="P57" s="438"/>
      <c r="Q57" s="438"/>
      <c r="R57" s="438"/>
      <c r="S57" s="438"/>
      <c r="T57" s="438"/>
      <c r="U57" s="438"/>
      <c r="V57" s="438"/>
      <c r="W57" s="438"/>
      <c r="X57" s="438"/>
      <c r="Y57" s="438"/>
      <c r="Z57" s="438"/>
      <c r="AA57" s="438"/>
    </row>
    <row r="58" spans="1:27">
      <c r="A58" s="438"/>
      <c r="B58" s="438"/>
      <c r="C58" s="438"/>
      <c r="D58" s="438"/>
      <c r="E58" s="438"/>
      <c r="F58" s="438"/>
      <c r="G58" s="438"/>
      <c r="H58" s="438"/>
      <c r="I58" s="438"/>
      <c r="J58" s="438"/>
      <c r="K58" s="438"/>
      <c r="L58" s="438"/>
      <c r="M58" s="438"/>
      <c r="N58" s="438"/>
      <c r="O58" s="438"/>
      <c r="P58" s="438"/>
      <c r="Q58" s="438"/>
      <c r="R58" s="438"/>
      <c r="S58" s="438"/>
      <c r="T58" s="438"/>
      <c r="U58" s="438"/>
      <c r="V58" s="438"/>
      <c r="W58" s="438"/>
      <c r="X58" s="438"/>
      <c r="Y58" s="438"/>
      <c r="Z58" s="438"/>
      <c r="AA58" s="438"/>
    </row>
    <row r="59" spans="1:27">
      <c r="A59" s="438"/>
      <c r="B59" s="438"/>
      <c r="C59" s="438"/>
      <c r="D59" s="438"/>
      <c r="E59" s="438"/>
      <c r="F59" s="438"/>
      <c r="G59" s="438"/>
      <c r="H59" s="438"/>
      <c r="I59" s="438"/>
      <c r="J59" s="438"/>
      <c r="K59" s="438"/>
      <c r="L59" s="438"/>
      <c r="M59" s="438"/>
      <c r="N59" s="438"/>
      <c r="O59" s="438"/>
      <c r="P59" s="438"/>
      <c r="Q59" s="438"/>
      <c r="R59" s="438"/>
      <c r="S59" s="438"/>
      <c r="T59" s="438"/>
      <c r="U59" s="438"/>
      <c r="V59" s="438"/>
      <c r="W59" s="438"/>
      <c r="X59" s="438"/>
      <c r="Y59" s="438"/>
      <c r="Z59" s="438"/>
      <c r="AA59" s="438"/>
    </row>
    <row r="60" spans="1:27">
      <c r="A60" s="438"/>
      <c r="B60" s="438"/>
      <c r="C60" s="438"/>
      <c r="D60" s="438"/>
      <c r="E60" s="438"/>
      <c r="F60" s="438"/>
      <c r="G60" s="438"/>
      <c r="H60" s="438"/>
      <c r="I60" s="438"/>
      <c r="J60" s="438"/>
      <c r="K60" s="438"/>
      <c r="L60" s="438"/>
      <c r="M60" s="438"/>
      <c r="N60" s="438"/>
      <c r="O60" s="438"/>
      <c r="P60" s="438"/>
      <c r="Q60" s="438"/>
      <c r="R60" s="438"/>
      <c r="S60" s="438"/>
      <c r="T60" s="438"/>
      <c r="U60" s="438"/>
      <c r="V60" s="438"/>
      <c r="W60" s="438"/>
      <c r="X60" s="438"/>
      <c r="Y60" s="438"/>
      <c r="Z60" s="438"/>
      <c r="AA60" s="438"/>
    </row>
    <row r="61" spans="1:27">
      <c r="A61" s="438"/>
      <c r="B61" s="438"/>
      <c r="C61" s="438"/>
      <c r="D61" s="438"/>
      <c r="E61" s="438"/>
      <c r="F61" s="438"/>
      <c r="G61" s="438"/>
      <c r="H61" s="438"/>
      <c r="I61" s="438"/>
      <c r="J61" s="438"/>
      <c r="K61" s="438"/>
      <c r="L61" s="438"/>
      <c r="M61" s="438"/>
      <c r="N61" s="438"/>
      <c r="O61" s="438"/>
      <c r="P61" s="438"/>
      <c r="Q61" s="438"/>
      <c r="R61" s="438"/>
      <c r="S61" s="438"/>
      <c r="T61" s="438"/>
      <c r="U61" s="438"/>
      <c r="V61" s="438"/>
      <c r="W61" s="438"/>
      <c r="X61" s="438"/>
      <c r="Y61" s="438"/>
      <c r="Z61" s="438"/>
      <c r="AA61" s="438"/>
    </row>
    <row r="62" spans="1:27">
      <c r="A62" s="438"/>
      <c r="B62" s="438"/>
      <c r="C62" s="438"/>
      <c r="D62" s="438"/>
      <c r="E62" s="438"/>
      <c r="F62" s="438"/>
      <c r="G62" s="438"/>
      <c r="H62" s="438"/>
      <c r="I62" s="438"/>
      <c r="J62" s="438"/>
      <c r="K62" s="438"/>
      <c r="L62" s="438"/>
      <c r="M62" s="438"/>
      <c r="N62" s="438"/>
      <c r="O62" s="438"/>
      <c r="P62" s="438"/>
      <c r="Q62" s="438"/>
      <c r="R62" s="438"/>
      <c r="S62" s="438"/>
      <c r="T62" s="438"/>
      <c r="U62" s="438"/>
      <c r="V62" s="438"/>
      <c r="W62" s="438"/>
      <c r="X62" s="438"/>
      <c r="Y62" s="438"/>
      <c r="Z62" s="438"/>
      <c r="AA62" s="438"/>
    </row>
    <row r="63" spans="1:27">
      <c r="A63" s="438"/>
      <c r="B63" s="438"/>
      <c r="C63" s="438"/>
      <c r="D63" s="438"/>
      <c r="E63" s="438"/>
      <c r="F63" s="438"/>
      <c r="G63" s="438"/>
      <c r="H63" s="438"/>
      <c r="I63" s="438"/>
      <c r="J63" s="438"/>
      <c r="K63" s="438"/>
      <c r="L63" s="438"/>
      <c r="M63" s="438"/>
      <c r="N63" s="438"/>
      <c r="O63" s="438"/>
      <c r="P63" s="438"/>
      <c r="Q63" s="438"/>
      <c r="R63" s="438"/>
      <c r="S63" s="438"/>
      <c r="T63" s="438"/>
      <c r="U63" s="438"/>
      <c r="V63" s="438"/>
      <c r="W63" s="438"/>
      <c r="X63" s="438"/>
      <c r="Y63" s="438"/>
      <c r="Z63" s="438"/>
      <c r="AA63" s="438"/>
    </row>
    <row r="64" spans="1:27">
      <c r="A64" s="438"/>
      <c r="B64" s="438"/>
      <c r="C64" s="438"/>
      <c r="D64" s="438"/>
      <c r="E64" s="438"/>
      <c r="F64" s="438"/>
      <c r="G64" s="438"/>
      <c r="H64" s="438"/>
      <c r="I64" s="438"/>
      <c r="J64" s="438"/>
      <c r="K64" s="438"/>
      <c r="L64" s="438"/>
      <c r="M64" s="438"/>
      <c r="N64" s="438"/>
      <c r="O64" s="438"/>
      <c r="P64" s="438"/>
      <c r="Q64" s="438"/>
      <c r="R64" s="438"/>
      <c r="S64" s="438"/>
      <c r="T64" s="438"/>
      <c r="U64" s="438"/>
      <c r="V64" s="438"/>
      <c r="W64" s="438"/>
      <c r="X64" s="438"/>
      <c r="Y64" s="438"/>
      <c r="Z64" s="438"/>
      <c r="AA64" s="438"/>
    </row>
    <row r="65" spans="1:27">
      <c r="A65" s="438"/>
      <c r="B65" s="438"/>
      <c r="C65" s="438"/>
      <c r="D65" s="438"/>
      <c r="E65" s="438"/>
      <c r="F65" s="438"/>
      <c r="G65" s="438"/>
      <c r="H65" s="438"/>
      <c r="I65" s="438"/>
      <c r="J65" s="438"/>
      <c r="K65" s="438"/>
      <c r="L65" s="438"/>
      <c r="M65" s="438"/>
      <c r="N65" s="438"/>
      <c r="O65" s="438"/>
      <c r="P65" s="438"/>
      <c r="Q65" s="438"/>
      <c r="R65" s="438"/>
      <c r="S65" s="438"/>
      <c r="T65" s="438"/>
      <c r="U65" s="438"/>
      <c r="V65" s="438"/>
      <c r="W65" s="438"/>
      <c r="X65" s="438"/>
      <c r="Y65" s="438"/>
      <c r="Z65" s="438"/>
      <c r="AA65" s="438"/>
    </row>
    <row r="66" spans="1:27">
      <c r="A66" s="438"/>
      <c r="B66" s="438"/>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row>
    <row r="67" spans="1:27">
      <c r="A67" s="438"/>
      <c r="B67" s="438"/>
      <c r="C67" s="438"/>
      <c r="D67" s="438"/>
      <c r="E67" s="438"/>
      <c r="F67" s="438"/>
      <c r="G67" s="438"/>
      <c r="H67" s="438"/>
      <c r="I67" s="438"/>
      <c r="J67" s="438"/>
      <c r="K67" s="438"/>
      <c r="L67" s="438"/>
      <c r="M67" s="438"/>
      <c r="N67" s="438"/>
      <c r="O67" s="438"/>
      <c r="P67" s="438"/>
      <c r="Q67" s="438"/>
      <c r="R67" s="438"/>
      <c r="S67" s="438"/>
      <c r="T67" s="438"/>
      <c r="U67" s="438"/>
      <c r="V67" s="438"/>
      <c r="W67" s="438"/>
      <c r="X67" s="438"/>
      <c r="Y67" s="438"/>
      <c r="Z67" s="438"/>
      <c r="AA67" s="438"/>
    </row>
    <row r="68" spans="1:27">
      <c r="A68" s="438"/>
      <c r="B68" s="438"/>
      <c r="C68" s="438"/>
      <c r="D68" s="438"/>
      <c r="E68" s="438"/>
      <c r="F68" s="438"/>
      <c r="G68" s="438"/>
      <c r="H68" s="438"/>
      <c r="I68" s="438"/>
      <c r="J68" s="438"/>
      <c r="K68" s="438"/>
      <c r="L68" s="438"/>
      <c r="M68" s="438"/>
      <c r="N68" s="438"/>
      <c r="O68" s="438"/>
      <c r="P68" s="438"/>
      <c r="Q68" s="438"/>
      <c r="R68" s="438"/>
      <c r="S68" s="438"/>
      <c r="T68" s="438"/>
      <c r="U68" s="438"/>
      <c r="V68" s="438"/>
      <c r="W68" s="438"/>
      <c r="X68" s="438"/>
      <c r="Y68" s="438"/>
      <c r="Z68" s="438"/>
      <c r="AA68" s="438"/>
    </row>
    <row r="69" spans="1:27">
      <c r="A69" s="438"/>
      <c r="B69" s="438"/>
      <c r="C69" s="438"/>
      <c r="D69" s="438"/>
      <c r="E69" s="438"/>
      <c r="F69" s="438"/>
      <c r="G69" s="438"/>
      <c r="H69" s="438"/>
      <c r="I69" s="438"/>
      <c r="J69" s="438"/>
      <c r="K69" s="438"/>
      <c r="L69" s="438"/>
      <c r="M69" s="438"/>
      <c r="N69" s="438"/>
      <c r="O69" s="438"/>
      <c r="P69" s="438"/>
      <c r="Q69" s="438"/>
      <c r="R69" s="438"/>
      <c r="S69" s="438"/>
      <c r="T69" s="438"/>
      <c r="U69" s="438"/>
      <c r="V69" s="438"/>
      <c r="W69" s="438"/>
      <c r="X69" s="438"/>
      <c r="Y69" s="438"/>
      <c r="Z69" s="438"/>
      <c r="AA69" s="438"/>
    </row>
    <row r="70" spans="1:27">
      <c r="A70" s="438"/>
      <c r="B70" s="438"/>
      <c r="C70" s="438"/>
      <c r="D70" s="438"/>
      <c r="E70" s="438"/>
      <c r="F70" s="438"/>
      <c r="G70" s="438"/>
      <c r="H70" s="438"/>
      <c r="I70" s="438"/>
      <c r="J70" s="438"/>
      <c r="K70" s="438"/>
      <c r="L70" s="438"/>
      <c r="M70" s="438"/>
      <c r="N70" s="438"/>
      <c r="O70" s="438"/>
      <c r="P70" s="438"/>
      <c r="Q70" s="438"/>
      <c r="R70" s="438"/>
      <c r="S70" s="438"/>
      <c r="T70" s="438"/>
      <c r="U70" s="438"/>
      <c r="V70" s="438"/>
      <c r="W70" s="438"/>
      <c r="X70" s="438"/>
      <c r="Y70" s="438"/>
      <c r="Z70" s="438"/>
      <c r="AA70" s="438"/>
    </row>
    <row r="71" spans="1:27">
      <c r="A71" s="438"/>
      <c r="B71" s="438"/>
      <c r="C71" s="438"/>
      <c r="D71" s="438"/>
      <c r="E71" s="438"/>
      <c r="F71" s="438"/>
      <c r="G71" s="438"/>
      <c r="H71" s="438"/>
      <c r="I71" s="438"/>
      <c r="J71" s="438"/>
      <c r="K71" s="438"/>
      <c r="L71" s="438"/>
      <c r="M71" s="438"/>
      <c r="N71" s="438"/>
      <c r="O71" s="438"/>
      <c r="P71" s="438"/>
      <c r="Q71" s="438"/>
      <c r="R71" s="438"/>
      <c r="S71" s="438"/>
      <c r="T71" s="438"/>
      <c r="U71" s="438"/>
      <c r="V71" s="438"/>
      <c r="W71" s="438"/>
      <c r="X71" s="438"/>
      <c r="Y71" s="438"/>
      <c r="Z71" s="438"/>
      <c r="AA71" s="438"/>
    </row>
    <row r="72" spans="1:27">
      <c r="A72" s="438"/>
      <c r="B72" s="438"/>
      <c r="C72" s="438"/>
      <c r="D72" s="438"/>
      <c r="E72" s="438"/>
      <c r="F72" s="438"/>
      <c r="G72" s="438"/>
      <c r="H72" s="438"/>
      <c r="I72" s="438"/>
      <c r="J72" s="438"/>
      <c r="K72" s="438"/>
      <c r="L72" s="438"/>
      <c r="M72" s="438"/>
      <c r="N72" s="438"/>
      <c r="O72" s="438"/>
      <c r="P72" s="438"/>
      <c r="Q72" s="438"/>
      <c r="R72" s="438"/>
      <c r="S72" s="438"/>
      <c r="T72" s="438"/>
      <c r="U72" s="438"/>
      <c r="V72" s="438"/>
      <c r="W72" s="438"/>
      <c r="X72" s="438"/>
      <c r="Y72" s="438"/>
      <c r="Z72" s="438"/>
      <c r="AA72" s="438"/>
    </row>
    <row r="73" spans="1:27">
      <c r="A73" s="438"/>
      <c r="B73" s="438"/>
      <c r="C73" s="438"/>
      <c r="D73" s="438"/>
      <c r="E73" s="438"/>
      <c r="F73" s="438"/>
      <c r="G73" s="438"/>
      <c r="H73" s="438"/>
      <c r="I73" s="438"/>
      <c r="J73" s="438"/>
      <c r="K73" s="438"/>
      <c r="L73" s="438"/>
      <c r="M73" s="438"/>
      <c r="N73" s="438"/>
      <c r="O73" s="438"/>
      <c r="P73" s="438"/>
      <c r="Q73" s="438"/>
      <c r="R73" s="438"/>
      <c r="S73" s="438"/>
      <c r="T73" s="438"/>
      <c r="U73" s="438"/>
      <c r="V73" s="438"/>
      <c r="W73" s="438"/>
      <c r="X73" s="438"/>
      <c r="Y73" s="438"/>
      <c r="Z73" s="438"/>
      <c r="AA73" s="438"/>
    </row>
    <row r="74" spans="1:27">
      <c r="A74" s="438"/>
      <c r="B74" s="438"/>
      <c r="C74" s="438"/>
      <c r="D74" s="438"/>
      <c r="E74" s="438"/>
      <c r="F74" s="438"/>
      <c r="G74" s="438"/>
      <c r="H74" s="438"/>
      <c r="I74" s="438"/>
      <c r="J74" s="438"/>
      <c r="K74" s="438"/>
      <c r="L74" s="438"/>
      <c r="M74" s="438"/>
      <c r="N74" s="438"/>
      <c r="O74" s="438"/>
      <c r="P74" s="438"/>
      <c r="Q74" s="438"/>
      <c r="R74" s="438"/>
      <c r="S74" s="438"/>
      <c r="T74" s="438"/>
      <c r="U74" s="438"/>
      <c r="V74" s="438"/>
      <c r="W74" s="438"/>
      <c r="X74" s="438"/>
      <c r="Y74" s="438"/>
      <c r="Z74" s="438"/>
      <c r="AA74" s="438"/>
    </row>
    <row r="75" spans="1:27">
      <c r="A75" s="438"/>
      <c r="B75" s="438"/>
      <c r="C75" s="438"/>
      <c r="D75" s="438"/>
      <c r="E75" s="438"/>
      <c r="F75" s="438"/>
      <c r="G75" s="438"/>
      <c r="H75" s="438"/>
      <c r="I75" s="438"/>
      <c r="J75" s="438"/>
      <c r="K75" s="438"/>
      <c r="L75" s="438"/>
      <c r="M75" s="438"/>
      <c r="N75" s="438"/>
      <c r="O75" s="438"/>
      <c r="P75" s="438"/>
      <c r="Q75" s="438"/>
      <c r="R75" s="438"/>
      <c r="S75" s="438"/>
      <c r="T75" s="438"/>
      <c r="U75" s="438"/>
      <c r="V75" s="438"/>
      <c r="W75" s="438"/>
      <c r="X75" s="438"/>
      <c r="Y75" s="438"/>
      <c r="Z75" s="438"/>
      <c r="AA75" s="438"/>
    </row>
    <row r="76" spans="1:27">
      <c r="A76" s="438"/>
      <c r="B76" s="438"/>
      <c r="C76" s="438"/>
      <c r="D76" s="438"/>
      <c r="E76" s="438"/>
      <c r="F76" s="438"/>
      <c r="G76" s="438"/>
      <c r="H76" s="438"/>
      <c r="I76" s="438"/>
      <c r="J76" s="438"/>
      <c r="K76" s="438"/>
      <c r="L76" s="438"/>
      <c r="M76" s="438"/>
      <c r="N76" s="438"/>
      <c r="O76" s="438"/>
      <c r="P76" s="438"/>
      <c r="Q76" s="438"/>
      <c r="R76" s="438"/>
      <c r="S76" s="438"/>
      <c r="T76" s="438"/>
      <c r="U76" s="438"/>
      <c r="V76" s="438"/>
      <c r="W76" s="438"/>
      <c r="X76" s="438"/>
      <c r="Y76" s="438"/>
      <c r="Z76" s="438"/>
      <c r="AA76" s="438"/>
    </row>
  </sheetData>
  <mergeCells count="4">
    <mergeCell ref="E2:L2"/>
    <mergeCell ref="B2:D2"/>
    <mergeCell ref="B5:L5"/>
    <mergeCell ref="B6:L6"/>
  </mergeCells>
  <hyperlinks>
    <hyperlink ref="B2" location="'Main Page'!A1" display="القائمة الرئيسية   Main List"/>
    <hyperlink ref="E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ورقة18"/>
  <dimension ref="A1:Z75"/>
  <sheetViews>
    <sheetView showGridLines="0" showRowColHeaders="0" zoomScaleNormal="100" workbookViewId="0">
      <pane xSplit="1" ySplit="3" topLeftCell="B4" activePane="bottomRight" state="frozen"/>
      <selection activeCell="D37" sqref="D37"/>
      <selection pane="topRight" activeCell="D37" sqref="D37"/>
      <selection pane="bottomLeft" activeCell="D37" sqref="D37"/>
      <selection pane="bottomRight" activeCell="D17" sqref="D17"/>
    </sheetView>
  </sheetViews>
  <sheetFormatPr defaultRowHeight="15.75"/>
  <cols>
    <col min="1" max="1" width="3" customWidth="1"/>
    <col min="2" max="2" width="12.75" customWidth="1"/>
    <col min="3" max="3" width="20" customWidth="1"/>
    <col min="4" max="4" width="22" customWidth="1"/>
    <col min="5" max="5" width="15.875" customWidth="1"/>
    <col min="6" max="7" width="14.625" customWidth="1"/>
    <col min="8" max="8" width="14.875" customWidth="1"/>
    <col min="9" max="9" width="14.75" customWidth="1"/>
    <col min="10" max="10" width="13" customWidth="1"/>
    <col min="11" max="11" width="1.375" customWidth="1"/>
    <col min="12" max="12" width="10.875" customWidth="1"/>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189" t="s">
        <v>4314</v>
      </c>
      <c r="C2" s="6189"/>
      <c r="D2" s="111"/>
      <c r="E2" s="6326" t="s">
        <v>4325</v>
      </c>
      <c r="F2" s="6326"/>
      <c r="G2" s="6326"/>
      <c r="H2" s="6326"/>
      <c r="I2" s="6326"/>
      <c r="J2" s="6326"/>
      <c r="K2" s="109"/>
      <c r="L2" s="109"/>
      <c r="M2" s="109"/>
      <c r="N2" s="109"/>
      <c r="O2" s="109"/>
      <c r="P2" s="109"/>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c r="A4" s="438"/>
      <c r="B4" s="438"/>
      <c r="C4" s="438"/>
      <c r="D4" s="438"/>
      <c r="E4" s="438"/>
      <c r="F4" s="438"/>
      <c r="G4" s="438"/>
      <c r="H4" s="438"/>
      <c r="I4" s="438"/>
      <c r="J4" s="438"/>
      <c r="K4" s="438"/>
      <c r="L4" s="438"/>
      <c r="M4" s="438"/>
      <c r="N4" s="438"/>
      <c r="O4" s="438"/>
      <c r="P4" s="438"/>
      <c r="Q4" s="438"/>
      <c r="R4" s="438"/>
      <c r="S4" s="438"/>
      <c r="T4" s="438"/>
      <c r="U4" s="438"/>
      <c r="V4" s="438"/>
      <c r="W4" s="438"/>
      <c r="X4" s="438"/>
      <c r="Y4" s="438"/>
      <c r="Z4" s="438"/>
    </row>
    <row r="5" spans="1:26" ht="18.75">
      <c r="A5" s="438"/>
      <c r="B5" s="7264" t="s">
        <v>3982</v>
      </c>
      <c r="C5" s="7264"/>
      <c r="D5" s="7264"/>
      <c r="E5" s="7264"/>
      <c r="F5" s="7264"/>
      <c r="G5" s="7264"/>
      <c r="H5" s="7264"/>
      <c r="I5" s="7264"/>
      <c r="J5" s="7264"/>
      <c r="K5" s="438"/>
      <c r="L5" s="438"/>
      <c r="M5" s="438"/>
      <c r="N5" s="438"/>
      <c r="O5" s="438"/>
      <c r="P5" s="438"/>
      <c r="Q5" s="438"/>
      <c r="R5" s="438"/>
      <c r="S5" s="438"/>
      <c r="T5" s="438"/>
      <c r="U5" s="438"/>
      <c r="V5" s="438"/>
      <c r="W5" s="438"/>
      <c r="X5" s="438"/>
      <c r="Y5" s="438"/>
      <c r="Z5" s="438"/>
    </row>
    <row r="6" spans="1:26" ht="18.75">
      <c r="A6" s="438"/>
      <c r="B6" s="7264" t="s">
        <v>1336</v>
      </c>
      <c r="C6" s="7264"/>
      <c r="D6" s="7264"/>
      <c r="E6" s="7264"/>
      <c r="F6" s="7264"/>
      <c r="G6" s="7264"/>
      <c r="H6" s="7264"/>
      <c r="I6" s="7264"/>
      <c r="J6" s="7264"/>
      <c r="K6" s="3313"/>
      <c r="L6" s="438"/>
      <c r="M6" s="438"/>
      <c r="N6" s="438"/>
      <c r="O6" s="438"/>
      <c r="P6" s="438"/>
      <c r="Q6" s="438"/>
      <c r="R6" s="438"/>
      <c r="S6" s="438"/>
      <c r="T6" s="438"/>
      <c r="U6" s="438"/>
      <c r="V6" s="438"/>
      <c r="W6" s="438"/>
      <c r="X6" s="438"/>
      <c r="Y6" s="438"/>
      <c r="Z6" s="438"/>
    </row>
    <row r="7" spans="1:26" ht="16.5" thickBot="1">
      <c r="A7" s="438"/>
      <c r="B7" s="438"/>
      <c r="C7" s="438"/>
      <c r="D7" s="438"/>
      <c r="E7" s="438"/>
      <c r="F7" s="438"/>
      <c r="G7" s="438"/>
      <c r="H7" s="438"/>
      <c r="I7" s="438"/>
      <c r="J7" s="438"/>
      <c r="K7" s="438"/>
      <c r="L7" s="438"/>
      <c r="M7" s="438"/>
      <c r="N7" s="438"/>
      <c r="O7" s="438"/>
      <c r="P7" s="438"/>
      <c r="Q7" s="438"/>
      <c r="R7" s="438"/>
      <c r="S7" s="438"/>
      <c r="T7" s="438"/>
      <c r="U7" s="438"/>
      <c r="V7" s="438"/>
      <c r="W7" s="438"/>
      <c r="X7" s="438"/>
      <c r="Y7" s="438"/>
      <c r="Z7" s="438"/>
    </row>
    <row r="8" spans="1:26" ht="35.25" customHeight="1" thickBot="1">
      <c r="A8" s="438"/>
      <c r="B8" s="1732" t="s">
        <v>2797</v>
      </c>
      <c r="C8" s="2867" t="s">
        <v>3983</v>
      </c>
      <c r="D8" s="4382" t="s">
        <v>4675</v>
      </c>
      <c r="E8" s="4382" t="s">
        <v>3984</v>
      </c>
      <c r="F8" s="4382" t="s">
        <v>3985</v>
      </c>
      <c r="G8" s="4382" t="s">
        <v>3986</v>
      </c>
      <c r="H8" s="4382" t="s">
        <v>3987</v>
      </c>
      <c r="I8" s="4947" t="s">
        <v>3988</v>
      </c>
      <c r="J8" s="1732" t="s">
        <v>2804</v>
      </c>
      <c r="K8" s="438"/>
      <c r="L8" s="438"/>
      <c r="M8" s="438"/>
      <c r="N8" s="438"/>
      <c r="O8" s="438"/>
      <c r="P8" s="438"/>
      <c r="Q8" s="438"/>
      <c r="R8" s="438"/>
      <c r="S8" s="438"/>
      <c r="T8" s="438"/>
      <c r="U8" s="438"/>
      <c r="V8" s="438"/>
      <c r="W8" s="438"/>
      <c r="X8" s="438"/>
      <c r="Y8" s="438"/>
      <c r="Z8" s="438"/>
    </row>
    <row r="9" spans="1:26" ht="5.0999999999999996" customHeight="1">
      <c r="A9" s="438"/>
      <c r="B9" s="1237"/>
      <c r="C9" s="3140"/>
      <c r="D9" s="1639"/>
      <c r="E9" s="1638"/>
      <c r="F9" s="3140"/>
      <c r="G9" s="1639"/>
      <c r="H9" s="1639"/>
      <c r="I9" s="1638"/>
      <c r="J9" s="1160"/>
      <c r="K9" s="438"/>
      <c r="L9" s="438"/>
      <c r="M9" s="438"/>
      <c r="N9" s="438"/>
      <c r="O9" s="438"/>
      <c r="P9" s="438"/>
      <c r="Q9" s="438"/>
      <c r="R9" s="438"/>
      <c r="S9" s="438"/>
      <c r="T9" s="438"/>
      <c r="U9" s="438"/>
      <c r="V9" s="438"/>
      <c r="W9" s="438"/>
      <c r="X9" s="438"/>
      <c r="Y9" s="438"/>
      <c r="Z9" s="438"/>
    </row>
    <row r="10" spans="1:26" ht="24.95" customHeight="1">
      <c r="A10" s="438"/>
      <c r="B10" s="2569">
        <v>2005</v>
      </c>
      <c r="C10" s="3160">
        <v>17709</v>
      </c>
      <c r="D10" s="2292">
        <v>52861</v>
      </c>
      <c r="E10" s="7265">
        <v>33760</v>
      </c>
      <c r="F10" s="7266"/>
      <c r="G10" s="2292">
        <v>6395</v>
      </c>
      <c r="H10" s="2292">
        <v>2878</v>
      </c>
      <c r="I10" s="2295">
        <v>535</v>
      </c>
      <c r="J10" s="2569">
        <v>114138</v>
      </c>
      <c r="K10" s="438"/>
      <c r="L10" s="438"/>
      <c r="M10" s="438"/>
      <c r="N10" s="438"/>
      <c r="O10" s="438"/>
      <c r="P10" s="438"/>
      <c r="Q10" s="438"/>
      <c r="R10" s="438"/>
      <c r="S10" s="438"/>
      <c r="T10" s="438"/>
      <c r="U10" s="438"/>
      <c r="V10" s="438"/>
      <c r="W10" s="438"/>
      <c r="X10" s="438"/>
      <c r="Y10" s="438"/>
      <c r="Z10" s="438"/>
    </row>
    <row r="11" spans="1:26" ht="24.95" customHeight="1">
      <c r="A11" s="438"/>
      <c r="B11" s="1237">
        <v>2006</v>
      </c>
      <c r="C11" s="3140">
        <v>27861</v>
      </c>
      <c r="D11" s="1639">
        <v>52837</v>
      </c>
      <c r="E11" s="7261">
        <v>33197</v>
      </c>
      <c r="F11" s="7261"/>
      <c r="G11" s="1639">
        <v>4648</v>
      </c>
      <c r="H11" s="1639">
        <v>1667</v>
      </c>
      <c r="I11" s="1638">
        <v>177</v>
      </c>
      <c r="J11" s="1237">
        <v>120387</v>
      </c>
      <c r="K11" s="438"/>
      <c r="L11" s="438"/>
      <c r="M11" s="438"/>
      <c r="N11" s="438"/>
      <c r="O11" s="438"/>
      <c r="P11" s="438"/>
      <c r="Q11" s="438"/>
      <c r="R11" s="438"/>
      <c r="S11" s="438"/>
      <c r="T11" s="438"/>
      <c r="U11" s="438"/>
      <c r="V11" s="438"/>
      <c r="W11" s="438"/>
      <c r="X11" s="438"/>
      <c r="Y11" s="438"/>
      <c r="Z11" s="438"/>
    </row>
    <row r="12" spans="1:26" ht="24.95" customHeight="1">
      <c r="A12" s="438"/>
      <c r="B12" s="2569">
        <v>2007</v>
      </c>
      <c r="C12" s="3160">
        <v>35225</v>
      </c>
      <c r="D12" s="2292">
        <v>68497</v>
      </c>
      <c r="E12" s="7260">
        <v>42852</v>
      </c>
      <c r="F12" s="7260"/>
      <c r="G12" s="2292">
        <v>6740</v>
      </c>
      <c r="H12" s="2292">
        <v>2713</v>
      </c>
      <c r="I12" s="2295">
        <v>345</v>
      </c>
      <c r="J12" s="2569">
        <v>156372</v>
      </c>
      <c r="K12" s="438"/>
      <c r="L12" s="438"/>
      <c r="M12" s="438"/>
      <c r="N12" s="438"/>
      <c r="O12" s="438"/>
      <c r="P12" s="438"/>
      <c r="Q12" s="438"/>
      <c r="R12" s="438"/>
      <c r="S12" s="438"/>
      <c r="T12" s="438"/>
      <c r="U12" s="438"/>
      <c r="V12" s="438"/>
      <c r="W12" s="438"/>
      <c r="X12" s="438"/>
      <c r="Y12" s="438"/>
      <c r="Z12" s="438"/>
    </row>
    <row r="13" spans="1:26" ht="24.95" customHeight="1">
      <c r="A13" s="438"/>
      <c r="B13" s="1237">
        <v>2008</v>
      </c>
      <c r="C13" s="3140">
        <v>19366</v>
      </c>
      <c r="D13" s="1639">
        <v>66553</v>
      </c>
      <c r="E13" s="7261">
        <v>51367</v>
      </c>
      <c r="F13" s="7261"/>
      <c r="G13" s="1639">
        <v>6753</v>
      </c>
      <c r="H13" s="1639">
        <v>2775</v>
      </c>
      <c r="I13" s="1638">
        <v>383</v>
      </c>
      <c r="J13" s="1237">
        <v>147197</v>
      </c>
      <c r="K13" s="438"/>
      <c r="L13" s="438"/>
      <c r="M13" s="438"/>
      <c r="N13" s="438"/>
      <c r="O13" s="438"/>
      <c r="P13" s="438"/>
      <c r="Q13" s="438"/>
      <c r="R13" s="438"/>
      <c r="S13" s="438"/>
      <c r="T13" s="438"/>
      <c r="U13" s="438"/>
      <c r="V13" s="438"/>
      <c r="W13" s="438"/>
      <c r="X13" s="438"/>
      <c r="Y13" s="438"/>
      <c r="Z13" s="438"/>
    </row>
    <row r="14" spans="1:26" ht="24.95" customHeight="1">
      <c r="A14" s="438"/>
      <c r="B14" s="2569">
        <v>2009</v>
      </c>
      <c r="C14" s="3160">
        <v>13586</v>
      </c>
      <c r="D14" s="2292">
        <v>47702</v>
      </c>
      <c r="E14" s="2292">
        <v>30815</v>
      </c>
      <c r="F14" s="2292">
        <v>11017</v>
      </c>
      <c r="G14" s="2292">
        <v>5597</v>
      </c>
      <c r="H14" s="2292">
        <v>2729</v>
      </c>
      <c r="I14" s="2295">
        <v>419</v>
      </c>
      <c r="J14" s="2569">
        <v>111865</v>
      </c>
      <c r="K14" s="438"/>
      <c r="L14" s="438"/>
      <c r="M14" s="438"/>
      <c r="N14" s="438"/>
      <c r="O14" s="438"/>
      <c r="P14" s="438"/>
      <c r="Q14" s="438"/>
      <c r="R14" s="438"/>
      <c r="S14" s="438"/>
      <c r="T14" s="438"/>
      <c r="U14" s="438"/>
      <c r="V14" s="438"/>
      <c r="W14" s="438"/>
      <c r="X14" s="438"/>
      <c r="Y14" s="438"/>
      <c r="Z14" s="438"/>
    </row>
    <row r="15" spans="1:26" ht="24.95" customHeight="1">
      <c r="A15" s="438"/>
      <c r="B15" s="1237">
        <v>2010</v>
      </c>
      <c r="C15" s="3140">
        <v>11432</v>
      </c>
      <c r="D15" s="1639">
        <v>39084</v>
      </c>
      <c r="E15" s="1639">
        <v>32706</v>
      </c>
      <c r="F15" s="1639">
        <v>12874</v>
      </c>
      <c r="G15" s="1639">
        <v>6797</v>
      </c>
      <c r="H15" s="1639">
        <v>3246</v>
      </c>
      <c r="I15" s="1638">
        <v>464</v>
      </c>
      <c r="J15" s="1237">
        <v>106603</v>
      </c>
      <c r="K15" s="438"/>
      <c r="L15" s="438"/>
      <c r="M15" s="438"/>
      <c r="N15" s="438"/>
      <c r="O15" s="438"/>
      <c r="P15" s="438"/>
      <c r="Q15" s="438"/>
      <c r="R15" s="438"/>
      <c r="S15" s="438"/>
      <c r="T15" s="438"/>
      <c r="U15" s="438"/>
      <c r="V15" s="438"/>
      <c r="W15" s="438"/>
      <c r="X15" s="438"/>
      <c r="Y15" s="438"/>
      <c r="Z15" s="438"/>
    </row>
    <row r="16" spans="1:26" ht="24.95" customHeight="1">
      <c r="A16" s="480"/>
      <c r="B16" s="2569">
        <v>2011</v>
      </c>
      <c r="C16" s="4830">
        <v>0</v>
      </c>
      <c r="D16" s="4909">
        <v>94484</v>
      </c>
      <c r="E16" s="4909">
        <v>243595</v>
      </c>
      <c r="F16" s="4909">
        <v>216576</v>
      </c>
      <c r="G16" s="4945">
        <v>0</v>
      </c>
      <c r="H16" s="4909">
        <v>0</v>
      </c>
      <c r="I16" s="4945">
        <v>0</v>
      </c>
      <c r="J16" s="4825">
        <v>554655</v>
      </c>
      <c r="K16" s="438"/>
      <c r="L16" s="438"/>
      <c r="M16" s="438"/>
      <c r="N16" s="438"/>
      <c r="O16" s="438"/>
      <c r="P16" s="438"/>
      <c r="Q16" s="438"/>
      <c r="R16" s="438"/>
      <c r="S16" s="438"/>
      <c r="T16" s="438"/>
      <c r="U16" s="438"/>
      <c r="V16" s="438"/>
      <c r="W16" s="438"/>
      <c r="X16" s="438"/>
      <c r="Y16" s="438"/>
      <c r="Z16" s="438"/>
    </row>
    <row r="17" spans="1:26" ht="24.95" customHeight="1">
      <c r="A17" s="480"/>
      <c r="B17" s="1237">
        <v>2012</v>
      </c>
      <c r="C17" s="3633">
        <v>0</v>
      </c>
      <c r="D17" s="4831">
        <v>346185</v>
      </c>
      <c r="E17" s="4831">
        <v>356797</v>
      </c>
      <c r="F17" s="4831">
        <v>267490</v>
      </c>
      <c r="G17" s="4831">
        <v>0</v>
      </c>
      <c r="H17" s="4831">
        <v>0</v>
      </c>
      <c r="I17" s="3632">
        <v>0</v>
      </c>
      <c r="J17" s="1237">
        <v>970472</v>
      </c>
      <c r="K17" s="438"/>
      <c r="L17" s="438"/>
      <c r="M17" s="438"/>
      <c r="N17" s="438"/>
      <c r="O17" s="438"/>
      <c r="P17" s="438"/>
      <c r="Q17" s="438"/>
      <c r="R17" s="438"/>
      <c r="S17" s="438"/>
      <c r="T17" s="438"/>
      <c r="U17" s="438"/>
      <c r="V17" s="438"/>
      <c r="W17" s="438"/>
      <c r="X17" s="438"/>
      <c r="Y17" s="438"/>
      <c r="Z17" s="438"/>
    </row>
    <row r="18" spans="1:26" ht="24.95" customHeight="1">
      <c r="A18" s="480"/>
      <c r="B18" s="4825">
        <v>2013</v>
      </c>
      <c r="C18" s="4830">
        <v>4174</v>
      </c>
      <c r="D18" s="4909">
        <v>289062</v>
      </c>
      <c r="E18" s="4909">
        <v>466259</v>
      </c>
      <c r="F18" s="4909">
        <v>357797</v>
      </c>
      <c r="G18" s="4945">
        <v>302635</v>
      </c>
      <c r="H18" s="4909">
        <v>130465</v>
      </c>
      <c r="I18" s="4945">
        <v>0</v>
      </c>
      <c r="J18" s="4825">
        <v>1550392</v>
      </c>
      <c r="K18" s="438"/>
      <c r="L18" s="438"/>
      <c r="M18" s="438"/>
      <c r="N18" s="438"/>
      <c r="O18" s="438"/>
      <c r="P18" s="438"/>
      <c r="Q18" s="438"/>
      <c r="R18" s="438"/>
      <c r="S18" s="438"/>
      <c r="T18" s="438"/>
      <c r="U18" s="438"/>
      <c r="V18" s="438"/>
      <c r="W18" s="438"/>
      <c r="X18" s="438"/>
      <c r="Y18" s="438"/>
      <c r="Z18" s="438"/>
    </row>
    <row r="19" spans="1:26" ht="24.95" customHeight="1">
      <c r="A19" s="480"/>
      <c r="B19" s="1237">
        <v>2014</v>
      </c>
      <c r="C19" s="3633">
        <v>11588</v>
      </c>
      <c r="D19" s="4831">
        <v>355897</v>
      </c>
      <c r="E19" s="4831">
        <v>536134</v>
      </c>
      <c r="F19" s="4831">
        <v>428184</v>
      </c>
      <c r="G19" s="4831">
        <v>443648</v>
      </c>
      <c r="H19" s="4831">
        <v>339772</v>
      </c>
      <c r="I19" s="3632">
        <v>0</v>
      </c>
      <c r="J19" s="1237">
        <v>2115223</v>
      </c>
      <c r="K19" s="438"/>
      <c r="L19" s="438"/>
      <c r="M19" s="438"/>
      <c r="N19" s="438"/>
      <c r="O19" s="438"/>
      <c r="P19" s="438"/>
      <c r="Q19" s="438"/>
      <c r="R19" s="438"/>
      <c r="S19" s="438"/>
      <c r="T19" s="438"/>
      <c r="U19" s="438"/>
      <c r="V19" s="438"/>
      <c r="W19" s="438"/>
      <c r="X19" s="438"/>
      <c r="Y19" s="438"/>
      <c r="Z19" s="438"/>
    </row>
    <row r="20" spans="1:26" ht="24.95" customHeight="1">
      <c r="A20" s="480"/>
      <c r="B20" s="4826">
        <v>2015</v>
      </c>
      <c r="C20" s="4830">
        <v>12947</v>
      </c>
      <c r="D20" s="4909">
        <v>389355</v>
      </c>
      <c r="E20" s="4909">
        <v>498154</v>
      </c>
      <c r="F20" s="4909">
        <v>391364</v>
      </c>
      <c r="G20" s="4945">
        <v>425460</v>
      </c>
      <c r="H20" s="4909">
        <v>362230</v>
      </c>
      <c r="I20" s="4945">
        <v>0</v>
      </c>
      <c r="J20" s="4825">
        <v>2079513</v>
      </c>
      <c r="K20" s="438"/>
      <c r="L20" s="438"/>
      <c r="M20" s="438"/>
      <c r="N20" s="438"/>
      <c r="O20" s="438"/>
      <c r="P20" s="438"/>
      <c r="Q20" s="438"/>
      <c r="R20" s="438"/>
      <c r="S20" s="438"/>
      <c r="T20" s="438"/>
      <c r="U20" s="438"/>
      <c r="V20" s="438"/>
      <c r="W20" s="438"/>
      <c r="X20" s="438"/>
      <c r="Y20" s="438"/>
      <c r="Z20" s="438"/>
    </row>
    <row r="21" spans="1:26" ht="4.5" customHeight="1" thickBot="1">
      <c r="A21" s="438"/>
      <c r="B21" s="2033"/>
      <c r="C21" s="3314"/>
      <c r="D21" s="1934"/>
      <c r="E21" s="1934"/>
      <c r="F21" s="1934"/>
      <c r="G21" s="7262"/>
      <c r="H21" s="7263"/>
      <c r="I21" s="3315"/>
      <c r="J21" s="2033"/>
      <c r="K21" s="438"/>
      <c r="L21" s="438"/>
      <c r="M21" s="438"/>
      <c r="N21" s="438"/>
      <c r="O21" s="438"/>
      <c r="P21" s="438"/>
      <c r="Q21" s="438"/>
      <c r="R21" s="438"/>
      <c r="S21" s="438"/>
      <c r="T21" s="438"/>
      <c r="U21" s="438"/>
      <c r="V21" s="438"/>
      <c r="W21" s="438"/>
      <c r="X21" s="438"/>
      <c r="Y21" s="438"/>
      <c r="Z21" s="438"/>
    </row>
    <row r="22" spans="1:26" ht="9.9499999999999993" customHeight="1">
      <c r="A22" s="438"/>
      <c r="B22" s="438"/>
      <c r="C22" s="438"/>
      <c r="D22" s="438"/>
      <c r="E22" s="438"/>
      <c r="F22" s="438"/>
      <c r="G22" s="438"/>
      <c r="H22" s="438"/>
      <c r="I22" s="438"/>
      <c r="J22" s="438"/>
      <c r="K22" s="438"/>
      <c r="L22" s="438"/>
      <c r="M22" s="438"/>
      <c r="N22" s="438"/>
      <c r="O22" s="438"/>
      <c r="P22" s="438"/>
      <c r="Q22" s="438"/>
      <c r="R22" s="438"/>
      <c r="S22" s="438"/>
      <c r="T22" s="438"/>
      <c r="U22" s="438"/>
      <c r="V22" s="438"/>
      <c r="W22" s="438"/>
      <c r="X22" s="438"/>
      <c r="Y22" s="438"/>
      <c r="Z22" s="438"/>
    </row>
    <row r="23" spans="1:26">
      <c r="A23" s="438"/>
      <c r="B23" s="5617" t="s">
        <v>1337</v>
      </c>
      <c r="C23" s="5617"/>
      <c r="D23" s="5617"/>
      <c r="E23" s="5617"/>
      <c r="F23" s="5617"/>
      <c r="G23" s="5617"/>
      <c r="H23" s="5617"/>
      <c r="I23" s="5617"/>
      <c r="J23" s="5394" t="s">
        <v>4866</v>
      </c>
      <c r="K23" s="438"/>
      <c r="L23" s="438"/>
      <c r="M23" s="438"/>
      <c r="N23" s="438"/>
      <c r="O23" s="438"/>
      <c r="P23" s="438"/>
      <c r="Q23" s="438"/>
      <c r="R23" s="438"/>
      <c r="S23" s="438"/>
      <c r="T23" s="438"/>
      <c r="U23" s="438"/>
      <c r="V23" s="438"/>
      <c r="W23" s="438"/>
      <c r="X23" s="438"/>
      <c r="Y23" s="438"/>
      <c r="Z23" s="438"/>
    </row>
    <row r="24" spans="1:26">
      <c r="A24" s="438"/>
      <c r="B24" s="443" t="s">
        <v>1335</v>
      </c>
      <c r="C24" s="443"/>
      <c r="D24" s="443"/>
      <c r="E24" s="443"/>
      <c r="F24" s="443"/>
      <c r="G24" s="443"/>
      <c r="H24" s="443"/>
      <c r="I24" s="443"/>
      <c r="J24" s="2034" t="s">
        <v>3981</v>
      </c>
      <c r="K24" s="438"/>
      <c r="L24" s="438"/>
      <c r="M24" s="438"/>
      <c r="N24" s="438"/>
      <c r="O24" s="438"/>
      <c r="P24" s="438"/>
      <c r="Q24" s="438"/>
      <c r="R24" s="438"/>
      <c r="S24" s="438"/>
      <c r="T24" s="438"/>
      <c r="U24" s="438"/>
      <c r="V24" s="438"/>
      <c r="W24" s="438"/>
      <c r="X24" s="438"/>
      <c r="Y24" s="438"/>
      <c r="Z24" s="438"/>
    </row>
    <row r="25" spans="1:26">
      <c r="A25" s="438"/>
      <c r="B25" s="438"/>
      <c r="C25" s="438"/>
      <c r="D25" s="438"/>
      <c r="E25" s="438"/>
      <c r="F25" s="438"/>
      <c r="G25" s="438"/>
      <c r="H25" s="438"/>
      <c r="I25" s="438"/>
      <c r="K25" s="438"/>
      <c r="L25" s="438"/>
      <c r="M25" s="438"/>
      <c r="N25" s="438"/>
      <c r="O25" s="438"/>
      <c r="P25" s="438"/>
      <c r="Q25" s="438"/>
      <c r="R25" s="438"/>
      <c r="S25" s="438"/>
      <c r="T25" s="438"/>
      <c r="U25" s="438"/>
      <c r="V25" s="438"/>
      <c r="W25" s="438"/>
      <c r="X25" s="438"/>
      <c r="Y25" s="438"/>
      <c r="Z25" s="438"/>
    </row>
    <row r="26" spans="1:26">
      <c r="A26" s="438"/>
      <c r="B26" s="438"/>
      <c r="C26" s="438"/>
      <c r="D26" s="438"/>
      <c r="E26" s="438"/>
      <c r="F26" s="438"/>
      <c r="G26" s="438"/>
      <c r="H26" s="438"/>
      <c r="I26" s="438"/>
      <c r="K26" s="438"/>
      <c r="L26" s="480"/>
      <c r="M26" s="438"/>
      <c r="N26" s="438"/>
      <c r="O26" s="438"/>
      <c r="P26" s="438"/>
      <c r="Q26" s="438"/>
      <c r="R26" s="438"/>
      <c r="S26" s="438"/>
      <c r="T26" s="438"/>
      <c r="U26" s="438"/>
      <c r="V26" s="438"/>
      <c r="W26" s="438"/>
      <c r="X26" s="438"/>
      <c r="Y26" s="438"/>
      <c r="Z26" s="438"/>
    </row>
    <row r="27" spans="1:26">
      <c r="A27" s="438"/>
      <c r="B27" s="438"/>
      <c r="C27" s="438"/>
      <c r="D27" s="438"/>
      <c r="E27" s="438"/>
      <c r="F27" s="438"/>
      <c r="G27" s="438"/>
      <c r="H27" s="438"/>
      <c r="I27" s="438"/>
      <c r="J27" s="438"/>
      <c r="K27" s="438"/>
      <c r="L27" s="480"/>
      <c r="M27" s="438"/>
      <c r="N27" s="438"/>
      <c r="O27" s="438"/>
      <c r="P27" s="438"/>
      <c r="Q27" s="438"/>
      <c r="R27" s="438"/>
      <c r="S27" s="438"/>
      <c r="T27" s="438"/>
      <c r="U27" s="438"/>
      <c r="V27" s="438"/>
      <c r="W27" s="438"/>
      <c r="X27" s="438"/>
      <c r="Y27" s="438"/>
      <c r="Z27" s="438"/>
    </row>
    <row r="28" spans="1:26">
      <c r="A28" s="438"/>
      <c r="B28" s="438"/>
      <c r="C28" s="438"/>
      <c r="D28" s="438"/>
      <c r="E28" s="438"/>
      <c r="F28" s="438"/>
      <c r="G28" s="438"/>
      <c r="H28" s="438"/>
      <c r="I28" s="438"/>
      <c r="J28" s="438"/>
      <c r="K28" s="438"/>
      <c r="L28" s="438"/>
      <c r="M28" s="438"/>
      <c r="N28" s="438"/>
      <c r="O28" s="438"/>
      <c r="P28" s="438"/>
      <c r="Q28" s="438"/>
      <c r="R28" s="438"/>
      <c r="S28" s="438"/>
      <c r="T28" s="438"/>
      <c r="U28" s="438"/>
      <c r="V28" s="438"/>
      <c r="W28" s="438"/>
      <c r="X28" s="438"/>
      <c r="Y28" s="438"/>
      <c r="Z28" s="438"/>
    </row>
    <row r="29" spans="1:26">
      <c r="A29" s="438"/>
      <c r="B29" s="438"/>
      <c r="C29" s="438"/>
      <c r="D29" s="438"/>
      <c r="E29" s="438"/>
      <c r="F29" s="438"/>
      <c r="G29" s="438"/>
      <c r="H29" s="438"/>
      <c r="I29" s="438"/>
      <c r="J29" s="438"/>
      <c r="K29" s="438"/>
      <c r="L29" s="438"/>
      <c r="M29" s="438"/>
      <c r="N29" s="438"/>
      <c r="O29" s="438"/>
      <c r="P29" s="438"/>
      <c r="Q29" s="438"/>
      <c r="R29" s="438"/>
      <c r="S29" s="438"/>
      <c r="T29" s="438"/>
      <c r="U29" s="438"/>
      <c r="V29" s="438"/>
      <c r="W29" s="438"/>
      <c r="X29" s="438"/>
      <c r="Y29" s="438"/>
      <c r="Z29" s="438"/>
    </row>
    <row r="30" spans="1:26">
      <c r="A30" s="438"/>
      <c r="B30" s="438"/>
      <c r="C30" s="438"/>
      <c r="D30" s="438"/>
      <c r="E30" s="438"/>
      <c r="F30" s="438"/>
      <c r="G30" s="438"/>
      <c r="H30" s="438"/>
      <c r="I30" s="438"/>
      <c r="J30" s="438"/>
      <c r="K30" s="438"/>
      <c r="L30" s="438"/>
      <c r="M30" s="438"/>
      <c r="N30" s="438"/>
      <c r="O30" s="438"/>
      <c r="P30" s="438"/>
      <c r="Q30" s="438"/>
      <c r="R30" s="438"/>
      <c r="S30" s="438"/>
      <c r="T30" s="438"/>
      <c r="U30" s="438"/>
      <c r="V30" s="438"/>
      <c r="W30" s="438"/>
      <c r="X30" s="438"/>
      <c r="Y30" s="438"/>
      <c r="Z30" s="438"/>
    </row>
    <row r="31" spans="1:26">
      <c r="A31" s="438"/>
      <c r="B31" s="438"/>
      <c r="C31" s="438"/>
      <c r="D31" s="438"/>
      <c r="E31" s="438"/>
      <c r="F31" s="438"/>
      <c r="G31" s="438"/>
      <c r="H31" s="438"/>
      <c r="I31" s="438"/>
      <c r="J31" s="438"/>
      <c r="K31" s="438"/>
      <c r="L31" s="438"/>
      <c r="M31" s="438"/>
      <c r="N31" s="438"/>
      <c r="O31" s="438"/>
      <c r="P31" s="438"/>
      <c r="Q31" s="438"/>
      <c r="R31" s="438"/>
      <c r="S31" s="438"/>
      <c r="T31" s="438"/>
      <c r="U31" s="438"/>
      <c r="V31" s="438"/>
      <c r="W31" s="438"/>
      <c r="X31" s="438"/>
      <c r="Y31" s="438"/>
      <c r="Z31" s="438"/>
    </row>
    <row r="32" spans="1:26">
      <c r="A32" s="438"/>
      <c r="B32" s="438"/>
      <c r="C32" s="438"/>
      <c r="D32" s="438"/>
      <c r="E32" s="438"/>
      <c r="F32" s="438"/>
      <c r="G32" s="438"/>
      <c r="H32" s="438"/>
      <c r="I32" s="438"/>
      <c r="J32" s="438"/>
      <c r="K32" s="438"/>
      <c r="L32" s="438"/>
      <c r="M32" s="438"/>
      <c r="N32" s="438"/>
      <c r="O32" s="438"/>
      <c r="P32" s="438"/>
      <c r="Q32" s="438"/>
      <c r="R32" s="438"/>
      <c r="S32" s="438"/>
      <c r="T32" s="438"/>
      <c r="U32" s="438"/>
      <c r="V32" s="438"/>
      <c r="W32" s="438"/>
      <c r="X32" s="438"/>
      <c r="Y32" s="438"/>
      <c r="Z32" s="438"/>
    </row>
    <row r="33" spans="1:26">
      <c r="A33" s="438"/>
      <c r="B33" s="438"/>
      <c r="C33" s="438"/>
      <c r="D33" s="438"/>
      <c r="E33" s="438"/>
      <c r="F33" s="438"/>
      <c r="G33" s="438"/>
      <c r="H33" s="438"/>
      <c r="I33" s="438"/>
      <c r="J33" s="438"/>
      <c r="K33" s="438"/>
      <c r="L33" s="438"/>
      <c r="M33" s="438"/>
      <c r="N33" s="438"/>
      <c r="O33" s="438"/>
      <c r="P33" s="438"/>
      <c r="Q33" s="438"/>
      <c r="R33" s="438"/>
      <c r="S33" s="438"/>
      <c r="T33" s="438"/>
      <c r="U33" s="438"/>
      <c r="V33" s="438"/>
      <c r="W33" s="438"/>
      <c r="X33" s="438"/>
      <c r="Y33" s="438"/>
      <c r="Z33" s="438"/>
    </row>
    <row r="34" spans="1:26">
      <c r="A34" s="438"/>
      <c r="B34" s="438"/>
      <c r="C34" s="438"/>
      <c r="D34" s="438"/>
      <c r="E34" s="438"/>
      <c r="F34" s="438"/>
      <c r="G34" s="438"/>
      <c r="H34" s="438"/>
      <c r="I34" s="438"/>
      <c r="J34" s="438"/>
      <c r="K34" s="438"/>
      <c r="L34" s="438"/>
      <c r="M34" s="438"/>
      <c r="N34" s="438"/>
      <c r="O34" s="438"/>
      <c r="P34" s="438"/>
      <c r="Q34" s="438"/>
      <c r="R34" s="438"/>
      <c r="S34" s="438"/>
      <c r="T34" s="438"/>
      <c r="U34" s="438"/>
      <c r="V34" s="438"/>
      <c r="W34" s="438"/>
      <c r="X34" s="438"/>
      <c r="Y34" s="438"/>
      <c r="Z34" s="438"/>
    </row>
    <row r="35" spans="1:26">
      <c r="A35" s="438"/>
      <c r="B35" s="438"/>
      <c r="C35" s="438"/>
      <c r="D35" s="438"/>
      <c r="E35" s="438"/>
      <c r="F35" s="438"/>
      <c r="G35" s="438"/>
      <c r="H35" s="438"/>
      <c r="I35" s="438"/>
      <c r="J35" s="438"/>
      <c r="K35" s="438"/>
      <c r="L35" s="438"/>
      <c r="M35" s="438"/>
      <c r="N35" s="438"/>
      <c r="O35" s="438"/>
      <c r="P35" s="438"/>
      <c r="Q35" s="438"/>
      <c r="R35" s="438"/>
      <c r="S35" s="438"/>
      <c r="T35" s="438"/>
      <c r="U35" s="438"/>
      <c r="V35" s="438"/>
      <c r="W35" s="438"/>
      <c r="X35" s="438"/>
      <c r="Y35" s="438"/>
      <c r="Z35" s="438"/>
    </row>
    <row r="36" spans="1:26">
      <c r="A36" s="438"/>
      <c r="B36" s="438"/>
      <c r="C36" s="438"/>
      <c r="D36" s="438"/>
      <c r="E36" s="438"/>
      <c r="F36" s="438"/>
      <c r="G36" s="438"/>
      <c r="H36" s="438"/>
      <c r="I36" s="438"/>
      <c r="J36" s="438"/>
      <c r="K36" s="438"/>
      <c r="L36" s="438"/>
      <c r="M36" s="438"/>
      <c r="N36" s="438"/>
      <c r="O36" s="438"/>
      <c r="P36" s="438"/>
      <c r="Q36" s="438"/>
      <c r="R36" s="438"/>
      <c r="S36" s="438"/>
      <c r="T36" s="438"/>
      <c r="U36" s="438"/>
      <c r="V36" s="438"/>
      <c r="W36" s="438"/>
      <c r="X36" s="438"/>
      <c r="Y36" s="438"/>
      <c r="Z36" s="438"/>
    </row>
    <row r="37" spans="1:26">
      <c r="A37" s="438"/>
      <c r="B37" s="438"/>
      <c r="C37" s="438"/>
      <c r="D37" s="438"/>
      <c r="E37" s="438"/>
      <c r="F37" s="438"/>
      <c r="G37" s="438"/>
      <c r="H37" s="438"/>
      <c r="I37" s="438"/>
      <c r="J37" s="438"/>
      <c r="K37" s="438"/>
      <c r="L37" s="438"/>
      <c r="M37" s="438"/>
      <c r="N37" s="438"/>
      <c r="O37" s="438"/>
      <c r="P37" s="438"/>
      <c r="Q37" s="438"/>
      <c r="R37" s="438"/>
      <c r="S37" s="438"/>
      <c r="T37" s="438"/>
      <c r="U37" s="438"/>
      <c r="V37" s="438"/>
      <c r="W37" s="438"/>
      <c r="X37" s="438"/>
      <c r="Y37" s="438"/>
      <c r="Z37" s="438"/>
    </row>
    <row r="38" spans="1:26">
      <c r="A38" s="438"/>
      <c r="B38" s="438"/>
      <c r="C38" s="438"/>
      <c r="D38" s="438"/>
      <c r="E38" s="438"/>
      <c r="F38" s="438"/>
      <c r="G38" s="438"/>
      <c r="H38" s="438"/>
      <c r="I38" s="438"/>
      <c r="J38" s="438"/>
      <c r="K38" s="438"/>
      <c r="L38" s="438"/>
      <c r="M38" s="438"/>
      <c r="N38" s="438"/>
      <c r="O38" s="438"/>
      <c r="P38" s="438"/>
      <c r="Q38" s="438"/>
      <c r="R38" s="438"/>
      <c r="S38" s="438"/>
      <c r="T38" s="438"/>
      <c r="U38" s="438"/>
      <c r="V38" s="438"/>
      <c r="W38" s="438"/>
      <c r="X38" s="438"/>
      <c r="Y38" s="438"/>
      <c r="Z38" s="438"/>
    </row>
    <row r="39" spans="1:26">
      <c r="A39" s="438"/>
      <c r="B39" s="438"/>
      <c r="C39" s="438"/>
      <c r="D39" s="438"/>
      <c r="E39" s="438"/>
      <c r="F39" s="438"/>
      <c r="G39" s="438"/>
      <c r="H39" s="438"/>
      <c r="I39" s="438"/>
      <c r="J39" s="438"/>
      <c r="K39" s="438"/>
      <c r="L39" s="438"/>
      <c r="M39" s="438"/>
      <c r="N39" s="438"/>
      <c r="O39" s="438"/>
      <c r="P39" s="438"/>
      <c r="Q39" s="438"/>
      <c r="R39" s="438"/>
      <c r="S39" s="438"/>
      <c r="T39" s="438"/>
      <c r="U39" s="438"/>
      <c r="V39" s="438"/>
      <c r="W39" s="438"/>
      <c r="X39" s="438"/>
      <c r="Y39" s="438"/>
      <c r="Z39" s="438"/>
    </row>
    <row r="40" spans="1:26">
      <c r="A40" s="438"/>
      <c r="B40" s="438"/>
      <c r="C40" s="438"/>
      <c r="D40" s="438"/>
      <c r="E40" s="438"/>
      <c r="F40" s="438"/>
      <c r="G40" s="438"/>
      <c r="H40" s="438"/>
      <c r="I40" s="438"/>
      <c r="J40" s="438"/>
      <c r="K40" s="438"/>
      <c r="L40" s="438"/>
      <c r="M40" s="438"/>
      <c r="N40" s="438"/>
      <c r="O40" s="438"/>
      <c r="P40" s="438"/>
      <c r="Q40" s="438"/>
      <c r="R40" s="438"/>
      <c r="S40" s="438"/>
      <c r="T40" s="438"/>
      <c r="U40" s="438"/>
      <c r="V40" s="438"/>
      <c r="W40" s="438"/>
      <c r="X40" s="438"/>
      <c r="Y40" s="438"/>
      <c r="Z40" s="438"/>
    </row>
    <row r="41" spans="1:26">
      <c r="A41" s="438"/>
      <c r="B41" s="438"/>
      <c r="C41" s="438"/>
      <c r="D41" s="438"/>
      <c r="E41" s="438"/>
      <c r="F41" s="438"/>
      <c r="G41" s="438"/>
      <c r="H41" s="438"/>
      <c r="I41" s="438"/>
      <c r="J41" s="438"/>
      <c r="K41" s="438"/>
      <c r="L41" s="438"/>
      <c r="M41" s="438"/>
      <c r="N41" s="438"/>
      <c r="O41" s="438"/>
      <c r="P41" s="438"/>
      <c r="Q41" s="438"/>
      <c r="R41" s="438"/>
      <c r="S41" s="438"/>
      <c r="T41" s="438"/>
      <c r="U41" s="438"/>
      <c r="V41" s="438"/>
      <c r="W41" s="438"/>
      <c r="X41" s="438"/>
      <c r="Y41" s="438"/>
      <c r="Z41" s="438"/>
    </row>
    <row r="42" spans="1:26">
      <c r="A42" s="438"/>
      <c r="B42" s="438"/>
      <c r="C42" s="438"/>
      <c r="D42" s="438"/>
      <c r="E42" s="438"/>
      <c r="F42" s="438"/>
      <c r="G42" s="438"/>
      <c r="H42" s="438"/>
      <c r="I42" s="438"/>
      <c r="J42" s="438"/>
      <c r="K42" s="438"/>
      <c r="L42" s="438"/>
      <c r="M42" s="438"/>
      <c r="N42" s="438"/>
      <c r="O42" s="438"/>
      <c r="P42" s="438"/>
      <c r="Q42" s="438"/>
      <c r="R42" s="438"/>
      <c r="S42" s="438"/>
      <c r="T42" s="438"/>
      <c r="U42" s="438"/>
      <c r="V42" s="438"/>
      <c r="W42" s="438"/>
      <c r="X42" s="438"/>
      <c r="Y42" s="438"/>
      <c r="Z42" s="438"/>
    </row>
    <row r="43" spans="1:26">
      <c r="A43" s="438"/>
      <c r="B43" s="438"/>
      <c r="C43" s="438"/>
      <c r="D43" s="438"/>
      <c r="E43" s="438"/>
      <c r="F43" s="438"/>
      <c r="G43" s="438"/>
      <c r="H43" s="438"/>
      <c r="I43" s="438"/>
      <c r="J43" s="438"/>
      <c r="K43" s="438"/>
      <c r="L43" s="438"/>
      <c r="M43" s="438"/>
      <c r="N43" s="438"/>
      <c r="O43" s="438"/>
      <c r="P43" s="438"/>
      <c r="Q43" s="438"/>
      <c r="R43" s="438"/>
      <c r="S43" s="438"/>
      <c r="T43" s="438"/>
      <c r="U43" s="438"/>
      <c r="V43" s="438"/>
      <c r="W43" s="438"/>
      <c r="X43" s="438"/>
      <c r="Y43" s="438"/>
      <c r="Z43" s="438"/>
    </row>
    <row r="44" spans="1:26">
      <c r="A44" s="438"/>
      <c r="B44" s="438"/>
      <c r="C44" s="438"/>
      <c r="D44" s="438"/>
      <c r="E44" s="438"/>
      <c r="F44" s="438"/>
      <c r="G44" s="438"/>
      <c r="H44" s="438"/>
      <c r="I44" s="438"/>
      <c r="J44" s="438"/>
      <c r="K44" s="438"/>
      <c r="L44" s="438"/>
      <c r="M44" s="438"/>
      <c r="N44" s="438"/>
      <c r="O44" s="438"/>
      <c r="P44" s="438"/>
      <c r="Q44" s="438"/>
      <c r="R44" s="438"/>
      <c r="S44" s="438"/>
      <c r="T44" s="438"/>
      <c r="U44" s="438"/>
      <c r="V44" s="438"/>
      <c r="W44" s="438"/>
      <c r="X44" s="438"/>
      <c r="Y44" s="438"/>
      <c r="Z44" s="438"/>
    </row>
    <row r="45" spans="1:26">
      <c r="A45" s="438"/>
      <c r="B45" s="438"/>
      <c r="C45" s="438"/>
      <c r="D45" s="438"/>
      <c r="E45" s="438"/>
      <c r="F45" s="438"/>
      <c r="G45" s="438"/>
      <c r="H45" s="438"/>
      <c r="I45" s="438"/>
      <c r="J45" s="438"/>
      <c r="K45" s="438"/>
      <c r="L45" s="438"/>
      <c r="M45" s="438"/>
      <c r="N45" s="438"/>
      <c r="O45" s="438"/>
      <c r="P45" s="438"/>
      <c r="Q45" s="438"/>
      <c r="R45" s="438"/>
      <c r="S45" s="438"/>
      <c r="T45" s="438"/>
      <c r="U45" s="438"/>
      <c r="V45" s="438"/>
      <c r="W45" s="438"/>
      <c r="X45" s="438"/>
      <c r="Y45" s="438"/>
      <c r="Z45" s="438"/>
    </row>
    <row r="46" spans="1:26">
      <c r="A46" s="438"/>
      <c r="B46" s="438"/>
      <c r="C46" s="438"/>
      <c r="D46" s="438"/>
      <c r="E46" s="438"/>
      <c r="F46" s="438"/>
      <c r="G46" s="438"/>
      <c r="H46" s="438"/>
      <c r="I46" s="438"/>
      <c r="J46" s="438"/>
      <c r="K46" s="438"/>
      <c r="L46" s="438"/>
      <c r="M46" s="438"/>
      <c r="N46" s="438"/>
      <c r="O46" s="438"/>
      <c r="P46" s="438"/>
      <c r="Q46" s="438"/>
      <c r="R46" s="438"/>
      <c r="S46" s="438"/>
      <c r="T46" s="438"/>
      <c r="U46" s="438"/>
      <c r="V46" s="438"/>
      <c r="W46" s="438"/>
      <c r="X46" s="438"/>
      <c r="Y46" s="438"/>
      <c r="Z46" s="438"/>
    </row>
    <row r="47" spans="1:26">
      <c r="A47" s="438"/>
      <c r="B47" s="438"/>
      <c r="C47" s="438"/>
      <c r="D47" s="438"/>
      <c r="E47" s="438"/>
      <c r="F47" s="438"/>
      <c r="G47" s="438"/>
      <c r="H47" s="438"/>
      <c r="I47" s="438"/>
      <c r="J47" s="438"/>
      <c r="K47" s="438"/>
      <c r="L47" s="438"/>
      <c r="M47" s="438"/>
      <c r="N47" s="438"/>
      <c r="O47" s="438"/>
      <c r="P47" s="438"/>
      <c r="Q47" s="438"/>
      <c r="R47" s="438"/>
      <c r="S47" s="438"/>
      <c r="T47" s="438"/>
      <c r="U47" s="438"/>
      <c r="V47" s="438"/>
      <c r="W47" s="438"/>
      <c r="X47" s="438"/>
      <c r="Y47" s="438"/>
      <c r="Z47" s="438"/>
    </row>
    <row r="48" spans="1:26">
      <c r="A48" s="438"/>
      <c r="B48" s="438"/>
      <c r="C48" s="438"/>
      <c r="D48" s="438"/>
      <c r="E48" s="438"/>
      <c r="F48" s="438"/>
      <c r="G48" s="438"/>
      <c r="H48" s="438"/>
      <c r="I48" s="438"/>
      <c r="J48" s="438"/>
      <c r="K48" s="438"/>
      <c r="L48" s="438"/>
      <c r="M48" s="438"/>
      <c r="N48" s="438"/>
      <c r="O48" s="438"/>
      <c r="P48" s="438"/>
      <c r="Q48" s="438"/>
      <c r="R48" s="438"/>
      <c r="S48" s="438"/>
      <c r="T48" s="438"/>
      <c r="U48" s="438"/>
      <c r="V48" s="438"/>
      <c r="W48" s="438"/>
      <c r="X48" s="438"/>
      <c r="Y48" s="438"/>
      <c r="Z48" s="438"/>
    </row>
    <row r="49" spans="1:26">
      <c r="A49" s="438"/>
      <c r="B49" s="438"/>
      <c r="C49" s="438"/>
      <c r="D49" s="438"/>
      <c r="E49" s="438"/>
      <c r="F49" s="438"/>
      <c r="G49" s="438"/>
      <c r="H49" s="438"/>
      <c r="I49" s="438"/>
      <c r="J49" s="438"/>
      <c r="K49" s="438"/>
      <c r="L49" s="438"/>
      <c r="M49" s="438"/>
      <c r="N49" s="438"/>
      <c r="O49" s="438"/>
      <c r="P49" s="438"/>
      <c r="Q49" s="438"/>
      <c r="R49" s="438"/>
      <c r="S49" s="438"/>
      <c r="T49" s="438"/>
      <c r="U49" s="438"/>
      <c r="V49" s="438"/>
      <c r="W49" s="438"/>
      <c r="X49" s="438"/>
      <c r="Y49" s="438"/>
      <c r="Z49" s="438"/>
    </row>
    <row r="50" spans="1:26">
      <c r="A50" s="438"/>
      <c r="B50" s="438"/>
      <c r="C50" s="438"/>
      <c r="D50" s="438"/>
      <c r="E50" s="438"/>
      <c r="F50" s="438"/>
      <c r="G50" s="438"/>
      <c r="H50" s="438"/>
      <c r="I50" s="438"/>
      <c r="J50" s="438"/>
      <c r="K50" s="438"/>
      <c r="L50" s="438"/>
      <c r="M50" s="438"/>
      <c r="N50" s="438"/>
      <c r="O50" s="438"/>
      <c r="P50" s="438"/>
      <c r="Q50" s="438"/>
      <c r="R50" s="438"/>
      <c r="S50" s="438"/>
      <c r="T50" s="438"/>
      <c r="U50" s="438"/>
      <c r="V50" s="438"/>
      <c r="W50" s="438"/>
      <c r="X50" s="438"/>
      <c r="Y50" s="438"/>
      <c r="Z50" s="438"/>
    </row>
    <row r="51" spans="1:26">
      <c r="A51" s="438"/>
      <c r="B51" s="438"/>
      <c r="C51" s="438"/>
      <c r="D51" s="438"/>
      <c r="E51" s="438"/>
      <c r="F51" s="438"/>
      <c r="G51" s="438"/>
      <c r="H51" s="438"/>
      <c r="I51" s="438"/>
      <c r="J51" s="438"/>
      <c r="K51" s="438"/>
      <c r="L51" s="438"/>
      <c r="M51" s="438"/>
      <c r="N51" s="438"/>
      <c r="O51" s="438"/>
      <c r="P51" s="438"/>
      <c r="Q51" s="438"/>
      <c r="R51" s="438"/>
      <c r="S51" s="438"/>
      <c r="T51" s="438"/>
      <c r="U51" s="438"/>
      <c r="V51" s="438"/>
      <c r="W51" s="438"/>
      <c r="X51" s="438"/>
      <c r="Y51" s="438"/>
      <c r="Z51" s="438"/>
    </row>
    <row r="52" spans="1:26">
      <c r="A52" s="438"/>
      <c r="B52" s="438"/>
      <c r="C52" s="438"/>
      <c r="D52" s="438"/>
      <c r="E52" s="438"/>
      <c r="F52" s="438"/>
      <c r="G52" s="438"/>
      <c r="H52" s="438"/>
      <c r="I52" s="438"/>
      <c r="J52" s="438"/>
      <c r="K52" s="438"/>
      <c r="L52" s="438"/>
      <c r="M52" s="438"/>
      <c r="N52" s="438"/>
      <c r="O52" s="438"/>
      <c r="P52" s="438"/>
      <c r="Q52" s="438"/>
      <c r="R52" s="438"/>
      <c r="S52" s="438"/>
      <c r="T52" s="438"/>
      <c r="U52" s="438"/>
      <c r="V52" s="438"/>
      <c r="W52" s="438"/>
      <c r="X52" s="438"/>
      <c r="Y52" s="438"/>
      <c r="Z52" s="438"/>
    </row>
    <row r="53" spans="1:26">
      <c r="A53" s="438"/>
      <c r="B53" s="438"/>
      <c r="C53" s="438"/>
      <c r="D53" s="438"/>
      <c r="E53" s="438"/>
      <c r="F53" s="438"/>
      <c r="G53" s="438"/>
      <c r="H53" s="438"/>
      <c r="I53" s="438"/>
      <c r="J53" s="438"/>
      <c r="K53" s="438"/>
      <c r="L53" s="438"/>
      <c r="M53" s="438"/>
      <c r="N53" s="438"/>
      <c r="O53" s="438"/>
      <c r="P53" s="438"/>
      <c r="Q53" s="438"/>
      <c r="R53" s="438"/>
      <c r="S53" s="438"/>
      <c r="T53" s="438"/>
      <c r="U53" s="438"/>
      <c r="V53" s="438"/>
      <c r="W53" s="438"/>
      <c r="X53" s="438"/>
      <c r="Y53" s="438"/>
      <c r="Z53" s="438"/>
    </row>
    <row r="54" spans="1:26">
      <c r="A54" s="438"/>
      <c r="B54" s="438"/>
      <c r="C54" s="438"/>
      <c r="D54" s="438"/>
      <c r="E54" s="438"/>
      <c r="F54" s="438"/>
      <c r="G54" s="438"/>
      <c r="H54" s="438"/>
      <c r="I54" s="438"/>
      <c r="J54" s="438"/>
      <c r="K54" s="438"/>
      <c r="L54" s="438"/>
      <c r="M54" s="438"/>
      <c r="N54" s="438"/>
      <c r="O54" s="438"/>
      <c r="P54" s="438"/>
      <c r="Q54" s="438"/>
      <c r="R54" s="438"/>
      <c r="S54" s="438"/>
      <c r="T54" s="438"/>
      <c r="U54" s="438"/>
      <c r="V54" s="438"/>
      <c r="W54" s="438"/>
      <c r="X54" s="438"/>
      <c r="Y54" s="438"/>
      <c r="Z54" s="438"/>
    </row>
    <row r="55" spans="1:26">
      <c r="A55" s="438"/>
      <c r="B55" s="438"/>
      <c r="C55" s="438"/>
      <c r="D55" s="438"/>
      <c r="E55" s="438"/>
      <c r="F55" s="438"/>
      <c r="G55" s="438"/>
      <c r="H55" s="438"/>
      <c r="I55" s="438"/>
      <c r="J55" s="438"/>
      <c r="K55" s="438"/>
      <c r="L55" s="438"/>
      <c r="M55" s="438"/>
      <c r="N55" s="438"/>
      <c r="O55" s="438"/>
      <c r="P55" s="438"/>
      <c r="Q55" s="438"/>
      <c r="R55" s="438"/>
      <c r="S55" s="438"/>
      <c r="T55" s="438"/>
      <c r="U55" s="438"/>
      <c r="V55" s="438"/>
      <c r="W55" s="438"/>
      <c r="X55" s="438"/>
      <c r="Y55" s="438"/>
      <c r="Z55" s="438"/>
    </row>
    <row r="56" spans="1:26">
      <c r="A56" s="438"/>
      <c r="B56" s="438"/>
      <c r="C56" s="438"/>
      <c r="D56" s="438"/>
      <c r="E56" s="438"/>
      <c r="F56" s="438"/>
      <c r="G56" s="438"/>
      <c r="H56" s="438"/>
      <c r="I56" s="438"/>
      <c r="J56" s="438"/>
      <c r="K56" s="438"/>
      <c r="L56" s="438"/>
      <c r="M56" s="438"/>
      <c r="N56" s="438"/>
      <c r="O56" s="438"/>
      <c r="P56" s="438"/>
      <c r="Q56" s="438"/>
      <c r="R56" s="438"/>
      <c r="S56" s="438"/>
      <c r="T56" s="438"/>
      <c r="U56" s="438"/>
      <c r="V56" s="438"/>
      <c r="W56" s="438"/>
      <c r="X56" s="438"/>
      <c r="Y56" s="438"/>
      <c r="Z56" s="438"/>
    </row>
    <row r="57" spans="1:26">
      <c r="A57" s="438"/>
      <c r="B57" s="438"/>
      <c r="C57" s="438"/>
      <c r="D57" s="438"/>
      <c r="E57" s="438"/>
      <c r="F57" s="438"/>
      <c r="G57" s="438"/>
      <c r="H57" s="438"/>
      <c r="I57" s="438"/>
      <c r="J57" s="438"/>
      <c r="K57" s="438"/>
      <c r="L57" s="438"/>
      <c r="M57" s="438"/>
      <c r="N57" s="438"/>
      <c r="O57" s="438"/>
      <c r="P57" s="438"/>
      <c r="Q57" s="438"/>
      <c r="R57" s="438"/>
      <c r="S57" s="438"/>
      <c r="T57" s="438"/>
      <c r="U57" s="438"/>
      <c r="V57" s="438"/>
      <c r="W57" s="438"/>
      <c r="X57" s="438"/>
      <c r="Y57" s="438"/>
      <c r="Z57" s="438"/>
    </row>
    <row r="58" spans="1:26">
      <c r="A58" s="438"/>
      <c r="B58" s="438"/>
      <c r="C58" s="438"/>
      <c r="D58" s="438"/>
      <c r="E58" s="438"/>
      <c r="F58" s="438"/>
      <c r="G58" s="438"/>
      <c r="H58" s="438"/>
      <c r="I58" s="438"/>
      <c r="J58" s="438"/>
      <c r="K58" s="438"/>
      <c r="L58" s="438"/>
      <c r="M58" s="438"/>
      <c r="N58" s="438"/>
      <c r="O58" s="438"/>
      <c r="P58" s="438"/>
      <c r="Q58" s="438"/>
      <c r="R58" s="438"/>
      <c r="S58" s="438"/>
      <c r="T58" s="438"/>
      <c r="U58" s="438"/>
      <c r="V58" s="438"/>
      <c r="W58" s="438"/>
      <c r="X58" s="438"/>
      <c r="Y58" s="438"/>
      <c r="Z58" s="438"/>
    </row>
    <row r="59" spans="1:26">
      <c r="A59" s="438"/>
      <c r="B59" s="438"/>
      <c r="C59" s="438"/>
      <c r="D59" s="438"/>
      <c r="E59" s="438"/>
      <c r="F59" s="438"/>
      <c r="G59" s="438"/>
      <c r="H59" s="438"/>
      <c r="I59" s="438"/>
      <c r="J59" s="438"/>
      <c r="K59" s="438"/>
      <c r="L59" s="438"/>
      <c r="M59" s="438"/>
      <c r="N59" s="438"/>
      <c r="O59" s="438"/>
      <c r="P59" s="438"/>
      <c r="Q59" s="438"/>
      <c r="R59" s="438"/>
      <c r="S59" s="438"/>
      <c r="T59" s="438"/>
      <c r="U59" s="438"/>
      <c r="V59" s="438"/>
      <c r="W59" s="438"/>
      <c r="X59" s="438"/>
      <c r="Y59" s="438"/>
      <c r="Z59" s="438"/>
    </row>
    <row r="60" spans="1:26">
      <c r="A60" s="438"/>
      <c r="B60" s="438"/>
      <c r="C60" s="438"/>
      <c r="D60" s="438"/>
      <c r="E60" s="438"/>
      <c r="F60" s="438"/>
      <c r="G60" s="438"/>
      <c r="H60" s="438"/>
      <c r="I60" s="438"/>
      <c r="J60" s="438"/>
      <c r="K60" s="438"/>
      <c r="L60" s="438"/>
      <c r="M60" s="438"/>
      <c r="N60" s="438"/>
      <c r="O60" s="438"/>
      <c r="P60" s="438"/>
      <c r="Q60" s="438"/>
      <c r="R60" s="438"/>
      <c r="S60" s="438"/>
      <c r="T60" s="438"/>
      <c r="U60" s="438"/>
      <c r="V60" s="438"/>
      <c r="W60" s="438"/>
      <c r="X60" s="438"/>
      <c r="Y60" s="438"/>
      <c r="Z60" s="438"/>
    </row>
    <row r="61" spans="1:26">
      <c r="A61" s="438"/>
      <c r="B61" s="438"/>
      <c r="C61" s="438"/>
      <c r="D61" s="438"/>
      <c r="E61" s="438"/>
      <c r="F61" s="438"/>
      <c r="G61" s="438"/>
      <c r="H61" s="438"/>
      <c r="I61" s="438"/>
      <c r="J61" s="438"/>
      <c r="K61" s="438"/>
      <c r="L61" s="438"/>
      <c r="M61" s="438"/>
      <c r="N61" s="438"/>
      <c r="O61" s="438"/>
      <c r="P61" s="438"/>
      <c r="Q61" s="438"/>
      <c r="R61" s="438"/>
      <c r="S61" s="438"/>
      <c r="T61" s="438"/>
      <c r="U61" s="438"/>
      <c r="V61" s="438"/>
      <c r="W61" s="438"/>
      <c r="X61" s="438"/>
      <c r="Y61" s="438"/>
      <c r="Z61" s="438"/>
    </row>
    <row r="62" spans="1:26">
      <c r="A62" s="438"/>
      <c r="B62" s="438"/>
      <c r="C62" s="438"/>
      <c r="D62" s="438"/>
      <c r="E62" s="438"/>
      <c r="F62" s="438"/>
      <c r="G62" s="438"/>
      <c r="H62" s="438"/>
      <c r="I62" s="438"/>
      <c r="J62" s="438"/>
      <c r="K62" s="438"/>
      <c r="L62" s="438"/>
      <c r="M62" s="438"/>
      <c r="N62" s="438"/>
      <c r="O62" s="438"/>
      <c r="P62" s="438"/>
      <c r="Q62" s="438"/>
      <c r="R62" s="438"/>
      <c r="S62" s="438"/>
      <c r="T62" s="438"/>
      <c r="U62" s="438"/>
      <c r="V62" s="438"/>
      <c r="W62" s="438"/>
      <c r="X62" s="438"/>
      <c r="Y62" s="438"/>
      <c r="Z62" s="438"/>
    </row>
    <row r="63" spans="1:26">
      <c r="A63" s="438"/>
      <c r="B63" s="438"/>
      <c r="C63" s="438"/>
      <c r="D63" s="438"/>
      <c r="E63" s="438"/>
      <c r="F63" s="438"/>
      <c r="G63" s="438"/>
      <c r="H63" s="438"/>
      <c r="I63" s="438"/>
      <c r="J63" s="438"/>
      <c r="K63" s="438"/>
      <c r="L63" s="438"/>
      <c r="M63" s="438"/>
      <c r="N63" s="438"/>
      <c r="O63" s="438"/>
      <c r="P63" s="438"/>
      <c r="Q63" s="438"/>
      <c r="R63" s="438"/>
      <c r="S63" s="438"/>
      <c r="T63" s="438"/>
      <c r="U63" s="438"/>
      <c r="V63" s="438"/>
      <c r="W63" s="438"/>
      <c r="X63" s="438"/>
      <c r="Y63" s="438"/>
      <c r="Z63" s="438"/>
    </row>
    <row r="64" spans="1:26">
      <c r="A64" s="438"/>
      <c r="B64" s="438"/>
      <c r="C64" s="438"/>
      <c r="D64" s="438"/>
      <c r="E64" s="438"/>
      <c r="F64" s="438"/>
      <c r="G64" s="438"/>
      <c r="H64" s="438"/>
      <c r="I64" s="438"/>
      <c r="J64" s="438"/>
      <c r="K64" s="438"/>
      <c r="L64" s="438"/>
      <c r="M64" s="438"/>
      <c r="N64" s="438"/>
      <c r="O64" s="438"/>
      <c r="P64" s="438"/>
      <c r="Q64" s="438"/>
      <c r="R64" s="438"/>
      <c r="S64" s="438"/>
      <c r="T64" s="438"/>
      <c r="U64" s="438"/>
      <c r="V64" s="438"/>
      <c r="W64" s="438"/>
      <c r="X64" s="438"/>
      <c r="Y64" s="438"/>
      <c r="Z64" s="438"/>
    </row>
    <row r="65" spans="1:26">
      <c r="A65" s="438"/>
      <c r="B65" s="438"/>
      <c r="C65" s="438"/>
      <c r="D65" s="438"/>
      <c r="E65" s="438"/>
      <c r="F65" s="438"/>
      <c r="G65" s="438"/>
      <c r="H65" s="438"/>
      <c r="I65" s="438"/>
      <c r="J65" s="438"/>
      <c r="K65" s="438"/>
      <c r="L65" s="438"/>
      <c r="M65" s="438"/>
      <c r="N65" s="438"/>
      <c r="O65" s="438"/>
      <c r="P65" s="438"/>
      <c r="Q65" s="438"/>
      <c r="R65" s="438"/>
      <c r="S65" s="438"/>
      <c r="T65" s="438"/>
      <c r="U65" s="438"/>
      <c r="V65" s="438"/>
      <c r="W65" s="438"/>
      <c r="X65" s="438"/>
      <c r="Y65" s="438"/>
      <c r="Z65" s="438"/>
    </row>
    <row r="66" spans="1:26">
      <c r="A66" s="438"/>
      <c r="B66" s="438"/>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row>
    <row r="67" spans="1:26">
      <c r="A67" s="438"/>
      <c r="B67" s="438"/>
      <c r="C67" s="438"/>
      <c r="D67" s="438"/>
      <c r="E67" s="438"/>
      <c r="F67" s="438"/>
      <c r="G67" s="438"/>
      <c r="H67" s="438"/>
      <c r="I67" s="438"/>
      <c r="J67" s="438"/>
      <c r="K67" s="438"/>
      <c r="L67" s="438"/>
      <c r="M67" s="438"/>
      <c r="N67" s="438"/>
      <c r="O67" s="438"/>
      <c r="P67" s="438"/>
      <c r="Q67" s="438"/>
      <c r="R67" s="438"/>
      <c r="S67" s="438"/>
      <c r="T67" s="438"/>
      <c r="U67" s="438"/>
      <c r="V67" s="438"/>
      <c r="W67" s="438"/>
      <c r="X67" s="438"/>
      <c r="Y67" s="438"/>
      <c r="Z67" s="438"/>
    </row>
    <row r="68" spans="1:26">
      <c r="A68" s="438"/>
      <c r="B68" s="438"/>
      <c r="C68" s="438"/>
      <c r="D68" s="438"/>
      <c r="E68" s="438"/>
      <c r="F68" s="438"/>
      <c r="G68" s="438"/>
      <c r="H68" s="438"/>
      <c r="I68" s="438"/>
      <c r="J68" s="438"/>
      <c r="K68" s="438"/>
      <c r="L68" s="438"/>
      <c r="M68" s="438"/>
      <c r="N68" s="438"/>
      <c r="O68" s="438"/>
      <c r="P68" s="438"/>
      <c r="Q68" s="438"/>
      <c r="R68" s="438"/>
      <c r="S68" s="438"/>
      <c r="T68" s="438"/>
      <c r="U68" s="438"/>
      <c r="V68" s="438"/>
      <c r="W68" s="438"/>
      <c r="X68" s="438"/>
      <c r="Y68" s="438"/>
      <c r="Z68" s="438"/>
    </row>
    <row r="69" spans="1:26">
      <c r="A69" s="438"/>
      <c r="B69" s="438"/>
      <c r="C69" s="438"/>
      <c r="D69" s="438"/>
      <c r="E69" s="438"/>
      <c r="F69" s="438"/>
      <c r="G69" s="438"/>
      <c r="H69" s="438"/>
      <c r="I69" s="438"/>
      <c r="J69" s="438"/>
      <c r="K69" s="438"/>
      <c r="L69" s="438"/>
      <c r="M69" s="438"/>
      <c r="N69" s="438"/>
      <c r="O69" s="438"/>
      <c r="P69" s="438"/>
      <c r="Q69" s="438"/>
      <c r="R69" s="438"/>
      <c r="S69" s="438"/>
      <c r="T69" s="438"/>
      <c r="U69" s="438"/>
      <c r="V69" s="438"/>
      <c r="W69" s="438"/>
      <c r="X69" s="438"/>
      <c r="Y69" s="438"/>
      <c r="Z69" s="438"/>
    </row>
    <row r="70" spans="1:26">
      <c r="A70" s="438"/>
      <c r="B70" s="438"/>
      <c r="C70" s="438"/>
      <c r="D70" s="438"/>
      <c r="E70" s="438"/>
      <c r="F70" s="438"/>
      <c r="G70" s="438"/>
      <c r="H70" s="438"/>
      <c r="I70" s="438"/>
      <c r="J70" s="438"/>
      <c r="K70" s="438"/>
      <c r="L70" s="438"/>
      <c r="M70" s="438"/>
      <c r="N70" s="438"/>
      <c r="O70" s="438"/>
      <c r="P70" s="438"/>
      <c r="Q70" s="438"/>
      <c r="R70" s="438"/>
      <c r="S70" s="438"/>
      <c r="T70" s="438"/>
      <c r="U70" s="438"/>
      <c r="V70" s="438"/>
      <c r="W70" s="438"/>
      <c r="X70" s="438"/>
      <c r="Y70" s="438"/>
      <c r="Z70" s="438"/>
    </row>
    <row r="71" spans="1:26">
      <c r="A71" s="438"/>
      <c r="B71" s="438"/>
      <c r="C71" s="438"/>
      <c r="D71" s="438"/>
      <c r="E71" s="438"/>
      <c r="F71" s="438"/>
      <c r="G71" s="438"/>
      <c r="H71" s="438"/>
      <c r="I71" s="438"/>
      <c r="J71" s="438"/>
      <c r="K71" s="438"/>
      <c r="L71" s="438"/>
      <c r="M71" s="438"/>
      <c r="N71" s="438"/>
      <c r="O71" s="438"/>
      <c r="P71" s="438"/>
      <c r="Q71" s="438"/>
      <c r="R71" s="438"/>
      <c r="S71" s="438"/>
      <c r="T71" s="438"/>
      <c r="U71" s="438"/>
      <c r="V71" s="438"/>
      <c r="W71" s="438"/>
      <c r="X71" s="438"/>
      <c r="Y71" s="438"/>
      <c r="Z71" s="438"/>
    </row>
    <row r="72" spans="1:26">
      <c r="A72" s="438"/>
      <c r="B72" s="438"/>
      <c r="C72" s="438"/>
      <c r="D72" s="438"/>
      <c r="E72" s="438"/>
      <c r="F72" s="438"/>
      <c r="G72" s="438"/>
      <c r="H72" s="438"/>
      <c r="I72" s="438"/>
      <c r="J72" s="438"/>
      <c r="K72" s="438"/>
      <c r="L72" s="438"/>
      <c r="M72" s="438"/>
      <c r="N72" s="438"/>
      <c r="O72" s="438"/>
      <c r="P72" s="438"/>
      <c r="Q72" s="438"/>
      <c r="R72" s="438"/>
      <c r="S72" s="438"/>
      <c r="T72" s="438"/>
      <c r="U72" s="438"/>
      <c r="V72" s="438"/>
      <c r="W72" s="438"/>
      <c r="X72" s="438"/>
      <c r="Y72" s="438"/>
      <c r="Z72" s="438"/>
    </row>
    <row r="73" spans="1:26">
      <c r="A73" s="438"/>
      <c r="B73" s="438"/>
      <c r="C73" s="438"/>
      <c r="D73" s="438"/>
      <c r="E73" s="438"/>
      <c r="F73" s="438"/>
      <c r="G73" s="438"/>
      <c r="H73" s="438"/>
      <c r="I73" s="438"/>
      <c r="J73" s="438"/>
      <c r="K73" s="438"/>
      <c r="L73" s="438"/>
      <c r="M73" s="438"/>
      <c r="N73" s="438"/>
      <c r="O73" s="438"/>
      <c r="P73" s="438"/>
      <c r="Q73" s="438"/>
      <c r="R73" s="438"/>
      <c r="S73" s="438"/>
      <c r="T73" s="438"/>
      <c r="U73" s="438"/>
      <c r="V73" s="438"/>
      <c r="W73" s="438"/>
      <c r="X73" s="438"/>
      <c r="Y73" s="438"/>
      <c r="Z73" s="438"/>
    </row>
    <row r="74" spans="1:26">
      <c r="A74" s="438"/>
      <c r="B74" s="438"/>
      <c r="C74" s="438"/>
      <c r="D74" s="438"/>
      <c r="E74" s="438"/>
      <c r="F74" s="438"/>
      <c r="G74" s="438"/>
      <c r="H74" s="438"/>
      <c r="I74" s="438"/>
      <c r="J74" s="438"/>
      <c r="K74" s="438"/>
      <c r="L74" s="438"/>
      <c r="M74" s="438"/>
      <c r="N74" s="438"/>
      <c r="O74" s="438"/>
      <c r="P74" s="438"/>
      <c r="Q74" s="438"/>
      <c r="R74" s="438"/>
      <c r="S74" s="438"/>
      <c r="T74" s="438"/>
      <c r="U74" s="438"/>
      <c r="V74" s="438"/>
      <c r="W74" s="438"/>
      <c r="X74" s="438"/>
      <c r="Y74" s="438"/>
      <c r="Z74" s="438"/>
    </row>
    <row r="75" spans="1:26">
      <c r="A75" s="438"/>
      <c r="B75" s="438"/>
      <c r="C75" s="438"/>
      <c r="D75" s="438"/>
      <c r="E75" s="438"/>
      <c r="F75" s="438"/>
      <c r="G75" s="438"/>
      <c r="H75" s="438"/>
      <c r="I75" s="438"/>
      <c r="J75" s="438"/>
      <c r="K75" s="438"/>
      <c r="L75" s="438"/>
      <c r="M75" s="438"/>
      <c r="N75" s="438"/>
      <c r="O75" s="438"/>
      <c r="P75" s="438"/>
      <c r="Q75" s="438"/>
      <c r="R75" s="438"/>
      <c r="S75" s="438"/>
      <c r="T75" s="438"/>
      <c r="U75" s="438"/>
      <c r="V75" s="438"/>
      <c r="W75" s="438"/>
      <c r="X75" s="438"/>
      <c r="Y75" s="438"/>
      <c r="Z75" s="438"/>
    </row>
  </sheetData>
  <mergeCells count="9">
    <mergeCell ref="E12:F12"/>
    <mergeCell ref="E13:F13"/>
    <mergeCell ref="G21:H21"/>
    <mergeCell ref="E2:J2"/>
    <mergeCell ref="B2:C2"/>
    <mergeCell ref="B5:J5"/>
    <mergeCell ref="B6:J6"/>
    <mergeCell ref="E10:F10"/>
    <mergeCell ref="E11:F11"/>
  </mergeCells>
  <hyperlinks>
    <hyperlink ref="B2" location="'Main Page'!A1" display="القائمة الرئيسية   Main List"/>
    <hyperlink ref="E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ورقة19"/>
  <dimension ref="A1:AE76"/>
  <sheetViews>
    <sheetView showGridLines="0" showRowColHeaders="0" zoomScaleNormal="100" workbookViewId="0">
      <pane xSplit="1" ySplit="3" topLeftCell="B4" activePane="bottomRight" state="frozen"/>
      <selection activeCell="D37" sqref="D37"/>
      <selection pane="topRight" activeCell="D37" sqref="D37"/>
      <selection pane="bottomLeft" activeCell="D37" sqref="D37"/>
      <selection pane="bottomRight" activeCell="B20" sqref="B20"/>
    </sheetView>
  </sheetViews>
  <sheetFormatPr defaultRowHeight="15.75"/>
  <cols>
    <col min="1" max="1" width="1.75" customWidth="1"/>
    <col min="2" max="2" width="13.875" customWidth="1"/>
    <col min="3" max="3" width="10.375" customWidth="1"/>
    <col min="4" max="4" width="11.375" customWidth="1"/>
    <col min="5" max="5" width="10.375" customWidth="1"/>
    <col min="6" max="6" width="8.25" customWidth="1"/>
    <col min="7" max="7" width="8.375" customWidth="1"/>
    <col min="8" max="8" width="8.125" customWidth="1"/>
    <col min="9" max="9" width="7.625" customWidth="1"/>
    <col min="10" max="10" width="7.375" customWidth="1"/>
    <col min="11" max="11" width="8.125" customWidth="1"/>
    <col min="12" max="12" width="9.875" customWidth="1"/>
    <col min="13" max="13" width="7.375" customWidth="1"/>
    <col min="14" max="14" width="6.375" customWidth="1"/>
    <col min="15" max="15" width="7" bestFit="1" customWidth="1"/>
    <col min="16" max="16" width="9.125" customWidth="1"/>
    <col min="17" max="17" width="1.625" customWidth="1"/>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180" t="s">
        <v>4314</v>
      </c>
      <c r="C2" s="6180"/>
      <c r="D2" s="6326" t="s">
        <v>4325</v>
      </c>
      <c r="E2" s="6326"/>
      <c r="F2" s="6326"/>
      <c r="G2" s="6326"/>
      <c r="H2" s="6326"/>
      <c r="I2" s="6326"/>
      <c r="J2" s="6326"/>
      <c r="K2" s="6326"/>
      <c r="L2" s="6326"/>
      <c r="M2" s="6326"/>
      <c r="N2" s="6326"/>
      <c r="O2" s="6326"/>
      <c r="P2" s="6326"/>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c r="A4" s="438"/>
      <c r="B4" s="438"/>
      <c r="C4" s="438"/>
      <c r="D4" s="438"/>
      <c r="E4" s="438"/>
      <c r="F4" s="438"/>
      <c r="G4" s="438"/>
      <c r="H4" s="438"/>
      <c r="I4" s="438"/>
      <c r="J4" s="438"/>
      <c r="K4" s="438"/>
      <c r="L4" s="438"/>
      <c r="M4" s="438"/>
      <c r="N4" s="438"/>
      <c r="O4" s="438"/>
      <c r="P4" s="438"/>
      <c r="Q4" s="438"/>
      <c r="R4" s="438"/>
      <c r="S4" s="438"/>
      <c r="T4" s="438"/>
      <c r="U4" s="438"/>
      <c r="V4" s="438"/>
      <c r="W4" s="438"/>
      <c r="X4" s="438"/>
      <c r="Y4" s="438"/>
      <c r="Z4" s="438"/>
    </row>
    <row r="5" spans="1:26" ht="18.75">
      <c r="A5" s="438"/>
      <c r="B5" s="7267" t="s">
        <v>3994</v>
      </c>
      <c r="C5" s="7267"/>
      <c r="D5" s="7267"/>
      <c r="E5" s="7267"/>
      <c r="F5" s="7267"/>
      <c r="G5" s="7267"/>
      <c r="H5" s="7267"/>
      <c r="I5" s="7267"/>
      <c r="J5" s="7267"/>
      <c r="K5" s="7267"/>
      <c r="L5" s="7267"/>
      <c r="M5" s="7267"/>
      <c r="N5" s="7267"/>
      <c r="O5" s="7267"/>
      <c r="P5" s="7267"/>
      <c r="Q5" s="438"/>
      <c r="R5" s="438"/>
      <c r="S5" s="438"/>
      <c r="T5" s="438"/>
      <c r="U5" s="438"/>
      <c r="V5" s="438"/>
      <c r="W5" s="438"/>
      <c r="X5" s="438"/>
      <c r="Y5" s="438"/>
      <c r="Z5" s="438"/>
    </row>
    <row r="6" spans="1:26" ht="18.75">
      <c r="A6" s="438"/>
      <c r="B6" s="7267" t="s">
        <v>1338</v>
      </c>
      <c r="C6" s="7267"/>
      <c r="D6" s="7267"/>
      <c r="E6" s="7267"/>
      <c r="F6" s="7267"/>
      <c r="G6" s="7267"/>
      <c r="H6" s="7267"/>
      <c r="I6" s="7267"/>
      <c r="J6" s="7267"/>
      <c r="K6" s="7267"/>
      <c r="L6" s="7267"/>
      <c r="M6" s="7267"/>
      <c r="N6" s="7267"/>
      <c r="O6" s="7267"/>
      <c r="P6" s="7267"/>
      <c r="Q6" s="3316"/>
      <c r="R6" s="438"/>
      <c r="S6" s="438"/>
      <c r="T6" s="438"/>
      <c r="U6" s="438"/>
      <c r="V6" s="438"/>
      <c r="W6" s="438"/>
      <c r="X6" s="438"/>
      <c r="Y6" s="438"/>
      <c r="Z6" s="438"/>
    </row>
    <row r="7" spans="1:26" ht="16.5" thickBot="1">
      <c r="A7" s="438"/>
      <c r="B7" s="438"/>
      <c r="C7" s="438"/>
      <c r="D7" s="438"/>
      <c r="E7" s="438"/>
      <c r="F7" s="438"/>
      <c r="G7" s="438"/>
      <c r="H7" s="438"/>
      <c r="I7" s="438"/>
      <c r="J7" s="438"/>
      <c r="K7" s="438"/>
      <c r="L7" s="438"/>
      <c r="M7" s="438"/>
      <c r="N7" s="438"/>
      <c r="O7" s="438"/>
      <c r="P7" s="438"/>
      <c r="Q7" s="438"/>
      <c r="R7" s="438"/>
      <c r="S7" s="438"/>
      <c r="T7" s="438"/>
      <c r="U7" s="438"/>
      <c r="V7" s="438"/>
      <c r="W7" s="438"/>
      <c r="X7" s="438"/>
      <c r="Y7" s="438"/>
      <c r="Z7" s="438"/>
    </row>
    <row r="8" spans="1:26" ht="36.75" customHeight="1" thickBot="1">
      <c r="A8" s="438"/>
      <c r="B8" s="4828" t="s">
        <v>548</v>
      </c>
      <c r="C8" s="3317" t="s">
        <v>3707</v>
      </c>
      <c r="D8" s="3167" t="s">
        <v>3792</v>
      </c>
      <c r="E8" s="3167" t="s">
        <v>3989</v>
      </c>
      <c r="F8" s="3167" t="s">
        <v>3990</v>
      </c>
      <c r="G8" s="3167" t="s">
        <v>3991</v>
      </c>
      <c r="H8" s="3167" t="s">
        <v>3992</v>
      </c>
      <c r="I8" s="3167" t="s">
        <v>3993</v>
      </c>
      <c r="J8" s="3167" t="s">
        <v>3711</v>
      </c>
      <c r="K8" s="3167" t="s">
        <v>3859</v>
      </c>
      <c r="L8" s="3167" t="s">
        <v>3713</v>
      </c>
      <c r="M8" s="3167" t="s">
        <v>3714</v>
      </c>
      <c r="N8" s="3167" t="s">
        <v>3717</v>
      </c>
      <c r="O8" s="3318" t="s">
        <v>3716</v>
      </c>
      <c r="P8" s="1732" t="s">
        <v>2804</v>
      </c>
      <c r="Q8" s="438"/>
      <c r="R8" s="438"/>
      <c r="S8" s="438"/>
      <c r="T8" s="438"/>
      <c r="U8" s="438"/>
      <c r="V8" s="438"/>
      <c r="W8" s="438"/>
      <c r="X8" s="438"/>
      <c r="Y8" s="438"/>
      <c r="Z8" s="438"/>
    </row>
    <row r="9" spans="1:26" ht="5.0999999999999996" customHeight="1">
      <c r="A9" s="438"/>
      <c r="B9" s="554"/>
      <c r="C9" s="3319"/>
      <c r="D9" s="3320"/>
      <c r="E9" s="3320"/>
      <c r="F9" s="3320"/>
      <c r="G9" s="3320"/>
      <c r="H9" s="3320"/>
      <c r="I9" s="3321"/>
      <c r="J9" s="3321"/>
      <c r="K9" s="3321"/>
      <c r="L9" s="3321"/>
      <c r="M9" s="3321"/>
      <c r="N9" s="3321"/>
      <c r="O9" s="3321"/>
      <c r="P9" s="3322"/>
      <c r="Q9" s="438"/>
      <c r="R9" s="438"/>
      <c r="S9" s="438"/>
      <c r="T9" s="438"/>
      <c r="U9" s="438"/>
      <c r="V9" s="438"/>
      <c r="W9" s="438"/>
      <c r="X9" s="438"/>
      <c r="Y9" s="438"/>
      <c r="Z9" s="438"/>
    </row>
    <row r="10" spans="1:26" ht="30" customHeight="1">
      <c r="A10" s="438"/>
      <c r="B10" s="555">
        <v>2006</v>
      </c>
      <c r="C10" s="3323">
        <v>19106</v>
      </c>
      <c r="D10" s="3306">
        <v>19641</v>
      </c>
      <c r="E10" s="3306">
        <v>4865</v>
      </c>
      <c r="F10" s="3306">
        <v>4408</v>
      </c>
      <c r="G10" s="3306">
        <v>51922</v>
      </c>
      <c r="H10" s="3306">
        <v>10281</v>
      </c>
      <c r="I10" s="3306">
        <v>1467</v>
      </c>
      <c r="J10" s="3306">
        <v>1020</v>
      </c>
      <c r="K10" s="3306">
        <v>1395</v>
      </c>
      <c r="L10" s="3306">
        <v>250</v>
      </c>
      <c r="M10" s="3306">
        <v>325</v>
      </c>
      <c r="N10" s="3306">
        <v>3931</v>
      </c>
      <c r="O10" s="3324">
        <v>1776</v>
      </c>
      <c r="P10" s="3325">
        <v>120387</v>
      </c>
      <c r="Q10" s="438"/>
      <c r="R10" s="438"/>
      <c r="S10" s="438"/>
      <c r="T10" s="438"/>
      <c r="U10" s="438"/>
      <c r="V10" s="438"/>
      <c r="W10" s="438"/>
      <c r="X10" s="438"/>
      <c r="Y10" s="438"/>
      <c r="Z10" s="438"/>
    </row>
    <row r="11" spans="1:26" ht="30" customHeight="1">
      <c r="A11" s="438"/>
      <c r="B11" s="556">
        <v>2007</v>
      </c>
      <c r="C11" s="3326">
        <v>29608</v>
      </c>
      <c r="D11" s="3302">
        <v>24671</v>
      </c>
      <c r="E11" s="3302">
        <v>5169</v>
      </c>
      <c r="F11" s="3302">
        <v>3906</v>
      </c>
      <c r="G11" s="3302">
        <v>62832</v>
      </c>
      <c r="H11" s="3302">
        <v>16632</v>
      </c>
      <c r="I11" s="3302">
        <v>1840</v>
      </c>
      <c r="J11" s="3302">
        <v>1797</v>
      </c>
      <c r="K11" s="3302">
        <v>1558</v>
      </c>
      <c r="L11" s="3302">
        <v>1120</v>
      </c>
      <c r="M11" s="3302">
        <v>16</v>
      </c>
      <c r="N11" s="3302">
        <v>5302</v>
      </c>
      <c r="O11" s="3327">
        <v>1921</v>
      </c>
      <c r="P11" s="3328">
        <v>156372</v>
      </c>
      <c r="Q11" s="438"/>
      <c r="R11" s="438"/>
      <c r="S11" s="438"/>
      <c r="T11" s="438"/>
      <c r="U11" s="438"/>
      <c r="V11" s="438"/>
      <c r="W11" s="438"/>
      <c r="X11" s="438"/>
      <c r="Y11" s="438"/>
      <c r="Z11" s="438"/>
    </row>
    <row r="12" spans="1:26" ht="30" customHeight="1">
      <c r="A12" s="438"/>
      <c r="B12" s="555">
        <v>2008</v>
      </c>
      <c r="C12" s="3323">
        <v>27780</v>
      </c>
      <c r="D12" s="3306">
        <v>19778</v>
      </c>
      <c r="E12" s="3306">
        <v>3305</v>
      </c>
      <c r="F12" s="3306">
        <v>3947</v>
      </c>
      <c r="G12" s="3306">
        <v>55295</v>
      </c>
      <c r="H12" s="3306">
        <v>22583</v>
      </c>
      <c r="I12" s="3306">
        <v>605</v>
      </c>
      <c r="J12" s="3306">
        <v>1821</v>
      </c>
      <c r="K12" s="3306">
        <v>1583</v>
      </c>
      <c r="L12" s="3306">
        <v>1432</v>
      </c>
      <c r="M12" s="3306">
        <v>1680</v>
      </c>
      <c r="N12" s="3306">
        <v>5724</v>
      </c>
      <c r="O12" s="3324">
        <v>1666</v>
      </c>
      <c r="P12" s="3325">
        <v>147197</v>
      </c>
      <c r="Q12" s="438"/>
      <c r="R12" s="438"/>
      <c r="S12" s="438"/>
      <c r="T12" s="438"/>
      <c r="U12" s="438"/>
      <c r="V12" s="438"/>
      <c r="W12" s="438"/>
      <c r="X12" s="438"/>
      <c r="Y12" s="438"/>
      <c r="Z12" s="438"/>
    </row>
    <row r="13" spans="1:26" ht="30" customHeight="1">
      <c r="A13" s="438"/>
      <c r="B13" s="556">
        <v>2009</v>
      </c>
      <c r="C13" s="3326">
        <v>23527</v>
      </c>
      <c r="D13" s="3302">
        <v>14591</v>
      </c>
      <c r="E13" s="3302">
        <v>3801</v>
      </c>
      <c r="F13" s="3302">
        <v>4434</v>
      </c>
      <c r="G13" s="3302">
        <v>43808</v>
      </c>
      <c r="H13" s="3302">
        <v>9010</v>
      </c>
      <c r="I13" s="3302">
        <v>785</v>
      </c>
      <c r="J13" s="3302">
        <v>1918</v>
      </c>
      <c r="K13" s="3302">
        <v>1027</v>
      </c>
      <c r="L13" s="3302">
        <v>1158</v>
      </c>
      <c r="M13" s="3302">
        <v>177</v>
      </c>
      <c r="N13" s="3302">
        <v>6254</v>
      </c>
      <c r="O13" s="3327">
        <v>1375</v>
      </c>
      <c r="P13" s="3328">
        <v>111865</v>
      </c>
      <c r="Q13" s="438"/>
      <c r="R13" s="438"/>
      <c r="S13" s="438"/>
      <c r="T13" s="438"/>
      <c r="U13" s="438"/>
      <c r="V13" s="438"/>
      <c r="W13" s="438"/>
      <c r="X13" s="438"/>
      <c r="Y13" s="438"/>
      <c r="Z13" s="438"/>
    </row>
    <row r="14" spans="1:26" ht="30" customHeight="1">
      <c r="A14" s="438"/>
      <c r="B14" s="555">
        <v>2010</v>
      </c>
      <c r="C14" s="3323">
        <v>23867</v>
      </c>
      <c r="D14" s="3306">
        <v>32074</v>
      </c>
      <c r="E14" s="3306">
        <v>5679</v>
      </c>
      <c r="F14" s="3306">
        <v>3867</v>
      </c>
      <c r="G14" s="3306">
        <v>29561</v>
      </c>
      <c r="H14" s="3306">
        <v>3533</v>
      </c>
      <c r="I14" s="3306">
        <v>876</v>
      </c>
      <c r="J14" s="3306">
        <v>1803</v>
      </c>
      <c r="K14" s="3306">
        <v>1061</v>
      </c>
      <c r="L14" s="3306">
        <v>248</v>
      </c>
      <c r="M14" s="3306">
        <v>194</v>
      </c>
      <c r="N14" s="3306">
        <v>2869</v>
      </c>
      <c r="O14" s="3324">
        <v>971</v>
      </c>
      <c r="P14" s="3325">
        <v>106603</v>
      </c>
      <c r="Q14" s="438"/>
      <c r="R14" s="438"/>
      <c r="S14" s="438"/>
      <c r="T14" s="438"/>
      <c r="U14" s="438"/>
      <c r="V14" s="438"/>
      <c r="W14" s="438"/>
      <c r="X14" s="438"/>
      <c r="Y14" s="438"/>
      <c r="Z14" s="438"/>
    </row>
    <row r="15" spans="1:26" ht="30" customHeight="1">
      <c r="A15" s="438"/>
      <c r="B15" s="556">
        <v>2011</v>
      </c>
      <c r="C15" s="3326">
        <v>120871</v>
      </c>
      <c r="D15" s="3302">
        <v>110679</v>
      </c>
      <c r="E15" s="3302">
        <v>33900</v>
      </c>
      <c r="F15" s="3302">
        <v>29434</v>
      </c>
      <c r="G15" s="3302">
        <v>88152</v>
      </c>
      <c r="H15" s="3302">
        <v>59402</v>
      </c>
      <c r="I15" s="3302">
        <v>15444</v>
      </c>
      <c r="J15" s="3302">
        <v>22488</v>
      </c>
      <c r="K15" s="3302">
        <v>12150</v>
      </c>
      <c r="L15" s="3302">
        <v>9876</v>
      </c>
      <c r="M15" s="3302">
        <v>11641</v>
      </c>
      <c r="N15" s="3302">
        <v>28689</v>
      </c>
      <c r="O15" s="3327">
        <v>11929</v>
      </c>
      <c r="P15" s="3328">
        <v>554655</v>
      </c>
      <c r="Q15" s="438"/>
      <c r="R15" s="438"/>
      <c r="S15" s="438"/>
      <c r="T15" s="438"/>
      <c r="U15" s="438"/>
      <c r="V15" s="438"/>
      <c r="W15" s="438"/>
      <c r="X15" s="438"/>
      <c r="Y15" s="438"/>
      <c r="Z15" s="438"/>
    </row>
    <row r="16" spans="1:26" ht="30" customHeight="1">
      <c r="A16" s="438"/>
      <c r="B16" s="555">
        <v>2012</v>
      </c>
      <c r="C16" s="3323">
        <v>179933</v>
      </c>
      <c r="D16" s="3306">
        <v>209619</v>
      </c>
      <c r="E16" s="3306">
        <v>79438</v>
      </c>
      <c r="F16" s="3306">
        <v>39612</v>
      </c>
      <c r="G16" s="3306">
        <v>153985</v>
      </c>
      <c r="H16" s="3306">
        <v>89096</v>
      </c>
      <c r="I16" s="3306">
        <v>20298</v>
      </c>
      <c r="J16" s="3306">
        <v>42642</v>
      </c>
      <c r="K16" s="3306">
        <v>18219</v>
      </c>
      <c r="L16" s="3306">
        <v>14909</v>
      </c>
      <c r="M16" s="3306">
        <v>19251</v>
      </c>
      <c r="N16" s="3306">
        <v>78708</v>
      </c>
      <c r="O16" s="3324">
        <v>24762</v>
      </c>
      <c r="P16" s="3325">
        <v>970472</v>
      </c>
      <c r="Q16" s="438"/>
      <c r="R16" s="438"/>
      <c r="S16" s="438"/>
      <c r="T16" s="438"/>
      <c r="U16" s="438"/>
      <c r="V16" s="438"/>
      <c r="W16" s="438"/>
      <c r="X16" s="438"/>
      <c r="Y16" s="438"/>
      <c r="Z16" s="438"/>
    </row>
    <row r="17" spans="1:31" ht="30" customHeight="1">
      <c r="A17" s="438"/>
      <c r="B17" s="556">
        <v>2013</v>
      </c>
      <c r="C17" s="3326">
        <v>309696</v>
      </c>
      <c r="D17" s="4948">
        <v>314355</v>
      </c>
      <c r="E17" s="4948">
        <v>117371</v>
      </c>
      <c r="F17" s="4948">
        <v>74511</v>
      </c>
      <c r="G17" s="4948">
        <v>247224</v>
      </c>
      <c r="H17" s="4948">
        <v>153083</v>
      </c>
      <c r="I17" s="4948">
        <v>39907</v>
      </c>
      <c r="J17" s="4948">
        <v>65648</v>
      </c>
      <c r="K17" s="4948">
        <v>28845</v>
      </c>
      <c r="L17" s="4948">
        <v>24405</v>
      </c>
      <c r="M17" s="4948">
        <v>32881</v>
      </c>
      <c r="N17" s="4948">
        <v>105692</v>
      </c>
      <c r="O17" s="4949">
        <v>36774</v>
      </c>
      <c r="P17" s="4950">
        <v>1550392</v>
      </c>
      <c r="Q17" s="438"/>
      <c r="R17" s="438"/>
      <c r="S17" s="438"/>
      <c r="T17" s="438"/>
      <c r="U17" s="438"/>
      <c r="V17" s="438"/>
      <c r="W17" s="438"/>
      <c r="X17" s="438"/>
      <c r="Y17" s="438"/>
      <c r="Z17" s="438"/>
    </row>
    <row r="18" spans="1:31" ht="30" customHeight="1">
      <c r="A18" s="438"/>
      <c r="B18" s="555">
        <v>2014</v>
      </c>
      <c r="C18" s="3323">
        <v>407865</v>
      </c>
      <c r="D18" s="3306">
        <v>430081</v>
      </c>
      <c r="E18" s="3306">
        <v>161153</v>
      </c>
      <c r="F18" s="3306">
        <v>99563</v>
      </c>
      <c r="G18" s="3306">
        <v>336200</v>
      </c>
      <c r="H18" s="3306">
        <v>211481</v>
      </c>
      <c r="I18" s="3306">
        <v>56005</v>
      </c>
      <c r="J18" s="3306">
        <v>91149</v>
      </c>
      <c r="K18" s="3306">
        <v>41185</v>
      </c>
      <c r="L18" s="3306">
        <v>33370</v>
      </c>
      <c r="M18" s="3306">
        <v>44762</v>
      </c>
      <c r="N18" s="3306">
        <v>150652</v>
      </c>
      <c r="O18" s="3324">
        <v>51757</v>
      </c>
      <c r="P18" s="3325">
        <v>2115223</v>
      </c>
      <c r="Q18" s="438"/>
      <c r="R18" s="438"/>
      <c r="S18" s="438"/>
      <c r="T18" s="438"/>
      <c r="U18" s="438"/>
      <c r="V18" s="438"/>
      <c r="W18" s="438"/>
      <c r="X18" s="438"/>
      <c r="Y18" s="438"/>
      <c r="Z18" s="438"/>
    </row>
    <row r="19" spans="1:31" ht="30" customHeight="1">
      <c r="A19" s="438"/>
      <c r="B19" s="556" t="s">
        <v>2140</v>
      </c>
      <c r="C19" s="3326">
        <v>395254</v>
      </c>
      <c r="D19" s="4948">
        <v>420142</v>
      </c>
      <c r="E19" s="4948">
        <v>160527</v>
      </c>
      <c r="F19" s="4948">
        <v>98061</v>
      </c>
      <c r="G19" s="4948">
        <v>329600</v>
      </c>
      <c r="H19" s="4948">
        <v>210739</v>
      </c>
      <c r="I19" s="4948">
        <v>56357</v>
      </c>
      <c r="J19" s="4948">
        <v>90580</v>
      </c>
      <c r="K19" s="4948">
        <v>40147</v>
      </c>
      <c r="L19" s="4948">
        <v>33116</v>
      </c>
      <c r="M19" s="4948">
        <v>45061</v>
      </c>
      <c r="N19" s="4948">
        <v>148467</v>
      </c>
      <c r="O19" s="4949">
        <v>49182</v>
      </c>
      <c r="P19" s="4950">
        <v>2079513</v>
      </c>
      <c r="Q19" s="438"/>
      <c r="R19" s="438"/>
      <c r="S19" s="438"/>
      <c r="T19" s="438"/>
      <c r="U19" s="438"/>
      <c r="V19" s="438"/>
      <c r="W19" s="438"/>
      <c r="X19" s="438"/>
      <c r="Y19" s="438"/>
      <c r="Z19" s="438"/>
    </row>
    <row r="20" spans="1:31" ht="9.9499999999999993" customHeight="1" thickBot="1">
      <c r="A20" s="438"/>
      <c r="B20" s="3329"/>
      <c r="C20" s="3330"/>
      <c r="D20" s="3175"/>
      <c r="E20" s="3175"/>
      <c r="F20" s="3175"/>
      <c r="G20" s="3175"/>
      <c r="H20" s="3175"/>
      <c r="I20" s="3175"/>
      <c r="J20" s="3175"/>
      <c r="K20" s="3175"/>
      <c r="L20" s="3175"/>
      <c r="M20" s="3175"/>
      <c r="N20" s="3175"/>
      <c r="O20" s="3176"/>
      <c r="P20" s="3177"/>
      <c r="Q20" s="438"/>
      <c r="R20" s="438"/>
      <c r="S20" s="438"/>
      <c r="T20" s="438"/>
      <c r="U20" s="438"/>
      <c r="V20" s="438"/>
      <c r="W20" s="438"/>
      <c r="X20" s="438"/>
      <c r="Y20" s="438"/>
      <c r="Z20" s="438"/>
    </row>
    <row r="21" spans="1:31" ht="9.9499999999999993" customHeight="1">
      <c r="A21" s="438"/>
      <c r="B21" s="438"/>
      <c r="C21" s="438"/>
      <c r="D21" s="438"/>
      <c r="E21" s="438"/>
      <c r="F21" s="438"/>
      <c r="G21" s="438"/>
      <c r="H21" s="438"/>
      <c r="I21" s="438"/>
      <c r="J21" s="438"/>
      <c r="K21" s="438"/>
      <c r="L21" s="438"/>
      <c r="M21" s="438"/>
      <c r="N21" s="438"/>
      <c r="O21" s="438"/>
      <c r="P21" s="438"/>
      <c r="Q21" s="438"/>
      <c r="R21" s="438"/>
      <c r="S21" s="438"/>
      <c r="T21" s="438"/>
      <c r="U21" s="438"/>
      <c r="V21" s="438"/>
      <c r="W21" s="438"/>
      <c r="X21" s="438"/>
      <c r="Y21" s="438"/>
      <c r="Z21" s="438"/>
    </row>
    <row r="22" spans="1:31">
      <c r="A22" s="535"/>
      <c r="B22" s="5535" t="s">
        <v>4868</v>
      </c>
      <c r="C22" s="5619"/>
      <c r="D22" s="5619"/>
      <c r="E22" s="5619"/>
      <c r="F22" s="5619"/>
      <c r="G22" s="5619"/>
      <c r="H22" s="5619"/>
      <c r="I22" s="5619"/>
      <c r="J22" s="5619"/>
      <c r="K22" s="5619"/>
      <c r="L22" s="5619"/>
      <c r="M22" s="5619"/>
      <c r="N22" s="5619"/>
      <c r="O22" s="5619"/>
      <c r="P22" s="5618" t="s">
        <v>4867</v>
      </c>
      <c r="Q22" s="535"/>
      <c r="R22" s="535"/>
      <c r="S22" s="535"/>
      <c r="T22" s="535"/>
      <c r="U22" s="535"/>
      <c r="V22" s="535"/>
      <c r="W22" s="535"/>
      <c r="X22" s="535"/>
      <c r="Y22" s="535"/>
      <c r="Z22" s="535"/>
      <c r="AA22" s="535"/>
      <c r="AB22" s="535"/>
      <c r="AC22" s="535"/>
      <c r="AD22" s="535"/>
      <c r="AE22" s="535"/>
    </row>
    <row r="23" spans="1:31">
      <c r="A23" s="2579"/>
      <c r="B23" s="512" t="s">
        <v>4869</v>
      </c>
      <c r="C23" s="5619"/>
      <c r="D23" s="5619"/>
      <c r="E23" s="5619"/>
      <c r="F23" s="5619"/>
      <c r="G23" s="5619"/>
      <c r="H23" s="5619"/>
      <c r="I23" s="5619"/>
      <c r="J23" s="5619"/>
      <c r="K23" s="5619"/>
      <c r="L23" s="5619"/>
      <c r="M23" s="5619"/>
      <c r="N23" s="5619"/>
      <c r="O23" s="5619"/>
      <c r="P23" s="5618" t="s">
        <v>3995</v>
      </c>
      <c r="Q23" s="2579"/>
      <c r="R23" s="535"/>
      <c r="S23" s="535"/>
      <c r="T23" s="535"/>
      <c r="U23" s="535"/>
      <c r="V23" s="535"/>
      <c r="W23" s="535"/>
      <c r="X23" s="535"/>
      <c r="Y23" s="535"/>
      <c r="Z23" s="535"/>
      <c r="AA23" s="535"/>
      <c r="AB23" s="535"/>
      <c r="AC23" s="535"/>
      <c r="AD23" s="535"/>
      <c r="AE23" s="535"/>
    </row>
    <row r="24" spans="1:31">
      <c r="A24" s="535"/>
      <c r="B24" s="7268"/>
      <c r="C24" s="7268"/>
      <c r="D24" s="7268"/>
      <c r="E24" s="7268"/>
      <c r="F24" s="7268"/>
      <c r="G24" s="7268"/>
      <c r="H24" s="7268"/>
      <c r="I24" s="7268"/>
      <c r="J24" s="7268"/>
      <c r="K24" s="7268"/>
      <c r="L24" s="535"/>
      <c r="M24" s="535"/>
      <c r="N24" s="535"/>
      <c r="O24" s="535"/>
      <c r="Q24" s="535"/>
      <c r="R24" s="535"/>
      <c r="S24" s="535"/>
      <c r="T24" s="535"/>
      <c r="U24" s="535"/>
      <c r="V24" s="535"/>
      <c r="W24" s="535"/>
      <c r="X24" s="535"/>
      <c r="Y24" s="535"/>
      <c r="Z24" s="535"/>
      <c r="AA24" s="535"/>
      <c r="AB24" s="535"/>
      <c r="AC24" s="535"/>
      <c r="AD24" s="535"/>
      <c r="AE24" s="535"/>
    </row>
    <row r="25" spans="1:31">
      <c r="A25" s="438"/>
      <c r="C25" s="5534"/>
      <c r="D25" s="5534"/>
      <c r="E25" s="5534"/>
      <c r="F25" s="5534"/>
      <c r="G25" s="5534"/>
      <c r="H25" s="5534"/>
      <c r="I25" s="5534"/>
      <c r="J25" s="5534"/>
      <c r="K25" s="5534"/>
      <c r="L25" s="438"/>
      <c r="M25" s="438"/>
      <c r="N25" s="438"/>
      <c r="O25" s="438"/>
      <c r="Q25" s="438"/>
      <c r="R25" s="535"/>
      <c r="S25" s="535"/>
      <c r="T25" s="535"/>
      <c r="U25" s="535"/>
      <c r="V25" s="535"/>
      <c r="W25" s="535"/>
      <c r="X25" s="535"/>
      <c r="Y25" s="535"/>
      <c r="Z25" s="535"/>
      <c r="AA25" s="535"/>
      <c r="AB25" s="535"/>
      <c r="AC25" s="535"/>
      <c r="AD25" s="535"/>
      <c r="AE25" s="535"/>
    </row>
    <row r="26" spans="1:31">
      <c r="A26" s="438"/>
      <c r="C26" s="512"/>
      <c r="D26" s="512"/>
      <c r="E26" s="512"/>
      <c r="F26" s="512"/>
      <c r="G26" s="512"/>
      <c r="H26" s="512"/>
      <c r="I26" s="512"/>
      <c r="J26" s="512"/>
      <c r="K26" s="512"/>
      <c r="L26" s="438"/>
      <c r="M26" s="438"/>
      <c r="N26" s="438"/>
      <c r="O26" s="438"/>
      <c r="P26" s="438"/>
      <c r="Q26" s="438"/>
      <c r="R26" s="535"/>
      <c r="S26" s="535"/>
      <c r="T26" s="535"/>
      <c r="U26" s="535"/>
      <c r="V26" s="535"/>
      <c r="W26" s="535"/>
      <c r="X26" s="535"/>
      <c r="Y26" s="535"/>
      <c r="Z26" s="535"/>
      <c r="AA26" s="535"/>
      <c r="AB26" s="535"/>
      <c r="AC26" s="535"/>
      <c r="AD26" s="535"/>
      <c r="AE26" s="535"/>
    </row>
    <row r="27" spans="1:31" ht="61.5">
      <c r="A27" s="438"/>
      <c r="B27" s="438"/>
      <c r="C27" s="438"/>
      <c r="D27" s="438"/>
      <c r="E27" s="5430"/>
      <c r="F27" s="5430"/>
      <c r="G27" s="5430"/>
      <c r="H27" s="5430"/>
      <c r="I27" s="5430"/>
      <c r="J27" s="438"/>
      <c r="K27" s="438"/>
      <c r="L27" s="438"/>
      <c r="M27" s="438"/>
      <c r="N27" s="438"/>
      <c r="O27" s="438"/>
      <c r="P27" s="438"/>
      <c r="Q27" s="438"/>
      <c r="R27" s="535"/>
      <c r="S27" s="535"/>
      <c r="T27" s="535"/>
      <c r="U27" s="535"/>
      <c r="V27" s="535"/>
      <c r="W27" s="535"/>
      <c r="X27" s="535"/>
      <c r="Y27" s="535"/>
      <c r="Z27" s="535"/>
      <c r="AA27" s="535"/>
      <c r="AB27" s="535"/>
      <c r="AC27" s="535"/>
      <c r="AD27" s="535"/>
      <c r="AE27" s="535"/>
    </row>
    <row r="28" spans="1:31" ht="61.5">
      <c r="A28" s="438"/>
      <c r="B28" s="438"/>
      <c r="C28" s="438"/>
      <c r="D28" s="438"/>
      <c r="E28" s="5430"/>
      <c r="F28" s="5430"/>
      <c r="G28" s="5430"/>
      <c r="H28" s="5430"/>
      <c r="I28" s="5430"/>
      <c r="J28" s="438"/>
      <c r="K28" s="438"/>
      <c r="L28" s="438"/>
      <c r="M28" s="438"/>
      <c r="N28" s="438"/>
      <c r="O28" s="438"/>
      <c r="P28" s="438"/>
      <c r="Q28" s="438"/>
      <c r="R28" s="535"/>
      <c r="S28" s="535"/>
      <c r="T28" s="535"/>
      <c r="U28" s="535"/>
      <c r="V28" s="535"/>
      <c r="W28" s="535"/>
      <c r="X28" s="535"/>
      <c r="Y28" s="535"/>
      <c r="Z28" s="535"/>
      <c r="AA28" s="535"/>
      <c r="AB28" s="535"/>
      <c r="AC28" s="535"/>
      <c r="AD28" s="535"/>
      <c r="AE28" s="535"/>
    </row>
    <row r="29" spans="1:31" ht="61.5">
      <c r="A29" s="438"/>
      <c r="B29" s="438"/>
      <c r="C29" s="438"/>
      <c r="D29" s="438"/>
      <c r="E29" s="5430"/>
      <c r="F29" s="5430"/>
      <c r="G29" s="5430"/>
      <c r="H29" s="5430"/>
      <c r="I29" s="5430"/>
      <c r="J29" s="438"/>
      <c r="K29" s="438"/>
      <c r="L29" s="438"/>
      <c r="M29" s="438"/>
      <c r="N29" s="438"/>
      <c r="O29" s="438"/>
      <c r="P29" s="438"/>
      <c r="Q29" s="438"/>
      <c r="R29" s="535"/>
      <c r="S29" s="535"/>
      <c r="T29" s="535"/>
      <c r="U29" s="535"/>
      <c r="V29" s="535"/>
      <c r="W29" s="535"/>
      <c r="X29" s="535"/>
      <c r="Y29" s="535"/>
      <c r="Z29" s="535"/>
      <c r="AA29" s="535"/>
      <c r="AB29" s="535"/>
      <c r="AC29" s="535"/>
      <c r="AD29" s="535"/>
      <c r="AE29" s="535"/>
    </row>
    <row r="30" spans="1:31" ht="61.5">
      <c r="A30" s="438"/>
      <c r="B30" s="438"/>
      <c r="C30" s="438"/>
      <c r="D30" s="438"/>
      <c r="E30" s="5430"/>
      <c r="F30" s="5430"/>
      <c r="G30" s="5430"/>
      <c r="H30" s="5430"/>
      <c r="I30" s="5430"/>
      <c r="J30" s="438"/>
      <c r="K30" s="438"/>
      <c r="L30" s="438"/>
      <c r="M30" s="438"/>
      <c r="N30" s="438"/>
      <c r="O30" s="438"/>
      <c r="P30" s="438"/>
      <c r="Q30" s="438"/>
      <c r="R30" s="535"/>
      <c r="S30" s="535"/>
      <c r="T30" s="535"/>
      <c r="U30" s="535"/>
      <c r="V30" s="535"/>
      <c r="W30" s="535"/>
      <c r="X30" s="535"/>
      <c r="Y30" s="535"/>
      <c r="Z30" s="535"/>
      <c r="AA30" s="535"/>
      <c r="AB30" s="535"/>
      <c r="AC30" s="535"/>
      <c r="AD30" s="535"/>
      <c r="AE30" s="535"/>
    </row>
    <row r="31" spans="1:31" ht="61.5">
      <c r="A31" s="438"/>
      <c r="B31" s="438"/>
      <c r="C31" s="438"/>
      <c r="D31" s="438"/>
      <c r="E31" s="5430"/>
      <c r="F31" s="5430"/>
      <c r="G31" s="5430"/>
      <c r="H31" s="5430"/>
      <c r="I31" s="5430"/>
      <c r="J31" s="480"/>
      <c r="K31" s="480"/>
      <c r="L31" s="480"/>
      <c r="M31" s="480"/>
      <c r="N31" s="438"/>
      <c r="O31" s="438"/>
      <c r="P31" s="438"/>
      <c r="Q31" s="438"/>
      <c r="R31" s="535"/>
      <c r="S31" s="535"/>
      <c r="T31" s="535"/>
      <c r="U31" s="535"/>
      <c r="V31" s="535"/>
      <c r="W31" s="535"/>
      <c r="X31" s="535"/>
      <c r="Y31" s="535"/>
      <c r="Z31" s="535"/>
      <c r="AA31" s="535"/>
      <c r="AB31" s="535"/>
      <c r="AC31" s="535"/>
      <c r="AD31" s="535"/>
      <c r="AE31" s="535"/>
    </row>
    <row r="32" spans="1:31" ht="61.5">
      <c r="A32" s="438"/>
      <c r="B32" s="438"/>
      <c r="C32" s="438"/>
      <c r="D32" s="438"/>
      <c r="E32" s="5430"/>
      <c r="F32" s="5430"/>
      <c r="G32" s="5430"/>
      <c r="H32" s="5430"/>
      <c r="I32" s="5430"/>
      <c r="J32" s="480"/>
      <c r="K32" s="480"/>
      <c r="L32" s="480"/>
      <c r="M32" s="480"/>
      <c r="N32" s="438"/>
      <c r="O32" s="438"/>
      <c r="P32" s="438"/>
      <c r="Q32" s="438"/>
      <c r="R32" s="535"/>
      <c r="S32" s="438"/>
      <c r="T32" s="438"/>
      <c r="U32" s="438"/>
      <c r="V32" s="438"/>
      <c r="W32" s="438"/>
      <c r="X32" s="438"/>
      <c r="Y32" s="438"/>
      <c r="Z32" s="438"/>
    </row>
    <row r="33" spans="1:26" ht="61.5">
      <c r="A33" s="438"/>
      <c r="B33" s="438"/>
      <c r="C33" s="438"/>
      <c r="D33" s="438"/>
      <c r="E33" s="5430"/>
      <c r="F33" s="5430"/>
      <c r="G33" s="5430"/>
      <c r="H33" s="5430"/>
      <c r="I33" s="5430"/>
      <c r="J33" s="480"/>
      <c r="K33" s="480"/>
      <c r="L33" s="480"/>
      <c r="M33" s="480"/>
      <c r="N33" s="438"/>
      <c r="O33" s="438"/>
      <c r="P33" s="438"/>
      <c r="Q33" s="438"/>
      <c r="R33" s="535"/>
      <c r="S33" s="438"/>
      <c r="T33" s="438"/>
      <c r="U33" s="438"/>
      <c r="V33" s="438"/>
      <c r="W33" s="438"/>
      <c r="X33" s="438"/>
      <c r="Y33" s="438"/>
      <c r="Z33" s="438"/>
    </row>
    <row r="34" spans="1:26" ht="61.5">
      <c r="A34" s="438"/>
      <c r="B34" s="438"/>
      <c r="C34" s="438"/>
      <c r="D34" s="438"/>
      <c r="E34" s="5430"/>
      <c r="F34" s="5430"/>
      <c r="G34" s="5430"/>
      <c r="H34" s="5430"/>
      <c r="I34" s="5430"/>
      <c r="J34" s="480"/>
      <c r="K34" s="480"/>
      <c r="L34" s="480"/>
      <c r="M34" s="480"/>
      <c r="N34" s="438"/>
      <c r="O34" s="438"/>
      <c r="P34" s="438"/>
      <c r="Q34" s="438"/>
      <c r="R34" s="535"/>
      <c r="S34" s="438"/>
      <c r="T34" s="438"/>
      <c r="U34" s="438"/>
      <c r="V34" s="438"/>
      <c r="W34" s="438"/>
      <c r="X34" s="438"/>
      <c r="Y34" s="438"/>
      <c r="Z34" s="438"/>
    </row>
    <row r="35" spans="1:26" ht="61.5">
      <c r="A35" s="438"/>
      <c r="B35" s="438"/>
      <c r="C35" s="438"/>
      <c r="D35" s="438"/>
      <c r="E35" s="5430"/>
      <c r="F35" s="5430"/>
      <c r="G35" s="5430"/>
      <c r="H35" s="5430"/>
      <c r="I35" s="5430"/>
      <c r="J35" s="480"/>
      <c r="K35" s="480"/>
      <c r="L35" s="480"/>
      <c r="M35" s="480"/>
      <c r="N35" s="438"/>
      <c r="O35" s="438"/>
      <c r="P35" s="438"/>
      <c r="Q35" s="438"/>
      <c r="R35" s="535"/>
      <c r="S35" s="438"/>
      <c r="T35" s="438"/>
      <c r="U35" s="438"/>
      <c r="V35" s="438"/>
      <c r="W35" s="438"/>
      <c r="X35" s="438"/>
      <c r="Y35" s="438"/>
      <c r="Z35" s="438"/>
    </row>
    <row r="36" spans="1:26" ht="61.5">
      <c r="A36" s="438"/>
      <c r="B36" s="438"/>
      <c r="C36" s="438"/>
      <c r="D36" s="438"/>
      <c r="E36" s="5430"/>
      <c r="F36" s="5430"/>
      <c r="G36" s="5430"/>
      <c r="H36" s="5430"/>
      <c r="I36" s="5430"/>
      <c r="J36" s="480"/>
      <c r="K36" s="480"/>
      <c r="L36" s="480"/>
      <c r="M36" s="480"/>
      <c r="N36" s="438"/>
      <c r="O36" s="438"/>
      <c r="P36" s="438"/>
      <c r="Q36" s="438"/>
      <c r="R36" s="535"/>
      <c r="S36" s="438"/>
      <c r="T36" s="438"/>
      <c r="U36" s="438"/>
      <c r="V36" s="438"/>
      <c r="W36" s="438"/>
      <c r="X36" s="438"/>
      <c r="Y36" s="438"/>
      <c r="Z36" s="438"/>
    </row>
    <row r="37" spans="1:26" ht="61.5">
      <c r="A37" s="438"/>
      <c r="B37" s="438"/>
      <c r="C37" s="438"/>
      <c r="D37" s="438"/>
      <c r="E37" s="5430"/>
      <c r="F37" s="5430"/>
      <c r="G37" s="5430"/>
      <c r="H37" s="5430"/>
      <c r="I37" s="5430"/>
      <c r="J37" s="480"/>
      <c r="K37" s="480"/>
      <c r="L37" s="480"/>
      <c r="M37" s="480"/>
      <c r="N37" s="438"/>
      <c r="O37" s="438"/>
      <c r="P37" s="438"/>
      <c r="Q37" s="438"/>
      <c r="R37" s="438"/>
      <c r="S37" s="438"/>
      <c r="T37" s="438"/>
      <c r="U37" s="438"/>
      <c r="V37" s="438"/>
      <c r="W37" s="438"/>
      <c r="X37" s="438"/>
      <c r="Y37" s="438"/>
      <c r="Z37" s="438"/>
    </row>
    <row r="38" spans="1:26" ht="61.5">
      <c r="A38" s="438"/>
      <c r="B38" s="438"/>
      <c r="C38" s="438"/>
      <c r="D38" s="438"/>
      <c r="E38" s="5430"/>
      <c r="F38" s="5430"/>
      <c r="G38" s="5430"/>
      <c r="H38" s="5430"/>
      <c r="I38" s="5430"/>
      <c r="J38" s="480"/>
      <c r="K38" s="480"/>
      <c r="L38" s="480"/>
      <c r="M38" s="480"/>
      <c r="N38" s="438"/>
      <c r="O38" s="438"/>
      <c r="P38" s="438"/>
      <c r="Q38" s="438"/>
      <c r="R38" s="438"/>
      <c r="S38" s="438"/>
      <c r="T38" s="438"/>
      <c r="U38" s="438"/>
      <c r="V38" s="438"/>
      <c r="W38" s="438"/>
      <c r="X38" s="438"/>
      <c r="Y38" s="438"/>
      <c r="Z38" s="438"/>
    </row>
    <row r="39" spans="1:26" ht="61.5">
      <c r="A39" s="438"/>
      <c r="B39" s="438"/>
      <c r="C39" s="438"/>
      <c r="D39" s="438"/>
      <c r="E39" s="5430"/>
      <c r="F39" s="5430"/>
      <c r="G39" s="5430"/>
      <c r="H39" s="5430"/>
      <c r="I39" s="5430"/>
      <c r="J39" s="480"/>
      <c r="K39" s="480"/>
      <c r="L39" s="480"/>
      <c r="M39" s="480"/>
      <c r="N39" s="438"/>
      <c r="O39" s="438"/>
      <c r="P39" s="438"/>
      <c r="Q39" s="438"/>
      <c r="R39" s="438"/>
      <c r="S39" s="438"/>
      <c r="T39" s="438"/>
      <c r="U39" s="438"/>
      <c r="V39" s="438"/>
      <c r="W39" s="438"/>
      <c r="X39" s="438"/>
      <c r="Y39" s="438"/>
      <c r="Z39" s="438"/>
    </row>
    <row r="40" spans="1:26" ht="61.5">
      <c r="A40" s="438"/>
      <c r="B40" s="438"/>
      <c r="C40" s="438"/>
      <c r="D40" s="438"/>
      <c r="E40" s="5430"/>
      <c r="F40" s="5430"/>
      <c r="G40" s="5430"/>
      <c r="H40" s="5430"/>
      <c r="I40" s="5430"/>
      <c r="J40" s="480"/>
      <c r="K40" s="480"/>
      <c r="L40" s="480"/>
      <c r="M40" s="480"/>
      <c r="N40" s="438"/>
      <c r="O40" s="438"/>
      <c r="P40" s="438"/>
      <c r="Q40" s="438"/>
      <c r="R40" s="438"/>
      <c r="S40" s="438"/>
      <c r="T40" s="438"/>
      <c r="U40" s="438"/>
      <c r="V40" s="438"/>
      <c r="W40" s="438"/>
      <c r="X40" s="438"/>
      <c r="Y40" s="438"/>
      <c r="Z40" s="438"/>
    </row>
    <row r="41" spans="1:26" ht="61.5">
      <c r="A41" s="438"/>
      <c r="B41" s="438"/>
      <c r="C41" s="438"/>
      <c r="D41" s="438"/>
      <c r="E41" s="5430"/>
      <c r="F41" s="5430"/>
      <c r="G41" s="5430"/>
      <c r="H41" s="5430"/>
      <c r="I41" s="5430"/>
      <c r="J41" s="480"/>
      <c r="K41" s="480"/>
      <c r="L41" s="480"/>
      <c r="M41" s="480"/>
      <c r="N41" s="438"/>
      <c r="O41" s="438"/>
      <c r="P41" s="438"/>
      <c r="Q41" s="438"/>
      <c r="R41" s="438"/>
      <c r="S41" s="438"/>
      <c r="T41" s="438"/>
      <c r="U41" s="438"/>
      <c r="V41" s="438"/>
      <c r="W41" s="438"/>
      <c r="X41" s="438"/>
      <c r="Y41" s="438"/>
      <c r="Z41" s="438"/>
    </row>
    <row r="42" spans="1:26" ht="61.5">
      <c r="A42" s="438"/>
      <c r="B42" s="438"/>
      <c r="C42" s="438"/>
      <c r="D42" s="438"/>
      <c r="E42" s="5430"/>
      <c r="F42" s="5430"/>
      <c r="G42" s="5430"/>
      <c r="H42" s="5430"/>
      <c r="I42" s="5430"/>
      <c r="J42" s="480"/>
      <c r="K42" s="480"/>
      <c r="L42" s="480"/>
      <c r="M42" s="480"/>
      <c r="N42" s="438"/>
      <c r="O42" s="438"/>
      <c r="P42" s="438"/>
      <c r="Q42" s="438"/>
      <c r="R42" s="438"/>
      <c r="S42" s="438"/>
      <c r="T42" s="438"/>
      <c r="U42" s="438"/>
      <c r="V42" s="438"/>
      <c r="W42" s="438"/>
      <c r="X42" s="438"/>
      <c r="Y42" s="438"/>
      <c r="Z42" s="438"/>
    </row>
    <row r="43" spans="1:26">
      <c r="A43" s="438"/>
      <c r="B43" s="438"/>
      <c r="C43" s="438"/>
      <c r="D43" s="438"/>
      <c r="E43" s="438"/>
      <c r="F43" s="438"/>
      <c r="G43" s="438"/>
      <c r="H43" s="438"/>
      <c r="I43" s="438"/>
      <c r="J43" s="480"/>
      <c r="K43" s="480"/>
      <c r="L43" s="480"/>
      <c r="M43" s="480"/>
      <c r="N43" s="438"/>
      <c r="O43" s="438"/>
      <c r="P43" s="438"/>
      <c r="Q43" s="438"/>
      <c r="R43" s="438"/>
      <c r="S43" s="438"/>
      <c r="T43" s="438"/>
      <c r="U43" s="438"/>
      <c r="V43" s="438"/>
      <c r="W43" s="438"/>
      <c r="X43" s="438"/>
      <c r="Y43" s="438"/>
      <c r="Z43" s="438"/>
    </row>
    <row r="44" spans="1:26">
      <c r="A44" s="438"/>
      <c r="B44" s="438"/>
      <c r="C44" s="438"/>
      <c r="D44" s="438"/>
      <c r="E44" s="438"/>
      <c r="F44" s="438"/>
      <c r="G44" s="438"/>
      <c r="H44" s="438"/>
      <c r="I44" s="438"/>
      <c r="J44" s="480"/>
      <c r="K44" s="480"/>
      <c r="L44" s="480"/>
      <c r="M44" s="480"/>
      <c r="N44" s="438"/>
      <c r="O44" s="438"/>
      <c r="P44" s="438"/>
      <c r="Q44" s="438"/>
      <c r="R44" s="438"/>
      <c r="S44" s="438"/>
      <c r="T44" s="438"/>
      <c r="U44" s="438"/>
      <c r="V44" s="438"/>
      <c r="W44" s="438"/>
      <c r="X44" s="438"/>
      <c r="Y44" s="438"/>
      <c r="Z44" s="438"/>
    </row>
    <row r="45" spans="1:26">
      <c r="A45" s="438"/>
      <c r="B45" s="438"/>
      <c r="C45" s="438"/>
      <c r="D45" s="438"/>
      <c r="E45" s="438"/>
      <c r="F45" s="438"/>
      <c r="G45" s="438"/>
      <c r="H45" s="438"/>
      <c r="I45" s="438"/>
      <c r="J45" s="480"/>
      <c r="K45" s="480"/>
      <c r="L45" s="480"/>
      <c r="M45" s="480"/>
      <c r="N45" s="438"/>
      <c r="O45" s="438"/>
      <c r="P45" s="438"/>
      <c r="Q45" s="438"/>
      <c r="R45" s="438"/>
      <c r="S45" s="438"/>
      <c r="T45" s="438"/>
      <c r="U45" s="438"/>
      <c r="V45" s="438"/>
      <c r="W45" s="438"/>
      <c r="X45" s="438"/>
      <c r="Y45" s="438"/>
      <c r="Z45" s="438"/>
    </row>
    <row r="46" spans="1:26">
      <c r="A46" s="438"/>
      <c r="B46" s="438"/>
      <c r="C46" s="438"/>
      <c r="D46" s="438"/>
      <c r="E46" s="438"/>
      <c r="F46" s="438"/>
      <c r="G46" s="438"/>
      <c r="H46" s="438"/>
      <c r="I46" s="438"/>
      <c r="J46" s="480"/>
      <c r="K46" s="480"/>
      <c r="L46" s="480"/>
      <c r="M46" s="480"/>
      <c r="N46" s="438"/>
      <c r="O46" s="438"/>
      <c r="P46" s="438"/>
      <c r="Q46" s="438"/>
      <c r="R46" s="438"/>
      <c r="S46" s="438"/>
      <c r="T46" s="438"/>
      <c r="U46" s="438"/>
      <c r="V46" s="438"/>
      <c r="W46" s="438"/>
      <c r="X46" s="438"/>
      <c r="Y46" s="438"/>
      <c r="Z46" s="438"/>
    </row>
    <row r="47" spans="1:26">
      <c r="A47" s="438"/>
      <c r="B47" s="438"/>
      <c r="C47" s="438"/>
      <c r="D47" s="438"/>
      <c r="E47" s="438"/>
      <c r="F47" s="438"/>
      <c r="G47" s="438"/>
      <c r="H47" s="438"/>
      <c r="I47" s="438"/>
      <c r="J47" s="480"/>
      <c r="K47" s="480"/>
      <c r="L47" s="480"/>
      <c r="M47" s="480"/>
      <c r="N47" s="438"/>
      <c r="O47" s="438"/>
      <c r="P47" s="438"/>
      <c r="Q47" s="438"/>
      <c r="R47" s="438"/>
      <c r="S47" s="438"/>
      <c r="T47" s="438"/>
      <c r="U47" s="438"/>
      <c r="V47" s="438"/>
      <c r="W47" s="438"/>
      <c r="X47" s="438"/>
      <c r="Y47" s="438"/>
      <c r="Z47" s="438"/>
    </row>
    <row r="48" spans="1:26">
      <c r="A48" s="438"/>
      <c r="B48" s="438"/>
      <c r="C48" s="438"/>
      <c r="D48" s="438"/>
      <c r="E48" s="438"/>
      <c r="F48" s="438"/>
      <c r="G48" s="438"/>
      <c r="H48" s="438"/>
      <c r="I48" s="438"/>
      <c r="J48" s="480"/>
      <c r="K48" s="480"/>
      <c r="L48" s="480"/>
      <c r="M48" s="480"/>
      <c r="N48" s="438"/>
      <c r="O48" s="438"/>
      <c r="P48" s="438"/>
      <c r="Q48" s="438"/>
      <c r="R48" s="438"/>
      <c r="S48" s="438"/>
      <c r="T48" s="438"/>
      <c r="U48" s="438"/>
      <c r="V48" s="438"/>
      <c r="W48" s="438"/>
      <c r="X48" s="438"/>
      <c r="Y48" s="438"/>
      <c r="Z48" s="438"/>
    </row>
    <row r="49" spans="1:26">
      <c r="A49" s="438"/>
      <c r="B49" s="438"/>
      <c r="C49" s="438"/>
      <c r="D49" s="438"/>
      <c r="E49" s="438"/>
      <c r="F49" s="438"/>
      <c r="G49" s="438"/>
      <c r="H49" s="438"/>
      <c r="I49" s="438"/>
      <c r="J49" s="480"/>
      <c r="K49" s="480"/>
      <c r="L49" s="480"/>
      <c r="M49" s="480"/>
      <c r="N49" s="438"/>
      <c r="O49" s="438"/>
      <c r="P49" s="438"/>
      <c r="Q49" s="438"/>
      <c r="R49" s="438"/>
      <c r="S49" s="438"/>
      <c r="T49" s="438"/>
      <c r="U49" s="438"/>
      <c r="V49" s="438"/>
      <c r="W49" s="438"/>
      <c r="X49" s="438"/>
      <c r="Y49" s="438"/>
      <c r="Z49" s="438"/>
    </row>
    <row r="50" spans="1:26">
      <c r="A50" s="438"/>
      <c r="B50" s="438"/>
      <c r="C50" s="438"/>
      <c r="D50" s="438"/>
      <c r="E50" s="438"/>
      <c r="F50" s="438"/>
      <c r="G50" s="438"/>
      <c r="H50" s="438"/>
      <c r="I50" s="438"/>
      <c r="J50" s="480"/>
      <c r="K50" s="480"/>
      <c r="L50" s="480"/>
      <c r="M50" s="480"/>
      <c r="N50" s="438"/>
      <c r="O50" s="438"/>
      <c r="P50" s="438"/>
      <c r="Q50" s="438"/>
      <c r="R50" s="438"/>
      <c r="S50" s="438"/>
      <c r="T50" s="438"/>
      <c r="U50" s="438"/>
      <c r="V50" s="438"/>
      <c r="W50" s="438"/>
      <c r="X50" s="438"/>
      <c r="Y50" s="438"/>
      <c r="Z50" s="438"/>
    </row>
    <row r="51" spans="1:26">
      <c r="A51" s="438"/>
      <c r="B51" s="438"/>
      <c r="C51" s="438"/>
      <c r="D51" s="438"/>
      <c r="E51" s="438"/>
      <c r="F51" s="438"/>
      <c r="G51" s="438"/>
      <c r="H51" s="438"/>
      <c r="I51" s="438"/>
      <c r="J51" s="438"/>
      <c r="K51" s="438"/>
      <c r="L51" s="438"/>
      <c r="M51" s="438"/>
      <c r="N51" s="438"/>
      <c r="O51" s="438"/>
      <c r="P51" s="438"/>
      <c r="Q51" s="438"/>
      <c r="R51" s="438"/>
      <c r="S51" s="438"/>
      <c r="T51" s="438"/>
      <c r="U51" s="438"/>
      <c r="V51" s="438"/>
      <c r="W51" s="438"/>
      <c r="X51" s="438"/>
      <c r="Y51" s="438"/>
      <c r="Z51" s="438"/>
    </row>
    <row r="52" spans="1:26">
      <c r="A52" s="438"/>
      <c r="B52" s="438"/>
      <c r="C52" s="438"/>
      <c r="D52" s="438"/>
      <c r="E52" s="438"/>
      <c r="F52" s="438"/>
      <c r="G52" s="438"/>
      <c r="H52" s="438"/>
      <c r="I52" s="438"/>
      <c r="J52" s="438"/>
      <c r="K52" s="438"/>
      <c r="L52" s="438"/>
      <c r="M52" s="438"/>
      <c r="N52" s="438"/>
      <c r="O52" s="438"/>
      <c r="P52" s="438"/>
      <c r="Q52" s="438"/>
      <c r="R52" s="438"/>
      <c r="S52" s="438"/>
      <c r="T52" s="438"/>
      <c r="U52" s="438"/>
      <c r="V52" s="438"/>
      <c r="W52" s="438"/>
      <c r="X52" s="438"/>
      <c r="Y52" s="438"/>
      <c r="Z52" s="438"/>
    </row>
    <row r="53" spans="1:26">
      <c r="A53" s="438"/>
      <c r="B53" s="438"/>
      <c r="C53" s="438"/>
      <c r="D53" s="438"/>
      <c r="E53" s="438"/>
      <c r="F53" s="438"/>
      <c r="G53" s="438"/>
      <c r="H53" s="438"/>
      <c r="I53" s="438"/>
      <c r="J53" s="438"/>
      <c r="K53" s="438"/>
      <c r="L53" s="438"/>
      <c r="M53" s="438"/>
      <c r="N53" s="438"/>
      <c r="O53" s="438"/>
      <c r="P53" s="438"/>
      <c r="Q53" s="438"/>
      <c r="R53" s="438"/>
      <c r="S53" s="438"/>
      <c r="T53" s="438"/>
      <c r="U53" s="438"/>
      <c r="V53" s="438"/>
      <c r="W53" s="438"/>
      <c r="X53" s="438"/>
      <c r="Y53" s="438"/>
      <c r="Z53" s="438"/>
    </row>
    <row r="54" spans="1:26">
      <c r="A54" s="438"/>
      <c r="B54" s="438"/>
      <c r="C54" s="438"/>
      <c r="D54" s="438"/>
      <c r="E54" s="438"/>
      <c r="F54" s="438"/>
      <c r="G54" s="438"/>
      <c r="H54" s="438"/>
      <c r="I54" s="438"/>
      <c r="J54" s="438"/>
      <c r="K54" s="438"/>
      <c r="L54" s="438"/>
      <c r="M54" s="438"/>
      <c r="N54" s="438"/>
      <c r="O54" s="438"/>
      <c r="P54" s="438"/>
      <c r="Q54" s="438"/>
      <c r="R54" s="438"/>
      <c r="S54" s="438"/>
      <c r="T54" s="438"/>
      <c r="U54" s="438"/>
      <c r="V54" s="438"/>
      <c r="W54" s="438"/>
      <c r="X54" s="438"/>
      <c r="Y54" s="438"/>
      <c r="Z54" s="438"/>
    </row>
    <row r="55" spans="1:26">
      <c r="A55" s="438"/>
      <c r="B55" s="438"/>
      <c r="C55" s="438"/>
      <c r="D55" s="438"/>
      <c r="E55" s="438"/>
      <c r="F55" s="438"/>
      <c r="G55" s="438"/>
      <c r="H55" s="438"/>
      <c r="I55" s="438"/>
      <c r="J55" s="438"/>
      <c r="K55" s="438"/>
      <c r="L55" s="438"/>
      <c r="M55" s="438"/>
      <c r="N55" s="438"/>
      <c r="O55" s="438"/>
      <c r="P55" s="438"/>
      <c r="Q55" s="438"/>
      <c r="R55" s="438"/>
      <c r="S55" s="438"/>
      <c r="T55" s="438"/>
      <c r="U55" s="438"/>
      <c r="V55" s="438"/>
      <c r="W55" s="438"/>
      <c r="X55" s="438"/>
      <c r="Y55" s="438"/>
      <c r="Z55" s="438"/>
    </row>
    <row r="56" spans="1:26">
      <c r="A56" s="438"/>
      <c r="B56" s="438"/>
      <c r="C56" s="438"/>
      <c r="D56" s="438"/>
      <c r="E56" s="438"/>
      <c r="F56" s="438"/>
      <c r="G56" s="438"/>
      <c r="H56" s="438"/>
      <c r="I56" s="438"/>
      <c r="J56" s="438"/>
      <c r="K56" s="438"/>
      <c r="L56" s="438"/>
      <c r="M56" s="438"/>
      <c r="N56" s="438"/>
      <c r="O56" s="438"/>
      <c r="P56" s="438"/>
      <c r="Q56" s="438"/>
      <c r="R56" s="438"/>
      <c r="S56" s="438"/>
      <c r="T56" s="438"/>
      <c r="U56" s="438"/>
      <c r="V56" s="438"/>
      <c r="W56" s="438"/>
      <c r="X56" s="438"/>
      <c r="Y56" s="438"/>
      <c r="Z56" s="438"/>
    </row>
    <row r="57" spans="1:26">
      <c r="A57" s="438"/>
      <c r="B57" s="438"/>
      <c r="C57" s="438"/>
      <c r="D57" s="438"/>
      <c r="E57" s="438"/>
      <c r="F57" s="438"/>
      <c r="G57" s="438"/>
      <c r="H57" s="438"/>
      <c r="I57" s="438"/>
      <c r="J57" s="438"/>
      <c r="K57" s="438"/>
      <c r="L57" s="438"/>
      <c r="M57" s="438"/>
      <c r="N57" s="438"/>
      <c r="O57" s="438"/>
      <c r="P57" s="438"/>
      <c r="Q57" s="438"/>
      <c r="R57" s="438"/>
      <c r="S57" s="438"/>
      <c r="T57" s="438"/>
      <c r="U57" s="438"/>
      <c r="V57" s="438"/>
      <c r="W57" s="438"/>
      <c r="X57" s="438"/>
      <c r="Y57" s="438"/>
      <c r="Z57" s="438"/>
    </row>
    <row r="58" spans="1:26">
      <c r="A58" s="438"/>
      <c r="B58" s="438"/>
      <c r="C58" s="438"/>
      <c r="D58" s="438"/>
      <c r="E58" s="438"/>
      <c r="F58" s="438"/>
      <c r="G58" s="438"/>
      <c r="H58" s="438"/>
      <c r="I58" s="438"/>
      <c r="J58" s="438"/>
      <c r="K58" s="438"/>
      <c r="L58" s="438"/>
      <c r="M58" s="438"/>
      <c r="N58" s="438"/>
      <c r="O58" s="438"/>
      <c r="P58" s="438"/>
      <c r="Q58" s="438"/>
      <c r="R58" s="438"/>
      <c r="S58" s="438"/>
      <c r="T58" s="438"/>
      <c r="U58" s="438"/>
      <c r="V58" s="438"/>
      <c r="W58" s="438"/>
      <c r="X58" s="438"/>
      <c r="Y58" s="438"/>
      <c r="Z58" s="438"/>
    </row>
    <row r="59" spans="1:26">
      <c r="A59" s="438"/>
      <c r="B59" s="438"/>
      <c r="C59" s="438"/>
      <c r="D59" s="438"/>
      <c r="E59" s="438"/>
      <c r="F59" s="438"/>
      <c r="G59" s="438"/>
      <c r="H59" s="438"/>
      <c r="I59" s="438"/>
      <c r="J59" s="438"/>
      <c r="K59" s="438"/>
      <c r="L59" s="438"/>
      <c r="M59" s="438"/>
      <c r="N59" s="438"/>
      <c r="O59" s="438"/>
      <c r="P59" s="438"/>
      <c r="Q59" s="438"/>
      <c r="R59" s="438"/>
      <c r="S59" s="438"/>
      <c r="T59" s="438"/>
      <c r="U59" s="438"/>
      <c r="V59" s="438"/>
      <c r="W59" s="438"/>
      <c r="X59" s="438"/>
      <c r="Y59" s="438"/>
      <c r="Z59" s="438"/>
    </row>
    <row r="60" spans="1:26">
      <c r="A60" s="438"/>
      <c r="B60" s="438"/>
      <c r="C60" s="438"/>
      <c r="D60" s="438"/>
      <c r="E60" s="438"/>
      <c r="F60" s="438"/>
      <c r="G60" s="438"/>
      <c r="H60" s="438"/>
      <c r="I60" s="438"/>
      <c r="J60" s="438"/>
      <c r="K60" s="438"/>
      <c r="L60" s="438"/>
      <c r="M60" s="438"/>
      <c r="N60" s="438"/>
      <c r="O60" s="438"/>
      <c r="P60" s="438"/>
      <c r="Q60" s="438"/>
      <c r="R60" s="438"/>
      <c r="S60" s="438"/>
      <c r="T60" s="438"/>
      <c r="U60" s="438"/>
      <c r="V60" s="438"/>
      <c r="W60" s="438"/>
      <c r="X60" s="438"/>
      <c r="Y60" s="438"/>
      <c r="Z60" s="438"/>
    </row>
    <row r="61" spans="1:26">
      <c r="A61" s="438"/>
      <c r="B61" s="438"/>
      <c r="C61" s="438"/>
      <c r="D61" s="438"/>
      <c r="E61" s="438"/>
      <c r="F61" s="438"/>
      <c r="G61" s="438"/>
      <c r="H61" s="438"/>
      <c r="I61" s="438"/>
      <c r="J61" s="438"/>
      <c r="K61" s="438"/>
      <c r="L61" s="438"/>
      <c r="M61" s="438"/>
      <c r="N61" s="438"/>
      <c r="O61" s="438"/>
      <c r="P61" s="438"/>
      <c r="Q61" s="438"/>
      <c r="R61" s="438"/>
      <c r="S61" s="438"/>
      <c r="T61" s="438"/>
      <c r="U61" s="438"/>
      <c r="V61" s="438"/>
      <c r="W61" s="438"/>
      <c r="X61" s="438"/>
      <c r="Y61" s="438"/>
      <c r="Z61" s="438"/>
    </row>
    <row r="62" spans="1:26">
      <c r="A62" s="438"/>
      <c r="B62" s="438"/>
      <c r="C62" s="438"/>
      <c r="D62" s="438"/>
      <c r="E62" s="438"/>
      <c r="F62" s="438"/>
      <c r="G62" s="438"/>
      <c r="H62" s="438"/>
      <c r="I62" s="438"/>
      <c r="J62" s="438"/>
      <c r="K62" s="438"/>
      <c r="L62" s="438"/>
      <c r="M62" s="438"/>
      <c r="N62" s="438"/>
      <c r="O62" s="438"/>
      <c r="P62" s="438"/>
      <c r="Q62" s="438"/>
      <c r="R62" s="438"/>
      <c r="S62" s="438"/>
      <c r="T62" s="438"/>
      <c r="U62" s="438"/>
      <c r="V62" s="438"/>
      <c r="W62" s="438"/>
      <c r="X62" s="438"/>
      <c r="Y62" s="438"/>
      <c r="Z62" s="438"/>
    </row>
    <row r="63" spans="1:26">
      <c r="A63" s="438"/>
      <c r="B63" s="438"/>
      <c r="C63" s="438"/>
      <c r="D63" s="438"/>
      <c r="E63" s="438"/>
      <c r="F63" s="438"/>
      <c r="G63" s="438"/>
      <c r="H63" s="438"/>
      <c r="I63" s="438"/>
      <c r="J63" s="438"/>
      <c r="K63" s="438"/>
      <c r="L63" s="438"/>
      <c r="M63" s="438"/>
      <c r="N63" s="438"/>
      <c r="O63" s="438"/>
      <c r="P63" s="438"/>
      <c r="Q63" s="438"/>
      <c r="R63" s="438"/>
      <c r="S63" s="438"/>
      <c r="T63" s="438"/>
      <c r="U63" s="438"/>
      <c r="V63" s="438"/>
      <c r="W63" s="438"/>
      <c r="X63" s="438"/>
      <c r="Y63" s="438"/>
      <c r="Z63" s="438"/>
    </row>
    <row r="64" spans="1:26">
      <c r="A64" s="438"/>
      <c r="B64" s="438"/>
      <c r="C64" s="438"/>
      <c r="D64" s="438"/>
      <c r="E64" s="438"/>
      <c r="F64" s="438"/>
      <c r="G64" s="438"/>
      <c r="H64" s="438"/>
      <c r="I64" s="438"/>
      <c r="J64" s="438"/>
      <c r="K64" s="438"/>
      <c r="L64" s="438"/>
      <c r="M64" s="438"/>
      <c r="N64" s="438"/>
      <c r="O64" s="438"/>
      <c r="P64" s="438"/>
      <c r="Q64" s="438"/>
      <c r="R64" s="438"/>
      <c r="S64" s="438"/>
      <c r="T64" s="438"/>
      <c r="U64" s="438"/>
      <c r="V64" s="438"/>
      <c r="W64" s="438"/>
      <c r="X64" s="438"/>
      <c r="Y64" s="438"/>
      <c r="Z64" s="438"/>
    </row>
    <row r="65" spans="1:26">
      <c r="A65" s="438"/>
      <c r="B65" s="438"/>
      <c r="C65" s="438"/>
      <c r="D65" s="438"/>
      <c r="E65" s="438"/>
      <c r="F65" s="438"/>
      <c r="G65" s="438"/>
      <c r="H65" s="438"/>
      <c r="I65" s="438"/>
      <c r="J65" s="438"/>
      <c r="K65" s="438"/>
      <c r="L65" s="438"/>
      <c r="M65" s="438"/>
      <c r="N65" s="438"/>
      <c r="O65" s="438"/>
      <c r="P65" s="438"/>
      <c r="Q65" s="438"/>
      <c r="R65" s="438"/>
      <c r="S65" s="438"/>
      <c r="T65" s="438"/>
      <c r="U65" s="438"/>
      <c r="V65" s="438"/>
      <c r="W65" s="438"/>
      <c r="X65" s="438"/>
      <c r="Y65" s="438"/>
      <c r="Z65" s="438"/>
    </row>
    <row r="66" spans="1:26">
      <c r="A66" s="438"/>
      <c r="B66" s="438"/>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row>
    <row r="67" spans="1:26">
      <c r="A67" s="438"/>
      <c r="B67" s="438"/>
      <c r="C67" s="438"/>
      <c r="D67" s="438"/>
      <c r="E67" s="438"/>
      <c r="F67" s="438"/>
      <c r="G67" s="438"/>
      <c r="H67" s="438"/>
      <c r="I67" s="438"/>
      <c r="J67" s="438"/>
      <c r="K67" s="438"/>
      <c r="L67" s="438"/>
      <c r="M67" s="438"/>
      <c r="N67" s="438"/>
      <c r="O67" s="438"/>
      <c r="P67" s="438"/>
      <c r="Q67" s="438"/>
      <c r="R67" s="438"/>
      <c r="S67" s="438"/>
      <c r="T67" s="438"/>
      <c r="U67" s="438"/>
      <c r="V67" s="438"/>
      <c r="W67" s="438"/>
      <c r="X67" s="438"/>
      <c r="Y67" s="438"/>
      <c r="Z67" s="438"/>
    </row>
    <row r="68" spans="1:26">
      <c r="A68" s="438"/>
      <c r="B68" s="438"/>
      <c r="C68" s="438"/>
      <c r="D68" s="438"/>
      <c r="E68" s="438"/>
      <c r="F68" s="438"/>
      <c r="G68" s="438"/>
      <c r="H68" s="438"/>
      <c r="I68" s="438"/>
      <c r="J68" s="438"/>
      <c r="K68" s="438"/>
      <c r="L68" s="438"/>
      <c r="M68" s="438"/>
      <c r="N68" s="438"/>
      <c r="O68" s="438"/>
      <c r="P68" s="438"/>
      <c r="Q68" s="438"/>
      <c r="R68" s="438"/>
      <c r="S68" s="438"/>
      <c r="T68" s="438"/>
      <c r="U68" s="438"/>
      <c r="V68" s="438"/>
      <c r="W68" s="438"/>
      <c r="X68" s="438"/>
      <c r="Y68" s="438"/>
      <c r="Z68" s="438"/>
    </row>
    <row r="69" spans="1:26">
      <c r="A69" s="438"/>
      <c r="B69" s="438"/>
      <c r="C69" s="438"/>
      <c r="D69" s="438"/>
      <c r="E69" s="438"/>
      <c r="F69" s="438"/>
      <c r="G69" s="438"/>
      <c r="H69" s="438"/>
      <c r="I69" s="438"/>
      <c r="J69" s="438"/>
      <c r="K69" s="438"/>
      <c r="L69" s="438"/>
      <c r="M69" s="438"/>
      <c r="N69" s="438"/>
      <c r="O69" s="438"/>
      <c r="P69" s="438"/>
      <c r="Q69" s="438"/>
      <c r="R69" s="438"/>
      <c r="S69" s="438"/>
      <c r="T69" s="438"/>
      <c r="U69" s="438"/>
      <c r="V69" s="438"/>
      <c r="W69" s="438"/>
      <c r="X69" s="438"/>
      <c r="Y69" s="438"/>
      <c r="Z69" s="438"/>
    </row>
    <row r="70" spans="1:26">
      <c r="A70" s="438"/>
      <c r="B70" s="438"/>
      <c r="C70" s="438"/>
      <c r="D70" s="438"/>
      <c r="E70" s="438"/>
      <c r="F70" s="438"/>
      <c r="G70" s="438"/>
      <c r="H70" s="438"/>
      <c r="I70" s="438"/>
      <c r="J70" s="438"/>
      <c r="K70" s="438"/>
      <c r="L70" s="438"/>
      <c r="M70" s="438"/>
      <c r="N70" s="438"/>
      <c r="O70" s="438"/>
      <c r="P70" s="438"/>
      <c r="Q70" s="438"/>
      <c r="R70" s="438"/>
      <c r="S70" s="438"/>
      <c r="T70" s="438"/>
      <c r="U70" s="438"/>
      <c r="V70" s="438"/>
      <c r="W70" s="438"/>
      <c r="X70" s="438"/>
      <c r="Y70" s="438"/>
      <c r="Z70" s="438"/>
    </row>
    <row r="71" spans="1:26">
      <c r="A71" s="438"/>
      <c r="B71" s="438"/>
      <c r="C71" s="438"/>
      <c r="D71" s="438"/>
      <c r="E71" s="438"/>
      <c r="F71" s="438"/>
      <c r="G71" s="438"/>
      <c r="H71" s="438"/>
      <c r="I71" s="438"/>
      <c r="J71" s="438"/>
      <c r="K71" s="438"/>
      <c r="L71" s="438"/>
      <c r="M71" s="438"/>
      <c r="N71" s="438"/>
      <c r="O71" s="438"/>
      <c r="P71" s="438"/>
      <c r="Q71" s="438"/>
      <c r="R71" s="438"/>
      <c r="S71" s="438"/>
      <c r="T71" s="438"/>
      <c r="U71" s="438"/>
      <c r="V71" s="438"/>
      <c r="W71" s="438"/>
      <c r="X71" s="438"/>
      <c r="Y71" s="438"/>
      <c r="Z71" s="438"/>
    </row>
    <row r="72" spans="1:26">
      <c r="A72" s="438"/>
      <c r="B72" s="438"/>
      <c r="C72" s="438"/>
      <c r="D72" s="438"/>
      <c r="E72" s="438"/>
      <c r="F72" s="438"/>
      <c r="G72" s="438"/>
      <c r="H72" s="438"/>
      <c r="I72" s="438"/>
      <c r="J72" s="438"/>
      <c r="K72" s="438"/>
      <c r="L72" s="438"/>
      <c r="M72" s="438"/>
      <c r="N72" s="438"/>
      <c r="O72" s="438"/>
      <c r="P72" s="438"/>
      <c r="Q72" s="438"/>
      <c r="R72" s="438"/>
      <c r="S72" s="438"/>
      <c r="T72" s="438"/>
      <c r="U72" s="438"/>
      <c r="V72" s="438"/>
      <c r="W72" s="438"/>
      <c r="X72" s="438"/>
      <c r="Y72" s="438"/>
      <c r="Z72" s="438"/>
    </row>
    <row r="73" spans="1:26">
      <c r="A73" s="438"/>
      <c r="B73" s="438"/>
      <c r="C73" s="438"/>
      <c r="D73" s="438"/>
      <c r="E73" s="438"/>
      <c r="F73" s="438"/>
      <c r="G73" s="438"/>
      <c r="H73" s="438"/>
      <c r="I73" s="438"/>
      <c r="J73" s="438"/>
      <c r="K73" s="438"/>
      <c r="L73" s="438"/>
      <c r="M73" s="438"/>
      <c r="N73" s="438"/>
      <c r="O73" s="438"/>
      <c r="P73" s="438"/>
      <c r="Q73" s="438"/>
      <c r="R73" s="438"/>
      <c r="S73" s="438"/>
      <c r="T73" s="438"/>
      <c r="U73" s="438"/>
      <c r="V73" s="438"/>
      <c r="W73" s="438"/>
      <c r="X73" s="438"/>
      <c r="Y73" s="438"/>
      <c r="Z73" s="438"/>
    </row>
    <row r="74" spans="1:26">
      <c r="A74" s="438"/>
      <c r="B74" s="438"/>
      <c r="C74" s="438"/>
      <c r="D74" s="438"/>
      <c r="E74" s="438"/>
      <c r="F74" s="438"/>
      <c r="G74" s="438"/>
      <c r="H74" s="438"/>
      <c r="I74" s="438"/>
      <c r="J74" s="438"/>
      <c r="K74" s="438"/>
      <c r="L74" s="438"/>
      <c r="M74" s="438"/>
      <c r="N74" s="438"/>
      <c r="O74" s="438"/>
      <c r="P74" s="438"/>
      <c r="Q74" s="438"/>
      <c r="R74" s="438"/>
      <c r="S74" s="438"/>
      <c r="T74" s="438"/>
      <c r="U74" s="438"/>
      <c r="V74" s="438"/>
      <c r="W74" s="438"/>
      <c r="X74" s="438"/>
      <c r="Y74" s="438"/>
      <c r="Z74" s="438"/>
    </row>
    <row r="75" spans="1:26">
      <c r="A75" s="438"/>
      <c r="B75" s="438"/>
      <c r="C75" s="438"/>
      <c r="D75" s="438"/>
      <c r="E75" s="438"/>
      <c r="F75" s="438"/>
      <c r="G75" s="438"/>
      <c r="H75" s="438"/>
      <c r="I75" s="438"/>
      <c r="J75" s="438"/>
      <c r="K75" s="438"/>
      <c r="L75" s="438"/>
      <c r="M75" s="438"/>
      <c r="N75" s="438"/>
      <c r="O75" s="438"/>
      <c r="P75" s="438"/>
      <c r="Q75" s="438"/>
      <c r="R75" s="438"/>
      <c r="S75" s="438"/>
      <c r="T75" s="438"/>
      <c r="U75" s="438"/>
      <c r="V75" s="438"/>
      <c r="W75" s="438"/>
      <c r="X75" s="438"/>
      <c r="Y75" s="438"/>
      <c r="Z75" s="438"/>
    </row>
    <row r="76" spans="1:26">
      <c r="A76" s="438"/>
      <c r="B76" s="438"/>
      <c r="C76" s="438"/>
      <c r="D76" s="438"/>
      <c r="E76" s="438"/>
      <c r="F76" s="438"/>
      <c r="G76" s="438"/>
      <c r="H76" s="438"/>
      <c r="I76" s="438"/>
      <c r="J76" s="438"/>
      <c r="K76" s="438"/>
      <c r="L76" s="438"/>
      <c r="M76" s="438"/>
      <c r="N76" s="438"/>
      <c r="O76" s="438"/>
      <c r="P76" s="438"/>
      <c r="Q76" s="438"/>
      <c r="R76" s="438"/>
      <c r="S76" s="438"/>
      <c r="T76" s="438"/>
      <c r="U76" s="438"/>
      <c r="V76" s="438"/>
      <c r="W76" s="438"/>
      <c r="X76" s="438"/>
      <c r="Y76" s="438"/>
      <c r="Z76" s="438"/>
    </row>
  </sheetData>
  <mergeCells count="5">
    <mergeCell ref="B2:C2"/>
    <mergeCell ref="D2:P2"/>
    <mergeCell ref="B5:P5"/>
    <mergeCell ref="B24:K24"/>
    <mergeCell ref="B6:P6"/>
  </mergeCells>
  <hyperlinks>
    <hyperlink ref="B2" location="'Main Page'!A1" display="القائمة الرئيسية   Main List"/>
    <hyperlink ref="D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Z77"/>
  <sheetViews>
    <sheetView showGridLines="0" zoomScaleNormal="100" workbookViewId="0">
      <pane xSplit="1" ySplit="3" topLeftCell="B4" activePane="bottomRight" state="frozen"/>
      <selection activeCell="J23" sqref="J23"/>
      <selection pane="topRight" activeCell="J23" sqref="J23"/>
      <selection pane="bottomLeft" activeCell="J23" sqref="J23"/>
      <selection pane="bottomRight" activeCell="E65" sqref="E65"/>
    </sheetView>
  </sheetViews>
  <sheetFormatPr defaultRowHeight="15.75"/>
  <cols>
    <col min="1" max="1" width="0.25" customWidth="1"/>
    <col min="2" max="2" width="6" customWidth="1"/>
    <col min="3" max="3" width="10" customWidth="1"/>
    <col min="4" max="6" width="21.125" customWidth="1"/>
    <col min="7" max="15" width="10.875"/>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26" ht="18.75">
      <c r="A2" s="101"/>
      <c r="B2" s="6189" t="s">
        <v>4314</v>
      </c>
      <c r="C2" s="6189"/>
      <c r="D2" s="6189"/>
      <c r="E2" s="104"/>
      <c r="F2" s="6189" t="s">
        <v>4315</v>
      </c>
      <c r="G2" s="6189"/>
      <c r="H2" s="6189"/>
      <c r="I2" s="6189"/>
      <c r="J2" s="6189"/>
      <c r="K2" s="101"/>
      <c r="L2" s="101"/>
      <c r="M2" s="101"/>
      <c r="N2" s="101"/>
      <c r="O2" s="101"/>
      <c r="P2" s="101"/>
      <c r="Q2" s="101"/>
      <c r="R2" s="101"/>
      <c r="S2" s="101"/>
      <c r="T2" s="101"/>
      <c r="U2" s="101"/>
      <c r="V2" s="101"/>
      <c r="W2" s="101"/>
      <c r="X2" s="101"/>
      <c r="Y2" s="101"/>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26" ht="16.5" thickTop="1">
      <c r="A4" s="3"/>
      <c r="B4" s="12"/>
      <c r="C4" s="12"/>
      <c r="D4" s="12"/>
      <c r="E4" s="12"/>
      <c r="F4" s="12"/>
      <c r="G4" s="3"/>
      <c r="H4" s="3"/>
      <c r="I4" s="3"/>
      <c r="J4" s="3"/>
      <c r="K4" s="3"/>
      <c r="L4" s="3"/>
      <c r="M4" s="3"/>
      <c r="N4" s="3"/>
      <c r="O4" s="3"/>
      <c r="P4" s="3"/>
      <c r="Q4" s="3"/>
      <c r="R4" s="3"/>
      <c r="S4" s="3"/>
      <c r="T4" s="3"/>
      <c r="U4" s="3"/>
      <c r="V4" s="3"/>
      <c r="W4" s="3"/>
      <c r="X4" s="3"/>
      <c r="Y4" s="3"/>
      <c r="Z4" s="3"/>
    </row>
    <row r="5" spans="1:26" ht="18.75">
      <c r="A5" s="3"/>
      <c r="B5" s="6179" t="s">
        <v>2141</v>
      </c>
      <c r="C5" s="6179"/>
      <c r="D5" s="6179"/>
      <c r="E5" s="6179"/>
      <c r="F5" s="6179"/>
      <c r="G5" s="3"/>
      <c r="H5" s="3"/>
      <c r="I5" s="3"/>
      <c r="J5" s="3"/>
      <c r="K5" s="3"/>
      <c r="L5" s="3"/>
      <c r="M5" s="3"/>
      <c r="N5" s="3"/>
      <c r="O5" s="3"/>
      <c r="P5" s="3"/>
      <c r="Q5" s="3"/>
      <c r="R5" s="3"/>
      <c r="S5" s="3"/>
      <c r="T5" s="3"/>
      <c r="U5" s="3"/>
      <c r="V5" s="3"/>
      <c r="W5" s="3"/>
      <c r="X5" s="3"/>
      <c r="Y5" s="3"/>
      <c r="Z5" s="3"/>
    </row>
    <row r="6" spans="1:26" ht="18.75">
      <c r="A6" s="6179" t="s">
        <v>428</v>
      </c>
      <c r="B6" s="6179"/>
      <c r="C6" s="6179"/>
      <c r="D6" s="6179"/>
      <c r="E6" s="6179"/>
      <c r="F6" s="6179"/>
      <c r="G6" s="3"/>
      <c r="H6" s="3"/>
      <c r="I6" s="3"/>
      <c r="J6" s="3"/>
      <c r="K6" s="3"/>
      <c r="L6" s="3"/>
      <c r="M6" s="3"/>
      <c r="N6" s="3"/>
      <c r="O6" s="3"/>
      <c r="P6" s="3"/>
      <c r="Q6" s="3"/>
      <c r="R6" s="3"/>
      <c r="S6" s="3"/>
      <c r="T6" s="3"/>
      <c r="U6" s="3"/>
      <c r="V6" s="3"/>
      <c r="W6" s="3"/>
      <c r="X6" s="3"/>
      <c r="Y6" s="3"/>
      <c r="Z6" s="3"/>
    </row>
    <row r="7" spans="1:26">
      <c r="A7" s="3"/>
      <c r="B7" s="134"/>
      <c r="C7" s="134"/>
      <c r="D7" s="134"/>
      <c r="E7" s="134"/>
      <c r="F7" s="134"/>
      <c r="G7" s="3"/>
      <c r="H7" s="3"/>
      <c r="I7" s="3"/>
      <c r="J7" s="3"/>
      <c r="K7" s="3"/>
      <c r="L7" s="3"/>
      <c r="M7" s="3"/>
      <c r="N7" s="3"/>
      <c r="O7" s="3"/>
      <c r="P7" s="3"/>
      <c r="Q7" s="3"/>
      <c r="R7" s="3"/>
      <c r="S7" s="3"/>
      <c r="T7" s="3"/>
      <c r="U7" s="3"/>
      <c r="V7" s="3"/>
      <c r="W7" s="3"/>
      <c r="X7" s="3"/>
      <c r="Y7" s="3"/>
      <c r="Z7" s="3"/>
    </row>
    <row r="8" spans="1:26" ht="16.5" thickBot="1">
      <c r="A8" s="3"/>
      <c r="B8" s="585"/>
      <c r="C8" s="585"/>
      <c r="D8" s="585"/>
      <c r="E8" s="585"/>
      <c r="F8" s="585"/>
      <c r="G8" s="3"/>
      <c r="H8" s="3"/>
      <c r="I8" s="3"/>
      <c r="J8" s="3"/>
      <c r="K8" s="3"/>
      <c r="L8" s="3"/>
      <c r="M8" s="3"/>
      <c r="N8" s="3"/>
      <c r="O8" s="3"/>
      <c r="P8" s="3"/>
      <c r="Q8" s="3"/>
      <c r="R8" s="3"/>
      <c r="S8" s="3"/>
      <c r="T8" s="3"/>
      <c r="U8" s="3"/>
      <c r="V8" s="3"/>
      <c r="W8" s="3"/>
      <c r="X8" s="3"/>
      <c r="Y8" s="3"/>
      <c r="Z8" s="3"/>
    </row>
    <row r="9" spans="1:26" ht="34.5" customHeight="1">
      <c r="A9" s="3"/>
      <c r="B9" s="6207" t="s">
        <v>2086</v>
      </c>
      <c r="C9" s="6208"/>
      <c r="D9" s="3932" t="s">
        <v>2135</v>
      </c>
      <c r="E9" s="3933" t="s">
        <v>2123</v>
      </c>
      <c r="F9" s="3934" t="s">
        <v>2125</v>
      </c>
      <c r="G9" s="3"/>
      <c r="H9" s="3"/>
      <c r="I9" s="3"/>
      <c r="J9" s="3"/>
      <c r="K9" s="3"/>
      <c r="L9" s="3"/>
      <c r="M9" s="3"/>
      <c r="N9" s="3"/>
      <c r="O9" s="3"/>
      <c r="P9" s="3"/>
      <c r="Q9" s="3"/>
      <c r="R9" s="3"/>
      <c r="S9" s="3"/>
      <c r="T9" s="3"/>
      <c r="U9" s="3"/>
      <c r="V9" s="3"/>
      <c r="W9" s="3"/>
      <c r="X9" s="3"/>
      <c r="Y9" s="3"/>
      <c r="Z9" s="3"/>
    </row>
    <row r="10" spans="1:26" ht="15.75" customHeight="1">
      <c r="A10" s="3"/>
      <c r="B10" s="6196" t="s">
        <v>429</v>
      </c>
      <c r="C10" s="6197"/>
      <c r="D10" s="3833" t="s">
        <v>742</v>
      </c>
      <c r="E10" s="3846" t="s">
        <v>744</v>
      </c>
      <c r="F10" s="3831" t="s">
        <v>745</v>
      </c>
      <c r="G10" s="3"/>
      <c r="H10" s="5312"/>
      <c r="I10" s="5312"/>
      <c r="J10" s="5312"/>
      <c r="K10" s="3"/>
      <c r="L10" s="3"/>
      <c r="M10" s="3"/>
      <c r="N10" s="3"/>
      <c r="O10" s="3"/>
      <c r="P10" s="3"/>
      <c r="Q10" s="3"/>
      <c r="R10" s="3"/>
      <c r="S10" s="3"/>
      <c r="T10" s="3"/>
      <c r="U10" s="3"/>
      <c r="V10" s="3"/>
      <c r="W10" s="3"/>
      <c r="X10" s="3"/>
      <c r="Y10" s="3"/>
      <c r="Z10" s="3"/>
    </row>
    <row r="11" spans="1:26" ht="1.5" customHeight="1">
      <c r="A11" s="3"/>
      <c r="B11" s="6196"/>
      <c r="C11" s="6197"/>
      <c r="D11" s="3833"/>
      <c r="E11" s="3846"/>
      <c r="F11" s="3831"/>
      <c r="G11" s="3"/>
      <c r="H11" s="5312"/>
      <c r="I11" s="5312"/>
      <c r="J11" s="5312"/>
      <c r="K11" s="3"/>
      <c r="L11" s="3"/>
      <c r="M11" s="3"/>
      <c r="N11" s="3"/>
      <c r="O11" s="3"/>
      <c r="P11" s="3"/>
      <c r="Q11" s="3"/>
      <c r="R11" s="3"/>
      <c r="S11" s="3"/>
      <c r="T11" s="3"/>
      <c r="U11" s="3"/>
      <c r="V11" s="3"/>
      <c r="W11" s="3"/>
      <c r="X11" s="3"/>
      <c r="Y11" s="3"/>
      <c r="Z11" s="3"/>
    </row>
    <row r="12" spans="1:26" ht="16.5" customHeight="1" thickBot="1">
      <c r="A12" s="3"/>
      <c r="B12" s="6209"/>
      <c r="C12" s="6210"/>
      <c r="D12" s="3925"/>
      <c r="E12" s="3847"/>
      <c r="F12" s="3926"/>
      <c r="G12" s="3"/>
      <c r="H12" s="5312"/>
      <c r="I12" s="5312"/>
      <c r="J12" s="5312"/>
      <c r="K12" s="3"/>
      <c r="L12" s="3"/>
      <c r="M12" s="3"/>
      <c r="N12" s="3"/>
      <c r="O12" s="3"/>
      <c r="P12" s="3"/>
      <c r="Q12" s="3"/>
      <c r="R12" s="3"/>
      <c r="S12" s="3"/>
      <c r="T12" s="3"/>
      <c r="U12" s="3"/>
      <c r="V12" s="3"/>
      <c r="W12" s="3"/>
      <c r="X12" s="3"/>
      <c r="Y12" s="3"/>
      <c r="Z12" s="3"/>
    </row>
    <row r="13" spans="1:26" ht="5.0999999999999996" customHeight="1">
      <c r="A13" s="3"/>
      <c r="B13" s="706"/>
      <c r="C13" s="707"/>
      <c r="D13" s="1411"/>
      <c r="E13" s="1411"/>
      <c r="F13" s="49"/>
      <c r="G13" s="3"/>
      <c r="H13" s="5312"/>
      <c r="I13" s="5312"/>
      <c r="J13" s="5312"/>
      <c r="K13" s="3"/>
      <c r="L13" s="3"/>
      <c r="M13" s="3"/>
      <c r="N13" s="3"/>
      <c r="O13" s="3"/>
      <c r="P13" s="3"/>
      <c r="Q13" s="3"/>
      <c r="R13" s="3"/>
      <c r="S13" s="3"/>
      <c r="T13" s="3"/>
      <c r="U13" s="3"/>
      <c r="V13" s="3"/>
      <c r="W13" s="3"/>
      <c r="X13" s="3"/>
      <c r="Y13" s="3"/>
      <c r="Z13" s="3"/>
    </row>
    <row r="14" spans="1:26" ht="16.5" customHeight="1">
      <c r="A14" s="3"/>
      <c r="B14" s="6198" t="s">
        <v>714</v>
      </c>
      <c r="C14" s="6199"/>
      <c r="D14" s="5285">
        <v>1.360359460808787</v>
      </c>
      <c r="E14" s="5286">
        <v>1.4466300549176234</v>
      </c>
      <c r="F14" s="5287">
        <v>1.6255616575137295</v>
      </c>
      <c r="G14" s="3"/>
      <c r="H14" s="5312"/>
      <c r="I14" s="5312"/>
      <c r="J14" s="5312"/>
      <c r="K14" s="3"/>
      <c r="L14" s="3"/>
      <c r="M14" s="3"/>
      <c r="N14" s="3"/>
      <c r="O14" s="3"/>
      <c r="P14" s="3"/>
      <c r="Q14" s="3"/>
      <c r="R14" s="3"/>
      <c r="S14" s="3"/>
      <c r="T14" s="3"/>
      <c r="U14" s="3"/>
      <c r="V14" s="3"/>
      <c r="W14" s="3"/>
      <c r="X14" s="3"/>
      <c r="Y14" s="3"/>
      <c r="Z14" s="3"/>
    </row>
    <row r="15" spans="1:26" ht="16.5" customHeight="1">
      <c r="A15" s="3"/>
      <c r="B15" s="6194" t="s">
        <v>715</v>
      </c>
      <c r="C15" s="6195"/>
      <c r="D15" s="2494">
        <v>1.2812817044301659</v>
      </c>
      <c r="E15" s="2494">
        <v>1.3810449780182619</v>
      </c>
      <c r="F15" s="3484">
        <v>1.5798951640175856</v>
      </c>
      <c r="G15" s="3"/>
      <c r="H15" s="5312"/>
      <c r="I15" s="5312"/>
      <c r="J15" s="5312"/>
      <c r="K15" s="3"/>
      <c r="L15" s="3"/>
      <c r="M15" s="3"/>
      <c r="N15" s="3"/>
      <c r="O15" s="3"/>
      <c r="P15" s="3"/>
      <c r="Q15" s="3"/>
      <c r="R15" s="3"/>
      <c r="S15" s="3"/>
      <c r="T15" s="3"/>
      <c r="U15" s="3"/>
      <c r="V15" s="3"/>
      <c r="W15" s="3"/>
      <c r="X15" s="3"/>
      <c r="Y15" s="3"/>
      <c r="Z15" s="3"/>
    </row>
    <row r="16" spans="1:26" ht="16.5" customHeight="1">
      <c r="A16" s="3"/>
      <c r="B16" s="6198" t="s">
        <v>716</v>
      </c>
      <c r="C16" s="6199"/>
      <c r="D16" s="1412">
        <v>1.3090079817559863</v>
      </c>
      <c r="E16" s="1412">
        <v>1.4238692512352717</v>
      </c>
      <c r="F16" s="38">
        <v>1.63078677309008</v>
      </c>
      <c r="G16" s="3"/>
      <c r="H16" s="5312"/>
      <c r="I16" s="5312"/>
      <c r="J16" s="5312"/>
      <c r="K16" s="3"/>
      <c r="L16" s="3"/>
      <c r="M16" s="3"/>
      <c r="N16" s="3"/>
      <c r="O16" s="3"/>
      <c r="P16" s="3"/>
      <c r="Q16" s="3"/>
      <c r="R16" s="3"/>
      <c r="S16" s="3"/>
      <c r="T16" s="3"/>
      <c r="U16" s="3"/>
      <c r="V16" s="3"/>
      <c r="W16" s="3"/>
      <c r="X16" s="3"/>
      <c r="Y16" s="3"/>
      <c r="Z16" s="3"/>
    </row>
    <row r="17" spans="1:26" ht="15.75" customHeight="1">
      <c r="A17" s="3"/>
      <c r="B17" s="6194" t="s">
        <v>717</v>
      </c>
      <c r="C17" s="6195"/>
      <c r="D17" s="2494">
        <v>1.295518207282913</v>
      </c>
      <c r="E17" s="2494">
        <v>1.4281045751633987</v>
      </c>
      <c r="F17" s="3484">
        <v>1.6519274376417232</v>
      </c>
      <c r="G17" s="3"/>
      <c r="H17" s="5312"/>
      <c r="I17" s="5312"/>
      <c r="J17" s="5312"/>
      <c r="K17" s="3"/>
      <c r="L17" s="3"/>
      <c r="M17" s="3"/>
      <c r="N17" s="3"/>
      <c r="O17" s="3"/>
      <c r="P17" s="3"/>
      <c r="Q17" s="3"/>
      <c r="R17" s="3"/>
      <c r="S17" s="3"/>
      <c r="T17" s="3"/>
      <c r="U17" s="3"/>
      <c r="V17" s="3"/>
      <c r="W17" s="3"/>
      <c r="X17" s="3"/>
      <c r="Y17" s="3"/>
      <c r="Z17" s="3"/>
    </row>
    <row r="18" spans="1:26" ht="15.75" customHeight="1">
      <c r="A18" s="3"/>
      <c r="B18" s="6198" t="s">
        <v>718</v>
      </c>
      <c r="C18" s="6199"/>
      <c r="D18" s="1412">
        <v>1.2499408563993377</v>
      </c>
      <c r="E18" s="1412">
        <v>1.422226165128933</v>
      </c>
      <c r="F18" s="38">
        <v>1.6153891648923588</v>
      </c>
      <c r="G18" s="3"/>
      <c r="H18" s="5312"/>
      <c r="I18" s="5312"/>
      <c r="J18" s="5312"/>
      <c r="K18" s="3"/>
      <c r="L18" s="3"/>
      <c r="M18" s="3"/>
      <c r="N18" s="3"/>
      <c r="O18" s="3"/>
      <c r="P18" s="3"/>
      <c r="Q18" s="3"/>
      <c r="R18" s="3"/>
      <c r="S18" s="3"/>
      <c r="T18" s="3"/>
      <c r="U18" s="3"/>
      <c r="V18" s="3"/>
      <c r="W18" s="3"/>
      <c r="X18" s="3"/>
      <c r="Y18" s="3"/>
      <c r="Z18" s="3"/>
    </row>
    <row r="19" spans="1:26">
      <c r="A19" s="3"/>
      <c r="B19" s="6194" t="s">
        <v>719</v>
      </c>
      <c r="C19" s="6195"/>
      <c r="D19" s="2494">
        <v>1.3357754800590842</v>
      </c>
      <c r="E19" s="2494">
        <v>1.5584047267355983</v>
      </c>
      <c r="F19" s="3484">
        <v>1.7272673559822749</v>
      </c>
      <c r="G19" s="3"/>
      <c r="H19" s="3"/>
      <c r="I19" s="3"/>
      <c r="J19" s="3"/>
      <c r="K19" s="3"/>
      <c r="L19" s="3"/>
      <c r="M19" s="3"/>
      <c r="N19" s="3"/>
      <c r="O19" s="3"/>
      <c r="P19" s="3"/>
      <c r="Q19" s="3"/>
      <c r="R19" s="3"/>
      <c r="S19" s="3"/>
      <c r="T19" s="3"/>
      <c r="U19" s="3"/>
      <c r="V19" s="3"/>
      <c r="W19" s="3"/>
      <c r="X19" s="3"/>
      <c r="Y19" s="3"/>
      <c r="Z19" s="3"/>
    </row>
    <row r="20" spans="1:26">
      <c r="A20" s="3"/>
      <c r="B20" s="6198" t="s">
        <v>720</v>
      </c>
      <c r="C20" s="6199"/>
      <c r="D20" s="1412">
        <v>1.3235310750438274</v>
      </c>
      <c r="E20" s="1412">
        <v>1.5959396030085393</v>
      </c>
      <c r="F20" s="38">
        <v>1.7741333484137307</v>
      </c>
      <c r="G20" s="3"/>
      <c r="H20" s="3"/>
      <c r="I20" s="3"/>
      <c r="J20" s="3"/>
      <c r="K20" s="3"/>
      <c r="L20" s="3"/>
      <c r="M20" s="3"/>
      <c r="N20" s="3"/>
      <c r="O20" s="3"/>
      <c r="P20" s="3"/>
      <c r="Q20" s="3"/>
      <c r="R20" s="3"/>
      <c r="S20" s="3"/>
      <c r="T20" s="3"/>
      <c r="U20" s="3"/>
      <c r="V20" s="3"/>
      <c r="W20" s="3"/>
      <c r="X20" s="3"/>
      <c r="Y20" s="3"/>
      <c r="Z20" s="3"/>
    </row>
    <row r="21" spans="1:26">
      <c r="A21" s="3"/>
      <c r="B21" s="6194" t="s">
        <v>721</v>
      </c>
      <c r="C21" s="6195"/>
      <c r="D21" s="2494">
        <v>1.3175300414015956</v>
      </c>
      <c r="E21" s="2494">
        <v>1.6029486014339092</v>
      </c>
      <c r="F21" s="3484">
        <v>1.7763304049277997</v>
      </c>
      <c r="G21" s="3"/>
      <c r="H21" s="3"/>
      <c r="I21" s="3"/>
      <c r="J21" s="3"/>
      <c r="K21" s="3"/>
      <c r="L21" s="3"/>
      <c r="M21" s="3"/>
      <c r="N21" s="3"/>
      <c r="O21" s="3"/>
      <c r="P21" s="3"/>
      <c r="Q21" s="3"/>
      <c r="R21" s="3"/>
      <c r="S21" s="3"/>
      <c r="T21" s="3"/>
      <c r="U21" s="3"/>
      <c r="V21" s="3"/>
      <c r="W21" s="3"/>
      <c r="X21" s="3"/>
      <c r="Y21" s="3"/>
      <c r="Z21" s="3"/>
    </row>
    <row r="22" spans="1:26">
      <c r="A22" s="3"/>
      <c r="B22" s="6198" t="s">
        <v>722</v>
      </c>
      <c r="C22" s="6199"/>
      <c r="D22" s="1412">
        <v>1.2192805324956997</v>
      </c>
      <c r="E22" s="1412">
        <v>1.4951761274399822</v>
      </c>
      <c r="F22" s="38">
        <v>1.6756787076508866</v>
      </c>
      <c r="G22" s="3"/>
      <c r="H22" s="3"/>
      <c r="I22" s="3"/>
      <c r="J22" s="3"/>
      <c r="K22" s="3"/>
      <c r="L22" s="3"/>
      <c r="M22" s="3"/>
      <c r="N22" s="3"/>
      <c r="O22" s="3"/>
      <c r="P22" s="3"/>
      <c r="Q22" s="3"/>
      <c r="R22" s="3"/>
      <c r="S22" s="3"/>
      <c r="T22" s="3"/>
      <c r="U22" s="3"/>
      <c r="V22" s="3"/>
      <c r="W22" s="3"/>
      <c r="X22" s="3"/>
      <c r="Y22" s="3"/>
      <c r="Z22" s="3"/>
    </row>
    <row r="23" spans="1:26">
      <c r="A23" s="3"/>
      <c r="B23" s="6194" t="s">
        <v>723</v>
      </c>
      <c r="C23" s="6195"/>
      <c r="D23" s="2494">
        <v>0.97440371115398827</v>
      </c>
      <c r="E23" s="2494">
        <v>1.1415493246849213</v>
      </c>
      <c r="F23" s="3484">
        <v>1.2762839197011371</v>
      </c>
      <c r="G23" s="3"/>
      <c r="H23" s="3"/>
      <c r="I23" s="3"/>
      <c r="J23" s="3"/>
      <c r="K23" s="3"/>
      <c r="L23" s="3"/>
      <c r="M23" s="3"/>
      <c r="N23" s="3"/>
      <c r="O23" s="3"/>
      <c r="P23" s="3"/>
      <c r="Q23" s="3"/>
      <c r="R23" s="3"/>
      <c r="S23" s="3"/>
      <c r="T23" s="3"/>
      <c r="U23" s="3"/>
      <c r="V23" s="3"/>
      <c r="W23" s="3"/>
      <c r="X23" s="3"/>
      <c r="Y23" s="3"/>
      <c r="Z23" s="3"/>
    </row>
    <row r="24" spans="1:26">
      <c r="A24" s="3"/>
      <c r="B24" s="6198" t="s">
        <v>724</v>
      </c>
      <c r="C24" s="6199"/>
      <c r="D24" s="1412">
        <v>1.1059187933472494</v>
      </c>
      <c r="E24" s="1412">
        <v>1.2596963167463471</v>
      </c>
      <c r="F24" s="38">
        <v>1.4698000134671068</v>
      </c>
      <c r="G24" s="3"/>
      <c r="H24" s="3"/>
      <c r="I24" s="3"/>
      <c r="J24" s="3"/>
      <c r="K24" s="3"/>
      <c r="L24" s="3"/>
      <c r="M24" s="3"/>
      <c r="N24" s="3"/>
      <c r="O24" s="3"/>
      <c r="P24" s="3"/>
      <c r="Q24" s="3"/>
      <c r="R24" s="3"/>
      <c r="S24" s="3"/>
      <c r="T24" s="3"/>
      <c r="U24" s="3"/>
      <c r="V24" s="3"/>
      <c r="W24" s="3"/>
      <c r="X24" s="3"/>
      <c r="Y24" s="3"/>
      <c r="Z24" s="3"/>
    </row>
    <row r="25" spans="1:26">
      <c r="A25" s="3"/>
      <c r="B25" s="6194" t="s">
        <v>725</v>
      </c>
      <c r="C25" s="6195"/>
      <c r="D25" s="2494">
        <v>1.2450009322270905</v>
      </c>
      <c r="E25" s="2494">
        <v>1.4243497716043629</v>
      </c>
      <c r="F25" s="3484">
        <v>1.6383658059103197</v>
      </c>
      <c r="G25" s="3"/>
      <c r="H25" s="3"/>
      <c r="I25" s="3"/>
      <c r="J25" s="3"/>
      <c r="K25" s="3"/>
      <c r="L25" s="3"/>
      <c r="M25" s="3"/>
      <c r="N25" s="3"/>
      <c r="O25" s="3"/>
      <c r="P25" s="3"/>
      <c r="Q25" s="3"/>
      <c r="R25" s="3"/>
      <c r="S25" s="3"/>
      <c r="T25" s="3"/>
      <c r="U25" s="3"/>
      <c r="V25" s="3"/>
      <c r="W25" s="3"/>
      <c r="X25" s="3"/>
      <c r="Y25" s="3"/>
      <c r="Z25" s="3"/>
    </row>
    <row r="26" spans="1:26">
      <c r="A26" s="3"/>
      <c r="B26" s="6198" t="s">
        <v>726</v>
      </c>
      <c r="C26" s="6199"/>
      <c r="D26" s="1412">
        <v>1.3408447809256276</v>
      </c>
      <c r="E26" s="1412">
        <v>1.4485423589462505</v>
      </c>
      <c r="F26" s="38">
        <v>1.6753519920523448</v>
      </c>
      <c r="G26" s="3"/>
      <c r="H26" s="3"/>
      <c r="I26" s="3"/>
      <c r="J26" s="3"/>
      <c r="K26" s="3"/>
      <c r="L26" s="3"/>
      <c r="M26" s="3"/>
      <c r="N26" s="3"/>
      <c r="O26" s="3"/>
      <c r="P26" s="3"/>
      <c r="Q26" s="3"/>
      <c r="R26" s="3"/>
      <c r="S26" s="3"/>
      <c r="T26" s="3"/>
      <c r="U26" s="3"/>
      <c r="V26" s="3"/>
      <c r="W26" s="3"/>
      <c r="X26" s="3"/>
      <c r="Y26" s="3"/>
      <c r="Z26" s="3"/>
    </row>
    <row r="27" spans="1:26">
      <c r="A27" s="3"/>
      <c r="B27" s="6194" t="s">
        <v>727</v>
      </c>
      <c r="C27" s="6195"/>
      <c r="D27" s="2494">
        <v>1.2054603027494593</v>
      </c>
      <c r="E27" s="2494">
        <v>1.2753784368242198</v>
      </c>
      <c r="F27" s="3484">
        <v>1.4417207290701268</v>
      </c>
      <c r="G27" s="3"/>
      <c r="H27" s="3"/>
      <c r="I27" s="3"/>
      <c r="J27" s="3"/>
      <c r="K27" s="3"/>
      <c r="L27" s="3"/>
      <c r="M27" s="3"/>
      <c r="N27" s="3"/>
      <c r="O27" s="3"/>
      <c r="P27" s="3"/>
      <c r="Q27" s="3"/>
      <c r="R27" s="3"/>
      <c r="S27" s="3"/>
      <c r="T27" s="3"/>
      <c r="U27" s="3"/>
      <c r="V27" s="3"/>
      <c r="W27" s="3"/>
      <c r="X27" s="3"/>
      <c r="Y27" s="3"/>
      <c r="Z27" s="3"/>
    </row>
    <row r="28" spans="1:26">
      <c r="A28" s="3"/>
      <c r="B28" s="6198" t="s">
        <v>728</v>
      </c>
      <c r="C28" s="6199"/>
      <c r="D28" s="1412">
        <v>1.2480712852954792</v>
      </c>
      <c r="E28" s="1412">
        <v>1.3323891815636917</v>
      </c>
      <c r="F28" s="38">
        <v>1.4773155597681134</v>
      </c>
      <c r="G28" s="3"/>
      <c r="H28" s="3"/>
      <c r="I28" s="3"/>
      <c r="J28" s="3"/>
      <c r="K28" s="3"/>
      <c r="L28" s="3"/>
      <c r="M28" s="3"/>
      <c r="N28" s="3"/>
      <c r="O28" s="3"/>
      <c r="P28" s="3"/>
      <c r="Q28" s="3"/>
      <c r="R28" s="3"/>
      <c r="S28" s="3"/>
      <c r="T28" s="3"/>
      <c r="U28" s="3"/>
      <c r="V28" s="3"/>
      <c r="W28" s="3"/>
      <c r="X28" s="3"/>
      <c r="Y28" s="3"/>
      <c r="Z28" s="3"/>
    </row>
    <row r="29" spans="1:26">
      <c r="A29" s="3"/>
      <c r="B29" s="6194" t="s">
        <v>729</v>
      </c>
      <c r="C29" s="6195"/>
      <c r="D29" s="2494">
        <v>1.3179081957627208</v>
      </c>
      <c r="E29" s="2494">
        <v>1.4266385782455702</v>
      </c>
      <c r="F29" s="3484">
        <v>1.6022904071254791</v>
      </c>
      <c r="G29" s="3"/>
      <c r="H29" s="3"/>
      <c r="I29" s="3"/>
      <c r="J29" s="3"/>
      <c r="K29" s="3"/>
      <c r="L29" s="3"/>
      <c r="M29" s="3"/>
      <c r="N29" s="3"/>
      <c r="O29" s="3"/>
      <c r="P29" s="3"/>
      <c r="Q29" s="3"/>
      <c r="R29" s="3"/>
      <c r="S29" s="3"/>
      <c r="T29" s="3"/>
      <c r="U29" s="3"/>
      <c r="V29" s="3"/>
      <c r="W29" s="3"/>
      <c r="X29" s="3"/>
      <c r="Y29" s="3"/>
      <c r="Z29" s="3"/>
    </row>
    <row r="30" spans="1:26">
      <c r="A30" s="3"/>
      <c r="B30" s="6198" t="s">
        <v>730</v>
      </c>
      <c r="C30" s="6199"/>
      <c r="D30" s="1412">
        <v>1.6273138806520098</v>
      </c>
      <c r="E30" s="1412">
        <v>1.967414126881079</v>
      </c>
      <c r="F30" s="38">
        <v>2.1870668327689362</v>
      </c>
      <c r="G30" s="3"/>
      <c r="H30" s="3"/>
      <c r="I30" s="3"/>
      <c r="J30" s="3"/>
      <c r="K30" s="3"/>
      <c r="L30" s="3"/>
      <c r="M30" s="3"/>
      <c r="N30" s="3"/>
      <c r="O30" s="3"/>
      <c r="P30" s="3"/>
      <c r="Q30" s="3"/>
      <c r="R30" s="3"/>
      <c r="S30" s="3"/>
      <c r="T30" s="3"/>
      <c r="U30" s="3"/>
      <c r="V30" s="3"/>
      <c r="W30" s="3"/>
      <c r="X30" s="3"/>
      <c r="Y30" s="3"/>
      <c r="Z30" s="3"/>
    </row>
    <row r="31" spans="1:26">
      <c r="A31" s="3"/>
      <c r="B31" s="6194" t="s">
        <v>731</v>
      </c>
      <c r="C31" s="6195"/>
      <c r="D31" s="2494">
        <v>1.8608825290243813</v>
      </c>
      <c r="E31" s="2494">
        <v>2.4476563325390019</v>
      </c>
      <c r="F31" s="3484">
        <v>2.7697946869827552</v>
      </c>
      <c r="G31" s="3"/>
      <c r="H31" s="3"/>
      <c r="I31" s="3"/>
      <c r="J31" s="3"/>
      <c r="K31" s="3"/>
      <c r="L31" s="3"/>
      <c r="M31" s="3"/>
      <c r="N31" s="3"/>
      <c r="O31" s="3"/>
      <c r="P31" s="3"/>
      <c r="Q31" s="3"/>
      <c r="R31" s="3"/>
      <c r="S31" s="3"/>
      <c r="T31" s="3"/>
      <c r="U31" s="3"/>
      <c r="V31" s="3"/>
      <c r="W31" s="3"/>
      <c r="X31" s="3"/>
      <c r="Y31" s="3"/>
      <c r="Z31" s="3"/>
    </row>
    <row r="32" spans="1:26">
      <c r="A32" s="3"/>
      <c r="B32" s="6198" t="s">
        <v>732</v>
      </c>
      <c r="C32" s="6199"/>
      <c r="D32" s="1412">
        <v>1.8888576494989777</v>
      </c>
      <c r="E32" s="1412">
        <v>2.5391384340680343</v>
      </c>
      <c r="F32" s="38">
        <v>2.945825965358805</v>
      </c>
      <c r="G32" s="3"/>
      <c r="H32" s="3"/>
      <c r="I32" s="3"/>
      <c r="J32" s="3"/>
      <c r="K32" s="3"/>
      <c r="L32" s="3"/>
      <c r="M32" s="3"/>
      <c r="N32" s="3"/>
      <c r="O32" s="3"/>
      <c r="P32" s="3"/>
      <c r="Q32" s="3"/>
      <c r="R32" s="3"/>
      <c r="S32" s="3"/>
      <c r="T32" s="3"/>
      <c r="U32" s="3"/>
      <c r="V32" s="3"/>
      <c r="W32" s="3"/>
      <c r="X32" s="3"/>
      <c r="Y32" s="3"/>
      <c r="Z32" s="3"/>
    </row>
    <row r="33" spans="1:26">
      <c r="A33" s="3"/>
      <c r="B33" s="6194" t="s">
        <v>733</v>
      </c>
      <c r="C33" s="6195"/>
      <c r="D33" s="2494">
        <v>1.8866258025082039</v>
      </c>
      <c r="E33" s="2494">
        <v>2.5162842515486621</v>
      </c>
      <c r="F33" s="3484">
        <v>2.9130473420234697</v>
      </c>
      <c r="G33" s="3"/>
      <c r="H33" s="3"/>
      <c r="I33" s="3"/>
      <c r="J33" s="3"/>
      <c r="K33" s="3"/>
      <c r="L33" s="3"/>
      <c r="M33" s="3"/>
      <c r="N33" s="3"/>
      <c r="O33" s="3"/>
      <c r="P33" s="3"/>
      <c r="Q33" s="3"/>
      <c r="R33" s="3"/>
      <c r="S33" s="3"/>
      <c r="T33" s="3"/>
      <c r="U33" s="3"/>
      <c r="V33" s="3"/>
      <c r="W33" s="3"/>
      <c r="X33" s="3"/>
      <c r="Y33" s="3"/>
      <c r="Z33" s="3"/>
    </row>
    <row r="34" spans="1:26">
      <c r="A34" s="3"/>
      <c r="B34" s="6198" t="s">
        <v>734</v>
      </c>
      <c r="C34" s="6199"/>
      <c r="D34" s="1412">
        <v>1.9225298942759337</v>
      </c>
      <c r="E34" s="1412">
        <v>2.6703132969115746</v>
      </c>
      <c r="F34" s="38">
        <v>3.2059648239751088</v>
      </c>
      <c r="G34" s="3"/>
      <c r="H34" s="3"/>
      <c r="I34" s="3"/>
      <c r="J34" s="3"/>
      <c r="K34" s="3"/>
      <c r="L34" s="3"/>
      <c r="M34" s="3"/>
      <c r="N34" s="3"/>
      <c r="O34" s="3"/>
      <c r="P34" s="3"/>
      <c r="Q34" s="3"/>
      <c r="R34" s="3"/>
      <c r="S34" s="3"/>
      <c r="T34" s="3"/>
      <c r="U34" s="3"/>
      <c r="V34" s="3"/>
      <c r="W34" s="3"/>
      <c r="X34" s="3"/>
      <c r="Y34" s="3"/>
      <c r="Z34" s="3"/>
    </row>
    <row r="35" spans="1:26">
      <c r="A35" s="3"/>
      <c r="B35" s="6194" t="s">
        <v>735</v>
      </c>
      <c r="C35" s="6195"/>
      <c r="D35" s="2494">
        <v>1.8159164303287463</v>
      </c>
      <c r="E35" s="2494">
        <v>2.6153736906733553</v>
      </c>
      <c r="F35" s="3484">
        <v>3.2532981703293578</v>
      </c>
      <c r="G35" s="3"/>
      <c r="H35" s="3"/>
      <c r="I35" s="3"/>
      <c r="J35" s="3"/>
      <c r="K35" s="3"/>
      <c r="L35" s="3"/>
      <c r="M35" s="3"/>
      <c r="N35" s="3"/>
      <c r="O35" s="3"/>
      <c r="P35" s="3"/>
      <c r="Q35" s="3"/>
      <c r="R35" s="3"/>
      <c r="S35" s="3"/>
      <c r="T35" s="3"/>
      <c r="U35" s="3"/>
      <c r="V35" s="3"/>
      <c r="W35" s="3"/>
      <c r="X35" s="3"/>
      <c r="Y35" s="3"/>
      <c r="Z35" s="3"/>
    </row>
    <row r="36" spans="1:26">
      <c r="A36" s="3"/>
      <c r="B36" s="6198" t="s">
        <v>736</v>
      </c>
      <c r="C36" s="6199"/>
      <c r="D36" s="1412">
        <v>1.658986930063252</v>
      </c>
      <c r="E36" s="1412">
        <v>2.4517758891432817</v>
      </c>
      <c r="F36" s="38">
        <v>3.0015643167951285</v>
      </c>
      <c r="G36" s="3"/>
      <c r="H36" s="3"/>
      <c r="I36" s="3"/>
      <c r="J36" s="3"/>
      <c r="K36" s="3"/>
      <c r="L36" s="3"/>
      <c r="M36" s="3"/>
      <c r="N36" s="3"/>
      <c r="O36" s="3"/>
      <c r="P36" s="3"/>
      <c r="Q36" s="3"/>
      <c r="R36" s="3"/>
      <c r="S36" s="3"/>
      <c r="T36" s="3"/>
      <c r="U36" s="3"/>
      <c r="V36" s="3"/>
      <c r="W36" s="3"/>
      <c r="X36" s="3"/>
      <c r="Y36" s="3"/>
      <c r="Z36" s="3"/>
    </row>
    <row r="37" spans="1:26">
      <c r="A37" s="3"/>
      <c r="B37" s="6194" t="s">
        <v>737</v>
      </c>
      <c r="C37" s="6195"/>
      <c r="D37" s="2494">
        <v>1.5516405620239806</v>
      </c>
      <c r="E37" s="2494">
        <v>2.2942691483247364</v>
      </c>
      <c r="F37" s="3484">
        <v>2.9593320633451778</v>
      </c>
      <c r="G37" s="3"/>
      <c r="H37" s="3"/>
      <c r="I37" s="3"/>
      <c r="J37" s="3"/>
      <c r="K37" s="3"/>
      <c r="L37" s="3"/>
      <c r="M37" s="3"/>
      <c r="N37" s="3"/>
      <c r="O37" s="3"/>
      <c r="P37" s="3"/>
      <c r="Q37" s="3"/>
      <c r="R37" s="3"/>
      <c r="S37" s="3"/>
      <c r="T37" s="3"/>
      <c r="U37" s="3"/>
      <c r="V37" s="3"/>
      <c r="W37" s="3"/>
      <c r="X37" s="3"/>
      <c r="Y37" s="3"/>
      <c r="Z37" s="3"/>
    </row>
    <row r="38" spans="1:26" ht="16.5" thickBot="1">
      <c r="A38" s="3"/>
      <c r="B38" s="6211" t="s">
        <v>738</v>
      </c>
      <c r="C38" s="6212"/>
      <c r="D38" s="1412">
        <v>1.526120295510617</v>
      </c>
      <c r="E38" s="1412">
        <v>2.2043663675567071</v>
      </c>
      <c r="F38" s="38">
        <v>2.8081641300410736</v>
      </c>
      <c r="G38" s="3"/>
      <c r="H38" s="3"/>
      <c r="I38" s="3"/>
      <c r="J38" s="3"/>
      <c r="K38" s="3"/>
      <c r="L38" s="3"/>
      <c r="M38" s="3"/>
      <c r="N38" s="3"/>
      <c r="O38" s="3"/>
      <c r="P38" s="3"/>
      <c r="Q38" s="3"/>
      <c r="R38" s="3"/>
      <c r="S38" s="3"/>
      <c r="T38" s="3"/>
      <c r="U38" s="3"/>
      <c r="V38" s="3"/>
      <c r="W38" s="3"/>
      <c r="X38" s="3"/>
      <c r="Y38" s="3"/>
      <c r="Z38" s="3"/>
    </row>
    <row r="39" spans="1:26" ht="16.5">
      <c r="A39" s="3"/>
      <c r="B39" s="6194">
        <v>1988</v>
      </c>
      <c r="C39" s="6213"/>
      <c r="D39" s="2494">
        <v>2.1559109961261629</v>
      </c>
      <c r="E39" s="2494">
        <v>3.0876251286099987</v>
      </c>
      <c r="F39" s="3484">
        <v>4.1067227064837848</v>
      </c>
      <c r="G39" s="3"/>
      <c r="H39" s="3"/>
      <c r="I39" s="3"/>
      <c r="J39" s="3"/>
      <c r="K39" s="3"/>
      <c r="L39" s="3"/>
      <c r="M39" s="3"/>
      <c r="N39" s="3"/>
      <c r="O39" s="3"/>
      <c r="P39" s="3"/>
      <c r="Q39" s="3"/>
      <c r="R39" s="3"/>
      <c r="S39" s="3"/>
      <c r="T39" s="3"/>
      <c r="U39" s="3"/>
      <c r="V39" s="3"/>
      <c r="W39" s="3"/>
      <c r="X39" s="3"/>
      <c r="Y39" s="3"/>
      <c r="Z39" s="3"/>
    </row>
    <row r="40" spans="1:26" ht="16.5">
      <c r="A40" s="3"/>
      <c r="B40" s="6198">
        <v>1989</v>
      </c>
      <c r="C40" s="6213"/>
      <c r="D40" s="1412">
        <v>2.1935893389947214</v>
      </c>
      <c r="E40" s="1412">
        <v>3.2613634190192031</v>
      </c>
      <c r="F40" s="38">
        <v>4.3077423303496287</v>
      </c>
      <c r="G40" s="3"/>
      <c r="H40" s="3"/>
      <c r="I40" s="3"/>
      <c r="J40" s="3"/>
      <c r="K40" s="3"/>
      <c r="L40" s="3"/>
      <c r="M40" s="3"/>
      <c r="N40" s="3"/>
      <c r="O40" s="3"/>
      <c r="P40" s="3"/>
      <c r="Q40" s="3"/>
      <c r="R40" s="3"/>
      <c r="S40" s="3"/>
      <c r="T40" s="3"/>
      <c r="U40" s="3"/>
      <c r="V40" s="3"/>
      <c r="W40" s="3"/>
      <c r="X40" s="3"/>
      <c r="Y40" s="3"/>
      <c r="Z40" s="3"/>
    </row>
    <row r="41" spans="1:26" ht="16.5">
      <c r="A41" s="3"/>
      <c r="B41" s="6194">
        <v>1990</v>
      </c>
      <c r="C41" s="6213"/>
      <c r="D41" s="2494">
        <v>1.9487437694465408</v>
      </c>
      <c r="E41" s="2494">
        <v>2.6972759841607403</v>
      </c>
      <c r="F41" s="3484">
        <v>3.5908624760657966</v>
      </c>
      <c r="G41" s="3"/>
      <c r="H41" s="3"/>
      <c r="I41" s="3"/>
      <c r="J41" s="3"/>
      <c r="K41" s="3"/>
      <c r="L41" s="3"/>
      <c r="M41" s="3"/>
      <c r="N41" s="3"/>
      <c r="O41" s="3"/>
      <c r="P41" s="3"/>
      <c r="Q41" s="3"/>
      <c r="R41" s="3"/>
      <c r="S41" s="3"/>
      <c r="T41" s="3"/>
      <c r="U41" s="3"/>
      <c r="V41" s="3"/>
      <c r="W41" s="3"/>
      <c r="X41" s="3"/>
      <c r="Y41" s="3"/>
      <c r="Z41" s="3"/>
    </row>
    <row r="42" spans="1:26" ht="16.5">
      <c r="A42" s="3"/>
      <c r="B42" s="6198">
        <v>1991</v>
      </c>
      <c r="C42" s="6213"/>
      <c r="D42" s="1412">
        <v>2.209165827686812</v>
      </c>
      <c r="E42" s="1412">
        <v>3.0274548417170806</v>
      </c>
      <c r="F42" s="38">
        <v>3.9580873674771375</v>
      </c>
      <c r="G42" s="3"/>
      <c r="H42" s="3"/>
      <c r="I42" s="3"/>
      <c r="J42" s="3"/>
      <c r="K42" s="3"/>
      <c r="L42" s="3"/>
      <c r="M42" s="3"/>
      <c r="N42" s="3"/>
      <c r="O42" s="3"/>
      <c r="P42" s="3"/>
      <c r="Q42" s="3"/>
      <c r="R42" s="3"/>
      <c r="S42" s="3"/>
      <c r="T42" s="3"/>
      <c r="U42" s="3"/>
      <c r="V42" s="3"/>
      <c r="W42" s="3"/>
      <c r="X42" s="3"/>
      <c r="Y42" s="3"/>
      <c r="Z42" s="3"/>
    </row>
    <row r="43" spans="1:26" ht="16.5">
      <c r="A43" s="3"/>
      <c r="B43" s="6194">
        <v>1992</v>
      </c>
      <c r="C43" s="6213"/>
      <c r="D43" s="2494">
        <v>2.3282270635391926</v>
      </c>
      <c r="E43" s="2494">
        <v>3.1880270190023752</v>
      </c>
      <c r="F43" s="3484">
        <v>4.1383087700415677</v>
      </c>
      <c r="G43" s="3"/>
      <c r="H43" s="3"/>
      <c r="I43" s="3"/>
      <c r="J43" s="3"/>
      <c r="K43" s="3"/>
      <c r="L43" s="3"/>
      <c r="M43" s="3"/>
      <c r="N43" s="3"/>
      <c r="O43" s="3"/>
      <c r="P43" s="3"/>
      <c r="Q43" s="3"/>
      <c r="R43" s="3"/>
      <c r="S43" s="3"/>
      <c r="T43" s="3"/>
      <c r="U43" s="3"/>
      <c r="V43" s="3"/>
      <c r="W43" s="3"/>
      <c r="X43" s="3"/>
      <c r="Y43" s="3"/>
      <c r="Z43" s="3"/>
    </row>
    <row r="44" spans="1:26" ht="16.5">
      <c r="A44" s="3"/>
      <c r="B44" s="6198">
        <v>1993</v>
      </c>
      <c r="C44" s="6213"/>
      <c r="D44" s="1412">
        <v>2.2437030033534739</v>
      </c>
      <c r="E44" s="1412">
        <v>3.1280949461523688</v>
      </c>
      <c r="F44" s="38">
        <v>4.2223357240992154</v>
      </c>
      <c r="G44" s="3"/>
      <c r="H44" s="3"/>
      <c r="I44" s="3"/>
      <c r="J44" s="3"/>
      <c r="K44" s="3"/>
      <c r="L44" s="3"/>
      <c r="M44" s="3"/>
      <c r="N44" s="3"/>
      <c r="O44" s="3"/>
      <c r="P44" s="3"/>
      <c r="Q44" s="3"/>
      <c r="R44" s="3"/>
      <c r="S44" s="3"/>
      <c r="T44" s="3"/>
      <c r="U44" s="3"/>
      <c r="V44" s="3"/>
      <c r="W44" s="3"/>
      <c r="X44" s="3"/>
      <c r="Y44" s="3"/>
      <c r="Z44" s="3"/>
    </row>
    <row r="45" spans="1:26" ht="16.5">
      <c r="A45" s="3"/>
      <c r="B45" s="6194">
        <v>1994</v>
      </c>
      <c r="C45" s="6213"/>
      <c r="D45" s="1413">
        <v>2.0579567819926949</v>
      </c>
      <c r="E45" s="1414">
        <v>2.9001286654382255</v>
      </c>
      <c r="F45" s="1415">
        <v>3.8692762912715182</v>
      </c>
      <c r="G45" s="3"/>
      <c r="H45" s="3"/>
      <c r="I45" s="3"/>
      <c r="J45" s="3"/>
      <c r="K45" s="3"/>
      <c r="L45" s="3"/>
      <c r="M45" s="3"/>
      <c r="N45" s="3"/>
      <c r="O45" s="3"/>
      <c r="P45" s="3"/>
      <c r="Q45" s="3"/>
      <c r="R45" s="3"/>
      <c r="S45" s="3"/>
      <c r="T45" s="3"/>
      <c r="U45" s="3"/>
      <c r="V45" s="3"/>
      <c r="W45" s="3"/>
      <c r="X45" s="3"/>
      <c r="Y45" s="3"/>
      <c r="Z45" s="3"/>
    </row>
    <row r="46" spans="1:26" ht="16.5">
      <c r="A46" s="3"/>
      <c r="B46" s="6198">
        <v>1995</v>
      </c>
      <c r="C46" s="6213"/>
      <c r="D46" s="1412">
        <v>2.1717784097848654</v>
      </c>
      <c r="E46" s="1412">
        <v>3.2399919564496704</v>
      </c>
      <c r="F46" s="38">
        <v>4.218395651946329</v>
      </c>
      <c r="G46" s="3"/>
      <c r="H46" s="3"/>
      <c r="I46" s="3"/>
      <c r="J46" s="3"/>
      <c r="K46" s="3"/>
      <c r="L46" s="3"/>
      <c r="M46" s="3"/>
      <c r="N46" s="3"/>
      <c r="O46" s="3"/>
      <c r="P46" s="3"/>
      <c r="Q46" s="3"/>
      <c r="R46" s="3"/>
      <c r="S46" s="3"/>
      <c r="T46" s="3"/>
      <c r="U46" s="3"/>
      <c r="V46" s="3"/>
      <c r="W46" s="3"/>
      <c r="X46" s="3"/>
      <c r="Y46" s="3"/>
      <c r="Z46" s="3"/>
    </row>
    <row r="47" spans="1:26" ht="16.5">
      <c r="A47" s="3"/>
      <c r="B47" s="6194">
        <v>1996</v>
      </c>
      <c r="C47" s="6213"/>
      <c r="D47" s="1413">
        <v>2.2470351099616273</v>
      </c>
      <c r="E47" s="1414">
        <v>3.448596226989197</v>
      </c>
      <c r="F47" s="1415">
        <v>4.3667285359298127</v>
      </c>
      <c r="G47" s="3"/>
      <c r="H47" s="3"/>
      <c r="I47" s="3"/>
      <c r="J47" s="3"/>
      <c r="K47" s="3"/>
      <c r="L47" s="3"/>
      <c r="M47" s="3"/>
      <c r="N47" s="3"/>
      <c r="O47" s="3"/>
      <c r="P47" s="3"/>
      <c r="Q47" s="3"/>
      <c r="R47" s="3"/>
      <c r="S47" s="3"/>
      <c r="T47" s="3"/>
      <c r="U47" s="3"/>
      <c r="V47" s="3"/>
      <c r="W47" s="3"/>
      <c r="X47" s="3"/>
      <c r="Y47" s="3"/>
      <c r="Z47" s="3"/>
    </row>
    <row r="48" spans="1:26" ht="16.5">
      <c r="A48" s="3"/>
      <c r="B48" s="6198">
        <v>1997</v>
      </c>
      <c r="C48" s="6213"/>
      <c r="D48" s="1412">
        <v>2.2104861124158446</v>
      </c>
      <c r="E48" s="1412">
        <v>3.4186517300767183</v>
      </c>
      <c r="F48" s="38">
        <v>4.2672429779239085</v>
      </c>
      <c r="G48" s="3"/>
      <c r="H48" s="3"/>
      <c r="I48" s="3"/>
      <c r="J48" s="3"/>
      <c r="K48" s="3"/>
      <c r="L48" s="3"/>
      <c r="M48" s="3"/>
      <c r="N48" s="3"/>
      <c r="O48" s="3"/>
      <c r="P48" s="3"/>
      <c r="Q48" s="3"/>
      <c r="R48" s="3"/>
      <c r="S48" s="3"/>
      <c r="T48" s="3"/>
      <c r="U48" s="3"/>
      <c r="V48" s="3"/>
      <c r="W48" s="3"/>
      <c r="X48" s="3"/>
      <c r="Y48" s="3"/>
      <c r="Z48" s="3"/>
    </row>
    <row r="49" spans="1:26" ht="16.5">
      <c r="A49" s="3"/>
      <c r="B49" s="6194">
        <v>1998</v>
      </c>
      <c r="C49" s="6213"/>
      <c r="D49" s="1413">
        <v>2.2226990920470935</v>
      </c>
      <c r="E49" s="1414">
        <v>3.5447941656499076</v>
      </c>
      <c r="F49" s="1415">
        <v>4.4883666513492528</v>
      </c>
      <c r="G49" s="3"/>
      <c r="H49" s="3"/>
      <c r="I49" s="3"/>
      <c r="J49" s="3"/>
      <c r="K49" s="3"/>
      <c r="L49" s="3"/>
      <c r="M49" s="3"/>
      <c r="N49" s="3"/>
      <c r="O49" s="3"/>
      <c r="P49" s="3"/>
      <c r="Q49" s="3"/>
      <c r="R49" s="3"/>
      <c r="S49" s="3"/>
      <c r="T49" s="3"/>
      <c r="U49" s="3"/>
      <c r="V49" s="3"/>
      <c r="W49" s="3"/>
      <c r="X49" s="3"/>
      <c r="Y49" s="3"/>
      <c r="Z49" s="3"/>
    </row>
    <row r="50" spans="1:26" ht="16.5">
      <c r="A50" s="3"/>
      <c r="B50" s="6198">
        <v>1999</v>
      </c>
      <c r="C50" s="6213"/>
      <c r="D50" s="1412">
        <v>2.1519055533425822</v>
      </c>
      <c r="E50" s="1412">
        <v>3.3241294314794714</v>
      </c>
      <c r="F50" s="38">
        <v>4.1955127123882257</v>
      </c>
      <c r="G50" s="3"/>
      <c r="H50" s="3"/>
      <c r="I50" s="3"/>
      <c r="J50" s="3"/>
      <c r="K50" s="3"/>
      <c r="L50" s="3"/>
      <c r="M50" s="3"/>
      <c r="N50" s="3"/>
      <c r="O50" s="3"/>
      <c r="P50" s="3"/>
      <c r="Q50" s="3"/>
      <c r="R50" s="3"/>
      <c r="S50" s="3"/>
      <c r="T50" s="3"/>
      <c r="U50" s="3"/>
      <c r="V50" s="3"/>
      <c r="W50" s="3"/>
      <c r="X50" s="3"/>
      <c r="Y50" s="3"/>
      <c r="Z50" s="3"/>
    </row>
    <row r="51" spans="1:26" ht="16.5">
      <c r="A51" s="3"/>
      <c r="B51" s="6194">
        <v>2000</v>
      </c>
      <c r="C51" s="6213"/>
      <c r="D51" s="1413">
        <v>2.2997983408140295</v>
      </c>
      <c r="E51" s="1414">
        <v>3.5620026124536222</v>
      </c>
      <c r="F51" s="1415">
        <v>4.4326849770020704</v>
      </c>
      <c r="G51" s="3"/>
      <c r="H51" s="3"/>
      <c r="I51" s="3"/>
      <c r="J51" s="3"/>
      <c r="K51" s="3"/>
      <c r="L51" s="3"/>
      <c r="M51" s="3"/>
      <c r="N51" s="3"/>
      <c r="O51" s="3"/>
      <c r="P51" s="3"/>
      <c r="Q51" s="3"/>
      <c r="R51" s="3"/>
      <c r="S51" s="3"/>
      <c r="T51" s="3"/>
      <c r="U51" s="3"/>
      <c r="V51" s="3"/>
      <c r="W51" s="3"/>
      <c r="X51" s="3"/>
      <c r="Y51" s="3"/>
      <c r="Z51" s="3"/>
    </row>
    <row r="52" spans="1:26" ht="16.5">
      <c r="A52" s="3"/>
      <c r="B52" s="6198">
        <v>2001</v>
      </c>
      <c r="C52" s="6213"/>
      <c r="D52" s="1412">
        <v>2.663532129331847</v>
      </c>
      <c r="E52" s="1412">
        <v>4.0247943547267573</v>
      </c>
      <c r="F52" s="38">
        <v>5.0478039387623026</v>
      </c>
      <c r="G52" s="3"/>
      <c r="H52" s="3"/>
      <c r="I52" s="3"/>
      <c r="J52" s="3"/>
      <c r="K52" s="3"/>
      <c r="L52" s="3"/>
      <c r="M52" s="3"/>
      <c r="N52" s="3"/>
      <c r="O52" s="3"/>
      <c r="P52" s="3"/>
      <c r="Q52" s="3"/>
      <c r="R52" s="3"/>
      <c r="S52" s="3"/>
      <c r="T52" s="3"/>
      <c r="U52" s="3"/>
      <c r="V52" s="3"/>
      <c r="W52" s="3"/>
      <c r="X52" s="3"/>
      <c r="Y52" s="3"/>
      <c r="Z52" s="3"/>
    </row>
    <row r="53" spans="1:26" ht="16.5">
      <c r="A53" s="3"/>
      <c r="B53" s="6194">
        <v>2002</v>
      </c>
      <c r="C53" s="6213"/>
      <c r="D53" s="1413">
        <v>2.6138699417399125</v>
      </c>
      <c r="E53" s="1414">
        <v>4.0094069004468045</v>
      </c>
      <c r="F53" s="1415">
        <v>5.0408180130234213</v>
      </c>
      <c r="G53" s="3"/>
      <c r="H53" s="3"/>
      <c r="I53" s="3"/>
      <c r="J53" s="3"/>
      <c r="K53" s="3"/>
      <c r="L53" s="3"/>
      <c r="M53" s="3"/>
      <c r="N53" s="3"/>
      <c r="O53" s="3"/>
      <c r="P53" s="3"/>
      <c r="Q53" s="3"/>
      <c r="R53" s="3"/>
      <c r="S53" s="3"/>
      <c r="T53" s="3"/>
      <c r="U53" s="3"/>
      <c r="V53" s="3"/>
      <c r="W53" s="3"/>
      <c r="X53" s="3"/>
      <c r="Y53" s="3"/>
      <c r="Z53" s="3"/>
    </row>
    <row r="54" spans="1:26" ht="16.5">
      <c r="A54" s="3"/>
      <c r="B54" s="6198">
        <v>2003</v>
      </c>
      <c r="C54" s="6213"/>
      <c r="D54" s="1412">
        <v>2.8415528341329033</v>
      </c>
      <c r="E54" s="1412">
        <v>4.2861673006021075</v>
      </c>
      <c r="F54" s="38">
        <v>5.3144160779941254</v>
      </c>
      <c r="G54" s="3"/>
      <c r="H54" s="3"/>
      <c r="I54" s="3"/>
      <c r="J54" s="3"/>
      <c r="K54" s="3"/>
      <c r="L54" s="3"/>
      <c r="M54" s="3"/>
      <c r="N54" s="3"/>
      <c r="O54" s="3"/>
      <c r="P54" s="3"/>
      <c r="Q54" s="3"/>
      <c r="R54" s="3"/>
      <c r="S54" s="3"/>
      <c r="T54" s="3"/>
      <c r="U54" s="3"/>
      <c r="V54" s="3"/>
      <c r="W54" s="3"/>
      <c r="X54" s="3"/>
      <c r="Y54" s="3"/>
      <c r="Z54" s="3"/>
    </row>
    <row r="55" spans="1:26" ht="16.5">
      <c r="A55" s="3"/>
      <c r="B55" s="6194">
        <v>2004</v>
      </c>
      <c r="C55" s="6213"/>
      <c r="D55" s="1413">
        <v>2.9517362967105361</v>
      </c>
      <c r="E55" s="1414">
        <v>4.4387148193702428</v>
      </c>
      <c r="F55" s="1415">
        <v>5.3927857439332678</v>
      </c>
      <c r="G55" s="3"/>
      <c r="H55" s="3"/>
      <c r="I55" s="3"/>
      <c r="J55" s="3"/>
      <c r="K55" s="3"/>
      <c r="L55" s="3"/>
      <c r="M55" s="3"/>
      <c r="N55" s="3"/>
      <c r="O55" s="3"/>
      <c r="P55" s="3"/>
      <c r="Q55" s="3"/>
      <c r="R55" s="3"/>
      <c r="S55" s="3"/>
      <c r="T55" s="3"/>
      <c r="U55" s="3"/>
      <c r="V55" s="3"/>
      <c r="W55" s="3"/>
      <c r="X55" s="3"/>
      <c r="Y55" s="3"/>
      <c r="Z55" s="3"/>
    </row>
    <row r="56" spans="1:26" ht="16.5">
      <c r="A56" s="3"/>
      <c r="B56" s="6198">
        <v>2005</v>
      </c>
      <c r="C56" s="6213"/>
      <c r="D56" s="1412">
        <v>2.8602347389424545</v>
      </c>
      <c r="E56" s="1412">
        <v>4.5273795285852927</v>
      </c>
      <c r="F56" s="38">
        <v>5.5819642716636704</v>
      </c>
      <c r="G56" s="3"/>
      <c r="H56" s="3"/>
      <c r="I56" s="3"/>
      <c r="J56" s="3"/>
      <c r="K56" s="3"/>
      <c r="L56" s="3"/>
      <c r="M56" s="3"/>
      <c r="N56" s="3"/>
      <c r="O56" s="3"/>
      <c r="P56" s="3"/>
      <c r="Q56" s="3"/>
      <c r="R56" s="3"/>
      <c r="S56" s="3"/>
      <c r="T56" s="3"/>
      <c r="U56" s="3"/>
      <c r="V56" s="3"/>
      <c r="W56" s="3"/>
      <c r="X56" s="3"/>
      <c r="Y56" s="3"/>
      <c r="Z56" s="3"/>
    </row>
    <row r="57" spans="1:26" ht="16.5">
      <c r="A57" s="3"/>
      <c r="B57" s="6194">
        <v>2006</v>
      </c>
      <c r="C57" s="6213"/>
      <c r="D57" s="1413">
        <v>2.7300169907099296</v>
      </c>
      <c r="E57" s="1414">
        <v>4.7030723033969553</v>
      </c>
      <c r="F57" s="1415">
        <v>5.7636780539805956</v>
      </c>
      <c r="G57" s="3"/>
      <c r="H57" s="3"/>
      <c r="I57" s="3"/>
      <c r="J57" s="3"/>
      <c r="K57" s="3"/>
      <c r="L57" s="3"/>
      <c r="M57" s="3"/>
      <c r="N57" s="3"/>
      <c r="O57" s="3"/>
      <c r="P57" s="3"/>
      <c r="Q57" s="3"/>
      <c r="R57" s="3"/>
      <c r="S57" s="3"/>
      <c r="T57" s="3"/>
      <c r="U57" s="3"/>
      <c r="V57" s="3"/>
      <c r="W57" s="3"/>
      <c r="X57" s="3"/>
      <c r="Y57" s="3"/>
      <c r="Z57" s="3"/>
    </row>
    <row r="58" spans="1:26" ht="16.5">
      <c r="A58" s="3"/>
      <c r="B58" s="6198">
        <v>2007</v>
      </c>
      <c r="C58" s="6213"/>
      <c r="D58" s="1412">
        <v>3.0898121446536755</v>
      </c>
      <c r="E58" s="1412">
        <v>5.3700472240351989</v>
      </c>
      <c r="F58" s="38">
        <v>6.3620212486408052</v>
      </c>
      <c r="G58" s="3"/>
      <c r="H58" s="3"/>
      <c r="I58" s="3"/>
      <c r="J58" s="3"/>
      <c r="K58" s="3"/>
      <c r="L58" s="3"/>
      <c r="M58" s="3"/>
      <c r="N58" s="3"/>
      <c r="O58" s="3"/>
      <c r="P58" s="3"/>
      <c r="Q58" s="3"/>
      <c r="R58" s="3"/>
      <c r="S58" s="3"/>
      <c r="T58" s="3"/>
      <c r="U58" s="3"/>
      <c r="V58" s="3"/>
      <c r="W58" s="3"/>
      <c r="X58" s="3"/>
      <c r="Y58" s="3"/>
      <c r="Z58" s="3"/>
    </row>
    <row r="59" spans="1:26" ht="16.5">
      <c r="A59" s="3"/>
      <c r="B59" s="6202">
        <v>2008</v>
      </c>
      <c r="C59" s="6213"/>
      <c r="D59" s="1413">
        <v>2.9691877340623054</v>
      </c>
      <c r="E59" s="1414">
        <v>5.5345449811689464</v>
      </c>
      <c r="F59" s="1415">
        <v>6.4836279708776896</v>
      </c>
      <c r="G59" s="3"/>
      <c r="H59" s="3"/>
      <c r="I59" s="3"/>
      <c r="J59" s="3"/>
      <c r="K59" s="3"/>
      <c r="L59" s="3"/>
      <c r="M59" s="3"/>
      <c r="N59" s="3"/>
      <c r="O59" s="3"/>
      <c r="P59" s="3"/>
      <c r="Q59" s="3"/>
      <c r="R59" s="3"/>
      <c r="S59" s="3"/>
      <c r="T59" s="3"/>
      <c r="U59" s="3"/>
      <c r="V59" s="3"/>
      <c r="W59" s="3"/>
      <c r="X59" s="3"/>
      <c r="Y59" s="3"/>
      <c r="Z59" s="3"/>
    </row>
    <row r="60" spans="1:26" ht="16.5">
      <c r="A60" s="3"/>
      <c r="B60" s="6198">
        <v>2009</v>
      </c>
      <c r="C60" s="6213"/>
      <c r="D60" s="1412">
        <v>3.4370703538311296</v>
      </c>
      <c r="E60" s="1412">
        <v>5.5681287035417819</v>
      </c>
      <c r="F60" s="38">
        <v>6.7807513807138688</v>
      </c>
      <c r="G60" s="3"/>
      <c r="H60" s="3"/>
      <c r="I60" s="3"/>
      <c r="J60" s="3"/>
      <c r="K60" s="3"/>
      <c r="L60" s="3"/>
      <c r="M60" s="3"/>
      <c r="N60" s="3"/>
      <c r="O60" s="3"/>
      <c r="P60" s="3"/>
      <c r="Q60" s="3"/>
      <c r="R60" s="3"/>
      <c r="S60" s="3"/>
      <c r="T60" s="3"/>
      <c r="U60" s="3"/>
      <c r="V60" s="3"/>
      <c r="W60" s="3"/>
      <c r="X60" s="3"/>
      <c r="Y60" s="3"/>
      <c r="Z60" s="3"/>
    </row>
    <row r="61" spans="1:26" ht="16.5">
      <c r="A61" s="3"/>
      <c r="B61" s="6202">
        <v>2010</v>
      </c>
      <c r="C61" s="6213"/>
      <c r="D61" s="1413">
        <v>3.6528621348215875</v>
      </c>
      <c r="E61" s="1414">
        <v>5.3945489056961442</v>
      </c>
      <c r="F61" s="1415">
        <v>6.3083320709922175</v>
      </c>
      <c r="G61" s="3"/>
      <c r="H61" s="3"/>
      <c r="I61" s="3"/>
      <c r="J61" s="3"/>
      <c r="K61" s="3"/>
      <c r="L61" s="3"/>
      <c r="M61" s="3"/>
      <c r="N61" s="3"/>
      <c r="O61" s="3"/>
      <c r="P61" s="3"/>
      <c r="Q61" s="3"/>
      <c r="R61" s="3"/>
      <c r="S61" s="3"/>
      <c r="T61" s="3"/>
      <c r="U61" s="3"/>
      <c r="V61" s="3"/>
      <c r="W61" s="3"/>
      <c r="X61" s="3"/>
      <c r="Y61" s="3"/>
      <c r="Z61" s="3"/>
    </row>
    <row r="62" spans="1:26" ht="16.5">
      <c r="A62" s="3"/>
      <c r="B62" s="6198">
        <v>2011</v>
      </c>
      <c r="C62" s="6213"/>
      <c r="D62" s="1412">
        <v>3.6090375426310306</v>
      </c>
      <c r="E62" s="1412">
        <v>5.0576187341829959</v>
      </c>
      <c r="F62" s="38">
        <v>5.8028496676482391</v>
      </c>
      <c r="G62" s="3"/>
      <c r="H62" s="3"/>
      <c r="I62" s="3"/>
      <c r="J62" s="3"/>
      <c r="K62" s="3"/>
      <c r="L62" s="3"/>
      <c r="M62" s="3"/>
      <c r="N62" s="3"/>
      <c r="O62" s="3"/>
      <c r="P62" s="3"/>
      <c r="Q62" s="3"/>
      <c r="R62" s="3"/>
      <c r="S62" s="3"/>
      <c r="T62" s="3"/>
      <c r="U62" s="3"/>
      <c r="V62" s="3"/>
      <c r="W62" s="3"/>
      <c r="X62" s="3"/>
      <c r="Y62" s="3"/>
      <c r="Z62" s="3"/>
    </row>
    <row r="63" spans="1:26" ht="16.5">
      <c r="A63" s="3"/>
      <c r="B63" s="6202">
        <v>2012</v>
      </c>
      <c r="C63" s="6213"/>
      <c r="D63" s="1413">
        <v>3.7648679151131534</v>
      </c>
      <c r="E63" s="1414">
        <v>5.1417207391031132</v>
      </c>
      <c r="F63" s="1415">
        <v>5.9150127248276752</v>
      </c>
      <c r="G63" s="3"/>
      <c r="H63" s="3"/>
      <c r="I63" s="3"/>
      <c r="J63" s="3"/>
      <c r="K63" s="3"/>
      <c r="L63" s="3"/>
      <c r="M63" s="3"/>
      <c r="N63" s="3"/>
      <c r="O63" s="3"/>
      <c r="P63" s="3"/>
      <c r="Q63" s="3"/>
      <c r="R63" s="3"/>
      <c r="S63" s="3"/>
      <c r="T63" s="3"/>
      <c r="U63" s="3"/>
      <c r="V63" s="3"/>
      <c r="W63" s="3"/>
      <c r="X63" s="3"/>
      <c r="Y63" s="3"/>
      <c r="Z63" s="3"/>
    </row>
    <row r="64" spans="1:26" ht="16.5">
      <c r="A64" s="3"/>
      <c r="B64" s="6198">
        <v>2013</v>
      </c>
      <c r="C64" s="6213"/>
      <c r="D64" s="1412">
        <v>3.9068144540180665</v>
      </c>
      <c r="E64" s="1412">
        <v>5.2541982646694851</v>
      </c>
      <c r="F64" s="38">
        <v>6.0338999117466496</v>
      </c>
      <c r="G64" s="3"/>
      <c r="H64" s="3"/>
      <c r="I64" s="3"/>
      <c r="J64" s="3"/>
      <c r="K64" s="3"/>
      <c r="L64" s="3"/>
      <c r="M64" s="3"/>
      <c r="N64" s="3"/>
      <c r="O64" s="3"/>
      <c r="P64" s="3"/>
      <c r="Q64" s="3"/>
      <c r="R64" s="3"/>
      <c r="S64" s="3"/>
      <c r="T64" s="3"/>
      <c r="U64" s="3"/>
      <c r="V64" s="3"/>
      <c r="W64" s="3"/>
      <c r="X64" s="3"/>
      <c r="Y64" s="3"/>
      <c r="Z64" s="3"/>
    </row>
    <row r="65" spans="1:26" ht="15.75" customHeight="1">
      <c r="A65" s="3"/>
      <c r="B65" s="6202">
        <v>2014</v>
      </c>
      <c r="C65" s="6213"/>
      <c r="D65" s="1413">
        <v>4.0397809539653009</v>
      </c>
      <c r="E65" s="1414">
        <v>5.449146525849355</v>
      </c>
      <c r="F65" s="1415">
        <v>6.1124395838740533</v>
      </c>
      <c r="G65" s="3"/>
      <c r="H65" s="3"/>
      <c r="I65" s="3"/>
      <c r="J65" s="3"/>
      <c r="K65" s="3"/>
      <c r="L65" s="3"/>
      <c r="M65" s="3"/>
      <c r="N65" s="3"/>
      <c r="O65" s="3"/>
      <c r="P65" s="3"/>
      <c r="Q65" s="3"/>
      <c r="R65" s="3"/>
      <c r="S65" s="3"/>
      <c r="T65" s="3"/>
      <c r="U65" s="3"/>
      <c r="V65" s="3"/>
      <c r="W65" s="3"/>
      <c r="X65" s="3"/>
      <c r="Y65" s="3"/>
      <c r="Z65" s="3"/>
    </row>
    <row r="66" spans="1:26" ht="15.75" customHeight="1">
      <c r="A66" s="3"/>
      <c r="B66" s="6216">
        <v>2015</v>
      </c>
      <c r="C66" s="6217"/>
      <c r="D66" s="5285">
        <v>3.7995752560426763</v>
      </c>
      <c r="E66" s="5286">
        <v>5.2407215914685592</v>
      </c>
      <c r="F66" s="5287">
        <v>5.8842963618590041</v>
      </c>
      <c r="G66" s="3"/>
      <c r="H66" s="3"/>
      <c r="I66" s="3"/>
      <c r="J66" s="3"/>
      <c r="K66" s="3"/>
      <c r="L66" s="3"/>
      <c r="M66" s="3"/>
      <c r="N66" s="3"/>
      <c r="O66" s="3"/>
      <c r="P66" s="3"/>
      <c r="Q66" s="3"/>
      <c r="R66" s="3"/>
      <c r="S66" s="3"/>
      <c r="T66" s="3"/>
      <c r="U66" s="3"/>
      <c r="V66" s="3"/>
      <c r="W66" s="3"/>
      <c r="X66" s="3"/>
      <c r="Y66" s="3"/>
      <c r="Z66" s="3"/>
    </row>
    <row r="67" spans="1:26" ht="5.25" customHeight="1" thickBot="1">
      <c r="A67" s="3"/>
      <c r="B67" s="6214"/>
      <c r="C67" s="6215"/>
      <c r="D67" s="691"/>
      <c r="E67" s="691"/>
      <c r="F67" s="1598"/>
      <c r="G67" s="3"/>
      <c r="H67" s="3"/>
      <c r="I67" s="3"/>
      <c r="J67" s="3"/>
      <c r="K67" s="3"/>
      <c r="L67" s="3"/>
      <c r="M67" s="3"/>
      <c r="N67" s="3"/>
      <c r="O67" s="3"/>
      <c r="P67" s="3"/>
      <c r="Q67" s="3"/>
      <c r="R67" s="3"/>
      <c r="S67" s="3"/>
      <c r="T67" s="3"/>
      <c r="U67" s="3"/>
      <c r="V67" s="3"/>
      <c r="W67" s="3"/>
      <c r="X67" s="3"/>
      <c r="Y67" s="3"/>
      <c r="Z67" s="3"/>
    </row>
    <row r="68" spans="1:26">
      <c r="A68" s="3"/>
      <c r="B68" s="3"/>
      <c r="C68" s="3"/>
      <c r="D68" s="129"/>
      <c r="E68" s="129"/>
      <c r="F68" s="129"/>
      <c r="G68" s="3"/>
      <c r="H68" s="3"/>
      <c r="I68" s="3"/>
      <c r="J68" s="3"/>
      <c r="K68" s="3"/>
      <c r="L68" s="3"/>
      <c r="M68" s="3"/>
      <c r="N68" s="3"/>
      <c r="O68" s="3"/>
      <c r="P68" s="3"/>
      <c r="Q68" s="3"/>
      <c r="R68" s="3"/>
      <c r="S68" s="3"/>
      <c r="T68" s="3"/>
      <c r="U68" s="3"/>
      <c r="V68" s="3"/>
      <c r="W68" s="3"/>
      <c r="X68" s="3"/>
      <c r="Y68" s="3"/>
      <c r="Z68" s="3"/>
    </row>
    <row r="69" spans="1:26">
      <c r="A69" s="3"/>
      <c r="B69" s="3"/>
      <c r="C69" s="3"/>
      <c r="D69" s="129"/>
      <c r="E69" s="129"/>
      <c r="F69" s="129"/>
      <c r="G69" s="3"/>
      <c r="H69" s="3"/>
      <c r="I69" s="3"/>
      <c r="J69" s="3"/>
      <c r="K69" s="3"/>
      <c r="L69" s="3"/>
      <c r="M69" s="3"/>
      <c r="N69" s="3"/>
      <c r="O69" s="3"/>
      <c r="P69" s="3"/>
      <c r="Q69" s="3"/>
      <c r="R69" s="3"/>
      <c r="S69" s="3"/>
      <c r="T69" s="3"/>
      <c r="U69" s="3"/>
      <c r="V69" s="3"/>
      <c r="W69" s="3"/>
      <c r="X69" s="3"/>
      <c r="Y69" s="3"/>
      <c r="Z69" s="3"/>
    </row>
    <row r="70" spans="1:26">
      <c r="A70" s="3"/>
      <c r="B70" s="6"/>
      <c r="C70" s="6"/>
      <c r="D70" s="6"/>
      <c r="E70" s="6"/>
      <c r="F70" s="6"/>
      <c r="G70" s="3"/>
      <c r="H70" s="3"/>
      <c r="I70" s="3"/>
      <c r="J70" s="3"/>
      <c r="K70" s="3"/>
      <c r="L70" s="3"/>
      <c r="M70" s="3"/>
      <c r="N70" s="3"/>
      <c r="O70" s="3"/>
      <c r="P70" s="3"/>
      <c r="Q70" s="3"/>
      <c r="R70" s="3"/>
      <c r="S70" s="3"/>
      <c r="T70" s="3"/>
      <c r="U70" s="3"/>
      <c r="V70" s="3"/>
      <c r="W70" s="3"/>
      <c r="X70" s="3"/>
      <c r="Y70" s="3"/>
      <c r="Z70" s="3"/>
    </row>
    <row r="71" spans="1:26">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c r="A77" s="3"/>
      <c r="B77" s="3"/>
      <c r="C77" s="3"/>
      <c r="D77" s="3"/>
      <c r="E77" s="3"/>
      <c r="F77" s="3"/>
      <c r="G77" s="3"/>
      <c r="H77" s="3"/>
      <c r="I77" s="3"/>
      <c r="J77" s="3"/>
      <c r="K77" s="3"/>
      <c r="L77" s="3"/>
      <c r="M77" s="3"/>
      <c r="N77" s="3"/>
      <c r="O77" s="3"/>
      <c r="P77" s="3"/>
      <c r="Q77" s="3"/>
      <c r="R77" s="3"/>
      <c r="S77" s="3"/>
      <c r="T77" s="3"/>
      <c r="U77" s="3"/>
      <c r="V77" s="3"/>
      <c r="W77" s="3"/>
      <c r="X77" s="3"/>
      <c r="Y77" s="3"/>
      <c r="Z77" s="3"/>
    </row>
  </sheetData>
  <mergeCells count="60">
    <mergeCell ref="B56:C56"/>
    <mergeCell ref="B67:C67"/>
    <mergeCell ref="B57:C57"/>
    <mergeCell ref="B58:C58"/>
    <mergeCell ref="B59:C59"/>
    <mergeCell ref="B60:C60"/>
    <mergeCell ref="B61:C61"/>
    <mergeCell ref="B62:C62"/>
    <mergeCell ref="B63:C63"/>
    <mergeCell ref="B64:C64"/>
    <mergeCell ref="B65:C65"/>
    <mergeCell ref="B66:C66"/>
    <mergeCell ref="B55:C55"/>
    <mergeCell ref="B45:C45"/>
    <mergeCell ref="B47:C47"/>
    <mergeCell ref="B48:C48"/>
    <mergeCell ref="B49:C49"/>
    <mergeCell ref="B50:C50"/>
    <mergeCell ref="B46:C46"/>
    <mergeCell ref="B51:C51"/>
    <mergeCell ref="B52:C52"/>
    <mergeCell ref="B53:C53"/>
    <mergeCell ref="B54:C54"/>
    <mergeCell ref="B40:C40"/>
    <mergeCell ref="B41:C41"/>
    <mergeCell ref="B42:C42"/>
    <mergeCell ref="B43:C43"/>
    <mergeCell ref="B44:C44"/>
    <mergeCell ref="B35:C35"/>
    <mergeCell ref="B36:C36"/>
    <mergeCell ref="B37:C37"/>
    <mergeCell ref="B38:C38"/>
    <mergeCell ref="B39:C39"/>
    <mergeCell ref="B30:C30"/>
    <mergeCell ref="B31:C31"/>
    <mergeCell ref="B32:C32"/>
    <mergeCell ref="B33:C33"/>
    <mergeCell ref="B34:C34"/>
    <mergeCell ref="B25:C25"/>
    <mergeCell ref="B26:C26"/>
    <mergeCell ref="B27:C27"/>
    <mergeCell ref="B28:C28"/>
    <mergeCell ref="B29:C29"/>
    <mergeCell ref="B24:C24"/>
    <mergeCell ref="B16:C16"/>
    <mergeCell ref="B17:C17"/>
    <mergeCell ref="B18:C18"/>
    <mergeCell ref="B19:C19"/>
    <mergeCell ref="B20:C20"/>
    <mergeCell ref="B2:D2"/>
    <mergeCell ref="F2:J2"/>
    <mergeCell ref="B21:C21"/>
    <mergeCell ref="B22:C22"/>
    <mergeCell ref="B23:C23"/>
    <mergeCell ref="A6:F6"/>
    <mergeCell ref="B9:C9"/>
    <mergeCell ref="B10:C12"/>
    <mergeCell ref="B5:F5"/>
    <mergeCell ref="B15:C15"/>
    <mergeCell ref="B14:C14"/>
  </mergeCells>
  <phoneticPr fontId="3" type="noConversion"/>
  <hyperlinks>
    <hyperlink ref="F2" location="'List 1'!A1" display="قائمة الإحصاءات النقدية والنشاط المصرفي       Money &amp; Banking Stat. List"/>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ورقة20"/>
  <dimension ref="A1:AK74"/>
  <sheetViews>
    <sheetView showGridLines="0" showRowColHeaders="0" zoomScaleNormal="100" workbookViewId="0">
      <pane xSplit="1" ySplit="3" topLeftCell="B4" activePane="bottomRight" state="frozen"/>
      <selection activeCell="E2" sqref="E2"/>
      <selection pane="topRight" activeCell="E2" sqref="E2"/>
      <selection pane="bottomLeft" activeCell="E2" sqref="E2"/>
      <selection pane="bottomRight" activeCell="R14" sqref="R14"/>
    </sheetView>
  </sheetViews>
  <sheetFormatPr defaultRowHeight="15.75"/>
  <cols>
    <col min="1" max="1" width="2.125" customWidth="1"/>
    <col min="2" max="2" width="6" customWidth="1"/>
    <col min="3" max="3" width="17.125" customWidth="1"/>
    <col min="4" max="4" width="14.625" customWidth="1"/>
    <col min="5" max="5" width="10.375" customWidth="1"/>
    <col min="6" max="6" width="10.75" customWidth="1"/>
    <col min="7" max="7" width="9.625" customWidth="1"/>
    <col min="8" max="8" width="9.75" customWidth="1"/>
    <col min="9" max="9" width="9.625" customWidth="1"/>
    <col min="10" max="14" width="10" customWidth="1"/>
    <col min="15" max="15" width="9.75" customWidth="1"/>
    <col min="16" max="16" width="11.125" customWidth="1"/>
    <col min="17" max="17" width="10" customWidth="1"/>
    <col min="18" max="18" width="10.375" customWidth="1"/>
    <col min="19" max="19" width="10" customWidth="1"/>
    <col min="20" max="20" width="10.375" customWidth="1"/>
    <col min="21" max="21" width="9.75" customWidth="1"/>
    <col min="22" max="22" width="10" customWidth="1"/>
    <col min="23" max="23" width="10.75" customWidth="1"/>
    <col min="24" max="24" width="12.375" customWidth="1"/>
    <col min="25" max="25" width="11.25" customWidth="1"/>
    <col min="26" max="31" width="8.875"/>
  </cols>
  <sheetData>
    <row r="1" spans="1:37" ht="18.75">
      <c r="A1" s="98"/>
      <c r="B1" s="99"/>
      <c r="C1" s="99"/>
      <c r="D1" s="100"/>
      <c r="E1" s="100"/>
      <c r="F1" s="100"/>
      <c r="G1" s="100"/>
      <c r="H1" s="100"/>
      <c r="I1" s="98"/>
      <c r="J1" s="98"/>
      <c r="K1" s="98"/>
      <c r="L1" s="98"/>
      <c r="M1" s="98"/>
      <c r="N1" s="98"/>
      <c r="O1" s="98"/>
      <c r="P1" s="98"/>
      <c r="Q1" s="98"/>
      <c r="R1" s="98"/>
      <c r="S1" s="98"/>
      <c r="T1" s="98"/>
      <c r="U1" s="98"/>
      <c r="V1" s="98"/>
      <c r="W1" s="98"/>
      <c r="X1" s="98"/>
      <c r="Y1" s="98"/>
      <c r="Z1" s="98"/>
      <c r="AA1" s="98"/>
      <c r="AB1" s="98"/>
      <c r="AC1" s="98"/>
      <c r="AD1" s="98"/>
      <c r="AE1" s="98"/>
    </row>
    <row r="2" spans="1:37" ht="18.75">
      <c r="A2" s="109"/>
      <c r="B2" s="6189" t="s">
        <v>4314</v>
      </c>
      <c r="C2" s="6189"/>
      <c r="D2" s="6189"/>
      <c r="E2" s="6326" t="s">
        <v>4325</v>
      </c>
      <c r="F2" s="6326"/>
      <c r="G2" s="6326"/>
      <c r="H2" s="6326"/>
      <c r="I2" s="6326"/>
      <c r="J2" s="6326"/>
      <c r="K2" s="6326"/>
      <c r="L2" s="6326"/>
      <c r="M2" s="6326"/>
      <c r="N2" s="6326"/>
      <c r="O2" s="6326"/>
      <c r="P2" s="6326"/>
      <c r="Q2" s="6326"/>
      <c r="R2" s="6326"/>
      <c r="S2" s="6326"/>
      <c r="T2" s="6326"/>
      <c r="U2" s="5004"/>
      <c r="V2" s="5004"/>
      <c r="W2" s="5004"/>
      <c r="X2" s="5004"/>
      <c r="Y2" s="98"/>
      <c r="Z2" s="98"/>
      <c r="AA2" s="98"/>
      <c r="AB2" s="98"/>
      <c r="AC2" s="98"/>
      <c r="AD2" s="98"/>
      <c r="AE2" s="98"/>
    </row>
    <row r="3" spans="1:37"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98"/>
      <c r="Z3" s="98"/>
      <c r="AA3" s="98"/>
      <c r="AB3" s="98"/>
      <c r="AC3" s="98"/>
      <c r="AD3" s="98"/>
      <c r="AE3" s="98"/>
    </row>
    <row r="4" spans="1:37" ht="16.5" thickTop="1">
      <c r="A4" s="438"/>
      <c r="B4" s="438"/>
      <c r="C4" s="438"/>
      <c r="D4" s="438"/>
      <c r="E4" s="438"/>
      <c r="F4" s="438"/>
      <c r="G4" s="438"/>
      <c r="H4" s="438"/>
      <c r="I4" s="438"/>
      <c r="J4" s="438"/>
      <c r="K4" s="438"/>
      <c r="L4" s="438"/>
      <c r="M4" s="438"/>
      <c r="N4" s="438"/>
      <c r="O4" s="438"/>
      <c r="P4" s="438"/>
      <c r="Q4" s="438"/>
      <c r="R4" s="438"/>
      <c r="S4" s="438"/>
      <c r="T4" s="438"/>
      <c r="U4" s="438"/>
      <c r="V4" s="438"/>
      <c r="W4" s="438"/>
      <c r="X4" s="438"/>
      <c r="Y4" s="438"/>
      <c r="Z4" s="438"/>
      <c r="AA4" s="438"/>
      <c r="AB4" s="438"/>
      <c r="AC4" s="438"/>
      <c r="AD4" s="438"/>
      <c r="AE4" s="438"/>
    </row>
    <row r="5" spans="1:37" ht="15.75" customHeight="1">
      <c r="A5" s="438"/>
      <c r="B5" s="6356" t="s">
        <v>4000</v>
      </c>
      <c r="C5" s="6356"/>
      <c r="D5" s="6356"/>
      <c r="E5" s="6356"/>
      <c r="F5" s="6356"/>
      <c r="G5" s="6356"/>
      <c r="H5" s="6356"/>
      <c r="I5" s="6356"/>
      <c r="J5" s="6356"/>
      <c r="K5" s="6356"/>
      <c r="L5" s="6356"/>
      <c r="M5" s="6356"/>
      <c r="N5" s="6356"/>
      <c r="O5" s="6356"/>
      <c r="P5" s="6356"/>
      <c r="Q5" s="6356"/>
      <c r="R5" s="6356"/>
      <c r="S5" s="6356"/>
      <c r="T5" s="6356"/>
      <c r="U5" s="6356"/>
      <c r="V5" s="6356"/>
      <c r="W5" s="6356"/>
      <c r="X5" s="6356"/>
      <c r="Y5" s="6356"/>
      <c r="Z5" s="6356"/>
      <c r="AA5" s="6356"/>
      <c r="AB5" s="6356"/>
      <c r="AC5" s="6356"/>
      <c r="AD5" s="6356"/>
      <c r="AE5" s="6356"/>
      <c r="AF5" s="6356"/>
      <c r="AG5" s="6356"/>
      <c r="AH5" s="6356"/>
      <c r="AI5" s="6356"/>
      <c r="AJ5" s="6356"/>
      <c r="AK5" s="6356"/>
    </row>
    <row r="6" spans="1:37" ht="18.75">
      <c r="A6" s="438"/>
      <c r="B6" s="6356" t="s">
        <v>1339</v>
      </c>
      <c r="C6" s="6356"/>
      <c r="D6" s="6356"/>
      <c r="E6" s="6356"/>
      <c r="F6" s="6356"/>
      <c r="G6" s="6356"/>
      <c r="H6" s="6356"/>
      <c r="I6" s="6356"/>
      <c r="J6" s="6356"/>
      <c r="K6" s="6356"/>
      <c r="L6" s="6356"/>
      <c r="M6" s="6356"/>
      <c r="N6" s="6356"/>
      <c r="O6" s="6356"/>
      <c r="P6" s="6356"/>
      <c r="Q6" s="6356"/>
      <c r="R6" s="6356"/>
      <c r="S6" s="6356"/>
      <c r="T6" s="6356"/>
      <c r="U6" s="6356"/>
      <c r="V6" s="6356"/>
      <c r="W6" s="6356"/>
      <c r="X6" s="6356"/>
      <c r="Y6" s="6356"/>
      <c r="Z6" s="6356"/>
      <c r="AA6" s="6356"/>
      <c r="AB6" s="6356"/>
      <c r="AC6" s="6356"/>
      <c r="AD6" s="6356"/>
      <c r="AE6" s="6356"/>
    </row>
    <row r="7" spans="1:37" ht="5.25" customHeight="1">
      <c r="A7" s="438"/>
      <c r="B7" s="6356"/>
      <c r="C7" s="6356"/>
      <c r="D7" s="6356"/>
      <c r="E7" s="6356"/>
      <c r="F7" s="6356"/>
      <c r="G7" s="6356"/>
      <c r="H7" s="6356"/>
      <c r="I7" s="6356"/>
      <c r="J7" s="6356"/>
      <c r="K7" s="6356"/>
      <c r="L7" s="6356"/>
      <c r="M7" s="6356"/>
      <c r="N7" s="6356"/>
      <c r="O7" s="6356"/>
      <c r="P7" s="6356"/>
      <c r="Q7" s="6356"/>
      <c r="R7" s="6356"/>
      <c r="S7" s="6356"/>
      <c r="T7" s="6356"/>
      <c r="U7" s="6356"/>
      <c r="V7" s="6356"/>
      <c r="W7" s="6356"/>
      <c r="X7" s="6356"/>
      <c r="Y7" s="6356"/>
      <c r="Z7" s="438"/>
      <c r="AA7" s="438"/>
      <c r="AB7" s="438"/>
      <c r="AC7" s="438"/>
      <c r="AD7" s="438"/>
      <c r="AE7" s="438"/>
    </row>
    <row r="8" spans="1:37" ht="16.5" thickBot="1">
      <c r="A8" s="438"/>
      <c r="B8" s="438"/>
      <c r="C8" s="438"/>
      <c r="D8" s="438"/>
      <c r="E8" s="438"/>
      <c r="F8" s="438"/>
      <c r="G8" s="438"/>
      <c r="H8" s="438"/>
      <c r="I8" s="438"/>
      <c r="J8" s="438"/>
      <c r="K8" s="438"/>
      <c r="L8" s="438"/>
      <c r="M8" s="438"/>
      <c r="N8" s="438"/>
      <c r="O8" s="438"/>
      <c r="P8" s="438"/>
      <c r="Q8" s="438"/>
      <c r="R8" s="438"/>
      <c r="S8" s="438"/>
      <c r="T8" s="438"/>
      <c r="U8" s="438"/>
      <c r="V8" s="438"/>
      <c r="W8" s="438"/>
      <c r="X8" s="438"/>
      <c r="Y8" s="438"/>
      <c r="Z8" s="438"/>
      <c r="AA8" s="438"/>
      <c r="AB8" s="438"/>
      <c r="AC8" s="438"/>
      <c r="AD8" s="438"/>
      <c r="AE8" s="438"/>
    </row>
    <row r="9" spans="1:37" ht="20.100000000000001" customHeight="1">
      <c r="A9" s="438"/>
      <c r="B9" s="7286" t="s">
        <v>2797</v>
      </c>
      <c r="C9" s="6612"/>
      <c r="D9" s="7230"/>
      <c r="E9" s="7205">
        <v>2005</v>
      </c>
      <c r="F9" s="7206"/>
      <c r="G9" s="7207"/>
      <c r="H9" s="7205">
        <v>2006</v>
      </c>
      <c r="I9" s="7206"/>
      <c r="J9" s="7207"/>
      <c r="K9" s="7205">
        <v>2007</v>
      </c>
      <c r="L9" s="7206"/>
      <c r="M9" s="7207"/>
      <c r="N9" s="7205">
        <v>2008</v>
      </c>
      <c r="O9" s="7206"/>
      <c r="P9" s="7207"/>
      <c r="Q9" s="7205">
        <v>2009</v>
      </c>
      <c r="R9" s="7206"/>
      <c r="S9" s="7207"/>
      <c r="T9" s="7205">
        <v>2010</v>
      </c>
      <c r="U9" s="7206"/>
      <c r="V9" s="7207"/>
      <c r="W9" s="7205">
        <v>2011</v>
      </c>
      <c r="X9" s="7206"/>
      <c r="Y9" s="7207"/>
      <c r="Z9" s="7205">
        <v>2012</v>
      </c>
      <c r="AA9" s="7206"/>
      <c r="AB9" s="7207"/>
      <c r="AC9" s="7205">
        <v>2013</v>
      </c>
      <c r="AD9" s="7206"/>
      <c r="AE9" s="7207"/>
      <c r="AF9" s="7196">
        <v>2014</v>
      </c>
      <c r="AG9" s="7154"/>
      <c r="AH9" s="7155"/>
      <c r="AI9" s="7177">
        <v>2015</v>
      </c>
      <c r="AJ9" s="7178"/>
      <c r="AK9" s="7179"/>
    </row>
    <row r="10" spans="1:37" ht="20.100000000000001" customHeight="1">
      <c r="A10" s="438"/>
      <c r="B10" s="6493"/>
      <c r="C10" s="6613"/>
      <c r="D10" s="6615"/>
      <c r="E10" s="7208"/>
      <c r="F10" s="7209"/>
      <c r="G10" s="7210"/>
      <c r="H10" s="7208"/>
      <c r="I10" s="7209"/>
      <c r="J10" s="7210"/>
      <c r="K10" s="7208"/>
      <c r="L10" s="7209"/>
      <c r="M10" s="7210"/>
      <c r="N10" s="7208"/>
      <c r="O10" s="7209"/>
      <c r="P10" s="7210"/>
      <c r="Q10" s="7208"/>
      <c r="R10" s="7209"/>
      <c r="S10" s="7210"/>
      <c r="T10" s="7208"/>
      <c r="U10" s="7209"/>
      <c r="V10" s="7210"/>
      <c r="W10" s="7208"/>
      <c r="X10" s="7209"/>
      <c r="Y10" s="7210"/>
      <c r="Z10" s="7208"/>
      <c r="AA10" s="7209"/>
      <c r="AB10" s="7210"/>
      <c r="AC10" s="7208"/>
      <c r="AD10" s="7209"/>
      <c r="AE10" s="7210"/>
      <c r="AF10" s="7276"/>
      <c r="AG10" s="7277"/>
      <c r="AH10" s="7278"/>
      <c r="AI10" s="7157"/>
      <c r="AJ10" s="7149"/>
      <c r="AK10" s="7150"/>
    </row>
    <row r="11" spans="1:37" ht="36" customHeight="1" thickBot="1">
      <c r="A11" s="438"/>
      <c r="B11" s="7272" t="s">
        <v>3998</v>
      </c>
      <c r="C11" s="7283"/>
      <c r="D11" s="6616"/>
      <c r="E11" s="4907" t="s">
        <v>3860</v>
      </c>
      <c r="F11" s="4908" t="s">
        <v>3861</v>
      </c>
      <c r="G11" s="4959" t="s">
        <v>3540</v>
      </c>
      <c r="H11" s="4907" t="s">
        <v>3860</v>
      </c>
      <c r="I11" s="4908" t="s">
        <v>3861</v>
      </c>
      <c r="J11" s="4959" t="s">
        <v>3540</v>
      </c>
      <c r="K11" s="4907" t="s">
        <v>3860</v>
      </c>
      <c r="L11" s="4908" t="s">
        <v>3861</v>
      </c>
      <c r="M11" s="4959" t="s">
        <v>3540</v>
      </c>
      <c r="N11" s="4907" t="s">
        <v>3860</v>
      </c>
      <c r="O11" s="4908" t="s">
        <v>3861</v>
      </c>
      <c r="P11" s="4959" t="s">
        <v>3540</v>
      </c>
      <c r="Q11" s="4907" t="s">
        <v>3860</v>
      </c>
      <c r="R11" s="4908" t="s">
        <v>3861</v>
      </c>
      <c r="S11" s="4959" t="s">
        <v>3540</v>
      </c>
      <c r="T11" s="4907" t="s">
        <v>3860</v>
      </c>
      <c r="U11" s="4908" t="s">
        <v>3861</v>
      </c>
      <c r="V11" s="4959" t="s">
        <v>3540</v>
      </c>
      <c r="W11" s="4960" t="s">
        <v>1080</v>
      </c>
      <c r="X11" s="4961" t="s">
        <v>1081</v>
      </c>
      <c r="Y11" s="4962" t="s">
        <v>415</v>
      </c>
      <c r="Z11" s="4907" t="s">
        <v>3860</v>
      </c>
      <c r="AA11" s="4908" t="s">
        <v>3861</v>
      </c>
      <c r="AB11" s="4959" t="s">
        <v>3540</v>
      </c>
      <c r="AC11" s="4907" t="s">
        <v>3860</v>
      </c>
      <c r="AD11" s="4908" t="s">
        <v>3861</v>
      </c>
      <c r="AE11" s="4959" t="s">
        <v>3540</v>
      </c>
      <c r="AF11" s="4907" t="s">
        <v>3860</v>
      </c>
      <c r="AG11" s="4908" t="s">
        <v>3861</v>
      </c>
      <c r="AH11" s="4959" t="s">
        <v>3540</v>
      </c>
      <c r="AI11" s="4907" t="s">
        <v>3860</v>
      </c>
      <c r="AJ11" s="4908" t="s">
        <v>3861</v>
      </c>
      <c r="AK11" s="4959" t="s">
        <v>3540</v>
      </c>
    </row>
    <row r="12" spans="1:37" ht="4.5" customHeight="1">
      <c r="A12" s="438"/>
      <c r="B12" s="7284"/>
      <c r="C12" s="7285"/>
      <c r="D12" s="552"/>
      <c r="E12" s="3331"/>
      <c r="F12" s="3292"/>
      <c r="G12" s="3293"/>
      <c r="H12" s="3304"/>
      <c r="I12" s="3302"/>
      <c r="J12" s="3303"/>
      <c r="K12" s="3304"/>
      <c r="L12" s="3302"/>
      <c r="M12" s="3303"/>
      <c r="N12" s="3304"/>
      <c r="O12" s="3302"/>
      <c r="P12" s="3303"/>
      <c r="Q12" s="3304"/>
      <c r="R12" s="3302"/>
      <c r="S12" s="3303"/>
      <c r="T12" s="1203"/>
      <c r="U12" s="3292"/>
      <c r="V12" s="3293"/>
      <c r="W12" s="1203"/>
      <c r="X12" s="3292"/>
      <c r="Y12" s="3293"/>
      <c r="Z12" s="1203"/>
      <c r="AA12" s="3292"/>
      <c r="AB12" s="3293"/>
      <c r="AC12" s="1203"/>
      <c r="AD12" s="3292"/>
      <c r="AE12" s="3293"/>
      <c r="AF12" s="553"/>
      <c r="AG12" s="3292"/>
      <c r="AH12" s="3727"/>
      <c r="AI12" s="4926"/>
      <c r="AJ12" s="4927"/>
      <c r="AK12" s="4928"/>
    </row>
    <row r="13" spans="1:37" ht="29.25" thickBot="1">
      <c r="A13" s="438"/>
      <c r="B13" s="7272" t="s">
        <v>3996</v>
      </c>
      <c r="C13" s="6616"/>
      <c r="D13" s="4951" t="s">
        <v>3870</v>
      </c>
      <c r="E13" s="1202">
        <v>188449</v>
      </c>
      <c r="F13" s="2292">
        <v>13514</v>
      </c>
      <c r="G13" s="2293">
        <v>201963</v>
      </c>
      <c r="H13" s="3305">
        <v>236356</v>
      </c>
      <c r="I13" s="3306">
        <v>17676</v>
      </c>
      <c r="J13" s="3307">
        <v>254032</v>
      </c>
      <c r="K13" s="3305">
        <v>261776</v>
      </c>
      <c r="L13" s="3306">
        <v>20002</v>
      </c>
      <c r="M13" s="3307">
        <v>281778</v>
      </c>
      <c r="N13" s="3305">
        <v>277071</v>
      </c>
      <c r="O13" s="3306">
        <v>22783</v>
      </c>
      <c r="P13" s="3307">
        <v>299854</v>
      </c>
      <c r="Q13" s="3305">
        <v>222741</v>
      </c>
      <c r="R13" s="3306">
        <v>20171</v>
      </c>
      <c r="S13" s="3307">
        <v>242912</v>
      </c>
      <c r="T13" s="1202">
        <v>236621</v>
      </c>
      <c r="U13" s="2292">
        <v>23373</v>
      </c>
      <c r="V13" s="2293">
        <v>259994</v>
      </c>
      <c r="W13" s="1202">
        <v>265887</v>
      </c>
      <c r="X13" s="2292">
        <v>38716</v>
      </c>
      <c r="Y13" s="2293">
        <v>304603</v>
      </c>
      <c r="Z13" s="1202">
        <v>330013</v>
      </c>
      <c r="AA13" s="2292">
        <v>81678</v>
      </c>
      <c r="AB13" s="2293">
        <v>411691</v>
      </c>
      <c r="AC13" s="1202">
        <v>378568</v>
      </c>
      <c r="AD13" s="2292">
        <v>160065</v>
      </c>
      <c r="AE13" s="2293">
        <v>538633</v>
      </c>
      <c r="AF13" s="551">
        <v>417696</v>
      </c>
      <c r="AG13" s="3634">
        <v>174825</v>
      </c>
      <c r="AH13" s="3728">
        <v>592521</v>
      </c>
      <c r="AI13" s="4943">
        <v>455947</v>
      </c>
      <c r="AJ13" s="4909">
        <v>215834</v>
      </c>
      <c r="AK13" s="4929">
        <v>671781</v>
      </c>
    </row>
    <row r="14" spans="1:37" ht="29.25" thickBot="1">
      <c r="A14" s="438"/>
      <c r="B14" s="7271"/>
      <c r="C14" s="7270"/>
      <c r="D14" s="4952" t="s">
        <v>3946</v>
      </c>
      <c r="E14" s="1202">
        <v>1408731</v>
      </c>
      <c r="F14" s="2292">
        <v>34402</v>
      </c>
      <c r="G14" s="2293">
        <v>1443133</v>
      </c>
      <c r="H14" s="3305">
        <v>1520910</v>
      </c>
      <c r="I14" s="3306">
        <v>36007</v>
      </c>
      <c r="J14" s="3307">
        <v>1556917</v>
      </c>
      <c r="K14" s="3305">
        <v>1579548</v>
      </c>
      <c r="L14" s="3306">
        <v>44964</v>
      </c>
      <c r="M14" s="3307">
        <v>1624512</v>
      </c>
      <c r="N14" s="3305">
        <v>1690550</v>
      </c>
      <c r="O14" s="3306">
        <v>39694</v>
      </c>
      <c r="P14" s="3307">
        <v>1730244</v>
      </c>
      <c r="Q14" s="3305">
        <v>2044172</v>
      </c>
      <c r="R14" s="3306">
        <v>38817</v>
      </c>
      <c r="S14" s="3307">
        <v>2082989</v>
      </c>
      <c r="T14" s="1202">
        <v>2098781</v>
      </c>
      <c r="U14" s="2292">
        <v>37857</v>
      </c>
      <c r="V14" s="2293">
        <v>2136638</v>
      </c>
      <c r="W14" s="1202">
        <v>2351312</v>
      </c>
      <c r="X14" s="2292">
        <v>48698</v>
      </c>
      <c r="Y14" s="2293">
        <v>2400010</v>
      </c>
      <c r="Z14" s="1202">
        <v>2490360</v>
      </c>
      <c r="AA14" s="2292">
        <v>47653</v>
      </c>
      <c r="AB14" s="2293">
        <v>2538013</v>
      </c>
      <c r="AC14" s="1202">
        <v>2808633</v>
      </c>
      <c r="AD14" s="2292">
        <v>67059</v>
      </c>
      <c r="AE14" s="2293">
        <v>2875692</v>
      </c>
      <c r="AF14" s="551">
        <v>3008407</v>
      </c>
      <c r="AG14" s="3634">
        <v>90963</v>
      </c>
      <c r="AH14" s="3728">
        <v>3099370</v>
      </c>
      <c r="AI14" s="4943">
        <v>3177183</v>
      </c>
      <c r="AJ14" s="4909">
        <v>74511</v>
      </c>
      <c r="AK14" s="4929">
        <v>3251694</v>
      </c>
    </row>
    <row r="15" spans="1:37" ht="29.25" thickBot="1">
      <c r="A15" s="438"/>
      <c r="B15" s="7271"/>
      <c r="C15" s="7270"/>
      <c r="D15" s="4952" t="s">
        <v>3243</v>
      </c>
      <c r="E15" s="1202">
        <v>1597180</v>
      </c>
      <c r="F15" s="2292">
        <v>47961</v>
      </c>
      <c r="G15" s="2293">
        <v>1645096</v>
      </c>
      <c r="H15" s="3305">
        <v>1757266</v>
      </c>
      <c r="I15" s="3306">
        <v>53683</v>
      </c>
      <c r="J15" s="3307">
        <v>1810949</v>
      </c>
      <c r="K15" s="3305">
        <v>1841324</v>
      </c>
      <c r="L15" s="3306">
        <v>64966</v>
      </c>
      <c r="M15" s="3307">
        <v>1906290</v>
      </c>
      <c r="N15" s="3305">
        <v>1967621</v>
      </c>
      <c r="O15" s="3306">
        <v>62477</v>
      </c>
      <c r="P15" s="3307">
        <v>2030098</v>
      </c>
      <c r="Q15" s="3305">
        <v>2266913</v>
      </c>
      <c r="R15" s="3306">
        <v>58988</v>
      </c>
      <c r="S15" s="3307">
        <v>2325901</v>
      </c>
      <c r="T15" s="1202">
        <v>2335402</v>
      </c>
      <c r="U15" s="2292">
        <v>61230</v>
      </c>
      <c r="V15" s="2293">
        <v>2396632</v>
      </c>
      <c r="W15" s="1202">
        <v>2617199</v>
      </c>
      <c r="X15" s="2292">
        <v>87414</v>
      </c>
      <c r="Y15" s="2293">
        <v>2704613</v>
      </c>
      <c r="Z15" s="1202">
        <v>2820373</v>
      </c>
      <c r="AA15" s="2292">
        <v>129331</v>
      </c>
      <c r="AB15" s="2293">
        <v>2949704</v>
      </c>
      <c r="AC15" s="1202">
        <v>3187201</v>
      </c>
      <c r="AD15" s="2292">
        <v>227124</v>
      </c>
      <c r="AE15" s="2293">
        <v>3414325</v>
      </c>
      <c r="AF15" s="551">
        <v>3426103</v>
      </c>
      <c r="AG15" s="3634">
        <v>265788</v>
      </c>
      <c r="AH15" s="3728">
        <v>3691891</v>
      </c>
      <c r="AI15" s="4943">
        <v>3633130</v>
      </c>
      <c r="AJ15" s="5644">
        <v>290345</v>
      </c>
      <c r="AK15" s="4929">
        <v>3923475</v>
      </c>
    </row>
    <row r="16" spans="1:37" ht="29.25" thickBot="1">
      <c r="A16" s="438"/>
      <c r="B16" s="7282" t="s">
        <v>3792</v>
      </c>
      <c r="C16" s="7280"/>
      <c r="D16" s="4953" t="s">
        <v>3870</v>
      </c>
      <c r="E16" s="2042">
        <v>135483</v>
      </c>
      <c r="F16" s="1917">
        <v>7599</v>
      </c>
      <c r="G16" s="1317">
        <v>143082</v>
      </c>
      <c r="H16" s="3332">
        <v>144725</v>
      </c>
      <c r="I16" s="3333">
        <v>9003</v>
      </c>
      <c r="J16" s="3334">
        <v>153728</v>
      </c>
      <c r="K16" s="3332">
        <v>153670</v>
      </c>
      <c r="L16" s="3333">
        <v>12439</v>
      </c>
      <c r="M16" s="3334">
        <v>166109</v>
      </c>
      <c r="N16" s="3332">
        <v>179023</v>
      </c>
      <c r="O16" s="3333">
        <v>12652</v>
      </c>
      <c r="P16" s="3334">
        <v>191675</v>
      </c>
      <c r="Q16" s="3332">
        <v>147298</v>
      </c>
      <c r="R16" s="3333">
        <v>12780</v>
      </c>
      <c r="S16" s="3334">
        <v>160078</v>
      </c>
      <c r="T16" s="2042">
        <v>156854</v>
      </c>
      <c r="U16" s="1917">
        <v>15003</v>
      </c>
      <c r="V16" s="1317">
        <v>171857</v>
      </c>
      <c r="W16" s="2042">
        <v>156360</v>
      </c>
      <c r="X16" s="1917">
        <v>27657</v>
      </c>
      <c r="Y16" s="1317">
        <v>184017</v>
      </c>
      <c r="Z16" s="2042">
        <v>189927</v>
      </c>
      <c r="AA16" s="1917">
        <v>53727</v>
      </c>
      <c r="AB16" s="1317">
        <v>243654</v>
      </c>
      <c r="AC16" s="2042">
        <v>230137</v>
      </c>
      <c r="AD16" s="1917">
        <v>109261</v>
      </c>
      <c r="AE16" s="1317">
        <v>339398</v>
      </c>
      <c r="AF16" s="3720">
        <v>240379</v>
      </c>
      <c r="AG16" s="1917">
        <v>114173</v>
      </c>
      <c r="AH16" s="3729">
        <v>354552</v>
      </c>
      <c r="AI16" s="4963">
        <v>260415</v>
      </c>
      <c r="AJ16" s="4930">
        <v>134615</v>
      </c>
      <c r="AK16" s="4931">
        <v>395030</v>
      </c>
    </row>
    <row r="17" spans="1:37" ht="29.25" thickBot="1">
      <c r="A17" s="438"/>
      <c r="B17" s="7281"/>
      <c r="C17" s="7280"/>
      <c r="D17" s="4954" t="s">
        <v>3946</v>
      </c>
      <c r="E17" s="2042">
        <v>1157465</v>
      </c>
      <c r="F17" s="1917">
        <v>17766</v>
      </c>
      <c r="G17" s="1317">
        <v>1175231</v>
      </c>
      <c r="H17" s="3332">
        <v>1165389</v>
      </c>
      <c r="I17" s="3333">
        <v>18590</v>
      </c>
      <c r="J17" s="3334">
        <v>1183979</v>
      </c>
      <c r="K17" s="3332">
        <v>1178166</v>
      </c>
      <c r="L17" s="3333">
        <v>19788</v>
      </c>
      <c r="M17" s="3334">
        <v>1197954</v>
      </c>
      <c r="N17" s="3332">
        <v>1204983</v>
      </c>
      <c r="O17" s="3333">
        <v>20067</v>
      </c>
      <c r="P17" s="3334">
        <v>1225050</v>
      </c>
      <c r="Q17" s="3332">
        <v>1349874</v>
      </c>
      <c r="R17" s="3333">
        <v>19025</v>
      </c>
      <c r="S17" s="3334">
        <v>1368899</v>
      </c>
      <c r="T17" s="2042">
        <v>1325835</v>
      </c>
      <c r="U17" s="1917">
        <v>18592</v>
      </c>
      <c r="V17" s="1317">
        <v>1344427</v>
      </c>
      <c r="W17" s="2042">
        <v>1417525</v>
      </c>
      <c r="X17" s="1917">
        <v>25143</v>
      </c>
      <c r="Y17" s="1317">
        <v>1442668</v>
      </c>
      <c r="Z17" s="2042">
        <v>1442227</v>
      </c>
      <c r="AA17" s="1917">
        <v>23001</v>
      </c>
      <c r="AB17" s="1317">
        <v>1465228</v>
      </c>
      <c r="AC17" s="2042">
        <v>1601870</v>
      </c>
      <c r="AD17" s="1917">
        <v>47666</v>
      </c>
      <c r="AE17" s="1317">
        <v>1649536</v>
      </c>
      <c r="AF17" s="3720">
        <v>1938074</v>
      </c>
      <c r="AG17" s="1917">
        <v>33511</v>
      </c>
      <c r="AH17" s="3729">
        <v>1971585</v>
      </c>
      <c r="AI17" s="4963">
        <v>2020098</v>
      </c>
      <c r="AJ17" s="4930">
        <v>34277</v>
      </c>
      <c r="AK17" s="4931">
        <v>2054375</v>
      </c>
    </row>
    <row r="18" spans="1:37" ht="29.25" thickBot="1">
      <c r="A18" s="438"/>
      <c r="B18" s="7281"/>
      <c r="C18" s="7280"/>
      <c r="D18" s="4954" t="s">
        <v>3243</v>
      </c>
      <c r="E18" s="2042">
        <v>1292948</v>
      </c>
      <c r="F18" s="1917">
        <v>25365</v>
      </c>
      <c r="G18" s="1317">
        <v>1318313</v>
      </c>
      <c r="H18" s="3332">
        <v>1310114</v>
      </c>
      <c r="I18" s="3333">
        <v>27593</v>
      </c>
      <c r="J18" s="3334">
        <v>1337707</v>
      </c>
      <c r="K18" s="3332">
        <v>1331836</v>
      </c>
      <c r="L18" s="3333">
        <v>32227</v>
      </c>
      <c r="M18" s="3334">
        <v>1364063</v>
      </c>
      <c r="N18" s="3332">
        <v>1384006</v>
      </c>
      <c r="O18" s="3333">
        <v>32719</v>
      </c>
      <c r="P18" s="3334">
        <v>1416725</v>
      </c>
      <c r="Q18" s="3332">
        <v>1497172</v>
      </c>
      <c r="R18" s="3333">
        <v>31805</v>
      </c>
      <c r="S18" s="3334">
        <v>1528977</v>
      </c>
      <c r="T18" s="2042">
        <v>1482689</v>
      </c>
      <c r="U18" s="1917">
        <v>33595</v>
      </c>
      <c r="V18" s="1317">
        <v>1516284</v>
      </c>
      <c r="W18" s="2042">
        <v>1573885</v>
      </c>
      <c r="X18" s="1917">
        <v>52800</v>
      </c>
      <c r="Y18" s="1317">
        <v>1626685</v>
      </c>
      <c r="Z18" s="2042">
        <v>1632154</v>
      </c>
      <c r="AA18" s="1917">
        <v>76728</v>
      </c>
      <c r="AB18" s="1317">
        <v>1708882</v>
      </c>
      <c r="AC18" s="2042">
        <v>1832007</v>
      </c>
      <c r="AD18" s="1917">
        <v>156927</v>
      </c>
      <c r="AE18" s="1317">
        <v>1988934</v>
      </c>
      <c r="AF18" s="3720">
        <v>2178453</v>
      </c>
      <c r="AG18" s="1917">
        <v>147684</v>
      </c>
      <c r="AH18" s="3729">
        <v>2326137</v>
      </c>
      <c r="AI18" s="4963">
        <v>2280513</v>
      </c>
      <c r="AJ18" s="4930">
        <v>168892</v>
      </c>
      <c r="AK18" s="4931">
        <v>2449405</v>
      </c>
    </row>
    <row r="19" spans="1:37" ht="29.25" thickBot="1">
      <c r="A19" s="438"/>
      <c r="B19" s="7269" t="s">
        <v>3989</v>
      </c>
      <c r="C19" s="7270"/>
      <c r="D19" s="4951" t="s">
        <v>3870</v>
      </c>
      <c r="E19" s="1202">
        <v>22537</v>
      </c>
      <c r="F19" s="2292">
        <v>1467</v>
      </c>
      <c r="G19" s="2293">
        <v>24004</v>
      </c>
      <c r="H19" s="3305">
        <v>24554</v>
      </c>
      <c r="I19" s="3306">
        <v>1619</v>
      </c>
      <c r="J19" s="3307">
        <v>26173</v>
      </c>
      <c r="K19" s="3305">
        <v>25572</v>
      </c>
      <c r="L19" s="3306">
        <v>2525</v>
      </c>
      <c r="M19" s="3307">
        <v>28097</v>
      </c>
      <c r="N19" s="3305">
        <v>27524</v>
      </c>
      <c r="O19" s="3306">
        <v>1728</v>
      </c>
      <c r="P19" s="3307">
        <v>29252</v>
      </c>
      <c r="Q19" s="3305">
        <v>22287</v>
      </c>
      <c r="R19" s="3306">
        <v>1562</v>
      </c>
      <c r="S19" s="3307">
        <v>23849</v>
      </c>
      <c r="T19" s="1202">
        <v>23321</v>
      </c>
      <c r="U19" s="2292">
        <v>1692</v>
      </c>
      <c r="V19" s="2293">
        <v>25013</v>
      </c>
      <c r="W19" s="1202">
        <v>25112</v>
      </c>
      <c r="X19" s="2292">
        <v>3322</v>
      </c>
      <c r="Y19" s="2293">
        <v>28434</v>
      </c>
      <c r="Z19" s="1202">
        <v>32360</v>
      </c>
      <c r="AA19" s="2292">
        <v>7183</v>
      </c>
      <c r="AB19" s="2293">
        <v>39543</v>
      </c>
      <c r="AC19" s="1202">
        <v>39447</v>
      </c>
      <c r="AD19" s="2292">
        <v>14342</v>
      </c>
      <c r="AE19" s="2293">
        <v>53789</v>
      </c>
      <c r="AF19" s="551">
        <v>41021</v>
      </c>
      <c r="AG19" s="3634">
        <v>13945</v>
      </c>
      <c r="AH19" s="3728">
        <v>54966</v>
      </c>
      <c r="AI19" s="4943">
        <v>45803</v>
      </c>
      <c r="AJ19" s="4909">
        <v>17417</v>
      </c>
      <c r="AK19" s="4929">
        <v>63220</v>
      </c>
    </row>
    <row r="20" spans="1:37" ht="29.25" thickBot="1">
      <c r="A20" s="438"/>
      <c r="B20" s="7271"/>
      <c r="C20" s="7270"/>
      <c r="D20" s="4952" t="s">
        <v>3946</v>
      </c>
      <c r="E20" s="1202">
        <v>220970</v>
      </c>
      <c r="F20" s="2292">
        <v>3416</v>
      </c>
      <c r="G20" s="2293">
        <v>224386</v>
      </c>
      <c r="H20" s="3305">
        <v>215761</v>
      </c>
      <c r="I20" s="3306">
        <v>3610</v>
      </c>
      <c r="J20" s="3307">
        <v>219371</v>
      </c>
      <c r="K20" s="3305">
        <v>212019</v>
      </c>
      <c r="L20" s="3306">
        <v>3671</v>
      </c>
      <c r="M20" s="3307">
        <v>215690</v>
      </c>
      <c r="N20" s="3305">
        <v>206042</v>
      </c>
      <c r="O20" s="3306">
        <v>3928</v>
      </c>
      <c r="P20" s="3307">
        <v>209970</v>
      </c>
      <c r="Q20" s="3305">
        <v>240221</v>
      </c>
      <c r="R20" s="3306">
        <v>3627</v>
      </c>
      <c r="S20" s="3307">
        <v>243848</v>
      </c>
      <c r="T20" s="1202">
        <v>237816</v>
      </c>
      <c r="U20" s="2292">
        <v>3586</v>
      </c>
      <c r="V20" s="2293">
        <v>241402</v>
      </c>
      <c r="W20" s="1202">
        <v>274539</v>
      </c>
      <c r="X20" s="2292">
        <v>4353</v>
      </c>
      <c r="Y20" s="2293">
        <v>278892</v>
      </c>
      <c r="Z20" s="1202">
        <v>278306</v>
      </c>
      <c r="AA20" s="2292">
        <v>3664</v>
      </c>
      <c r="AB20" s="2293">
        <v>281970</v>
      </c>
      <c r="AC20" s="1202">
        <v>304107</v>
      </c>
      <c r="AD20" s="2292">
        <v>6440</v>
      </c>
      <c r="AE20" s="2293">
        <v>310547</v>
      </c>
      <c r="AF20" s="551">
        <v>340758</v>
      </c>
      <c r="AG20" s="3634">
        <v>5186</v>
      </c>
      <c r="AH20" s="3728">
        <v>345944</v>
      </c>
      <c r="AI20" s="4943">
        <v>352898</v>
      </c>
      <c r="AJ20" s="4909">
        <v>5446</v>
      </c>
      <c r="AK20" s="4929">
        <v>358344</v>
      </c>
    </row>
    <row r="21" spans="1:37" ht="29.25" thickBot="1">
      <c r="A21" s="438"/>
      <c r="B21" s="7271"/>
      <c r="C21" s="7270"/>
      <c r="D21" s="4952" t="s">
        <v>3243</v>
      </c>
      <c r="E21" s="1202">
        <v>243507</v>
      </c>
      <c r="F21" s="2292">
        <v>4883</v>
      </c>
      <c r="G21" s="2293">
        <v>248390</v>
      </c>
      <c r="H21" s="3305">
        <v>240315</v>
      </c>
      <c r="I21" s="3306">
        <v>5229</v>
      </c>
      <c r="J21" s="3307">
        <v>245544</v>
      </c>
      <c r="K21" s="3305">
        <v>237591</v>
      </c>
      <c r="L21" s="3306">
        <v>6196</v>
      </c>
      <c r="M21" s="3307">
        <v>243787</v>
      </c>
      <c r="N21" s="3305">
        <v>233566</v>
      </c>
      <c r="O21" s="3306">
        <v>5656</v>
      </c>
      <c r="P21" s="3307">
        <v>239222</v>
      </c>
      <c r="Q21" s="3305">
        <v>262508</v>
      </c>
      <c r="R21" s="3306">
        <v>5189</v>
      </c>
      <c r="S21" s="3307">
        <v>267697</v>
      </c>
      <c r="T21" s="1202">
        <v>261137</v>
      </c>
      <c r="U21" s="2292">
        <v>5278</v>
      </c>
      <c r="V21" s="2293">
        <v>266415</v>
      </c>
      <c r="W21" s="1202">
        <v>299651</v>
      </c>
      <c r="X21" s="2292">
        <v>7675</v>
      </c>
      <c r="Y21" s="2293">
        <v>307326</v>
      </c>
      <c r="Z21" s="1202">
        <v>310666</v>
      </c>
      <c r="AA21" s="2292">
        <v>10847</v>
      </c>
      <c r="AB21" s="2293">
        <v>321513</v>
      </c>
      <c r="AC21" s="1202">
        <v>343554</v>
      </c>
      <c r="AD21" s="2292">
        <v>20782</v>
      </c>
      <c r="AE21" s="2293">
        <v>364336</v>
      </c>
      <c r="AF21" s="551">
        <v>381779</v>
      </c>
      <c r="AG21" s="3634">
        <v>19131</v>
      </c>
      <c r="AH21" s="3728">
        <v>400910</v>
      </c>
      <c r="AI21" s="4943">
        <v>398701</v>
      </c>
      <c r="AJ21" s="4909">
        <v>22863</v>
      </c>
      <c r="AK21" s="4929">
        <v>421564</v>
      </c>
    </row>
    <row r="22" spans="1:37" ht="29.25" thickBot="1">
      <c r="A22" s="438"/>
      <c r="B22" s="7282" t="s">
        <v>3990</v>
      </c>
      <c r="C22" s="7280"/>
      <c r="D22" s="4953" t="s">
        <v>3870</v>
      </c>
      <c r="E22" s="2042">
        <v>18655</v>
      </c>
      <c r="F22" s="1917">
        <v>672</v>
      </c>
      <c r="G22" s="1317">
        <v>19327</v>
      </c>
      <c r="H22" s="3332">
        <v>19718</v>
      </c>
      <c r="I22" s="3333">
        <v>827</v>
      </c>
      <c r="J22" s="3334">
        <v>20545</v>
      </c>
      <c r="K22" s="3332">
        <v>21422</v>
      </c>
      <c r="L22" s="3333">
        <v>1187</v>
      </c>
      <c r="M22" s="3334">
        <v>22609</v>
      </c>
      <c r="N22" s="3332">
        <v>22550</v>
      </c>
      <c r="O22" s="3333">
        <v>1097</v>
      </c>
      <c r="P22" s="3334">
        <v>23647</v>
      </c>
      <c r="Q22" s="3332">
        <v>20706</v>
      </c>
      <c r="R22" s="3333">
        <v>1152</v>
      </c>
      <c r="S22" s="3334">
        <v>21858</v>
      </c>
      <c r="T22" s="2042">
        <v>22282</v>
      </c>
      <c r="U22" s="1917">
        <v>1429</v>
      </c>
      <c r="V22" s="1317">
        <v>23711</v>
      </c>
      <c r="W22" s="2042">
        <v>20347</v>
      </c>
      <c r="X22" s="1917">
        <v>3598</v>
      </c>
      <c r="Y22" s="1317">
        <v>23945</v>
      </c>
      <c r="Z22" s="2042">
        <v>35834</v>
      </c>
      <c r="AA22" s="1917">
        <v>11859</v>
      </c>
      <c r="AB22" s="1317">
        <v>47693</v>
      </c>
      <c r="AC22" s="2042">
        <v>38448</v>
      </c>
      <c r="AD22" s="1917">
        <v>13420</v>
      </c>
      <c r="AE22" s="1317">
        <v>51868</v>
      </c>
      <c r="AF22" s="3720">
        <v>35576</v>
      </c>
      <c r="AG22" s="1917">
        <v>11246</v>
      </c>
      <c r="AH22" s="3729">
        <v>46822</v>
      </c>
      <c r="AI22" s="4963">
        <v>41423</v>
      </c>
      <c r="AJ22" s="4930">
        <v>13979</v>
      </c>
      <c r="AK22" s="4931">
        <v>55402</v>
      </c>
    </row>
    <row r="23" spans="1:37" ht="29.25" thickBot="1">
      <c r="A23" s="438"/>
      <c r="B23" s="7281"/>
      <c r="C23" s="7280"/>
      <c r="D23" s="4954" t="s">
        <v>3946</v>
      </c>
      <c r="E23" s="2042">
        <v>242730</v>
      </c>
      <c r="F23" s="1917">
        <v>3144</v>
      </c>
      <c r="G23" s="1317">
        <v>245874</v>
      </c>
      <c r="H23" s="3332">
        <v>228271</v>
      </c>
      <c r="I23" s="3333">
        <v>2890</v>
      </c>
      <c r="J23" s="3334">
        <v>231161</v>
      </c>
      <c r="K23" s="3332">
        <v>258724</v>
      </c>
      <c r="L23" s="3333">
        <v>3430</v>
      </c>
      <c r="M23" s="3334">
        <v>262154</v>
      </c>
      <c r="N23" s="3332">
        <v>310707</v>
      </c>
      <c r="O23" s="3333">
        <v>3559</v>
      </c>
      <c r="P23" s="3334">
        <v>314266</v>
      </c>
      <c r="Q23" s="3332">
        <v>377507</v>
      </c>
      <c r="R23" s="3333">
        <v>3445</v>
      </c>
      <c r="S23" s="3334">
        <v>380952</v>
      </c>
      <c r="T23" s="2042">
        <v>411115</v>
      </c>
      <c r="U23" s="1917">
        <v>3849</v>
      </c>
      <c r="V23" s="1317">
        <v>414964</v>
      </c>
      <c r="W23" s="2042">
        <v>440863</v>
      </c>
      <c r="X23" s="1917">
        <v>4653</v>
      </c>
      <c r="Y23" s="1317">
        <v>445516</v>
      </c>
      <c r="Z23" s="2042">
        <v>501945</v>
      </c>
      <c r="AA23" s="1917">
        <v>4617</v>
      </c>
      <c r="AB23" s="1317">
        <v>506562</v>
      </c>
      <c r="AC23" s="2042">
        <v>540699</v>
      </c>
      <c r="AD23" s="1917">
        <v>5383</v>
      </c>
      <c r="AE23" s="1317">
        <v>546082</v>
      </c>
      <c r="AF23" s="3720">
        <v>369293</v>
      </c>
      <c r="AG23" s="1917">
        <v>5105</v>
      </c>
      <c r="AH23" s="3729">
        <v>374398</v>
      </c>
      <c r="AI23" s="4963">
        <v>389200</v>
      </c>
      <c r="AJ23" s="4930">
        <v>5344</v>
      </c>
      <c r="AK23" s="4931">
        <v>394544</v>
      </c>
    </row>
    <row r="24" spans="1:37" ht="29.25" thickBot="1">
      <c r="A24" s="438"/>
      <c r="B24" s="7281"/>
      <c r="C24" s="7280"/>
      <c r="D24" s="4954" t="s">
        <v>3243</v>
      </c>
      <c r="E24" s="2042">
        <v>261385</v>
      </c>
      <c r="F24" s="1917">
        <v>3816</v>
      </c>
      <c r="G24" s="1317">
        <v>265201</v>
      </c>
      <c r="H24" s="3332">
        <v>247989</v>
      </c>
      <c r="I24" s="3333">
        <v>3717</v>
      </c>
      <c r="J24" s="3334">
        <v>251706</v>
      </c>
      <c r="K24" s="3332">
        <v>280146</v>
      </c>
      <c r="L24" s="3333">
        <v>4617</v>
      </c>
      <c r="M24" s="3334">
        <v>284763</v>
      </c>
      <c r="N24" s="3332">
        <v>333257</v>
      </c>
      <c r="O24" s="3333">
        <v>4656</v>
      </c>
      <c r="P24" s="3334">
        <v>337913</v>
      </c>
      <c r="Q24" s="3332">
        <v>398213</v>
      </c>
      <c r="R24" s="3333">
        <v>4597</v>
      </c>
      <c r="S24" s="3334">
        <v>402810</v>
      </c>
      <c r="T24" s="2042">
        <v>433397</v>
      </c>
      <c r="U24" s="1917">
        <v>5278</v>
      </c>
      <c r="V24" s="1317">
        <v>438675</v>
      </c>
      <c r="W24" s="2042">
        <v>461210</v>
      </c>
      <c r="X24" s="1917">
        <v>8251</v>
      </c>
      <c r="Y24" s="1317">
        <v>469461</v>
      </c>
      <c r="Z24" s="2042">
        <v>537779</v>
      </c>
      <c r="AA24" s="1917">
        <v>16476</v>
      </c>
      <c r="AB24" s="1317">
        <v>554255</v>
      </c>
      <c r="AC24" s="2042">
        <v>579147</v>
      </c>
      <c r="AD24" s="1917">
        <v>18803</v>
      </c>
      <c r="AE24" s="1317">
        <v>597950</v>
      </c>
      <c r="AF24" s="3720">
        <v>404869</v>
      </c>
      <c r="AG24" s="1917">
        <v>16351</v>
      </c>
      <c r="AH24" s="3729">
        <v>421220</v>
      </c>
      <c r="AI24" s="4963">
        <v>430623</v>
      </c>
      <c r="AJ24" s="4930">
        <v>19323</v>
      </c>
      <c r="AK24" s="4931">
        <v>449946</v>
      </c>
    </row>
    <row r="25" spans="1:37" ht="29.25" thickBot="1">
      <c r="A25" s="438"/>
      <c r="B25" s="7269" t="s">
        <v>3991</v>
      </c>
      <c r="C25" s="7270"/>
      <c r="D25" s="4951" t="s">
        <v>3870</v>
      </c>
      <c r="E25" s="1202">
        <v>182480</v>
      </c>
      <c r="F25" s="2292">
        <v>7105</v>
      </c>
      <c r="G25" s="2293">
        <v>189585</v>
      </c>
      <c r="H25" s="3305">
        <v>203013</v>
      </c>
      <c r="I25" s="3306">
        <v>8975</v>
      </c>
      <c r="J25" s="3307">
        <v>211988</v>
      </c>
      <c r="K25" s="3305">
        <v>203354</v>
      </c>
      <c r="L25" s="3306">
        <v>12060</v>
      </c>
      <c r="M25" s="3307">
        <v>215414</v>
      </c>
      <c r="N25" s="3305">
        <v>221482</v>
      </c>
      <c r="O25" s="3306">
        <v>11063</v>
      </c>
      <c r="P25" s="3307">
        <v>232545</v>
      </c>
      <c r="Q25" s="3305">
        <v>177053</v>
      </c>
      <c r="R25" s="3306">
        <v>10734</v>
      </c>
      <c r="S25" s="3307">
        <v>187787</v>
      </c>
      <c r="T25" s="1202">
        <v>184556</v>
      </c>
      <c r="U25" s="2292">
        <v>11730</v>
      </c>
      <c r="V25" s="2293">
        <v>196286</v>
      </c>
      <c r="W25" s="1202">
        <v>227017</v>
      </c>
      <c r="X25" s="2292">
        <v>19492</v>
      </c>
      <c r="Y25" s="2293">
        <v>246509</v>
      </c>
      <c r="Z25" s="1202">
        <v>255168</v>
      </c>
      <c r="AA25" s="2292">
        <v>40746</v>
      </c>
      <c r="AB25" s="2293">
        <v>295914</v>
      </c>
      <c r="AC25" s="1202">
        <v>286807</v>
      </c>
      <c r="AD25" s="2292">
        <v>68646</v>
      </c>
      <c r="AE25" s="2293">
        <v>355453</v>
      </c>
      <c r="AF25" s="551">
        <v>308364</v>
      </c>
      <c r="AG25" s="3634">
        <v>67880</v>
      </c>
      <c r="AH25" s="3728">
        <v>376244</v>
      </c>
      <c r="AI25" s="4943">
        <v>332778</v>
      </c>
      <c r="AJ25" s="4909">
        <v>79137</v>
      </c>
      <c r="AK25" s="4929">
        <v>411915</v>
      </c>
    </row>
    <row r="26" spans="1:37" ht="29.25" thickBot="1">
      <c r="A26" s="438"/>
      <c r="B26" s="7271"/>
      <c r="C26" s="7270"/>
      <c r="D26" s="4952" t="s">
        <v>3946</v>
      </c>
      <c r="E26" s="1202">
        <v>929649</v>
      </c>
      <c r="F26" s="2292">
        <v>14364</v>
      </c>
      <c r="G26" s="2293">
        <v>944013</v>
      </c>
      <c r="H26" s="3305">
        <v>991038</v>
      </c>
      <c r="I26" s="3306">
        <v>15977</v>
      </c>
      <c r="J26" s="3307">
        <v>1007015</v>
      </c>
      <c r="K26" s="3305">
        <v>1042626</v>
      </c>
      <c r="L26" s="3306">
        <v>16558</v>
      </c>
      <c r="M26" s="3307">
        <v>1059184</v>
      </c>
      <c r="N26" s="3305">
        <v>1168949</v>
      </c>
      <c r="O26" s="3306">
        <v>16235</v>
      </c>
      <c r="P26" s="3307">
        <v>1185184</v>
      </c>
      <c r="Q26" s="3305">
        <v>1290075</v>
      </c>
      <c r="R26" s="3306">
        <v>16361</v>
      </c>
      <c r="S26" s="3307">
        <v>1306436</v>
      </c>
      <c r="T26" s="1202">
        <v>1294068</v>
      </c>
      <c r="U26" s="2292">
        <v>16688</v>
      </c>
      <c r="V26" s="2293">
        <v>1310756</v>
      </c>
      <c r="W26" s="1202">
        <v>1384483</v>
      </c>
      <c r="X26" s="2292">
        <v>19479</v>
      </c>
      <c r="Y26" s="2293">
        <v>1403962</v>
      </c>
      <c r="Z26" s="1202">
        <v>1471806</v>
      </c>
      <c r="AA26" s="2292">
        <v>19336</v>
      </c>
      <c r="AB26" s="2293">
        <v>1491142</v>
      </c>
      <c r="AC26" s="1202">
        <v>1629514</v>
      </c>
      <c r="AD26" s="2292">
        <v>22727</v>
      </c>
      <c r="AE26" s="2293">
        <v>1652241</v>
      </c>
      <c r="AF26" s="551">
        <v>1629081</v>
      </c>
      <c r="AG26" s="3634">
        <v>23125</v>
      </c>
      <c r="AH26" s="3728">
        <v>1652206</v>
      </c>
      <c r="AI26" s="4943">
        <v>1677369</v>
      </c>
      <c r="AJ26" s="4909">
        <v>23644</v>
      </c>
      <c r="AK26" s="4929">
        <v>1701013</v>
      </c>
    </row>
    <row r="27" spans="1:37" ht="29.25" thickBot="1">
      <c r="A27" s="438"/>
      <c r="B27" s="7271"/>
      <c r="C27" s="7270"/>
      <c r="D27" s="4952" t="s">
        <v>3243</v>
      </c>
      <c r="E27" s="1202">
        <v>1112129</v>
      </c>
      <c r="F27" s="2292">
        <v>21469</v>
      </c>
      <c r="G27" s="2293">
        <v>1133598</v>
      </c>
      <c r="H27" s="3305">
        <v>1194051</v>
      </c>
      <c r="I27" s="3306">
        <v>24952</v>
      </c>
      <c r="J27" s="3307">
        <v>1219003</v>
      </c>
      <c r="K27" s="3305">
        <v>1245980</v>
      </c>
      <c r="L27" s="3306">
        <v>28618</v>
      </c>
      <c r="M27" s="3307">
        <v>1274598</v>
      </c>
      <c r="N27" s="3305">
        <v>1390431</v>
      </c>
      <c r="O27" s="3306">
        <v>27298</v>
      </c>
      <c r="P27" s="3307">
        <v>1417729</v>
      </c>
      <c r="Q27" s="3305">
        <v>1467128</v>
      </c>
      <c r="R27" s="3306">
        <v>27095</v>
      </c>
      <c r="S27" s="3307">
        <v>1494223</v>
      </c>
      <c r="T27" s="1202">
        <v>1478624</v>
      </c>
      <c r="U27" s="2292">
        <v>28418</v>
      </c>
      <c r="V27" s="2293">
        <v>1507042</v>
      </c>
      <c r="W27" s="1202">
        <v>1611500</v>
      </c>
      <c r="X27" s="2292">
        <v>38971</v>
      </c>
      <c r="Y27" s="2293">
        <v>1650471</v>
      </c>
      <c r="Z27" s="1202">
        <v>1726974</v>
      </c>
      <c r="AA27" s="2292">
        <v>60082</v>
      </c>
      <c r="AB27" s="2293">
        <v>1787056</v>
      </c>
      <c r="AC27" s="1202">
        <v>1916321</v>
      </c>
      <c r="AD27" s="2292">
        <v>91373</v>
      </c>
      <c r="AE27" s="2293">
        <v>2007694</v>
      </c>
      <c r="AF27" s="551">
        <v>1937445</v>
      </c>
      <c r="AG27" s="3634">
        <v>91005</v>
      </c>
      <c r="AH27" s="3728">
        <v>2028450</v>
      </c>
      <c r="AI27" s="4943">
        <v>2010147</v>
      </c>
      <c r="AJ27" s="4909">
        <v>102781</v>
      </c>
      <c r="AK27" s="4929">
        <v>2112928</v>
      </c>
    </row>
    <row r="28" spans="1:37" ht="29.25" thickBot="1">
      <c r="A28" s="438"/>
      <c r="B28" s="7279" t="s">
        <v>3997</v>
      </c>
      <c r="C28" s="7280"/>
      <c r="D28" s="4953" t="s">
        <v>3870</v>
      </c>
      <c r="E28" s="2042">
        <v>17142</v>
      </c>
      <c r="F28" s="1917">
        <v>720</v>
      </c>
      <c r="G28" s="1317">
        <v>17862</v>
      </c>
      <c r="H28" s="3332">
        <v>17569</v>
      </c>
      <c r="I28" s="3333">
        <v>776</v>
      </c>
      <c r="J28" s="3334">
        <v>18345</v>
      </c>
      <c r="K28" s="3332">
        <v>16955</v>
      </c>
      <c r="L28" s="3333">
        <v>1204</v>
      </c>
      <c r="M28" s="3334">
        <v>18159</v>
      </c>
      <c r="N28" s="3332">
        <v>17569</v>
      </c>
      <c r="O28" s="3333">
        <v>926</v>
      </c>
      <c r="P28" s="3334">
        <v>18495</v>
      </c>
      <c r="Q28" s="3332">
        <v>15557</v>
      </c>
      <c r="R28" s="3333">
        <v>904</v>
      </c>
      <c r="S28" s="3334">
        <v>16461</v>
      </c>
      <c r="T28" s="2042">
        <v>16363</v>
      </c>
      <c r="U28" s="1917">
        <v>1087</v>
      </c>
      <c r="V28" s="1317">
        <v>17450</v>
      </c>
      <c r="W28" s="2042">
        <v>19880</v>
      </c>
      <c r="X28" s="1917">
        <v>1929</v>
      </c>
      <c r="Y28" s="1317">
        <v>21809</v>
      </c>
      <c r="Z28" s="2042">
        <v>26199</v>
      </c>
      <c r="AA28" s="1917">
        <v>3327</v>
      </c>
      <c r="AB28" s="1317">
        <v>29526</v>
      </c>
      <c r="AC28" s="2042">
        <v>35370</v>
      </c>
      <c r="AD28" s="1917">
        <v>8571</v>
      </c>
      <c r="AE28" s="1317">
        <v>43941</v>
      </c>
      <c r="AF28" s="3720">
        <v>37117</v>
      </c>
      <c r="AG28" s="1917">
        <v>8516</v>
      </c>
      <c r="AH28" s="3729">
        <v>45633</v>
      </c>
      <c r="AI28" s="4963">
        <v>39317</v>
      </c>
      <c r="AJ28" s="4930">
        <v>10369</v>
      </c>
      <c r="AK28" s="4931">
        <v>49686</v>
      </c>
    </row>
    <row r="29" spans="1:37" ht="29.25" thickBot="1">
      <c r="A29" s="438"/>
      <c r="B29" s="7281"/>
      <c r="C29" s="7280"/>
      <c r="D29" s="4954" t="s">
        <v>3946</v>
      </c>
      <c r="E29" s="2042">
        <v>245868</v>
      </c>
      <c r="F29" s="1917">
        <v>3064</v>
      </c>
      <c r="G29" s="1317">
        <v>248932</v>
      </c>
      <c r="H29" s="3332">
        <v>243108</v>
      </c>
      <c r="I29" s="3333">
        <v>3278</v>
      </c>
      <c r="J29" s="3334">
        <v>246386</v>
      </c>
      <c r="K29" s="3332">
        <v>245576</v>
      </c>
      <c r="L29" s="3333">
        <v>3446</v>
      </c>
      <c r="M29" s="3334">
        <v>249022</v>
      </c>
      <c r="N29" s="3332">
        <v>245136</v>
      </c>
      <c r="O29" s="3333">
        <v>3602</v>
      </c>
      <c r="P29" s="3334">
        <v>248738</v>
      </c>
      <c r="Q29" s="3332">
        <v>276882</v>
      </c>
      <c r="R29" s="3333">
        <v>3332</v>
      </c>
      <c r="S29" s="3334">
        <v>280214</v>
      </c>
      <c r="T29" s="2042">
        <v>273226</v>
      </c>
      <c r="U29" s="1917">
        <v>3400</v>
      </c>
      <c r="V29" s="1317">
        <v>276626</v>
      </c>
      <c r="W29" s="2042">
        <v>294539</v>
      </c>
      <c r="X29" s="1917">
        <v>4243</v>
      </c>
      <c r="Y29" s="1317">
        <v>298782</v>
      </c>
      <c r="Z29" s="2042">
        <v>297754</v>
      </c>
      <c r="AA29" s="1917">
        <v>3869</v>
      </c>
      <c r="AB29" s="1317">
        <v>301623</v>
      </c>
      <c r="AC29" s="2042">
        <v>333358</v>
      </c>
      <c r="AD29" s="1917">
        <v>4536</v>
      </c>
      <c r="AE29" s="1317">
        <v>337894</v>
      </c>
      <c r="AF29" s="3720">
        <v>323762</v>
      </c>
      <c r="AG29" s="1917">
        <v>4353</v>
      </c>
      <c r="AH29" s="3729">
        <v>328115</v>
      </c>
      <c r="AI29" s="4963">
        <v>347071</v>
      </c>
      <c r="AJ29" s="4930">
        <v>4606</v>
      </c>
      <c r="AK29" s="4931">
        <v>351677</v>
      </c>
    </row>
    <row r="30" spans="1:37" ht="29.25" thickBot="1">
      <c r="A30" s="438"/>
      <c r="B30" s="7281"/>
      <c r="C30" s="7280"/>
      <c r="D30" s="4954" t="s">
        <v>3243</v>
      </c>
      <c r="E30" s="2042">
        <v>263010</v>
      </c>
      <c r="F30" s="1917">
        <v>3784</v>
      </c>
      <c r="G30" s="1317">
        <v>266794</v>
      </c>
      <c r="H30" s="3332">
        <v>260677</v>
      </c>
      <c r="I30" s="3333">
        <v>4054</v>
      </c>
      <c r="J30" s="3334">
        <v>264731</v>
      </c>
      <c r="K30" s="3332">
        <v>262531</v>
      </c>
      <c r="L30" s="3333">
        <v>4650</v>
      </c>
      <c r="M30" s="3334">
        <v>267181</v>
      </c>
      <c r="N30" s="3332">
        <v>262705</v>
      </c>
      <c r="O30" s="3333">
        <v>4528</v>
      </c>
      <c r="P30" s="3334">
        <v>267233</v>
      </c>
      <c r="Q30" s="3332">
        <v>292439</v>
      </c>
      <c r="R30" s="3333">
        <v>4236</v>
      </c>
      <c r="S30" s="3334">
        <v>296675</v>
      </c>
      <c r="T30" s="2042">
        <v>289589</v>
      </c>
      <c r="U30" s="1917">
        <v>4487</v>
      </c>
      <c r="V30" s="1317">
        <v>294076</v>
      </c>
      <c r="W30" s="2042">
        <v>314419</v>
      </c>
      <c r="X30" s="1917">
        <v>6172</v>
      </c>
      <c r="Y30" s="1317">
        <v>320591</v>
      </c>
      <c r="Z30" s="2042">
        <v>323953</v>
      </c>
      <c r="AA30" s="1917">
        <v>7196</v>
      </c>
      <c r="AB30" s="1317">
        <v>331149</v>
      </c>
      <c r="AC30" s="2042">
        <v>368728</v>
      </c>
      <c r="AD30" s="1917">
        <v>13107</v>
      </c>
      <c r="AE30" s="1317">
        <v>381835</v>
      </c>
      <c r="AF30" s="3720">
        <v>360879</v>
      </c>
      <c r="AG30" s="1917">
        <v>12869</v>
      </c>
      <c r="AH30" s="3729">
        <v>373748</v>
      </c>
      <c r="AI30" s="4963">
        <v>386388</v>
      </c>
      <c r="AJ30" s="4930">
        <v>14975</v>
      </c>
      <c r="AK30" s="4931">
        <v>401363</v>
      </c>
    </row>
    <row r="31" spans="1:37" ht="29.25" thickBot="1">
      <c r="A31" s="438"/>
      <c r="B31" s="7269" t="s">
        <v>3711</v>
      </c>
      <c r="C31" s="7270"/>
      <c r="D31" s="4951" t="s">
        <v>3870</v>
      </c>
      <c r="E31" s="1202">
        <v>4609</v>
      </c>
      <c r="F31" s="2292">
        <v>297</v>
      </c>
      <c r="G31" s="2293">
        <v>4906</v>
      </c>
      <c r="H31" s="3305">
        <v>4299</v>
      </c>
      <c r="I31" s="3306">
        <v>241</v>
      </c>
      <c r="J31" s="3307">
        <v>4540</v>
      </c>
      <c r="K31" s="3305">
        <v>5291</v>
      </c>
      <c r="L31" s="3306">
        <v>408</v>
      </c>
      <c r="M31" s="3307">
        <v>5699</v>
      </c>
      <c r="N31" s="3305">
        <v>5379</v>
      </c>
      <c r="O31" s="3306">
        <v>407</v>
      </c>
      <c r="P31" s="3307">
        <v>5786</v>
      </c>
      <c r="Q31" s="3305">
        <v>4943</v>
      </c>
      <c r="R31" s="3306">
        <v>421</v>
      </c>
      <c r="S31" s="3307">
        <v>5364</v>
      </c>
      <c r="T31" s="1202">
        <v>5494</v>
      </c>
      <c r="U31" s="2292">
        <v>570</v>
      </c>
      <c r="V31" s="2293">
        <v>6064</v>
      </c>
      <c r="W31" s="1202">
        <v>5174</v>
      </c>
      <c r="X31" s="2292">
        <v>969</v>
      </c>
      <c r="Y31" s="2293">
        <v>6143</v>
      </c>
      <c r="Z31" s="1202">
        <v>7509</v>
      </c>
      <c r="AA31" s="2292">
        <v>1860</v>
      </c>
      <c r="AB31" s="2293">
        <v>9369</v>
      </c>
      <c r="AC31" s="1202">
        <v>10579</v>
      </c>
      <c r="AD31" s="2292">
        <v>3934</v>
      </c>
      <c r="AE31" s="2293">
        <v>14513</v>
      </c>
      <c r="AF31" s="551">
        <v>10388</v>
      </c>
      <c r="AG31" s="3634">
        <v>4324</v>
      </c>
      <c r="AH31" s="3728">
        <v>14712</v>
      </c>
      <c r="AI31" s="4943">
        <v>11755</v>
      </c>
      <c r="AJ31" s="4909">
        <v>5643</v>
      </c>
      <c r="AK31" s="4929">
        <v>17398</v>
      </c>
    </row>
    <row r="32" spans="1:37" ht="29.25" thickBot="1">
      <c r="A32" s="438"/>
      <c r="B32" s="7271"/>
      <c r="C32" s="7270"/>
      <c r="D32" s="4952" t="s">
        <v>3946</v>
      </c>
      <c r="E32" s="1202">
        <v>73061</v>
      </c>
      <c r="F32" s="2292">
        <v>686</v>
      </c>
      <c r="G32" s="2293">
        <v>73747</v>
      </c>
      <c r="H32" s="3305">
        <v>68235</v>
      </c>
      <c r="I32" s="3306">
        <v>571</v>
      </c>
      <c r="J32" s="3307">
        <v>68806</v>
      </c>
      <c r="K32" s="3305">
        <v>67443</v>
      </c>
      <c r="L32" s="3306">
        <v>660</v>
      </c>
      <c r="M32" s="3307">
        <v>68103</v>
      </c>
      <c r="N32" s="3305">
        <v>69730</v>
      </c>
      <c r="O32" s="3306">
        <v>639</v>
      </c>
      <c r="P32" s="3307">
        <v>70369</v>
      </c>
      <c r="Q32" s="3305">
        <v>72340</v>
      </c>
      <c r="R32" s="3306">
        <v>653</v>
      </c>
      <c r="S32" s="3307">
        <v>72993</v>
      </c>
      <c r="T32" s="1202">
        <v>66710</v>
      </c>
      <c r="U32" s="2292">
        <v>594</v>
      </c>
      <c r="V32" s="2293">
        <v>67304</v>
      </c>
      <c r="W32" s="1202">
        <v>167598</v>
      </c>
      <c r="X32" s="2292">
        <v>1699</v>
      </c>
      <c r="Y32" s="2293">
        <v>169297</v>
      </c>
      <c r="Z32" s="1202">
        <v>81004</v>
      </c>
      <c r="AA32" s="2292">
        <v>821</v>
      </c>
      <c r="AB32" s="2293">
        <v>81825</v>
      </c>
      <c r="AC32" s="1202">
        <v>91997</v>
      </c>
      <c r="AD32" s="2292">
        <v>944</v>
      </c>
      <c r="AE32" s="2293">
        <v>92941</v>
      </c>
      <c r="AF32" s="551">
        <v>102203</v>
      </c>
      <c r="AG32" s="3634">
        <v>1043</v>
      </c>
      <c r="AH32" s="3728">
        <v>103246</v>
      </c>
      <c r="AI32" s="4943">
        <v>108566</v>
      </c>
      <c r="AJ32" s="4909">
        <v>1062</v>
      </c>
      <c r="AK32" s="4929">
        <v>109628</v>
      </c>
    </row>
    <row r="33" spans="1:37" ht="29.25" thickBot="1">
      <c r="A33" s="438"/>
      <c r="B33" s="7271"/>
      <c r="C33" s="7270"/>
      <c r="D33" s="4952" t="s">
        <v>3243</v>
      </c>
      <c r="E33" s="1202">
        <v>77670</v>
      </c>
      <c r="F33" s="2292">
        <v>983</v>
      </c>
      <c r="G33" s="2293">
        <v>78653</v>
      </c>
      <c r="H33" s="3305">
        <v>72534</v>
      </c>
      <c r="I33" s="3306">
        <v>812</v>
      </c>
      <c r="J33" s="3307">
        <v>73346</v>
      </c>
      <c r="K33" s="3305">
        <v>72734</v>
      </c>
      <c r="L33" s="3306">
        <v>1068</v>
      </c>
      <c r="M33" s="3307">
        <v>73802</v>
      </c>
      <c r="N33" s="3305">
        <v>75109</v>
      </c>
      <c r="O33" s="3306">
        <v>1046</v>
      </c>
      <c r="P33" s="3307">
        <v>76155</v>
      </c>
      <c r="Q33" s="3305">
        <v>77283</v>
      </c>
      <c r="R33" s="3306">
        <v>1074</v>
      </c>
      <c r="S33" s="3307">
        <v>78357</v>
      </c>
      <c r="T33" s="1202">
        <v>72204</v>
      </c>
      <c r="U33" s="2292">
        <v>1164</v>
      </c>
      <c r="V33" s="2293">
        <v>73368</v>
      </c>
      <c r="W33" s="1202">
        <v>172772</v>
      </c>
      <c r="X33" s="2292">
        <v>2668</v>
      </c>
      <c r="Y33" s="2293">
        <v>175440</v>
      </c>
      <c r="Z33" s="1202">
        <v>88513</v>
      </c>
      <c r="AA33" s="2292">
        <v>2681</v>
      </c>
      <c r="AB33" s="2293">
        <v>91194</v>
      </c>
      <c r="AC33" s="1202">
        <v>102576</v>
      </c>
      <c r="AD33" s="2292">
        <v>4878</v>
      </c>
      <c r="AE33" s="2293">
        <v>107454</v>
      </c>
      <c r="AF33" s="551">
        <v>112591</v>
      </c>
      <c r="AG33" s="3634">
        <v>5367</v>
      </c>
      <c r="AH33" s="3728">
        <v>117958</v>
      </c>
      <c r="AI33" s="4943">
        <v>120321</v>
      </c>
      <c r="AJ33" s="4909">
        <v>6705</v>
      </c>
      <c r="AK33" s="4929">
        <v>127026</v>
      </c>
    </row>
    <row r="34" spans="1:37" ht="29.25" thickBot="1">
      <c r="A34" s="438"/>
      <c r="B34" s="7282" t="s">
        <v>3993</v>
      </c>
      <c r="C34" s="7280"/>
      <c r="D34" s="4953" t="s">
        <v>3870</v>
      </c>
      <c r="E34" s="2042">
        <v>5111</v>
      </c>
      <c r="F34" s="1917">
        <v>201</v>
      </c>
      <c r="G34" s="1317">
        <v>5312</v>
      </c>
      <c r="H34" s="3332">
        <v>5271</v>
      </c>
      <c r="I34" s="3333">
        <v>201</v>
      </c>
      <c r="J34" s="3334">
        <v>5472</v>
      </c>
      <c r="K34" s="3332">
        <v>5243</v>
      </c>
      <c r="L34" s="3333">
        <v>313</v>
      </c>
      <c r="M34" s="3334">
        <v>5556</v>
      </c>
      <c r="N34" s="3332">
        <v>5473</v>
      </c>
      <c r="O34" s="3333">
        <v>198</v>
      </c>
      <c r="P34" s="3334">
        <v>5671</v>
      </c>
      <c r="Q34" s="3332">
        <v>4421</v>
      </c>
      <c r="R34" s="3333">
        <v>180</v>
      </c>
      <c r="S34" s="3334">
        <v>4601</v>
      </c>
      <c r="T34" s="2042">
        <v>4523</v>
      </c>
      <c r="U34" s="1917">
        <v>161</v>
      </c>
      <c r="V34" s="1317">
        <v>4684</v>
      </c>
      <c r="W34" s="2042">
        <v>5955</v>
      </c>
      <c r="X34" s="1917">
        <v>1549</v>
      </c>
      <c r="Y34" s="1317">
        <v>7504</v>
      </c>
      <c r="Z34" s="2042">
        <v>8797</v>
      </c>
      <c r="AA34" s="1917">
        <v>3709</v>
      </c>
      <c r="AB34" s="1317">
        <v>12506</v>
      </c>
      <c r="AC34" s="2042">
        <v>9506</v>
      </c>
      <c r="AD34" s="1917">
        <v>6332</v>
      </c>
      <c r="AE34" s="1317">
        <v>15838</v>
      </c>
      <c r="AF34" s="3720">
        <v>8814</v>
      </c>
      <c r="AG34" s="1917">
        <v>5717</v>
      </c>
      <c r="AH34" s="3729">
        <v>14531</v>
      </c>
      <c r="AI34" s="4963">
        <v>9881</v>
      </c>
      <c r="AJ34" s="4930">
        <v>7314</v>
      </c>
      <c r="AK34" s="4931">
        <v>17195</v>
      </c>
    </row>
    <row r="35" spans="1:37" ht="29.25" thickBot="1">
      <c r="A35" s="438"/>
      <c r="B35" s="7281"/>
      <c r="C35" s="7280"/>
      <c r="D35" s="4954" t="s">
        <v>3946</v>
      </c>
      <c r="E35" s="2042">
        <v>92632</v>
      </c>
      <c r="F35" s="1917">
        <v>838</v>
      </c>
      <c r="G35" s="1317">
        <v>93470</v>
      </c>
      <c r="H35" s="3332">
        <v>83916</v>
      </c>
      <c r="I35" s="3333">
        <v>946</v>
      </c>
      <c r="J35" s="3334">
        <v>84862</v>
      </c>
      <c r="K35" s="3332">
        <v>96687</v>
      </c>
      <c r="L35" s="3333">
        <v>1199</v>
      </c>
      <c r="M35" s="3334">
        <v>97886</v>
      </c>
      <c r="N35" s="3332">
        <v>113890</v>
      </c>
      <c r="O35" s="3333">
        <v>938</v>
      </c>
      <c r="P35" s="3334">
        <v>114828</v>
      </c>
      <c r="Q35" s="3332">
        <v>133971</v>
      </c>
      <c r="R35" s="3333">
        <v>1082</v>
      </c>
      <c r="S35" s="3334">
        <v>135053</v>
      </c>
      <c r="T35" s="2042">
        <v>137762</v>
      </c>
      <c r="U35" s="1917">
        <v>1261</v>
      </c>
      <c r="V35" s="1317">
        <v>139023</v>
      </c>
      <c r="W35" s="2042">
        <v>78886</v>
      </c>
      <c r="X35" s="1917">
        <v>903</v>
      </c>
      <c r="Y35" s="1317">
        <v>79789</v>
      </c>
      <c r="Z35" s="2042">
        <v>192531</v>
      </c>
      <c r="AA35" s="1917">
        <v>1785</v>
      </c>
      <c r="AB35" s="1317">
        <v>194316</v>
      </c>
      <c r="AC35" s="2042">
        <v>202711</v>
      </c>
      <c r="AD35" s="1917">
        <v>1844</v>
      </c>
      <c r="AE35" s="1317">
        <v>204555</v>
      </c>
      <c r="AF35" s="3720">
        <v>145153</v>
      </c>
      <c r="AG35" s="1917">
        <v>1770</v>
      </c>
      <c r="AH35" s="3729">
        <v>146923</v>
      </c>
      <c r="AI35" s="4963">
        <v>149069</v>
      </c>
      <c r="AJ35" s="4930">
        <v>1884</v>
      </c>
      <c r="AK35" s="4931">
        <v>150953</v>
      </c>
    </row>
    <row r="36" spans="1:37" ht="29.25" thickBot="1">
      <c r="A36" s="438"/>
      <c r="B36" s="7281"/>
      <c r="C36" s="7280"/>
      <c r="D36" s="4954" t="s">
        <v>3243</v>
      </c>
      <c r="E36" s="2042">
        <v>97743</v>
      </c>
      <c r="F36" s="1917">
        <v>1039</v>
      </c>
      <c r="G36" s="1317">
        <v>98782</v>
      </c>
      <c r="H36" s="3332">
        <v>89187</v>
      </c>
      <c r="I36" s="3333">
        <v>1147</v>
      </c>
      <c r="J36" s="3334">
        <v>90334</v>
      </c>
      <c r="K36" s="3332">
        <v>101930</v>
      </c>
      <c r="L36" s="3333">
        <v>1512</v>
      </c>
      <c r="M36" s="3334">
        <v>103442</v>
      </c>
      <c r="N36" s="3332">
        <v>119363</v>
      </c>
      <c r="O36" s="3333">
        <v>1136</v>
      </c>
      <c r="P36" s="3334">
        <v>120499</v>
      </c>
      <c r="Q36" s="3332">
        <v>138392</v>
      </c>
      <c r="R36" s="3333">
        <v>1262</v>
      </c>
      <c r="S36" s="3334">
        <v>139654</v>
      </c>
      <c r="T36" s="2042">
        <v>142285</v>
      </c>
      <c r="U36" s="1917">
        <v>1422</v>
      </c>
      <c r="V36" s="1317">
        <v>143707</v>
      </c>
      <c r="W36" s="2042">
        <v>84841</v>
      </c>
      <c r="X36" s="1917">
        <v>2452</v>
      </c>
      <c r="Y36" s="1317">
        <v>87293</v>
      </c>
      <c r="Z36" s="2042">
        <v>201328</v>
      </c>
      <c r="AA36" s="1917">
        <v>5494</v>
      </c>
      <c r="AB36" s="1317">
        <v>206822</v>
      </c>
      <c r="AC36" s="2042">
        <v>212217</v>
      </c>
      <c r="AD36" s="1917">
        <v>8176</v>
      </c>
      <c r="AE36" s="1317">
        <v>220393</v>
      </c>
      <c r="AF36" s="3720">
        <v>153967</v>
      </c>
      <c r="AG36" s="1917">
        <v>7487</v>
      </c>
      <c r="AH36" s="3729">
        <v>161454</v>
      </c>
      <c r="AI36" s="4963">
        <v>158950</v>
      </c>
      <c r="AJ36" s="4930">
        <v>9198</v>
      </c>
      <c r="AK36" s="4931">
        <v>168148</v>
      </c>
    </row>
    <row r="37" spans="1:37" ht="29.25" thickBot="1">
      <c r="A37" s="438"/>
      <c r="B37" s="7269" t="s">
        <v>3713</v>
      </c>
      <c r="C37" s="7270"/>
      <c r="D37" s="4951" t="s">
        <v>3870</v>
      </c>
      <c r="E37" s="1202">
        <v>2345</v>
      </c>
      <c r="F37" s="2292">
        <v>90</v>
      </c>
      <c r="G37" s="2293">
        <v>2435</v>
      </c>
      <c r="H37" s="3305">
        <v>3223</v>
      </c>
      <c r="I37" s="3306">
        <v>67</v>
      </c>
      <c r="J37" s="3307">
        <v>3290</v>
      </c>
      <c r="K37" s="3305">
        <v>2718</v>
      </c>
      <c r="L37" s="3306">
        <v>160</v>
      </c>
      <c r="M37" s="3307">
        <v>2878</v>
      </c>
      <c r="N37" s="3305">
        <v>2802</v>
      </c>
      <c r="O37" s="3306">
        <v>61</v>
      </c>
      <c r="P37" s="3307">
        <v>2863</v>
      </c>
      <c r="Q37" s="3305">
        <v>2753</v>
      </c>
      <c r="R37" s="3306">
        <v>66</v>
      </c>
      <c r="S37" s="3307">
        <v>2819</v>
      </c>
      <c r="T37" s="1202">
        <v>2792</v>
      </c>
      <c r="U37" s="2292">
        <v>62</v>
      </c>
      <c r="V37" s="2293">
        <v>2854</v>
      </c>
      <c r="W37" s="1202">
        <v>3119</v>
      </c>
      <c r="X37" s="2292">
        <v>190</v>
      </c>
      <c r="Y37" s="2293">
        <v>3309</v>
      </c>
      <c r="Z37" s="1202">
        <v>3159</v>
      </c>
      <c r="AA37" s="2292">
        <v>803</v>
      </c>
      <c r="AB37" s="2293">
        <v>3962</v>
      </c>
      <c r="AC37" s="1202">
        <v>4196</v>
      </c>
      <c r="AD37" s="2292">
        <v>1303</v>
      </c>
      <c r="AE37" s="2293">
        <v>5499</v>
      </c>
      <c r="AF37" s="551">
        <v>4233</v>
      </c>
      <c r="AG37" s="3634">
        <v>1269</v>
      </c>
      <c r="AH37" s="3728">
        <v>5502</v>
      </c>
      <c r="AI37" s="4943">
        <v>4728</v>
      </c>
      <c r="AJ37" s="4909">
        <v>1566</v>
      </c>
      <c r="AK37" s="4929">
        <v>6294</v>
      </c>
    </row>
    <row r="38" spans="1:37" ht="29.25" thickBot="1">
      <c r="A38" s="438"/>
      <c r="B38" s="7271"/>
      <c r="C38" s="7270"/>
      <c r="D38" s="4952" t="s">
        <v>3946</v>
      </c>
      <c r="E38" s="1202">
        <v>28982</v>
      </c>
      <c r="F38" s="2292">
        <v>184</v>
      </c>
      <c r="G38" s="2293">
        <v>29166</v>
      </c>
      <c r="H38" s="3305">
        <v>28489</v>
      </c>
      <c r="I38" s="3306">
        <v>165</v>
      </c>
      <c r="J38" s="3307">
        <v>28654</v>
      </c>
      <c r="K38" s="3305">
        <v>26881</v>
      </c>
      <c r="L38" s="3306">
        <v>162</v>
      </c>
      <c r="M38" s="3307">
        <v>27043</v>
      </c>
      <c r="N38" s="3305">
        <v>30306</v>
      </c>
      <c r="O38" s="3306">
        <v>101</v>
      </c>
      <c r="P38" s="3307">
        <v>30407</v>
      </c>
      <c r="Q38" s="3305">
        <v>39739</v>
      </c>
      <c r="R38" s="3306">
        <v>129</v>
      </c>
      <c r="S38" s="3307">
        <v>39868</v>
      </c>
      <c r="T38" s="1202">
        <v>38381</v>
      </c>
      <c r="U38" s="2292">
        <v>181</v>
      </c>
      <c r="V38" s="2293">
        <v>38562</v>
      </c>
      <c r="W38" s="1202">
        <v>45681</v>
      </c>
      <c r="X38" s="2292">
        <v>788</v>
      </c>
      <c r="Y38" s="2293">
        <v>46469</v>
      </c>
      <c r="Z38" s="1202">
        <v>46036</v>
      </c>
      <c r="AA38" s="2292">
        <v>403</v>
      </c>
      <c r="AB38" s="2293">
        <v>46439</v>
      </c>
      <c r="AC38" s="1202">
        <v>51269</v>
      </c>
      <c r="AD38" s="2292">
        <v>474</v>
      </c>
      <c r="AE38" s="2293">
        <v>51743</v>
      </c>
      <c r="AF38" s="551">
        <v>46506</v>
      </c>
      <c r="AG38" s="3634">
        <v>539</v>
      </c>
      <c r="AH38" s="3728">
        <v>47045</v>
      </c>
      <c r="AI38" s="4943">
        <v>48432</v>
      </c>
      <c r="AJ38" s="4909">
        <v>497</v>
      </c>
      <c r="AK38" s="4929">
        <v>48929</v>
      </c>
    </row>
    <row r="39" spans="1:37" ht="29.25" thickBot="1">
      <c r="A39" s="438"/>
      <c r="B39" s="7271"/>
      <c r="C39" s="7270"/>
      <c r="D39" s="4952" t="s">
        <v>3243</v>
      </c>
      <c r="E39" s="1202">
        <v>31327</v>
      </c>
      <c r="F39" s="2292">
        <v>274</v>
      </c>
      <c r="G39" s="2293">
        <v>31601</v>
      </c>
      <c r="H39" s="3305">
        <v>31712</v>
      </c>
      <c r="I39" s="3306">
        <v>232</v>
      </c>
      <c r="J39" s="3307">
        <v>31944</v>
      </c>
      <c r="K39" s="3305">
        <v>29599</v>
      </c>
      <c r="L39" s="3306">
        <v>322</v>
      </c>
      <c r="M39" s="3307">
        <v>29921</v>
      </c>
      <c r="N39" s="3305">
        <v>33108</v>
      </c>
      <c r="O39" s="3306">
        <v>162</v>
      </c>
      <c r="P39" s="3307">
        <v>33270</v>
      </c>
      <c r="Q39" s="3305">
        <v>42492</v>
      </c>
      <c r="R39" s="3306">
        <v>195</v>
      </c>
      <c r="S39" s="3307">
        <v>42687</v>
      </c>
      <c r="T39" s="1202">
        <v>41173</v>
      </c>
      <c r="U39" s="2292">
        <v>243</v>
      </c>
      <c r="V39" s="2293">
        <v>41416</v>
      </c>
      <c r="W39" s="1202">
        <v>48800</v>
      </c>
      <c r="X39" s="2292">
        <v>978</v>
      </c>
      <c r="Y39" s="2293">
        <v>49778</v>
      </c>
      <c r="Z39" s="1202">
        <v>49195</v>
      </c>
      <c r="AA39" s="2292">
        <v>1206</v>
      </c>
      <c r="AB39" s="2293">
        <v>50401</v>
      </c>
      <c r="AC39" s="1202">
        <v>55465</v>
      </c>
      <c r="AD39" s="2292">
        <v>1777</v>
      </c>
      <c r="AE39" s="2293">
        <v>57242</v>
      </c>
      <c r="AF39" s="551">
        <v>50739</v>
      </c>
      <c r="AG39" s="3634">
        <v>1808</v>
      </c>
      <c r="AH39" s="3728">
        <v>52547</v>
      </c>
      <c r="AI39" s="4943">
        <v>53160</v>
      </c>
      <c r="AJ39" s="4909">
        <v>2063</v>
      </c>
      <c r="AK39" s="4929">
        <v>55223</v>
      </c>
    </row>
    <row r="40" spans="1:37" ht="29.25" thickBot="1">
      <c r="A40" s="438"/>
      <c r="B40" s="7282" t="s">
        <v>3717</v>
      </c>
      <c r="C40" s="7280"/>
      <c r="D40" s="4953" t="s">
        <v>3870</v>
      </c>
      <c r="E40" s="2042">
        <v>5309</v>
      </c>
      <c r="F40" s="1917">
        <v>236</v>
      </c>
      <c r="G40" s="1317">
        <v>5545</v>
      </c>
      <c r="H40" s="3332">
        <v>5773</v>
      </c>
      <c r="I40" s="3333">
        <v>241</v>
      </c>
      <c r="J40" s="3334">
        <v>6014</v>
      </c>
      <c r="K40" s="3332">
        <v>6488</v>
      </c>
      <c r="L40" s="3333">
        <v>387</v>
      </c>
      <c r="M40" s="3334">
        <v>6875</v>
      </c>
      <c r="N40" s="3332">
        <v>6183</v>
      </c>
      <c r="O40" s="3333">
        <v>212</v>
      </c>
      <c r="P40" s="3334">
        <v>6395</v>
      </c>
      <c r="Q40" s="3332">
        <v>5648</v>
      </c>
      <c r="R40" s="3333">
        <v>204</v>
      </c>
      <c r="S40" s="3334">
        <v>5852</v>
      </c>
      <c r="T40" s="2042">
        <v>5703</v>
      </c>
      <c r="U40" s="1917">
        <v>220</v>
      </c>
      <c r="V40" s="1317">
        <v>5923</v>
      </c>
      <c r="W40" s="2042">
        <v>2301</v>
      </c>
      <c r="X40" s="1917">
        <v>330</v>
      </c>
      <c r="Y40" s="1317">
        <v>2631</v>
      </c>
      <c r="Z40" s="2042">
        <v>7226</v>
      </c>
      <c r="AA40" s="1917">
        <v>947</v>
      </c>
      <c r="AB40" s="1317">
        <v>8173</v>
      </c>
      <c r="AC40" s="2042">
        <v>10757</v>
      </c>
      <c r="AD40" s="1917">
        <v>3970</v>
      </c>
      <c r="AE40" s="1317">
        <v>14727</v>
      </c>
      <c r="AF40" s="3720">
        <v>10975</v>
      </c>
      <c r="AG40" s="1917">
        <v>4316</v>
      </c>
      <c r="AH40" s="3729">
        <v>15291</v>
      </c>
      <c r="AI40" s="4963">
        <v>12553</v>
      </c>
      <c r="AJ40" s="4930">
        <v>5470</v>
      </c>
      <c r="AK40" s="4931">
        <v>18023</v>
      </c>
    </row>
    <row r="41" spans="1:37" ht="29.25" thickBot="1">
      <c r="A41" s="438"/>
      <c r="B41" s="7281"/>
      <c r="C41" s="7280"/>
      <c r="D41" s="4954" t="s">
        <v>3946</v>
      </c>
      <c r="E41" s="2042">
        <v>70638</v>
      </c>
      <c r="F41" s="1917">
        <v>473</v>
      </c>
      <c r="G41" s="1317">
        <v>71111</v>
      </c>
      <c r="H41" s="3332">
        <v>69255</v>
      </c>
      <c r="I41" s="3333">
        <v>1075</v>
      </c>
      <c r="J41" s="3334">
        <v>70330</v>
      </c>
      <c r="K41" s="3332">
        <v>70875</v>
      </c>
      <c r="L41" s="3333">
        <v>1071</v>
      </c>
      <c r="M41" s="3334">
        <v>71946</v>
      </c>
      <c r="N41" s="3332">
        <v>55942</v>
      </c>
      <c r="O41" s="3333">
        <v>955</v>
      </c>
      <c r="P41" s="3334">
        <v>56897</v>
      </c>
      <c r="Q41" s="3332">
        <v>74548</v>
      </c>
      <c r="R41" s="3333">
        <v>994</v>
      </c>
      <c r="S41" s="3334">
        <v>75542</v>
      </c>
      <c r="T41" s="2042">
        <v>70730</v>
      </c>
      <c r="U41" s="1917">
        <v>725</v>
      </c>
      <c r="V41" s="1317">
        <v>71455</v>
      </c>
      <c r="W41" s="2042">
        <v>44423</v>
      </c>
      <c r="X41" s="1917">
        <v>430</v>
      </c>
      <c r="Y41" s="1317">
        <v>44853</v>
      </c>
      <c r="Z41" s="2042">
        <v>94657</v>
      </c>
      <c r="AA41" s="1917">
        <v>932</v>
      </c>
      <c r="AB41" s="1317">
        <v>95589</v>
      </c>
      <c r="AC41" s="2042">
        <v>104163</v>
      </c>
      <c r="AD41" s="1917">
        <v>1229</v>
      </c>
      <c r="AE41" s="1317">
        <v>105392</v>
      </c>
      <c r="AF41" s="3720">
        <v>121598</v>
      </c>
      <c r="AG41" s="1917">
        <v>1370</v>
      </c>
      <c r="AH41" s="3729">
        <v>122968</v>
      </c>
      <c r="AI41" s="4963">
        <v>126445</v>
      </c>
      <c r="AJ41" s="4930">
        <v>1452</v>
      </c>
      <c r="AK41" s="4931">
        <v>127897</v>
      </c>
    </row>
    <row r="42" spans="1:37" ht="29.25" thickBot="1">
      <c r="A42" s="438"/>
      <c r="B42" s="7281"/>
      <c r="C42" s="7280"/>
      <c r="D42" s="4954" t="s">
        <v>3243</v>
      </c>
      <c r="E42" s="2042">
        <v>75947</v>
      </c>
      <c r="F42" s="1917">
        <v>709</v>
      </c>
      <c r="G42" s="1317">
        <v>76656</v>
      </c>
      <c r="H42" s="3332">
        <v>75028</v>
      </c>
      <c r="I42" s="3333">
        <v>1316</v>
      </c>
      <c r="J42" s="3334">
        <v>76344</v>
      </c>
      <c r="K42" s="3332">
        <v>77363</v>
      </c>
      <c r="L42" s="3333">
        <v>1458</v>
      </c>
      <c r="M42" s="3334">
        <v>78821</v>
      </c>
      <c r="N42" s="3332">
        <v>62125</v>
      </c>
      <c r="O42" s="3333">
        <v>1167</v>
      </c>
      <c r="P42" s="3334">
        <v>63292</v>
      </c>
      <c r="Q42" s="3332">
        <v>80196</v>
      </c>
      <c r="R42" s="3333">
        <v>1198</v>
      </c>
      <c r="S42" s="3334">
        <v>81394</v>
      </c>
      <c r="T42" s="2042">
        <v>76433</v>
      </c>
      <c r="U42" s="1917">
        <v>945</v>
      </c>
      <c r="V42" s="1317">
        <v>77378</v>
      </c>
      <c r="W42" s="2042">
        <v>46724</v>
      </c>
      <c r="X42" s="1917">
        <v>760</v>
      </c>
      <c r="Y42" s="1317">
        <v>47484</v>
      </c>
      <c r="Z42" s="2042">
        <v>101883</v>
      </c>
      <c r="AA42" s="1917">
        <v>1879</v>
      </c>
      <c r="AB42" s="1317">
        <v>103762</v>
      </c>
      <c r="AC42" s="2042">
        <v>114920</v>
      </c>
      <c r="AD42" s="1917">
        <v>5199</v>
      </c>
      <c r="AE42" s="1317">
        <v>120119</v>
      </c>
      <c r="AF42" s="3720">
        <v>132573</v>
      </c>
      <c r="AG42" s="1917">
        <v>5686</v>
      </c>
      <c r="AH42" s="3729">
        <v>138259</v>
      </c>
      <c r="AI42" s="4963">
        <v>138998</v>
      </c>
      <c r="AJ42" s="4930">
        <v>6922</v>
      </c>
      <c r="AK42" s="4931">
        <v>145920</v>
      </c>
    </row>
    <row r="43" spans="1:37" ht="29.25" thickBot="1">
      <c r="A43" s="438"/>
      <c r="B43" s="7269" t="s">
        <v>3716</v>
      </c>
      <c r="C43" s="7270"/>
      <c r="D43" s="4951" t="s">
        <v>3870</v>
      </c>
      <c r="E43" s="1202">
        <v>2801</v>
      </c>
      <c r="F43" s="2292">
        <v>107</v>
      </c>
      <c r="G43" s="2293">
        <v>2908</v>
      </c>
      <c r="H43" s="3305">
        <v>3022</v>
      </c>
      <c r="I43" s="3306">
        <v>109</v>
      </c>
      <c r="J43" s="3307">
        <v>3131</v>
      </c>
      <c r="K43" s="3305">
        <v>3842</v>
      </c>
      <c r="L43" s="3306">
        <v>56</v>
      </c>
      <c r="M43" s="3307">
        <v>3898</v>
      </c>
      <c r="N43" s="3305">
        <v>4156</v>
      </c>
      <c r="O43" s="3306">
        <v>113</v>
      </c>
      <c r="P43" s="3307">
        <v>4269</v>
      </c>
      <c r="Q43" s="3305">
        <v>3518</v>
      </c>
      <c r="R43" s="3306">
        <v>53</v>
      </c>
      <c r="S43" s="3307">
        <v>3571</v>
      </c>
      <c r="T43" s="1202">
        <v>4028</v>
      </c>
      <c r="U43" s="2292">
        <v>51</v>
      </c>
      <c r="V43" s="2293">
        <v>4079</v>
      </c>
      <c r="W43" s="1202">
        <v>3104</v>
      </c>
      <c r="X43" s="2292">
        <v>651</v>
      </c>
      <c r="Y43" s="2293">
        <v>3755</v>
      </c>
      <c r="Z43" s="1202">
        <v>13758</v>
      </c>
      <c r="AA43" s="2292">
        <v>8729</v>
      </c>
      <c r="AB43" s="2293">
        <v>22487</v>
      </c>
      <c r="AC43" s="1202">
        <v>11606</v>
      </c>
      <c r="AD43" s="2292">
        <v>6482</v>
      </c>
      <c r="AE43" s="2293">
        <v>18088</v>
      </c>
      <c r="AF43" s="551">
        <v>10142</v>
      </c>
      <c r="AG43" s="3634">
        <v>4855</v>
      </c>
      <c r="AH43" s="3728">
        <v>14997</v>
      </c>
      <c r="AI43" s="4943">
        <v>11337</v>
      </c>
      <c r="AJ43" s="4909">
        <v>5701</v>
      </c>
      <c r="AK43" s="4929">
        <v>17038</v>
      </c>
    </row>
    <row r="44" spans="1:37" ht="29.25" thickBot="1">
      <c r="A44" s="438"/>
      <c r="B44" s="7271"/>
      <c r="C44" s="7270"/>
      <c r="D44" s="4952" t="s">
        <v>3946</v>
      </c>
      <c r="E44" s="1202">
        <v>69658</v>
      </c>
      <c r="F44" s="2292">
        <v>566</v>
      </c>
      <c r="G44" s="2293">
        <v>70224</v>
      </c>
      <c r="H44" s="3305">
        <v>63370</v>
      </c>
      <c r="I44" s="3306">
        <v>688</v>
      </c>
      <c r="J44" s="3307">
        <v>64058</v>
      </c>
      <c r="K44" s="3305">
        <v>71901</v>
      </c>
      <c r="L44" s="3306">
        <v>705</v>
      </c>
      <c r="M44" s="3307">
        <v>72606</v>
      </c>
      <c r="N44" s="3305">
        <v>81789</v>
      </c>
      <c r="O44" s="3306">
        <v>645</v>
      </c>
      <c r="P44" s="3307">
        <v>82434</v>
      </c>
      <c r="Q44" s="3305">
        <v>96325</v>
      </c>
      <c r="R44" s="3306">
        <v>482</v>
      </c>
      <c r="S44" s="3307">
        <v>96807</v>
      </c>
      <c r="T44" s="1202">
        <v>98909</v>
      </c>
      <c r="U44" s="2292">
        <v>515</v>
      </c>
      <c r="V44" s="2293">
        <v>99424</v>
      </c>
      <c r="W44" s="1202">
        <v>100549</v>
      </c>
      <c r="X44" s="2292">
        <v>936</v>
      </c>
      <c r="Y44" s="2293">
        <v>101485</v>
      </c>
      <c r="Z44" s="1202">
        <v>197562</v>
      </c>
      <c r="AA44" s="2292">
        <v>1048</v>
      </c>
      <c r="AB44" s="2293">
        <v>198610</v>
      </c>
      <c r="AC44" s="1202">
        <v>221593</v>
      </c>
      <c r="AD44" s="2292">
        <v>1110</v>
      </c>
      <c r="AE44" s="2293">
        <v>222703</v>
      </c>
      <c r="AF44" s="551">
        <v>133722</v>
      </c>
      <c r="AG44" s="3634">
        <v>915</v>
      </c>
      <c r="AH44" s="3728">
        <v>134637</v>
      </c>
      <c r="AI44" s="4943">
        <v>141085</v>
      </c>
      <c r="AJ44" s="4909">
        <v>955</v>
      </c>
      <c r="AK44" s="4929">
        <v>142040</v>
      </c>
    </row>
    <row r="45" spans="1:37" ht="29.25" thickBot="1">
      <c r="A45" s="438"/>
      <c r="B45" s="7271"/>
      <c r="C45" s="7270"/>
      <c r="D45" s="4952" t="s">
        <v>3243</v>
      </c>
      <c r="E45" s="1202">
        <v>72459</v>
      </c>
      <c r="F45" s="2292">
        <v>673</v>
      </c>
      <c r="G45" s="2293">
        <v>73132</v>
      </c>
      <c r="H45" s="3305">
        <v>66392</v>
      </c>
      <c r="I45" s="3306">
        <v>797</v>
      </c>
      <c r="J45" s="3307">
        <v>67189</v>
      </c>
      <c r="K45" s="3305">
        <v>75743</v>
      </c>
      <c r="L45" s="3306">
        <v>761</v>
      </c>
      <c r="M45" s="3307">
        <v>76504</v>
      </c>
      <c r="N45" s="3305">
        <v>85945</v>
      </c>
      <c r="O45" s="3306">
        <v>758</v>
      </c>
      <c r="P45" s="3307">
        <v>86703</v>
      </c>
      <c r="Q45" s="3305">
        <v>99843</v>
      </c>
      <c r="R45" s="3306">
        <v>535</v>
      </c>
      <c r="S45" s="3307">
        <v>100378</v>
      </c>
      <c r="T45" s="1202">
        <v>102937</v>
      </c>
      <c r="U45" s="2292">
        <v>566</v>
      </c>
      <c r="V45" s="2293">
        <v>103503</v>
      </c>
      <c r="W45" s="1202">
        <v>103653</v>
      </c>
      <c r="X45" s="2292">
        <v>1587</v>
      </c>
      <c r="Y45" s="2293">
        <v>105240</v>
      </c>
      <c r="Z45" s="1202">
        <v>211320</v>
      </c>
      <c r="AA45" s="2292">
        <v>9777</v>
      </c>
      <c r="AB45" s="2293">
        <v>221097</v>
      </c>
      <c r="AC45" s="1202">
        <v>233199</v>
      </c>
      <c r="AD45" s="2292">
        <v>7592</v>
      </c>
      <c r="AE45" s="2293">
        <v>240791</v>
      </c>
      <c r="AF45" s="551">
        <v>143864</v>
      </c>
      <c r="AG45" s="3634">
        <v>5770</v>
      </c>
      <c r="AH45" s="3728">
        <v>149634</v>
      </c>
      <c r="AI45" s="4943">
        <v>152422</v>
      </c>
      <c r="AJ45" s="4909">
        <v>6656</v>
      </c>
      <c r="AK45" s="4929">
        <v>159078</v>
      </c>
    </row>
    <row r="46" spans="1:37" ht="29.25" thickBot="1">
      <c r="A46" s="438"/>
      <c r="B46" s="7282" t="s">
        <v>3859</v>
      </c>
      <c r="C46" s="7280"/>
      <c r="D46" s="4953" t="s">
        <v>3870</v>
      </c>
      <c r="E46" s="2042">
        <v>3382</v>
      </c>
      <c r="F46" s="1917">
        <v>67</v>
      </c>
      <c r="G46" s="1317">
        <v>3449</v>
      </c>
      <c r="H46" s="3332">
        <v>3292</v>
      </c>
      <c r="I46" s="3333">
        <v>76</v>
      </c>
      <c r="J46" s="3334">
        <v>3368</v>
      </c>
      <c r="K46" s="3332">
        <v>3701</v>
      </c>
      <c r="L46" s="3333">
        <v>142</v>
      </c>
      <c r="M46" s="3334">
        <v>3843</v>
      </c>
      <c r="N46" s="3332">
        <v>3725</v>
      </c>
      <c r="O46" s="3333">
        <v>78</v>
      </c>
      <c r="P46" s="3334">
        <v>3803</v>
      </c>
      <c r="Q46" s="3332">
        <v>2779</v>
      </c>
      <c r="R46" s="3333">
        <v>62</v>
      </c>
      <c r="S46" s="3334">
        <v>2841</v>
      </c>
      <c r="T46" s="2042">
        <v>3045</v>
      </c>
      <c r="U46" s="1917">
        <v>93</v>
      </c>
      <c r="V46" s="1317">
        <v>3138</v>
      </c>
      <c r="W46" s="2042">
        <v>5042</v>
      </c>
      <c r="X46" s="1917">
        <v>400</v>
      </c>
      <c r="Y46" s="1317">
        <v>5442</v>
      </c>
      <c r="Z46" s="2042">
        <v>4126</v>
      </c>
      <c r="AA46" s="1917">
        <v>373</v>
      </c>
      <c r="AB46" s="1317">
        <v>4499</v>
      </c>
      <c r="AC46" s="2042">
        <v>6136</v>
      </c>
      <c r="AD46" s="1917">
        <v>1131</v>
      </c>
      <c r="AE46" s="1317">
        <v>7267</v>
      </c>
      <c r="AF46" s="3720">
        <v>5798</v>
      </c>
      <c r="AG46" s="1917">
        <v>922</v>
      </c>
      <c r="AH46" s="3729">
        <v>6720</v>
      </c>
      <c r="AI46" s="4963">
        <v>6242</v>
      </c>
      <c r="AJ46" s="4930">
        <v>1164</v>
      </c>
      <c r="AK46" s="4931">
        <v>7406</v>
      </c>
    </row>
    <row r="47" spans="1:37" ht="29.25" thickBot="1">
      <c r="A47" s="438"/>
      <c r="B47" s="7281"/>
      <c r="C47" s="7280"/>
      <c r="D47" s="4954" t="s">
        <v>3946</v>
      </c>
      <c r="E47" s="2042">
        <v>44819</v>
      </c>
      <c r="F47" s="1917">
        <v>605</v>
      </c>
      <c r="G47" s="1317">
        <v>45424</v>
      </c>
      <c r="H47" s="3332">
        <v>40031</v>
      </c>
      <c r="I47" s="3333">
        <v>623</v>
      </c>
      <c r="J47" s="3334">
        <v>40654</v>
      </c>
      <c r="K47" s="3332">
        <v>40471</v>
      </c>
      <c r="L47" s="3333">
        <v>658</v>
      </c>
      <c r="M47" s="3334">
        <v>41129</v>
      </c>
      <c r="N47" s="3332">
        <v>41687</v>
      </c>
      <c r="O47" s="3333">
        <v>599</v>
      </c>
      <c r="P47" s="3334">
        <v>42286</v>
      </c>
      <c r="Q47" s="3332">
        <v>44733</v>
      </c>
      <c r="R47" s="3333">
        <v>606</v>
      </c>
      <c r="S47" s="3334">
        <v>45339</v>
      </c>
      <c r="T47" s="2042">
        <v>42280</v>
      </c>
      <c r="U47" s="1917">
        <v>632</v>
      </c>
      <c r="V47" s="1317">
        <v>42912</v>
      </c>
      <c r="W47" s="2042">
        <v>94309</v>
      </c>
      <c r="X47" s="1917">
        <v>1050</v>
      </c>
      <c r="Y47" s="1317">
        <v>95359</v>
      </c>
      <c r="Z47" s="2042">
        <v>45492</v>
      </c>
      <c r="AA47" s="1917">
        <v>682</v>
      </c>
      <c r="AB47" s="1317">
        <v>46174</v>
      </c>
      <c r="AC47" s="2042">
        <v>51305</v>
      </c>
      <c r="AD47" s="1917">
        <v>1031</v>
      </c>
      <c r="AE47" s="1317">
        <v>52336</v>
      </c>
      <c r="AF47" s="3720">
        <v>49996</v>
      </c>
      <c r="AG47" s="1917">
        <v>826</v>
      </c>
      <c r="AH47" s="3729">
        <v>50822</v>
      </c>
      <c r="AI47" s="4963">
        <v>51842</v>
      </c>
      <c r="AJ47" s="4930">
        <v>827</v>
      </c>
      <c r="AK47" s="4931">
        <v>52669</v>
      </c>
    </row>
    <row r="48" spans="1:37" ht="29.25" thickBot="1">
      <c r="A48" s="438"/>
      <c r="B48" s="7281"/>
      <c r="C48" s="7280"/>
      <c r="D48" s="4954" t="s">
        <v>3243</v>
      </c>
      <c r="E48" s="2042">
        <v>48201</v>
      </c>
      <c r="F48" s="1917">
        <v>672</v>
      </c>
      <c r="G48" s="1317">
        <v>48873</v>
      </c>
      <c r="H48" s="3332">
        <v>43323</v>
      </c>
      <c r="I48" s="3333">
        <v>699</v>
      </c>
      <c r="J48" s="3334">
        <v>44022</v>
      </c>
      <c r="K48" s="3332">
        <v>44172</v>
      </c>
      <c r="L48" s="3333">
        <v>800</v>
      </c>
      <c r="M48" s="3334">
        <v>44972</v>
      </c>
      <c r="N48" s="3332">
        <v>45412</v>
      </c>
      <c r="O48" s="3333">
        <v>677</v>
      </c>
      <c r="P48" s="3334">
        <v>46089</v>
      </c>
      <c r="Q48" s="3332">
        <v>47512</v>
      </c>
      <c r="R48" s="3333">
        <v>668</v>
      </c>
      <c r="S48" s="3334">
        <v>48180</v>
      </c>
      <c r="T48" s="2042">
        <v>45325</v>
      </c>
      <c r="U48" s="1917">
        <v>725</v>
      </c>
      <c r="V48" s="1317">
        <v>46050</v>
      </c>
      <c r="W48" s="2042">
        <v>99351</v>
      </c>
      <c r="X48" s="1917">
        <v>1450</v>
      </c>
      <c r="Y48" s="1317">
        <v>100801</v>
      </c>
      <c r="Z48" s="2042">
        <v>49618</v>
      </c>
      <c r="AA48" s="1917">
        <v>1055</v>
      </c>
      <c r="AB48" s="1317">
        <v>50673</v>
      </c>
      <c r="AC48" s="2042">
        <v>57441</v>
      </c>
      <c r="AD48" s="1917">
        <v>2162</v>
      </c>
      <c r="AE48" s="1317">
        <v>59603</v>
      </c>
      <c r="AF48" s="3720">
        <v>55794</v>
      </c>
      <c r="AG48" s="1917">
        <v>1748</v>
      </c>
      <c r="AH48" s="3729">
        <v>57542</v>
      </c>
      <c r="AI48" s="4963">
        <v>58084</v>
      </c>
      <c r="AJ48" s="4930">
        <v>1991</v>
      </c>
      <c r="AK48" s="4931">
        <v>60075</v>
      </c>
    </row>
    <row r="49" spans="1:37" ht="29.25" thickBot="1">
      <c r="A49" s="438"/>
      <c r="B49" s="7269" t="s">
        <v>3714</v>
      </c>
      <c r="C49" s="7270"/>
      <c r="D49" s="4951" t="s">
        <v>3870</v>
      </c>
      <c r="E49" s="1202">
        <v>2977</v>
      </c>
      <c r="F49" s="2292">
        <v>110</v>
      </c>
      <c r="G49" s="2293">
        <v>3087</v>
      </c>
      <c r="H49" s="3305">
        <v>3015</v>
      </c>
      <c r="I49" s="3306">
        <v>110</v>
      </c>
      <c r="J49" s="3307">
        <v>3125</v>
      </c>
      <c r="K49" s="3305">
        <v>4533</v>
      </c>
      <c r="L49" s="3306">
        <v>173</v>
      </c>
      <c r="M49" s="3307">
        <v>4706</v>
      </c>
      <c r="N49" s="3305">
        <v>4669</v>
      </c>
      <c r="O49" s="3306">
        <v>133</v>
      </c>
      <c r="P49" s="3307">
        <v>4802</v>
      </c>
      <c r="Q49" s="3305">
        <v>3371</v>
      </c>
      <c r="R49" s="3306">
        <v>117</v>
      </c>
      <c r="S49" s="3307">
        <v>3488</v>
      </c>
      <c r="T49" s="1202">
        <v>3455</v>
      </c>
      <c r="U49" s="2292">
        <v>147</v>
      </c>
      <c r="V49" s="2293">
        <v>3602</v>
      </c>
      <c r="W49" s="1202">
        <v>5692</v>
      </c>
      <c r="X49" s="2292">
        <v>683</v>
      </c>
      <c r="Y49" s="2293">
        <v>6375</v>
      </c>
      <c r="Z49" s="1202">
        <v>4717</v>
      </c>
      <c r="AA49" s="2292">
        <v>899</v>
      </c>
      <c r="AB49" s="2293">
        <v>5616</v>
      </c>
      <c r="AC49" s="1202">
        <v>6758</v>
      </c>
      <c r="AD49" s="2292">
        <v>1081</v>
      </c>
      <c r="AE49" s="2293">
        <v>7839</v>
      </c>
      <c r="AF49" s="551">
        <v>6394</v>
      </c>
      <c r="AG49" s="3634">
        <v>1083</v>
      </c>
      <c r="AH49" s="3728">
        <v>7477</v>
      </c>
      <c r="AI49" s="4943">
        <v>7185</v>
      </c>
      <c r="AJ49" s="4909">
        <v>1381</v>
      </c>
      <c r="AK49" s="4929">
        <v>8566</v>
      </c>
    </row>
    <row r="50" spans="1:37" ht="29.25" thickBot="1">
      <c r="A50" s="438"/>
      <c r="B50" s="7271"/>
      <c r="C50" s="7270"/>
      <c r="D50" s="4952" t="s">
        <v>3946</v>
      </c>
      <c r="E50" s="1202">
        <v>73541</v>
      </c>
      <c r="F50" s="2292">
        <v>571</v>
      </c>
      <c r="G50" s="2293">
        <v>74112</v>
      </c>
      <c r="H50" s="3305">
        <v>64261</v>
      </c>
      <c r="I50" s="3306">
        <v>535</v>
      </c>
      <c r="J50" s="3307">
        <v>64796</v>
      </c>
      <c r="K50" s="3305">
        <v>73324</v>
      </c>
      <c r="L50" s="3306">
        <v>682</v>
      </c>
      <c r="M50" s="3307">
        <v>74006</v>
      </c>
      <c r="N50" s="3305">
        <v>81579</v>
      </c>
      <c r="O50" s="3306">
        <v>638</v>
      </c>
      <c r="P50" s="3307">
        <v>82217</v>
      </c>
      <c r="Q50" s="3305">
        <v>84641</v>
      </c>
      <c r="R50" s="3306">
        <v>486</v>
      </c>
      <c r="S50" s="3307">
        <v>85127</v>
      </c>
      <c r="T50" s="1202">
        <v>82517</v>
      </c>
      <c r="U50" s="2292">
        <v>535</v>
      </c>
      <c r="V50" s="2293">
        <v>83052</v>
      </c>
      <c r="W50" s="1202">
        <v>128847</v>
      </c>
      <c r="X50" s="2292">
        <v>1091</v>
      </c>
      <c r="Y50" s="2293">
        <v>129938</v>
      </c>
      <c r="Z50" s="1202">
        <v>104526</v>
      </c>
      <c r="AA50" s="2292">
        <v>883</v>
      </c>
      <c r="AB50" s="2293">
        <v>105409</v>
      </c>
      <c r="AC50" s="1202">
        <v>110175</v>
      </c>
      <c r="AD50" s="2292">
        <v>945</v>
      </c>
      <c r="AE50" s="2293">
        <v>111120</v>
      </c>
      <c r="AF50" s="551">
        <v>92074</v>
      </c>
      <c r="AG50" s="3634">
        <v>806</v>
      </c>
      <c r="AH50" s="3728">
        <v>92880</v>
      </c>
      <c r="AI50" s="4943">
        <v>92296</v>
      </c>
      <c r="AJ50" s="4909">
        <v>805</v>
      </c>
      <c r="AK50" s="4929">
        <v>93101</v>
      </c>
    </row>
    <row r="51" spans="1:37" ht="29.25" thickBot="1">
      <c r="A51" s="438"/>
      <c r="B51" s="7271"/>
      <c r="C51" s="7270"/>
      <c r="D51" s="4952" t="s">
        <v>3243</v>
      </c>
      <c r="E51" s="1202">
        <v>76518</v>
      </c>
      <c r="F51" s="2292">
        <v>681</v>
      </c>
      <c r="G51" s="2293">
        <v>77199</v>
      </c>
      <c r="H51" s="3305">
        <v>67276</v>
      </c>
      <c r="I51" s="3306">
        <v>645</v>
      </c>
      <c r="J51" s="3307">
        <v>67921</v>
      </c>
      <c r="K51" s="3305">
        <v>77857</v>
      </c>
      <c r="L51" s="3306">
        <v>855</v>
      </c>
      <c r="M51" s="3307">
        <v>78712</v>
      </c>
      <c r="N51" s="3305">
        <v>86248</v>
      </c>
      <c r="O51" s="3306">
        <v>771</v>
      </c>
      <c r="P51" s="3307">
        <v>87019</v>
      </c>
      <c r="Q51" s="3305">
        <v>88012</v>
      </c>
      <c r="R51" s="3306">
        <v>603</v>
      </c>
      <c r="S51" s="3307">
        <v>88615</v>
      </c>
      <c r="T51" s="1202">
        <v>85972</v>
      </c>
      <c r="U51" s="2292">
        <v>682</v>
      </c>
      <c r="V51" s="2293">
        <v>86654</v>
      </c>
      <c r="W51" s="1202">
        <v>134539</v>
      </c>
      <c r="X51" s="2292">
        <v>1774</v>
      </c>
      <c r="Y51" s="2293">
        <v>136313</v>
      </c>
      <c r="Z51" s="1202">
        <v>109243</v>
      </c>
      <c r="AA51" s="2292">
        <v>1782</v>
      </c>
      <c r="AB51" s="2293">
        <v>111025</v>
      </c>
      <c r="AC51" s="1202">
        <v>116933</v>
      </c>
      <c r="AD51" s="2292">
        <v>2026</v>
      </c>
      <c r="AE51" s="2293">
        <v>118959</v>
      </c>
      <c r="AF51" s="551">
        <v>98468</v>
      </c>
      <c r="AG51" s="3634">
        <v>1889</v>
      </c>
      <c r="AH51" s="3728">
        <v>100357</v>
      </c>
      <c r="AI51" s="4943">
        <v>99481</v>
      </c>
      <c r="AJ51" s="4909">
        <v>2186</v>
      </c>
      <c r="AK51" s="4929">
        <v>101667</v>
      </c>
    </row>
    <row r="52" spans="1:37" ht="28.5">
      <c r="A52" s="438"/>
      <c r="B52" s="7273" t="s">
        <v>3969</v>
      </c>
      <c r="C52" s="7274"/>
      <c r="D52" s="4953" t="s">
        <v>3870</v>
      </c>
      <c r="E52" s="2042">
        <v>591280</v>
      </c>
      <c r="F52" s="1917">
        <v>32185</v>
      </c>
      <c r="G52" s="1317">
        <v>623465</v>
      </c>
      <c r="H52" s="3332">
        <v>673830</v>
      </c>
      <c r="I52" s="3333">
        <v>39921</v>
      </c>
      <c r="J52" s="3334">
        <v>713751</v>
      </c>
      <c r="K52" s="3332">
        <v>714565</v>
      </c>
      <c r="L52" s="3333">
        <v>51056</v>
      </c>
      <c r="M52" s="3334">
        <v>765621</v>
      </c>
      <c r="N52" s="3332">
        <v>777606</v>
      </c>
      <c r="O52" s="3333">
        <v>51451</v>
      </c>
      <c r="P52" s="3334">
        <v>829057</v>
      </c>
      <c r="Q52" s="3332">
        <v>633075</v>
      </c>
      <c r="R52" s="3333">
        <v>48406</v>
      </c>
      <c r="S52" s="3334">
        <v>681481</v>
      </c>
      <c r="T52" s="2042">
        <v>669037</v>
      </c>
      <c r="U52" s="1917">
        <v>55618</v>
      </c>
      <c r="V52" s="1317">
        <v>724655</v>
      </c>
      <c r="W52" s="2042">
        <v>744990</v>
      </c>
      <c r="X52" s="1917">
        <v>99486</v>
      </c>
      <c r="Y52" s="1317">
        <v>844476</v>
      </c>
      <c r="Z52" s="2042">
        <v>918793</v>
      </c>
      <c r="AA52" s="1917">
        <v>215840</v>
      </c>
      <c r="AB52" s="1317">
        <v>1134633</v>
      </c>
      <c r="AC52" s="2042">
        <v>1068315</v>
      </c>
      <c r="AD52" s="1917">
        <v>398538</v>
      </c>
      <c r="AE52" s="1317">
        <v>1466853</v>
      </c>
      <c r="AF52" s="3720">
        <v>1136897</v>
      </c>
      <c r="AG52" s="1917">
        <v>413071</v>
      </c>
      <c r="AH52" s="3729">
        <v>1549968</v>
      </c>
      <c r="AI52" s="4964">
        <v>1239364</v>
      </c>
      <c r="AJ52" s="4930">
        <v>499590</v>
      </c>
      <c r="AK52" s="4931">
        <v>1738954</v>
      </c>
    </row>
    <row r="53" spans="1:37" ht="28.5">
      <c r="A53" s="438"/>
      <c r="B53" s="6489"/>
      <c r="C53" s="7275"/>
      <c r="D53" s="4954" t="s">
        <v>3946</v>
      </c>
      <c r="E53" s="2042">
        <v>4658744</v>
      </c>
      <c r="F53" s="1917">
        <v>80079</v>
      </c>
      <c r="G53" s="1317">
        <v>4738823</v>
      </c>
      <c r="H53" s="3332">
        <v>4782034</v>
      </c>
      <c r="I53" s="3333">
        <v>84955</v>
      </c>
      <c r="J53" s="3334">
        <v>4866989</v>
      </c>
      <c r="K53" s="3332">
        <v>4964241</v>
      </c>
      <c r="L53" s="3333">
        <v>96994</v>
      </c>
      <c r="M53" s="3334">
        <v>5061235</v>
      </c>
      <c r="N53" s="3332">
        <v>5301290</v>
      </c>
      <c r="O53" s="3333">
        <v>91600</v>
      </c>
      <c r="P53" s="3334">
        <v>5392890</v>
      </c>
      <c r="Q53" s="3332">
        <v>6125028</v>
      </c>
      <c r="R53" s="3333">
        <v>89039</v>
      </c>
      <c r="S53" s="3334">
        <v>6214067</v>
      </c>
      <c r="T53" s="2042">
        <v>6178130</v>
      </c>
      <c r="U53" s="1917">
        <v>88415</v>
      </c>
      <c r="V53" s="1317">
        <v>6266545</v>
      </c>
      <c r="W53" s="2042">
        <v>6823554</v>
      </c>
      <c r="X53" s="1917">
        <v>113466</v>
      </c>
      <c r="Y53" s="1317">
        <v>6937020</v>
      </c>
      <c r="Z53" s="2042">
        <v>7244206</v>
      </c>
      <c r="AA53" s="1917">
        <v>108694</v>
      </c>
      <c r="AB53" s="1317">
        <v>7352900</v>
      </c>
      <c r="AC53" s="2042">
        <v>8051394</v>
      </c>
      <c r="AD53" s="1917">
        <v>161388</v>
      </c>
      <c r="AE53" s="1317">
        <v>8212782</v>
      </c>
      <c r="AF53" s="3720">
        <v>8300627</v>
      </c>
      <c r="AG53" s="1917">
        <v>169512</v>
      </c>
      <c r="AH53" s="3729">
        <v>8470139</v>
      </c>
      <c r="AI53" s="4964">
        <v>8681554</v>
      </c>
      <c r="AJ53" s="4930">
        <v>155310</v>
      </c>
      <c r="AK53" s="4931">
        <v>8836864</v>
      </c>
    </row>
    <row r="54" spans="1:37" ht="28.5">
      <c r="A54" s="438"/>
      <c r="B54" s="6489"/>
      <c r="C54" s="7275"/>
      <c r="D54" s="4958" t="s">
        <v>3243</v>
      </c>
      <c r="E54" s="2042">
        <v>5250024</v>
      </c>
      <c r="F54" s="1917">
        <v>112264</v>
      </c>
      <c r="G54" s="1317">
        <v>5362288</v>
      </c>
      <c r="H54" s="3332">
        <v>5455864</v>
      </c>
      <c r="I54" s="3333">
        <v>124876</v>
      </c>
      <c r="J54" s="3334">
        <v>5580740</v>
      </c>
      <c r="K54" s="3332">
        <v>5678806</v>
      </c>
      <c r="L54" s="3333">
        <v>148050</v>
      </c>
      <c r="M54" s="3334">
        <v>5826856</v>
      </c>
      <c r="N54" s="3332">
        <v>6078896</v>
      </c>
      <c r="O54" s="3333">
        <v>143051</v>
      </c>
      <c r="P54" s="3334">
        <v>6221947</v>
      </c>
      <c r="Q54" s="3332">
        <v>6758103</v>
      </c>
      <c r="R54" s="3333">
        <v>137445</v>
      </c>
      <c r="S54" s="3334">
        <v>6895548</v>
      </c>
      <c r="T54" s="2042">
        <v>6847167</v>
      </c>
      <c r="U54" s="1917">
        <v>144033</v>
      </c>
      <c r="V54" s="1317">
        <v>6991200</v>
      </c>
      <c r="W54" s="2042">
        <v>7568544</v>
      </c>
      <c r="X54" s="1917">
        <v>212952</v>
      </c>
      <c r="Y54" s="1317">
        <v>7781496</v>
      </c>
      <c r="Z54" s="2042">
        <v>8162999</v>
      </c>
      <c r="AA54" s="1917">
        <v>324534</v>
      </c>
      <c r="AB54" s="1317">
        <v>8487533</v>
      </c>
      <c r="AC54" s="2042">
        <v>9119709</v>
      </c>
      <c r="AD54" s="1917">
        <v>559926</v>
      </c>
      <c r="AE54" s="1317">
        <v>9679635</v>
      </c>
      <c r="AF54" s="3720">
        <v>9437524</v>
      </c>
      <c r="AG54" s="1917">
        <v>582583</v>
      </c>
      <c r="AH54" s="1917">
        <v>10020107</v>
      </c>
      <c r="AI54" s="4964">
        <v>9920918</v>
      </c>
      <c r="AJ54" s="4930">
        <v>654900</v>
      </c>
      <c r="AK54" s="4931">
        <v>10575818</v>
      </c>
    </row>
    <row r="55" spans="1:37" ht="6" customHeight="1" thickBot="1">
      <c r="A55" s="438"/>
      <c r="B55" s="4956"/>
      <c r="C55" s="4957"/>
      <c r="D55" s="4955"/>
      <c r="E55" s="3296"/>
      <c r="F55" s="3297"/>
      <c r="G55" s="3298"/>
      <c r="H55" s="3335"/>
      <c r="I55" s="3336"/>
      <c r="J55" s="3337"/>
      <c r="K55" s="3338"/>
      <c r="L55" s="3336"/>
      <c r="M55" s="3337"/>
      <c r="N55" s="3338"/>
      <c r="O55" s="3336"/>
      <c r="P55" s="3337"/>
      <c r="Q55" s="3338"/>
      <c r="R55" s="3336"/>
      <c r="S55" s="3337"/>
      <c r="T55" s="3296"/>
      <c r="U55" s="3297"/>
      <c r="V55" s="3298"/>
      <c r="W55" s="3296"/>
      <c r="X55" s="3297"/>
      <c r="Y55" s="3298"/>
      <c r="Z55" s="3296"/>
      <c r="AA55" s="3297"/>
      <c r="AB55" s="2835"/>
      <c r="AC55" s="3296"/>
      <c r="AD55" s="3297"/>
      <c r="AE55" s="2835"/>
      <c r="AF55" s="3730"/>
      <c r="AG55" s="3725"/>
      <c r="AH55" s="3725"/>
      <c r="AI55" s="4965"/>
      <c r="AJ55" s="4304"/>
      <c r="AK55" s="4305"/>
    </row>
    <row r="56" spans="1:37">
      <c r="A56" s="438"/>
      <c r="B56" s="6912" t="s">
        <v>1333</v>
      </c>
      <c r="C56" s="6912"/>
      <c r="D56" s="6912"/>
      <c r="E56" s="516"/>
      <c r="F56" s="438"/>
      <c r="G56" s="438"/>
      <c r="H56" s="438"/>
      <c r="I56" s="438"/>
      <c r="J56" s="438"/>
      <c r="K56" s="438"/>
      <c r="L56" s="438"/>
      <c r="M56" s="438"/>
      <c r="N56" s="438"/>
      <c r="O56" s="438"/>
      <c r="P56" s="438"/>
      <c r="Q56" s="438"/>
      <c r="R56" s="438"/>
      <c r="S56" s="438"/>
      <c r="T56" s="438"/>
      <c r="U56" s="438"/>
      <c r="V56" s="438"/>
      <c r="W56" s="438"/>
      <c r="X56" s="438"/>
      <c r="Y56" s="438"/>
      <c r="Z56" s="438"/>
      <c r="AA56" s="438"/>
      <c r="AB56" s="438"/>
      <c r="AC56" s="438"/>
      <c r="AD56" s="438"/>
      <c r="AE56" s="438"/>
      <c r="AF56" s="438"/>
      <c r="AG56" s="438"/>
      <c r="AH56" s="438"/>
      <c r="AI56" s="438"/>
      <c r="AJ56" s="438"/>
      <c r="AK56" s="438"/>
    </row>
    <row r="57" spans="1:37">
      <c r="A57" s="438"/>
      <c r="E57" s="438"/>
      <c r="F57" s="438"/>
      <c r="G57" s="438"/>
      <c r="H57" s="438"/>
      <c r="I57" s="438"/>
      <c r="J57" s="438"/>
      <c r="K57" s="438"/>
      <c r="L57" s="438"/>
      <c r="M57" s="438"/>
      <c r="N57" s="438"/>
      <c r="O57" s="438"/>
      <c r="P57" s="438"/>
      <c r="Q57" s="438"/>
      <c r="R57" s="438"/>
      <c r="S57" s="438"/>
      <c r="T57" s="438"/>
      <c r="U57" s="438"/>
      <c r="V57" s="438"/>
      <c r="W57" s="438"/>
      <c r="X57" s="438"/>
      <c r="Y57" s="438"/>
      <c r="Z57" s="438"/>
      <c r="AA57" s="438"/>
      <c r="AB57" s="438"/>
      <c r="AC57" s="438"/>
      <c r="AD57" s="438"/>
      <c r="AE57" s="438"/>
      <c r="AF57" s="438"/>
      <c r="AG57" s="438"/>
      <c r="AH57" s="438"/>
      <c r="AI57" s="438"/>
      <c r="AJ57" s="438"/>
      <c r="AK57" s="2034" t="s">
        <v>3999</v>
      </c>
    </row>
    <row r="58" spans="1:37">
      <c r="A58" s="438"/>
      <c r="B58" s="438"/>
      <c r="C58" s="438"/>
      <c r="D58" s="438"/>
      <c r="E58" s="438"/>
      <c r="F58" s="438"/>
      <c r="G58" s="438"/>
      <c r="H58" s="438"/>
      <c r="I58" s="438"/>
      <c r="J58" s="438"/>
      <c r="K58" s="438"/>
      <c r="L58" s="438"/>
      <c r="M58" s="438"/>
      <c r="N58" s="438"/>
      <c r="O58" s="438"/>
      <c r="P58" s="438"/>
      <c r="Q58" s="438"/>
      <c r="R58" s="438"/>
      <c r="S58" s="438"/>
      <c r="T58" s="438"/>
      <c r="U58" s="438"/>
      <c r="V58" s="438"/>
      <c r="W58" s="438"/>
      <c r="X58" s="438"/>
      <c r="Y58" s="438"/>
      <c r="Z58" s="438"/>
      <c r="AA58" s="438"/>
      <c r="AB58" s="438"/>
      <c r="AC58" s="438"/>
      <c r="AD58" s="438"/>
      <c r="AE58" s="438"/>
      <c r="AF58" s="438"/>
      <c r="AG58" s="438"/>
      <c r="AH58" s="438"/>
    </row>
    <row r="59" spans="1:37">
      <c r="A59" s="438"/>
      <c r="B59" s="438"/>
      <c r="C59" s="438"/>
      <c r="D59" s="438"/>
      <c r="E59" s="438"/>
      <c r="F59" s="438"/>
      <c r="G59" s="438"/>
      <c r="H59" s="438"/>
      <c r="I59" s="438"/>
      <c r="J59" s="438"/>
      <c r="K59" s="438"/>
      <c r="L59" s="438"/>
      <c r="M59" s="438"/>
      <c r="N59" s="438"/>
      <c r="O59" s="438"/>
      <c r="P59" s="438"/>
      <c r="Q59" s="438"/>
      <c r="R59" s="438"/>
      <c r="S59" s="438"/>
      <c r="T59" s="438"/>
      <c r="U59" s="438"/>
      <c r="V59" s="438"/>
      <c r="W59" s="438"/>
      <c r="X59" s="438"/>
      <c r="Y59" s="438"/>
      <c r="Z59" s="438"/>
      <c r="AA59" s="438"/>
      <c r="AB59" s="438"/>
      <c r="AC59" s="438"/>
      <c r="AD59" s="438"/>
      <c r="AE59" s="438"/>
    </row>
    <row r="60" spans="1:37">
      <c r="A60" s="438"/>
      <c r="B60" s="438"/>
      <c r="C60" s="438"/>
      <c r="D60" s="438"/>
      <c r="E60" s="438"/>
      <c r="F60" s="438"/>
      <c r="G60" s="438"/>
      <c r="H60" s="438"/>
      <c r="I60" s="438"/>
      <c r="J60" s="438"/>
      <c r="K60" s="438"/>
      <c r="L60" s="438"/>
      <c r="M60" s="438"/>
      <c r="N60" s="438"/>
      <c r="O60" s="438"/>
      <c r="P60" s="438"/>
      <c r="Q60" s="438"/>
      <c r="R60" s="438"/>
      <c r="S60" s="438"/>
      <c r="T60" s="438"/>
      <c r="U60" s="438"/>
      <c r="V60" s="438"/>
      <c r="W60" s="438"/>
      <c r="X60" s="438"/>
      <c r="Y60" s="438"/>
      <c r="Z60" s="438"/>
      <c r="AA60" s="438"/>
      <c r="AB60" s="438"/>
      <c r="AC60" s="438"/>
      <c r="AD60" s="438"/>
      <c r="AE60" s="438"/>
    </row>
    <row r="61" spans="1:37">
      <c r="A61" s="438"/>
      <c r="B61" s="438"/>
      <c r="C61" s="438"/>
      <c r="D61" s="438"/>
      <c r="E61" s="438"/>
      <c r="F61" s="438"/>
      <c r="G61" s="438"/>
      <c r="H61" s="438"/>
      <c r="I61" s="438"/>
      <c r="J61" s="438"/>
      <c r="K61" s="438"/>
      <c r="L61" s="438"/>
      <c r="M61" s="438"/>
      <c r="N61" s="438"/>
      <c r="O61" s="438"/>
      <c r="P61" s="438"/>
      <c r="Q61" s="438"/>
      <c r="R61" s="438"/>
      <c r="S61" s="438"/>
      <c r="T61" s="438"/>
      <c r="U61" s="438"/>
      <c r="V61" s="438"/>
      <c r="W61" s="438"/>
      <c r="X61" s="438"/>
      <c r="Y61" s="438"/>
      <c r="Z61" s="438"/>
      <c r="AA61" s="438"/>
      <c r="AB61" s="438"/>
      <c r="AC61" s="438"/>
      <c r="AD61" s="438"/>
      <c r="AE61" s="438"/>
    </row>
    <row r="62" spans="1:37">
      <c r="A62" s="438"/>
      <c r="B62" s="438"/>
      <c r="C62" s="438"/>
      <c r="D62" s="438"/>
      <c r="E62" s="438"/>
      <c r="F62" s="438"/>
      <c r="G62" s="438"/>
      <c r="H62" s="438"/>
      <c r="I62" s="438"/>
      <c r="J62" s="438"/>
      <c r="K62" s="438"/>
      <c r="L62" s="438"/>
      <c r="M62" s="438"/>
      <c r="N62" s="438"/>
      <c r="O62" s="438"/>
      <c r="P62" s="438"/>
      <c r="Q62" s="438"/>
      <c r="R62" s="438"/>
      <c r="S62" s="438"/>
      <c r="T62" s="438"/>
      <c r="U62" s="438"/>
      <c r="V62" s="438"/>
      <c r="W62" s="438"/>
      <c r="X62" s="438"/>
      <c r="Y62" s="438"/>
      <c r="Z62" s="438"/>
      <c r="AA62" s="438"/>
      <c r="AB62" s="438"/>
      <c r="AC62" s="438"/>
      <c r="AD62" s="438"/>
      <c r="AE62" s="438"/>
    </row>
    <row r="63" spans="1:37">
      <c r="A63" s="438"/>
      <c r="B63" s="438"/>
      <c r="C63" s="438"/>
      <c r="D63" s="438"/>
      <c r="E63" s="438"/>
      <c r="F63" s="438"/>
      <c r="G63" s="438"/>
      <c r="H63" s="438"/>
      <c r="I63" s="438"/>
      <c r="J63" s="438"/>
      <c r="K63" s="438"/>
      <c r="L63" s="438"/>
      <c r="M63" s="438"/>
      <c r="N63" s="438"/>
      <c r="O63" s="438"/>
      <c r="P63" s="438"/>
      <c r="Q63" s="438"/>
      <c r="R63" s="438"/>
      <c r="S63" s="438"/>
      <c r="T63" s="438"/>
      <c r="U63" s="438"/>
      <c r="V63" s="438"/>
      <c r="W63" s="438"/>
      <c r="X63" s="438"/>
      <c r="Y63" s="438"/>
      <c r="Z63" s="438"/>
      <c r="AA63" s="438"/>
      <c r="AB63" s="438"/>
      <c r="AC63" s="438"/>
      <c r="AD63" s="438"/>
      <c r="AE63" s="438"/>
    </row>
    <row r="64" spans="1:37">
      <c r="A64" s="438"/>
      <c r="B64" s="438"/>
      <c r="C64" s="438"/>
      <c r="D64" s="438"/>
      <c r="E64" s="438"/>
      <c r="F64" s="438"/>
      <c r="G64" s="438"/>
      <c r="H64" s="438"/>
      <c r="I64" s="438"/>
      <c r="J64" s="438"/>
      <c r="K64" s="438"/>
      <c r="L64" s="438"/>
      <c r="M64" s="438"/>
      <c r="N64" s="438"/>
      <c r="O64" s="438"/>
      <c r="P64" s="438"/>
      <c r="Q64" s="438"/>
      <c r="R64" s="438"/>
      <c r="S64" s="438"/>
      <c r="T64" s="438"/>
      <c r="U64" s="438"/>
      <c r="V64" s="438"/>
      <c r="W64" s="438"/>
      <c r="X64" s="438"/>
      <c r="Y64" s="438"/>
      <c r="Z64" s="438"/>
      <c r="AA64" s="438"/>
      <c r="AB64" s="438"/>
      <c r="AC64" s="438"/>
      <c r="AD64" s="438"/>
      <c r="AE64" s="438"/>
    </row>
    <row r="65" spans="1:31">
      <c r="A65" s="438"/>
      <c r="B65" s="438"/>
      <c r="C65" s="438"/>
      <c r="D65" s="438"/>
      <c r="E65" s="438"/>
      <c r="F65" s="438"/>
      <c r="G65" s="438"/>
      <c r="H65" s="438"/>
      <c r="I65" s="438"/>
      <c r="J65" s="438"/>
      <c r="K65" s="438"/>
      <c r="L65" s="438"/>
      <c r="M65" s="438"/>
      <c r="N65" s="438"/>
      <c r="O65" s="438"/>
      <c r="P65" s="438"/>
      <c r="Q65" s="438"/>
      <c r="R65" s="438"/>
      <c r="S65" s="438"/>
      <c r="T65" s="438"/>
      <c r="U65" s="438"/>
      <c r="V65" s="438"/>
      <c r="W65" s="438"/>
      <c r="X65" s="438"/>
      <c r="Y65" s="438"/>
      <c r="Z65" s="438"/>
      <c r="AA65" s="438"/>
      <c r="AB65" s="438"/>
      <c r="AC65" s="438"/>
      <c r="AD65" s="438"/>
      <c r="AE65" s="438"/>
    </row>
    <row r="66" spans="1:31">
      <c r="A66" s="438"/>
      <c r="B66" s="438"/>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38"/>
    </row>
    <row r="67" spans="1:31">
      <c r="A67" s="438"/>
      <c r="B67" s="438"/>
      <c r="C67" s="438"/>
      <c r="D67" s="438"/>
      <c r="E67" s="438"/>
      <c r="F67" s="438"/>
      <c r="G67" s="438"/>
      <c r="H67" s="438"/>
      <c r="I67" s="438"/>
      <c r="J67" s="438"/>
      <c r="K67" s="438"/>
      <c r="L67" s="438"/>
      <c r="M67" s="438"/>
      <c r="N67" s="438"/>
      <c r="O67" s="438"/>
      <c r="P67" s="438"/>
      <c r="Q67" s="438"/>
      <c r="R67" s="438"/>
      <c r="S67" s="438"/>
      <c r="T67" s="438"/>
      <c r="U67" s="438"/>
      <c r="V67" s="438"/>
      <c r="W67" s="438"/>
      <c r="X67" s="438"/>
      <c r="Y67" s="438"/>
      <c r="Z67" s="438"/>
      <c r="AA67" s="438"/>
      <c r="AB67" s="438"/>
      <c r="AC67" s="438"/>
      <c r="AD67" s="438"/>
      <c r="AE67" s="438"/>
    </row>
    <row r="68" spans="1:31">
      <c r="A68" s="438"/>
      <c r="B68" s="438"/>
      <c r="C68" s="438"/>
      <c r="D68" s="438"/>
      <c r="E68" s="438"/>
      <c r="F68" s="438"/>
      <c r="G68" s="438"/>
      <c r="H68" s="438"/>
      <c r="I68" s="438"/>
      <c r="J68" s="438"/>
      <c r="K68" s="438"/>
      <c r="L68" s="438"/>
      <c r="M68" s="438"/>
      <c r="N68" s="438"/>
      <c r="O68" s="438"/>
      <c r="P68" s="438"/>
      <c r="Q68" s="438"/>
      <c r="R68" s="438"/>
      <c r="S68" s="438"/>
      <c r="T68" s="438"/>
      <c r="U68" s="438"/>
      <c r="V68" s="438"/>
      <c r="W68" s="438"/>
      <c r="X68" s="438"/>
      <c r="Y68" s="438"/>
      <c r="Z68" s="438"/>
      <c r="AA68" s="438"/>
      <c r="AB68" s="438"/>
      <c r="AC68" s="438"/>
      <c r="AD68" s="438"/>
      <c r="AE68" s="438"/>
    </row>
    <row r="69" spans="1:31">
      <c r="A69" s="438"/>
      <c r="B69" s="438"/>
      <c r="C69" s="438"/>
      <c r="D69" s="438"/>
      <c r="E69" s="438"/>
      <c r="F69" s="438"/>
      <c r="G69" s="438"/>
      <c r="H69" s="438"/>
      <c r="I69" s="438"/>
      <c r="J69" s="438"/>
      <c r="K69" s="438"/>
      <c r="L69" s="438"/>
      <c r="M69" s="438"/>
      <c r="N69" s="438"/>
      <c r="O69" s="438"/>
      <c r="P69" s="438"/>
      <c r="Q69" s="438"/>
      <c r="R69" s="438"/>
      <c r="S69" s="438"/>
      <c r="T69" s="438"/>
      <c r="U69" s="438"/>
      <c r="V69" s="438"/>
      <c r="W69" s="438"/>
      <c r="X69" s="438"/>
      <c r="Y69" s="438"/>
      <c r="Z69" s="438"/>
      <c r="AA69" s="438"/>
      <c r="AB69" s="438"/>
      <c r="AC69" s="438"/>
      <c r="AD69" s="438"/>
      <c r="AE69" s="438"/>
    </row>
    <row r="70" spans="1:31">
      <c r="A70" s="438"/>
      <c r="B70" s="438"/>
      <c r="C70" s="438"/>
      <c r="D70" s="438"/>
      <c r="E70" s="438"/>
      <c r="F70" s="438"/>
      <c r="G70" s="438"/>
      <c r="H70" s="438"/>
      <c r="I70" s="438"/>
      <c r="J70" s="438"/>
      <c r="K70" s="438"/>
      <c r="L70" s="438"/>
      <c r="M70" s="438"/>
      <c r="N70" s="438"/>
      <c r="O70" s="438"/>
      <c r="P70" s="438"/>
      <c r="Q70" s="438"/>
      <c r="R70" s="438"/>
      <c r="S70" s="438"/>
      <c r="T70" s="438"/>
      <c r="U70" s="438"/>
      <c r="V70" s="438"/>
      <c r="W70" s="438"/>
      <c r="X70" s="438"/>
      <c r="Y70" s="438"/>
      <c r="Z70" s="438"/>
      <c r="AA70" s="438"/>
      <c r="AB70" s="438"/>
      <c r="AC70" s="438"/>
      <c r="AD70" s="438"/>
      <c r="AE70" s="438"/>
    </row>
    <row r="71" spans="1:31">
      <c r="A71" s="438"/>
      <c r="B71" s="438"/>
      <c r="C71" s="438"/>
      <c r="D71" s="438"/>
      <c r="E71" s="438"/>
      <c r="F71" s="438"/>
      <c r="G71" s="438"/>
      <c r="H71" s="438"/>
      <c r="I71" s="438"/>
      <c r="J71" s="438"/>
      <c r="K71" s="438"/>
      <c r="L71" s="438"/>
      <c r="M71" s="438"/>
      <c r="N71" s="438"/>
      <c r="O71" s="438"/>
      <c r="P71" s="438"/>
      <c r="Q71" s="438"/>
      <c r="R71" s="438"/>
      <c r="S71" s="438"/>
      <c r="T71" s="438"/>
      <c r="U71" s="438"/>
      <c r="V71" s="438"/>
      <c r="W71" s="438"/>
      <c r="X71" s="438"/>
      <c r="Y71" s="438"/>
      <c r="Z71" s="438"/>
      <c r="AA71" s="438"/>
      <c r="AB71" s="438"/>
      <c r="AC71" s="438"/>
      <c r="AD71" s="438"/>
      <c r="AE71" s="438"/>
    </row>
    <row r="72" spans="1:31">
      <c r="A72" s="438"/>
      <c r="B72" s="438"/>
      <c r="C72" s="438"/>
      <c r="D72" s="438"/>
      <c r="E72" s="438"/>
      <c r="F72" s="438"/>
      <c r="G72" s="438"/>
      <c r="H72" s="438"/>
      <c r="I72" s="438"/>
      <c r="J72" s="438"/>
      <c r="K72" s="438"/>
      <c r="L72" s="438"/>
      <c r="M72" s="438"/>
      <c r="N72" s="438"/>
      <c r="O72" s="438"/>
      <c r="P72" s="438"/>
      <c r="Q72" s="438"/>
      <c r="R72" s="438"/>
      <c r="S72" s="438"/>
      <c r="T72" s="438"/>
      <c r="U72" s="438"/>
      <c r="V72" s="438"/>
      <c r="W72" s="438"/>
      <c r="X72" s="438"/>
      <c r="Y72" s="438"/>
      <c r="Z72" s="438"/>
      <c r="AA72" s="438"/>
      <c r="AB72" s="438"/>
      <c r="AC72" s="438"/>
      <c r="AD72" s="438"/>
      <c r="AE72" s="438"/>
    </row>
    <row r="73" spans="1:31">
      <c r="A73" s="438"/>
      <c r="B73" s="438"/>
      <c r="C73" s="438"/>
      <c r="D73" s="438"/>
      <c r="E73" s="438"/>
      <c r="F73" s="438"/>
      <c r="G73" s="438"/>
      <c r="H73" s="438"/>
      <c r="I73" s="438"/>
      <c r="J73" s="438"/>
      <c r="K73" s="438"/>
      <c r="L73" s="438"/>
      <c r="M73" s="438"/>
      <c r="N73" s="438"/>
      <c r="O73" s="438"/>
      <c r="P73" s="438"/>
      <c r="Q73" s="438"/>
      <c r="R73" s="438"/>
      <c r="S73" s="438"/>
      <c r="T73" s="438"/>
      <c r="U73" s="438"/>
      <c r="V73" s="438"/>
      <c r="W73" s="438"/>
      <c r="X73" s="438"/>
      <c r="Y73" s="438"/>
      <c r="Z73" s="438"/>
      <c r="AA73" s="438"/>
      <c r="AB73" s="438"/>
      <c r="AC73" s="438"/>
      <c r="AD73" s="438"/>
      <c r="AE73" s="438"/>
    </row>
    <row r="74" spans="1:31">
      <c r="A74" s="438"/>
      <c r="B74" s="438"/>
      <c r="C74" s="438"/>
      <c r="D74" s="438"/>
      <c r="E74" s="438"/>
      <c r="F74" s="438"/>
      <c r="G74" s="438"/>
      <c r="H74" s="438"/>
      <c r="I74" s="438"/>
      <c r="J74" s="438"/>
      <c r="K74" s="438"/>
      <c r="L74" s="438"/>
      <c r="M74" s="438"/>
      <c r="N74" s="438"/>
      <c r="O74" s="438"/>
      <c r="P74" s="438"/>
      <c r="Q74" s="438"/>
      <c r="R74" s="438"/>
      <c r="S74" s="438"/>
      <c r="T74" s="438"/>
      <c r="U74" s="438"/>
      <c r="V74" s="438"/>
      <c r="W74" s="438"/>
      <c r="X74" s="438"/>
      <c r="Y74" s="438"/>
      <c r="Z74" s="438"/>
      <c r="AA74" s="438"/>
      <c r="AB74" s="438"/>
      <c r="AC74" s="438"/>
      <c r="AD74" s="438"/>
      <c r="AE74" s="438"/>
    </row>
  </sheetData>
  <mergeCells count="35">
    <mergeCell ref="B16:C18"/>
    <mergeCell ref="B19:C21"/>
    <mergeCell ref="B22:C24"/>
    <mergeCell ref="B2:D2"/>
    <mergeCell ref="E2:T2"/>
    <mergeCell ref="B11:D11"/>
    <mergeCell ref="B12:C12"/>
    <mergeCell ref="K9:M10"/>
    <mergeCell ref="B9:D10"/>
    <mergeCell ref="E9:G10"/>
    <mergeCell ref="B56:D56"/>
    <mergeCell ref="B28:C30"/>
    <mergeCell ref="B31:C33"/>
    <mergeCell ref="B34:C36"/>
    <mergeCell ref="B37:C39"/>
    <mergeCell ref="B40:C42"/>
    <mergeCell ref="B46:C48"/>
    <mergeCell ref="B49:C51"/>
    <mergeCell ref="B43:C45"/>
    <mergeCell ref="B25:C27"/>
    <mergeCell ref="B13:C15"/>
    <mergeCell ref="B52:C54"/>
    <mergeCell ref="AI9:AK10"/>
    <mergeCell ref="B5:AE5"/>
    <mergeCell ref="AF5:AK5"/>
    <mergeCell ref="AF9:AH10"/>
    <mergeCell ref="N9:P10"/>
    <mergeCell ref="B6:AE6"/>
    <mergeCell ref="B7:Y7"/>
    <mergeCell ref="W9:Y10"/>
    <mergeCell ref="Z9:AB10"/>
    <mergeCell ref="AC9:AE10"/>
    <mergeCell ref="Q9:S10"/>
    <mergeCell ref="T9:V10"/>
    <mergeCell ref="H9:J10"/>
  </mergeCells>
  <hyperlinks>
    <hyperlink ref="B2" location="'Main Page'!A1" display="القائمة الرئيسية   Main List"/>
    <hyperlink ref="E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ورقة21"/>
  <dimension ref="A1:Z75"/>
  <sheetViews>
    <sheetView showGridLines="0" showRowColHeaders="0" workbookViewId="0">
      <pane xSplit="1" ySplit="3" topLeftCell="B4" activePane="bottomRight" state="frozen"/>
      <selection activeCell="E2" sqref="E2"/>
      <selection pane="topRight" activeCell="E2" sqref="E2"/>
      <selection pane="bottomLeft" activeCell="E2" sqref="E2"/>
      <selection pane="bottomRight" activeCell="G2" sqref="G2:L2"/>
    </sheetView>
  </sheetViews>
  <sheetFormatPr defaultRowHeight="15.75"/>
  <cols>
    <col min="1" max="1" width="2" customWidth="1"/>
    <col min="2" max="2" width="8.25" customWidth="1"/>
    <col min="3" max="11" width="15" customWidth="1"/>
    <col min="12" max="12" width="8.875"/>
    <col min="13" max="21" width="10.25" customWidth="1"/>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180" t="s">
        <v>4314</v>
      </c>
      <c r="C2" s="6180"/>
      <c r="D2" s="6180"/>
      <c r="E2" s="111"/>
      <c r="F2" s="112"/>
      <c r="G2" s="6180" t="s">
        <v>4325</v>
      </c>
      <c r="H2" s="6180"/>
      <c r="I2" s="6180"/>
      <c r="J2" s="6180"/>
      <c r="K2" s="6180"/>
      <c r="L2" s="6180"/>
      <c r="M2" s="109"/>
      <c r="N2" s="109"/>
      <c r="O2" s="109"/>
      <c r="P2" s="109"/>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c r="A4" s="438"/>
      <c r="B4" s="438"/>
      <c r="C4" s="438"/>
      <c r="D4" s="438"/>
      <c r="E4" s="438"/>
      <c r="F4" s="438"/>
      <c r="G4" s="438"/>
      <c r="H4" s="438"/>
      <c r="I4" s="438"/>
      <c r="J4" s="438"/>
      <c r="K4" s="438"/>
      <c r="L4" s="3339"/>
      <c r="M4" s="3339"/>
      <c r="N4" s="3339"/>
      <c r="O4" s="3339"/>
      <c r="P4" s="3339"/>
      <c r="Q4" s="3339"/>
      <c r="R4" s="3339"/>
      <c r="S4" s="3339"/>
      <c r="T4" s="3339"/>
      <c r="U4" s="3339"/>
      <c r="V4" s="3339"/>
      <c r="W4" s="3339"/>
      <c r="X4" s="3339"/>
      <c r="Y4" s="3339"/>
      <c r="Z4" s="3339"/>
    </row>
    <row r="5" spans="1:26" ht="18.75">
      <c r="A5" s="438"/>
      <c r="B5" s="7287" t="s">
        <v>4001</v>
      </c>
      <c r="C5" s="7287"/>
      <c r="D5" s="7287"/>
      <c r="E5" s="7287"/>
      <c r="F5" s="7287"/>
      <c r="G5" s="7287"/>
      <c r="H5" s="7287"/>
      <c r="I5" s="7287"/>
      <c r="J5" s="7287"/>
      <c r="K5" s="7287"/>
      <c r="L5" s="3339"/>
      <c r="M5" s="3339"/>
      <c r="N5" s="3339"/>
      <c r="O5" s="3339"/>
      <c r="P5" s="3339"/>
      <c r="Q5" s="3339"/>
      <c r="R5" s="3339"/>
      <c r="S5" s="3339"/>
      <c r="T5" s="3339"/>
      <c r="U5" s="3339"/>
      <c r="V5" s="3339"/>
      <c r="W5" s="3339"/>
      <c r="X5" s="3339"/>
      <c r="Y5" s="3339"/>
      <c r="Z5" s="3339"/>
    </row>
    <row r="6" spans="1:26" ht="35.1" customHeight="1">
      <c r="A6" s="3340"/>
      <c r="B6" s="7287" t="s">
        <v>1340</v>
      </c>
      <c r="C6" s="7287"/>
      <c r="D6" s="7287"/>
      <c r="E6" s="7287"/>
      <c r="F6" s="7287"/>
      <c r="G6" s="7287"/>
      <c r="H6" s="7287"/>
      <c r="I6" s="7287"/>
      <c r="J6" s="7287"/>
      <c r="K6" s="7287"/>
      <c r="L6" s="3341"/>
      <c r="M6" s="3339"/>
      <c r="N6" s="3339"/>
      <c r="O6" s="3339"/>
      <c r="P6" s="3339"/>
      <c r="Q6" s="3339"/>
      <c r="R6" s="3339"/>
      <c r="S6" s="3339"/>
      <c r="T6" s="3339"/>
      <c r="U6" s="3339"/>
      <c r="V6" s="3339"/>
      <c r="W6" s="3339"/>
      <c r="X6" s="3339"/>
      <c r="Y6" s="3339"/>
      <c r="Z6" s="3339"/>
    </row>
    <row r="7" spans="1:26" ht="9.9499999999999993" customHeight="1">
      <c r="A7" s="3340"/>
      <c r="B7" s="3342"/>
      <c r="C7" s="3342"/>
      <c r="D7" s="7288"/>
      <c r="E7" s="7288"/>
      <c r="F7" s="7288"/>
      <c r="G7" s="7288"/>
      <c r="H7" s="7288"/>
      <c r="I7" s="7288"/>
      <c r="J7" s="3342"/>
      <c r="K7" s="3342"/>
      <c r="L7" s="3341"/>
      <c r="M7" s="3339"/>
      <c r="N7" s="3339"/>
      <c r="O7" s="3339"/>
      <c r="P7" s="3339"/>
      <c r="Q7" s="3339"/>
      <c r="R7" s="3339"/>
      <c r="S7" s="3339"/>
      <c r="T7" s="3339"/>
      <c r="U7" s="3339"/>
      <c r="V7" s="3339"/>
      <c r="W7" s="3339"/>
      <c r="X7" s="3339"/>
      <c r="Y7" s="3339"/>
      <c r="Z7" s="3339"/>
    </row>
    <row r="8" spans="1:26" ht="9.9499999999999993" customHeight="1" thickBot="1">
      <c r="A8" s="438"/>
      <c r="B8" s="438"/>
      <c r="C8" s="438"/>
      <c r="D8" s="536"/>
      <c r="E8" s="536"/>
      <c r="F8" s="536"/>
      <c r="G8" s="536"/>
      <c r="H8" s="536"/>
      <c r="I8" s="536"/>
      <c r="J8" s="438"/>
      <c r="K8" s="438"/>
      <c r="L8" s="3339"/>
      <c r="M8" s="3339"/>
      <c r="N8" s="3339"/>
      <c r="O8" s="3339"/>
      <c r="P8" s="3339"/>
      <c r="Q8" s="3339"/>
      <c r="R8" s="3339"/>
      <c r="S8" s="3339"/>
      <c r="T8" s="3339"/>
      <c r="U8" s="3339"/>
      <c r="V8" s="3339"/>
      <c r="W8" s="3339"/>
      <c r="X8" s="3339"/>
      <c r="Y8" s="3339"/>
      <c r="Z8" s="3339"/>
    </row>
    <row r="9" spans="1:26" ht="39" customHeight="1">
      <c r="A9" s="438"/>
      <c r="B9" s="7151" t="s">
        <v>2797</v>
      </c>
      <c r="C9" s="7156" t="s">
        <v>3870</v>
      </c>
      <c r="D9" s="7178"/>
      <c r="E9" s="7179"/>
      <c r="F9" s="7289" t="s">
        <v>3946</v>
      </c>
      <c r="G9" s="7178"/>
      <c r="H9" s="6351"/>
      <c r="I9" s="7156" t="s">
        <v>4002</v>
      </c>
      <c r="J9" s="6351"/>
      <c r="K9" s="7179"/>
      <c r="L9" s="3339"/>
      <c r="M9" s="3339"/>
      <c r="N9" s="3339"/>
      <c r="O9" s="3339"/>
      <c r="P9" s="3339"/>
      <c r="Q9" s="3339"/>
      <c r="R9" s="3339"/>
      <c r="S9" s="3339"/>
      <c r="T9" s="3339"/>
      <c r="U9" s="3339"/>
      <c r="V9" s="3339"/>
      <c r="W9" s="3339"/>
      <c r="X9" s="3339"/>
      <c r="Y9" s="3339"/>
      <c r="Z9" s="3339"/>
    </row>
    <row r="10" spans="1:26" ht="34.5" customHeight="1" thickBot="1">
      <c r="A10" s="438"/>
      <c r="B10" s="7152"/>
      <c r="C10" s="4907" t="s">
        <v>3860</v>
      </c>
      <c r="D10" s="4966" t="s">
        <v>3861</v>
      </c>
      <c r="E10" s="4959" t="s">
        <v>3540</v>
      </c>
      <c r="F10" s="4907" t="s">
        <v>3860</v>
      </c>
      <c r="G10" s="4966" t="s">
        <v>3861</v>
      </c>
      <c r="H10" s="4959" t="s">
        <v>3540</v>
      </c>
      <c r="I10" s="4907" t="s">
        <v>3860</v>
      </c>
      <c r="J10" s="4966" t="s">
        <v>3861</v>
      </c>
      <c r="K10" s="4959" t="s">
        <v>3540</v>
      </c>
      <c r="L10" s="3339"/>
      <c r="M10" s="3339"/>
      <c r="N10" s="3339"/>
      <c r="O10" s="3339"/>
      <c r="P10" s="3339"/>
      <c r="Q10" s="3339"/>
      <c r="R10" s="3339"/>
      <c r="S10" s="3339"/>
      <c r="T10" s="3339"/>
      <c r="U10" s="3339"/>
      <c r="V10" s="3339"/>
      <c r="W10" s="3339"/>
      <c r="X10" s="3339"/>
      <c r="Y10" s="3339"/>
      <c r="Z10" s="3339"/>
    </row>
    <row r="11" spans="1:26" ht="4.5" customHeight="1">
      <c r="A11" s="438"/>
      <c r="B11" s="1237"/>
      <c r="C11" s="1637"/>
      <c r="D11" s="1638"/>
      <c r="E11" s="1315"/>
      <c r="F11" s="3140"/>
      <c r="G11" s="1638"/>
      <c r="H11" s="1638"/>
      <c r="I11" s="1637"/>
      <c r="J11" s="1638"/>
      <c r="K11" s="1315"/>
      <c r="L11" s="3339"/>
      <c r="M11" s="3339"/>
      <c r="N11" s="3339"/>
      <c r="O11" s="3339"/>
      <c r="P11" s="3339"/>
      <c r="Q11" s="3339"/>
      <c r="R11" s="3339"/>
      <c r="S11" s="3339"/>
      <c r="T11" s="3339"/>
      <c r="U11" s="3339"/>
      <c r="V11" s="3339"/>
      <c r="W11" s="3339"/>
      <c r="X11" s="3339"/>
      <c r="Y11" s="3339"/>
      <c r="Z11" s="3339"/>
    </row>
    <row r="12" spans="1:26" ht="29.25" customHeight="1">
      <c r="A12" s="438"/>
      <c r="B12" s="2569">
        <v>2005</v>
      </c>
      <c r="C12" s="1202">
        <v>590000</v>
      </c>
      <c r="D12" s="2295">
        <v>30000</v>
      </c>
      <c r="E12" s="2293">
        <v>620000</v>
      </c>
      <c r="F12" s="3160">
        <v>4660000</v>
      </c>
      <c r="G12" s="2295">
        <v>80000</v>
      </c>
      <c r="H12" s="2295">
        <v>4740000</v>
      </c>
      <c r="I12" s="1202">
        <v>5300000</v>
      </c>
      <c r="J12" s="2295">
        <v>100000</v>
      </c>
      <c r="K12" s="2293">
        <v>5400000</v>
      </c>
      <c r="L12" s="3339"/>
      <c r="M12" s="3339"/>
      <c r="N12" s="3339"/>
      <c r="O12" s="3339"/>
      <c r="P12" s="3339"/>
      <c r="Q12" s="3339"/>
      <c r="R12" s="3339"/>
      <c r="S12" s="3339"/>
      <c r="T12" s="3339"/>
      <c r="U12" s="3339"/>
      <c r="V12" s="3339"/>
      <c r="W12" s="3339"/>
      <c r="X12" s="3339"/>
      <c r="Y12" s="3339"/>
      <c r="Z12" s="3339"/>
    </row>
    <row r="13" spans="1:26" ht="29.25" customHeight="1">
      <c r="A13" s="438"/>
      <c r="B13" s="1237">
        <v>2006</v>
      </c>
      <c r="C13" s="1637">
        <v>673830</v>
      </c>
      <c r="D13" s="1638">
        <v>39921</v>
      </c>
      <c r="E13" s="1315">
        <v>713751</v>
      </c>
      <c r="F13" s="3140">
        <v>4782034</v>
      </c>
      <c r="G13" s="1638">
        <v>84955</v>
      </c>
      <c r="H13" s="1638">
        <v>4866989</v>
      </c>
      <c r="I13" s="1637">
        <v>5455864</v>
      </c>
      <c r="J13" s="1638">
        <v>124876</v>
      </c>
      <c r="K13" s="1315">
        <v>5580740</v>
      </c>
      <c r="L13" s="3339"/>
      <c r="M13" s="3339"/>
      <c r="N13" s="3339"/>
      <c r="O13" s="3339"/>
      <c r="P13" s="3339"/>
      <c r="Q13" s="3339"/>
      <c r="R13" s="3339"/>
      <c r="S13" s="3339"/>
      <c r="T13" s="3339"/>
      <c r="U13" s="3339"/>
      <c r="V13" s="3339"/>
      <c r="W13" s="3339"/>
      <c r="X13" s="3339"/>
      <c r="Y13" s="3339"/>
      <c r="Z13" s="3339"/>
    </row>
    <row r="14" spans="1:26" ht="29.25" customHeight="1">
      <c r="A14" s="438"/>
      <c r="B14" s="2569">
        <v>2007</v>
      </c>
      <c r="C14" s="1202">
        <v>714565</v>
      </c>
      <c r="D14" s="2295">
        <v>51056</v>
      </c>
      <c r="E14" s="2293">
        <v>765621</v>
      </c>
      <c r="F14" s="3160">
        <v>4964241</v>
      </c>
      <c r="G14" s="2295">
        <v>96994</v>
      </c>
      <c r="H14" s="2295">
        <v>5061235</v>
      </c>
      <c r="I14" s="1202">
        <v>5678806</v>
      </c>
      <c r="J14" s="2295">
        <v>148050</v>
      </c>
      <c r="K14" s="2293">
        <v>5826856</v>
      </c>
      <c r="L14" s="3339"/>
      <c r="M14" s="3339"/>
      <c r="N14" s="3339"/>
      <c r="O14" s="3339"/>
      <c r="P14" s="3339"/>
      <c r="Q14" s="3339"/>
      <c r="R14" s="3339"/>
      <c r="S14" s="3339"/>
      <c r="T14" s="3339"/>
      <c r="U14" s="3339"/>
      <c r="V14" s="3339"/>
      <c r="W14" s="3339"/>
      <c r="X14" s="3339"/>
      <c r="Y14" s="3339"/>
      <c r="Z14" s="3339"/>
    </row>
    <row r="15" spans="1:26" ht="29.25" customHeight="1">
      <c r="A15" s="438"/>
      <c r="B15" s="1237">
        <v>2008</v>
      </c>
      <c r="C15" s="1637">
        <v>777606</v>
      </c>
      <c r="D15" s="1638">
        <v>51451</v>
      </c>
      <c r="E15" s="1315">
        <v>829057</v>
      </c>
      <c r="F15" s="3140">
        <v>5301290</v>
      </c>
      <c r="G15" s="1638">
        <v>91600</v>
      </c>
      <c r="H15" s="1638">
        <v>5392890</v>
      </c>
      <c r="I15" s="1637">
        <v>6078896</v>
      </c>
      <c r="J15" s="1638">
        <v>143051</v>
      </c>
      <c r="K15" s="1315">
        <v>6221947</v>
      </c>
      <c r="L15" s="3339"/>
      <c r="M15" s="3339"/>
      <c r="N15" s="3339"/>
      <c r="O15" s="3339"/>
      <c r="P15" s="3339"/>
      <c r="Q15" s="3339"/>
      <c r="R15" s="3339"/>
      <c r="S15" s="3339"/>
      <c r="T15" s="3339"/>
      <c r="U15" s="3339"/>
      <c r="V15" s="3339"/>
      <c r="W15" s="3339"/>
      <c r="X15" s="3339"/>
      <c r="Y15" s="3339"/>
      <c r="Z15" s="3339"/>
    </row>
    <row r="16" spans="1:26" ht="29.25" customHeight="1">
      <c r="A16" s="438"/>
      <c r="B16" s="2569" t="s">
        <v>4870</v>
      </c>
      <c r="C16" s="1202">
        <v>633075</v>
      </c>
      <c r="D16" s="2295">
        <v>48406</v>
      </c>
      <c r="E16" s="2293">
        <v>681481</v>
      </c>
      <c r="F16" s="3160">
        <v>6125028</v>
      </c>
      <c r="G16" s="2295">
        <v>89039</v>
      </c>
      <c r="H16" s="2295">
        <v>6214067</v>
      </c>
      <c r="I16" s="1202">
        <v>6758103</v>
      </c>
      <c r="J16" s="2295">
        <v>137445</v>
      </c>
      <c r="K16" s="2293">
        <v>6895548</v>
      </c>
      <c r="L16" s="3339"/>
      <c r="M16" s="3339"/>
      <c r="N16" s="3339"/>
      <c r="O16" s="3339"/>
      <c r="P16" s="3339"/>
      <c r="Q16" s="3339"/>
      <c r="R16" s="3339"/>
      <c r="S16" s="3339"/>
      <c r="T16" s="3339"/>
      <c r="U16" s="3339"/>
      <c r="V16" s="3339"/>
      <c r="W16" s="3339"/>
      <c r="X16" s="3339"/>
      <c r="Y16" s="3339"/>
      <c r="Z16" s="3339"/>
    </row>
    <row r="17" spans="1:26" ht="29.25" customHeight="1">
      <c r="A17" s="438"/>
      <c r="B17" s="1237">
        <v>2010</v>
      </c>
      <c r="C17" s="1637">
        <v>669037</v>
      </c>
      <c r="D17" s="1638">
        <v>55618</v>
      </c>
      <c r="E17" s="1315">
        <v>724655</v>
      </c>
      <c r="F17" s="3140">
        <v>6178130</v>
      </c>
      <c r="G17" s="1638">
        <v>88415</v>
      </c>
      <c r="H17" s="1638">
        <v>6266545</v>
      </c>
      <c r="I17" s="1637">
        <v>6847167</v>
      </c>
      <c r="J17" s="2294">
        <v>144033</v>
      </c>
      <c r="K17" s="1315">
        <v>6991200</v>
      </c>
      <c r="L17" s="3339"/>
      <c r="M17" s="3339"/>
      <c r="N17" s="3339"/>
      <c r="O17" s="3339"/>
      <c r="P17" s="3339"/>
      <c r="Q17" s="3339"/>
      <c r="R17" s="3339"/>
      <c r="S17" s="3339"/>
      <c r="T17" s="3339"/>
      <c r="U17" s="3339"/>
      <c r="V17" s="3339"/>
      <c r="W17" s="3339"/>
      <c r="X17" s="3339"/>
      <c r="Y17" s="3339"/>
      <c r="Z17" s="3339"/>
    </row>
    <row r="18" spans="1:26" ht="29.25" customHeight="1">
      <c r="A18" s="438"/>
      <c r="B18" s="2569">
        <v>2011</v>
      </c>
      <c r="C18" s="1202">
        <v>744990</v>
      </c>
      <c r="D18" s="2295">
        <v>99486</v>
      </c>
      <c r="E18" s="2293">
        <v>844476</v>
      </c>
      <c r="F18" s="3160">
        <v>6823554</v>
      </c>
      <c r="G18" s="2295">
        <v>113466</v>
      </c>
      <c r="H18" s="2295">
        <v>6937020</v>
      </c>
      <c r="I18" s="1202">
        <v>7568544</v>
      </c>
      <c r="J18" s="2295">
        <v>212952</v>
      </c>
      <c r="K18" s="2293">
        <v>7781496</v>
      </c>
      <c r="L18" s="3339"/>
      <c r="M18" s="3339"/>
      <c r="N18" s="3339"/>
      <c r="O18" s="3339"/>
      <c r="P18" s="3339"/>
      <c r="Q18" s="3339"/>
      <c r="R18" s="3339"/>
      <c r="S18" s="3339"/>
      <c r="T18" s="3339"/>
      <c r="U18" s="3339"/>
      <c r="V18" s="3339"/>
      <c r="W18" s="3339"/>
      <c r="X18" s="3339"/>
      <c r="Y18" s="3339"/>
      <c r="Z18" s="3339"/>
    </row>
    <row r="19" spans="1:26" ht="29.25" customHeight="1">
      <c r="A19" s="438"/>
      <c r="B19" s="1237">
        <v>2012</v>
      </c>
      <c r="C19" s="1637">
        <v>918793</v>
      </c>
      <c r="D19" s="1638">
        <v>215840</v>
      </c>
      <c r="E19" s="1315">
        <v>1134633</v>
      </c>
      <c r="F19" s="3140">
        <v>7244206</v>
      </c>
      <c r="G19" s="1638">
        <v>108694</v>
      </c>
      <c r="H19" s="1638">
        <v>7352900</v>
      </c>
      <c r="I19" s="1637">
        <v>8162999</v>
      </c>
      <c r="J19" s="2294">
        <v>324534</v>
      </c>
      <c r="K19" s="1315">
        <v>8487533</v>
      </c>
      <c r="L19" s="3339"/>
      <c r="M19" s="3339"/>
      <c r="N19" s="3339"/>
      <c r="O19" s="3339"/>
      <c r="P19" s="3339"/>
      <c r="Q19" s="3339"/>
      <c r="R19" s="3339"/>
      <c r="S19" s="3339"/>
      <c r="T19" s="3339"/>
      <c r="U19" s="3339"/>
      <c r="V19" s="3339"/>
      <c r="W19" s="3339"/>
      <c r="X19" s="3339"/>
      <c r="Y19" s="3339"/>
      <c r="Z19" s="3339"/>
    </row>
    <row r="20" spans="1:26" ht="29.25" customHeight="1">
      <c r="A20" s="438"/>
      <c r="B20" s="2569">
        <v>2013</v>
      </c>
      <c r="C20" s="1202">
        <v>1068315</v>
      </c>
      <c r="D20" s="2295">
        <v>398538</v>
      </c>
      <c r="E20" s="2293">
        <v>1466853</v>
      </c>
      <c r="F20" s="3160">
        <v>8051394</v>
      </c>
      <c r="G20" s="2295">
        <v>161388</v>
      </c>
      <c r="H20" s="2295">
        <v>8212782</v>
      </c>
      <c r="I20" s="1202">
        <v>9119709</v>
      </c>
      <c r="J20" s="2295">
        <v>559926</v>
      </c>
      <c r="K20" s="2293">
        <v>9679635</v>
      </c>
      <c r="L20" s="3339"/>
      <c r="M20" s="3339"/>
      <c r="N20" s="3339"/>
      <c r="O20" s="3339"/>
      <c r="P20" s="3339"/>
      <c r="Q20" s="3339"/>
      <c r="R20" s="3339"/>
      <c r="S20" s="3339"/>
      <c r="T20" s="3339"/>
      <c r="U20" s="3339"/>
      <c r="V20" s="3339"/>
      <c r="W20" s="3339"/>
      <c r="X20" s="3339"/>
      <c r="Y20" s="3339"/>
      <c r="Z20" s="3339"/>
    </row>
    <row r="21" spans="1:26" ht="29.25" customHeight="1">
      <c r="A21" s="438"/>
      <c r="B21" s="1237">
        <v>2014</v>
      </c>
      <c r="C21" s="1637">
        <v>1136897</v>
      </c>
      <c r="D21" s="1638">
        <v>413071</v>
      </c>
      <c r="E21" s="1315">
        <v>1549968</v>
      </c>
      <c r="F21" s="3140">
        <v>8300627</v>
      </c>
      <c r="G21" s="1638">
        <v>169512</v>
      </c>
      <c r="H21" s="1638">
        <v>8470139</v>
      </c>
      <c r="I21" s="1637">
        <v>9437524</v>
      </c>
      <c r="J21" s="2294">
        <v>582583</v>
      </c>
      <c r="K21" s="1315">
        <v>10020107</v>
      </c>
      <c r="L21" s="3339"/>
      <c r="M21" s="3339"/>
      <c r="N21" s="3339"/>
      <c r="O21" s="3339"/>
      <c r="P21" s="3339"/>
      <c r="Q21" s="3339"/>
      <c r="R21" s="3339"/>
      <c r="S21" s="3339"/>
      <c r="T21" s="3339"/>
      <c r="U21" s="3339"/>
      <c r="V21" s="3339"/>
      <c r="W21" s="3339"/>
      <c r="X21" s="3339"/>
      <c r="Y21" s="3339"/>
      <c r="Z21" s="3339"/>
    </row>
    <row r="22" spans="1:26" ht="29.25" customHeight="1">
      <c r="A22" s="438"/>
      <c r="B22" s="4825">
        <v>2015</v>
      </c>
      <c r="C22" s="4943">
        <v>1239364</v>
      </c>
      <c r="D22" s="4945">
        <v>499590</v>
      </c>
      <c r="E22" s="4929">
        <v>1738954</v>
      </c>
      <c r="F22" s="4830">
        <v>8681554</v>
      </c>
      <c r="G22" s="4945">
        <v>155310</v>
      </c>
      <c r="H22" s="4945">
        <v>8836864</v>
      </c>
      <c r="I22" s="4943">
        <v>9920918</v>
      </c>
      <c r="J22" s="4945">
        <v>654900</v>
      </c>
      <c r="K22" s="4929">
        <v>10575818</v>
      </c>
      <c r="L22" s="3339"/>
      <c r="M22" s="3339"/>
      <c r="N22" s="3339"/>
      <c r="O22" s="3339"/>
      <c r="P22" s="3339"/>
      <c r="Q22" s="3339"/>
      <c r="R22" s="3339"/>
      <c r="S22" s="3339"/>
      <c r="T22" s="3339"/>
      <c r="U22" s="3339"/>
      <c r="V22" s="3339"/>
      <c r="W22" s="3339"/>
      <c r="X22" s="3339"/>
      <c r="Y22" s="3339"/>
      <c r="Z22" s="3339"/>
    </row>
    <row r="23" spans="1:26" ht="5.25" customHeight="1" thickBot="1">
      <c r="A23" s="438"/>
      <c r="B23" s="2033"/>
      <c r="C23" s="2045"/>
      <c r="D23" s="3315"/>
      <c r="E23" s="2835"/>
      <c r="F23" s="3314"/>
      <c r="G23" s="3315"/>
      <c r="H23" s="3315"/>
      <c r="I23" s="2045"/>
      <c r="J23" s="3315"/>
      <c r="K23" s="2835"/>
      <c r="L23" s="3339"/>
      <c r="M23" s="3339"/>
      <c r="N23" s="3339"/>
      <c r="O23" s="3339"/>
      <c r="P23" s="3339"/>
      <c r="Q23" s="3339"/>
      <c r="R23" s="3339"/>
      <c r="S23" s="3339"/>
      <c r="T23" s="3339"/>
      <c r="U23" s="3339"/>
      <c r="V23" s="3339"/>
      <c r="W23" s="3339"/>
      <c r="X23" s="3339"/>
      <c r="Y23" s="3339"/>
      <c r="Z23" s="3339"/>
    </row>
    <row r="24" spans="1:26" ht="5.25" customHeight="1">
      <c r="A24" s="438"/>
      <c r="B24" s="438"/>
      <c r="C24" s="438"/>
      <c r="D24" s="438"/>
      <c r="E24" s="438"/>
      <c r="F24" s="438"/>
      <c r="G24" s="438"/>
      <c r="H24" s="438"/>
      <c r="I24" s="438"/>
      <c r="J24" s="438"/>
      <c r="K24" s="438"/>
      <c r="L24" s="3339"/>
      <c r="M24" s="3339"/>
      <c r="N24" s="3339"/>
      <c r="O24" s="3339"/>
      <c r="P24" s="3339"/>
      <c r="Q24" s="3339"/>
      <c r="R24" s="3339"/>
      <c r="S24" s="3339"/>
      <c r="T24" s="3339"/>
      <c r="U24" s="3339"/>
      <c r="V24" s="3339"/>
      <c r="W24" s="3339"/>
      <c r="X24" s="3339"/>
      <c r="Y24" s="3339"/>
      <c r="Z24" s="3339"/>
    </row>
    <row r="25" spans="1:26" ht="15.75" customHeight="1">
      <c r="A25" s="2837"/>
      <c r="B25" s="490" t="s">
        <v>4003</v>
      </c>
      <c r="C25" s="490"/>
      <c r="D25" s="490"/>
      <c r="E25" s="490"/>
      <c r="F25" s="490"/>
      <c r="G25" s="2837"/>
      <c r="H25" s="2837"/>
      <c r="I25" s="2837"/>
      <c r="J25" s="2837"/>
      <c r="K25" s="4967" t="s">
        <v>4004</v>
      </c>
      <c r="L25" s="3339"/>
      <c r="M25" s="3339"/>
      <c r="N25" s="3339"/>
      <c r="O25" s="3339"/>
      <c r="P25" s="3339"/>
      <c r="Q25" s="3339"/>
      <c r="R25" s="3339"/>
      <c r="S25" s="3339"/>
      <c r="T25" s="3339"/>
      <c r="U25" s="3339"/>
      <c r="V25" s="3339"/>
      <c r="W25" s="3339"/>
      <c r="X25" s="3339"/>
      <c r="Y25" s="3339"/>
      <c r="Z25" s="3339"/>
    </row>
    <row r="26" spans="1:26">
      <c r="A26" s="438"/>
      <c r="B26" s="6912" t="s">
        <v>1333</v>
      </c>
      <c r="C26" s="6912"/>
      <c r="D26" s="6912"/>
      <c r="E26" s="438"/>
      <c r="F26" s="438"/>
      <c r="G26" s="438"/>
      <c r="H26" s="438"/>
      <c r="I26" s="438"/>
      <c r="J26" s="438"/>
      <c r="K26" s="4946" t="s">
        <v>3999</v>
      </c>
      <c r="L26" s="3339"/>
      <c r="M26" s="3339"/>
      <c r="N26" s="3339"/>
      <c r="O26" s="3339"/>
      <c r="P26" s="3339"/>
      <c r="Q26" s="3339"/>
      <c r="R26" s="3339"/>
      <c r="S26" s="3339"/>
      <c r="T26" s="3339"/>
      <c r="U26" s="3339"/>
      <c r="V26" s="3339"/>
      <c r="W26" s="3339"/>
      <c r="X26" s="3339"/>
      <c r="Y26" s="3339"/>
      <c r="Z26" s="3339"/>
    </row>
    <row r="27" spans="1:26">
      <c r="A27" s="3339"/>
      <c r="B27" s="3339"/>
      <c r="C27" s="3339"/>
      <c r="D27" s="3339"/>
      <c r="E27" s="3339"/>
      <c r="F27" s="3339"/>
      <c r="G27" s="3339"/>
      <c r="H27" s="3339"/>
      <c r="I27" s="3339"/>
      <c r="J27" s="3339"/>
      <c r="K27" s="3339"/>
      <c r="L27" s="3339"/>
      <c r="M27" s="3339"/>
      <c r="N27" s="3339"/>
      <c r="O27" s="3339"/>
      <c r="P27" s="3339"/>
      <c r="Q27" s="3339"/>
      <c r="R27" s="3339"/>
      <c r="S27" s="3339"/>
      <c r="T27" s="3339"/>
      <c r="U27" s="3339"/>
      <c r="V27" s="3339"/>
      <c r="W27" s="3339"/>
      <c r="X27" s="3339"/>
      <c r="Y27" s="3339"/>
      <c r="Z27" s="3339"/>
    </row>
    <row r="28" spans="1:26">
      <c r="A28" s="3339"/>
      <c r="B28" s="3339"/>
      <c r="C28" s="3339"/>
      <c r="D28" s="3339"/>
      <c r="E28" s="3339"/>
      <c r="F28" s="3339"/>
      <c r="G28" s="3339"/>
      <c r="H28" s="3339"/>
      <c r="I28" s="3339"/>
      <c r="J28" s="3339"/>
      <c r="K28" s="3339"/>
      <c r="L28" s="3339"/>
      <c r="M28" s="3339"/>
      <c r="N28" s="3339"/>
      <c r="O28" s="3339"/>
      <c r="P28" s="3339"/>
      <c r="Q28" s="3339"/>
      <c r="R28" s="3339"/>
      <c r="S28" s="3339"/>
      <c r="T28" s="3339"/>
      <c r="U28" s="3339"/>
      <c r="V28" s="3339"/>
      <c r="W28" s="3339"/>
      <c r="X28" s="3339"/>
      <c r="Y28" s="3339"/>
      <c r="Z28" s="3339"/>
    </row>
    <row r="29" spans="1:26">
      <c r="A29" s="3339"/>
      <c r="B29" s="3339"/>
      <c r="C29" s="3339"/>
      <c r="D29" s="3339"/>
      <c r="E29" s="3339"/>
      <c r="F29" s="3339"/>
      <c r="G29" s="3339"/>
      <c r="H29" s="3339"/>
      <c r="I29" s="3339"/>
      <c r="J29" s="3339"/>
      <c r="K29" s="3339"/>
      <c r="L29" s="3339"/>
      <c r="M29" s="3339"/>
      <c r="N29" s="3339"/>
      <c r="O29" s="3339"/>
      <c r="P29" s="3339"/>
      <c r="Q29" s="3339"/>
      <c r="R29" s="3339"/>
      <c r="S29" s="3339"/>
      <c r="T29" s="3339"/>
      <c r="U29" s="3339"/>
      <c r="V29" s="3339"/>
      <c r="W29" s="3339"/>
      <c r="X29" s="3339"/>
      <c r="Y29" s="3339"/>
      <c r="Z29" s="3339"/>
    </row>
    <row r="30" spans="1:26">
      <c r="A30" s="3339"/>
      <c r="B30" s="3339"/>
      <c r="C30" s="3339"/>
      <c r="D30" s="3339"/>
      <c r="E30" s="3339"/>
      <c r="F30" s="3339"/>
      <c r="G30" s="3339"/>
      <c r="H30" s="3339"/>
      <c r="I30" s="3339"/>
      <c r="J30" s="3339"/>
      <c r="K30" s="3339"/>
      <c r="L30" s="3339"/>
      <c r="M30" s="3339"/>
      <c r="N30" s="3339"/>
      <c r="O30" s="3339"/>
      <c r="P30" s="3339"/>
      <c r="Q30" s="3339"/>
      <c r="R30" s="3339"/>
      <c r="S30" s="3339"/>
      <c r="T30" s="3339"/>
      <c r="U30" s="3339"/>
      <c r="V30" s="3339"/>
      <c r="W30" s="3339"/>
      <c r="X30" s="3339"/>
      <c r="Y30" s="3339"/>
      <c r="Z30" s="3339"/>
    </row>
    <row r="31" spans="1:26">
      <c r="A31" s="3339"/>
      <c r="B31" s="3339"/>
      <c r="C31" s="3339"/>
      <c r="D31" s="3339"/>
      <c r="E31" s="3339"/>
      <c r="F31" s="3339"/>
      <c r="G31" s="3339"/>
      <c r="H31" s="3339"/>
      <c r="I31" s="3339"/>
      <c r="J31" s="3339"/>
      <c r="K31" s="3339"/>
      <c r="L31" s="3339"/>
      <c r="M31" s="3339"/>
      <c r="N31" s="3339"/>
      <c r="O31" s="3339"/>
      <c r="P31" s="3339"/>
      <c r="Q31" s="3339"/>
      <c r="R31" s="3339"/>
      <c r="S31" s="3339"/>
      <c r="T31" s="3339"/>
      <c r="U31" s="3339"/>
      <c r="V31" s="3339"/>
      <c r="W31" s="3339"/>
      <c r="X31" s="3339"/>
      <c r="Y31" s="3339"/>
      <c r="Z31" s="3339"/>
    </row>
    <row r="32" spans="1:26">
      <c r="A32" s="3339"/>
      <c r="B32" s="3339"/>
      <c r="C32" s="3339"/>
      <c r="D32" s="3339"/>
      <c r="E32" s="3339"/>
      <c r="F32" s="3339"/>
      <c r="G32" s="3339"/>
      <c r="H32" s="3339"/>
      <c r="I32" s="3339"/>
      <c r="J32" s="3339"/>
      <c r="K32" s="3339"/>
      <c r="L32" s="3339"/>
      <c r="M32" s="3339"/>
      <c r="N32" s="3339"/>
      <c r="O32" s="3339"/>
      <c r="P32" s="3339"/>
      <c r="Q32" s="3339"/>
      <c r="R32" s="3339"/>
      <c r="S32" s="3339"/>
      <c r="T32" s="3339"/>
      <c r="U32" s="3339"/>
      <c r="V32" s="3339"/>
      <c r="W32" s="3339"/>
      <c r="X32" s="3339"/>
      <c r="Y32" s="3339"/>
      <c r="Z32" s="3339"/>
    </row>
    <row r="33" spans="1:26">
      <c r="A33" s="3339"/>
      <c r="B33" s="3339"/>
      <c r="C33" s="3339"/>
      <c r="D33" s="3339"/>
      <c r="E33" s="3339"/>
      <c r="F33" s="3339"/>
      <c r="G33" s="3339"/>
      <c r="H33" s="3339"/>
      <c r="I33" s="3339"/>
      <c r="J33" s="3339"/>
      <c r="K33" s="3339"/>
      <c r="L33" s="3339"/>
      <c r="M33" s="3339"/>
      <c r="N33" s="3339"/>
      <c r="O33" s="3339"/>
      <c r="P33" s="3339"/>
      <c r="Q33" s="3339"/>
      <c r="R33" s="3339"/>
      <c r="S33" s="3339"/>
      <c r="T33" s="3339"/>
      <c r="U33" s="3339"/>
      <c r="V33" s="3339"/>
      <c r="W33" s="3339"/>
      <c r="X33" s="3339"/>
      <c r="Y33" s="3339"/>
      <c r="Z33" s="3339"/>
    </row>
    <row r="34" spans="1:26">
      <c r="A34" s="3339"/>
      <c r="B34" s="3339"/>
      <c r="C34" s="3339"/>
      <c r="D34" s="3339"/>
      <c r="E34" s="3339"/>
      <c r="F34" s="3339"/>
      <c r="G34" s="3339"/>
      <c r="H34" s="3339"/>
      <c r="I34" s="3339"/>
      <c r="J34" s="3339"/>
      <c r="K34" s="3339"/>
      <c r="L34" s="3339"/>
      <c r="M34" s="3339"/>
      <c r="N34" s="3339"/>
      <c r="O34" s="3339"/>
      <c r="P34" s="3339"/>
      <c r="Q34" s="3339"/>
      <c r="R34" s="3339"/>
      <c r="S34" s="3339"/>
      <c r="T34" s="3339"/>
      <c r="U34" s="3339"/>
      <c r="V34" s="3339"/>
      <c r="W34" s="3339"/>
      <c r="X34" s="3339"/>
      <c r="Y34" s="3339"/>
      <c r="Z34" s="3339"/>
    </row>
    <row r="35" spans="1:26">
      <c r="A35" s="3339"/>
      <c r="B35" s="3339"/>
      <c r="C35" s="3339"/>
      <c r="D35" s="3339"/>
      <c r="E35" s="3339"/>
      <c r="F35" s="3339"/>
      <c r="G35" s="3339"/>
      <c r="H35" s="3339"/>
      <c r="I35" s="3339"/>
      <c r="J35" s="3339"/>
      <c r="K35" s="3339"/>
      <c r="L35" s="3339"/>
      <c r="M35" s="3339"/>
      <c r="N35" s="3339"/>
      <c r="O35" s="3339"/>
      <c r="P35" s="3339"/>
      <c r="Q35" s="3339"/>
      <c r="R35" s="3339"/>
      <c r="S35" s="3339"/>
      <c r="T35" s="3339"/>
      <c r="U35" s="3339"/>
      <c r="V35" s="3339"/>
      <c r="W35" s="3339"/>
      <c r="X35" s="3339"/>
      <c r="Y35" s="3339"/>
      <c r="Z35" s="3339"/>
    </row>
    <row r="36" spans="1:26">
      <c r="A36" s="3339"/>
      <c r="B36" s="3339"/>
      <c r="C36" s="3339"/>
      <c r="D36" s="3339"/>
      <c r="E36" s="3339"/>
      <c r="F36" s="3339"/>
      <c r="G36" s="3339"/>
      <c r="H36" s="3339"/>
      <c r="I36" s="3339"/>
      <c r="J36" s="3339"/>
      <c r="K36" s="3339"/>
      <c r="L36" s="3339"/>
      <c r="M36" s="3339"/>
      <c r="N36" s="3339"/>
      <c r="O36" s="3339"/>
      <c r="P36" s="3339"/>
      <c r="Q36" s="3339"/>
      <c r="R36" s="3339"/>
      <c r="S36" s="3339"/>
      <c r="T36" s="3339"/>
      <c r="U36" s="3339"/>
      <c r="V36" s="3339"/>
      <c r="W36" s="3339"/>
      <c r="X36" s="3339"/>
      <c r="Y36" s="3339"/>
      <c r="Z36" s="3339"/>
    </row>
    <row r="37" spans="1:26">
      <c r="A37" s="3339"/>
      <c r="B37" s="3339"/>
      <c r="C37" s="3339"/>
      <c r="D37" s="3339"/>
      <c r="E37" s="3339"/>
      <c r="F37" s="3339"/>
      <c r="G37" s="3339"/>
      <c r="H37" s="3339"/>
      <c r="I37" s="3339"/>
      <c r="J37" s="3339"/>
      <c r="K37" s="3339"/>
      <c r="L37" s="3339"/>
      <c r="M37" s="3339"/>
      <c r="N37" s="3339"/>
      <c r="O37" s="3339"/>
      <c r="P37" s="3339"/>
      <c r="Q37" s="3339"/>
      <c r="R37" s="3339"/>
      <c r="S37" s="3339"/>
      <c r="T37" s="3339"/>
      <c r="U37" s="3339"/>
      <c r="V37" s="3339"/>
      <c r="W37" s="3339"/>
      <c r="X37" s="3339"/>
      <c r="Y37" s="3339"/>
      <c r="Z37" s="3339"/>
    </row>
    <row r="38" spans="1:26">
      <c r="A38" s="3339"/>
      <c r="B38" s="3339"/>
      <c r="C38" s="3339"/>
      <c r="D38" s="3339"/>
      <c r="E38" s="3339"/>
      <c r="F38" s="3339"/>
      <c r="G38" s="3339"/>
      <c r="H38" s="3339"/>
      <c r="I38" s="3339"/>
      <c r="J38" s="3339"/>
      <c r="K38" s="3339"/>
      <c r="L38" s="3339"/>
      <c r="M38" s="3339"/>
      <c r="N38" s="3339"/>
      <c r="O38" s="3339"/>
      <c r="P38" s="3339"/>
      <c r="Q38" s="3339"/>
      <c r="R38" s="3339"/>
      <c r="S38" s="3339"/>
      <c r="T38" s="3339"/>
      <c r="U38" s="3339"/>
      <c r="V38" s="3339"/>
      <c r="W38" s="3339"/>
      <c r="X38" s="3339"/>
      <c r="Y38" s="3339"/>
      <c r="Z38" s="3339"/>
    </row>
    <row r="39" spans="1:26">
      <c r="A39" s="3339"/>
      <c r="B39" s="3339"/>
      <c r="C39" s="3339"/>
      <c r="D39" s="3339"/>
      <c r="E39" s="3339"/>
      <c r="F39" s="3339"/>
      <c r="G39" s="3339"/>
      <c r="H39" s="3339"/>
      <c r="I39" s="3339"/>
      <c r="J39" s="3339"/>
      <c r="K39" s="3339"/>
      <c r="L39" s="3339"/>
      <c r="M39" s="3339"/>
      <c r="N39" s="3339"/>
      <c r="O39" s="3339"/>
      <c r="P39" s="3339"/>
      <c r="Q39" s="3339"/>
      <c r="R39" s="3339"/>
      <c r="S39" s="3339"/>
      <c r="T39" s="3339"/>
      <c r="U39" s="3339"/>
      <c r="V39" s="3339"/>
      <c r="W39" s="3339"/>
      <c r="X39" s="3339"/>
      <c r="Y39" s="3339"/>
      <c r="Z39" s="3339"/>
    </row>
    <row r="40" spans="1:26">
      <c r="A40" s="3339"/>
      <c r="B40" s="3339"/>
      <c r="C40" s="3339"/>
      <c r="D40" s="3339"/>
      <c r="E40" s="3339"/>
      <c r="F40" s="3339"/>
      <c r="G40" s="3339"/>
      <c r="H40" s="3339"/>
      <c r="I40" s="3339"/>
      <c r="J40" s="3339"/>
      <c r="K40" s="3339"/>
      <c r="L40" s="3339"/>
      <c r="M40" s="3339"/>
      <c r="N40" s="3339"/>
      <c r="O40" s="3339"/>
      <c r="P40" s="3339"/>
      <c r="Q40" s="3339"/>
      <c r="R40" s="3339"/>
      <c r="S40" s="3339"/>
      <c r="T40" s="3339"/>
      <c r="U40" s="3339"/>
      <c r="V40" s="3339"/>
      <c r="W40" s="3339"/>
      <c r="X40" s="3339"/>
      <c r="Y40" s="3339"/>
      <c r="Z40" s="3339"/>
    </row>
    <row r="41" spans="1:26">
      <c r="A41" s="3339"/>
      <c r="B41" s="3339"/>
      <c r="C41" s="3339"/>
      <c r="D41" s="3339"/>
      <c r="E41" s="3339"/>
      <c r="F41" s="3339"/>
      <c r="G41" s="3339"/>
      <c r="H41" s="3339"/>
      <c r="I41" s="3339"/>
      <c r="J41" s="3339"/>
      <c r="K41" s="3339"/>
      <c r="L41" s="3339"/>
      <c r="M41" s="3339"/>
      <c r="N41" s="3339"/>
      <c r="O41" s="3339"/>
      <c r="P41" s="3339"/>
      <c r="Q41" s="3339"/>
      <c r="R41" s="3339"/>
      <c r="S41" s="3339"/>
      <c r="T41" s="3339"/>
      <c r="U41" s="3339"/>
      <c r="V41" s="3339"/>
      <c r="W41" s="3339"/>
      <c r="X41" s="3339"/>
      <c r="Y41" s="3339"/>
      <c r="Z41" s="3339"/>
    </row>
    <row r="42" spans="1:26">
      <c r="A42" s="3339"/>
      <c r="B42" s="3339"/>
      <c r="C42" s="3339"/>
      <c r="D42" s="3339"/>
      <c r="E42" s="3339"/>
      <c r="F42" s="3339"/>
      <c r="G42" s="3339"/>
      <c r="H42" s="3339"/>
      <c r="I42" s="3339"/>
      <c r="J42" s="3339"/>
      <c r="K42" s="3339"/>
      <c r="L42" s="3339"/>
      <c r="M42" s="3339"/>
      <c r="N42" s="3339"/>
      <c r="O42" s="3339"/>
      <c r="P42" s="3339"/>
      <c r="Q42" s="3339"/>
      <c r="R42" s="3339"/>
      <c r="S42" s="3339"/>
      <c r="T42" s="3339"/>
      <c r="U42" s="3339"/>
      <c r="V42" s="3339"/>
      <c r="W42" s="3339"/>
      <c r="X42" s="3339"/>
      <c r="Y42" s="3339"/>
      <c r="Z42" s="3339"/>
    </row>
    <row r="43" spans="1:26">
      <c r="A43" s="3339"/>
      <c r="B43" s="3339"/>
      <c r="C43" s="3339"/>
      <c r="D43" s="3339"/>
      <c r="E43" s="3339"/>
      <c r="F43" s="3339"/>
      <c r="G43" s="3339"/>
      <c r="H43" s="3339"/>
      <c r="I43" s="3339"/>
      <c r="J43" s="3339"/>
      <c r="K43" s="3339"/>
      <c r="L43" s="3339"/>
      <c r="M43" s="3339"/>
      <c r="N43" s="3339"/>
      <c r="O43" s="3339"/>
      <c r="P43" s="3339"/>
      <c r="Q43" s="3339"/>
      <c r="R43" s="3339"/>
      <c r="S43" s="3339"/>
      <c r="T43" s="3339"/>
      <c r="U43" s="3339"/>
      <c r="V43" s="3339"/>
      <c r="W43" s="3339"/>
      <c r="X43" s="3339"/>
      <c r="Y43" s="3339"/>
      <c r="Z43" s="3339"/>
    </row>
    <row r="44" spans="1:26">
      <c r="A44" s="3339"/>
      <c r="B44" s="3339"/>
      <c r="C44" s="3339"/>
      <c r="D44" s="3339"/>
      <c r="E44" s="3339"/>
      <c r="F44" s="3339"/>
      <c r="G44" s="3339"/>
      <c r="H44" s="3339"/>
      <c r="I44" s="3339"/>
      <c r="J44" s="3339"/>
      <c r="K44" s="3339"/>
      <c r="L44" s="3339"/>
      <c r="M44" s="3339"/>
      <c r="N44" s="3339"/>
      <c r="O44" s="3339"/>
      <c r="P44" s="3339"/>
      <c r="Q44" s="3339"/>
      <c r="R44" s="3339"/>
      <c r="S44" s="3339"/>
      <c r="T44" s="3339"/>
      <c r="U44" s="3339"/>
      <c r="V44" s="3339"/>
      <c r="W44" s="3339"/>
      <c r="X44" s="3339"/>
      <c r="Y44" s="3339"/>
      <c r="Z44" s="3339"/>
    </row>
    <row r="45" spans="1:26">
      <c r="A45" s="3339"/>
      <c r="B45" s="3339"/>
      <c r="C45" s="3339"/>
      <c r="D45" s="3339"/>
      <c r="E45" s="3339"/>
      <c r="F45" s="3339"/>
      <c r="G45" s="3339"/>
      <c r="H45" s="3339"/>
      <c r="I45" s="3339"/>
      <c r="J45" s="3339"/>
      <c r="K45" s="3339"/>
      <c r="L45" s="3339"/>
      <c r="M45" s="3339"/>
      <c r="N45" s="3339"/>
      <c r="O45" s="3339"/>
      <c r="P45" s="3339"/>
      <c r="Q45" s="3339"/>
      <c r="R45" s="3339"/>
      <c r="S45" s="3339"/>
      <c r="T45" s="3339"/>
      <c r="U45" s="3339"/>
      <c r="V45" s="3339"/>
      <c r="W45" s="3339"/>
      <c r="X45" s="3339"/>
      <c r="Y45" s="3339"/>
      <c r="Z45" s="3339"/>
    </row>
    <row r="46" spans="1:26">
      <c r="A46" s="3339"/>
      <c r="B46" s="3339"/>
      <c r="C46" s="3339"/>
      <c r="D46" s="3339"/>
      <c r="E46" s="3339"/>
      <c r="F46" s="3339"/>
      <c r="G46" s="3339"/>
      <c r="H46" s="3339"/>
      <c r="I46" s="3339"/>
      <c r="J46" s="3339"/>
      <c r="K46" s="3339"/>
      <c r="L46" s="3339"/>
      <c r="M46" s="3339"/>
      <c r="N46" s="3339"/>
      <c r="O46" s="3339"/>
      <c r="P46" s="3339"/>
      <c r="Q46" s="3339"/>
      <c r="R46" s="3339"/>
      <c r="S46" s="3339"/>
      <c r="T46" s="3339"/>
      <c r="U46" s="3339"/>
      <c r="V46" s="3339"/>
      <c r="W46" s="3339"/>
      <c r="X46" s="3339"/>
      <c r="Y46" s="3339"/>
      <c r="Z46" s="3339"/>
    </row>
    <row r="47" spans="1:26">
      <c r="A47" s="3339"/>
      <c r="B47" s="3339"/>
      <c r="C47" s="3339"/>
      <c r="D47" s="3339"/>
      <c r="E47" s="3339"/>
      <c r="F47" s="3339"/>
      <c r="G47" s="3339"/>
      <c r="H47" s="3339"/>
      <c r="I47" s="3339"/>
      <c r="J47" s="3339"/>
      <c r="K47" s="3339"/>
      <c r="L47" s="3339"/>
      <c r="M47" s="3339"/>
      <c r="N47" s="3339"/>
      <c r="O47" s="3339"/>
      <c r="P47" s="3339"/>
      <c r="Q47" s="3339"/>
      <c r="R47" s="3339"/>
      <c r="S47" s="3339"/>
      <c r="T47" s="3339"/>
      <c r="U47" s="3339"/>
      <c r="V47" s="3339"/>
      <c r="W47" s="3339"/>
      <c r="X47" s="3339"/>
      <c r="Y47" s="3339"/>
      <c r="Z47" s="3339"/>
    </row>
    <row r="48" spans="1:26">
      <c r="A48" s="3339"/>
      <c r="B48" s="3339"/>
      <c r="C48" s="3339"/>
      <c r="D48" s="3339"/>
      <c r="E48" s="3339"/>
      <c r="F48" s="3339"/>
      <c r="G48" s="3339"/>
      <c r="H48" s="3339"/>
      <c r="I48" s="3339"/>
      <c r="J48" s="3339"/>
      <c r="K48" s="3339"/>
      <c r="L48" s="3339"/>
      <c r="M48" s="3339"/>
      <c r="N48" s="3339"/>
      <c r="O48" s="3339"/>
      <c r="P48" s="3339"/>
      <c r="Q48" s="3339"/>
      <c r="R48" s="3339"/>
      <c r="S48" s="3339"/>
      <c r="T48" s="3339"/>
      <c r="U48" s="3339"/>
      <c r="V48" s="3339"/>
      <c r="W48" s="3339"/>
      <c r="X48" s="3339"/>
      <c r="Y48" s="3339"/>
      <c r="Z48" s="3339"/>
    </row>
    <row r="49" spans="1:26">
      <c r="A49" s="3339"/>
      <c r="B49" s="3339"/>
      <c r="C49" s="3339"/>
      <c r="D49" s="3339"/>
      <c r="E49" s="3339"/>
      <c r="F49" s="3339"/>
      <c r="G49" s="3339"/>
      <c r="H49" s="3339"/>
      <c r="I49" s="3339"/>
      <c r="J49" s="3339"/>
      <c r="K49" s="3339"/>
      <c r="L49" s="3339"/>
      <c r="M49" s="3339"/>
      <c r="N49" s="3339"/>
      <c r="O49" s="3339"/>
      <c r="P49" s="3339"/>
      <c r="Q49" s="3339"/>
      <c r="R49" s="3339"/>
      <c r="S49" s="3339"/>
      <c r="T49" s="3339"/>
      <c r="U49" s="3339"/>
      <c r="V49" s="3339"/>
      <c r="W49" s="3339"/>
      <c r="X49" s="3339"/>
      <c r="Y49" s="3339"/>
      <c r="Z49" s="3339"/>
    </row>
    <row r="50" spans="1:26">
      <c r="A50" s="3339"/>
      <c r="B50" s="3339"/>
      <c r="C50" s="3339"/>
      <c r="D50" s="3339"/>
      <c r="E50" s="3339"/>
      <c r="F50" s="3339"/>
      <c r="G50" s="3339"/>
      <c r="H50" s="3339"/>
      <c r="I50" s="3339"/>
      <c r="J50" s="3339"/>
      <c r="K50" s="3339"/>
      <c r="L50" s="3339"/>
      <c r="M50" s="3339"/>
      <c r="N50" s="3339"/>
      <c r="O50" s="3339"/>
      <c r="P50" s="3339"/>
      <c r="Q50" s="3339"/>
      <c r="R50" s="3339"/>
      <c r="S50" s="3339"/>
      <c r="T50" s="3339"/>
      <c r="U50" s="3339"/>
      <c r="V50" s="3339"/>
      <c r="W50" s="3339"/>
      <c r="X50" s="3339"/>
      <c r="Y50" s="3339"/>
      <c r="Z50" s="3339"/>
    </row>
    <row r="51" spans="1:26">
      <c r="A51" s="3339"/>
      <c r="B51" s="3339"/>
      <c r="C51" s="3339"/>
      <c r="D51" s="3339"/>
      <c r="E51" s="3339"/>
      <c r="F51" s="3339"/>
      <c r="G51" s="3339"/>
      <c r="H51" s="3339"/>
      <c r="I51" s="3339"/>
      <c r="J51" s="3339"/>
      <c r="K51" s="3339"/>
      <c r="L51" s="3339"/>
      <c r="M51" s="3339"/>
      <c r="N51" s="3339"/>
      <c r="O51" s="3339"/>
      <c r="P51" s="3339"/>
      <c r="Q51" s="3339"/>
      <c r="R51" s="3339"/>
      <c r="S51" s="3339"/>
      <c r="T51" s="3339"/>
      <c r="U51" s="3339"/>
      <c r="V51" s="3339"/>
      <c r="W51" s="3339"/>
      <c r="X51" s="3339"/>
      <c r="Y51" s="3339"/>
      <c r="Z51" s="3339"/>
    </row>
    <row r="52" spans="1:26">
      <c r="A52" s="3339"/>
      <c r="B52" s="3339"/>
      <c r="C52" s="3339"/>
      <c r="D52" s="3339"/>
      <c r="E52" s="3339"/>
      <c r="F52" s="3339"/>
      <c r="G52" s="3339"/>
      <c r="H52" s="3339"/>
      <c r="I52" s="3339"/>
      <c r="J52" s="3339"/>
      <c r="K52" s="3339"/>
      <c r="L52" s="3339"/>
      <c r="M52" s="3339"/>
      <c r="N52" s="3339"/>
      <c r="O52" s="3339"/>
      <c r="P52" s="3339"/>
      <c r="Q52" s="3339"/>
      <c r="R52" s="3339"/>
      <c r="S52" s="3339"/>
      <c r="T52" s="3339"/>
      <c r="U52" s="3339"/>
      <c r="V52" s="3339"/>
      <c r="W52" s="3339"/>
      <c r="X52" s="3339"/>
      <c r="Y52" s="3339"/>
      <c r="Z52" s="3339"/>
    </row>
    <row r="53" spans="1:26">
      <c r="A53" s="3339"/>
      <c r="B53" s="3339"/>
      <c r="C53" s="3339"/>
      <c r="D53" s="3339"/>
      <c r="E53" s="3339"/>
      <c r="F53" s="3339"/>
      <c r="G53" s="3339"/>
      <c r="H53" s="3339"/>
      <c r="I53" s="3339"/>
      <c r="J53" s="3339"/>
      <c r="K53" s="3339"/>
      <c r="L53" s="3339"/>
      <c r="M53" s="3339"/>
      <c r="N53" s="3339"/>
      <c r="O53" s="3339"/>
      <c r="P53" s="3339"/>
      <c r="Q53" s="3339"/>
      <c r="R53" s="3339"/>
      <c r="S53" s="3339"/>
      <c r="T53" s="3339"/>
      <c r="U53" s="3339"/>
      <c r="V53" s="3339"/>
      <c r="W53" s="3339"/>
      <c r="X53" s="3339"/>
      <c r="Y53" s="3339"/>
      <c r="Z53" s="3339"/>
    </row>
    <row r="54" spans="1:26">
      <c r="A54" s="3339"/>
      <c r="B54" s="3339"/>
      <c r="C54" s="3339"/>
      <c r="D54" s="3339"/>
      <c r="E54" s="3339"/>
      <c r="F54" s="3339"/>
      <c r="G54" s="3339"/>
      <c r="H54" s="3339"/>
      <c r="I54" s="3339"/>
      <c r="J54" s="3339"/>
      <c r="K54" s="3339"/>
      <c r="L54" s="3339"/>
      <c r="M54" s="3339"/>
      <c r="N54" s="3339"/>
      <c r="O54" s="3339"/>
      <c r="P54" s="3339"/>
      <c r="Q54" s="3339"/>
      <c r="R54" s="3339"/>
      <c r="S54" s="3339"/>
      <c r="T54" s="3339"/>
      <c r="U54" s="3339"/>
      <c r="V54" s="3339"/>
      <c r="W54" s="3339"/>
      <c r="X54" s="3339"/>
      <c r="Y54" s="3339"/>
      <c r="Z54" s="3339"/>
    </row>
    <row r="55" spans="1:26">
      <c r="A55" s="3339"/>
      <c r="B55" s="3339"/>
      <c r="C55" s="3339"/>
      <c r="D55" s="3339"/>
      <c r="E55" s="3339"/>
      <c r="F55" s="3339"/>
      <c r="G55" s="3339"/>
      <c r="H55" s="3339"/>
      <c r="I55" s="3339"/>
      <c r="J55" s="3339"/>
      <c r="K55" s="3339"/>
      <c r="L55" s="3339"/>
      <c r="M55" s="3339"/>
      <c r="N55" s="3339"/>
      <c r="O55" s="3339"/>
      <c r="P55" s="3339"/>
      <c r="Q55" s="3339"/>
      <c r="R55" s="3339"/>
      <c r="S55" s="3339"/>
      <c r="T55" s="3339"/>
      <c r="U55" s="3339"/>
      <c r="V55" s="3339"/>
      <c r="W55" s="3339"/>
      <c r="X55" s="3339"/>
      <c r="Y55" s="3339"/>
      <c r="Z55" s="3339"/>
    </row>
    <row r="56" spans="1:26">
      <c r="A56" s="3339"/>
      <c r="B56" s="3339"/>
      <c r="C56" s="3339"/>
      <c r="D56" s="3339"/>
      <c r="E56" s="3339"/>
      <c r="F56" s="3339"/>
      <c r="G56" s="3339"/>
      <c r="H56" s="3339"/>
      <c r="I56" s="3339"/>
      <c r="J56" s="3339"/>
      <c r="K56" s="3339"/>
      <c r="L56" s="3339"/>
      <c r="M56" s="3339"/>
      <c r="N56" s="3339"/>
      <c r="O56" s="3339"/>
      <c r="P56" s="3339"/>
      <c r="Q56" s="3339"/>
      <c r="R56" s="3339"/>
      <c r="S56" s="3339"/>
      <c r="T56" s="3339"/>
      <c r="U56" s="3339"/>
      <c r="V56" s="3339"/>
      <c r="W56" s="3339"/>
      <c r="X56" s="3339"/>
      <c r="Y56" s="3339"/>
      <c r="Z56" s="3339"/>
    </row>
    <row r="57" spans="1:26">
      <c r="A57" s="3339"/>
      <c r="B57" s="3339"/>
      <c r="C57" s="3339"/>
      <c r="D57" s="3339"/>
      <c r="E57" s="3339"/>
      <c r="F57" s="3339"/>
      <c r="G57" s="3339"/>
      <c r="H57" s="3339"/>
      <c r="I57" s="3339"/>
      <c r="J57" s="3339"/>
      <c r="K57" s="3339"/>
      <c r="L57" s="3339"/>
      <c r="M57" s="3339"/>
      <c r="N57" s="3339"/>
      <c r="O57" s="3339"/>
      <c r="P57" s="3339"/>
      <c r="Q57" s="3339"/>
      <c r="R57" s="3339"/>
      <c r="S57" s="3339"/>
      <c r="T57" s="3339"/>
      <c r="U57" s="3339"/>
      <c r="V57" s="3339"/>
      <c r="W57" s="3339"/>
      <c r="X57" s="3339"/>
      <c r="Y57" s="3339"/>
      <c r="Z57" s="3339"/>
    </row>
    <row r="58" spans="1:26">
      <c r="A58" s="3339"/>
      <c r="B58" s="3339"/>
      <c r="C58" s="3339"/>
      <c r="D58" s="3339"/>
      <c r="E58" s="3339"/>
      <c r="F58" s="3339"/>
      <c r="G58" s="3339"/>
      <c r="H58" s="3339"/>
      <c r="I58" s="3339"/>
      <c r="J58" s="3339"/>
      <c r="K58" s="3339"/>
      <c r="L58" s="3339"/>
      <c r="M58" s="3339"/>
      <c r="N58" s="3339"/>
      <c r="O58" s="3339"/>
      <c r="P58" s="3339"/>
      <c r="Q58" s="3339"/>
      <c r="R58" s="3339"/>
      <c r="S58" s="3339"/>
      <c r="T58" s="3339"/>
      <c r="U58" s="3339"/>
      <c r="V58" s="3339"/>
      <c r="W58" s="3339"/>
      <c r="X58" s="3339"/>
      <c r="Y58" s="3339"/>
      <c r="Z58" s="3339"/>
    </row>
    <row r="59" spans="1:26">
      <c r="A59" s="3339"/>
      <c r="B59" s="3339"/>
      <c r="C59" s="3339"/>
      <c r="D59" s="3339"/>
      <c r="E59" s="3339"/>
      <c r="F59" s="3339"/>
      <c r="G59" s="3339"/>
      <c r="H59" s="3339"/>
      <c r="I59" s="3339"/>
      <c r="J59" s="3339"/>
      <c r="K59" s="3339"/>
      <c r="L59" s="3339"/>
      <c r="M59" s="3339"/>
      <c r="N59" s="3339"/>
      <c r="O59" s="3339"/>
      <c r="P59" s="3339"/>
      <c r="Q59" s="3339"/>
      <c r="R59" s="3339"/>
      <c r="S59" s="3339"/>
      <c r="T59" s="3339"/>
      <c r="U59" s="3339"/>
      <c r="V59" s="3339"/>
      <c r="W59" s="3339"/>
      <c r="X59" s="3339"/>
      <c r="Y59" s="3339"/>
      <c r="Z59" s="3339"/>
    </row>
    <row r="60" spans="1:26">
      <c r="A60" s="3339"/>
      <c r="B60" s="3339"/>
      <c r="C60" s="3339"/>
      <c r="D60" s="3339"/>
      <c r="E60" s="3339"/>
      <c r="F60" s="3339"/>
      <c r="G60" s="3339"/>
      <c r="H60" s="3339"/>
      <c r="I60" s="3339"/>
      <c r="J60" s="3339"/>
      <c r="K60" s="3339"/>
      <c r="L60" s="3339"/>
      <c r="M60" s="3339"/>
      <c r="N60" s="3339"/>
      <c r="O60" s="3339"/>
      <c r="P60" s="3339"/>
      <c r="Q60" s="3339"/>
      <c r="R60" s="3339"/>
      <c r="S60" s="3339"/>
      <c r="T60" s="3339"/>
      <c r="U60" s="3339"/>
      <c r="V60" s="3339"/>
      <c r="W60" s="3339"/>
      <c r="X60" s="3339"/>
      <c r="Y60" s="3339"/>
      <c r="Z60" s="3339"/>
    </row>
    <row r="61" spans="1:26">
      <c r="A61" s="3339"/>
      <c r="B61" s="3339"/>
      <c r="C61" s="3339"/>
      <c r="D61" s="3339"/>
      <c r="E61" s="3339"/>
      <c r="F61" s="3339"/>
      <c r="G61" s="3339"/>
      <c r="H61" s="3339"/>
      <c r="I61" s="3339"/>
      <c r="J61" s="3339"/>
      <c r="K61" s="3339"/>
      <c r="L61" s="3339"/>
      <c r="M61" s="3339"/>
      <c r="N61" s="3339"/>
      <c r="O61" s="3339"/>
      <c r="P61" s="3339"/>
      <c r="Q61" s="3339"/>
      <c r="R61" s="3339"/>
      <c r="S61" s="3339"/>
      <c r="T61" s="3339"/>
      <c r="U61" s="3339"/>
      <c r="V61" s="3339"/>
      <c r="W61" s="3339"/>
      <c r="X61" s="3339"/>
      <c r="Y61" s="3339"/>
      <c r="Z61" s="3339"/>
    </row>
    <row r="62" spans="1:26">
      <c r="A62" s="3339"/>
      <c r="B62" s="3339"/>
      <c r="C62" s="3339"/>
      <c r="D62" s="3339"/>
      <c r="E62" s="3339"/>
      <c r="F62" s="3339"/>
      <c r="G62" s="3339"/>
      <c r="H62" s="3339"/>
      <c r="I62" s="3339"/>
      <c r="J62" s="3339"/>
      <c r="K62" s="3339"/>
      <c r="L62" s="3339"/>
      <c r="M62" s="3339"/>
      <c r="N62" s="3339"/>
      <c r="O62" s="3339"/>
      <c r="P62" s="3339"/>
      <c r="Q62" s="3339"/>
      <c r="R62" s="3339"/>
      <c r="S62" s="3339"/>
      <c r="T62" s="3339"/>
      <c r="U62" s="3339"/>
      <c r="V62" s="3339"/>
      <c r="W62" s="3339"/>
      <c r="X62" s="3339"/>
      <c r="Y62" s="3339"/>
      <c r="Z62" s="3339"/>
    </row>
    <row r="63" spans="1:26">
      <c r="A63" s="3339"/>
      <c r="B63" s="3339"/>
      <c r="C63" s="3339"/>
      <c r="D63" s="3339"/>
      <c r="E63" s="3339"/>
      <c r="F63" s="3339"/>
      <c r="G63" s="3339"/>
      <c r="H63" s="3339"/>
      <c r="I63" s="3339"/>
      <c r="J63" s="3339"/>
      <c r="K63" s="3339"/>
      <c r="L63" s="3339"/>
      <c r="M63" s="3339"/>
      <c r="N63" s="3339"/>
      <c r="O63" s="3339"/>
      <c r="P63" s="3339"/>
      <c r="Q63" s="3339"/>
      <c r="R63" s="3339"/>
      <c r="S63" s="3339"/>
      <c r="T63" s="3339"/>
      <c r="U63" s="3339"/>
      <c r="V63" s="3339"/>
      <c r="W63" s="3339"/>
      <c r="X63" s="3339"/>
      <c r="Y63" s="3339"/>
      <c r="Z63" s="3339"/>
    </row>
    <row r="64" spans="1:26">
      <c r="A64" s="3339"/>
      <c r="B64" s="3339"/>
      <c r="C64" s="3339"/>
      <c r="D64" s="3339"/>
      <c r="E64" s="3339"/>
      <c r="F64" s="3339"/>
      <c r="G64" s="3339"/>
      <c r="H64" s="3339"/>
      <c r="I64" s="3339"/>
      <c r="J64" s="3339"/>
      <c r="K64" s="3339"/>
      <c r="L64" s="3339"/>
      <c r="M64" s="3339"/>
      <c r="N64" s="3339"/>
      <c r="O64" s="3339"/>
      <c r="P64" s="3339"/>
      <c r="Q64" s="3339"/>
      <c r="R64" s="3339"/>
      <c r="S64" s="3339"/>
      <c r="T64" s="3339"/>
      <c r="U64" s="3339"/>
      <c r="V64" s="3339"/>
      <c r="W64" s="3339"/>
      <c r="X64" s="3339"/>
      <c r="Y64" s="3339"/>
      <c r="Z64" s="3339"/>
    </row>
    <row r="65" spans="1:26">
      <c r="A65" s="3339"/>
      <c r="B65" s="3339"/>
      <c r="C65" s="3339"/>
      <c r="D65" s="3339"/>
      <c r="E65" s="3339"/>
      <c r="F65" s="3339"/>
      <c r="G65" s="3339"/>
      <c r="H65" s="3339"/>
      <c r="I65" s="3339"/>
      <c r="J65" s="3339"/>
      <c r="K65" s="3339"/>
      <c r="L65" s="3339"/>
      <c r="M65" s="3339"/>
      <c r="N65" s="3339"/>
      <c r="O65" s="3339"/>
      <c r="P65" s="3339"/>
      <c r="Q65" s="3339"/>
      <c r="R65" s="3339"/>
      <c r="S65" s="3339"/>
      <c r="T65" s="3339"/>
      <c r="U65" s="3339"/>
      <c r="V65" s="3339"/>
      <c r="W65" s="3339"/>
      <c r="X65" s="3339"/>
      <c r="Y65" s="3339"/>
      <c r="Z65" s="3339"/>
    </row>
    <row r="66" spans="1:26">
      <c r="A66" s="3339"/>
      <c r="B66" s="3339"/>
      <c r="C66" s="3339"/>
      <c r="D66" s="3339"/>
      <c r="E66" s="3339"/>
      <c r="F66" s="3339"/>
      <c r="G66" s="3339"/>
      <c r="H66" s="3339"/>
      <c r="I66" s="3339"/>
      <c r="J66" s="3339"/>
      <c r="K66" s="3339"/>
      <c r="L66" s="3339"/>
      <c r="M66" s="3339"/>
      <c r="N66" s="3339"/>
      <c r="O66" s="3339"/>
      <c r="P66" s="3339"/>
      <c r="Q66" s="3339"/>
      <c r="R66" s="3339"/>
      <c r="S66" s="3339"/>
      <c r="T66" s="3339"/>
      <c r="U66" s="3339"/>
      <c r="V66" s="3339"/>
      <c r="W66" s="3339"/>
      <c r="X66" s="3339"/>
      <c r="Y66" s="3339"/>
      <c r="Z66" s="3339"/>
    </row>
    <row r="67" spans="1:26">
      <c r="A67" s="3339"/>
      <c r="B67" s="3339"/>
      <c r="C67" s="3339"/>
      <c r="D67" s="3339"/>
      <c r="E67" s="3339"/>
      <c r="F67" s="3339"/>
      <c r="G67" s="3339"/>
      <c r="H67" s="3339"/>
      <c r="I67" s="3339"/>
      <c r="J67" s="3339"/>
      <c r="K67" s="3339"/>
      <c r="L67" s="3339"/>
      <c r="M67" s="3339"/>
      <c r="N67" s="3339"/>
      <c r="O67" s="3339"/>
      <c r="P67" s="3339"/>
      <c r="Q67" s="3339"/>
      <c r="R67" s="3339"/>
      <c r="S67" s="3339"/>
      <c r="T67" s="3339"/>
      <c r="U67" s="3339"/>
      <c r="V67" s="3339"/>
      <c r="W67" s="3339"/>
      <c r="X67" s="3339"/>
      <c r="Y67" s="3339"/>
      <c r="Z67" s="3339"/>
    </row>
    <row r="68" spans="1:26">
      <c r="A68" s="3339"/>
      <c r="B68" s="3339"/>
      <c r="C68" s="3339"/>
      <c r="D68" s="3339"/>
      <c r="E68" s="3339"/>
      <c r="F68" s="3339"/>
      <c r="G68" s="3339"/>
      <c r="H68" s="3339"/>
      <c r="I68" s="3339"/>
      <c r="J68" s="3339"/>
      <c r="K68" s="3339"/>
      <c r="L68" s="3339"/>
      <c r="M68" s="3339"/>
      <c r="N68" s="3339"/>
      <c r="O68" s="3339"/>
      <c r="P68" s="3339"/>
      <c r="Q68" s="3339"/>
      <c r="R68" s="3339"/>
      <c r="S68" s="3339"/>
      <c r="T68" s="3339"/>
      <c r="U68" s="3339"/>
      <c r="V68" s="3339"/>
      <c r="W68" s="3339"/>
      <c r="X68" s="3339"/>
      <c r="Y68" s="3339"/>
      <c r="Z68" s="3339"/>
    </row>
    <row r="69" spans="1:26">
      <c r="A69" s="3339"/>
      <c r="B69" s="3339"/>
      <c r="C69" s="3339"/>
      <c r="D69" s="3339"/>
      <c r="E69" s="3339"/>
      <c r="F69" s="3339"/>
      <c r="G69" s="3339"/>
      <c r="H69" s="3339"/>
      <c r="I69" s="3339"/>
      <c r="J69" s="3339"/>
      <c r="K69" s="3339"/>
      <c r="L69" s="3339"/>
      <c r="M69" s="3339"/>
      <c r="N69" s="3339"/>
      <c r="O69" s="3339"/>
      <c r="P69" s="3339"/>
      <c r="Q69" s="3339"/>
      <c r="R69" s="3339"/>
      <c r="S69" s="3339"/>
      <c r="T69" s="3339"/>
      <c r="U69" s="3339"/>
      <c r="V69" s="3339"/>
      <c r="W69" s="3339"/>
      <c r="X69" s="3339"/>
      <c r="Y69" s="3339"/>
      <c r="Z69" s="3339"/>
    </row>
    <row r="70" spans="1:26">
      <c r="A70" s="3339"/>
      <c r="B70" s="3339"/>
      <c r="C70" s="3339"/>
      <c r="D70" s="3339"/>
      <c r="E70" s="3339"/>
      <c r="F70" s="3339"/>
      <c r="G70" s="3339"/>
      <c r="H70" s="3339"/>
      <c r="I70" s="3339"/>
      <c r="J70" s="3339"/>
      <c r="K70" s="3339"/>
      <c r="L70" s="3339"/>
      <c r="M70" s="3339"/>
      <c r="N70" s="3339"/>
      <c r="O70" s="3339"/>
      <c r="P70" s="3339"/>
      <c r="Q70" s="3339"/>
      <c r="R70" s="3339"/>
      <c r="S70" s="3339"/>
      <c r="T70" s="3339"/>
      <c r="U70" s="3339"/>
      <c r="V70" s="3339"/>
      <c r="W70" s="3339"/>
      <c r="X70" s="3339"/>
      <c r="Y70" s="3339"/>
      <c r="Z70" s="3339"/>
    </row>
    <row r="71" spans="1:26">
      <c r="A71" s="3339"/>
      <c r="B71" s="3339"/>
      <c r="C71" s="3339"/>
      <c r="D71" s="3339"/>
      <c r="E71" s="3339"/>
      <c r="F71" s="3339"/>
      <c r="G71" s="3339"/>
      <c r="H71" s="3339"/>
      <c r="I71" s="3339"/>
      <c r="J71" s="3339"/>
      <c r="K71" s="3339"/>
      <c r="L71" s="3339"/>
      <c r="M71" s="3339"/>
      <c r="N71" s="3339"/>
      <c r="O71" s="3339"/>
      <c r="P71" s="3339"/>
      <c r="Q71" s="3339"/>
      <c r="R71" s="3339"/>
      <c r="S71" s="3339"/>
      <c r="T71" s="3339"/>
      <c r="U71" s="3339"/>
      <c r="V71" s="3339"/>
      <c r="W71" s="3339"/>
      <c r="X71" s="3339"/>
      <c r="Y71" s="3339"/>
      <c r="Z71" s="3339"/>
    </row>
    <row r="72" spans="1:26">
      <c r="A72" s="3339"/>
      <c r="B72" s="3339"/>
      <c r="C72" s="3339"/>
      <c r="D72" s="3339"/>
      <c r="E72" s="3339"/>
      <c r="F72" s="3339"/>
      <c r="G72" s="3339"/>
      <c r="H72" s="3339"/>
      <c r="I72" s="3339"/>
      <c r="J72" s="3339"/>
      <c r="K72" s="3339"/>
      <c r="L72" s="3339"/>
      <c r="M72" s="3339"/>
      <c r="N72" s="3339"/>
      <c r="O72" s="3339"/>
      <c r="P72" s="3339"/>
      <c r="Q72" s="3339"/>
      <c r="R72" s="3339"/>
      <c r="S72" s="3339"/>
      <c r="T72" s="3339"/>
      <c r="U72" s="3339"/>
      <c r="V72" s="3339"/>
      <c r="W72" s="3339"/>
      <c r="X72" s="3339"/>
      <c r="Y72" s="3339"/>
      <c r="Z72" s="3339"/>
    </row>
    <row r="73" spans="1:26">
      <c r="A73" s="3339"/>
      <c r="B73" s="3339"/>
      <c r="C73" s="3339"/>
      <c r="D73" s="3339"/>
      <c r="E73" s="3339"/>
      <c r="F73" s="3339"/>
      <c r="G73" s="3339"/>
      <c r="H73" s="3339"/>
      <c r="I73" s="3339"/>
      <c r="J73" s="3339"/>
      <c r="K73" s="3339"/>
      <c r="L73" s="3339"/>
      <c r="M73" s="3339"/>
      <c r="N73" s="3339"/>
      <c r="O73" s="3339"/>
      <c r="P73" s="3339"/>
      <c r="Q73" s="3339"/>
      <c r="R73" s="3339"/>
      <c r="S73" s="3339"/>
      <c r="T73" s="3339"/>
      <c r="U73" s="3339"/>
      <c r="V73" s="3339"/>
      <c r="W73" s="3339"/>
      <c r="X73" s="3339"/>
      <c r="Y73" s="3339"/>
      <c r="Z73" s="3339"/>
    </row>
    <row r="74" spans="1:26">
      <c r="A74" s="3339"/>
      <c r="B74" s="3339"/>
      <c r="C74" s="3339"/>
      <c r="D74" s="3339"/>
      <c r="E74" s="3339"/>
      <c r="F74" s="3339"/>
      <c r="G74" s="3339"/>
      <c r="H74" s="3339"/>
      <c r="I74" s="3339"/>
      <c r="J74" s="3339"/>
      <c r="K74" s="3339"/>
      <c r="L74" s="3339"/>
      <c r="M74" s="3339"/>
      <c r="N74" s="3339"/>
      <c r="O74" s="3339"/>
      <c r="P74" s="3339"/>
      <c r="Q74" s="3339"/>
      <c r="R74" s="3339"/>
      <c r="S74" s="3339"/>
      <c r="T74" s="3339"/>
      <c r="U74" s="3339"/>
      <c r="V74" s="3339"/>
      <c r="W74" s="3339"/>
      <c r="X74" s="3339"/>
      <c r="Y74" s="3339"/>
      <c r="Z74" s="3339"/>
    </row>
    <row r="75" spans="1:26">
      <c r="A75" s="3339"/>
      <c r="B75" s="3339"/>
      <c r="C75" s="3339"/>
      <c r="D75" s="3339"/>
      <c r="E75" s="3339"/>
      <c r="F75" s="3339"/>
      <c r="G75" s="3339"/>
      <c r="H75" s="3339"/>
      <c r="I75" s="3339"/>
      <c r="J75" s="3339"/>
      <c r="K75" s="3339"/>
      <c r="L75" s="3339"/>
      <c r="M75" s="3339"/>
      <c r="N75" s="3339"/>
      <c r="O75" s="3339"/>
      <c r="P75" s="3339"/>
      <c r="Q75" s="3339"/>
      <c r="R75" s="3339"/>
      <c r="S75" s="3339"/>
      <c r="T75" s="3339"/>
      <c r="U75" s="3339"/>
      <c r="V75" s="3339"/>
      <c r="W75" s="3339"/>
      <c r="X75" s="3339"/>
      <c r="Y75" s="3339"/>
      <c r="Z75" s="3339"/>
    </row>
  </sheetData>
  <mergeCells count="10">
    <mergeCell ref="B2:D2"/>
    <mergeCell ref="G2:L2"/>
    <mergeCell ref="B5:K5"/>
    <mergeCell ref="B26:D26"/>
    <mergeCell ref="B6:K6"/>
    <mergeCell ref="D7:I7"/>
    <mergeCell ref="B9:B10"/>
    <mergeCell ref="C9:E9"/>
    <mergeCell ref="F9:H9"/>
    <mergeCell ref="I9:K9"/>
  </mergeCells>
  <hyperlinks>
    <hyperlink ref="B2" location="'Main Page'!A1" display="القائمة الرئيسية   Main List"/>
    <hyperlink ref="G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ورقة22"/>
  <dimension ref="A1:Z198"/>
  <sheetViews>
    <sheetView showGridLines="0" showRowColHeaders="0" workbookViewId="0">
      <pane xSplit="1" ySplit="3" topLeftCell="B4" activePane="bottomRight" state="frozen"/>
      <selection activeCell="E2" sqref="E2"/>
      <selection pane="topRight" activeCell="E2" sqref="E2"/>
      <selection pane="bottomLeft" activeCell="E2" sqref="E2"/>
      <selection pane="bottomRight" activeCell="B2" sqref="B2:C2"/>
    </sheetView>
  </sheetViews>
  <sheetFormatPr defaultRowHeight="15.75"/>
  <cols>
    <col min="1" max="1" width="1.875" style="367" customWidth="1"/>
    <col min="2" max="2" width="21.75" style="367" customWidth="1"/>
    <col min="3" max="8" width="20.625" style="367" customWidth="1"/>
    <col min="9" max="16384" width="9" style="367"/>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189" t="s">
        <v>4314</v>
      </c>
      <c r="C2" s="6189"/>
      <c r="D2" s="111"/>
      <c r="E2" s="6180" t="s">
        <v>4325</v>
      </c>
      <c r="F2" s="6180"/>
      <c r="G2" s="6180"/>
      <c r="H2" s="6180"/>
      <c r="I2" s="109"/>
      <c r="J2" s="109"/>
      <c r="K2" s="109"/>
      <c r="L2" s="109"/>
      <c r="M2" s="109"/>
      <c r="N2" s="109"/>
      <c r="O2" s="109"/>
      <c r="P2" s="109"/>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c r="A4" s="438"/>
      <c r="B4" s="2837"/>
      <c r="C4" s="2837"/>
      <c r="D4" s="2837"/>
      <c r="E4" s="2837"/>
      <c r="F4" s="2837"/>
      <c r="G4" s="2837"/>
      <c r="H4" s="2837"/>
      <c r="I4" s="438"/>
      <c r="J4" s="438"/>
      <c r="K4" s="438"/>
      <c r="L4" s="438"/>
      <c r="M4" s="438"/>
      <c r="N4" s="438"/>
      <c r="O4" s="438"/>
      <c r="P4" s="438"/>
      <c r="Q4" s="438"/>
      <c r="R4" s="438"/>
      <c r="S4" s="438"/>
      <c r="T4" s="438"/>
      <c r="U4" s="438"/>
      <c r="V4" s="438"/>
      <c r="W4" s="438"/>
      <c r="X4" s="438"/>
      <c r="Y4" s="438"/>
      <c r="Z4" s="438"/>
    </row>
    <row r="5" spans="1:26" ht="18.75">
      <c r="A5" s="438"/>
      <c r="B5" s="7290" t="s">
        <v>4005</v>
      </c>
      <c r="C5" s="6356"/>
      <c r="D5" s="6356"/>
      <c r="E5" s="6356"/>
      <c r="F5" s="6356"/>
      <c r="G5" s="6356"/>
      <c r="H5" s="6356"/>
      <c r="I5" s="438"/>
      <c r="J5" s="438"/>
      <c r="K5" s="438"/>
      <c r="L5" s="438"/>
      <c r="M5" s="438"/>
      <c r="N5" s="438"/>
      <c r="O5" s="438"/>
      <c r="P5" s="438"/>
      <c r="Q5" s="438"/>
      <c r="R5" s="438"/>
      <c r="S5" s="438"/>
      <c r="T5" s="438"/>
      <c r="U5" s="438"/>
      <c r="V5" s="438"/>
      <c r="W5" s="438"/>
      <c r="X5" s="438"/>
      <c r="Y5" s="438"/>
      <c r="Z5" s="438"/>
    </row>
    <row r="6" spans="1:26" ht="18.75">
      <c r="A6" s="438"/>
      <c r="B6" s="7290" t="s">
        <v>1341</v>
      </c>
      <c r="C6" s="6356"/>
      <c r="D6" s="6356"/>
      <c r="E6" s="6356"/>
      <c r="F6" s="6356"/>
      <c r="G6" s="6356"/>
      <c r="H6" s="6356"/>
      <c r="I6" s="438"/>
      <c r="J6" s="438"/>
      <c r="K6" s="438"/>
      <c r="L6" s="438"/>
      <c r="M6" s="438"/>
      <c r="N6" s="438"/>
      <c r="O6" s="438"/>
      <c r="P6" s="438"/>
      <c r="Q6" s="438"/>
      <c r="R6" s="438"/>
      <c r="S6" s="438"/>
      <c r="T6" s="438"/>
      <c r="U6" s="438"/>
      <c r="V6" s="438"/>
      <c r="W6" s="438"/>
      <c r="X6" s="438"/>
      <c r="Y6" s="438"/>
      <c r="Z6" s="438"/>
    </row>
    <row r="7" spans="1:26">
      <c r="A7" s="438"/>
      <c r="B7" s="2837"/>
      <c r="C7" s="2837"/>
      <c r="D7" s="2837"/>
      <c r="E7" s="2837"/>
      <c r="F7" s="2837"/>
      <c r="G7" s="2837"/>
      <c r="H7" s="5761" t="s">
        <v>4006</v>
      </c>
      <c r="I7" s="438"/>
      <c r="J7" s="438"/>
      <c r="K7" s="438"/>
      <c r="L7" s="438"/>
      <c r="M7" s="438"/>
      <c r="N7" s="438"/>
      <c r="O7" s="438"/>
      <c r="P7" s="438"/>
      <c r="Q7" s="438"/>
      <c r="R7" s="438"/>
      <c r="S7" s="438"/>
      <c r="T7" s="438"/>
      <c r="U7" s="438"/>
      <c r="V7" s="438"/>
      <c r="W7" s="438"/>
      <c r="X7" s="438"/>
      <c r="Y7" s="438"/>
      <c r="Z7" s="438"/>
    </row>
    <row r="8" spans="1:26" ht="5.0999999999999996" customHeight="1" thickBot="1">
      <c r="A8" s="438"/>
      <c r="B8" s="2837"/>
      <c r="C8" s="2837"/>
      <c r="D8" s="2837"/>
      <c r="E8" s="2837"/>
      <c r="F8" s="2837"/>
      <c r="G8" s="2837"/>
      <c r="H8" s="2837"/>
      <c r="I8" s="438"/>
      <c r="J8" s="438"/>
      <c r="K8" s="438"/>
      <c r="L8" s="438"/>
      <c r="M8" s="438"/>
      <c r="N8" s="438"/>
      <c r="O8" s="438"/>
      <c r="P8" s="438"/>
      <c r="Q8" s="438"/>
      <c r="R8" s="438"/>
      <c r="S8" s="438"/>
      <c r="T8" s="438"/>
      <c r="U8" s="438"/>
      <c r="V8" s="438"/>
      <c r="W8" s="438"/>
      <c r="X8" s="438"/>
      <c r="Y8" s="438"/>
      <c r="Z8" s="438"/>
    </row>
    <row r="9" spans="1:26" ht="33.75" customHeight="1">
      <c r="A9" s="438"/>
      <c r="B9" s="7291" t="s">
        <v>2797</v>
      </c>
      <c r="C9" s="7156" t="s">
        <v>4007</v>
      </c>
      <c r="D9" s="7293" t="s">
        <v>3861</v>
      </c>
      <c r="E9" s="7296" t="s">
        <v>3243</v>
      </c>
      <c r="F9" s="7156" t="s">
        <v>4008</v>
      </c>
      <c r="G9" s="7178"/>
      <c r="H9" s="7179"/>
      <c r="I9" s="438"/>
      <c r="J9" s="438"/>
      <c r="K9" s="438"/>
      <c r="L9" s="438"/>
      <c r="M9" s="438"/>
      <c r="N9" s="438"/>
      <c r="O9" s="438"/>
      <c r="P9" s="438"/>
      <c r="Q9" s="438"/>
      <c r="R9" s="438"/>
      <c r="S9" s="438"/>
      <c r="T9" s="438"/>
      <c r="U9" s="438"/>
      <c r="V9" s="438"/>
      <c r="W9" s="438"/>
      <c r="X9" s="438"/>
      <c r="Y9" s="438"/>
      <c r="Z9" s="438"/>
    </row>
    <row r="10" spans="1:26" ht="29.25" thickBot="1">
      <c r="A10" s="438"/>
      <c r="B10" s="7292"/>
      <c r="C10" s="7295"/>
      <c r="D10" s="7294"/>
      <c r="E10" s="7297"/>
      <c r="F10" s="5766" t="s">
        <v>4007</v>
      </c>
      <c r="G10" s="4541" t="s">
        <v>3861</v>
      </c>
      <c r="H10" s="4968" t="s">
        <v>2804</v>
      </c>
      <c r="I10" s="438"/>
      <c r="J10" s="438"/>
      <c r="K10" s="438"/>
      <c r="L10" s="438"/>
      <c r="M10" s="438"/>
      <c r="N10" s="438"/>
      <c r="O10" s="438"/>
      <c r="P10" s="438"/>
      <c r="Q10" s="438"/>
      <c r="R10" s="438"/>
      <c r="S10" s="438"/>
      <c r="T10" s="438"/>
      <c r="U10" s="438"/>
      <c r="V10" s="438"/>
      <c r="W10" s="438"/>
      <c r="X10" s="438"/>
      <c r="Y10" s="438"/>
      <c r="Z10" s="438"/>
    </row>
    <row r="11" spans="1:26" ht="5.0999999999999996" customHeight="1">
      <c r="A11" s="480"/>
      <c r="B11" s="5765"/>
      <c r="C11" s="2042"/>
      <c r="D11" s="1917"/>
      <c r="E11" s="2636"/>
      <c r="F11" s="3343"/>
      <c r="G11" s="3344"/>
      <c r="H11" s="3345"/>
      <c r="I11" s="480"/>
      <c r="J11" s="480"/>
      <c r="K11" s="480"/>
      <c r="L11" s="480"/>
      <c r="M11" s="480"/>
      <c r="N11" s="480"/>
      <c r="O11" s="480"/>
      <c r="P11" s="480"/>
      <c r="Q11" s="480"/>
      <c r="R11" s="480"/>
      <c r="S11" s="480"/>
      <c r="T11" s="480"/>
      <c r="U11" s="480"/>
      <c r="V11" s="480"/>
      <c r="W11" s="480"/>
      <c r="X11" s="480"/>
      <c r="Y11" s="480"/>
      <c r="Z11" s="480"/>
    </row>
    <row r="12" spans="1:26" ht="24.95" customHeight="1">
      <c r="A12" s="438"/>
      <c r="B12" s="5762">
        <v>2005</v>
      </c>
      <c r="C12" s="2878">
        <v>1350</v>
      </c>
      <c r="D12" s="1508">
        <v>1795</v>
      </c>
      <c r="E12" s="3346">
        <v>1359</v>
      </c>
      <c r="F12" s="5620">
        <v>-1.9</v>
      </c>
      <c r="G12" s="1744">
        <v>-3</v>
      </c>
      <c r="H12" s="1254">
        <v>-1.9</v>
      </c>
      <c r="I12" s="438"/>
      <c r="J12" s="3347"/>
      <c r="K12" s="3347"/>
      <c r="L12" s="438"/>
      <c r="M12" s="438"/>
      <c r="N12" s="438"/>
      <c r="O12" s="438"/>
      <c r="P12" s="438"/>
      <c r="Q12" s="438"/>
      <c r="R12" s="438"/>
      <c r="S12" s="438"/>
      <c r="T12" s="438"/>
      <c r="U12" s="438"/>
      <c r="V12" s="438"/>
      <c r="W12" s="438"/>
      <c r="X12" s="438"/>
      <c r="Y12" s="438"/>
      <c r="Z12" s="438"/>
    </row>
    <row r="13" spans="1:26" ht="24.95" customHeight="1">
      <c r="A13" s="438"/>
      <c r="B13" s="1237">
        <v>2006</v>
      </c>
      <c r="C13" s="3348">
        <v>1373</v>
      </c>
      <c r="D13" s="3123">
        <v>1883</v>
      </c>
      <c r="E13" s="3349">
        <v>1384</v>
      </c>
      <c r="F13" s="5621">
        <v>1.7</v>
      </c>
      <c r="G13" s="1915">
        <v>4.9000000000000004</v>
      </c>
      <c r="H13" s="1916">
        <v>1.8</v>
      </c>
      <c r="I13" s="438"/>
      <c r="J13" s="438"/>
      <c r="K13" s="438"/>
      <c r="L13" s="438"/>
      <c r="M13" s="438"/>
      <c r="N13" s="438"/>
      <c r="O13" s="438"/>
      <c r="P13" s="438"/>
      <c r="Q13" s="438"/>
      <c r="R13" s="438"/>
      <c r="S13" s="438"/>
      <c r="T13" s="438"/>
      <c r="U13" s="438"/>
      <c r="V13" s="438"/>
      <c r="W13" s="438"/>
      <c r="X13" s="438"/>
      <c r="Y13" s="438"/>
      <c r="Z13" s="438"/>
    </row>
    <row r="14" spans="1:26" ht="24.95" customHeight="1">
      <c r="A14" s="438"/>
      <c r="B14" s="5762">
        <v>2007</v>
      </c>
      <c r="C14" s="2878">
        <v>1342.2</v>
      </c>
      <c r="D14" s="1508">
        <v>1810.3</v>
      </c>
      <c r="E14" s="3346">
        <v>1354.1</v>
      </c>
      <c r="F14" s="5620">
        <v>-2.2000000000000002</v>
      </c>
      <c r="G14" s="1744">
        <v>-3.9</v>
      </c>
      <c r="H14" s="1254">
        <v>-2.2000000000000002</v>
      </c>
      <c r="I14" s="438"/>
      <c r="J14" s="438"/>
      <c r="K14" s="438"/>
      <c r="L14" s="438"/>
      <c r="M14" s="438"/>
      <c r="N14" s="438"/>
      <c r="O14" s="438"/>
      <c r="P14" s="438"/>
      <c r="Q14" s="438"/>
      <c r="R14" s="438"/>
      <c r="S14" s="438"/>
      <c r="T14" s="438"/>
      <c r="U14" s="438"/>
      <c r="V14" s="438"/>
      <c r="W14" s="438"/>
      <c r="X14" s="438"/>
      <c r="Y14" s="438"/>
      <c r="Z14" s="438"/>
    </row>
    <row r="15" spans="1:26" ht="24.95" customHeight="1">
      <c r="A15" s="438"/>
      <c r="B15" s="1237">
        <v>2008</v>
      </c>
      <c r="C15" s="3348">
        <v>1340.9</v>
      </c>
      <c r="D15" s="3123">
        <v>1880.6</v>
      </c>
      <c r="E15" s="3349">
        <v>1353.3</v>
      </c>
      <c r="F15" s="5621">
        <v>-0.1</v>
      </c>
      <c r="G15" s="1915">
        <v>3.9</v>
      </c>
      <c r="H15" s="1916">
        <v>-0.1</v>
      </c>
      <c r="I15" s="438"/>
      <c r="J15" s="438"/>
      <c r="K15" s="438"/>
      <c r="L15" s="438"/>
      <c r="M15" s="438"/>
      <c r="N15" s="438"/>
      <c r="O15" s="438"/>
      <c r="P15" s="438"/>
      <c r="Q15" s="438"/>
      <c r="R15" s="438"/>
      <c r="S15" s="438"/>
      <c r="T15" s="438"/>
      <c r="U15" s="438"/>
      <c r="V15" s="438"/>
      <c r="W15" s="438"/>
      <c r="X15" s="438"/>
      <c r="Y15" s="438"/>
      <c r="Z15" s="438"/>
    </row>
    <row r="16" spans="1:26" ht="24.95" customHeight="1">
      <c r="A16" s="438"/>
      <c r="B16" s="5762">
        <v>2009</v>
      </c>
      <c r="C16" s="2878">
        <v>966.7</v>
      </c>
      <c r="D16" s="1508">
        <v>1604.7</v>
      </c>
      <c r="E16" s="3346">
        <v>979.4</v>
      </c>
      <c r="F16" s="5620">
        <v>-27.1</v>
      </c>
      <c r="G16" s="1744">
        <v>-11.9</v>
      </c>
      <c r="H16" s="1254">
        <v>-26.8</v>
      </c>
      <c r="I16" s="480"/>
      <c r="J16" s="438"/>
      <c r="K16" s="438"/>
      <c r="L16" s="438"/>
      <c r="M16" s="438"/>
      <c r="N16" s="438"/>
      <c r="O16" s="438"/>
      <c r="P16" s="438"/>
      <c r="Q16" s="438"/>
      <c r="R16" s="438"/>
      <c r="S16" s="438"/>
      <c r="T16" s="438"/>
      <c r="U16" s="438"/>
      <c r="V16" s="438"/>
      <c r="W16" s="438"/>
      <c r="X16" s="438"/>
      <c r="Y16" s="438"/>
      <c r="Z16" s="438"/>
    </row>
    <row r="17" spans="1:26" ht="24.95" customHeight="1">
      <c r="A17" s="438"/>
      <c r="B17" s="1237">
        <v>2010</v>
      </c>
      <c r="C17" s="3348">
        <v>1278.71</v>
      </c>
      <c r="D17" s="3123">
        <v>1972.83</v>
      </c>
      <c r="E17" s="3349">
        <v>1293</v>
      </c>
      <c r="F17" s="5622">
        <v>32.299999999999997</v>
      </c>
      <c r="G17" s="1739">
        <v>22.9</v>
      </c>
      <c r="H17" s="1255">
        <v>32</v>
      </c>
      <c r="I17" s="438"/>
      <c r="J17" s="438"/>
      <c r="K17" s="438"/>
      <c r="L17" s="438"/>
      <c r="M17" s="438"/>
      <c r="N17" s="438"/>
      <c r="O17" s="438"/>
      <c r="P17" s="438"/>
      <c r="Q17" s="438"/>
      <c r="R17" s="438"/>
      <c r="S17" s="438"/>
      <c r="T17" s="438"/>
      <c r="U17" s="438"/>
      <c r="V17" s="438"/>
      <c r="W17" s="438"/>
      <c r="X17" s="438"/>
      <c r="Y17" s="438"/>
      <c r="Z17" s="438"/>
    </row>
    <row r="18" spans="1:26" ht="24.95" customHeight="1">
      <c r="A18" s="438"/>
      <c r="B18" s="5762">
        <v>2011</v>
      </c>
      <c r="C18" s="2878">
        <v>1406.97</v>
      </c>
      <c r="D18" s="1508">
        <v>2133.71</v>
      </c>
      <c r="E18" s="3346">
        <v>1425.89</v>
      </c>
      <c r="F18" s="5620">
        <v>10</v>
      </c>
      <c r="G18" s="1744">
        <v>8.1999999999999993</v>
      </c>
      <c r="H18" s="1254">
        <v>10.3</v>
      </c>
      <c r="I18" s="438"/>
      <c r="J18" s="438"/>
      <c r="K18" s="438"/>
      <c r="L18" s="438"/>
      <c r="M18" s="438"/>
      <c r="N18" s="438"/>
      <c r="O18" s="438"/>
      <c r="P18" s="438"/>
      <c r="Q18" s="438"/>
      <c r="R18" s="438"/>
      <c r="S18" s="438"/>
      <c r="T18" s="438"/>
      <c r="U18" s="438"/>
      <c r="V18" s="438"/>
      <c r="W18" s="438"/>
      <c r="X18" s="438"/>
      <c r="Y18" s="438"/>
      <c r="Z18" s="438"/>
    </row>
    <row r="19" spans="1:26" ht="24.95" customHeight="1">
      <c r="A19" s="438"/>
      <c r="B19" s="5765">
        <v>2012</v>
      </c>
      <c r="C19" s="2879">
        <v>1427.28</v>
      </c>
      <c r="D19" s="1510">
        <v>2187.29</v>
      </c>
      <c r="E19" s="3350">
        <v>1456.34</v>
      </c>
      <c r="F19" s="3353">
        <v>1.44</v>
      </c>
      <c r="G19" s="3354">
        <v>2.5099999999999998</v>
      </c>
      <c r="H19" s="3355">
        <v>2.13</v>
      </c>
      <c r="I19" s="438"/>
      <c r="J19" s="438"/>
      <c r="K19" s="438"/>
      <c r="L19" s="438"/>
      <c r="M19" s="438"/>
      <c r="N19" s="438"/>
      <c r="O19" s="438"/>
      <c r="P19" s="438"/>
      <c r="Q19" s="438"/>
      <c r="R19" s="438"/>
      <c r="S19" s="438"/>
      <c r="T19" s="438"/>
      <c r="U19" s="438"/>
      <c r="V19" s="438"/>
      <c r="W19" s="438"/>
      <c r="X19" s="438"/>
      <c r="Y19" s="438"/>
      <c r="Z19" s="438"/>
    </row>
    <row r="20" spans="1:26" ht="24.95" customHeight="1">
      <c r="A20" s="438"/>
      <c r="B20" s="5762">
        <v>2013</v>
      </c>
      <c r="C20" s="3351">
        <v>2055</v>
      </c>
      <c r="D20" s="2871">
        <v>3006</v>
      </c>
      <c r="E20" s="3346">
        <v>2134</v>
      </c>
      <c r="F20" s="3352">
        <v>43.980158062888854</v>
      </c>
      <c r="G20" s="5623">
        <v>37.430336169415121</v>
      </c>
      <c r="H20" s="1254">
        <v>46.531716494774578</v>
      </c>
      <c r="I20" s="438"/>
      <c r="J20" s="438"/>
      <c r="K20" s="438"/>
      <c r="L20" s="438"/>
      <c r="M20" s="438"/>
      <c r="N20" s="438"/>
      <c r="O20" s="438"/>
      <c r="P20" s="438"/>
      <c r="Q20" s="438"/>
      <c r="R20" s="438"/>
      <c r="S20" s="438"/>
      <c r="T20" s="438"/>
      <c r="U20" s="438"/>
      <c r="V20" s="438"/>
      <c r="W20" s="438"/>
      <c r="X20" s="438"/>
      <c r="Y20" s="438"/>
      <c r="Z20" s="438"/>
    </row>
    <row r="21" spans="1:26" ht="24.95" customHeight="1">
      <c r="A21" s="438"/>
      <c r="B21" s="5765">
        <v>2014</v>
      </c>
      <c r="C21" s="2879">
        <v>2235.2704199812028</v>
      </c>
      <c r="D21" s="1510">
        <v>3377.6008590846604</v>
      </c>
      <c r="E21" s="3350">
        <v>2304.1631550970583</v>
      </c>
      <c r="F21" s="3353">
        <v>8.7722832107641278</v>
      </c>
      <c r="G21" s="3354">
        <v>12.361971360101812</v>
      </c>
      <c r="H21" s="3355">
        <v>7.9739060495341265</v>
      </c>
      <c r="I21" s="438"/>
      <c r="J21" s="438"/>
      <c r="K21" s="438"/>
      <c r="L21" s="438"/>
      <c r="M21" s="438"/>
      <c r="N21" s="438"/>
      <c r="O21" s="438"/>
      <c r="P21" s="438"/>
      <c r="Q21" s="438"/>
      <c r="R21" s="438"/>
      <c r="S21" s="438"/>
      <c r="T21" s="438"/>
      <c r="U21" s="438"/>
      <c r="V21" s="438"/>
      <c r="W21" s="438"/>
      <c r="X21" s="438"/>
      <c r="Y21" s="438"/>
      <c r="Z21" s="438"/>
    </row>
    <row r="22" spans="1:26" ht="24.95" customHeight="1">
      <c r="A22" s="438"/>
      <c r="B22" s="5762">
        <v>2015</v>
      </c>
      <c r="C22" s="3351">
        <v>2341.8945046885256</v>
      </c>
      <c r="D22" s="2871">
        <v>3497.2817239869823</v>
      </c>
      <c r="E22" s="3346">
        <v>2417.3723800534785</v>
      </c>
      <c r="F22" s="3352">
        <v>4.7700754125408844</v>
      </c>
      <c r="G22" s="5623">
        <v>3.5433690923076022</v>
      </c>
      <c r="H22" s="1254">
        <v>4.9132469072769087</v>
      </c>
      <c r="I22" s="438"/>
      <c r="J22" s="438"/>
      <c r="K22" s="438"/>
      <c r="L22" s="438"/>
      <c r="M22" s="438"/>
      <c r="N22" s="438"/>
      <c r="O22" s="438"/>
      <c r="P22" s="438"/>
      <c r="Q22" s="438"/>
      <c r="R22" s="438"/>
      <c r="S22" s="438"/>
      <c r="T22" s="438"/>
      <c r="U22" s="438"/>
      <c r="V22" s="438"/>
      <c r="W22" s="438"/>
      <c r="X22" s="438"/>
      <c r="Y22" s="438"/>
      <c r="Z22" s="438"/>
    </row>
    <row r="23" spans="1:26" ht="4.5" customHeight="1" thickBot="1">
      <c r="A23" s="438"/>
      <c r="B23" s="2033"/>
      <c r="C23" s="2064"/>
      <c r="D23" s="2065"/>
      <c r="E23" s="3356"/>
      <c r="F23" s="3357"/>
      <c r="G23" s="1934"/>
      <c r="H23" s="2835"/>
      <c r="I23" s="438"/>
      <c r="J23" s="438"/>
      <c r="K23" s="438"/>
      <c r="L23" s="438"/>
      <c r="M23" s="438"/>
      <c r="N23" s="438"/>
      <c r="O23" s="438"/>
      <c r="P23" s="438"/>
      <c r="Q23" s="438"/>
      <c r="R23" s="438"/>
      <c r="S23" s="438"/>
      <c r="T23" s="438"/>
      <c r="U23" s="438"/>
      <c r="V23" s="438"/>
      <c r="W23" s="438"/>
      <c r="X23" s="438"/>
      <c r="Y23" s="438"/>
      <c r="Z23" s="438"/>
    </row>
    <row r="24" spans="1:26" ht="3.75" customHeight="1">
      <c r="A24" s="438"/>
      <c r="B24" s="2837"/>
      <c r="C24" s="2837"/>
      <c r="D24" s="2837"/>
      <c r="E24" s="2837"/>
      <c r="F24" s="2837"/>
      <c r="G24" s="2837"/>
      <c r="H24" s="2837"/>
      <c r="I24" s="438"/>
      <c r="J24" s="438"/>
      <c r="K24" s="438"/>
      <c r="L24" s="438"/>
      <c r="M24" s="438"/>
      <c r="N24" s="438"/>
      <c r="O24" s="438"/>
      <c r="P24" s="438"/>
      <c r="Q24" s="438"/>
      <c r="R24" s="438"/>
      <c r="S24" s="438"/>
      <c r="T24" s="438"/>
      <c r="U24" s="438"/>
      <c r="V24" s="438"/>
      <c r="W24" s="438"/>
      <c r="X24" s="438"/>
      <c r="Y24" s="438"/>
      <c r="Z24" s="438"/>
    </row>
    <row r="25" spans="1:26">
      <c r="A25" s="438"/>
      <c r="B25" s="5763" t="s">
        <v>4872</v>
      </c>
      <c r="C25" s="1318"/>
      <c r="D25" s="1318"/>
      <c r="E25" s="2837"/>
      <c r="F25" s="2837"/>
      <c r="G25" s="2837"/>
      <c r="H25" s="535" t="s">
        <v>4871</v>
      </c>
      <c r="I25" s="438"/>
      <c r="J25" s="438"/>
      <c r="K25" s="438"/>
      <c r="L25" s="438"/>
      <c r="M25" s="438"/>
      <c r="N25" s="438"/>
      <c r="O25" s="438"/>
      <c r="P25" s="438"/>
      <c r="Q25" s="438"/>
      <c r="R25" s="438"/>
      <c r="S25" s="438"/>
      <c r="T25" s="438"/>
      <c r="U25" s="438"/>
      <c r="V25" s="438"/>
      <c r="W25" s="438"/>
      <c r="X25" s="438"/>
      <c r="Y25" s="438"/>
      <c r="Z25" s="438"/>
    </row>
    <row r="26" spans="1:26">
      <c r="A26" s="438"/>
      <c r="B26" s="2837"/>
      <c r="C26" s="2837"/>
      <c r="D26" s="2837"/>
      <c r="E26" s="2837"/>
      <c r="F26" s="2837"/>
      <c r="G26" s="2837"/>
      <c r="H26" s="2837"/>
      <c r="I26" s="438"/>
      <c r="J26" s="438"/>
      <c r="K26" s="438"/>
      <c r="L26" s="438"/>
      <c r="M26" s="438"/>
      <c r="N26" s="438"/>
      <c r="O26" s="438"/>
      <c r="P26" s="438"/>
      <c r="Q26" s="438"/>
      <c r="R26" s="438"/>
      <c r="S26" s="438"/>
      <c r="T26" s="438"/>
      <c r="U26" s="438"/>
      <c r="V26" s="438"/>
      <c r="W26" s="438"/>
      <c r="X26" s="438"/>
      <c r="Y26" s="438"/>
      <c r="Z26" s="438"/>
    </row>
    <row r="27" spans="1:26">
      <c r="A27" s="438"/>
      <c r="B27" s="2837"/>
      <c r="C27" s="2837"/>
      <c r="D27" s="2837"/>
      <c r="E27" s="2837"/>
      <c r="F27" s="2837"/>
      <c r="G27" s="2837"/>
      <c r="H27" s="2837"/>
      <c r="I27" s="438"/>
      <c r="J27" s="438"/>
      <c r="K27" s="438"/>
      <c r="L27" s="438"/>
      <c r="M27" s="438"/>
      <c r="N27" s="438"/>
      <c r="O27" s="438"/>
      <c r="P27" s="438"/>
      <c r="Q27" s="438"/>
      <c r="R27" s="438"/>
      <c r="S27" s="438"/>
      <c r="T27" s="438"/>
      <c r="U27" s="438"/>
      <c r="V27" s="438"/>
      <c r="W27" s="438"/>
      <c r="X27" s="438"/>
      <c r="Y27" s="438"/>
      <c r="Z27" s="438"/>
    </row>
    <row r="28" spans="1:26">
      <c r="A28" s="438"/>
      <c r="B28" s="2837"/>
      <c r="C28" s="2837"/>
      <c r="D28" s="2837"/>
      <c r="E28" s="2837"/>
      <c r="F28" s="2837"/>
      <c r="G28" s="2837"/>
      <c r="H28" s="2837"/>
      <c r="I28" s="438"/>
      <c r="J28" s="438"/>
      <c r="K28" s="438"/>
      <c r="L28" s="438"/>
      <c r="M28" s="438"/>
      <c r="N28" s="438"/>
      <c r="O28" s="438"/>
      <c r="P28" s="438"/>
      <c r="Q28" s="438"/>
      <c r="R28" s="438"/>
      <c r="S28" s="438"/>
      <c r="T28" s="438"/>
      <c r="U28" s="438"/>
      <c r="V28" s="438"/>
      <c r="W28" s="438"/>
      <c r="X28" s="438"/>
      <c r="Y28" s="438"/>
      <c r="Z28" s="438"/>
    </row>
    <row r="29" spans="1:26">
      <c r="A29" s="438"/>
      <c r="B29" s="2837"/>
      <c r="C29" s="2837"/>
      <c r="D29" s="2837"/>
      <c r="E29" s="2837"/>
      <c r="F29" s="2837"/>
      <c r="G29" s="2837"/>
      <c r="H29" s="2837"/>
      <c r="I29" s="438"/>
      <c r="J29" s="438"/>
      <c r="K29" s="438"/>
      <c r="L29" s="438"/>
      <c r="M29" s="438"/>
      <c r="N29" s="438"/>
      <c r="O29" s="438"/>
      <c r="P29" s="438"/>
      <c r="Q29" s="438"/>
      <c r="R29" s="438"/>
      <c r="S29" s="438"/>
      <c r="T29" s="438"/>
      <c r="U29" s="438"/>
      <c r="V29" s="438"/>
      <c r="W29" s="438"/>
      <c r="X29" s="438"/>
      <c r="Y29" s="438"/>
      <c r="Z29" s="438"/>
    </row>
    <row r="30" spans="1:26" ht="18.75">
      <c r="A30" s="438"/>
      <c r="B30" s="7305" t="s">
        <v>4986</v>
      </c>
      <c r="C30" s="7305"/>
      <c r="D30" s="7305"/>
      <c r="E30" s="7305"/>
      <c r="F30" s="7305"/>
      <c r="G30" s="2837"/>
      <c r="H30" s="2837"/>
      <c r="I30" s="438"/>
      <c r="J30" s="438"/>
      <c r="K30" s="438"/>
      <c r="L30" s="438"/>
      <c r="M30" s="438"/>
      <c r="N30" s="438"/>
      <c r="O30" s="438"/>
      <c r="P30" s="438"/>
      <c r="Q30" s="438"/>
      <c r="R30" s="438"/>
      <c r="S30" s="438"/>
      <c r="T30" s="438"/>
      <c r="U30" s="438"/>
      <c r="V30" s="438"/>
      <c r="W30" s="438"/>
      <c r="X30" s="438"/>
      <c r="Y30" s="438"/>
      <c r="Z30" s="438"/>
    </row>
    <row r="31" spans="1:26" ht="18.75">
      <c r="A31" s="438"/>
      <c r="B31" s="7305" t="s">
        <v>4987</v>
      </c>
      <c r="C31" s="7305"/>
      <c r="D31" s="7305"/>
      <c r="E31" s="7305"/>
      <c r="F31" s="7305"/>
      <c r="G31" s="2837"/>
      <c r="H31" s="2837"/>
      <c r="I31" s="438"/>
      <c r="J31" s="438"/>
      <c r="K31" s="438"/>
      <c r="L31" s="438"/>
      <c r="M31" s="438"/>
      <c r="N31" s="438"/>
      <c r="O31" s="438"/>
      <c r="P31" s="438"/>
      <c r="Q31" s="438"/>
      <c r="R31" s="438"/>
      <c r="S31" s="438"/>
      <c r="T31" s="438"/>
      <c r="U31" s="438"/>
      <c r="V31" s="438"/>
      <c r="W31" s="438"/>
      <c r="X31" s="438"/>
      <c r="Y31" s="438"/>
      <c r="Z31" s="438"/>
    </row>
    <row r="32" spans="1:26" ht="16.5" thickBot="1">
      <c r="A32" s="438"/>
      <c r="G32" s="2837"/>
      <c r="H32" s="2837"/>
      <c r="I32" s="438"/>
      <c r="J32" s="438"/>
      <c r="K32" s="438"/>
      <c r="L32" s="438"/>
      <c r="M32" s="438"/>
      <c r="N32" s="438"/>
      <c r="O32" s="438"/>
      <c r="P32" s="438"/>
      <c r="Q32" s="438"/>
      <c r="R32" s="438"/>
      <c r="S32" s="438"/>
      <c r="T32" s="438"/>
      <c r="U32" s="438"/>
      <c r="V32" s="438"/>
      <c r="W32" s="438"/>
      <c r="X32" s="438"/>
      <c r="Y32" s="438"/>
      <c r="Z32" s="438"/>
    </row>
    <row r="33" spans="1:26" ht="32.25" thickBot="1">
      <c r="A33" s="438"/>
      <c r="B33" s="5800" t="s">
        <v>4988</v>
      </c>
      <c r="C33" s="7306" t="s">
        <v>4989</v>
      </c>
      <c r="D33" s="7307"/>
      <c r="E33" s="5801">
        <v>2014</v>
      </c>
      <c r="F33" s="5802">
        <v>2015</v>
      </c>
      <c r="G33" s="2837"/>
      <c r="H33" s="2837"/>
      <c r="I33" s="438"/>
      <c r="J33" s="438"/>
      <c r="K33" s="438"/>
      <c r="L33" s="438"/>
      <c r="M33" s="438"/>
      <c r="N33" s="438"/>
      <c r="O33" s="438"/>
      <c r="P33" s="438"/>
      <c r="Q33" s="438"/>
      <c r="R33" s="438"/>
      <c r="S33" s="438"/>
      <c r="T33" s="438"/>
      <c r="U33" s="438"/>
      <c r="V33" s="438"/>
      <c r="W33" s="438"/>
      <c r="X33" s="438"/>
      <c r="Y33" s="438"/>
      <c r="Z33" s="438"/>
    </row>
    <row r="34" spans="1:26" ht="31.5">
      <c r="A34" s="438"/>
      <c r="B34" s="7308" t="s">
        <v>4990</v>
      </c>
      <c r="C34" s="7309" t="s">
        <v>3870</v>
      </c>
      <c r="D34" s="5839" t="s">
        <v>4991</v>
      </c>
      <c r="E34" s="5803">
        <v>8833.9260416536654</v>
      </c>
      <c r="F34" s="5804">
        <v>9044.3819426636019</v>
      </c>
      <c r="G34" s="2837"/>
      <c r="H34" s="2837"/>
      <c r="I34" s="438"/>
      <c r="J34" s="438"/>
      <c r="K34" s="438"/>
      <c r="L34" s="438"/>
      <c r="M34" s="438"/>
      <c r="N34" s="438"/>
      <c r="O34" s="438"/>
      <c r="P34" s="438"/>
      <c r="Q34" s="438"/>
      <c r="R34" s="438"/>
      <c r="S34" s="438"/>
      <c r="T34" s="438"/>
      <c r="U34" s="438"/>
      <c r="V34" s="438"/>
      <c r="W34" s="438"/>
      <c r="X34" s="438"/>
      <c r="Y34" s="438"/>
      <c r="Z34" s="438"/>
    </row>
    <row r="35" spans="1:26" ht="31.5">
      <c r="A35" s="438"/>
      <c r="B35" s="7301"/>
      <c r="C35" s="7303"/>
      <c r="D35" s="5816" t="s">
        <v>4992</v>
      </c>
      <c r="E35" s="5805">
        <v>3490.1185549242423</v>
      </c>
      <c r="F35" s="5806">
        <v>3575.6077074646387</v>
      </c>
      <c r="G35" s="2837"/>
      <c r="H35" s="2837"/>
      <c r="I35" s="438"/>
      <c r="J35" s="438"/>
      <c r="K35" s="438"/>
      <c r="L35" s="438"/>
      <c r="M35" s="438"/>
      <c r="N35" s="438"/>
      <c r="O35" s="438"/>
      <c r="P35" s="438"/>
      <c r="Q35" s="438"/>
      <c r="R35" s="438"/>
      <c r="S35" s="438"/>
      <c r="T35" s="438"/>
      <c r="U35" s="438"/>
      <c r="V35" s="438"/>
      <c r="W35" s="438"/>
      <c r="X35" s="438"/>
      <c r="Y35" s="438"/>
      <c r="Z35" s="438"/>
    </row>
    <row r="36" spans="1:26" ht="31.5">
      <c r="A36" s="438"/>
      <c r="B36" s="7301"/>
      <c r="C36" s="7304" t="s">
        <v>4993</v>
      </c>
      <c r="D36" s="5816" t="s">
        <v>4991</v>
      </c>
      <c r="E36" s="5805">
        <v>1907.5378015705055</v>
      </c>
      <c r="F36" s="5806">
        <v>1953.1366973592772</v>
      </c>
      <c r="G36" s="2837"/>
      <c r="H36" s="2837"/>
      <c r="I36" s="438"/>
      <c r="J36" s="438"/>
      <c r="K36" s="438"/>
      <c r="L36" s="438"/>
      <c r="M36" s="438"/>
      <c r="N36" s="438"/>
      <c r="O36" s="438"/>
      <c r="P36" s="438"/>
      <c r="Q36" s="438"/>
      <c r="R36" s="438"/>
      <c r="S36" s="438"/>
      <c r="T36" s="438"/>
      <c r="U36" s="438"/>
      <c r="V36" s="438"/>
      <c r="W36" s="438"/>
      <c r="X36" s="438"/>
      <c r="Y36" s="438"/>
      <c r="Z36" s="438"/>
    </row>
    <row r="37" spans="1:26" ht="31.5">
      <c r="A37" s="438"/>
      <c r="B37" s="7301"/>
      <c r="C37" s="7304"/>
      <c r="D37" s="5816" t="s">
        <v>4992</v>
      </c>
      <c r="E37" s="5805">
        <v>2852.6312062726174</v>
      </c>
      <c r="F37" s="5806">
        <v>3064.7942185903985</v>
      </c>
      <c r="G37" s="2837"/>
      <c r="H37" s="2837"/>
      <c r="I37" s="438"/>
      <c r="J37" s="438"/>
      <c r="K37" s="438"/>
      <c r="L37" s="438"/>
      <c r="M37" s="438"/>
      <c r="N37" s="438"/>
      <c r="O37" s="438"/>
      <c r="P37" s="438"/>
      <c r="Q37" s="438"/>
      <c r="R37" s="438"/>
      <c r="S37" s="438"/>
      <c r="T37" s="438"/>
      <c r="U37" s="438"/>
      <c r="V37" s="438"/>
      <c r="W37" s="438"/>
      <c r="X37" s="438"/>
      <c r="Y37" s="438"/>
      <c r="Z37" s="438"/>
    </row>
    <row r="38" spans="1:26" ht="31.5">
      <c r="A38" s="438"/>
      <c r="B38" s="7298" t="s">
        <v>4994</v>
      </c>
      <c r="C38" s="7299" t="s">
        <v>3870</v>
      </c>
      <c r="D38" s="5818" t="s">
        <v>4991</v>
      </c>
      <c r="E38" s="5807">
        <v>4354.7272549573736</v>
      </c>
      <c r="F38" s="5808">
        <v>4536.8192812702355</v>
      </c>
      <c r="G38" s="2837"/>
      <c r="H38" s="2837"/>
      <c r="I38" s="438"/>
      <c r="J38" s="438"/>
      <c r="K38" s="438"/>
      <c r="L38" s="438"/>
      <c r="M38" s="438"/>
      <c r="N38" s="438"/>
      <c r="O38" s="438"/>
      <c r="P38" s="438"/>
      <c r="Q38" s="438"/>
      <c r="R38" s="438"/>
      <c r="S38" s="438"/>
      <c r="T38" s="438"/>
      <c r="U38" s="438"/>
      <c r="V38" s="438"/>
      <c r="W38" s="438"/>
      <c r="X38" s="438"/>
      <c r="Y38" s="438"/>
      <c r="Z38" s="438"/>
    </row>
    <row r="39" spans="1:26" ht="31.5">
      <c r="A39" s="438"/>
      <c r="B39" s="7298"/>
      <c r="C39" s="7300"/>
      <c r="D39" s="5818" t="s">
        <v>4992</v>
      </c>
      <c r="E39" s="5807">
        <v>3273.5824014493605</v>
      </c>
      <c r="F39" s="5808">
        <v>3346.1380701375388</v>
      </c>
      <c r="G39" s="2837"/>
      <c r="H39" s="2837"/>
      <c r="I39" s="438"/>
      <c r="J39" s="438"/>
      <c r="K39" s="438"/>
      <c r="L39" s="438"/>
      <c r="M39" s="438"/>
      <c r="N39" s="438"/>
      <c r="O39" s="438"/>
      <c r="P39" s="438"/>
      <c r="Q39" s="438"/>
      <c r="R39" s="438"/>
      <c r="S39" s="438"/>
      <c r="T39" s="438"/>
      <c r="U39" s="438"/>
      <c r="V39" s="438"/>
      <c r="W39" s="438"/>
      <c r="X39" s="438"/>
      <c r="Y39" s="438"/>
      <c r="Z39" s="438"/>
    </row>
    <row r="40" spans="1:26" ht="31.5">
      <c r="A40" s="438"/>
      <c r="B40" s="7298"/>
      <c r="C40" s="7299" t="s">
        <v>4993</v>
      </c>
      <c r="D40" s="5818" t="s">
        <v>4991</v>
      </c>
      <c r="E40" s="5807">
        <v>1498.2873733443007</v>
      </c>
      <c r="F40" s="5808">
        <v>1606.0085811034182</v>
      </c>
      <c r="G40" s="2837"/>
      <c r="H40" s="2837"/>
      <c r="I40" s="438"/>
      <c r="J40" s="438"/>
      <c r="K40" s="438"/>
      <c r="L40" s="438"/>
      <c r="M40" s="438"/>
      <c r="N40" s="438"/>
      <c r="O40" s="438"/>
      <c r="P40" s="438"/>
      <c r="Q40" s="438"/>
      <c r="R40" s="438"/>
      <c r="S40" s="438"/>
      <c r="T40" s="438"/>
      <c r="U40" s="438"/>
      <c r="V40" s="438"/>
      <c r="W40" s="438"/>
      <c r="X40" s="438"/>
      <c r="Y40" s="438"/>
      <c r="Z40" s="438"/>
    </row>
    <row r="41" spans="1:26" ht="31.5">
      <c r="A41" s="438"/>
      <c r="B41" s="7298"/>
      <c r="C41" s="7299"/>
      <c r="D41" s="5818" t="s">
        <v>4992</v>
      </c>
      <c r="E41" s="5807">
        <v>1766.1520561215966</v>
      </c>
      <c r="F41" s="5808">
        <v>1967.190063780703</v>
      </c>
      <c r="G41" s="2837"/>
      <c r="H41" s="2837"/>
      <c r="I41" s="438"/>
      <c r="J41" s="438"/>
      <c r="K41" s="438"/>
      <c r="L41" s="438"/>
      <c r="M41" s="438"/>
      <c r="N41" s="438"/>
      <c r="O41" s="438"/>
      <c r="P41" s="438"/>
      <c r="Q41" s="438"/>
      <c r="R41" s="438"/>
      <c r="S41" s="438"/>
      <c r="T41" s="438"/>
      <c r="U41" s="438"/>
      <c r="V41" s="438"/>
      <c r="W41" s="438"/>
      <c r="X41" s="438"/>
      <c r="Y41" s="438"/>
      <c r="Z41" s="438"/>
    </row>
    <row r="42" spans="1:26" ht="31.5">
      <c r="A42" s="438"/>
      <c r="B42" s="7301" t="s">
        <v>4995</v>
      </c>
      <c r="C42" s="7302" t="s">
        <v>3870</v>
      </c>
      <c r="D42" s="5814" t="s">
        <v>4991</v>
      </c>
      <c r="E42" s="5805">
        <v>3994.4614382706532</v>
      </c>
      <c r="F42" s="5806">
        <v>4114.1598491052846</v>
      </c>
      <c r="G42" s="2837"/>
      <c r="H42" s="2837"/>
      <c r="I42" s="438"/>
      <c r="J42" s="438"/>
      <c r="K42" s="438"/>
      <c r="L42" s="438"/>
      <c r="M42" s="438"/>
      <c r="N42" s="438"/>
      <c r="O42" s="438"/>
      <c r="P42" s="438"/>
      <c r="Q42" s="438"/>
      <c r="R42" s="438"/>
      <c r="S42" s="438"/>
      <c r="T42" s="438"/>
      <c r="U42" s="438"/>
      <c r="V42" s="438"/>
      <c r="W42" s="438"/>
      <c r="X42" s="438"/>
      <c r="Y42" s="438"/>
      <c r="Z42" s="438"/>
    </row>
    <row r="43" spans="1:26" ht="31.5">
      <c r="A43" s="438"/>
      <c r="B43" s="7301"/>
      <c r="C43" s="7303"/>
      <c r="D43" s="5816" t="s">
        <v>4992</v>
      </c>
      <c r="E43" s="5805">
        <v>3138.8446188507364</v>
      </c>
      <c r="F43" s="5806">
        <v>3169.2942067544918</v>
      </c>
      <c r="G43" s="2837"/>
      <c r="H43" s="2837"/>
      <c r="I43" s="438"/>
      <c r="J43" s="438"/>
      <c r="K43" s="438"/>
      <c r="L43" s="438"/>
      <c r="M43" s="438"/>
      <c r="N43" s="438"/>
      <c r="O43" s="438"/>
      <c r="P43" s="438"/>
      <c r="Q43" s="438"/>
      <c r="R43" s="438"/>
      <c r="S43" s="438"/>
      <c r="T43" s="438"/>
      <c r="U43" s="438"/>
      <c r="V43" s="438"/>
      <c r="W43" s="438"/>
      <c r="X43" s="438"/>
      <c r="Y43" s="438"/>
      <c r="Z43" s="438"/>
    </row>
    <row r="44" spans="1:26" ht="31.5">
      <c r="A44" s="438"/>
      <c r="B44" s="7301"/>
      <c r="C44" s="7304" t="s">
        <v>4993</v>
      </c>
      <c r="D44" s="5816" t="s">
        <v>4991</v>
      </c>
      <c r="E44" s="5805">
        <v>1213.9499815954889</v>
      </c>
      <c r="F44" s="5806">
        <v>1295.029657561304</v>
      </c>
      <c r="G44" s="2837"/>
      <c r="H44" s="2837"/>
      <c r="I44" s="438"/>
      <c r="J44" s="438"/>
      <c r="K44" s="438"/>
      <c r="L44" s="438"/>
      <c r="M44" s="438"/>
      <c r="N44" s="438"/>
      <c r="O44" s="438"/>
      <c r="P44" s="438"/>
      <c r="Q44" s="438"/>
      <c r="R44" s="438"/>
      <c r="S44" s="438"/>
      <c r="T44" s="438"/>
      <c r="U44" s="438"/>
      <c r="V44" s="438"/>
      <c r="W44" s="438"/>
      <c r="X44" s="438"/>
      <c r="Y44" s="438"/>
      <c r="Z44" s="438"/>
    </row>
    <row r="45" spans="1:26" ht="31.5">
      <c r="A45" s="438"/>
      <c r="B45" s="7301"/>
      <c r="C45" s="7304"/>
      <c r="D45" s="5816" t="s">
        <v>4992</v>
      </c>
      <c r="E45" s="5805">
        <v>1235.3574749324266</v>
      </c>
      <c r="F45" s="5806">
        <v>1443.4600204017577</v>
      </c>
      <c r="G45" s="2837"/>
      <c r="H45" s="2837"/>
      <c r="I45" s="438"/>
      <c r="J45" s="438"/>
      <c r="K45" s="438"/>
      <c r="L45" s="438"/>
      <c r="M45" s="438"/>
      <c r="N45" s="438"/>
      <c r="O45" s="438"/>
      <c r="P45" s="438"/>
      <c r="Q45" s="438"/>
      <c r="R45" s="438"/>
      <c r="S45" s="438"/>
      <c r="T45" s="438"/>
      <c r="U45" s="438"/>
      <c r="V45" s="438"/>
      <c r="W45" s="438"/>
      <c r="X45" s="438"/>
      <c r="Y45" s="438"/>
      <c r="Z45" s="438"/>
    </row>
    <row r="46" spans="1:26" ht="31.5">
      <c r="A46" s="438"/>
      <c r="B46" s="7298" t="s">
        <v>4996</v>
      </c>
      <c r="C46" s="7299" t="s">
        <v>3870</v>
      </c>
      <c r="D46" s="5818" t="s">
        <v>4991</v>
      </c>
      <c r="E46" s="5807">
        <v>13391.69091683324</v>
      </c>
      <c r="F46" s="5808">
        <v>13758.787575944869</v>
      </c>
      <c r="G46" s="2837"/>
      <c r="H46" s="2837"/>
      <c r="I46" s="438"/>
      <c r="J46" s="438"/>
      <c r="K46" s="438"/>
      <c r="L46" s="438"/>
      <c r="M46" s="438"/>
      <c r="N46" s="438"/>
      <c r="O46" s="438"/>
      <c r="P46" s="438"/>
      <c r="Q46" s="438"/>
      <c r="R46" s="438"/>
      <c r="S46" s="438"/>
      <c r="T46" s="438"/>
      <c r="U46" s="438"/>
      <c r="V46" s="438"/>
      <c r="W46" s="438"/>
      <c r="X46" s="438"/>
      <c r="Y46" s="438"/>
      <c r="Z46" s="438"/>
    </row>
    <row r="47" spans="1:26" ht="31.5">
      <c r="A47" s="438"/>
      <c r="B47" s="7298"/>
      <c r="C47" s="7300"/>
      <c r="D47" s="5818" t="s">
        <v>4992</v>
      </c>
      <c r="E47" s="5807">
        <v>11058.796094466938</v>
      </c>
      <c r="F47" s="5808">
        <v>11321.920127803232</v>
      </c>
      <c r="G47" s="2837"/>
      <c r="H47" s="2837"/>
      <c r="I47" s="438"/>
      <c r="J47" s="438"/>
      <c r="K47" s="438"/>
      <c r="L47" s="438"/>
      <c r="M47" s="438"/>
      <c r="N47" s="438"/>
      <c r="O47" s="438"/>
      <c r="P47" s="438"/>
      <c r="Q47" s="438"/>
      <c r="R47" s="438"/>
      <c r="S47" s="438"/>
      <c r="T47" s="438"/>
      <c r="U47" s="438"/>
      <c r="V47" s="438"/>
      <c r="W47" s="438"/>
      <c r="X47" s="438"/>
      <c r="Y47" s="438"/>
      <c r="Z47" s="438"/>
    </row>
    <row r="48" spans="1:26" ht="31.5">
      <c r="A48" s="438"/>
      <c r="B48" s="7298"/>
      <c r="C48" s="7299" t="s">
        <v>4993</v>
      </c>
      <c r="D48" s="5818" t="s">
        <v>4991</v>
      </c>
      <c r="E48" s="5807">
        <v>7618.4039446426368</v>
      </c>
      <c r="F48" s="5808">
        <v>7827.2412434767166</v>
      </c>
      <c r="G48" s="2837"/>
      <c r="H48" s="2837"/>
      <c r="I48" s="438"/>
      <c r="J48" s="438"/>
      <c r="K48" s="438"/>
      <c r="L48" s="438"/>
      <c r="M48" s="438"/>
      <c r="N48" s="438"/>
      <c r="O48" s="438"/>
      <c r="P48" s="438"/>
      <c r="Q48" s="438"/>
      <c r="R48" s="438"/>
      <c r="S48" s="438"/>
      <c r="T48" s="438"/>
      <c r="U48" s="438"/>
      <c r="V48" s="438"/>
      <c r="W48" s="438"/>
      <c r="X48" s="438"/>
      <c r="Y48" s="438"/>
      <c r="Z48" s="438"/>
    </row>
    <row r="49" spans="1:26" ht="31.5">
      <c r="A49" s="438"/>
      <c r="B49" s="7298"/>
      <c r="C49" s="7299"/>
      <c r="D49" s="5818" t="s">
        <v>4992</v>
      </c>
      <c r="E49" s="5807">
        <v>14589.574703504042</v>
      </c>
      <c r="F49" s="5808">
        <v>15072.880366886171</v>
      </c>
      <c r="G49" s="2837"/>
      <c r="H49" s="2837"/>
      <c r="I49" s="438"/>
      <c r="J49" s="438"/>
      <c r="K49" s="438"/>
      <c r="L49" s="438"/>
      <c r="M49" s="438"/>
      <c r="N49" s="438"/>
      <c r="O49" s="438"/>
      <c r="P49" s="438"/>
      <c r="Q49" s="438"/>
      <c r="R49" s="438"/>
      <c r="S49" s="438"/>
      <c r="T49" s="438"/>
      <c r="U49" s="438"/>
      <c r="V49" s="438"/>
      <c r="W49" s="438"/>
      <c r="X49" s="438"/>
      <c r="Y49" s="438"/>
      <c r="Z49" s="438"/>
    </row>
    <row r="50" spans="1:26" ht="31.5">
      <c r="A50" s="438"/>
      <c r="B50" s="7301" t="s">
        <v>4997</v>
      </c>
      <c r="C50" s="7302" t="s">
        <v>3870</v>
      </c>
      <c r="D50" s="5814" t="s">
        <v>4991</v>
      </c>
      <c r="E50" s="5805">
        <v>5113.0304276813085</v>
      </c>
      <c r="F50" s="5806">
        <v>5434.7790666908777</v>
      </c>
      <c r="G50" s="2837"/>
      <c r="H50" s="2837"/>
      <c r="I50" s="438"/>
      <c r="J50" s="438"/>
      <c r="K50" s="438"/>
      <c r="L50" s="438"/>
      <c r="M50" s="438"/>
      <c r="N50" s="438"/>
      <c r="O50" s="438"/>
      <c r="P50" s="438"/>
      <c r="Q50" s="438"/>
      <c r="R50" s="438"/>
      <c r="S50" s="438"/>
      <c r="T50" s="438"/>
      <c r="U50" s="438"/>
      <c r="V50" s="438"/>
      <c r="W50" s="438"/>
      <c r="X50" s="438"/>
      <c r="Y50" s="438"/>
      <c r="Z50" s="438"/>
    </row>
    <row r="51" spans="1:26" ht="31.5">
      <c r="A51" s="438"/>
      <c r="B51" s="7301"/>
      <c r="C51" s="7303"/>
      <c r="D51" s="5816" t="s">
        <v>4992</v>
      </c>
      <c r="E51" s="5805">
        <v>4106.2009350566277</v>
      </c>
      <c r="F51" s="5806">
        <v>4217.0636211294686</v>
      </c>
      <c r="G51" s="2837"/>
      <c r="H51" s="2837"/>
      <c r="I51" s="438"/>
      <c r="J51" s="438"/>
      <c r="K51" s="438"/>
      <c r="L51" s="438"/>
      <c r="M51" s="438"/>
      <c r="N51" s="438"/>
      <c r="O51" s="438"/>
      <c r="P51" s="438"/>
      <c r="Q51" s="438"/>
      <c r="R51" s="438"/>
      <c r="S51" s="438"/>
      <c r="T51" s="438"/>
      <c r="U51" s="438"/>
      <c r="V51" s="438"/>
      <c r="W51" s="438"/>
      <c r="X51" s="438"/>
      <c r="Y51" s="438"/>
      <c r="Z51" s="438"/>
    </row>
    <row r="52" spans="1:26" ht="31.5">
      <c r="A52" s="438"/>
      <c r="B52" s="7301"/>
      <c r="C52" s="7304" t="s">
        <v>4993</v>
      </c>
      <c r="D52" s="5816" t="s">
        <v>4991</v>
      </c>
      <c r="E52" s="5805">
        <v>2320.5149260811304</v>
      </c>
      <c r="F52" s="5806">
        <v>2562.5898465596092</v>
      </c>
      <c r="G52" s="2837"/>
      <c r="H52" s="2837"/>
      <c r="I52" s="438"/>
      <c r="J52" s="438"/>
      <c r="K52" s="438"/>
      <c r="L52" s="438"/>
      <c r="M52" s="438"/>
      <c r="N52" s="438"/>
      <c r="O52" s="438"/>
      <c r="P52" s="438"/>
      <c r="Q52" s="438"/>
      <c r="R52" s="438"/>
      <c r="S52" s="438"/>
      <c r="T52" s="438"/>
      <c r="U52" s="438"/>
      <c r="V52" s="438"/>
      <c r="W52" s="438"/>
      <c r="X52" s="438"/>
      <c r="Y52" s="438"/>
      <c r="Z52" s="438"/>
    </row>
    <row r="53" spans="1:26" ht="31.5">
      <c r="A53" s="438"/>
      <c r="B53" s="7301"/>
      <c r="C53" s="7304"/>
      <c r="D53" s="5816" t="s">
        <v>4992</v>
      </c>
      <c r="E53" s="5805">
        <v>3300.5487164474616</v>
      </c>
      <c r="F53" s="5806">
        <v>3705.7763212047148</v>
      </c>
      <c r="G53" s="2837"/>
      <c r="H53" s="2837"/>
      <c r="I53" s="438"/>
      <c r="J53" s="438"/>
      <c r="K53" s="438"/>
      <c r="L53" s="438"/>
      <c r="M53" s="438"/>
      <c r="N53" s="438"/>
      <c r="O53" s="438"/>
      <c r="P53" s="438"/>
      <c r="Q53" s="438"/>
      <c r="R53" s="438"/>
      <c r="S53" s="438"/>
      <c r="T53" s="438"/>
      <c r="U53" s="438"/>
      <c r="V53" s="438"/>
      <c r="W53" s="438"/>
      <c r="X53" s="438"/>
      <c r="Y53" s="438"/>
      <c r="Z53" s="438"/>
    </row>
    <row r="54" spans="1:26" ht="31.5">
      <c r="A54" s="438"/>
      <c r="B54" s="7298" t="s">
        <v>4998</v>
      </c>
      <c r="C54" s="7299" t="s">
        <v>3870</v>
      </c>
      <c r="D54" s="5818" t="s">
        <v>4991</v>
      </c>
      <c r="E54" s="5807">
        <v>4772.9002849402095</v>
      </c>
      <c r="F54" s="5808">
        <v>5025.9840922515632</v>
      </c>
      <c r="G54" s="2837"/>
      <c r="H54" s="2837"/>
      <c r="I54" s="438"/>
      <c r="J54" s="438"/>
      <c r="K54" s="438"/>
      <c r="L54" s="438"/>
      <c r="M54" s="438"/>
      <c r="N54" s="438"/>
      <c r="O54" s="438"/>
      <c r="P54" s="438"/>
      <c r="Q54" s="438"/>
      <c r="R54" s="438"/>
      <c r="S54" s="438"/>
      <c r="T54" s="438"/>
      <c r="U54" s="438"/>
      <c r="V54" s="438"/>
      <c r="W54" s="438"/>
      <c r="X54" s="438"/>
      <c r="Y54" s="438"/>
      <c r="Z54" s="438"/>
    </row>
    <row r="55" spans="1:26" ht="31.5">
      <c r="A55" s="438"/>
      <c r="B55" s="7298"/>
      <c r="C55" s="7300"/>
      <c r="D55" s="5818" t="s">
        <v>4992</v>
      </c>
      <c r="E55" s="5807">
        <v>3138.1909437180216</v>
      </c>
      <c r="F55" s="5808">
        <v>3295.5157553606236</v>
      </c>
      <c r="G55" s="2837"/>
      <c r="H55" s="2837"/>
      <c r="I55" s="438"/>
      <c r="J55" s="438"/>
      <c r="K55" s="438"/>
      <c r="L55" s="438"/>
      <c r="M55" s="438"/>
      <c r="N55" s="438"/>
      <c r="O55" s="438"/>
      <c r="P55" s="438"/>
      <c r="Q55" s="438"/>
      <c r="R55" s="438"/>
      <c r="S55" s="438"/>
      <c r="T55" s="438"/>
      <c r="U55" s="438"/>
      <c r="V55" s="438"/>
      <c r="W55" s="438"/>
      <c r="X55" s="438"/>
      <c r="Y55" s="438"/>
      <c r="Z55" s="438"/>
    </row>
    <row r="56" spans="1:26" ht="31.5">
      <c r="A56" s="438"/>
      <c r="B56" s="7298"/>
      <c r="C56" s="7299" t="s">
        <v>4993</v>
      </c>
      <c r="D56" s="5818" t="s">
        <v>4991</v>
      </c>
      <c r="E56" s="5807">
        <v>1392.1789830371381</v>
      </c>
      <c r="F56" s="5808">
        <v>1476.5835463798339</v>
      </c>
      <c r="G56" s="2837"/>
      <c r="H56" s="2837"/>
      <c r="I56" s="438"/>
      <c r="J56" s="438"/>
      <c r="K56" s="438"/>
      <c r="L56" s="438"/>
      <c r="M56" s="438"/>
      <c r="N56" s="438"/>
      <c r="O56" s="438"/>
      <c r="P56" s="438"/>
      <c r="Q56" s="438"/>
      <c r="R56" s="438"/>
      <c r="S56" s="438"/>
      <c r="T56" s="438"/>
      <c r="U56" s="438"/>
      <c r="V56" s="438"/>
      <c r="W56" s="438"/>
      <c r="X56" s="438"/>
      <c r="Y56" s="438"/>
      <c r="Z56" s="438"/>
    </row>
    <row r="57" spans="1:26" ht="31.5">
      <c r="A57" s="438"/>
      <c r="B57" s="7298"/>
      <c r="C57" s="7299"/>
      <c r="D57" s="5818" t="s">
        <v>4992</v>
      </c>
      <c r="E57" s="5807">
        <v>2031.7674857142856</v>
      </c>
      <c r="F57" s="5808">
        <v>2125.2087564766839</v>
      </c>
      <c r="G57" s="2837"/>
      <c r="H57" s="2837"/>
      <c r="I57" s="438"/>
      <c r="J57" s="438"/>
      <c r="K57" s="438"/>
      <c r="L57" s="438"/>
      <c r="M57" s="438"/>
      <c r="N57" s="438"/>
      <c r="O57" s="438"/>
      <c r="P57" s="438"/>
      <c r="Q57" s="438"/>
      <c r="R57" s="438"/>
      <c r="S57" s="438"/>
      <c r="T57" s="438"/>
      <c r="U57" s="438"/>
      <c r="V57" s="438"/>
      <c r="W57" s="438"/>
      <c r="X57" s="438"/>
      <c r="Y57" s="438"/>
      <c r="Z57" s="438"/>
    </row>
    <row r="58" spans="1:26" ht="31.5">
      <c r="A58" s="438"/>
      <c r="B58" s="7301" t="s">
        <v>4999</v>
      </c>
      <c r="C58" s="7302" t="s">
        <v>3870</v>
      </c>
      <c r="D58" s="5814" t="s">
        <v>4991</v>
      </c>
      <c r="E58" s="5805">
        <v>6672.5451877722699</v>
      </c>
      <c r="F58" s="5806">
        <v>7035.1493299070444</v>
      </c>
      <c r="G58" s="2837"/>
      <c r="H58" s="2837"/>
      <c r="I58" s="438"/>
      <c r="J58" s="438"/>
      <c r="K58" s="438"/>
      <c r="L58" s="438"/>
      <c r="M58" s="438"/>
      <c r="N58" s="438"/>
      <c r="O58" s="438"/>
      <c r="P58" s="438"/>
      <c r="Q58" s="438"/>
      <c r="R58" s="438"/>
      <c r="S58" s="438"/>
      <c r="T58" s="438"/>
      <c r="U58" s="438"/>
      <c r="V58" s="438"/>
      <c r="W58" s="438"/>
      <c r="X58" s="438"/>
      <c r="Y58" s="438"/>
      <c r="Z58" s="438"/>
    </row>
    <row r="59" spans="1:26" ht="31.5">
      <c r="A59" s="438"/>
      <c r="B59" s="7301"/>
      <c r="C59" s="7303"/>
      <c r="D59" s="5816" t="s">
        <v>4992</v>
      </c>
      <c r="E59" s="5805">
        <v>3358.8049174296038</v>
      </c>
      <c r="F59" s="5806">
        <v>3431.2246638561824</v>
      </c>
      <c r="G59" s="2837"/>
      <c r="H59" s="2837"/>
      <c r="I59" s="438"/>
      <c r="J59" s="438"/>
      <c r="K59" s="438"/>
      <c r="L59" s="438"/>
      <c r="M59" s="438"/>
      <c r="N59" s="438"/>
      <c r="O59" s="438"/>
      <c r="P59" s="438"/>
      <c r="Q59" s="438"/>
      <c r="R59" s="438"/>
      <c r="S59" s="438"/>
      <c r="T59" s="438"/>
      <c r="U59" s="438"/>
      <c r="V59" s="438"/>
      <c r="W59" s="438"/>
      <c r="X59" s="438"/>
      <c r="Y59" s="438"/>
      <c r="Z59" s="438"/>
    </row>
    <row r="60" spans="1:26" ht="31.5">
      <c r="A60" s="438"/>
      <c r="B60" s="7301"/>
      <c r="C60" s="7304" t="s">
        <v>4993</v>
      </c>
      <c r="D60" s="5816" t="s">
        <v>4991</v>
      </c>
      <c r="E60" s="5805">
        <v>2054.1230462713811</v>
      </c>
      <c r="F60" s="5806">
        <v>2158.7011942200897</v>
      </c>
      <c r="G60" s="2837"/>
      <c r="H60" s="2837"/>
      <c r="I60" s="438"/>
      <c r="J60" s="438"/>
      <c r="K60" s="438"/>
      <c r="L60" s="438"/>
      <c r="M60" s="438"/>
      <c r="N60" s="438"/>
      <c r="O60" s="438"/>
      <c r="P60" s="438"/>
      <c r="Q60" s="438"/>
      <c r="R60" s="438"/>
      <c r="S60" s="438"/>
      <c r="T60" s="438"/>
      <c r="U60" s="438"/>
      <c r="V60" s="438"/>
      <c r="W60" s="438"/>
      <c r="X60" s="438"/>
      <c r="Y60" s="438"/>
      <c r="Z60" s="438"/>
    </row>
    <row r="61" spans="1:26" ht="31.5">
      <c r="A61" s="438"/>
      <c r="B61" s="7301"/>
      <c r="C61" s="7304"/>
      <c r="D61" s="5816" t="s">
        <v>4992</v>
      </c>
      <c r="E61" s="5805">
        <v>1400.9454209508297</v>
      </c>
      <c r="F61" s="5806">
        <v>1520.3322203245089</v>
      </c>
      <c r="G61" s="2837"/>
      <c r="H61" s="2837"/>
      <c r="I61" s="438"/>
      <c r="J61" s="438"/>
      <c r="K61" s="438"/>
      <c r="L61" s="438"/>
      <c r="M61" s="438"/>
      <c r="N61" s="438"/>
      <c r="O61" s="438"/>
      <c r="P61" s="438"/>
      <c r="Q61" s="438"/>
      <c r="R61" s="438"/>
      <c r="S61" s="438"/>
      <c r="T61" s="438"/>
      <c r="U61" s="438"/>
      <c r="V61" s="438"/>
      <c r="W61" s="438"/>
      <c r="X61" s="438"/>
      <c r="Y61" s="438"/>
      <c r="Z61" s="438"/>
    </row>
    <row r="62" spans="1:26" ht="31.5">
      <c r="A62" s="438"/>
      <c r="B62" s="7298" t="s">
        <v>5000</v>
      </c>
      <c r="C62" s="7299" t="s">
        <v>3870</v>
      </c>
      <c r="D62" s="5818" t="s">
        <v>4991</v>
      </c>
      <c r="E62" s="5807">
        <v>8767.7134698910886</v>
      </c>
      <c r="F62" s="5808">
        <v>9061.0137126537793</v>
      </c>
      <c r="G62" s="2837"/>
      <c r="H62" s="2837"/>
      <c r="I62" s="438"/>
      <c r="J62" s="438"/>
      <c r="K62" s="438"/>
      <c r="L62" s="438"/>
      <c r="M62" s="438"/>
      <c r="N62" s="438"/>
      <c r="O62" s="438"/>
      <c r="P62" s="438"/>
      <c r="Q62" s="438"/>
      <c r="R62" s="438"/>
      <c r="S62" s="438"/>
      <c r="T62" s="438"/>
      <c r="U62" s="438"/>
      <c r="V62" s="438"/>
      <c r="W62" s="438"/>
      <c r="X62" s="438"/>
      <c r="Y62" s="438"/>
      <c r="Z62" s="438"/>
    </row>
    <row r="63" spans="1:26" ht="31.5">
      <c r="A63" s="438"/>
      <c r="B63" s="7298"/>
      <c r="C63" s="7300"/>
      <c r="D63" s="5818" t="s">
        <v>4992</v>
      </c>
      <c r="E63" s="5807">
        <v>3622.7753674832961</v>
      </c>
      <c r="F63" s="5808">
        <v>3657.9317831325302</v>
      </c>
      <c r="G63" s="2837"/>
      <c r="H63" s="2837"/>
      <c r="I63" s="438"/>
      <c r="J63" s="438"/>
      <c r="K63" s="438"/>
      <c r="L63" s="438"/>
      <c r="M63" s="438"/>
      <c r="N63" s="438"/>
      <c r="O63" s="438"/>
      <c r="P63" s="438"/>
      <c r="Q63" s="438"/>
      <c r="R63" s="438"/>
      <c r="S63" s="438"/>
      <c r="T63" s="438"/>
      <c r="U63" s="438"/>
      <c r="V63" s="438"/>
      <c r="W63" s="438"/>
      <c r="X63" s="438"/>
      <c r="Y63" s="438"/>
      <c r="Z63" s="438"/>
    </row>
    <row r="64" spans="1:26" ht="31.5">
      <c r="A64" s="438"/>
      <c r="B64" s="7298"/>
      <c r="C64" s="7299" t="s">
        <v>4993</v>
      </c>
      <c r="D64" s="5818" t="s">
        <v>4991</v>
      </c>
      <c r="E64" s="5807">
        <v>3718.7323911607423</v>
      </c>
      <c r="F64" s="5808">
        <v>3803.6642241006602</v>
      </c>
      <c r="G64" s="2837"/>
      <c r="H64" s="2837"/>
      <c r="I64" s="438"/>
      <c r="J64" s="438"/>
      <c r="K64" s="438"/>
      <c r="L64" s="438"/>
      <c r="M64" s="438"/>
      <c r="N64" s="438"/>
      <c r="O64" s="438"/>
      <c r="P64" s="438"/>
      <c r="Q64" s="438"/>
      <c r="R64" s="438"/>
      <c r="S64" s="438"/>
      <c r="T64" s="438"/>
      <c r="U64" s="438"/>
      <c r="V64" s="438"/>
      <c r="W64" s="438"/>
      <c r="X64" s="438"/>
      <c r="Y64" s="438"/>
      <c r="Z64" s="438"/>
    </row>
    <row r="65" spans="1:26" ht="31.5">
      <c r="A65" s="438"/>
      <c r="B65" s="7298"/>
      <c r="C65" s="7299"/>
      <c r="D65" s="5818" t="s">
        <v>4992</v>
      </c>
      <c r="E65" s="5807">
        <v>5414.0859574468086</v>
      </c>
      <c r="F65" s="5808">
        <v>5265.6523275862073</v>
      </c>
      <c r="G65" s="2837"/>
      <c r="H65" s="2837"/>
      <c r="I65" s="438"/>
      <c r="J65" s="438"/>
      <c r="K65" s="438"/>
      <c r="L65" s="438"/>
      <c r="M65" s="438"/>
      <c r="N65" s="438"/>
      <c r="O65" s="438"/>
      <c r="P65" s="438"/>
      <c r="Q65" s="438"/>
      <c r="R65" s="438"/>
      <c r="S65" s="438"/>
      <c r="T65" s="438"/>
      <c r="U65" s="438"/>
      <c r="V65" s="438"/>
      <c r="W65" s="438"/>
      <c r="X65" s="438"/>
      <c r="Y65" s="438"/>
      <c r="Z65" s="438"/>
    </row>
    <row r="66" spans="1:26" ht="31.5">
      <c r="A66" s="438"/>
      <c r="B66" s="7301" t="s">
        <v>5001</v>
      </c>
      <c r="C66" s="7302" t="s">
        <v>3870</v>
      </c>
      <c r="D66" s="5814" t="s">
        <v>4991</v>
      </c>
      <c r="E66" s="5805">
        <v>7504.6395391940277</v>
      </c>
      <c r="F66" s="5806">
        <v>7789.3838131890016</v>
      </c>
      <c r="G66" s="2837"/>
      <c r="H66" s="2837"/>
      <c r="I66" s="438"/>
      <c r="J66" s="438"/>
      <c r="K66" s="438"/>
      <c r="L66" s="438"/>
      <c r="M66" s="438"/>
      <c r="N66" s="438"/>
      <c r="O66" s="438"/>
      <c r="P66" s="438"/>
      <c r="Q66" s="438"/>
      <c r="R66" s="438"/>
      <c r="S66" s="438"/>
      <c r="T66" s="438"/>
      <c r="U66" s="438"/>
      <c r="V66" s="438"/>
      <c r="W66" s="438"/>
      <c r="X66" s="438"/>
      <c r="Y66" s="438"/>
      <c r="Z66" s="438"/>
    </row>
    <row r="67" spans="1:26" ht="31.5">
      <c r="A67" s="438"/>
      <c r="B67" s="7301"/>
      <c r="C67" s="7303"/>
      <c r="D67" s="5816" t="s">
        <v>4992</v>
      </c>
      <c r="E67" s="5805">
        <v>4614.7353841272825</v>
      </c>
      <c r="F67" s="5806">
        <v>4756.3835298207969</v>
      </c>
      <c r="G67" s="2837"/>
      <c r="H67" s="2837"/>
      <c r="I67" s="438"/>
      <c r="J67" s="438"/>
      <c r="K67" s="438"/>
      <c r="L67" s="438"/>
      <c r="M67" s="438"/>
      <c r="N67" s="438"/>
      <c r="O67" s="438"/>
      <c r="P67" s="438"/>
      <c r="Q67" s="438"/>
      <c r="R67" s="438"/>
      <c r="S67" s="438"/>
      <c r="T67" s="438"/>
      <c r="U67" s="438"/>
      <c r="V67" s="438"/>
      <c r="W67" s="438"/>
      <c r="X67" s="438"/>
      <c r="Y67" s="438"/>
      <c r="Z67" s="438"/>
    </row>
    <row r="68" spans="1:26" ht="31.5">
      <c r="A68" s="438"/>
      <c r="B68" s="7301"/>
      <c r="C68" s="7304" t="s">
        <v>4993</v>
      </c>
      <c r="D68" s="5816" t="s">
        <v>4991</v>
      </c>
      <c r="E68" s="5805">
        <v>2623.5092765996601</v>
      </c>
      <c r="F68" s="5806">
        <v>2687.7122909269901</v>
      </c>
      <c r="G68" s="2837"/>
      <c r="H68" s="2837"/>
      <c r="I68" s="438"/>
      <c r="J68" s="438"/>
      <c r="K68" s="438"/>
      <c r="L68" s="438"/>
      <c r="M68" s="438"/>
      <c r="N68" s="438"/>
      <c r="O68" s="438"/>
      <c r="P68" s="438"/>
      <c r="Q68" s="438"/>
      <c r="R68" s="438"/>
      <c r="S68" s="438"/>
      <c r="T68" s="438"/>
      <c r="U68" s="438"/>
      <c r="V68" s="438"/>
      <c r="W68" s="438"/>
      <c r="X68" s="438"/>
      <c r="Y68" s="438"/>
      <c r="Z68" s="438"/>
    </row>
    <row r="69" spans="1:26" ht="31.5">
      <c r="A69" s="438"/>
      <c r="B69" s="7301"/>
      <c r="C69" s="7304"/>
      <c r="D69" s="5816" t="s">
        <v>4992</v>
      </c>
      <c r="E69" s="5805">
        <v>2939.7603566742218</v>
      </c>
      <c r="F69" s="5806">
        <v>3036.4495738465507</v>
      </c>
      <c r="G69" s="2837"/>
      <c r="H69" s="2837"/>
      <c r="I69" s="438"/>
      <c r="J69" s="438"/>
      <c r="K69" s="438"/>
      <c r="L69" s="438"/>
      <c r="M69" s="438"/>
      <c r="N69" s="438"/>
      <c r="O69" s="438"/>
      <c r="P69" s="438"/>
      <c r="Q69" s="438"/>
      <c r="R69" s="438"/>
      <c r="S69" s="438"/>
      <c r="T69" s="438"/>
      <c r="U69" s="438"/>
      <c r="V69" s="438"/>
      <c r="W69" s="438"/>
      <c r="X69" s="438"/>
      <c r="Y69" s="438"/>
      <c r="Z69" s="438"/>
    </row>
    <row r="70" spans="1:26" ht="31.5">
      <c r="A70" s="438"/>
      <c r="B70" s="7298" t="s">
        <v>5002</v>
      </c>
      <c r="C70" s="7299" t="s">
        <v>3870</v>
      </c>
      <c r="D70" s="5818" t="s">
        <v>4991</v>
      </c>
      <c r="E70" s="5807">
        <v>23999.855513603554</v>
      </c>
      <c r="F70" s="5808">
        <v>24720.089352560331</v>
      </c>
      <c r="G70" s="2837"/>
      <c r="H70" s="2837"/>
      <c r="I70" s="438"/>
      <c r="J70" s="438"/>
      <c r="K70" s="438"/>
      <c r="L70" s="438"/>
      <c r="M70" s="438"/>
      <c r="N70" s="438"/>
      <c r="O70" s="438"/>
      <c r="P70" s="438"/>
      <c r="Q70" s="438"/>
      <c r="R70" s="438"/>
      <c r="S70" s="438"/>
      <c r="T70" s="438"/>
      <c r="U70" s="438"/>
      <c r="V70" s="438"/>
      <c r="W70" s="438"/>
      <c r="X70" s="438"/>
      <c r="Y70" s="438"/>
      <c r="Z70" s="438"/>
    </row>
    <row r="71" spans="1:26" ht="31.5">
      <c r="A71" s="438"/>
      <c r="B71" s="7298"/>
      <c r="C71" s="7300"/>
      <c r="D71" s="5818" t="s">
        <v>4992</v>
      </c>
      <c r="E71" s="5807">
        <v>18473.374264705883</v>
      </c>
      <c r="F71" s="5808">
        <v>21265.257887323944</v>
      </c>
      <c r="G71" s="2837"/>
      <c r="H71" s="2837"/>
      <c r="I71" s="438"/>
      <c r="J71" s="438"/>
      <c r="K71" s="438"/>
      <c r="L71" s="438"/>
      <c r="M71" s="438"/>
      <c r="N71" s="438"/>
      <c r="O71" s="438"/>
      <c r="P71" s="438"/>
      <c r="Q71" s="438"/>
      <c r="R71" s="438"/>
      <c r="S71" s="438"/>
      <c r="T71" s="438"/>
      <c r="U71" s="438"/>
      <c r="V71" s="438"/>
      <c r="W71" s="438"/>
      <c r="X71" s="438"/>
      <c r="Y71" s="438"/>
      <c r="Z71" s="438"/>
    </row>
    <row r="72" spans="1:26" ht="31.5">
      <c r="A72" s="438"/>
      <c r="B72" s="7298"/>
      <c r="C72" s="7299" t="s">
        <v>4993</v>
      </c>
      <c r="D72" s="5818" t="s">
        <v>4991</v>
      </c>
      <c r="E72" s="5807">
        <v>800</v>
      </c>
      <c r="F72" s="5808">
        <v>800</v>
      </c>
      <c r="G72" s="2837"/>
      <c r="H72" s="2837"/>
      <c r="I72" s="438"/>
      <c r="J72" s="438"/>
      <c r="K72" s="438"/>
      <c r="L72" s="438"/>
      <c r="M72" s="438"/>
      <c r="N72" s="438"/>
      <c r="O72" s="438"/>
      <c r="P72" s="438"/>
      <c r="Q72" s="438"/>
      <c r="R72" s="438"/>
      <c r="S72" s="438"/>
      <c r="T72" s="438"/>
      <c r="U72" s="438"/>
      <c r="V72" s="438"/>
      <c r="W72" s="438"/>
      <c r="X72" s="438"/>
      <c r="Y72" s="438"/>
      <c r="Z72" s="438"/>
    </row>
    <row r="73" spans="1:26" ht="31.5">
      <c r="A73" s="438"/>
      <c r="B73" s="7298"/>
      <c r="C73" s="7299"/>
      <c r="D73" s="5818" t="s">
        <v>4992</v>
      </c>
      <c r="E73" s="5807" t="s">
        <v>652</v>
      </c>
      <c r="F73" s="5808" t="s">
        <v>652</v>
      </c>
      <c r="G73" s="2837"/>
      <c r="H73" s="2837"/>
      <c r="I73" s="438"/>
      <c r="J73" s="438"/>
      <c r="K73" s="438"/>
      <c r="L73" s="438"/>
      <c r="M73" s="438"/>
      <c r="N73" s="438"/>
      <c r="O73" s="438"/>
      <c r="P73" s="438"/>
      <c r="Q73" s="438"/>
      <c r="R73" s="438"/>
      <c r="S73" s="438"/>
      <c r="T73" s="438"/>
      <c r="U73" s="438"/>
      <c r="V73" s="438"/>
      <c r="W73" s="438"/>
      <c r="X73" s="438"/>
      <c r="Y73" s="438"/>
      <c r="Z73" s="438"/>
    </row>
    <row r="74" spans="1:26" ht="31.5">
      <c r="A74" s="438"/>
      <c r="B74" s="7310" t="s">
        <v>2186</v>
      </c>
      <c r="C74" s="7302" t="s">
        <v>3870</v>
      </c>
      <c r="D74" s="5814" t="s">
        <v>4991</v>
      </c>
      <c r="E74" s="5805">
        <v>6157.7401652665303</v>
      </c>
      <c r="F74" s="5806">
        <v>6357.2652174210225</v>
      </c>
      <c r="G74" s="2837"/>
      <c r="H74" s="2837"/>
      <c r="I74" s="438"/>
      <c r="J74" s="438"/>
      <c r="K74" s="438"/>
      <c r="L74" s="438"/>
      <c r="M74" s="438"/>
      <c r="N74" s="438"/>
      <c r="O74" s="438"/>
      <c r="P74" s="438"/>
      <c r="Q74" s="438"/>
      <c r="R74" s="438"/>
      <c r="S74" s="438"/>
      <c r="T74" s="438"/>
      <c r="U74" s="438"/>
      <c r="V74" s="438"/>
      <c r="W74" s="438"/>
      <c r="X74" s="438"/>
      <c r="Y74" s="438"/>
      <c r="Z74" s="438"/>
    </row>
    <row r="75" spans="1:26" ht="31.5">
      <c r="A75" s="438"/>
      <c r="B75" s="7311"/>
      <c r="C75" s="7303"/>
      <c r="D75" s="5816" t="s">
        <v>4992</v>
      </c>
      <c r="E75" s="5805">
        <v>3642.440706424793</v>
      </c>
      <c r="F75" s="5806">
        <v>3708.2518231101599</v>
      </c>
      <c r="G75" s="2837"/>
      <c r="H75" s="2837"/>
      <c r="I75" s="438"/>
      <c r="J75" s="438"/>
      <c r="K75" s="438"/>
      <c r="L75" s="438"/>
      <c r="M75" s="438"/>
      <c r="N75" s="438"/>
      <c r="O75" s="438"/>
      <c r="P75" s="438"/>
      <c r="Q75" s="438"/>
      <c r="R75" s="438"/>
      <c r="S75" s="438"/>
      <c r="T75" s="438"/>
      <c r="U75" s="438"/>
      <c r="V75" s="438"/>
      <c r="W75" s="438"/>
      <c r="X75" s="438"/>
      <c r="Y75" s="438"/>
      <c r="Z75" s="438"/>
    </row>
    <row r="76" spans="1:26" ht="31.5">
      <c r="B76" s="7311"/>
      <c r="C76" s="7304" t="s">
        <v>4993</v>
      </c>
      <c r="D76" s="5816" t="s">
        <v>4991</v>
      </c>
      <c r="E76" s="5805">
        <v>1646.688357023899</v>
      </c>
      <c r="F76" s="5806">
        <v>1743.7004292060308</v>
      </c>
    </row>
    <row r="77" spans="1:26" ht="32.25" thickBot="1">
      <c r="B77" s="7312"/>
      <c r="C77" s="7313"/>
      <c r="D77" s="5820" t="s">
        <v>4992</v>
      </c>
      <c r="E77" s="5809">
        <v>2631.0141840495739</v>
      </c>
      <c r="F77" s="5810">
        <v>2872.3309435034334</v>
      </c>
    </row>
    <row r="78" spans="1:26" ht="5.25" customHeight="1">
      <c r="B78" s="5811"/>
      <c r="C78" s="5811"/>
      <c r="D78" s="5811"/>
      <c r="E78" s="5811"/>
      <c r="F78" s="5812"/>
    </row>
    <row r="79" spans="1:26">
      <c r="B79" s="1318" t="s">
        <v>5003</v>
      </c>
      <c r="C79" s="5811"/>
      <c r="D79" s="5811"/>
      <c r="E79" s="5811"/>
      <c r="F79" s="5764" t="s">
        <v>5004</v>
      </c>
    </row>
    <row r="84" spans="2:6" ht="18.75">
      <c r="B84" s="7305" t="s">
        <v>5005</v>
      </c>
      <c r="C84" s="7305"/>
      <c r="D84" s="7305"/>
      <c r="E84" s="7305"/>
      <c r="F84" s="7305"/>
    </row>
    <row r="85" spans="2:6" ht="18.75">
      <c r="B85" s="7305" t="s">
        <v>5006</v>
      </c>
      <c r="C85" s="7305"/>
      <c r="D85" s="7305"/>
      <c r="E85" s="7305"/>
      <c r="F85" s="7305"/>
    </row>
    <row r="86" spans="2:6" ht="16.5" thickBot="1">
      <c r="B86" s="5813"/>
    </row>
    <row r="87" spans="2:6" ht="32.25" thickBot="1">
      <c r="B87" s="5800" t="s">
        <v>5007</v>
      </c>
      <c r="C87" s="7319" t="s">
        <v>4989</v>
      </c>
      <c r="D87" s="7307"/>
      <c r="E87" s="5801">
        <v>2014</v>
      </c>
      <c r="F87" s="5802">
        <v>2015</v>
      </c>
    </row>
    <row r="88" spans="2:6" ht="31.5">
      <c r="B88" s="7308" t="s">
        <v>5008</v>
      </c>
      <c r="C88" s="7320" t="s">
        <v>5009</v>
      </c>
      <c r="D88" s="5814" t="s">
        <v>5010</v>
      </c>
      <c r="E88" s="5815">
        <v>12579.179622888547</v>
      </c>
      <c r="F88" s="5804">
        <v>12710.180988939028</v>
      </c>
    </row>
    <row r="89" spans="2:6" ht="31.5">
      <c r="B89" s="7317"/>
      <c r="C89" s="7302"/>
      <c r="D89" s="5816" t="s">
        <v>5011</v>
      </c>
      <c r="E89" s="5817">
        <v>4669.206398447709</v>
      </c>
      <c r="F89" s="5806">
        <v>4757.1899015779281</v>
      </c>
    </row>
    <row r="90" spans="2:6" ht="31.5">
      <c r="B90" s="7317"/>
      <c r="C90" s="7318" t="s">
        <v>5012</v>
      </c>
      <c r="D90" s="5814" t="s">
        <v>5010</v>
      </c>
      <c r="E90" s="5817">
        <v>8753.2526397170404</v>
      </c>
      <c r="F90" s="5806">
        <v>9499.8649222237527</v>
      </c>
    </row>
    <row r="91" spans="2:6" ht="31.5">
      <c r="B91" s="7317"/>
      <c r="C91" s="7302"/>
      <c r="D91" s="5816" t="s">
        <v>5011</v>
      </c>
      <c r="E91" s="5817">
        <v>6465.756954697511</v>
      </c>
      <c r="F91" s="5806">
        <v>7410.8018870428368</v>
      </c>
    </row>
    <row r="92" spans="2:6" ht="31.5">
      <c r="B92" s="7298" t="s">
        <v>5013</v>
      </c>
      <c r="C92" s="7315" t="s">
        <v>5009</v>
      </c>
      <c r="D92" s="5818" t="s">
        <v>5010</v>
      </c>
      <c r="E92" s="5819">
        <v>5669.147498953399</v>
      </c>
      <c r="F92" s="5808">
        <v>5914.6431293374135</v>
      </c>
    </row>
    <row r="93" spans="2:6" ht="31.5">
      <c r="B93" s="7314"/>
      <c r="C93" s="7316"/>
      <c r="D93" s="5818" t="s">
        <v>5011</v>
      </c>
      <c r="E93" s="5819">
        <v>4330.9528761459642</v>
      </c>
      <c r="F93" s="5808">
        <v>4383.848245265166</v>
      </c>
    </row>
    <row r="94" spans="2:6" ht="31.5">
      <c r="B94" s="7314"/>
      <c r="C94" s="7315" t="s">
        <v>5012</v>
      </c>
      <c r="D94" s="5818" t="s">
        <v>5010</v>
      </c>
      <c r="E94" s="5819">
        <v>3190.660131107853</v>
      </c>
      <c r="F94" s="5808">
        <v>3398.6671140463927</v>
      </c>
    </row>
    <row r="95" spans="2:6" ht="31.5">
      <c r="B95" s="7314"/>
      <c r="C95" s="7316"/>
      <c r="D95" s="5818" t="s">
        <v>5011</v>
      </c>
      <c r="E95" s="5819">
        <v>2792.4351206422325</v>
      </c>
      <c r="F95" s="5808">
        <v>3087.8793436091014</v>
      </c>
    </row>
    <row r="96" spans="2:6" ht="31.5">
      <c r="B96" s="7301" t="s">
        <v>5014</v>
      </c>
      <c r="C96" s="7318" t="s">
        <v>5009</v>
      </c>
      <c r="D96" s="5814" t="s">
        <v>5010</v>
      </c>
      <c r="E96" s="5817">
        <v>5709.5239851107881</v>
      </c>
      <c r="F96" s="5806">
        <v>5870.7018441980636</v>
      </c>
    </row>
    <row r="97" spans="2:6" ht="31.5">
      <c r="B97" s="7317"/>
      <c r="C97" s="7302"/>
      <c r="D97" s="5816" t="s">
        <v>5011</v>
      </c>
      <c r="E97" s="5817">
        <v>3498.2239680710186</v>
      </c>
      <c r="F97" s="5806">
        <v>3554.8018508013479</v>
      </c>
    </row>
    <row r="98" spans="2:6" ht="31.5">
      <c r="B98" s="7317"/>
      <c r="C98" s="7318" t="s">
        <v>5012</v>
      </c>
      <c r="D98" s="5814" t="s">
        <v>5010</v>
      </c>
      <c r="E98" s="5817">
        <v>4836.4550001374682</v>
      </c>
      <c r="F98" s="5806">
        <v>4959.3729202082441</v>
      </c>
    </row>
    <row r="99" spans="2:6" ht="31.5">
      <c r="B99" s="7317"/>
      <c r="C99" s="7302"/>
      <c r="D99" s="5816" t="s">
        <v>5011</v>
      </c>
      <c r="E99" s="5817">
        <v>3601.9675600131536</v>
      </c>
      <c r="F99" s="5806">
        <v>3566.1884545347052</v>
      </c>
    </row>
    <row r="100" spans="2:6" ht="31.5">
      <c r="B100" s="7298" t="s">
        <v>5015</v>
      </c>
      <c r="C100" s="7315" t="s">
        <v>5009</v>
      </c>
      <c r="D100" s="5818" t="s">
        <v>5010</v>
      </c>
      <c r="E100" s="5819">
        <v>5454.4512672682531</v>
      </c>
      <c r="F100" s="5808">
        <v>5489.1699594644824</v>
      </c>
    </row>
    <row r="101" spans="2:6" ht="31.5">
      <c r="B101" s="7314"/>
      <c r="C101" s="7316"/>
      <c r="D101" s="5818" t="s">
        <v>5011</v>
      </c>
      <c r="E101" s="5819">
        <v>3354.1163924677899</v>
      </c>
      <c r="F101" s="5808">
        <v>3399.3507891402714</v>
      </c>
    </row>
    <row r="102" spans="2:6" ht="31.5">
      <c r="B102" s="7314"/>
      <c r="C102" s="7315" t="s">
        <v>5012</v>
      </c>
      <c r="D102" s="5818" t="s">
        <v>5010</v>
      </c>
      <c r="E102" s="5819">
        <v>1068.3918949088736</v>
      </c>
      <c r="F102" s="5808">
        <v>1139.0348917864806</v>
      </c>
    </row>
    <row r="103" spans="2:6" ht="31.5">
      <c r="B103" s="7314"/>
      <c r="C103" s="7316"/>
      <c r="D103" s="5818" t="s">
        <v>5011</v>
      </c>
      <c r="E103" s="5819">
        <v>1442.0789885241527</v>
      </c>
      <c r="F103" s="5808">
        <v>1613.4067426035504</v>
      </c>
    </row>
    <row r="104" spans="2:6" ht="31.5">
      <c r="B104" s="7301" t="s">
        <v>5016</v>
      </c>
      <c r="C104" s="7318" t="s">
        <v>5009</v>
      </c>
      <c r="D104" s="5814" t="s">
        <v>5010</v>
      </c>
      <c r="E104" s="5817">
        <v>10120.129522823321</v>
      </c>
      <c r="F104" s="5806">
        <v>10675.80342298385</v>
      </c>
    </row>
    <row r="105" spans="2:6" ht="31.5">
      <c r="B105" s="7317"/>
      <c r="C105" s="7302"/>
      <c r="D105" s="5816" t="s">
        <v>5011</v>
      </c>
      <c r="E105" s="5817">
        <v>3979.755636742635</v>
      </c>
      <c r="F105" s="5806">
        <v>4142.0680586901826</v>
      </c>
    </row>
    <row r="106" spans="2:6" ht="31.5">
      <c r="B106" s="7317"/>
      <c r="C106" s="7318" t="s">
        <v>5012</v>
      </c>
      <c r="D106" s="5814" t="s">
        <v>5010</v>
      </c>
      <c r="E106" s="5817">
        <v>8339.5064013198935</v>
      </c>
      <c r="F106" s="5806">
        <v>8802.7398835009608</v>
      </c>
    </row>
    <row r="107" spans="2:6" ht="31.5">
      <c r="B107" s="7317"/>
      <c r="C107" s="7302"/>
      <c r="D107" s="5816" t="s">
        <v>5011</v>
      </c>
      <c r="E107" s="5817">
        <v>5213.0950544217694</v>
      </c>
      <c r="F107" s="5806">
        <v>5423.1451073197577</v>
      </c>
    </row>
    <row r="108" spans="2:6" ht="31.5">
      <c r="B108" s="7298" t="s">
        <v>5017</v>
      </c>
      <c r="C108" s="7315" t="s">
        <v>5009</v>
      </c>
      <c r="D108" s="5818" t="s">
        <v>5010</v>
      </c>
      <c r="E108" s="5819">
        <v>3988.8143489270115</v>
      </c>
      <c r="F108" s="5808">
        <v>4088.8837716895746</v>
      </c>
    </row>
    <row r="109" spans="2:6" ht="31.5">
      <c r="B109" s="7314"/>
      <c r="C109" s="7316"/>
      <c r="D109" s="5818" t="s">
        <v>5011</v>
      </c>
      <c r="E109" s="5819">
        <v>3190.555018246886</v>
      </c>
      <c r="F109" s="5808">
        <v>3242.0217026752521</v>
      </c>
    </row>
    <row r="110" spans="2:6" ht="31.5">
      <c r="B110" s="7314"/>
      <c r="C110" s="7315" t="s">
        <v>5012</v>
      </c>
      <c r="D110" s="5818" t="s">
        <v>5010</v>
      </c>
      <c r="E110" s="5819">
        <v>2614.2200102986203</v>
      </c>
      <c r="F110" s="5808">
        <v>2750.4628681453651</v>
      </c>
    </row>
    <row r="111" spans="2:6" ht="31.5">
      <c r="B111" s="7314"/>
      <c r="C111" s="7316"/>
      <c r="D111" s="5818" t="s">
        <v>5011</v>
      </c>
      <c r="E111" s="5819">
        <v>3188.7348256091736</v>
      </c>
      <c r="F111" s="5808">
        <v>3403.0903928937478</v>
      </c>
    </row>
    <row r="112" spans="2:6" ht="31.5">
      <c r="B112" s="7301" t="s">
        <v>5018</v>
      </c>
      <c r="C112" s="7318" t="s">
        <v>5009</v>
      </c>
      <c r="D112" s="5814" t="s">
        <v>5010</v>
      </c>
      <c r="E112" s="5817">
        <v>4859.8369131920372</v>
      </c>
      <c r="F112" s="5806">
        <v>4918.4457809939922</v>
      </c>
    </row>
    <row r="113" spans="2:6" ht="31.5">
      <c r="B113" s="7317"/>
      <c r="C113" s="7302"/>
      <c r="D113" s="5816" t="s">
        <v>5011</v>
      </c>
      <c r="E113" s="5817">
        <v>3131.4370008721107</v>
      </c>
      <c r="F113" s="5806">
        <v>3218.6929469232623</v>
      </c>
    </row>
    <row r="114" spans="2:6" ht="31.5">
      <c r="B114" s="7317"/>
      <c r="C114" s="7318" t="s">
        <v>5012</v>
      </c>
      <c r="D114" s="5814" t="s">
        <v>5010</v>
      </c>
      <c r="E114" s="5817">
        <v>1137.542483911843</v>
      </c>
      <c r="F114" s="5806">
        <v>1240.1960393229297</v>
      </c>
    </row>
    <row r="115" spans="2:6" ht="31.5">
      <c r="B115" s="7317"/>
      <c r="C115" s="7302"/>
      <c r="D115" s="5816" t="s">
        <v>5011</v>
      </c>
      <c r="E115" s="5817">
        <v>1476.7265165011431</v>
      </c>
      <c r="F115" s="5806">
        <v>1650.6721481988143</v>
      </c>
    </row>
    <row r="116" spans="2:6" ht="31.5">
      <c r="B116" s="7298" t="s">
        <v>5019</v>
      </c>
      <c r="C116" s="7321" t="s">
        <v>5009</v>
      </c>
      <c r="D116" s="5818" t="s">
        <v>5010</v>
      </c>
      <c r="E116" s="5819">
        <v>3696.4053776196124</v>
      </c>
      <c r="F116" s="5808">
        <v>3789.9882295338816</v>
      </c>
    </row>
    <row r="117" spans="2:6" ht="31.5">
      <c r="B117" s="7314"/>
      <c r="C117" s="7322"/>
      <c r="D117" s="5818" t="s">
        <v>5011</v>
      </c>
      <c r="E117" s="5819">
        <v>3135.4510666666665</v>
      </c>
      <c r="F117" s="5808">
        <v>3178.2111801242236</v>
      </c>
    </row>
    <row r="118" spans="2:6" ht="31.5">
      <c r="B118" s="7314"/>
      <c r="C118" s="7321" t="s">
        <v>5012</v>
      </c>
      <c r="D118" s="5818" t="s">
        <v>5010</v>
      </c>
      <c r="E118" s="5819">
        <v>686.07700307330742</v>
      </c>
      <c r="F118" s="5808">
        <v>732.16204142541073</v>
      </c>
    </row>
    <row r="119" spans="2:6" ht="31.5">
      <c r="B119" s="7314"/>
      <c r="C119" s="7321"/>
      <c r="D119" s="5818" t="s">
        <v>5011</v>
      </c>
      <c r="E119" s="5819">
        <v>930.34827586206893</v>
      </c>
      <c r="F119" s="5808">
        <v>1114.4216030534351</v>
      </c>
    </row>
    <row r="120" spans="2:6" ht="31.5">
      <c r="B120" s="7301" t="s">
        <v>5020</v>
      </c>
      <c r="C120" s="7324" t="s">
        <v>5009</v>
      </c>
      <c r="D120" s="5814" t="s">
        <v>5010</v>
      </c>
      <c r="E120" s="5817">
        <v>6915.6830290975731</v>
      </c>
      <c r="F120" s="5806">
        <v>7515.6744981727425</v>
      </c>
    </row>
    <row r="121" spans="2:6" ht="31.5">
      <c r="B121" s="7317"/>
      <c r="C121" s="7325"/>
      <c r="D121" s="5816" t="s">
        <v>5011</v>
      </c>
      <c r="E121" s="5817">
        <v>3172.4506149137451</v>
      </c>
      <c r="F121" s="5806">
        <v>3309.5323057443688</v>
      </c>
    </row>
    <row r="122" spans="2:6" ht="31.5">
      <c r="B122" s="7317"/>
      <c r="C122" s="7326" t="s">
        <v>5012</v>
      </c>
      <c r="D122" s="5814" t="s">
        <v>5010</v>
      </c>
      <c r="E122" s="5817">
        <v>1354.517855389741</v>
      </c>
      <c r="F122" s="5806">
        <v>1463.3082552269634</v>
      </c>
    </row>
    <row r="123" spans="2:6" ht="31.5">
      <c r="B123" s="7317"/>
      <c r="C123" s="7326"/>
      <c r="D123" s="5816" t="s">
        <v>5011</v>
      </c>
      <c r="E123" s="5817">
        <v>1017.0637085086489</v>
      </c>
      <c r="F123" s="5806">
        <v>1158.5406655199788</v>
      </c>
    </row>
    <row r="124" spans="2:6" ht="31.5">
      <c r="B124" s="7298" t="s">
        <v>5021</v>
      </c>
      <c r="C124" s="7321" t="s">
        <v>5009</v>
      </c>
      <c r="D124" s="5818" t="s">
        <v>5010</v>
      </c>
      <c r="E124" s="5819">
        <v>10216.581491695819</v>
      </c>
      <c r="F124" s="5808">
        <v>10840.868018657411</v>
      </c>
    </row>
    <row r="125" spans="2:6" ht="31.5">
      <c r="B125" s="7314"/>
      <c r="C125" s="7322"/>
      <c r="D125" s="5818" t="s">
        <v>5011</v>
      </c>
      <c r="E125" s="5819">
        <v>13878.265464135022</v>
      </c>
      <c r="F125" s="5808">
        <v>14701.973818525521</v>
      </c>
    </row>
    <row r="126" spans="2:6" ht="31.5">
      <c r="B126" s="7314"/>
      <c r="C126" s="7321" t="s">
        <v>5012</v>
      </c>
      <c r="D126" s="5818" t="s">
        <v>5010</v>
      </c>
      <c r="E126" s="5819">
        <v>725.45820783944407</v>
      </c>
      <c r="F126" s="5808">
        <v>593.4101670149081</v>
      </c>
    </row>
    <row r="127" spans="2:6" ht="31.5">
      <c r="B127" s="7314"/>
      <c r="C127" s="7321"/>
      <c r="D127" s="5818" t="s">
        <v>5011</v>
      </c>
      <c r="E127" s="5819">
        <v>2438.2430591327202</v>
      </c>
      <c r="F127" s="5808">
        <v>1365.8483539362394</v>
      </c>
    </row>
    <row r="128" spans="2:6" ht="31.5">
      <c r="B128" s="7301" t="s">
        <v>2186</v>
      </c>
      <c r="C128" s="7324" t="s">
        <v>5009</v>
      </c>
      <c r="D128" s="5814" t="s">
        <v>5010</v>
      </c>
      <c r="E128" s="5817">
        <v>6157.7401652665303</v>
      </c>
      <c r="F128" s="5806">
        <v>6357.2652174210225</v>
      </c>
    </row>
    <row r="129" spans="2:6" ht="31.5">
      <c r="B129" s="7317"/>
      <c r="C129" s="7325"/>
      <c r="D129" s="5816" t="s">
        <v>5011</v>
      </c>
      <c r="E129" s="5817">
        <v>3642.440706424793</v>
      </c>
      <c r="F129" s="5806">
        <v>3708.2518231101599</v>
      </c>
    </row>
    <row r="130" spans="2:6" ht="31.5">
      <c r="B130" s="7317"/>
      <c r="C130" s="7304" t="s">
        <v>5012</v>
      </c>
      <c r="D130" s="5816" t="s">
        <v>5010</v>
      </c>
      <c r="E130" s="5817">
        <v>1646.688357023899</v>
      </c>
      <c r="F130" s="5806">
        <v>1743.7004292060308</v>
      </c>
    </row>
    <row r="131" spans="2:6" ht="32.25" thickBot="1">
      <c r="B131" s="7323"/>
      <c r="C131" s="7313"/>
      <c r="D131" s="5820" t="s">
        <v>5011</v>
      </c>
      <c r="E131" s="5821">
        <v>2631.0141840495739</v>
      </c>
      <c r="F131" s="5810">
        <v>2872.3309435034334</v>
      </c>
    </row>
    <row r="132" spans="2:6" ht="5.25" customHeight="1">
      <c r="B132" s="5811"/>
      <c r="C132" s="5811"/>
      <c r="D132" s="5811"/>
      <c r="E132" s="5811"/>
      <c r="F132" s="5811"/>
    </row>
    <row r="133" spans="2:6">
      <c r="B133" s="1318" t="s">
        <v>5003</v>
      </c>
      <c r="C133" s="5811"/>
      <c r="D133" s="5811"/>
      <c r="E133" s="5811"/>
      <c r="F133" s="5764" t="s">
        <v>5022</v>
      </c>
    </row>
    <row r="137" spans="2:6" ht="18.75">
      <c r="B137" s="7305" t="s">
        <v>5023</v>
      </c>
      <c r="C137" s="7305"/>
      <c r="D137" s="7305"/>
      <c r="E137" s="7305"/>
      <c r="F137" s="7305"/>
    </row>
    <row r="138" spans="2:6" ht="18.75">
      <c r="B138" s="7305" t="s">
        <v>5024</v>
      </c>
      <c r="C138" s="7305"/>
      <c r="D138" s="7305"/>
      <c r="E138" s="7305"/>
      <c r="F138" s="7305"/>
    </row>
    <row r="139" spans="2:6" ht="16.5" thickBot="1">
      <c r="B139" s="7331"/>
      <c r="C139" s="7331"/>
      <c r="D139" s="7331"/>
      <c r="E139" s="7331"/>
      <c r="F139" s="7331"/>
    </row>
    <row r="140" spans="2:6" ht="32.25" thickBot="1">
      <c r="B140" s="5822" t="s">
        <v>5025</v>
      </c>
      <c r="C140" s="7319" t="s">
        <v>4989</v>
      </c>
      <c r="D140" s="7307"/>
      <c r="E140" s="5823">
        <v>2014</v>
      </c>
      <c r="F140" s="5802">
        <v>2015</v>
      </c>
    </row>
    <row r="141" spans="2:6" ht="31.5">
      <c r="B141" s="7330" t="s">
        <v>5026</v>
      </c>
      <c r="C141" s="7320" t="s">
        <v>5009</v>
      </c>
      <c r="D141" s="5814" t="s">
        <v>5010</v>
      </c>
      <c r="E141" s="5824">
        <v>6396.3405893216341</v>
      </c>
      <c r="F141" s="5825">
        <v>6644.5537937148838</v>
      </c>
    </row>
    <row r="142" spans="2:6" ht="31.5">
      <c r="B142" s="7311"/>
      <c r="C142" s="7302"/>
      <c r="D142" s="5816" t="s">
        <v>5011</v>
      </c>
      <c r="E142" s="5826">
        <v>3713.4792890216754</v>
      </c>
      <c r="F142" s="5806">
        <v>3784.706509001448</v>
      </c>
    </row>
    <row r="143" spans="2:6" ht="31.5">
      <c r="B143" s="7311"/>
      <c r="C143" s="7318" t="s">
        <v>5012</v>
      </c>
      <c r="D143" s="5814" t="s">
        <v>5010</v>
      </c>
      <c r="E143" s="5827">
        <v>1755.3608809983286</v>
      </c>
      <c r="F143" s="5828">
        <v>1885.4887688530403</v>
      </c>
    </row>
    <row r="144" spans="2:6" ht="32.25" thickBot="1">
      <c r="B144" s="7312"/>
      <c r="C144" s="7302"/>
      <c r="D144" s="5816" t="s">
        <v>5011</v>
      </c>
      <c r="E144" s="5826">
        <v>2232.9542800274539</v>
      </c>
      <c r="F144" s="5806">
        <v>2572.0304066012918</v>
      </c>
    </row>
    <row r="145" spans="2:6" ht="31.5">
      <c r="B145" s="7327" t="s">
        <v>5027</v>
      </c>
      <c r="C145" s="7315" t="s">
        <v>5009</v>
      </c>
      <c r="D145" s="5818" t="s">
        <v>5010</v>
      </c>
      <c r="E145" s="5829">
        <v>5286.08454646263</v>
      </c>
      <c r="F145" s="5830">
        <v>5495.4478039916503</v>
      </c>
    </row>
    <row r="146" spans="2:6" ht="31.5">
      <c r="B146" s="7328"/>
      <c r="C146" s="7316"/>
      <c r="D146" s="5818" t="s">
        <v>5011</v>
      </c>
      <c r="E146" s="5831">
        <v>3607.9505580753803</v>
      </c>
      <c r="F146" s="5808">
        <v>3670.793546547292</v>
      </c>
    </row>
    <row r="147" spans="2:6" ht="31.5">
      <c r="B147" s="7328"/>
      <c r="C147" s="7315" t="s">
        <v>5012</v>
      </c>
      <c r="D147" s="5818" t="s">
        <v>5010</v>
      </c>
      <c r="E147" s="5832">
        <v>1780.2692051875442</v>
      </c>
      <c r="F147" s="5833">
        <v>1885.8615455940303</v>
      </c>
    </row>
    <row r="148" spans="2:6" ht="32.25" thickBot="1">
      <c r="B148" s="7329"/>
      <c r="C148" s="7316"/>
      <c r="D148" s="5818" t="s">
        <v>5011</v>
      </c>
      <c r="E148" s="5831">
        <v>2955.471472760355</v>
      </c>
      <c r="F148" s="5808">
        <v>3202.7683768761785</v>
      </c>
    </row>
    <row r="149" spans="2:6" ht="31.5">
      <c r="B149" s="7330" t="s">
        <v>5028</v>
      </c>
      <c r="C149" s="7318" t="s">
        <v>5009</v>
      </c>
      <c r="D149" s="5814" t="s">
        <v>5010</v>
      </c>
      <c r="E149" s="5834">
        <v>4921.9116287886427</v>
      </c>
      <c r="F149" s="5835">
        <v>5141.6957541240399</v>
      </c>
    </row>
    <row r="150" spans="2:6" ht="31.5">
      <c r="B150" s="7311"/>
      <c r="C150" s="7302"/>
      <c r="D150" s="5816" t="s">
        <v>5011</v>
      </c>
      <c r="E150" s="5826">
        <v>3297.5157121869784</v>
      </c>
      <c r="F150" s="5806">
        <v>3336.4349142000333</v>
      </c>
    </row>
    <row r="151" spans="2:6" ht="31.5">
      <c r="B151" s="7311"/>
      <c r="C151" s="7318" t="s">
        <v>5012</v>
      </c>
      <c r="D151" s="5814" t="s">
        <v>5010</v>
      </c>
      <c r="E151" s="5827">
        <v>1033.0529750164576</v>
      </c>
      <c r="F151" s="5828">
        <v>1098.7148483508897</v>
      </c>
    </row>
    <row r="152" spans="2:6" ht="32.25" thickBot="1">
      <c r="B152" s="7312"/>
      <c r="C152" s="7302"/>
      <c r="D152" s="5816" t="s">
        <v>5011</v>
      </c>
      <c r="E152" s="5826">
        <v>2117.9193267831147</v>
      </c>
      <c r="F152" s="5806">
        <v>2211.9838073529413</v>
      </c>
    </row>
    <row r="153" spans="2:6" ht="31.5">
      <c r="B153" s="7327" t="s">
        <v>5029</v>
      </c>
      <c r="C153" s="7315" t="s">
        <v>5009</v>
      </c>
      <c r="D153" s="5818" t="s">
        <v>5010</v>
      </c>
      <c r="E153" s="5829">
        <v>3382.149905215897</v>
      </c>
      <c r="F153" s="5830">
        <v>3456.5670062142071</v>
      </c>
    </row>
    <row r="154" spans="2:6" ht="31.5">
      <c r="B154" s="7328"/>
      <c r="C154" s="7316"/>
      <c r="D154" s="5818" t="s">
        <v>5011</v>
      </c>
      <c r="E154" s="5831">
        <v>3192.8460225745766</v>
      </c>
      <c r="F154" s="5808">
        <v>3216.7877489797379</v>
      </c>
    </row>
    <row r="155" spans="2:6" ht="31.5">
      <c r="B155" s="7328"/>
      <c r="C155" s="7315" t="s">
        <v>5012</v>
      </c>
      <c r="D155" s="5818" t="s">
        <v>5010</v>
      </c>
      <c r="E155" s="5832">
        <v>644.75605863448948</v>
      </c>
      <c r="F155" s="5833">
        <v>668.46884969978692</v>
      </c>
    </row>
    <row r="156" spans="2:6" ht="32.25" thickBot="1">
      <c r="B156" s="7329"/>
      <c r="C156" s="7316"/>
      <c r="D156" s="5818" t="s">
        <v>5011</v>
      </c>
      <c r="E156" s="5831">
        <v>1769.2800647904435</v>
      </c>
      <c r="F156" s="5808">
        <v>1827.8084469977762</v>
      </c>
    </row>
    <row r="157" spans="2:6" ht="31.5">
      <c r="B157" s="7330" t="s">
        <v>3708</v>
      </c>
      <c r="C157" s="7318" t="s">
        <v>5009</v>
      </c>
      <c r="D157" s="5814" t="s">
        <v>5010</v>
      </c>
      <c r="E157" s="5834">
        <v>7907.7191005309824</v>
      </c>
      <c r="F157" s="5835">
        <v>8089.3120368664986</v>
      </c>
    </row>
    <row r="158" spans="2:6" ht="31.5">
      <c r="B158" s="7311"/>
      <c r="C158" s="7302"/>
      <c r="D158" s="5816" t="s">
        <v>5011</v>
      </c>
      <c r="E158" s="5826">
        <v>3895.4692253123508</v>
      </c>
      <c r="F158" s="5806">
        <v>3995.64058964694</v>
      </c>
    </row>
    <row r="159" spans="2:6" ht="31.5">
      <c r="B159" s="7311"/>
      <c r="C159" s="7318" t="s">
        <v>5012</v>
      </c>
      <c r="D159" s="5814" t="s">
        <v>5010</v>
      </c>
      <c r="E159" s="5827">
        <v>2137.6501616169535</v>
      </c>
      <c r="F159" s="5828">
        <v>2238.081589742279</v>
      </c>
    </row>
    <row r="160" spans="2:6" ht="32.25" thickBot="1">
      <c r="B160" s="7312"/>
      <c r="C160" s="7302"/>
      <c r="D160" s="5816" t="s">
        <v>5011</v>
      </c>
      <c r="E160" s="5826">
        <v>4004.5204092071608</v>
      </c>
      <c r="F160" s="5806">
        <v>4045.891951486698</v>
      </c>
    </row>
    <row r="161" spans="2:6" ht="31.5">
      <c r="B161" s="7327" t="s">
        <v>5030</v>
      </c>
      <c r="C161" s="7315" t="s">
        <v>5009</v>
      </c>
      <c r="D161" s="5818" t="s">
        <v>5010</v>
      </c>
      <c r="E161" s="5829">
        <v>4047.8494846882627</v>
      </c>
      <c r="F161" s="5830">
        <v>4161.7288596491226</v>
      </c>
    </row>
    <row r="162" spans="2:6" ht="31.5">
      <c r="B162" s="7328"/>
      <c r="C162" s="7316"/>
      <c r="D162" s="5818" t="s">
        <v>5011</v>
      </c>
      <c r="E162" s="5831">
        <v>3166.9268165249086</v>
      </c>
      <c r="F162" s="5808">
        <v>3202.3862349522624</v>
      </c>
    </row>
    <row r="163" spans="2:6" ht="31.5">
      <c r="B163" s="7328"/>
      <c r="C163" s="7315" t="s">
        <v>5012</v>
      </c>
      <c r="D163" s="5818" t="s">
        <v>5010</v>
      </c>
      <c r="E163" s="5832">
        <v>794.15404081632653</v>
      </c>
      <c r="F163" s="5833">
        <v>845.15459985264999</v>
      </c>
    </row>
    <row r="164" spans="2:6" ht="32.25" thickBot="1">
      <c r="B164" s="7329"/>
      <c r="C164" s="7316"/>
      <c r="D164" s="5818" t="s">
        <v>5011</v>
      </c>
      <c r="E164" s="5831">
        <v>2061.9682448092713</v>
      </c>
      <c r="F164" s="5808">
        <v>2634.3437542444822</v>
      </c>
    </row>
    <row r="165" spans="2:6" ht="31.5">
      <c r="B165" s="7330" t="s">
        <v>5031</v>
      </c>
      <c r="C165" s="7318" t="s">
        <v>5009</v>
      </c>
      <c r="D165" s="5814" t="s">
        <v>5010</v>
      </c>
      <c r="E165" s="5834">
        <v>3859.8617670270701</v>
      </c>
      <c r="F165" s="5835">
        <v>3949.6865045215873</v>
      </c>
    </row>
    <row r="166" spans="2:6" ht="31.5">
      <c r="B166" s="7311"/>
      <c r="C166" s="7302"/>
      <c r="D166" s="5816" t="s">
        <v>5011</v>
      </c>
      <c r="E166" s="5826">
        <v>3386.793074003795</v>
      </c>
      <c r="F166" s="5806">
        <v>3400.9765474743967</v>
      </c>
    </row>
    <row r="167" spans="2:6" ht="31.5">
      <c r="B167" s="7311"/>
      <c r="C167" s="7318" t="s">
        <v>5012</v>
      </c>
      <c r="D167" s="5814" t="s">
        <v>5010</v>
      </c>
      <c r="E167" s="5827">
        <v>849.94925889935109</v>
      </c>
      <c r="F167" s="5828">
        <v>866.03475503480797</v>
      </c>
    </row>
    <row r="168" spans="2:6" ht="32.25" thickBot="1">
      <c r="B168" s="7311"/>
      <c r="C168" s="7302"/>
      <c r="D168" s="5816" t="s">
        <v>5011</v>
      </c>
      <c r="E168" s="5826">
        <v>1657.846486042693</v>
      </c>
      <c r="F168" s="5806">
        <v>1853.4042942050521</v>
      </c>
    </row>
    <row r="169" spans="2:6" ht="31.5">
      <c r="B169" s="7327" t="s">
        <v>5032</v>
      </c>
      <c r="C169" s="7315" t="s">
        <v>5009</v>
      </c>
      <c r="D169" s="5818" t="s">
        <v>5010</v>
      </c>
      <c r="E169" s="5829">
        <v>3363.4702646893188</v>
      </c>
      <c r="F169" s="5830">
        <v>3526.7556252271902</v>
      </c>
    </row>
    <row r="170" spans="2:6" ht="31.5">
      <c r="B170" s="7328"/>
      <c r="C170" s="7316"/>
      <c r="D170" s="5818" t="s">
        <v>5011</v>
      </c>
      <c r="E170" s="5831">
        <v>3076.2997280761388</v>
      </c>
      <c r="F170" s="5808">
        <v>3089.1573134529754</v>
      </c>
    </row>
    <row r="171" spans="2:6" ht="31.5">
      <c r="B171" s="7328"/>
      <c r="C171" s="7315" t="s">
        <v>5012</v>
      </c>
      <c r="D171" s="5818" t="s">
        <v>5010</v>
      </c>
      <c r="E171" s="5832">
        <v>647.85148207674183</v>
      </c>
      <c r="F171" s="5833">
        <v>656.37841783431418</v>
      </c>
    </row>
    <row r="172" spans="2:6" ht="32.25" thickBot="1">
      <c r="B172" s="7329"/>
      <c r="C172" s="7316"/>
      <c r="D172" s="5818" t="s">
        <v>5011</v>
      </c>
      <c r="E172" s="5831">
        <v>1503.0400545553737</v>
      </c>
      <c r="F172" s="5808">
        <v>2000.3971285140562</v>
      </c>
    </row>
    <row r="173" spans="2:6" ht="31.5">
      <c r="B173" s="7330" t="s">
        <v>5033</v>
      </c>
      <c r="C173" s="7318" t="s">
        <v>5009</v>
      </c>
      <c r="D173" s="5814" t="s">
        <v>5010</v>
      </c>
      <c r="E173" s="5834">
        <v>3187.2915696051055</v>
      </c>
      <c r="F173" s="5835">
        <v>3550.1281094706519</v>
      </c>
    </row>
    <row r="174" spans="2:6" ht="31.5">
      <c r="B174" s="7311"/>
      <c r="C174" s="7302"/>
      <c r="D174" s="5816" t="s">
        <v>5011</v>
      </c>
      <c r="E174" s="5826">
        <v>3135.1880548829699</v>
      </c>
      <c r="F174" s="5806">
        <v>3106.4884488448847</v>
      </c>
    </row>
    <row r="175" spans="2:6" ht="31.5">
      <c r="B175" s="7311"/>
      <c r="C175" s="7318" t="s">
        <v>5012</v>
      </c>
      <c r="D175" s="5814" t="s">
        <v>5010</v>
      </c>
      <c r="E175" s="5827">
        <v>622.60920000952092</v>
      </c>
      <c r="F175" s="5828">
        <v>699.1747680741089</v>
      </c>
    </row>
    <row r="176" spans="2:6" ht="32.25" thickBot="1">
      <c r="B176" s="7312"/>
      <c r="C176" s="7302"/>
      <c r="D176" s="5816" t="s">
        <v>5011</v>
      </c>
      <c r="E176" s="5826">
        <v>1088.5394045534151</v>
      </c>
      <c r="F176" s="5806">
        <v>1262.0808021390374</v>
      </c>
    </row>
    <row r="177" spans="2:6" ht="31.5">
      <c r="B177" s="7327" t="s">
        <v>5034</v>
      </c>
      <c r="C177" s="7315" t="s">
        <v>5009</v>
      </c>
      <c r="D177" s="5818" t="s">
        <v>5010</v>
      </c>
      <c r="E177" s="5829">
        <v>3515.1396985423185</v>
      </c>
      <c r="F177" s="5830">
        <v>3650.3858709061537</v>
      </c>
    </row>
    <row r="178" spans="2:6" ht="31.5">
      <c r="B178" s="7328"/>
      <c r="C178" s="7316"/>
      <c r="D178" s="5818" t="s">
        <v>5011</v>
      </c>
      <c r="E178" s="5831">
        <v>3089.0035351303577</v>
      </c>
      <c r="F178" s="5808">
        <v>3130.5283971207864</v>
      </c>
    </row>
    <row r="179" spans="2:6" ht="31.5">
      <c r="B179" s="7328"/>
      <c r="C179" s="7315" t="s">
        <v>5012</v>
      </c>
      <c r="D179" s="5818" t="s">
        <v>5010</v>
      </c>
      <c r="E179" s="5832">
        <v>781.0845680183096</v>
      </c>
      <c r="F179" s="5833">
        <v>807.22675322343446</v>
      </c>
    </row>
    <row r="180" spans="2:6" ht="32.25" thickBot="1">
      <c r="B180" s="7329"/>
      <c r="C180" s="7316"/>
      <c r="D180" s="5818" t="s">
        <v>5011</v>
      </c>
      <c r="E180" s="5831">
        <v>1998.2245003594535</v>
      </c>
      <c r="F180" s="5808">
        <v>2124.2808993710692</v>
      </c>
    </row>
    <row r="181" spans="2:6" ht="31.5">
      <c r="B181" s="7330" t="s">
        <v>5035</v>
      </c>
      <c r="C181" s="7318" t="s">
        <v>5009</v>
      </c>
      <c r="D181" s="5814" t="s">
        <v>5010</v>
      </c>
      <c r="E181" s="5834">
        <v>3262.5400933532483</v>
      </c>
      <c r="F181" s="5835">
        <v>3349.9230131498739</v>
      </c>
    </row>
    <row r="182" spans="2:6" ht="31.5">
      <c r="B182" s="7311"/>
      <c r="C182" s="7302"/>
      <c r="D182" s="5816" t="s">
        <v>5011</v>
      </c>
      <c r="E182" s="5826">
        <v>2987.5684613833432</v>
      </c>
      <c r="F182" s="5806">
        <v>3030.5194628246177</v>
      </c>
    </row>
    <row r="183" spans="2:6" ht="31.5">
      <c r="B183" s="7311"/>
      <c r="C183" s="7318" t="s">
        <v>5012</v>
      </c>
      <c r="D183" s="5814" t="s">
        <v>5010</v>
      </c>
      <c r="E183" s="5827">
        <v>574.07439505931904</v>
      </c>
      <c r="F183" s="5828">
        <v>611.43733755535732</v>
      </c>
    </row>
    <row r="184" spans="2:6" ht="32.25" thickBot="1">
      <c r="B184" s="7312"/>
      <c r="C184" s="7302"/>
      <c r="D184" s="5816" t="s">
        <v>5011</v>
      </c>
      <c r="E184" s="5826">
        <v>1398.739013050571</v>
      </c>
      <c r="F184" s="5806">
        <v>1485.2118818380743</v>
      </c>
    </row>
    <row r="185" spans="2:6" ht="31.5">
      <c r="B185" s="7327" t="s">
        <v>5036</v>
      </c>
      <c r="C185" s="7315" t="s">
        <v>5009</v>
      </c>
      <c r="D185" s="5818" t="s">
        <v>5010</v>
      </c>
      <c r="E185" s="5829">
        <v>3118.9889253539254</v>
      </c>
      <c r="F185" s="5830">
        <v>3244.0805543677457</v>
      </c>
    </row>
    <row r="186" spans="2:6" ht="31.5">
      <c r="B186" s="7328"/>
      <c r="C186" s="7316"/>
      <c r="D186" s="5818" t="s">
        <v>5011</v>
      </c>
      <c r="E186" s="5831">
        <v>3060.0409181636728</v>
      </c>
      <c r="F186" s="5808">
        <v>3121.6798319327731</v>
      </c>
    </row>
    <row r="187" spans="2:6" ht="31.5">
      <c r="B187" s="7328"/>
      <c r="C187" s="7315" t="s">
        <v>5012</v>
      </c>
      <c r="D187" s="5818" t="s">
        <v>5010</v>
      </c>
      <c r="E187" s="5832">
        <v>686.7197109992494</v>
      </c>
      <c r="F187" s="5833">
        <v>716.39386129829529</v>
      </c>
    </row>
    <row r="188" spans="2:6" ht="32.25" thickBot="1">
      <c r="B188" s="7329"/>
      <c r="C188" s="7316"/>
      <c r="D188" s="5818" t="s">
        <v>5011</v>
      </c>
      <c r="E188" s="5831">
        <v>1470.9684782608695</v>
      </c>
      <c r="F188" s="5808">
        <v>1667.4508306709265</v>
      </c>
    </row>
    <row r="189" spans="2:6" ht="31.5">
      <c r="B189" s="7330" t="s">
        <v>5037</v>
      </c>
      <c r="C189" s="7318" t="s">
        <v>5009</v>
      </c>
      <c r="D189" s="5814" t="s">
        <v>5010</v>
      </c>
      <c r="E189" s="5834">
        <v>3228.8406588514617</v>
      </c>
      <c r="F189" s="5835">
        <v>3282.781110220441</v>
      </c>
    </row>
    <row r="190" spans="2:6" ht="31.5">
      <c r="B190" s="7311"/>
      <c r="C190" s="7302"/>
      <c r="D190" s="5816" t="s">
        <v>5011</v>
      </c>
      <c r="E190" s="5826">
        <v>3470.046511627907</v>
      </c>
      <c r="F190" s="5806">
        <v>3579.7834618079887</v>
      </c>
    </row>
    <row r="191" spans="2:6" ht="31.5">
      <c r="B191" s="7311"/>
      <c r="C191" s="7318" t="s">
        <v>5012</v>
      </c>
      <c r="D191" s="5814" t="s">
        <v>5010</v>
      </c>
      <c r="E191" s="5827">
        <v>580.38591439344839</v>
      </c>
      <c r="F191" s="5828">
        <v>627.52069488556242</v>
      </c>
    </row>
    <row r="192" spans="2:6" ht="32.25" thickBot="1">
      <c r="B192" s="7312"/>
      <c r="C192" s="7302"/>
      <c r="D192" s="5816" t="s">
        <v>5011</v>
      </c>
      <c r="E192" s="5826">
        <v>1130.5926102941175</v>
      </c>
      <c r="F192" s="5806">
        <v>1174.3101807228916</v>
      </c>
    </row>
    <row r="193" spans="2:6" ht="31.5">
      <c r="B193" s="7327" t="s">
        <v>2804</v>
      </c>
      <c r="C193" s="7315" t="s">
        <v>5009</v>
      </c>
      <c r="D193" s="5818" t="s">
        <v>5010</v>
      </c>
      <c r="E193" s="5829">
        <v>6157.7401652665303</v>
      </c>
      <c r="F193" s="5830">
        <v>6357.2652174210225</v>
      </c>
    </row>
    <row r="194" spans="2:6" ht="31.5">
      <c r="B194" s="7328"/>
      <c r="C194" s="7316"/>
      <c r="D194" s="5818" t="s">
        <v>5011</v>
      </c>
      <c r="E194" s="5831">
        <v>3642.440706424793</v>
      </c>
      <c r="F194" s="5808">
        <v>3708.2518231101599</v>
      </c>
    </row>
    <row r="195" spans="2:6" ht="31.5">
      <c r="B195" s="7328"/>
      <c r="C195" s="7315" t="s">
        <v>5012</v>
      </c>
      <c r="D195" s="5818" t="s">
        <v>5010</v>
      </c>
      <c r="E195" s="5832">
        <v>1646.688357023899</v>
      </c>
      <c r="F195" s="5833">
        <v>1743.7004292060308</v>
      </c>
    </row>
    <row r="196" spans="2:6" ht="32.25" thickBot="1">
      <c r="B196" s="7329"/>
      <c r="C196" s="7332"/>
      <c r="D196" s="5836" t="s">
        <v>5011</v>
      </c>
      <c r="E196" s="5837">
        <v>2631.0141840495739</v>
      </c>
      <c r="F196" s="5838">
        <v>2872.3309435034334</v>
      </c>
    </row>
    <row r="197" spans="2:6" ht="3" customHeight="1">
      <c r="B197" s="5811"/>
      <c r="C197" s="5811"/>
      <c r="D197" s="5811"/>
      <c r="E197" s="5811"/>
      <c r="F197" s="5811"/>
    </row>
    <row r="198" spans="2:6">
      <c r="B198" s="1318" t="s">
        <v>5003</v>
      </c>
      <c r="C198" s="5811"/>
      <c r="D198" s="5811"/>
      <c r="E198" s="5811"/>
      <c r="F198" s="5764" t="s">
        <v>5038</v>
      </c>
    </row>
  </sheetData>
  <mergeCells count="127">
    <mergeCell ref="B193:B196"/>
    <mergeCell ref="C193:C194"/>
    <mergeCell ref="C195:C196"/>
    <mergeCell ref="B185:B188"/>
    <mergeCell ref="C185:C186"/>
    <mergeCell ref="C187:C188"/>
    <mergeCell ref="B189:B192"/>
    <mergeCell ref="C189:C190"/>
    <mergeCell ref="C191:C192"/>
    <mergeCell ref="B177:B180"/>
    <mergeCell ref="C177:C178"/>
    <mergeCell ref="C179:C180"/>
    <mergeCell ref="B181:B184"/>
    <mergeCell ref="C181:C182"/>
    <mergeCell ref="C183:C184"/>
    <mergeCell ref="B169:B172"/>
    <mergeCell ref="C169:C170"/>
    <mergeCell ref="C171:C172"/>
    <mergeCell ref="B173:B176"/>
    <mergeCell ref="C173:C174"/>
    <mergeCell ref="C175:C176"/>
    <mergeCell ref="B161:B164"/>
    <mergeCell ref="C161:C162"/>
    <mergeCell ref="C163:C164"/>
    <mergeCell ref="B165:B168"/>
    <mergeCell ref="C165:C166"/>
    <mergeCell ref="C167:C168"/>
    <mergeCell ref="B153:B156"/>
    <mergeCell ref="C153:C154"/>
    <mergeCell ref="C155:C156"/>
    <mergeCell ref="B157:B160"/>
    <mergeCell ref="C157:C158"/>
    <mergeCell ref="C159:C160"/>
    <mergeCell ref="B145:B148"/>
    <mergeCell ref="C145:C146"/>
    <mergeCell ref="C147:C148"/>
    <mergeCell ref="B149:B152"/>
    <mergeCell ref="C149:C150"/>
    <mergeCell ref="C151:C152"/>
    <mergeCell ref="B137:F137"/>
    <mergeCell ref="B138:F138"/>
    <mergeCell ref="B139:F139"/>
    <mergeCell ref="C140:D140"/>
    <mergeCell ref="B141:B144"/>
    <mergeCell ref="C141:C142"/>
    <mergeCell ref="C143:C144"/>
    <mergeCell ref="B124:B127"/>
    <mergeCell ref="C124:C125"/>
    <mergeCell ref="C126:C127"/>
    <mergeCell ref="B128:B131"/>
    <mergeCell ref="C128:C129"/>
    <mergeCell ref="C130:C131"/>
    <mergeCell ref="B116:B119"/>
    <mergeCell ref="C116:C117"/>
    <mergeCell ref="C118:C119"/>
    <mergeCell ref="B120:B123"/>
    <mergeCell ref="C120:C121"/>
    <mergeCell ref="C122:C123"/>
    <mergeCell ref="B108:B111"/>
    <mergeCell ref="C108:C109"/>
    <mergeCell ref="C110:C111"/>
    <mergeCell ref="B112:B115"/>
    <mergeCell ref="C112:C113"/>
    <mergeCell ref="C114:C115"/>
    <mergeCell ref="B100:B103"/>
    <mergeCell ref="C100:C101"/>
    <mergeCell ref="C102:C103"/>
    <mergeCell ref="B104:B107"/>
    <mergeCell ref="C104:C105"/>
    <mergeCell ref="C106:C107"/>
    <mergeCell ref="B92:B95"/>
    <mergeCell ref="C92:C93"/>
    <mergeCell ref="C94:C95"/>
    <mergeCell ref="B96:B99"/>
    <mergeCell ref="C96:C97"/>
    <mergeCell ref="C98:C99"/>
    <mergeCell ref="B84:F84"/>
    <mergeCell ref="B85:F85"/>
    <mergeCell ref="C87:D87"/>
    <mergeCell ref="B88:B91"/>
    <mergeCell ref="C88:C89"/>
    <mergeCell ref="C90:C91"/>
    <mergeCell ref="B70:B73"/>
    <mergeCell ref="C70:C71"/>
    <mergeCell ref="C72:C73"/>
    <mergeCell ref="B74:B77"/>
    <mergeCell ref="C74:C75"/>
    <mergeCell ref="C76:C77"/>
    <mergeCell ref="B62:B65"/>
    <mergeCell ref="C62:C63"/>
    <mergeCell ref="C64:C65"/>
    <mergeCell ref="B66:B69"/>
    <mergeCell ref="C66:C67"/>
    <mergeCell ref="C68:C69"/>
    <mergeCell ref="B54:B57"/>
    <mergeCell ref="C54:C55"/>
    <mergeCell ref="C56:C57"/>
    <mergeCell ref="B58:B61"/>
    <mergeCell ref="C58:C59"/>
    <mergeCell ref="C60:C61"/>
    <mergeCell ref="B46:B49"/>
    <mergeCell ref="C46:C47"/>
    <mergeCell ref="C48:C49"/>
    <mergeCell ref="B50:B53"/>
    <mergeCell ref="C50:C51"/>
    <mergeCell ref="C52:C53"/>
    <mergeCell ref="B38:B41"/>
    <mergeCell ref="C38:C39"/>
    <mergeCell ref="C40:C41"/>
    <mergeCell ref="B42:B45"/>
    <mergeCell ref="C42:C43"/>
    <mergeCell ref="C44:C45"/>
    <mergeCell ref="B30:F30"/>
    <mergeCell ref="B31:F31"/>
    <mergeCell ref="C33:D33"/>
    <mergeCell ref="B34:B37"/>
    <mergeCell ref="C34:C35"/>
    <mergeCell ref="C36:C37"/>
    <mergeCell ref="B2:C2"/>
    <mergeCell ref="E2:H2"/>
    <mergeCell ref="B5:H5"/>
    <mergeCell ref="B9:B10"/>
    <mergeCell ref="D9:D10"/>
    <mergeCell ref="B6:H6"/>
    <mergeCell ref="C9:C10"/>
    <mergeCell ref="E9:E10"/>
    <mergeCell ref="F9:H9"/>
  </mergeCells>
  <hyperlinks>
    <hyperlink ref="B2" location="'Main Page'!A1" display="القائمة الرئيسية   Main List"/>
    <hyperlink ref="E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ورقة23"/>
  <dimension ref="A1:Z75"/>
  <sheetViews>
    <sheetView showGridLines="0" showRowColHeaders="0" zoomScaleNormal="100" workbookViewId="0">
      <pane xSplit="1" ySplit="3" topLeftCell="B4" activePane="bottomRight" state="frozen"/>
      <selection activeCell="E2" sqref="E2"/>
      <selection pane="topRight" activeCell="E2" sqref="E2"/>
      <selection pane="bottomLeft" activeCell="E2" sqref="E2"/>
      <selection pane="bottomRight" activeCell="E2" sqref="E2:N2"/>
    </sheetView>
  </sheetViews>
  <sheetFormatPr defaultRowHeight="15.75"/>
  <cols>
    <col min="1" max="1" width="1.125" customWidth="1"/>
    <col min="2" max="2" width="14.375" customWidth="1"/>
    <col min="3" max="8" width="17.25" customWidth="1"/>
    <col min="9" max="9" width="20.875" customWidth="1"/>
    <col min="10" max="14" width="17.25" customWidth="1"/>
    <col min="15" max="15" width="6.75" customWidth="1"/>
    <col min="16" max="16" width="6.625" customWidth="1"/>
    <col min="17" max="17" width="7.875" customWidth="1"/>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180" t="s">
        <v>4314</v>
      </c>
      <c r="C2" s="6180"/>
      <c r="D2" s="111"/>
      <c r="E2" s="6180" t="s">
        <v>4325</v>
      </c>
      <c r="F2" s="6180"/>
      <c r="G2" s="6180"/>
      <c r="H2" s="6180"/>
      <c r="I2" s="6180"/>
      <c r="J2" s="6180"/>
      <c r="K2" s="6180"/>
      <c r="L2" s="6180"/>
      <c r="M2" s="6180"/>
      <c r="N2" s="6180"/>
      <c r="O2" s="109"/>
      <c r="P2" s="109"/>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c r="A4" s="480"/>
      <c r="B4" s="438"/>
      <c r="C4" s="438"/>
      <c r="D4" s="438"/>
      <c r="E4" s="438"/>
      <c r="F4" s="438"/>
      <c r="G4" s="438"/>
      <c r="H4" s="438"/>
      <c r="I4" s="438"/>
      <c r="J4" s="438"/>
      <c r="K4" s="438"/>
      <c r="L4" s="438"/>
      <c r="M4" s="438"/>
      <c r="N4" s="438"/>
      <c r="O4" s="438"/>
      <c r="P4" s="3339"/>
      <c r="Q4" s="3339"/>
      <c r="R4" s="3339"/>
      <c r="S4" s="3339"/>
      <c r="T4" s="3339"/>
      <c r="U4" s="3339"/>
      <c r="V4" s="3339"/>
      <c r="W4" s="3339"/>
      <c r="X4" s="3339"/>
      <c r="Y4" s="3339"/>
      <c r="Z4" s="3339"/>
    </row>
    <row r="5" spans="1:26" ht="18.75">
      <c r="A5" s="480"/>
      <c r="B5" s="7333" t="s">
        <v>4020</v>
      </c>
      <c r="C5" s="6396"/>
      <c r="D5" s="6396"/>
      <c r="E5" s="6396"/>
      <c r="F5" s="6396"/>
      <c r="G5" s="6396"/>
      <c r="H5" s="6396"/>
      <c r="I5" s="6396"/>
      <c r="J5" s="6396"/>
      <c r="K5" s="6396"/>
      <c r="L5" s="6396"/>
      <c r="M5" s="6396"/>
      <c r="N5" s="6396"/>
      <c r="O5" s="438"/>
      <c r="P5" s="3339"/>
      <c r="Q5" s="3339"/>
      <c r="R5" s="3339"/>
      <c r="S5" s="3339"/>
      <c r="T5" s="3339"/>
      <c r="U5" s="3339"/>
      <c r="V5" s="3339"/>
      <c r="W5" s="3339"/>
      <c r="X5" s="3339"/>
      <c r="Y5" s="3339"/>
      <c r="Z5" s="3339"/>
    </row>
    <row r="6" spans="1:26" ht="18.75">
      <c r="A6" s="480"/>
      <c r="B6" s="7333" t="s">
        <v>1342</v>
      </c>
      <c r="C6" s="6396"/>
      <c r="D6" s="6396"/>
      <c r="E6" s="6396"/>
      <c r="F6" s="6396"/>
      <c r="G6" s="6396"/>
      <c r="H6" s="6396"/>
      <c r="I6" s="6396"/>
      <c r="J6" s="6396"/>
      <c r="K6" s="6396"/>
      <c r="L6" s="6396"/>
      <c r="M6" s="6396"/>
      <c r="N6" s="6396"/>
      <c r="O6" s="438"/>
      <c r="P6" s="3339"/>
      <c r="Q6" s="3339"/>
      <c r="R6" s="3339"/>
      <c r="S6" s="3339"/>
      <c r="T6" s="3339"/>
      <c r="U6" s="3339"/>
      <c r="V6" s="3339"/>
      <c r="W6" s="3339"/>
      <c r="X6" s="3339"/>
      <c r="Y6" s="3339"/>
      <c r="Z6" s="3339"/>
    </row>
    <row r="7" spans="1:26" ht="16.5" thickBot="1">
      <c r="A7" s="480"/>
      <c r="B7" s="438"/>
      <c r="C7" s="438"/>
      <c r="D7" s="438"/>
      <c r="E7" s="438"/>
      <c r="F7" s="438"/>
      <c r="G7" s="438"/>
      <c r="H7" s="438"/>
      <c r="I7" s="438"/>
      <c r="J7" s="438"/>
      <c r="K7" s="438"/>
      <c r="L7" s="438"/>
      <c r="M7" s="438"/>
      <c r="N7" s="438"/>
      <c r="O7" s="438"/>
      <c r="P7" s="3339"/>
      <c r="Q7" s="3339"/>
      <c r="R7" s="3339"/>
      <c r="S7" s="3339"/>
      <c r="T7" s="3339"/>
      <c r="U7" s="3339"/>
      <c r="V7" s="3339"/>
      <c r="W7" s="3339"/>
      <c r="X7" s="3339"/>
      <c r="Y7" s="3339"/>
      <c r="Z7" s="3339"/>
    </row>
    <row r="8" spans="1:26" ht="69" customHeight="1">
      <c r="A8" s="3358"/>
      <c r="B8" s="7151" t="s">
        <v>2797</v>
      </c>
      <c r="C8" s="7334" t="s">
        <v>4009</v>
      </c>
      <c r="D8" s="7336" t="s">
        <v>4914</v>
      </c>
      <c r="E8" s="7337"/>
      <c r="F8" s="7338" t="s">
        <v>4010</v>
      </c>
      <c r="G8" s="7338"/>
      <c r="H8" s="7339" t="s">
        <v>4913</v>
      </c>
      <c r="I8" s="7338"/>
      <c r="J8" s="7340"/>
      <c r="K8" s="7338" t="s">
        <v>4011</v>
      </c>
      <c r="L8" s="7338"/>
      <c r="M8" s="7338"/>
      <c r="N8" s="7296"/>
      <c r="O8" s="2837"/>
      <c r="P8" s="3359"/>
      <c r="Q8" s="3359"/>
      <c r="R8" s="3359"/>
      <c r="S8" s="3359"/>
      <c r="T8" s="3359"/>
      <c r="U8" s="3359"/>
      <c r="V8" s="3359"/>
      <c r="W8" s="3359"/>
      <c r="X8" s="3359"/>
      <c r="Y8" s="3359"/>
      <c r="Z8" s="3359"/>
    </row>
    <row r="9" spans="1:26" ht="72" thickBot="1">
      <c r="A9" s="3358"/>
      <c r="B9" s="7152"/>
      <c r="C9" s="7335"/>
      <c r="D9" s="4907" t="s">
        <v>4012</v>
      </c>
      <c r="E9" s="4968" t="s">
        <v>4013</v>
      </c>
      <c r="F9" s="4907" t="s">
        <v>4012</v>
      </c>
      <c r="G9" s="4968" t="s">
        <v>4013</v>
      </c>
      <c r="H9" s="4907" t="s">
        <v>4014</v>
      </c>
      <c r="I9" s="4908" t="s">
        <v>4015</v>
      </c>
      <c r="J9" s="4959" t="s">
        <v>2186</v>
      </c>
      <c r="K9" s="4907" t="s">
        <v>4016</v>
      </c>
      <c r="L9" s="4908" t="s">
        <v>4017</v>
      </c>
      <c r="M9" s="4908" t="s">
        <v>4018</v>
      </c>
      <c r="N9" s="4959" t="s">
        <v>4019</v>
      </c>
      <c r="O9" s="2837"/>
      <c r="P9" s="3359"/>
      <c r="Q9" s="3359"/>
      <c r="R9" s="3359"/>
      <c r="S9" s="3359"/>
      <c r="T9" s="3359"/>
      <c r="U9" s="3359"/>
      <c r="V9" s="3359"/>
      <c r="W9" s="3359"/>
      <c r="X9" s="3359"/>
      <c r="Y9" s="3359"/>
      <c r="Z9" s="3359"/>
    </row>
    <row r="10" spans="1:26" ht="5.0999999999999996" customHeight="1">
      <c r="A10" s="480"/>
      <c r="B10" s="3360"/>
      <c r="C10" s="3361"/>
      <c r="D10" s="3362"/>
      <c r="E10" s="3363"/>
      <c r="F10" s="3364"/>
      <c r="G10" s="557"/>
      <c r="H10" s="3365"/>
      <c r="I10" s="3366"/>
      <c r="J10" s="3367"/>
      <c r="K10" s="3368"/>
      <c r="L10" s="3369"/>
      <c r="M10" s="3366"/>
      <c r="N10" s="3370"/>
      <c r="O10" s="536"/>
      <c r="P10" s="3339"/>
      <c r="Q10" s="3339"/>
      <c r="R10" s="3339"/>
      <c r="S10" s="3339"/>
      <c r="T10" s="3339"/>
      <c r="U10" s="3339"/>
      <c r="V10" s="3339"/>
      <c r="W10" s="3339"/>
      <c r="X10" s="3339"/>
      <c r="Y10" s="3339"/>
      <c r="Z10" s="3339"/>
    </row>
    <row r="11" spans="1:26" ht="24.95" customHeight="1">
      <c r="A11" s="480"/>
      <c r="B11" s="2569">
        <v>2005</v>
      </c>
      <c r="C11" s="2829">
        <v>712835</v>
      </c>
      <c r="D11" s="1202">
        <v>5985</v>
      </c>
      <c r="E11" s="2293">
        <v>2832</v>
      </c>
      <c r="F11" s="3160">
        <v>5985</v>
      </c>
      <c r="G11" s="1397">
        <v>4090</v>
      </c>
      <c r="H11" s="1202">
        <v>10596</v>
      </c>
      <c r="I11" s="2292">
        <v>10616</v>
      </c>
      <c r="J11" s="3371">
        <v>21212</v>
      </c>
      <c r="K11" s="1202">
        <v>285430</v>
      </c>
      <c r="L11" s="2292">
        <v>92538</v>
      </c>
      <c r="M11" s="2292">
        <v>448401</v>
      </c>
      <c r="N11" s="2293">
        <v>219619</v>
      </c>
      <c r="O11" s="438"/>
      <c r="P11" s="3339"/>
      <c r="Q11" s="3339"/>
      <c r="R11" s="3339"/>
      <c r="S11" s="3339"/>
      <c r="T11" s="3339"/>
      <c r="U11" s="3339"/>
      <c r="V11" s="3339"/>
      <c r="W11" s="3339"/>
      <c r="X11" s="3339"/>
      <c r="Y11" s="3339"/>
      <c r="Z11" s="3339"/>
    </row>
    <row r="12" spans="1:26" ht="24.95" customHeight="1">
      <c r="A12" s="480"/>
      <c r="B12" s="1237">
        <v>2006</v>
      </c>
      <c r="C12" s="3372">
        <v>734220</v>
      </c>
      <c r="D12" s="1637">
        <v>6946</v>
      </c>
      <c r="E12" s="1315">
        <v>3279</v>
      </c>
      <c r="F12" s="3140">
        <v>6946</v>
      </c>
      <c r="G12" s="558">
        <v>4736</v>
      </c>
      <c r="H12" s="1637">
        <v>10816</v>
      </c>
      <c r="I12" s="1639">
        <v>10702</v>
      </c>
      <c r="J12" s="3373">
        <v>21518</v>
      </c>
      <c r="K12" s="1637">
        <v>305095</v>
      </c>
      <c r="L12" s="1639">
        <v>99777</v>
      </c>
      <c r="M12" s="1639">
        <v>483089</v>
      </c>
      <c r="N12" s="1315">
        <v>224525</v>
      </c>
      <c r="O12" s="438"/>
      <c r="P12" s="3339"/>
      <c r="Q12" s="3339"/>
      <c r="R12" s="3339"/>
      <c r="S12" s="3339"/>
      <c r="T12" s="3339"/>
      <c r="U12" s="3339"/>
      <c r="V12" s="3339"/>
      <c r="W12" s="3339"/>
      <c r="X12" s="3339"/>
      <c r="Y12" s="3339"/>
      <c r="Z12" s="3339"/>
    </row>
    <row r="13" spans="1:26" ht="24.95" customHeight="1">
      <c r="A13" s="480"/>
      <c r="B13" s="2569">
        <v>2007</v>
      </c>
      <c r="C13" s="2829">
        <v>763234</v>
      </c>
      <c r="D13" s="1202">
        <v>7873</v>
      </c>
      <c r="E13" s="2293">
        <v>3705</v>
      </c>
      <c r="F13" s="3160">
        <v>7873</v>
      </c>
      <c r="G13" s="1397">
        <v>5356</v>
      </c>
      <c r="H13" s="1202">
        <v>13373</v>
      </c>
      <c r="I13" s="2292">
        <v>12615</v>
      </c>
      <c r="J13" s="3371">
        <v>25988</v>
      </c>
      <c r="K13" s="1202">
        <v>332985</v>
      </c>
      <c r="L13" s="2292">
        <v>103693</v>
      </c>
      <c r="M13" s="2292">
        <v>501718</v>
      </c>
      <c r="N13" s="2293">
        <v>229763</v>
      </c>
      <c r="O13" s="438"/>
      <c r="P13" s="3339"/>
      <c r="Q13" s="3339"/>
      <c r="R13" s="3339"/>
      <c r="S13" s="3339"/>
      <c r="T13" s="3339"/>
      <c r="U13" s="3339"/>
      <c r="V13" s="3339"/>
      <c r="W13" s="3339"/>
      <c r="X13" s="3339"/>
      <c r="Y13" s="3339"/>
      <c r="Z13" s="3339"/>
    </row>
    <row r="14" spans="1:26" ht="24.95" customHeight="1">
      <c r="A14" s="480"/>
      <c r="B14" s="1237">
        <v>2008</v>
      </c>
      <c r="C14" s="3372">
        <v>827846</v>
      </c>
      <c r="D14" s="1637">
        <v>7771</v>
      </c>
      <c r="E14" s="1315">
        <v>3569</v>
      </c>
      <c r="F14" s="3140">
        <v>7771</v>
      </c>
      <c r="G14" s="558">
        <v>5155</v>
      </c>
      <c r="H14" s="1637">
        <v>14272</v>
      </c>
      <c r="I14" s="1639">
        <v>13601</v>
      </c>
      <c r="J14" s="3373">
        <v>27873</v>
      </c>
      <c r="K14" s="1637">
        <v>359740</v>
      </c>
      <c r="L14" s="1639">
        <v>106195</v>
      </c>
      <c r="M14" s="1639">
        <v>513449</v>
      </c>
      <c r="N14" s="1315">
        <v>234395</v>
      </c>
      <c r="O14" s="438"/>
      <c r="P14" s="3339"/>
      <c r="Q14" s="3339"/>
      <c r="R14" s="3339"/>
      <c r="S14" s="3339"/>
      <c r="T14" s="3339"/>
      <c r="U14" s="3339"/>
      <c r="V14" s="3339"/>
      <c r="W14" s="3339"/>
      <c r="X14" s="3339"/>
      <c r="Y14" s="3339"/>
      <c r="Z14" s="3339"/>
    </row>
    <row r="15" spans="1:26" ht="24.95" customHeight="1">
      <c r="A15" s="480"/>
      <c r="B15" s="2569">
        <v>2009</v>
      </c>
      <c r="C15" s="3374">
        <v>827846</v>
      </c>
      <c r="D15" s="2878">
        <v>8284.2999999999993</v>
      </c>
      <c r="E15" s="1509">
        <v>3694</v>
      </c>
      <c r="F15" s="3120">
        <v>8284.2999999999993</v>
      </c>
      <c r="G15" s="1221">
        <v>5335.5</v>
      </c>
      <c r="H15" s="2878">
        <v>16148.127</v>
      </c>
      <c r="I15" s="1508">
        <v>14855.735000000001</v>
      </c>
      <c r="J15" s="3375">
        <v>31003.862000000001</v>
      </c>
      <c r="K15" s="2878">
        <v>387386</v>
      </c>
      <c r="L15" s="1508">
        <v>108460</v>
      </c>
      <c r="M15" s="1508">
        <v>523963</v>
      </c>
      <c r="N15" s="1509">
        <v>4833</v>
      </c>
      <c r="O15" s="438"/>
      <c r="P15" s="3339"/>
      <c r="Q15" s="3339"/>
      <c r="R15" s="3339"/>
      <c r="S15" s="3339"/>
      <c r="T15" s="3339"/>
      <c r="U15" s="3339"/>
      <c r="V15" s="3339"/>
      <c r="W15" s="3339"/>
      <c r="X15" s="3339"/>
      <c r="Y15" s="3339"/>
      <c r="Z15" s="3339"/>
    </row>
    <row r="16" spans="1:26" ht="24.95" customHeight="1">
      <c r="A16" s="480"/>
      <c r="B16" s="1237">
        <v>2010</v>
      </c>
      <c r="C16" s="3372">
        <v>895398</v>
      </c>
      <c r="D16" s="1637">
        <v>9598</v>
      </c>
      <c r="E16" s="1315">
        <v>4240</v>
      </c>
      <c r="F16" s="3140">
        <v>9598</v>
      </c>
      <c r="G16" s="558">
        <v>6125</v>
      </c>
      <c r="H16" s="1637">
        <v>19697</v>
      </c>
      <c r="I16" s="1639">
        <v>17997</v>
      </c>
      <c r="J16" s="3373">
        <v>37694</v>
      </c>
      <c r="K16" s="1637">
        <v>378965</v>
      </c>
      <c r="L16" s="1639">
        <v>119616</v>
      </c>
      <c r="M16" s="1639">
        <v>341112</v>
      </c>
      <c r="N16" s="1315">
        <v>2439</v>
      </c>
      <c r="O16" s="438"/>
      <c r="P16" s="3339"/>
      <c r="Q16" s="3339"/>
      <c r="R16" s="3339"/>
      <c r="S16" s="3339"/>
      <c r="T16" s="3339"/>
      <c r="U16" s="3339"/>
      <c r="V16" s="3339"/>
      <c r="W16" s="3339"/>
      <c r="X16" s="3339"/>
      <c r="Y16" s="3339"/>
      <c r="Z16" s="3339"/>
    </row>
    <row r="17" spans="1:26" ht="24.95" customHeight="1">
      <c r="A17" s="480"/>
      <c r="B17" s="2569">
        <v>2011</v>
      </c>
      <c r="C17" s="2829">
        <v>931214</v>
      </c>
      <c r="D17" s="1202">
        <v>10581</v>
      </c>
      <c r="E17" s="2293">
        <v>4707</v>
      </c>
      <c r="F17" s="3160">
        <v>10581</v>
      </c>
      <c r="G17" s="1397">
        <v>6799</v>
      </c>
      <c r="H17" s="1202">
        <v>20472</v>
      </c>
      <c r="I17" s="2292">
        <v>18126</v>
      </c>
      <c r="J17" s="3371">
        <v>38598</v>
      </c>
      <c r="K17" s="1202">
        <v>403712</v>
      </c>
      <c r="L17" s="2292">
        <v>136533</v>
      </c>
      <c r="M17" s="2292">
        <v>356393</v>
      </c>
      <c r="N17" s="2293">
        <v>1388</v>
      </c>
      <c r="O17" s="438"/>
      <c r="P17" s="3339"/>
      <c r="Q17" s="3339"/>
      <c r="R17" s="3339"/>
      <c r="S17" s="3339"/>
      <c r="T17" s="3339"/>
      <c r="U17" s="3339"/>
      <c r="V17" s="3339"/>
      <c r="W17" s="3339"/>
      <c r="X17" s="3339"/>
      <c r="Y17" s="3339"/>
      <c r="Z17" s="3339"/>
    </row>
    <row r="18" spans="1:26" ht="24.95" customHeight="1">
      <c r="A18" s="480"/>
      <c r="B18" s="1237">
        <v>2012</v>
      </c>
      <c r="C18" s="3372">
        <v>955572</v>
      </c>
      <c r="D18" s="1637">
        <v>13760</v>
      </c>
      <c r="E18" s="1315">
        <v>5715</v>
      </c>
      <c r="F18" s="3140">
        <v>13760</v>
      </c>
      <c r="G18" s="558">
        <v>8255</v>
      </c>
      <c r="H18" s="1637">
        <v>23913</v>
      </c>
      <c r="I18" s="1639">
        <v>20674</v>
      </c>
      <c r="J18" s="3376">
        <v>44587</v>
      </c>
      <c r="K18" s="1637">
        <v>429163</v>
      </c>
      <c r="L18" s="1639">
        <v>142204</v>
      </c>
      <c r="M18" s="1639">
        <v>375588</v>
      </c>
      <c r="N18" s="1315">
        <v>1364</v>
      </c>
      <c r="O18" s="438"/>
      <c r="P18" s="3339"/>
      <c r="Q18" s="3339"/>
      <c r="R18" s="3339"/>
      <c r="S18" s="3339"/>
      <c r="T18" s="3339"/>
      <c r="U18" s="3339"/>
      <c r="V18" s="3339"/>
      <c r="W18" s="3339"/>
      <c r="X18" s="3339"/>
      <c r="Y18" s="3339"/>
      <c r="Z18" s="3339"/>
    </row>
    <row r="19" spans="1:26" ht="24.95" customHeight="1">
      <c r="A19" s="480"/>
      <c r="B19" s="2569">
        <v>2013</v>
      </c>
      <c r="C19" s="2829">
        <v>1141006</v>
      </c>
      <c r="D19" s="1202">
        <v>13826</v>
      </c>
      <c r="E19" s="2293">
        <v>5395</v>
      </c>
      <c r="F19" s="3160">
        <v>13826</v>
      </c>
      <c r="G19" s="1397">
        <v>7794</v>
      </c>
      <c r="H19" s="1202">
        <v>24297</v>
      </c>
      <c r="I19" s="2292">
        <v>21014</v>
      </c>
      <c r="J19" s="3371">
        <v>45311</v>
      </c>
      <c r="K19" s="1202">
        <v>462378</v>
      </c>
      <c r="L19" s="2292">
        <v>154059</v>
      </c>
      <c r="M19" s="2292">
        <v>383472</v>
      </c>
      <c r="N19" s="2293">
        <v>3852</v>
      </c>
      <c r="O19" s="438"/>
      <c r="P19" s="3339"/>
      <c r="Q19" s="3339"/>
      <c r="R19" s="3339"/>
      <c r="S19" s="3339"/>
      <c r="T19" s="3339"/>
      <c r="U19" s="3339"/>
      <c r="V19" s="3339"/>
      <c r="W19" s="3339"/>
      <c r="X19" s="3339"/>
      <c r="Y19" s="3339"/>
      <c r="Z19" s="3339"/>
    </row>
    <row r="20" spans="1:26" ht="24.95" customHeight="1">
      <c r="A20" s="480"/>
      <c r="B20" s="1650">
        <v>2014</v>
      </c>
      <c r="C20" s="3377">
        <v>1219861</v>
      </c>
      <c r="D20" s="1203">
        <v>14841</v>
      </c>
      <c r="E20" s="3293">
        <v>5287</v>
      </c>
      <c r="F20" s="3166">
        <v>14841</v>
      </c>
      <c r="G20" s="3378">
        <v>7637</v>
      </c>
      <c r="H20" s="1203">
        <v>26972</v>
      </c>
      <c r="I20" s="3292">
        <v>23175</v>
      </c>
      <c r="J20" s="3376">
        <v>50147</v>
      </c>
      <c r="K20" s="1203">
        <v>494254</v>
      </c>
      <c r="L20" s="3292">
        <v>168391</v>
      </c>
      <c r="M20" s="3292">
        <v>405418</v>
      </c>
      <c r="N20" s="3293">
        <v>2240</v>
      </c>
      <c r="O20" s="438"/>
      <c r="P20" s="3339"/>
      <c r="Q20" s="3339"/>
      <c r="R20" s="3339"/>
      <c r="S20" s="3339"/>
      <c r="T20" s="3339"/>
      <c r="U20" s="3339"/>
      <c r="V20" s="3339"/>
      <c r="W20" s="3339"/>
      <c r="X20" s="3339"/>
      <c r="Y20" s="3339"/>
      <c r="Z20" s="3339"/>
    </row>
    <row r="21" spans="1:26" ht="24.95" customHeight="1">
      <c r="A21" s="480"/>
      <c r="B21" s="4825" t="s">
        <v>2140</v>
      </c>
      <c r="C21" s="4969">
        <v>1252247</v>
      </c>
      <c r="D21" s="4943">
        <v>14564</v>
      </c>
      <c r="E21" s="4929">
        <v>5723</v>
      </c>
      <c r="F21" s="4830">
        <v>14564</v>
      </c>
      <c r="G21" s="1397">
        <v>8235</v>
      </c>
      <c r="H21" s="4943">
        <v>29652</v>
      </c>
      <c r="I21" s="4909">
        <v>24376</v>
      </c>
      <c r="J21" s="4970">
        <v>54028</v>
      </c>
      <c r="K21" s="4943">
        <v>532117</v>
      </c>
      <c r="L21" s="4909">
        <v>178555</v>
      </c>
      <c r="M21" s="4909">
        <v>420984</v>
      </c>
      <c r="N21" s="4929">
        <v>1240</v>
      </c>
      <c r="O21" s="438"/>
      <c r="P21" s="3339"/>
      <c r="Q21" s="3339"/>
      <c r="R21" s="3339"/>
      <c r="S21" s="3339"/>
      <c r="T21" s="3339"/>
      <c r="U21" s="3339"/>
      <c r="V21" s="3339"/>
      <c r="W21" s="3339"/>
      <c r="X21" s="3339"/>
      <c r="Y21" s="3339"/>
      <c r="Z21" s="3339"/>
    </row>
    <row r="22" spans="1:26" ht="5.0999999999999996" customHeight="1" thickBot="1">
      <c r="A22" s="480"/>
      <c r="B22" s="3310"/>
      <c r="C22" s="3379"/>
      <c r="D22" s="2045"/>
      <c r="E22" s="2835"/>
      <c r="F22" s="3314"/>
      <c r="G22" s="2834"/>
      <c r="H22" s="2045"/>
      <c r="I22" s="1934"/>
      <c r="J22" s="3380"/>
      <c r="K22" s="2834"/>
      <c r="L22" s="2834"/>
      <c r="M22" s="2834"/>
      <c r="N22" s="3300"/>
      <c r="O22" s="438"/>
      <c r="P22" s="3339"/>
      <c r="Q22" s="3339"/>
      <c r="R22" s="3339"/>
      <c r="S22" s="3339"/>
      <c r="T22" s="3339"/>
      <c r="U22" s="3339"/>
      <c r="V22" s="3339"/>
      <c r="W22" s="3339"/>
      <c r="X22" s="3339"/>
      <c r="Y22" s="3339"/>
      <c r="Z22" s="3339"/>
    </row>
    <row r="23" spans="1:26" ht="9.75" customHeight="1">
      <c r="A23" s="480"/>
      <c r="B23" s="438"/>
      <c r="C23" s="438"/>
      <c r="D23" s="438"/>
      <c r="E23" s="438"/>
      <c r="F23" s="438"/>
      <c r="G23" s="438"/>
      <c r="H23" s="438"/>
      <c r="I23" s="438"/>
      <c r="J23" s="438"/>
      <c r="K23" s="438"/>
      <c r="L23" s="438"/>
      <c r="M23" s="438"/>
      <c r="N23" s="438"/>
      <c r="O23" s="438"/>
      <c r="P23" s="3339"/>
      <c r="Q23" s="3339"/>
      <c r="R23" s="3339"/>
      <c r="S23" s="3339"/>
      <c r="T23" s="3339"/>
      <c r="U23" s="3339"/>
      <c r="V23" s="3339"/>
      <c r="W23" s="3339"/>
      <c r="X23" s="3339"/>
      <c r="Y23" s="3339"/>
      <c r="Z23" s="3339"/>
    </row>
    <row r="24" spans="1:26">
      <c r="A24" s="480"/>
      <c r="B24" s="535" t="s">
        <v>1850</v>
      </c>
      <c r="C24" s="438"/>
      <c r="D24" s="438"/>
      <c r="E24" s="438"/>
      <c r="F24" s="438"/>
      <c r="G24" s="438"/>
      <c r="H24" s="438"/>
      <c r="I24" s="438"/>
      <c r="J24" s="438"/>
      <c r="K24" s="438"/>
      <c r="L24" s="438"/>
      <c r="M24" s="438"/>
      <c r="N24" s="4946" t="s">
        <v>4021</v>
      </c>
      <c r="O24" s="438"/>
      <c r="P24" s="3339"/>
      <c r="Q24" s="3339"/>
      <c r="R24" s="3339"/>
      <c r="S24" s="3339"/>
      <c r="T24" s="3339"/>
      <c r="U24" s="3339"/>
      <c r="V24" s="3339"/>
      <c r="W24" s="3339"/>
      <c r="X24" s="3339"/>
      <c r="Y24" s="3339"/>
      <c r="Z24" s="3339"/>
    </row>
    <row r="25" spans="1:26">
      <c r="A25" s="3381"/>
      <c r="B25" s="6022" t="s">
        <v>1849</v>
      </c>
      <c r="C25" s="6022"/>
      <c r="D25" s="6022"/>
      <c r="E25" s="6022"/>
      <c r="F25" s="6022"/>
      <c r="G25" s="6022"/>
      <c r="H25" s="6022"/>
      <c r="I25" s="6022"/>
      <c r="J25" s="6022"/>
      <c r="K25" s="560"/>
      <c r="L25" s="560"/>
      <c r="M25" s="560"/>
      <c r="N25" s="4946" t="s">
        <v>4022</v>
      </c>
      <c r="O25" s="560"/>
      <c r="P25" s="3382"/>
      <c r="Q25" s="3382"/>
      <c r="R25" s="3382"/>
      <c r="S25" s="3382"/>
      <c r="T25" s="3382"/>
      <c r="U25" s="3382"/>
      <c r="V25" s="3382"/>
      <c r="W25" s="3382"/>
      <c r="X25" s="3382"/>
      <c r="Y25" s="3382"/>
      <c r="Z25" s="3382"/>
    </row>
    <row r="26" spans="1:26">
      <c r="A26" s="480"/>
      <c r="B26" s="6913"/>
      <c r="C26" s="6913"/>
      <c r="D26" s="6913"/>
      <c r="E26" s="438"/>
      <c r="F26" s="438"/>
      <c r="G26" s="438"/>
      <c r="H26" s="438"/>
      <c r="I26" s="438"/>
      <c r="J26" s="438"/>
      <c r="K26" s="438"/>
      <c r="L26" s="438"/>
      <c r="M26" s="438"/>
      <c r="N26" s="438"/>
      <c r="O26" s="438"/>
      <c r="P26" s="3339"/>
      <c r="Q26" s="3339"/>
      <c r="R26" s="3339"/>
      <c r="S26" s="3339"/>
      <c r="T26" s="3339"/>
      <c r="U26" s="3339"/>
      <c r="V26" s="3339"/>
      <c r="W26" s="3339"/>
      <c r="X26" s="3339"/>
      <c r="Y26" s="3339"/>
      <c r="Z26" s="3339"/>
    </row>
    <row r="27" spans="1:26">
      <c r="A27" s="480"/>
      <c r="B27" s="438"/>
      <c r="C27" s="438"/>
      <c r="D27" s="438"/>
      <c r="E27" s="438"/>
      <c r="F27" s="438"/>
      <c r="G27" s="438"/>
      <c r="H27" s="438"/>
      <c r="I27" s="438"/>
      <c r="J27" s="438"/>
      <c r="K27" s="438"/>
      <c r="L27" s="438"/>
      <c r="M27" s="438"/>
      <c r="N27" s="438"/>
      <c r="O27" s="438"/>
      <c r="P27" s="3339"/>
      <c r="Q27" s="3339"/>
      <c r="R27" s="3339"/>
      <c r="S27" s="3339"/>
      <c r="T27" s="3339"/>
      <c r="U27" s="3339"/>
      <c r="V27" s="3339"/>
      <c r="W27" s="3339"/>
      <c r="X27" s="3339"/>
      <c r="Y27" s="3339"/>
      <c r="Z27" s="3339"/>
    </row>
    <row r="28" spans="1:26">
      <c r="A28" s="480"/>
      <c r="B28" s="438"/>
      <c r="C28" s="438"/>
      <c r="D28" s="438"/>
      <c r="E28" s="438"/>
      <c r="F28" s="438"/>
      <c r="G28" s="438"/>
      <c r="H28" s="438"/>
      <c r="I28" s="438"/>
      <c r="J28" s="438"/>
      <c r="K28" s="438"/>
      <c r="L28" s="438"/>
      <c r="M28" s="438"/>
      <c r="N28" s="438"/>
      <c r="O28" s="438"/>
      <c r="P28" s="3339"/>
      <c r="Q28" s="3339"/>
      <c r="R28" s="3339"/>
      <c r="S28" s="3339"/>
      <c r="T28" s="3339"/>
      <c r="U28" s="3339"/>
      <c r="V28" s="3339"/>
      <c r="W28" s="3339"/>
      <c r="X28" s="3339"/>
      <c r="Y28" s="3339"/>
      <c r="Z28" s="3339"/>
    </row>
    <row r="29" spans="1:26">
      <c r="A29" s="480"/>
      <c r="B29" s="438"/>
      <c r="C29" s="438"/>
      <c r="D29" s="438"/>
      <c r="E29" s="438"/>
      <c r="F29" s="438"/>
      <c r="G29" s="438"/>
      <c r="H29" s="438"/>
      <c r="I29" s="438"/>
      <c r="J29" s="438"/>
      <c r="K29" s="438"/>
      <c r="L29" s="438"/>
      <c r="M29" s="438"/>
      <c r="N29" s="438"/>
      <c r="O29" s="438"/>
      <c r="P29" s="3339"/>
      <c r="Q29" s="3339"/>
      <c r="R29" s="3339"/>
      <c r="S29" s="3339"/>
      <c r="T29" s="3339"/>
      <c r="U29" s="3339"/>
      <c r="V29" s="3339"/>
      <c r="W29" s="3339"/>
      <c r="X29" s="3339"/>
      <c r="Y29" s="3339"/>
      <c r="Z29" s="3339"/>
    </row>
    <row r="30" spans="1:26">
      <c r="A30" s="480"/>
      <c r="B30" s="438"/>
      <c r="C30" s="438"/>
      <c r="D30" s="438"/>
      <c r="E30" s="438"/>
      <c r="F30" s="438"/>
      <c r="G30" s="438"/>
      <c r="H30" s="438"/>
      <c r="I30" s="438"/>
      <c r="J30" s="438"/>
      <c r="K30" s="438"/>
      <c r="L30" s="438"/>
      <c r="M30" s="438"/>
      <c r="N30" s="438"/>
      <c r="O30" s="438"/>
      <c r="P30" s="3339"/>
      <c r="Q30" s="3339"/>
      <c r="R30" s="3339"/>
      <c r="S30" s="3339"/>
      <c r="T30" s="3339"/>
      <c r="U30" s="3339"/>
      <c r="V30" s="3339"/>
      <c r="W30" s="3339"/>
      <c r="X30" s="3339"/>
      <c r="Y30" s="3339"/>
      <c r="Z30" s="3339"/>
    </row>
    <row r="31" spans="1:26">
      <c r="A31" s="3383"/>
      <c r="B31" s="3339"/>
      <c r="C31" s="3339"/>
      <c r="D31" s="3339"/>
      <c r="E31" s="3339"/>
      <c r="F31" s="3339"/>
      <c r="G31" s="3339"/>
      <c r="H31" s="3339"/>
      <c r="I31" s="3339"/>
      <c r="J31" s="438"/>
      <c r="K31" s="3339"/>
      <c r="L31" s="3339"/>
      <c r="M31" s="3339"/>
      <c r="N31" s="3339"/>
      <c r="O31" s="3339"/>
      <c r="P31" s="3339"/>
      <c r="Q31" s="3339"/>
      <c r="R31" s="3339"/>
      <c r="S31" s="3339"/>
      <c r="T31" s="3339"/>
      <c r="U31" s="3339"/>
      <c r="V31" s="3339"/>
      <c r="W31" s="3339"/>
      <c r="X31" s="3339"/>
      <c r="Y31" s="3339"/>
      <c r="Z31" s="3339"/>
    </row>
    <row r="32" spans="1:26">
      <c r="A32" s="3383"/>
      <c r="B32" s="3339"/>
      <c r="C32" s="3339"/>
      <c r="D32" s="3339"/>
      <c r="E32" s="3339"/>
      <c r="F32" s="3339"/>
      <c r="G32" s="3339"/>
      <c r="H32" s="3339"/>
      <c r="I32" s="3339"/>
      <c r="J32" s="3339"/>
      <c r="K32" s="3339"/>
      <c r="L32" s="3339"/>
      <c r="M32" s="3339"/>
      <c r="N32" s="3339"/>
      <c r="O32" s="3339"/>
      <c r="P32" s="3339"/>
      <c r="Q32" s="3339"/>
      <c r="R32" s="3339"/>
      <c r="S32" s="3339"/>
      <c r="T32" s="3339"/>
      <c r="U32" s="3339"/>
      <c r="V32" s="3339"/>
      <c r="W32" s="3339"/>
      <c r="X32" s="3339"/>
      <c r="Y32" s="3339"/>
      <c r="Z32" s="3339"/>
    </row>
    <row r="33" spans="1:26">
      <c r="A33" s="3383"/>
      <c r="B33" s="3339"/>
      <c r="C33" s="3339"/>
      <c r="D33" s="3339"/>
      <c r="E33" s="3339"/>
      <c r="F33" s="3339"/>
      <c r="G33" s="3339"/>
      <c r="H33" s="3339"/>
      <c r="I33" s="3339"/>
      <c r="J33" s="3339"/>
      <c r="K33" s="3339"/>
      <c r="L33" s="3339"/>
      <c r="M33" s="3339"/>
      <c r="N33" s="3339"/>
      <c r="O33" s="3339"/>
      <c r="P33" s="3339"/>
      <c r="Q33" s="3339"/>
      <c r="R33" s="3339"/>
      <c r="S33" s="3339"/>
      <c r="T33" s="3339"/>
      <c r="U33" s="3339"/>
      <c r="V33" s="3339"/>
      <c r="W33" s="3339"/>
      <c r="X33" s="3339"/>
      <c r="Y33" s="3339"/>
      <c r="Z33" s="3339"/>
    </row>
    <row r="34" spans="1:26">
      <c r="A34" s="3383"/>
      <c r="B34" s="3339"/>
      <c r="C34" s="3339"/>
      <c r="D34" s="3339"/>
      <c r="E34" s="3339"/>
      <c r="F34" s="3339"/>
      <c r="G34" s="3339"/>
      <c r="H34" s="3339"/>
      <c r="I34" s="3339"/>
      <c r="J34" s="3339"/>
      <c r="K34" s="3339"/>
      <c r="L34" s="3339"/>
      <c r="M34" s="3339"/>
      <c r="N34" s="3339"/>
      <c r="O34" s="3339"/>
      <c r="P34" s="3339"/>
      <c r="Q34" s="3339"/>
      <c r="R34" s="3339"/>
      <c r="S34" s="3339"/>
      <c r="T34" s="3339"/>
      <c r="U34" s="3339"/>
      <c r="V34" s="3339"/>
      <c r="W34" s="3339"/>
      <c r="X34" s="3339"/>
      <c r="Y34" s="3339"/>
      <c r="Z34" s="3339"/>
    </row>
    <row r="35" spans="1:26">
      <c r="A35" s="3383"/>
      <c r="B35" s="3339"/>
      <c r="C35" s="3339"/>
      <c r="D35" s="3339"/>
      <c r="E35" s="3339"/>
      <c r="F35" s="3339"/>
      <c r="G35" s="3339"/>
      <c r="H35" s="3339"/>
      <c r="I35" s="3339"/>
      <c r="J35" s="3339"/>
      <c r="K35" s="3339"/>
      <c r="L35" s="3339"/>
      <c r="M35" s="3339"/>
      <c r="N35" s="3339"/>
      <c r="O35" s="3339"/>
      <c r="P35" s="3339"/>
      <c r="Q35" s="3339"/>
      <c r="R35" s="3339"/>
      <c r="S35" s="3339"/>
      <c r="T35" s="3339"/>
      <c r="U35" s="3339"/>
      <c r="V35" s="3339"/>
      <c r="W35" s="3339"/>
      <c r="X35" s="3339"/>
      <c r="Y35" s="3339"/>
      <c r="Z35" s="3339"/>
    </row>
    <row r="36" spans="1:26">
      <c r="A36" s="3383"/>
      <c r="B36" s="3339"/>
      <c r="C36" s="3339"/>
      <c r="D36" s="3339"/>
      <c r="E36" s="3339"/>
      <c r="F36" s="3339"/>
      <c r="G36" s="3339"/>
      <c r="H36" s="3339"/>
      <c r="I36" s="3339"/>
      <c r="J36" s="3339"/>
      <c r="K36" s="3339"/>
      <c r="L36" s="3339"/>
      <c r="M36" s="3339"/>
      <c r="N36" s="3339"/>
      <c r="O36" s="3339"/>
      <c r="P36" s="3339"/>
      <c r="Q36" s="3339"/>
      <c r="R36" s="3339"/>
      <c r="S36" s="3339"/>
      <c r="T36" s="3339"/>
      <c r="U36" s="3339"/>
      <c r="V36" s="3339"/>
      <c r="W36" s="3339"/>
      <c r="X36" s="3339"/>
      <c r="Y36" s="3339"/>
      <c r="Z36" s="3339"/>
    </row>
    <row r="37" spans="1:26">
      <c r="A37" s="3383"/>
      <c r="B37" s="3339"/>
      <c r="C37" s="3339"/>
      <c r="D37" s="3339"/>
      <c r="E37" s="3339"/>
      <c r="F37" s="3339"/>
      <c r="G37" s="3339"/>
      <c r="H37" s="3339"/>
      <c r="I37" s="3339"/>
      <c r="J37" s="3339"/>
      <c r="K37" s="3339"/>
      <c r="L37" s="3339"/>
      <c r="M37" s="3339"/>
      <c r="N37" s="3339"/>
      <c r="O37" s="3339"/>
      <c r="P37" s="3339"/>
      <c r="Q37" s="3339"/>
      <c r="R37" s="3339"/>
      <c r="S37" s="3339"/>
      <c r="T37" s="3339"/>
      <c r="U37" s="3339"/>
      <c r="V37" s="3339"/>
      <c r="W37" s="3339"/>
      <c r="X37" s="3339"/>
      <c r="Y37" s="3339"/>
      <c r="Z37" s="3339"/>
    </row>
    <row r="38" spans="1:26">
      <c r="A38" s="3383"/>
      <c r="B38" s="3339"/>
      <c r="C38" s="3339"/>
      <c r="D38" s="3339"/>
      <c r="E38" s="3339"/>
      <c r="F38" s="3339"/>
      <c r="G38" s="3339"/>
      <c r="H38" s="3339"/>
      <c r="I38" s="3339"/>
      <c r="J38" s="3339"/>
      <c r="K38" s="3339"/>
      <c r="L38" s="3339"/>
      <c r="M38" s="3339"/>
      <c r="N38" s="3339"/>
      <c r="O38" s="3339"/>
      <c r="P38" s="3339"/>
      <c r="Q38" s="3339"/>
      <c r="R38" s="3339"/>
      <c r="S38" s="3339"/>
      <c r="T38" s="3339"/>
      <c r="U38" s="3339"/>
      <c r="V38" s="3339"/>
      <c r="W38" s="3339"/>
      <c r="X38" s="3339"/>
      <c r="Y38" s="3339"/>
      <c r="Z38" s="3339"/>
    </row>
    <row r="39" spans="1:26">
      <c r="A39" s="3383"/>
      <c r="B39" s="3339"/>
      <c r="C39" s="3339"/>
      <c r="D39" s="3339"/>
      <c r="E39" s="3339"/>
      <c r="F39" s="3339"/>
      <c r="G39" s="3339"/>
      <c r="H39" s="3339"/>
      <c r="I39" s="3339"/>
      <c r="J39" s="3339"/>
      <c r="K39" s="3339"/>
      <c r="L39" s="3339"/>
      <c r="M39" s="3339"/>
      <c r="N39" s="3339"/>
      <c r="O39" s="3339"/>
      <c r="P39" s="3339"/>
      <c r="Q39" s="3339"/>
      <c r="R39" s="3339"/>
      <c r="S39" s="3339"/>
      <c r="T39" s="3339"/>
      <c r="U39" s="3339"/>
      <c r="V39" s="3339"/>
      <c r="W39" s="3339"/>
      <c r="X39" s="3339"/>
      <c r="Y39" s="3339"/>
      <c r="Z39" s="3339"/>
    </row>
    <row r="40" spans="1:26">
      <c r="A40" s="3383"/>
      <c r="B40" s="3339"/>
      <c r="C40" s="3339"/>
      <c r="D40" s="3339"/>
      <c r="E40" s="3339"/>
      <c r="F40" s="3339"/>
      <c r="G40" s="3339"/>
      <c r="H40" s="3339"/>
      <c r="I40" s="3339"/>
      <c r="J40" s="3339"/>
      <c r="K40" s="3339"/>
      <c r="L40" s="3339"/>
      <c r="M40" s="3339"/>
      <c r="N40" s="3339"/>
      <c r="O40" s="3339"/>
      <c r="P40" s="3339"/>
      <c r="Q40" s="3339"/>
      <c r="R40" s="3339"/>
      <c r="S40" s="3339"/>
      <c r="T40" s="3339"/>
      <c r="U40" s="3339"/>
      <c r="V40" s="3339"/>
      <c r="W40" s="3339"/>
      <c r="X40" s="3339"/>
      <c r="Y40" s="3339"/>
      <c r="Z40" s="3339"/>
    </row>
    <row r="41" spans="1:26">
      <c r="A41" s="3383"/>
      <c r="B41" s="3339"/>
      <c r="C41" s="3339"/>
      <c r="D41" s="3339"/>
      <c r="E41" s="3339"/>
      <c r="F41" s="3339"/>
      <c r="G41" s="3339"/>
      <c r="H41" s="3339"/>
      <c r="I41" s="3339"/>
      <c r="J41" s="3339"/>
      <c r="K41" s="3339"/>
      <c r="L41" s="3339"/>
      <c r="M41" s="3339"/>
      <c r="N41" s="3339"/>
      <c r="O41" s="3339"/>
      <c r="P41" s="3339"/>
      <c r="Q41" s="3339"/>
      <c r="R41" s="3339"/>
      <c r="S41" s="3339"/>
      <c r="T41" s="3339"/>
      <c r="U41" s="3339"/>
      <c r="V41" s="3339"/>
      <c r="W41" s="3339"/>
      <c r="X41" s="3339"/>
      <c r="Y41" s="3339"/>
      <c r="Z41" s="3339"/>
    </row>
    <row r="42" spans="1:26">
      <c r="A42" s="3383"/>
      <c r="B42" s="3339"/>
      <c r="C42" s="3339"/>
      <c r="D42" s="3339"/>
      <c r="E42" s="3339"/>
      <c r="F42" s="3339"/>
      <c r="G42" s="3339"/>
      <c r="H42" s="3339"/>
      <c r="I42" s="3339"/>
      <c r="J42" s="3339"/>
      <c r="K42" s="3339"/>
      <c r="L42" s="3339"/>
      <c r="M42" s="3339"/>
      <c r="N42" s="3339"/>
      <c r="O42" s="3339"/>
      <c r="P42" s="3339"/>
      <c r="Q42" s="3339"/>
      <c r="R42" s="3339"/>
      <c r="S42" s="3339"/>
      <c r="T42" s="3339"/>
      <c r="U42" s="3339"/>
      <c r="V42" s="3339"/>
      <c r="W42" s="3339"/>
      <c r="X42" s="3339"/>
      <c r="Y42" s="3339"/>
      <c r="Z42" s="3339"/>
    </row>
    <row r="43" spans="1:26">
      <c r="A43" s="3383"/>
      <c r="B43" s="3339"/>
      <c r="C43" s="3339"/>
      <c r="D43" s="3339"/>
      <c r="E43" s="3339"/>
      <c r="F43" s="3339"/>
      <c r="G43" s="3339"/>
      <c r="H43" s="3339"/>
      <c r="I43" s="3339"/>
      <c r="J43" s="3339"/>
      <c r="K43" s="3339"/>
      <c r="L43" s="3339"/>
      <c r="M43" s="3339"/>
      <c r="N43" s="3339"/>
      <c r="O43" s="3339"/>
      <c r="P43" s="3339"/>
      <c r="Q43" s="3339"/>
      <c r="R43" s="3339"/>
      <c r="S43" s="3339"/>
      <c r="T43" s="3339"/>
      <c r="U43" s="3339"/>
      <c r="V43" s="3339"/>
      <c r="W43" s="3339"/>
      <c r="X43" s="3339"/>
      <c r="Y43" s="3339"/>
      <c r="Z43" s="3339"/>
    </row>
    <row r="44" spans="1:26">
      <c r="A44" s="3383"/>
      <c r="B44" s="3339"/>
      <c r="C44" s="3339"/>
      <c r="D44" s="3339"/>
      <c r="E44" s="3339"/>
      <c r="F44" s="3339"/>
      <c r="G44" s="3339"/>
      <c r="H44" s="3339"/>
      <c r="I44" s="3339"/>
      <c r="J44" s="3339"/>
      <c r="K44" s="3339"/>
      <c r="L44" s="3339"/>
      <c r="M44" s="3339"/>
      <c r="N44" s="3339"/>
      <c r="O44" s="3339"/>
      <c r="P44" s="3339"/>
      <c r="Q44" s="3339"/>
      <c r="R44" s="3339"/>
      <c r="S44" s="3339"/>
      <c r="T44" s="3339"/>
      <c r="U44" s="3339"/>
      <c r="V44" s="3339"/>
      <c r="W44" s="3339"/>
      <c r="X44" s="3339"/>
      <c r="Y44" s="3339"/>
      <c r="Z44" s="3339"/>
    </row>
    <row r="45" spans="1:26">
      <c r="A45" s="3383"/>
      <c r="B45" s="3339"/>
      <c r="C45" s="3339"/>
      <c r="D45" s="3339"/>
      <c r="E45" s="3339"/>
      <c r="F45" s="3339"/>
      <c r="G45" s="3339"/>
      <c r="H45" s="3339"/>
      <c r="I45" s="3339"/>
      <c r="J45" s="3339"/>
      <c r="K45" s="3339"/>
      <c r="L45" s="3339"/>
      <c r="M45" s="3339"/>
      <c r="N45" s="3339"/>
      <c r="O45" s="3339"/>
      <c r="P45" s="3339"/>
      <c r="Q45" s="3339"/>
      <c r="R45" s="3339"/>
      <c r="S45" s="3339"/>
      <c r="T45" s="3339"/>
      <c r="U45" s="3339"/>
      <c r="V45" s="3339"/>
      <c r="W45" s="3339"/>
      <c r="X45" s="3339"/>
      <c r="Y45" s="3339"/>
      <c r="Z45" s="3339"/>
    </row>
    <row r="46" spans="1:26">
      <c r="A46" s="3383"/>
      <c r="B46" s="3339"/>
      <c r="C46" s="3339"/>
      <c r="D46" s="3339"/>
      <c r="E46" s="3339"/>
      <c r="F46" s="3339"/>
      <c r="G46" s="3339"/>
      <c r="H46" s="3339"/>
      <c r="I46" s="3339"/>
      <c r="J46" s="3339"/>
      <c r="K46" s="3339"/>
      <c r="L46" s="3339"/>
      <c r="M46" s="3339"/>
      <c r="N46" s="3339"/>
      <c r="O46" s="3339"/>
      <c r="P46" s="3339"/>
      <c r="Q46" s="3339"/>
      <c r="R46" s="3339"/>
      <c r="S46" s="3339"/>
      <c r="T46" s="3339"/>
      <c r="U46" s="3339"/>
      <c r="V46" s="3339"/>
      <c r="W46" s="3339"/>
      <c r="X46" s="3339"/>
      <c r="Y46" s="3339"/>
      <c r="Z46" s="3339"/>
    </row>
    <row r="47" spans="1:26">
      <c r="A47" s="3383"/>
      <c r="B47" s="3339"/>
      <c r="C47" s="3339"/>
      <c r="D47" s="3339"/>
      <c r="E47" s="3339"/>
      <c r="F47" s="3339"/>
      <c r="G47" s="3339"/>
      <c r="H47" s="3339"/>
      <c r="I47" s="3339"/>
      <c r="J47" s="3339"/>
      <c r="K47" s="3339"/>
      <c r="L47" s="3339"/>
      <c r="M47" s="3339"/>
      <c r="N47" s="3339"/>
      <c r="O47" s="3339"/>
      <c r="P47" s="3339"/>
      <c r="Q47" s="3339"/>
      <c r="R47" s="3339"/>
      <c r="S47" s="3339"/>
      <c r="T47" s="3339"/>
      <c r="U47" s="3339"/>
      <c r="V47" s="3339"/>
      <c r="W47" s="3339"/>
      <c r="X47" s="3339"/>
      <c r="Y47" s="3339"/>
      <c r="Z47" s="3339"/>
    </row>
    <row r="48" spans="1:26">
      <c r="A48" s="3383"/>
      <c r="B48" s="3339"/>
      <c r="C48" s="3339"/>
      <c r="D48" s="3339"/>
      <c r="E48" s="3339"/>
      <c r="F48" s="3339"/>
      <c r="G48" s="3339"/>
      <c r="H48" s="3339"/>
      <c r="I48" s="3339"/>
      <c r="J48" s="3339"/>
      <c r="K48" s="3339"/>
      <c r="L48" s="3339"/>
      <c r="M48" s="3339"/>
      <c r="N48" s="3339"/>
      <c r="O48" s="3339"/>
      <c r="P48" s="3339"/>
      <c r="Q48" s="3339"/>
      <c r="R48" s="3339"/>
      <c r="S48" s="3339"/>
      <c r="T48" s="3339"/>
      <c r="U48" s="3339"/>
      <c r="V48" s="3339"/>
      <c r="W48" s="3339"/>
      <c r="X48" s="3339"/>
      <c r="Y48" s="3339"/>
      <c r="Z48" s="3339"/>
    </row>
    <row r="49" spans="1:26">
      <c r="A49" s="3383"/>
      <c r="B49" s="3339"/>
      <c r="C49" s="3339"/>
      <c r="D49" s="3339"/>
      <c r="E49" s="3339"/>
      <c r="F49" s="3339"/>
      <c r="G49" s="3339"/>
      <c r="H49" s="3339"/>
      <c r="I49" s="3339"/>
      <c r="J49" s="3339"/>
      <c r="K49" s="3339"/>
      <c r="L49" s="3339"/>
      <c r="M49" s="3339"/>
      <c r="N49" s="3339"/>
      <c r="O49" s="3339"/>
      <c r="P49" s="3339"/>
      <c r="Q49" s="3339"/>
      <c r="R49" s="3339"/>
      <c r="S49" s="3339"/>
      <c r="T49" s="3339"/>
      <c r="U49" s="3339"/>
      <c r="V49" s="3339"/>
      <c r="W49" s="3339"/>
      <c r="X49" s="3339"/>
      <c r="Y49" s="3339"/>
      <c r="Z49" s="3339"/>
    </row>
    <row r="50" spans="1:26">
      <c r="A50" s="3383"/>
      <c r="B50" s="3339"/>
      <c r="C50" s="3339"/>
      <c r="D50" s="3339"/>
      <c r="E50" s="3339"/>
      <c r="F50" s="3339"/>
      <c r="G50" s="3339"/>
      <c r="H50" s="3339"/>
      <c r="I50" s="3339"/>
      <c r="J50" s="3339"/>
      <c r="K50" s="3339"/>
      <c r="L50" s="3339"/>
      <c r="M50" s="3339"/>
      <c r="N50" s="3339"/>
      <c r="O50" s="3339"/>
      <c r="P50" s="3339"/>
      <c r="Q50" s="3339"/>
      <c r="R50" s="3339"/>
      <c r="S50" s="3339"/>
      <c r="T50" s="3339"/>
      <c r="U50" s="3339"/>
      <c r="V50" s="3339"/>
      <c r="W50" s="3339"/>
      <c r="X50" s="3339"/>
      <c r="Y50" s="3339"/>
      <c r="Z50" s="3339"/>
    </row>
    <row r="51" spans="1:26">
      <c r="A51" s="3383"/>
      <c r="B51" s="3339"/>
      <c r="C51" s="3339"/>
      <c r="D51" s="3339"/>
      <c r="E51" s="3339"/>
      <c r="F51" s="3339"/>
      <c r="G51" s="3339"/>
      <c r="H51" s="3339"/>
      <c r="I51" s="3339"/>
      <c r="J51" s="3339"/>
      <c r="K51" s="3339"/>
      <c r="L51" s="3339"/>
      <c r="M51" s="3339"/>
      <c r="N51" s="3339"/>
      <c r="O51" s="3339"/>
      <c r="P51" s="3339"/>
      <c r="Q51" s="3339"/>
      <c r="R51" s="3339"/>
      <c r="S51" s="3339"/>
      <c r="T51" s="3339"/>
      <c r="U51" s="3339"/>
      <c r="V51" s="3339"/>
      <c r="W51" s="3339"/>
      <c r="X51" s="3339"/>
      <c r="Y51" s="3339"/>
      <c r="Z51" s="3339"/>
    </row>
    <row r="52" spans="1:26">
      <c r="A52" s="3383"/>
      <c r="B52" s="3339"/>
      <c r="C52" s="3339"/>
      <c r="D52" s="3339"/>
      <c r="E52" s="3339"/>
      <c r="F52" s="3339"/>
      <c r="G52" s="3339"/>
      <c r="H52" s="3339"/>
      <c r="I52" s="3339"/>
      <c r="J52" s="3339"/>
      <c r="K52" s="3339"/>
      <c r="L52" s="3339"/>
      <c r="M52" s="3339"/>
      <c r="N52" s="3339"/>
      <c r="O52" s="3339"/>
      <c r="P52" s="3339"/>
      <c r="Q52" s="3339"/>
      <c r="R52" s="3339"/>
      <c r="S52" s="3339"/>
      <c r="T52" s="3339"/>
      <c r="U52" s="3339"/>
      <c r="V52" s="3339"/>
      <c r="W52" s="3339"/>
      <c r="X52" s="3339"/>
      <c r="Y52" s="3339"/>
      <c r="Z52" s="3339"/>
    </row>
    <row r="53" spans="1:26">
      <c r="A53" s="3383"/>
      <c r="B53" s="3339"/>
      <c r="C53" s="3339"/>
      <c r="D53" s="3339"/>
      <c r="E53" s="3339"/>
      <c r="F53" s="3339"/>
      <c r="G53" s="3339"/>
      <c r="H53" s="3339"/>
      <c r="I53" s="3339"/>
      <c r="J53" s="3339"/>
      <c r="K53" s="3339"/>
      <c r="L53" s="3339"/>
      <c r="M53" s="3339"/>
      <c r="N53" s="3339"/>
      <c r="O53" s="3339"/>
      <c r="P53" s="3339"/>
      <c r="Q53" s="3339"/>
      <c r="R53" s="3339"/>
      <c r="S53" s="3339"/>
      <c r="T53" s="3339"/>
      <c r="U53" s="3339"/>
      <c r="V53" s="3339"/>
      <c r="W53" s="3339"/>
      <c r="X53" s="3339"/>
      <c r="Y53" s="3339"/>
      <c r="Z53" s="3339"/>
    </row>
    <row r="54" spans="1:26">
      <c r="A54" s="3383"/>
      <c r="B54" s="3339"/>
      <c r="C54" s="3339"/>
      <c r="D54" s="3339"/>
      <c r="E54" s="3339"/>
      <c r="F54" s="3339"/>
      <c r="G54" s="3339"/>
      <c r="H54" s="3339"/>
      <c r="I54" s="3339"/>
      <c r="J54" s="3339"/>
      <c r="K54" s="3339"/>
      <c r="L54" s="3339"/>
      <c r="M54" s="3339"/>
      <c r="N54" s="3339"/>
      <c r="O54" s="3339"/>
      <c r="P54" s="3339"/>
      <c r="Q54" s="3339"/>
      <c r="R54" s="3339"/>
      <c r="S54" s="3339"/>
      <c r="T54" s="3339"/>
      <c r="U54" s="3339"/>
      <c r="V54" s="3339"/>
      <c r="W54" s="3339"/>
      <c r="X54" s="3339"/>
      <c r="Y54" s="3339"/>
      <c r="Z54" s="3339"/>
    </row>
    <row r="55" spans="1:26">
      <c r="A55" s="3383"/>
      <c r="B55" s="3339"/>
      <c r="C55" s="3339"/>
      <c r="D55" s="3339"/>
      <c r="E55" s="3339"/>
      <c r="F55" s="3339"/>
      <c r="G55" s="3339"/>
      <c r="H55" s="3339"/>
      <c r="I55" s="3339"/>
      <c r="J55" s="3339"/>
      <c r="K55" s="3339"/>
      <c r="L55" s="3339"/>
      <c r="M55" s="3339"/>
      <c r="N55" s="3339"/>
      <c r="O55" s="3339"/>
      <c r="P55" s="3339"/>
      <c r="Q55" s="3339"/>
      <c r="R55" s="3339"/>
      <c r="S55" s="3339"/>
      <c r="T55" s="3339"/>
      <c r="U55" s="3339"/>
      <c r="V55" s="3339"/>
      <c r="W55" s="3339"/>
      <c r="X55" s="3339"/>
      <c r="Y55" s="3339"/>
      <c r="Z55" s="3339"/>
    </row>
    <row r="56" spans="1:26">
      <c r="A56" s="3383"/>
      <c r="B56" s="3339"/>
      <c r="C56" s="3339"/>
      <c r="D56" s="3339"/>
      <c r="E56" s="3339"/>
      <c r="F56" s="3339"/>
      <c r="G56" s="3339"/>
      <c r="H56" s="3339"/>
      <c r="I56" s="3339"/>
      <c r="J56" s="3339"/>
      <c r="K56" s="3339"/>
      <c r="L56" s="3339"/>
      <c r="M56" s="3339"/>
      <c r="N56" s="3339"/>
      <c r="O56" s="3339"/>
      <c r="P56" s="3339"/>
      <c r="Q56" s="3339"/>
      <c r="R56" s="3339"/>
      <c r="S56" s="3339"/>
      <c r="T56" s="3339"/>
      <c r="U56" s="3339"/>
      <c r="V56" s="3339"/>
      <c r="W56" s="3339"/>
      <c r="X56" s="3339"/>
      <c r="Y56" s="3339"/>
      <c r="Z56" s="3339"/>
    </row>
    <row r="57" spans="1:26">
      <c r="A57" s="3383"/>
      <c r="B57" s="3339"/>
      <c r="C57" s="3339"/>
      <c r="D57" s="3339"/>
      <c r="E57" s="3339"/>
      <c r="F57" s="3339"/>
      <c r="G57" s="3339"/>
      <c r="H57" s="3339"/>
      <c r="I57" s="3339"/>
      <c r="J57" s="3339"/>
      <c r="K57" s="3339"/>
      <c r="L57" s="3339"/>
      <c r="M57" s="3339"/>
      <c r="N57" s="3339"/>
      <c r="O57" s="3339"/>
      <c r="P57" s="3339"/>
      <c r="Q57" s="3339"/>
      <c r="R57" s="3339"/>
      <c r="S57" s="3339"/>
      <c r="T57" s="3339"/>
      <c r="U57" s="3339"/>
      <c r="V57" s="3339"/>
      <c r="W57" s="3339"/>
      <c r="X57" s="3339"/>
      <c r="Y57" s="3339"/>
      <c r="Z57" s="3339"/>
    </row>
    <row r="58" spans="1:26">
      <c r="A58" s="3383"/>
      <c r="B58" s="3339"/>
      <c r="C58" s="3339"/>
      <c r="D58" s="3339"/>
      <c r="E58" s="3339"/>
      <c r="F58" s="3339"/>
      <c r="G58" s="3339"/>
      <c r="H58" s="3339"/>
      <c r="I58" s="3339"/>
      <c r="J58" s="3339"/>
      <c r="K58" s="3339"/>
      <c r="L58" s="3339"/>
      <c r="M58" s="3339"/>
      <c r="N58" s="3339"/>
      <c r="O58" s="3339"/>
      <c r="P58" s="3339"/>
      <c r="Q58" s="3339"/>
      <c r="R58" s="3339"/>
      <c r="S58" s="3339"/>
      <c r="T58" s="3339"/>
      <c r="U58" s="3339"/>
      <c r="V58" s="3339"/>
      <c r="W58" s="3339"/>
      <c r="X58" s="3339"/>
      <c r="Y58" s="3339"/>
      <c r="Z58" s="3339"/>
    </row>
    <row r="59" spans="1:26">
      <c r="A59" s="3383"/>
      <c r="B59" s="3339"/>
      <c r="C59" s="3339"/>
      <c r="D59" s="3339"/>
      <c r="E59" s="3339"/>
      <c r="F59" s="3339"/>
      <c r="G59" s="3339"/>
      <c r="H59" s="3339"/>
      <c r="I59" s="3339"/>
      <c r="J59" s="3339"/>
      <c r="K59" s="3339"/>
      <c r="L59" s="3339"/>
      <c r="M59" s="3339"/>
      <c r="N59" s="3339"/>
      <c r="O59" s="3339"/>
      <c r="P59" s="3339"/>
      <c r="Q59" s="3339"/>
      <c r="R59" s="3339"/>
      <c r="S59" s="3339"/>
      <c r="T59" s="3339"/>
      <c r="U59" s="3339"/>
      <c r="V59" s="3339"/>
      <c r="W59" s="3339"/>
      <c r="X59" s="3339"/>
      <c r="Y59" s="3339"/>
      <c r="Z59" s="3339"/>
    </row>
    <row r="60" spans="1:26">
      <c r="A60" s="3383"/>
      <c r="B60" s="3339"/>
      <c r="C60" s="3339"/>
      <c r="D60" s="3339"/>
      <c r="E60" s="3339"/>
      <c r="F60" s="3339"/>
      <c r="G60" s="3339"/>
      <c r="H60" s="3339"/>
      <c r="I60" s="3339"/>
      <c r="J60" s="3339"/>
      <c r="K60" s="3339"/>
      <c r="L60" s="3339"/>
      <c r="M60" s="3339"/>
      <c r="N60" s="3339"/>
      <c r="O60" s="3339"/>
      <c r="P60" s="3339"/>
      <c r="Q60" s="3339"/>
      <c r="R60" s="3339"/>
      <c r="S60" s="3339"/>
      <c r="T60" s="3339"/>
      <c r="U60" s="3339"/>
      <c r="V60" s="3339"/>
      <c r="W60" s="3339"/>
      <c r="X60" s="3339"/>
      <c r="Y60" s="3339"/>
      <c r="Z60" s="3339"/>
    </row>
    <row r="61" spans="1:26">
      <c r="A61" s="3383"/>
      <c r="B61" s="3339"/>
      <c r="C61" s="3339"/>
      <c r="D61" s="3339"/>
      <c r="E61" s="3339"/>
      <c r="F61" s="3339"/>
      <c r="G61" s="3339"/>
      <c r="H61" s="3339"/>
      <c r="I61" s="3339"/>
      <c r="J61" s="3339"/>
      <c r="K61" s="3339"/>
      <c r="L61" s="3339"/>
      <c r="M61" s="3339"/>
      <c r="N61" s="3339"/>
      <c r="O61" s="3339"/>
      <c r="P61" s="3339"/>
      <c r="Q61" s="3339"/>
      <c r="R61" s="3339"/>
      <c r="S61" s="3339"/>
      <c r="T61" s="3339"/>
      <c r="U61" s="3339"/>
      <c r="V61" s="3339"/>
      <c r="W61" s="3339"/>
      <c r="X61" s="3339"/>
      <c r="Y61" s="3339"/>
      <c r="Z61" s="3339"/>
    </row>
    <row r="62" spans="1:26">
      <c r="A62" s="3383"/>
      <c r="B62" s="3339"/>
      <c r="C62" s="3339"/>
      <c r="D62" s="3339"/>
      <c r="E62" s="3339"/>
      <c r="F62" s="3339"/>
      <c r="G62" s="3339"/>
      <c r="H62" s="3339"/>
      <c r="I62" s="3339"/>
      <c r="J62" s="3339"/>
      <c r="K62" s="3339"/>
      <c r="L62" s="3339"/>
      <c r="M62" s="3339"/>
      <c r="N62" s="3339"/>
      <c r="O62" s="3339"/>
      <c r="P62" s="3339"/>
      <c r="Q62" s="3339"/>
      <c r="R62" s="3339"/>
      <c r="S62" s="3339"/>
      <c r="T62" s="3339"/>
      <c r="U62" s="3339"/>
      <c r="V62" s="3339"/>
      <c r="W62" s="3339"/>
      <c r="X62" s="3339"/>
      <c r="Y62" s="3339"/>
      <c r="Z62" s="3339"/>
    </row>
    <row r="63" spans="1:26">
      <c r="A63" s="3383"/>
      <c r="B63" s="3339"/>
      <c r="C63" s="3339"/>
      <c r="D63" s="3339"/>
      <c r="E63" s="3339"/>
      <c r="F63" s="3339"/>
      <c r="G63" s="3339"/>
      <c r="H63" s="3339"/>
      <c r="I63" s="3339"/>
      <c r="J63" s="3339"/>
      <c r="K63" s="3339"/>
      <c r="L63" s="3339"/>
      <c r="M63" s="3339"/>
      <c r="N63" s="3339"/>
      <c r="O63" s="3339"/>
      <c r="P63" s="3339"/>
      <c r="Q63" s="3339"/>
      <c r="R63" s="3339"/>
      <c r="S63" s="3339"/>
      <c r="T63" s="3339"/>
      <c r="U63" s="3339"/>
      <c r="V63" s="3339"/>
      <c r="W63" s="3339"/>
      <c r="X63" s="3339"/>
      <c r="Y63" s="3339"/>
      <c r="Z63" s="3339"/>
    </row>
    <row r="64" spans="1:26">
      <c r="A64" s="3383"/>
      <c r="B64" s="3339"/>
      <c r="C64" s="3339"/>
      <c r="D64" s="3339"/>
      <c r="E64" s="3339"/>
      <c r="F64" s="3339"/>
      <c r="G64" s="3339"/>
      <c r="H64" s="3339"/>
      <c r="I64" s="3339"/>
      <c r="J64" s="3339"/>
      <c r="K64" s="3339"/>
      <c r="L64" s="3339"/>
      <c r="M64" s="3339"/>
      <c r="N64" s="3339"/>
      <c r="O64" s="3339"/>
      <c r="P64" s="3339"/>
      <c r="Q64" s="3339"/>
      <c r="R64" s="3339"/>
      <c r="S64" s="3339"/>
      <c r="T64" s="3339"/>
      <c r="U64" s="3339"/>
      <c r="V64" s="3339"/>
      <c r="W64" s="3339"/>
      <c r="X64" s="3339"/>
      <c r="Y64" s="3339"/>
      <c r="Z64" s="3339"/>
    </row>
    <row r="65" spans="1:26">
      <c r="A65" s="3383"/>
      <c r="B65" s="3339"/>
      <c r="C65" s="3339"/>
      <c r="D65" s="3339"/>
      <c r="E65" s="3339"/>
      <c r="F65" s="3339"/>
      <c r="G65" s="3339"/>
      <c r="H65" s="3339"/>
      <c r="I65" s="3339"/>
      <c r="J65" s="3339"/>
      <c r="K65" s="3339"/>
      <c r="L65" s="3339"/>
      <c r="M65" s="3339"/>
      <c r="N65" s="3339"/>
      <c r="O65" s="3339"/>
      <c r="P65" s="3339"/>
      <c r="Q65" s="3339"/>
      <c r="R65" s="3339"/>
      <c r="S65" s="3339"/>
      <c r="T65" s="3339"/>
      <c r="U65" s="3339"/>
      <c r="V65" s="3339"/>
      <c r="W65" s="3339"/>
      <c r="X65" s="3339"/>
      <c r="Y65" s="3339"/>
      <c r="Z65" s="3339"/>
    </row>
    <row r="66" spans="1:26">
      <c r="A66" s="3383"/>
      <c r="B66" s="3339"/>
      <c r="C66" s="3339"/>
      <c r="D66" s="3339"/>
      <c r="E66" s="3339"/>
      <c r="F66" s="3339"/>
      <c r="G66" s="3339"/>
      <c r="H66" s="3339"/>
      <c r="I66" s="3339"/>
      <c r="J66" s="3339"/>
      <c r="K66" s="3339"/>
      <c r="L66" s="3339"/>
      <c r="M66" s="3339"/>
      <c r="N66" s="3339"/>
      <c r="O66" s="3339"/>
      <c r="P66" s="3339"/>
      <c r="Q66" s="3339"/>
      <c r="R66" s="3339"/>
      <c r="S66" s="3339"/>
      <c r="T66" s="3339"/>
      <c r="U66" s="3339"/>
      <c r="V66" s="3339"/>
      <c r="W66" s="3339"/>
      <c r="X66" s="3339"/>
      <c r="Y66" s="3339"/>
      <c r="Z66" s="3339"/>
    </row>
    <row r="67" spans="1:26">
      <c r="A67" s="3383"/>
      <c r="B67" s="3339"/>
      <c r="C67" s="3339"/>
      <c r="D67" s="3339"/>
      <c r="E67" s="3339"/>
      <c r="F67" s="3339"/>
      <c r="G67" s="3339"/>
      <c r="H67" s="3339"/>
      <c r="I67" s="3339"/>
      <c r="J67" s="3339"/>
      <c r="K67" s="3339"/>
      <c r="L67" s="3339"/>
      <c r="M67" s="3339"/>
      <c r="N67" s="3339"/>
      <c r="O67" s="3339"/>
      <c r="P67" s="3339"/>
      <c r="Q67" s="3339"/>
      <c r="R67" s="3339"/>
      <c r="S67" s="3339"/>
      <c r="T67" s="3339"/>
      <c r="U67" s="3339"/>
      <c r="V67" s="3339"/>
      <c r="W67" s="3339"/>
      <c r="X67" s="3339"/>
      <c r="Y67" s="3339"/>
      <c r="Z67" s="3339"/>
    </row>
    <row r="68" spans="1:26">
      <c r="A68" s="3383"/>
      <c r="B68" s="3339"/>
      <c r="C68" s="3339"/>
      <c r="D68" s="3339"/>
      <c r="E68" s="3339"/>
      <c r="F68" s="3339"/>
      <c r="G68" s="3339"/>
      <c r="H68" s="3339"/>
      <c r="I68" s="3339"/>
      <c r="J68" s="3339"/>
      <c r="K68" s="3339"/>
      <c r="L68" s="3339"/>
      <c r="M68" s="3339"/>
      <c r="N68" s="3339"/>
      <c r="O68" s="3339"/>
      <c r="P68" s="3339"/>
      <c r="Q68" s="3339"/>
      <c r="R68" s="3339"/>
      <c r="S68" s="3339"/>
      <c r="T68" s="3339"/>
      <c r="U68" s="3339"/>
      <c r="V68" s="3339"/>
      <c r="W68" s="3339"/>
      <c r="X68" s="3339"/>
      <c r="Y68" s="3339"/>
      <c r="Z68" s="3339"/>
    </row>
    <row r="69" spans="1:26">
      <c r="A69" s="3383"/>
      <c r="B69" s="3339"/>
      <c r="C69" s="3339"/>
      <c r="D69" s="3339"/>
      <c r="E69" s="3339"/>
      <c r="F69" s="3339"/>
      <c r="G69" s="3339"/>
      <c r="H69" s="3339"/>
      <c r="I69" s="3339"/>
      <c r="J69" s="3339"/>
      <c r="K69" s="3339"/>
      <c r="L69" s="3339"/>
      <c r="M69" s="3339"/>
      <c r="N69" s="3339"/>
      <c r="O69" s="3339"/>
      <c r="P69" s="3339"/>
      <c r="Q69" s="3339"/>
      <c r="R69" s="3339"/>
      <c r="S69" s="3339"/>
      <c r="T69" s="3339"/>
      <c r="U69" s="3339"/>
      <c r="V69" s="3339"/>
      <c r="W69" s="3339"/>
      <c r="X69" s="3339"/>
      <c r="Y69" s="3339"/>
      <c r="Z69" s="3339"/>
    </row>
    <row r="70" spans="1:26">
      <c r="A70" s="3383"/>
      <c r="B70" s="3339"/>
      <c r="C70" s="3339"/>
      <c r="D70" s="3339"/>
      <c r="E70" s="3339"/>
      <c r="F70" s="3339"/>
      <c r="G70" s="3339"/>
      <c r="H70" s="3339"/>
      <c r="I70" s="3339"/>
      <c r="J70" s="3339"/>
      <c r="K70" s="3339"/>
      <c r="L70" s="3339"/>
      <c r="M70" s="3339"/>
      <c r="N70" s="3339"/>
      <c r="O70" s="3339"/>
      <c r="P70" s="3339"/>
      <c r="Q70" s="3339"/>
      <c r="R70" s="3339"/>
      <c r="S70" s="3339"/>
      <c r="T70" s="3339"/>
      <c r="U70" s="3339"/>
      <c r="V70" s="3339"/>
      <c r="W70" s="3339"/>
      <c r="X70" s="3339"/>
      <c r="Y70" s="3339"/>
      <c r="Z70" s="3339"/>
    </row>
    <row r="71" spans="1:26">
      <c r="A71" s="3383"/>
      <c r="B71" s="3339"/>
      <c r="C71" s="3339"/>
      <c r="D71" s="3339"/>
      <c r="E71" s="3339"/>
      <c r="F71" s="3339"/>
      <c r="G71" s="3339"/>
      <c r="H71" s="3339"/>
      <c r="I71" s="3339"/>
      <c r="J71" s="3339"/>
      <c r="K71" s="3339"/>
      <c r="L71" s="3339"/>
      <c r="M71" s="3339"/>
      <c r="N71" s="3339"/>
      <c r="O71" s="3339"/>
      <c r="P71" s="3339"/>
      <c r="Q71" s="3339"/>
      <c r="R71" s="3339"/>
      <c r="S71" s="3339"/>
      <c r="T71" s="3339"/>
      <c r="U71" s="3339"/>
      <c r="V71" s="3339"/>
      <c r="W71" s="3339"/>
      <c r="X71" s="3339"/>
      <c r="Y71" s="3339"/>
      <c r="Z71" s="3339"/>
    </row>
    <row r="72" spans="1:26">
      <c r="A72" s="3383"/>
      <c r="B72" s="3339"/>
      <c r="C72" s="3339"/>
      <c r="D72" s="3339"/>
      <c r="E72" s="3339"/>
      <c r="F72" s="3339"/>
      <c r="G72" s="3339"/>
      <c r="H72" s="3339"/>
      <c r="I72" s="3339"/>
      <c r="J72" s="3339"/>
      <c r="K72" s="3339"/>
      <c r="L72" s="3339"/>
      <c r="M72" s="3339"/>
      <c r="N72" s="3339"/>
      <c r="O72" s="3339"/>
      <c r="P72" s="3339"/>
      <c r="Q72" s="3339"/>
      <c r="R72" s="3339"/>
      <c r="S72" s="3339"/>
      <c r="T72" s="3339"/>
      <c r="U72" s="3339"/>
      <c r="V72" s="3339"/>
      <c r="W72" s="3339"/>
      <c r="X72" s="3339"/>
      <c r="Y72" s="3339"/>
      <c r="Z72" s="3339"/>
    </row>
    <row r="73" spans="1:26">
      <c r="A73" s="3383"/>
      <c r="B73" s="3339"/>
      <c r="C73" s="3339"/>
      <c r="D73" s="3339"/>
      <c r="E73" s="3339"/>
      <c r="F73" s="3339"/>
      <c r="G73" s="3339"/>
      <c r="H73" s="3339"/>
      <c r="I73" s="3339"/>
      <c r="J73" s="3339"/>
      <c r="K73" s="3339"/>
      <c r="L73" s="3339"/>
      <c r="M73" s="3339"/>
      <c r="N73" s="3339"/>
      <c r="O73" s="3339"/>
      <c r="P73" s="3339"/>
      <c r="Q73" s="3339"/>
      <c r="R73" s="3339"/>
      <c r="S73" s="3339"/>
      <c r="T73" s="3339"/>
      <c r="U73" s="3339"/>
      <c r="V73" s="3339"/>
      <c r="W73" s="3339"/>
      <c r="X73" s="3339"/>
      <c r="Y73" s="3339"/>
      <c r="Z73" s="3339"/>
    </row>
    <row r="74" spans="1:26">
      <c r="A74" s="3383"/>
      <c r="B74" s="3339"/>
      <c r="C74" s="3339"/>
      <c r="D74" s="3339"/>
      <c r="E74" s="3339"/>
      <c r="F74" s="3339"/>
      <c r="G74" s="3339"/>
      <c r="H74" s="3339"/>
      <c r="I74" s="3339"/>
      <c r="J74" s="3339"/>
      <c r="K74" s="3339"/>
      <c r="L74" s="3339"/>
      <c r="M74" s="3339"/>
      <c r="N74" s="3339"/>
      <c r="O74" s="3339"/>
      <c r="P74" s="3339"/>
      <c r="Q74" s="3339"/>
      <c r="R74" s="3339"/>
      <c r="S74" s="3339"/>
      <c r="T74" s="3339"/>
      <c r="U74" s="3339"/>
      <c r="V74" s="3339"/>
      <c r="W74" s="3339"/>
      <c r="X74" s="3339"/>
      <c r="Y74" s="3339"/>
      <c r="Z74" s="3339"/>
    </row>
    <row r="75" spans="1:26">
      <c r="A75" s="3383"/>
      <c r="B75" s="3339"/>
      <c r="C75" s="3339"/>
      <c r="D75" s="3339"/>
      <c r="E75" s="3339"/>
      <c r="F75" s="3339"/>
      <c r="G75" s="3339"/>
      <c r="H75" s="3339"/>
      <c r="I75" s="3339"/>
      <c r="J75" s="3339"/>
      <c r="K75" s="3339"/>
      <c r="L75" s="3339"/>
      <c r="M75" s="3339"/>
      <c r="N75" s="3339"/>
      <c r="O75" s="3339"/>
      <c r="P75" s="3339"/>
      <c r="Q75" s="3339"/>
      <c r="R75" s="3339"/>
      <c r="S75" s="3339"/>
      <c r="T75" s="3339"/>
      <c r="U75" s="3339"/>
      <c r="V75" s="3339"/>
      <c r="W75" s="3339"/>
      <c r="X75" s="3339"/>
      <c r="Y75" s="3339"/>
      <c r="Z75" s="3339"/>
    </row>
  </sheetData>
  <mergeCells count="11">
    <mergeCell ref="B2:C2"/>
    <mergeCell ref="E2:N2"/>
    <mergeCell ref="B5:N5"/>
    <mergeCell ref="B26:D26"/>
    <mergeCell ref="B8:B9"/>
    <mergeCell ref="B6:N6"/>
    <mergeCell ref="C8:C9"/>
    <mergeCell ref="D8:E8"/>
    <mergeCell ref="F8:G8"/>
    <mergeCell ref="H8:J8"/>
    <mergeCell ref="K8:N8"/>
  </mergeCells>
  <hyperlinks>
    <hyperlink ref="B2" location="'Main Page'!A1" display="القائمة الرئيسية   Main List"/>
    <hyperlink ref="E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ورقة24"/>
  <dimension ref="A1:Y34"/>
  <sheetViews>
    <sheetView showGridLines="0" showRowColHeaders="0" zoomScaleNormal="100" workbookViewId="0">
      <pane xSplit="1" ySplit="3" topLeftCell="B4" activePane="bottomRight" state="frozen"/>
      <selection activeCell="E2" sqref="E2"/>
      <selection pane="topRight" activeCell="E2" sqref="E2"/>
      <selection pane="bottomLeft" activeCell="E2" sqref="E2"/>
      <selection pane="bottomRight" activeCell="K16" sqref="K16"/>
    </sheetView>
  </sheetViews>
  <sheetFormatPr defaultRowHeight="15.75"/>
  <cols>
    <col min="1" max="1" width="0.875" customWidth="1"/>
    <col min="2" max="2" width="79.125" customWidth="1"/>
    <col min="3" max="10" width="11.75" customWidth="1"/>
    <col min="11" max="11" width="12.875" customWidth="1"/>
  </cols>
  <sheetData>
    <row r="1" spans="1:25" ht="18.75">
      <c r="A1" s="98"/>
      <c r="B1" s="99"/>
      <c r="C1" s="99"/>
      <c r="D1" s="100"/>
      <c r="E1" s="100"/>
      <c r="F1" s="100"/>
      <c r="G1" s="100"/>
      <c r="H1" s="100"/>
      <c r="I1" s="98"/>
      <c r="J1" s="98"/>
      <c r="K1" s="98"/>
      <c r="L1" s="98"/>
      <c r="M1" s="98"/>
      <c r="N1" s="98"/>
      <c r="O1" s="98"/>
      <c r="P1" s="98"/>
      <c r="Q1" s="98"/>
      <c r="R1" s="98"/>
      <c r="S1" s="98"/>
      <c r="T1" s="98"/>
      <c r="U1" s="98"/>
      <c r="V1" s="98"/>
      <c r="W1" s="98"/>
    </row>
    <row r="2" spans="1:25">
      <c r="A2" s="109"/>
      <c r="B2" s="124" t="s">
        <v>4314</v>
      </c>
      <c r="C2" s="110"/>
      <c r="D2" s="111"/>
      <c r="E2" s="6326" t="s">
        <v>4325</v>
      </c>
      <c r="F2" s="6326"/>
      <c r="G2" s="6326"/>
      <c r="H2" s="6326"/>
      <c r="I2" s="6326"/>
      <c r="J2" s="6326"/>
      <c r="K2" s="6326"/>
      <c r="L2" s="109"/>
      <c r="M2" s="109"/>
      <c r="N2" s="109"/>
      <c r="O2" s="109"/>
      <c r="P2" s="109"/>
      <c r="Q2" s="109"/>
      <c r="R2" s="109"/>
      <c r="S2" s="109"/>
      <c r="T2" s="109"/>
      <c r="U2" s="109"/>
      <c r="V2" s="109"/>
      <c r="W2" s="109"/>
    </row>
    <row r="3" spans="1:25" ht="19.5" thickBot="1">
      <c r="A3" s="106"/>
      <c r="B3" s="107"/>
      <c r="C3" s="107"/>
      <c r="D3" s="108"/>
      <c r="E3" s="108"/>
      <c r="F3" s="108"/>
      <c r="G3" s="108"/>
      <c r="H3" s="108"/>
      <c r="I3" s="106"/>
      <c r="J3" s="106"/>
      <c r="K3" s="106"/>
      <c r="L3" s="106"/>
      <c r="M3" s="106"/>
      <c r="N3" s="106"/>
      <c r="O3" s="106"/>
      <c r="P3" s="106"/>
      <c r="Q3" s="106"/>
      <c r="R3" s="106"/>
      <c r="S3" s="106"/>
      <c r="T3" s="106"/>
      <c r="U3" s="106"/>
      <c r="V3" s="106"/>
      <c r="W3" s="106"/>
    </row>
    <row r="4" spans="1:25" ht="16.5" thickTop="1">
      <c r="A4" s="438"/>
      <c r="B4" s="438"/>
      <c r="C4" s="438"/>
      <c r="D4" s="438"/>
      <c r="E4" s="438"/>
      <c r="F4" s="438"/>
      <c r="G4" s="438"/>
      <c r="H4" s="438"/>
      <c r="I4" s="438"/>
      <c r="J4" s="438"/>
      <c r="K4" s="438"/>
    </row>
    <row r="5" spans="1:25" ht="18.75">
      <c r="A5" s="438"/>
      <c r="B5" s="6356" t="s">
        <v>4040</v>
      </c>
      <c r="C5" s="6356"/>
      <c r="D5" s="6356"/>
      <c r="E5" s="6356"/>
      <c r="F5" s="6356"/>
      <c r="G5" s="6356"/>
      <c r="H5" s="6356"/>
      <c r="I5" s="6356"/>
      <c r="J5" s="6356"/>
      <c r="K5" s="6356"/>
    </row>
    <row r="6" spans="1:25" ht="18.75">
      <c r="A6" s="438"/>
      <c r="B6" s="6356" t="s">
        <v>1343</v>
      </c>
      <c r="C6" s="6356"/>
      <c r="D6" s="6356"/>
      <c r="E6" s="6356"/>
      <c r="F6" s="6356"/>
      <c r="G6" s="6356"/>
      <c r="H6" s="6356"/>
      <c r="I6" s="6356"/>
      <c r="J6" s="6356"/>
      <c r="K6" s="6356"/>
    </row>
    <row r="7" spans="1:25" ht="16.5" thickBot="1">
      <c r="A7" s="438"/>
      <c r="B7" s="438"/>
      <c r="C7" s="438"/>
      <c r="D7" s="438"/>
      <c r="E7" s="438"/>
      <c r="F7" s="438"/>
      <c r="G7" s="438"/>
      <c r="H7" s="438"/>
      <c r="I7" s="438"/>
      <c r="J7" s="438"/>
      <c r="K7" s="438"/>
    </row>
    <row r="8" spans="1:25" ht="16.5" thickBot="1">
      <c r="A8" s="438"/>
      <c r="B8" s="3384"/>
      <c r="C8" s="1733">
        <v>2007</v>
      </c>
      <c r="D8" s="1733">
        <v>2008</v>
      </c>
      <c r="E8" s="1733">
        <v>2009</v>
      </c>
      <c r="F8" s="1733">
        <v>2010</v>
      </c>
      <c r="G8" s="3385">
        <v>2011</v>
      </c>
      <c r="H8" s="1733">
        <v>2012</v>
      </c>
      <c r="I8" s="1733">
        <v>2013</v>
      </c>
      <c r="J8" s="1733">
        <v>2014</v>
      </c>
      <c r="K8" s="4974">
        <v>2015</v>
      </c>
    </row>
    <row r="9" spans="1:25" ht="5.0999999999999996" customHeight="1">
      <c r="A9" s="480"/>
      <c r="B9" s="3360"/>
      <c r="C9" s="1736"/>
      <c r="D9" s="1736"/>
      <c r="E9" s="1736"/>
      <c r="F9" s="1736"/>
      <c r="G9" s="462"/>
      <c r="H9" s="1736"/>
      <c r="I9" s="4973"/>
      <c r="J9" s="4973"/>
      <c r="K9" s="4975"/>
      <c r="L9" s="446"/>
      <c r="M9" s="446"/>
      <c r="N9" s="446"/>
      <c r="O9" s="446"/>
      <c r="P9" s="446"/>
      <c r="Q9" s="446"/>
      <c r="R9" s="446"/>
      <c r="S9" s="446"/>
      <c r="T9" s="446"/>
      <c r="U9" s="446"/>
      <c r="V9" s="446"/>
      <c r="W9" s="446"/>
      <c r="X9" s="446"/>
      <c r="Y9" s="446"/>
    </row>
    <row r="10" spans="1:25" ht="33" customHeight="1">
      <c r="A10" s="438"/>
      <c r="B10" s="4971" t="s">
        <v>4023</v>
      </c>
      <c r="C10" s="1508">
        <v>1116</v>
      </c>
      <c r="D10" s="1508">
        <v>1137</v>
      </c>
      <c r="E10" s="1508">
        <v>1158</v>
      </c>
      <c r="F10" s="1508">
        <v>1168</v>
      </c>
      <c r="G10" s="1221">
        <v>1154</v>
      </c>
      <c r="H10" s="1508">
        <v>1279</v>
      </c>
      <c r="I10" s="5632">
        <v>1305</v>
      </c>
      <c r="J10" s="5632">
        <v>1368</v>
      </c>
      <c r="K10" s="4554">
        <v>1341</v>
      </c>
    </row>
    <row r="11" spans="1:25" ht="33" customHeight="1">
      <c r="A11" s="438"/>
      <c r="B11" s="4972" t="s">
        <v>4024</v>
      </c>
      <c r="C11" s="3123">
        <v>162648</v>
      </c>
      <c r="D11" s="3123">
        <v>191548</v>
      </c>
      <c r="E11" s="3123">
        <v>217205</v>
      </c>
      <c r="F11" s="3123">
        <v>241411</v>
      </c>
      <c r="G11" s="5633">
        <v>272880</v>
      </c>
      <c r="H11" s="3123">
        <v>334494</v>
      </c>
      <c r="I11" s="5631">
        <v>418180</v>
      </c>
      <c r="J11" s="5631">
        <v>399208</v>
      </c>
      <c r="K11" s="5634">
        <v>431637</v>
      </c>
    </row>
    <row r="12" spans="1:25" ht="33" customHeight="1">
      <c r="A12" s="438"/>
      <c r="B12" s="4971" t="s">
        <v>4025</v>
      </c>
      <c r="C12" s="1508">
        <v>11427557</v>
      </c>
      <c r="D12" s="1508">
        <v>12199501</v>
      </c>
      <c r="E12" s="1508">
        <v>13078062</v>
      </c>
      <c r="F12" s="1508">
        <v>14000348</v>
      </c>
      <c r="G12" s="1221">
        <v>15236934</v>
      </c>
      <c r="H12" s="1508">
        <v>17595349</v>
      </c>
      <c r="I12" s="5632">
        <v>20892137</v>
      </c>
      <c r="J12" s="5632">
        <v>22721833</v>
      </c>
      <c r="K12" s="4554">
        <v>24421979</v>
      </c>
    </row>
    <row r="13" spans="1:25" ht="33" customHeight="1">
      <c r="A13" s="438"/>
      <c r="B13" s="4972" t="s">
        <v>4026</v>
      </c>
      <c r="C13" s="3123">
        <v>3749575</v>
      </c>
      <c r="D13" s="3123">
        <v>4031146</v>
      </c>
      <c r="E13" s="3123">
        <v>4390447</v>
      </c>
      <c r="F13" s="3123">
        <v>4788275</v>
      </c>
      <c r="G13" s="5633">
        <v>5426425</v>
      </c>
      <c r="H13" s="3123">
        <v>6985687</v>
      </c>
      <c r="I13" s="5631">
        <v>9089891</v>
      </c>
      <c r="J13" s="5631">
        <v>9614806</v>
      </c>
      <c r="K13" s="5634">
        <v>10355251</v>
      </c>
    </row>
    <row r="14" spans="1:25" ht="33" customHeight="1">
      <c r="A14" s="438"/>
      <c r="B14" s="4971" t="s">
        <v>4027</v>
      </c>
      <c r="C14" s="1508">
        <v>751074</v>
      </c>
      <c r="D14" s="1508">
        <v>762299</v>
      </c>
      <c r="E14" s="1508">
        <v>787214</v>
      </c>
      <c r="F14" s="1508">
        <v>848881</v>
      </c>
      <c r="G14" s="1221">
        <v>883248</v>
      </c>
      <c r="H14" s="1508">
        <v>1272421</v>
      </c>
      <c r="I14" s="5632">
        <v>1598901</v>
      </c>
      <c r="J14" s="5632">
        <v>1733140</v>
      </c>
      <c r="K14" s="4554">
        <v>1907947</v>
      </c>
    </row>
    <row r="15" spans="1:25" ht="33" customHeight="1">
      <c r="A15" s="438"/>
      <c r="B15" s="4972" t="s">
        <v>4028</v>
      </c>
      <c r="C15" s="3123">
        <v>3597141</v>
      </c>
      <c r="D15" s="3123">
        <v>3900234</v>
      </c>
      <c r="E15" s="3123">
        <v>4263248</v>
      </c>
      <c r="F15" s="3123">
        <v>4652865</v>
      </c>
      <c r="G15" s="5633">
        <v>5280306</v>
      </c>
      <c r="H15" s="3123">
        <v>6861200</v>
      </c>
      <c r="I15" s="5631">
        <v>8971639</v>
      </c>
      <c r="J15" s="5631">
        <v>9491743</v>
      </c>
      <c r="K15" s="5634">
        <v>10299607</v>
      </c>
    </row>
    <row r="16" spans="1:25" ht="33" customHeight="1">
      <c r="A16" s="438"/>
      <c r="B16" s="5624" t="s">
        <v>4873</v>
      </c>
      <c r="C16" s="1508" t="s">
        <v>469</v>
      </c>
      <c r="D16" s="1508" t="s">
        <v>469</v>
      </c>
      <c r="E16" s="1508" t="s">
        <v>469</v>
      </c>
      <c r="F16" s="1508" t="s">
        <v>469</v>
      </c>
      <c r="G16" s="1221" t="s">
        <v>469</v>
      </c>
      <c r="H16" s="1508" t="s">
        <v>469</v>
      </c>
      <c r="I16" s="5632" t="s">
        <v>469</v>
      </c>
      <c r="J16" s="5632">
        <v>1697624</v>
      </c>
      <c r="K16" s="4554">
        <v>1879855</v>
      </c>
    </row>
    <row r="17" spans="1:11" ht="33" customHeight="1">
      <c r="A17" s="438"/>
      <c r="B17" s="4972" t="s">
        <v>4029</v>
      </c>
      <c r="C17" s="3123">
        <v>5213</v>
      </c>
      <c r="D17" s="3123">
        <v>6036</v>
      </c>
      <c r="E17" s="3123">
        <v>7006</v>
      </c>
      <c r="F17" s="3123">
        <v>8190</v>
      </c>
      <c r="G17" s="5633">
        <v>9739</v>
      </c>
      <c r="H17" s="3123">
        <v>12220</v>
      </c>
      <c r="I17" s="5631">
        <v>13713</v>
      </c>
      <c r="J17" s="5631">
        <v>15143.721428000001</v>
      </c>
      <c r="K17" s="5634">
        <v>16036.586918000001</v>
      </c>
    </row>
    <row r="18" spans="1:11" ht="33" customHeight="1">
      <c r="A18" s="438"/>
      <c r="B18" s="4971" t="s">
        <v>4030</v>
      </c>
      <c r="C18" s="1508">
        <v>309.7</v>
      </c>
      <c r="D18" s="1508">
        <v>381.9</v>
      </c>
      <c r="E18" s="1508">
        <v>400</v>
      </c>
      <c r="F18" s="1508">
        <v>406.3</v>
      </c>
      <c r="G18" s="1221">
        <v>391.1</v>
      </c>
      <c r="H18" s="1508">
        <v>543</v>
      </c>
      <c r="I18" s="5632">
        <v>536.255</v>
      </c>
      <c r="J18" s="5632">
        <v>667.70073200000002</v>
      </c>
      <c r="K18" s="4554">
        <v>777.66701899999998</v>
      </c>
    </row>
    <row r="19" spans="1:11" ht="33" customHeight="1">
      <c r="A19" s="438"/>
      <c r="B19" s="5398" t="s">
        <v>4031</v>
      </c>
      <c r="C19" s="1510">
        <v>33701</v>
      </c>
      <c r="D19" s="1510">
        <v>40206</v>
      </c>
      <c r="E19" s="1510">
        <v>46074</v>
      </c>
      <c r="F19" s="1510">
        <v>47943</v>
      </c>
      <c r="G19" s="5197">
        <v>49859</v>
      </c>
      <c r="H19" s="1510">
        <v>51763</v>
      </c>
      <c r="I19" s="5635">
        <v>54397</v>
      </c>
      <c r="J19" s="5635">
        <v>55267.565988000002</v>
      </c>
      <c r="K19" s="5636">
        <v>58487.365278999998</v>
      </c>
    </row>
    <row r="20" spans="1:11" ht="33" customHeight="1">
      <c r="A20" s="438"/>
      <c r="B20" s="5624" t="s">
        <v>4874</v>
      </c>
      <c r="C20" s="5632" t="s">
        <v>469</v>
      </c>
      <c r="D20" s="5632" t="s">
        <v>469</v>
      </c>
      <c r="E20" s="5632" t="s">
        <v>469</v>
      </c>
      <c r="F20" s="5632" t="s">
        <v>469</v>
      </c>
      <c r="G20" s="1221" t="s">
        <v>469</v>
      </c>
      <c r="H20" s="5632" t="s">
        <v>469</v>
      </c>
      <c r="I20" s="5632" t="s">
        <v>469</v>
      </c>
      <c r="J20" s="5632">
        <v>10607.573004</v>
      </c>
      <c r="K20" s="4554">
        <v>16327.290015</v>
      </c>
    </row>
    <row r="21" spans="1:11" ht="33" customHeight="1">
      <c r="A21" s="438"/>
      <c r="B21" s="4972" t="s">
        <v>4032</v>
      </c>
      <c r="C21" s="3123">
        <v>195278</v>
      </c>
      <c r="D21" s="3123">
        <v>214295</v>
      </c>
      <c r="E21" s="3123">
        <v>232638</v>
      </c>
      <c r="F21" s="3123">
        <v>15262</v>
      </c>
      <c r="G21" s="5633">
        <v>16013</v>
      </c>
      <c r="H21" s="3123">
        <v>274016</v>
      </c>
      <c r="I21" s="5631">
        <v>286891</v>
      </c>
      <c r="J21" s="5631">
        <v>300806</v>
      </c>
      <c r="K21" s="5634">
        <v>310871</v>
      </c>
    </row>
    <row r="22" spans="1:11" ht="33" customHeight="1">
      <c r="A22" s="438"/>
      <c r="B22" s="4971" t="s">
        <v>4033</v>
      </c>
      <c r="C22" s="1508">
        <v>72626</v>
      </c>
      <c r="D22" s="1508">
        <v>85003</v>
      </c>
      <c r="E22" s="1508">
        <v>96006</v>
      </c>
      <c r="F22" s="1508">
        <v>103015</v>
      </c>
      <c r="G22" s="1221">
        <v>110006</v>
      </c>
      <c r="H22" s="1508">
        <v>119718</v>
      </c>
      <c r="I22" s="5632">
        <v>130605</v>
      </c>
      <c r="J22" s="5632">
        <v>134408</v>
      </c>
      <c r="K22" s="4554">
        <v>140026</v>
      </c>
    </row>
    <row r="23" spans="1:11" ht="33" customHeight="1">
      <c r="A23" s="438"/>
      <c r="B23" s="4972" t="s">
        <v>4034</v>
      </c>
      <c r="C23" s="3123">
        <v>115004</v>
      </c>
      <c r="D23" s="3123">
        <v>120917</v>
      </c>
      <c r="E23" s="3123">
        <v>127645</v>
      </c>
      <c r="F23" s="3123">
        <v>132950</v>
      </c>
      <c r="G23" s="5633">
        <v>140761</v>
      </c>
      <c r="H23" s="3123">
        <v>143690</v>
      </c>
      <c r="I23" s="5631">
        <v>145272</v>
      </c>
      <c r="J23" s="5631">
        <v>155091</v>
      </c>
      <c r="K23" s="5634">
        <v>159166</v>
      </c>
    </row>
    <row r="24" spans="1:11" ht="33" customHeight="1">
      <c r="A24" s="438"/>
      <c r="B24" s="4971" t="s">
        <v>4035</v>
      </c>
      <c r="C24" s="1508">
        <v>7648</v>
      </c>
      <c r="D24" s="1508">
        <v>8375</v>
      </c>
      <c r="E24" s="1508">
        <v>8987</v>
      </c>
      <c r="F24" s="1508">
        <v>9714</v>
      </c>
      <c r="G24" s="1221">
        <v>10283</v>
      </c>
      <c r="H24" s="1508">
        <v>10608</v>
      </c>
      <c r="I24" s="5632">
        <v>11014</v>
      </c>
      <c r="J24" s="5632">
        <v>11307</v>
      </c>
      <c r="K24" s="4554">
        <v>11679</v>
      </c>
    </row>
    <row r="25" spans="1:11" ht="33" customHeight="1">
      <c r="A25" s="438"/>
      <c r="B25" s="4972" t="s">
        <v>4036</v>
      </c>
      <c r="C25" s="3123">
        <v>7475</v>
      </c>
      <c r="D25" s="3123">
        <v>7686</v>
      </c>
      <c r="E25" s="3123">
        <v>8039</v>
      </c>
      <c r="F25" s="3123">
        <v>8147</v>
      </c>
      <c r="G25" s="5633">
        <v>8402</v>
      </c>
      <c r="H25" s="3123">
        <v>8443</v>
      </c>
      <c r="I25" s="5631">
        <v>8444</v>
      </c>
      <c r="J25" s="5631">
        <v>9035</v>
      </c>
      <c r="K25" s="5634">
        <v>9141</v>
      </c>
    </row>
    <row r="26" spans="1:11" ht="33" customHeight="1">
      <c r="A26" s="438"/>
      <c r="B26" s="4971" t="s">
        <v>4037</v>
      </c>
      <c r="C26" s="1508">
        <v>701</v>
      </c>
      <c r="D26" s="1508">
        <v>699</v>
      </c>
      <c r="E26" s="1508">
        <v>696</v>
      </c>
      <c r="F26" s="1508">
        <v>695</v>
      </c>
      <c r="G26" s="1221">
        <v>697</v>
      </c>
      <c r="H26" s="1508">
        <v>700</v>
      </c>
      <c r="I26" s="5632">
        <v>703</v>
      </c>
      <c r="J26" s="5632">
        <v>831</v>
      </c>
      <c r="K26" s="4554">
        <v>841</v>
      </c>
    </row>
    <row r="27" spans="1:11" ht="33" customHeight="1">
      <c r="A27" s="438"/>
      <c r="B27" s="4972" t="s">
        <v>4038</v>
      </c>
      <c r="C27" s="3123">
        <v>106</v>
      </c>
      <c r="D27" s="3123">
        <v>112</v>
      </c>
      <c r="E27" s="3123">
        <v>114</v>
      </c>
      <c r="F27" s="3123">
        <v>111</v>
      </c>
      <c r="G27" s="5633">
        <v>111</v>
      </c>
      <c r="H27" s="3123">
        <v>109</v>
      </c>
      <c r="I27" s="5631">
        <v>111</v>
      </c>
      <c r="J27" s="5631">
        <v>133</v>
      </c>
      <c r="K27" s="5634">
        <v>133</v>
      </c>
    </row>
    <row r="28" spans="1:11" ht="33" customHeight="1">
      <c r="A28" s="438"/>
      <c r="B28" s="4971" t="s">
        <v>4039</v>
      </c>
      <c r="C28" s="1508">
        <v>6668</v>
      </c>
      <c r="D28" s="1508">
        <v>6875</v>
      </c>
      <c r="E28" s="1508">
        <v>7229</v>
      </c>
      <c r="F28" s="1508">
        <v>7341</v>
      </c>
      <c r="G28" s="1221">
        <v>7594</v>
      </c>
      <c r="H28" s="1508">
        <v>7634</v>
      </c>
      <c r="I28" s="5632">
        <v>7630</v>
      </c>
      <c r="J28" s="5632">
        <v>8071</v>
      </c>
      <c r="K28" s="4554">
        <v>8167</v>
      </c>
    </row>
    <row r="29" spans="1:11" ht="5.0999999999999996" customHeight="1" thickBot="1">
      <c r="A29" s="438"/>
      <c r="B29" s="2059"/>
      <c r="C29" s="3297"/>
      <c r="D29" s="3297"/>
      <c r="E29" s="3297"/>
      <c r="F29" s="3297"/>
      <c r="G29" s="3386"/>
      <c r="H29" s="3297"/>
      <c r="I29" s="4304"/>
      <c r="J29" s="4304"/>
      <c r="K29" s="4305"/>
    </row>
    <row r="30" spans="1:11" ht="5.0999999999999996" customHeight="1">
      <c r="A30" s="438"/>
      <c r="B30" s="462"/>
      <c r="C30" s="462"/>
      <c r="D30" s="462"/>
      <c r="E30" s="462"/>
      <c r="F30" s="462"/>
      <c r="G30" s="462"/>
      <c r="H30" s="462"/>
      <c r="I30" s="462"/>
      <c r="J30" s="462"/>
      <c r="K30" s="462"/>
    </row>
    <row r="31" spans="1:11">
      <c r="A31" s="438"/>
      <c r="B31" s="7341" t="s">
        <v>1344</v>
      </c>
      <c r="C31" s="7341"/>
      <c r="D31" s="489"/>
      <c r="E31" s="489"/>
      <c r="F31" s="438"/>
      <c r="G31" s="438"/>
      <c r="H31" s="438"/>
      <c r="I31" s="438"/>
      <c r="J31" s="438"/>
      <c r="K31" s="4976" t="s">
        <v>4041</v>
      </c>
    </row>
    <row r="32" spans="1:11">
      <c r="A32" s="438"/>
      <c r="B32" s="1222" t="s">
        <v>1345</v>
      </c>
      <c r="C32" s="1222"/>
      <c r="D32" s="489"/>
      <c r="E32" s="489"/>
      <c r="F32" s="438"/>
      <c r="G32" s="438"/>
      <c r="H32" s="438"/>
      <c r="I32" s="438"/>
      <c r="J32" s="438"/>
      <c r="K32" s="4976" t="s">
        <v>4042</v>
      </c>
    </row>
    <row r="33" spans="1:11">
      <c r="A33" s="438"/>
      <c r="B33" s="1222" t="s">
        <v>1346</v>
      </c>
      <c r="C33" s="1222"/>
      <c r="D33" s="490"/>
      <c r="E33" s="490"/>
      <c r="F33" s="438"/>
      <c r="G33" s="438"/>
      <c r="H33" s="438"/>
      <c r="I33" s="438"/>
      <c r="J33" s="438"/>
      <c r="K33" s="3263" t="s">
        <v>4043</v>
      </c>
    </row>
    <row r="34" spans="1:11">
      <c r="A34" s="438"/>
      <c r="B34" s="438"/>
      <c r="C34" s="438"/>
      <c r="D34" s="438"/>
      <c r="E34" s="438"/>
      <c r="F34" s="438"/>
      <c r="G34" s="438"/>
      <c r="H34" s="438"/>
      <c r="I34" s="438"/>
      <c r="J34" s="438"/>
    </row>
  </sheetData>
  <mergeCells count="4">
    <mergeCell ref="B31:C31"/>
    <mergeCell ref="B5:K5"/>
    <mergeCell ref="B6:K6"/>
    <mergeCell ref="E2:K2"/>
  </mergeCells>
  <hyperlinks>
    <hyperlink ref="B2" location="'Main Page'!A1" display="القائمة الرئيسية   Main List"/>
    <hyperlink ref="E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ورقة25"/>
  <dimension ref="A1:Z74"/>
  <sheetViews>
    <sheetView showGridLines="0" showRowColHeaders="0" zoomScaleNormal="100" workbookViewId="0">
      <pane xSplit="1" ySplit="3" topLeftCell="B4" activePane="bottomRight" state="frozen"/>
      <selection activeCell="E2" sqref="E2"/>
      <selection pane="topRight" activeCell="E2" sqref="E2"/>
      <selection pane="bottomLeft" activeCell="E2" sqref="E2"/>
      <selection pane="bottomRight" activeCell="F23" sqref="F23"/>
    </sheetView>
  </sheetViews>
  <sheetFormatPr defaultRowHeight="15.75"/>
  <cols>
    <col min="1" max="1" width="3" customWidth="1"/>
    <col min="2" max="2" width="7.25" customWidth="1"/>
    <col min="3" max="3" width="18.375" customWidth="1"/>
    <col min="4" max="17" width="13.125" customWidth="1"/>
    <col min="18" max="18" width="2.375" customWidth="1"/>
    <col min="19" max="19" width="10.75" customWidth="1"/>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189" t="s">
        <v>4314</v>
      </c>
      <c r="C2" s="6189"/>
      <c r="D2" s="6326" t="s">
        <v>4325</v>
      </c>
      <c r="E2" s="6326"/>
      <c r="F2" s="6326"/>
      <c r="G2" s="6326"/>
      <c r="H2" s="6326"/>
      <c r="I2" s="6326"/>
      <c r="J2" s="6326"/>
      <c r="K2" s="6326"/>
      <c r="L2" s="6326"/>
      <c r="M2" s="6326"/>
      <c r="N2" s="6326"/>
      <c r="O2" s="6326"/>
      <c r="P2" s="6326"/>
      <c r="Q2" s="6326"/>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c r="A4" s="3"/>
      <c r="B4" s="61"/>
      <c r="C4" s="61"/>
      <c r="D4" s="61"/>
      <c r="E4" s="61"/>
      <c r="F4" s="61"/>
      <c r="G4" s="61"/>
      <c r="H4" s="61"/>
      <c r="I4" s="61"/>
      <c r="J4" s="61"/>
      <c r="K4" s="61"/>
      <c r="L4" s="61"/>
      <c r="M4" s="61"/>
      <c r="N4" s="61"/>
      <c r="O4" s="61"/>
      <c r="P4" s="61"/>
      <c r="Q4" s="61"/>
      <c r="R4" s="61"/>
      <c r="S4" s="61"/>
      <c r="T4" s="3"/>
      <c r="U4" s="3"/>
      <c r="V4" s="3"/>
      <c r="W4" s="3"/>
      <c r="X4" s="3"/>
      <c r="Y4" s="3"/>
      <c r="Z4" s="3"/>
    </row>
    <row r="5" spans="1:26" ht="18.75">
      <c r="A5" s="3"/>
      <c r="B5" s="7342" t="s">
        <v>4048</v>
      </c>
      <c r="C5" s="7342"/>
      <c r="D5" s="7342"/>
      <c r="E5" s="7342"/>
      <c r="F5" s="7342"/>
      <c r="G5" s="7342"/>
      <c r="H5" s="7342"/>
      <c r="I5" s="7342"/>
      <c r="J5" s="7342"/>
      <c r="K5" s="7342"/>
      <c r="L5" s="7342"/>
      <c r="M5" s="7342"/>
      <c r="N5" s="7342"/>
      <c r="O5" s="7342"/>
      <c r="P5" s="7342"/>
      <c r="Q5" s="7342"/>
      <c r="R5" s="61"/>
      <c r="S5" s="61"/>
      <c r="T5" s="3"/>
      <c r="U5" s="3"/>
      <c r="V5" s="3"/>
      <c r="W5" s="3"/>
      <c r="X5" s="3"/>
      <c r="Y5" s="3"/>
      <c r="Z5" s="3"/>
    </row>
    <row r="6" spans="1:26" ht="18.75">
      <c r="A6" s="3387"/>
      <c r="B6" s="7342" t="s">
        <v>1347</v>
      </c>
      <c r="C6" s="7342"/>
      <c r="D6" s="7342"/>
      <c r="E6" s="7342"/>
      <c r="F6" s="7342"/>
      <c r="G6" s="7342"/>
      <c r="H6" s="7342"/>
      <c r="I6" s="7342"/>
      <c r="J6" s="7342"/>
      <c r="K6" s="7342"/>
      <c r="L6" s="7342"/>
      <c r="M6" s="7342"/>
      <c r="N6" s="7342"/>
      <c r="O6" s="7342"/>
      <c r="P6" s="7342"/>
      <c r="Q6" s="7342"/>
      <c r="R6" s="3388"/>
      <c r="S6" s="3388"/>
      <c r="T6" s="3"/>
      <c r="U6" s="3"/>
      <c r="V6" s="3"/>
      <c r="W6" s="3"/>
      <c r="X6" s="3"/>
      <c r="Y6" s="3"/>
      <c r="Z6" s="3"/>
    </row>
    <row r="7" spans="1:26" ht="16.5" thickBot="1">
      <c r="A7" s="3"/>
      <c r="B7" s="3389"/>
      <c r="C7" s="3389"/>
      <c r="D7" s="3389"/>
      <c r="E7" s="3389"/>
      <c r="F7" s="3389"/>
      <c r="G7" s="3389"/>
      <c r="H7" s="3389"/>
      <c r="I7" s="3389"/>
      <c r="J7" s="3389"/>
      <c r="K7" s="3389"/>
      <c r="L7" s="3389"/>
      <c r="M7" s="3389"/>
      <c r="N7" s="3389"/>
      <c r="O7" s="3389"/>
      <c r="P7" s="3389"/>
      <c r="Q7" s="5675" t="s">
        <v>4915</v>
      </c>
      <c r="R7" s="2"/>
      <c r="S7" s="2"/>
      <c r="T7" s="3"/>
      <c r="U7" s="3"/>
      <c r="V7" s="3"/>
      <c r="W7" s="3"/>
      <c r="X7" s="3"/>
      <c r="Y7" s="3"/>
      <c r="Z7" s="3"/>
    </row>
    <row r="8" spans="1:26" ht="28.5" customHeight="1">
      <c r="A8" s="3"/>
      <c r="B8" s="7343" t="s">
        <v>1325</v>
      </c>
      <c r="C8" s="7345"/>
      <c r="D8" s="6998" t="s">
        <v>3707</v>
      </c>
      <c r="E8" s="7000" t="s">
        <v>3705</v>
      </c>
      <c r="F8" s="7000" t="s">
        <v>3706</v>
      </c>
      <c r="G8" s="7000" t="s">
        <v>4045</v>
      </c>
      <c r="H8" s="7347" t="s">
        <v>3730</v>
      </c>
      <c r="I8" s="7347" t="s">
        <v>3709</v>
      </c>
      <c r="J8" s="7000" t="s">
        <v>3711</v>
      </c>
      <c r="K8" s="7000" t="s">
        <v>3712</v>
      </c>
      <c r="L8" s="7000" t="s">
        <v>3713</v>
      </c>
      <c r="M8" s="7000" t="s">
        <v>3717</v>
      </c>
      <c r="N8" s="7000" t="s">
        <v>3716</v>
      </c>
      <c r="O8" s="7000" t="s">
        <v>4046</v>
      </c>
      <c r="P8" s="7001" t="s">
        <v>4047</v>
      </c>
      <c r="Q8" s="6981" t="s">
        <v>2804</v>
      </c>
      <c r="R8" s="3"/>
      <c r="S8" s="3"/>
      <c r="T8" s="3"/>
      <c r="U8" s="3"/>
      <c r="V8" s="3"/>
      <c r="W8" s="3"/>
      <c r="X8" s="3"/>
      <c r="Y8" s="3"/>
      <c r="Z8" s="3"/>
    </row>
    <row r="9" spans="1:26" ht="31.5" customHeight="1" thickBot="1">
      <c r="A9" s="3"/>
      <c r="B9" s="7344"/>
      <c r="C9" s="7346"/>
      <c r="D9" s="7016"/>
      <c r="E9" s="6973"/>
      <c r="F9" s="6973"/>
      <c r="G9" s="6973"/>
      <c r="H9" s="6973"/>
      <c r="I9" s="6973"/>
      <c r="J9" s="6973"/>
      <c r="K9" s="6973"/>
      <c r="L9" s="6973"/>
      <c r="M9" s="6973"/>
      <c r="N9" s="6973"/>
      <c r="O9" s="6973"/>
      <c r="P9" s="7018"/>
      <c r="Q9" s="6921"/>
      <c r="R9" s="3"/>
      <c r="S9" s="3"/>
      <c r="T9" s="3"/>
      <c r="U9" s="3"/>
      <c r="V9" s="3"/>
      <c r="W9" s="3"/>
      <c r="X9" s="3"/>
      <c r="Y9" s="3"/>
      <c r="Z9" s="3"/>
    </row>
    <row r="10" spans="1:26" ht="5.0999999999999996" customHeight="1">
      <c r="A10" s="3"/>
      <c r="B10" s="1245"/>
      <c r="C10" s="540"/>
      <c r="D10" s="2885"/>
      <c r="E10" s="2884"/>
      <c r="F10" s="2941"/>
      <c r="G10" s="2884"/>
      <c r="H10" s="2885"/>
      <c r="I10" s="542"/>
      <c r="J10" s="2884"/>
      <c r="K10" s="2884"/>
      <c r="L10" s="2884"/>
      <c r="M10" s="2884"/>
      <c r="N10" s="2884"/>
      <c r="O10" s="2884"/>
      <c r="P10" s="2941"/>
      <c r="Q10" s="561"/>
      <c r="R10" s="3"/>
      <c r="S10" s="3"/>
      <c r="T10" s="3"/>
      <c r="U10" s="3"/>
      <c r="V10" s="3"/>
      <c r="W10" s="3"/>
      <c r="X10" s="3"/>
      <c r="Y10" s="3"/>
      <c r="Z10" s="3"/>
    </row>
    <row r="11" spans="1:26" ht="39.950000000000003" customHeight="1">
      <c r="A11" s="3"/>
      <c r="B11" s="2581">
        <v>2005</v>
      </c>
      <c r="C11" s="4888" t="s">
        <v>4044</v>
      </c>
      <c r="D11" s="3390">
        <v>361.9</v>
      </c>
      <c r="E11" s="3224">
        <v>184</v>
      </c>
      <c r="F11" s="3391">
        <v>58</v>
      </c>
      <c r="G11" s="3224">
        <v>29.2</v>
      </c>
      <c r="H11" s="3390">
        <v>251.7</v>
      </c>
      <c r="I11" s="2582">
        <v>49</v>
      </c>
      <c r="J11" s="3224">
        <v>29.6</v>
      </c>
      <c r="K11" s="3224">
        <v>41.9</v>
      </c>
      <c r="L11" s="3224">
        <v>13.9</v>
      </c>
      <c r="M11" s="3224">
        <v>32.5</v>
      </c>
      <c r="N11" s="3224">
        <v>1.2</v>
      </c>
      <c r="O11" s="3224">
        <v>19.5</v>
      </c>
      <c r="P11" s="3391">
        <v>3.6</v>
      </c>
      <c r="Q11" s="562">
        <v>1075.8</v>
      </c>
      <c r="R11" s="3"/>
      <c r="S11" s="3"/>
      <c r="T11" s="3"/>
      <c r="U11" s="3"/>
      <c r="V11" s="3"/>
      <c r="W11" s="3"/>
      <c r="X11" s="3"/>
      <c r="Y11" s="3"/>
      <c r="Z11" s="3"/>
    </row>
    <row r="12" spans="1:26" ht="39.950000000000003" customHeight="1">
      <c r="A12" s="3"/>
      <c r="B12" s="2583">
        <v>2006</v>
      </c>
      <c r="C12" s="4889" t="s">
        <v>4044</v>
      </c>
      <c r="D12" s="3392">
        <v>499.8</v>
      </c>
      <c r="E12" s="3228">
        <v>282.7</v>
      </c>
      <c r="F12" s="3393">
        <v>72.7</v>
      </c>
      <c r="G12" s="3228">
        <v>181.5</v>
      </c>
      <c r="H12" s="3392">
        <v>214.9</v>
      </c>
      <c r="I12" s="563">
        <v>55.1</v>
      </c>
      <c r="J12" s="3228">
        <v>48.4</v>
      </c>
      <c r="K12" s="3228">
        <v>59.2</v>
      </c>
      <c r="L12" s="3228">
        <v>21.8</v>
      </c>
      <c r="M12" s="3228">
        <v>50.6</v>
      </c>
      <c r="N12" s="3228">
        <v>8.1999999999999993</v>
      </c>
      <c r="O12" s="3228">
        <v>24.5</v>
      </c>
      <c r="P12" s="3393">
        <v>19.899999999999999</v>
      </c>
      <c r="Q12" s="564">
        <v>1539.3000000000002</v>
      </c>
      <c r="R12" s="3"/>
      <c r="S12" s="3"/>
      <c r="T12" s="3"/>
      <c r="U12" s="3"/>
      <c r="V12" s="3"/>
      <c r="W12" s="3"/>
      <c r="X12" s="3"/>
      <c r="Y12" s="3"/>
      <c r="Z12" s="3"/>
    </row>
    <row r="13" spans="1:26" ht="39.950000000000003" customHeight="1">
      <c r="A13" s="3"/>
      <c r="B13" s="2581">
        <v>2007</v>
      </c>
      <c r="C13" s="4888" t="s">
        <v>4044</v>
      </c>
      <c r="D13" s="3390">
        <v>477.4</v>
      </c>
      <c r="E13" s="3224">
        <v>239.2</v>
      </c>
      <c r="F13" s="3391">
        <v>46.3</v>
      </c>
      <c r="G13" s="3224">
        <v>156.9</v>
      </c>
      <c r="H13" s="3390">
        <v>204.8</v>
      </c>
      <c r="I13" s="2582">
        <v>52.5</v>
      </c>
      <c r="J13" s="3224">
        <v>54.3</v>
      </c>
      <c r="K13" s="3224">
        <v>71.900000000000006</v>
      </c>
      <c r="L13" s="3224">
        <v>20.7</v>
      </c>
      <c r="M13" s="3224">
        <v>50.8</v>
      </c>
      <c r="N13" s="3224">
        <v>7.7</v>
      </c>
      <c r="O13" s="3224">
        <v>16.899999999999999</v>
      </c>
      <c r="P13" s="3391">
        <v>12.5</v>
      </c>
      <c r="Q13" s="562">
        <v>1411.9</v>
      </c>
      <c r="R13" s="3"/>
      <c r="S13" s="3"/>
      <c r="T13" s="3"/>
      <c r="U13" s="3"/>
      <c r="V13" s="3"/>
      <c r="W13" s="3"/>
      <c r="X13" s="3"/>
      <c r="Y13" s="3"/>
      <c r="Z13" s="3"/>
    </row>
    <row r="14" spans="1:26" ht="39.950000000000003" customHeight="1">
      <c r="A14" s="3"/>
      <c r="B14" s="2583">
        <v>2008</v>
      </c>
      <c r="C14" s="4889" t="s">
        <v>4044</v>
      </c>
      <c r="D14" s="3392">
        <v>439.1</v>
      </c>
      <c r="E14" s="3228">
        <v>310.7</v>
      </c>
      <c r="F14" s="3393">
        <v>63.1</v>
      </c>
      <c r="G14" s="3228">
        <v>179.1</v>
      </c>
      <c r="H14" s="3392">
        <v>320.89999999999998</v>
      </c>
      <c r="I14" s="563">
        <v>64.8</v>
      </c>
      <c r="J14" s="3228">
        <v>52.1</v>
      </c>
      <c r="K14" s="3228">
        <v>65.099999999999994</v>
      </c>
      <c r="L14" s="3228">
        <v>22.6</v>
      </c>
      <c r="M14" s="2910">
        <v>47</v>
      </c>
      <c r="N14" s="3228">
        <v>4.5999999999999996</v>
      </c>
      <c r="O14" s="2910">
        <v>19</v>
      </c>
      <c r="P14" s="3393">
        <v>12.2</v>
      </c>
      <c r="Q14" s="564">
        <v>1600.3</v>
      </c>
      <c r="R14" s="3"/>
      <c r="S14" s="3"/>
      <c r="T14" s="3"/>
      <c r="U14" s="3"/>
      <c r="V14" s="3"/>
      <c r="W14" s="3"/>
      <c r="X14" s="3"/>
      <c r="Y14" s="3"/>
      <c r="Z14" s="3"/>
    </row>
    <row r="15" spans="1:26" ht="39.950000000000003" customHeight="1">
      <c r="A15" s="3"/>
      <c r="B15" s="2581">
        <v>2009</v>
      </c>
      <c r="C15" s="4888" t="s">
        <v>4044</v>
      </c>
      <c r="D15" s="3394">
        <v>764.3</v>
      </c>
      <c r="E15" s="3395">
        <v>394.56</v>
      </c>
      <c r="F15" s="3396">
        <v>87.37</v>
      </c>
      <c r="G15" s="3397">
        <v>275.64</v>
      </c>
      <c r="H15" s="3394">
        <v>409.3</v>
      </c>
      <c r="I15" s="565">
        <v>7.4619999999999997</v>
      </c>
      <c r="J15" s="3395">
        <v>61.305</v>
      </c>
      <c r="K15" s="3398">
        <v>75.116</v>
      </c>
      <c r="L15" s="3395">
        <v>26.754999999999999</v>
      </c>
      <c r="M15" s="3395">
        <v>75.8</v>
      </c>
      <c r="N15" s="3395">
        <v>8.6999999999999993</v>
      </c>
      <c r="O15" s="3395">
        <v>18.3</v>
      </c>
      <c r="P15" s="3396">
        <v>30.28</v>
      </c>
      <c r="Q15" s="544">
        <v>2234.89</v>
      </c>
      <c r="R15" s="3"/>
      <c r="S15" s="3"/>
      <c r="T15" s="3"/>
      <c r="U15" s="3"/>
      <c r="V15" s="3"/>
      <c r="W15" s="3"/>
      <c r="X15" s="3"/>
      <c r="Y15" s="3"/>
      <c r="Z15" s="3"/>
    </row>
    <row r="16" spans="1:26" ht="39.950000000000003" customHeight="1">
      <c r="A16" s="3"/>
      <c r="B16" s="2583">
        <v>2010</v>
      </c>
      <c r="C16" s="4889" t="s">
        <v>4044</v>
      </c>
      <c r="D16" s="3399">
        <v>834.3</v>
      </c>
      <c r="E16" s="3400">
        <v>523.4</v>
      </c>
      <c r="F16" s="3016">
        <v>87.4</v>
      </c>
      <c r="G16" s="3400">
        <v>275.60000000000002</v>
      </c>
      <c r="H16" s="3399">
        <v>430.4</v>
      </c>
      <c r="I16" s="235">
        <v>26.9</v>
      </c>
      <c r="J16" s="3400">
        <v>61.3</v>
      </c>
      <c r="K16" s="3400">
        <v>75.099999999999994</v>
      </c>
      <c r="L16" s="3400">
        <v>26.8</v>
      </c>
      <c r="M16" s="3400">
        <v>75.8</v>
      </c>
      <c r="N16" s="3400">
        <v>10.7</v>
      </c>
      <c r="O16" s="3400">
        <v>37.799999999999997</v>
      </c>
      <c r="P16" s="3016">
        <v>30.3</v>
      </c>
      <c r="Q16" s="566">
        <v>2495.6999999999998</v>
      </c>
      <c r="R16" s="3"/>
      <c r="S16" s="3"/>
      <c r="T16" s="3"/>
      <c r="U16" s="3"/>
      <c r="V16" s="3"/>
      <c r="W16" s="3"/>
      <c r="X16" s="3"/>
      <c r="Y16" s="3"/>
      <c r="Z16" s="3"/>
    </row>
    <row r="17" spans="1:26" ht="39.950000000000003" customHeight="1">
      <c r="A17" s="3"/>
      <c r="B17" s="2581">
        <v>2011</v>
      </c>
      <c r="C17" s="4888" t="s">
        <v>4044</v>
      </c>
      <c r="D17" s="3394">
        <v>969.6</v>
      </c>
      <c r="E17" s="3395">
        <v>665.6</v>
      </c>
      <c r="F17" s="3396">
        <v>86.1</v>
      </c>
      <c r="G17" s="3395">
        <v>293.8</v>
      </c>
      <c r="H17" s="3394">
        <v>485.9</v>
      </c>
      <c r="I17" s="565">
        <v>11.5</v>
      </c>
      <c r="J17" s="3395">
        <v>3.7</v>
      </c>
      <c r="K17" s="3395">
        <v>110.9</v>
      </c>
      <c r="L17" s="3395">
        <v>3.5</v>
      </c>
      <c r="M17" s="3395">
        <v>79.7</v>
      </c>
      <c r="N17" s="3395">
        <v>11.2</v>
      </c>
      <c r="O17" s="3395">
        <v>25.8</v>
      </c>
      <c r="P17" s="3396">
        <v>46.9</v>
      </c>
      <c r="Q17" s="567">
        <v>2794.2</v>
      </c>
      <c r="R17" s="3"/>
      <c r="S17" s="3"/>
      <c r="T17" s="3"/>
      <c r="U17" s="3"/>
      <c r="V17" s="3"/>
      <c r="W17" s="3"/>
      <c r="X17" s="3"/>
      <c r="Y17" s="3"/>
      <c r="Z17" s="3"/>
    </row>
    <row r="18" spans="1:26" ht="39.950000000000003" customHeight="1">
      <c r="A18" s="3"/>
      <c r="B18" s="2583">
        <v>2012</v>
      </c>
      <c r="C18" s="4889" t="s">
        <v>4044</v>
      </c>
      <c r="D18" s="3392">
        <v>267.44144699999998</v>
      </c>
      <c r="E18" s="3228">
        <v>287.25316500000002</v>
      </c>
      <c r="F18" s="3393">
        <v>61.391939000000001</v>
      </c>
      <c r="G18" s="3228">
        <v>136.73942600000001</v>
      </c>
      <c r="H18" s="3392">
        <v>84.930132999999998</v>
      </c>
      <c r="I18" s="563">
        <v>17.400950000000002</v>
      </c>
      <c r="J18" s="3228">
        <v>43.759172</v>
      </c>
      <c r="K18" s="3228">
        <v>23.024032999999999</v>
      </c>
      <c r="L18" s="3228">
        <v>16.702736000000002</v>
      </c>
      <c r="M18" s="3228">
        <v>67.704532</v>
      </c>
      <c r="N18" s="3228">
        <v>2.662693</v>
      </c>
      <c r="O18" s="3228">
        <v>9.1432269999999995</v>
      </c>
      <c r="P18" s="3393">
        <v>26.507365</v>
      </c>
      <c r="Q18" s="564">
        <v>1044.6608179999998</v>
      </c>
      <c r="R18" s="3"/>
      <c r="S18" s="3"/>
      <c r="T18" s="3"/>
      <c r="U18" s="3"/>
      <c r="V18" s="3"/>
      <c r="W18" s="3"/>
      <c r="X18" s="3"/>
      <c r="Y18" s="3"/>
      <c r="Z18" s="3"/>
    </row>
    <row r="19" spans="1:26" ht="5.0999999999999996" customHeight="1" thickBot="1">
      <c r="A19" s="3"/>
      <c r="B19" s="3401"/>
      <c r="C19" s="3402"/>
      <c r="D19" s="3403"/>
      <c r="E19" s="3404"/>
      <c r="F19" s="3404"/>
      <c r="G19" s="3404"/>
      <c r="H19" s="3404"/>
      <c r="I19" s="3405"/>
      <c r="J19" s="3404"/>
      <c r="K19" s="3404"/>
      <c r="L19" s="3404"/>
      <c r="M19" s="3404"/>
      <c r="N19" s="3404"/>
      <c r="O19" s="3404"/>
      <c r="P19" s="3406"/>
      <c r="Q19" s="3407"/>
      <c r="R19" s="3"/>
      <c r="S19" s="3"/>
      <c r="T19" s="3"/>
      <c r="U19" s="3"/>
      <c r="V19" s="3"/>
      <c r="W19" s="3"/>
      <c r="X19" s="3"/>
      <c r="Y19" s="3"/>
      <c r="Z19" s="3"/>
    </row>
    <row r="20" spans="1:26">
      <c r="A20" s="3"/>
      <c r="B20" s="545"/>
      <c r="C20" s="568"/>
      <c r="D20" s="568"/>
      <c r="E20" s="568"/>
      <c r="F20" s="568"/>
      <c r="G20" s="568"/>
      <c r="H20" s="546"/>
      <c r="I20" s="546"/>
      <c r="J20" s="546"/>
      <c r="K20" s="546"/>
      <c r="L20" s="546"/>
      <c r="M20" s="546"/>
      <c r="N20" s="546"/>
      <c r="O20" s="546"/>
      <c r="P20" s="546"/>
      <c r="Q20" s="546"/>
      <c r="R20" s="3"/>
      <c r="S20" s="3"/>
      <c r="T20" s="3"/>
      <c r="U20" s="3"/>
      <c r="V20" s="3"/>
      <c r="W20" s="3"/>
      <c r="X20" s="3"/>
      <c r="Y20" s="3"/>
      <c r="Z20" s="3"/>
    </row>
    <row r="21" spans="1:26">
      <c r="A21" s="3"/>
      <c r="B21" s="5676" t="s">
        <v>1348</v>
      </c>
      <c r="C21" s="569"/>
      <c r="D21" s="569"/>
      <c r="E21" s="569"/>
      <c r="F21" s="545"/>
      <c r="G21" s="545"/>
      <c r="H21" s="546"/>
      <c r="I21" s="546"/>
      <c r="J21" s="546"/>
      <c r="K21" s="546"/>
      <c r="L21" s="546"/>
      <c r="M21" s="546"/>
      <c r="N21" s="546"/>
      <c r="O21" s="546"/>
      <c r="P21" s="546"/>
      <c r="Q21" s="853" t="s">
        <v>4049</v>
      </c>
      <c r="R21" s="3"/>
      <c r="S21" s="3"/>
      <c r="T21" s="3"/>
      <c r="U21" s="3"/>
      <c r="V21" s="3"/>
      <c r="W21" s="3"/>
      <c r="X21" s="3"/>
      <c r="Y21" s="3"/>
      <c r="Z21" s="3"/>
    </row>
    <row r="22" spans="1:26">
      <c r="A22" s="3"/>
      <c r="B22" s="19"/>
      <c r="C22" s="19"/>
      <c r="D22" s="19"/>
      <c r="E22" s="19"/>
      <c r="F22" s="19"/>
      <c r="G22" s="19"/>
      <c r="H22" s="19"/>
      <c r="I22" s="19"/>
      <c r="J22" s="19"/>
      <c r="K22" s="19"/>
      <c r="L22" s="19"/>
      <c r="M22" s="19"/>
      <c r="N22" s="19"/>
      <c r="O22" s="19"/>
      <c r="P22" s="19"/>
      <c r="Q22" s="19"/>
      <c r="R22" s="3"/>
      <c r="S22" s="3"/>
      <c r="T22" s="3"/>
      <c r="U22" s="3"/>
      <c r="V22" s="3"/>
      <c r="W22" s="3"/>
      <c r="X22" s="3"/>
      <c r="Y22" s="3"/>
      <c r="Z22" s="3"/>
    </row>
    <row r="23" spans="1:26">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c r="A27" s="3"/>
      <c r="B27" s="3"/>
      <c r="C27" s="3"/>
      <c r="D27" s="3"/>
      <c r="F27" s="3"/>
      <c r="G27" s="3"/>
      <c r="H27" s="3"/>
      <c r="I27" s="3"/>
      <c r="J27" s="3"/>
      <c r="K27" s="3"/>
      <c r="L27" s="3"/>
      <c r="M27" s="3"/>
      <c r="N27" s="3"/>
      <c r="O27" s="3"/>
      <c r="P27" s="3"/>
      <c r="Q27" s="3"/>
      <c r="R27" s="3"/>
      <c r="S27" s="3"/>
      <c r="T27" s="3"/>
      <c r="U27" s="3"/>
      <c r="V27" s="3"/>
      <c r="W27" s="3"/>
      <c r="X27" s="3"/>
      <c r="Y27" s="3"/>
      <c r="Z27" s="3"/>
    </row>
    <row r="28" spans="1:26">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c r="A49" s="27"/>
      <c r="B49" s="3"/>
      <c r="C49" s="3"/>
      <c r="D49" s="3"/>
      <c r="E49" s="3"/>
      <c r="F49" s="3"/>
      <c r="G49" s="3"/>
      <c r="H49" s="3"/>
      <c r="I49" s="3"/>
      <c r="J49" s="3"/>
      <c r="K49" s="3"/>
      <c r="L49" s="3"/>
      <c r="M49" s="3"/>
      <c r="N49" s="3"/>
      <c r="O49" s="3"/>
      <c r="P49" s="3"/>
      <c r="Q49" s="3"/>
      <c r="R49" s="3"/>
      <c r="S49" s="3"/>
      <c r="T49" s="27"/>
      <c r="U49" s="27"/>
      <c r="V49" s="27"/>
      <c r="W49" s="27"/>
      <c r="X49" s="27"/>
      <c r="Y49" s="27"/>
      <c r="Z49" s="27"/>
    </row>
    <row r="50" spans="1:26">
      <c r="A50" s="27"/>
      <c r="B50" s="3"/>
      <c r="C50" s="3"/>
      <c r="D50" s="3"/>
      <c r="E50" s="3"/>
      <c r="F50" s="3"/>
      <c r="G50" s="3"/>
      <c r="H50" s="3"/>
      <c r="I50" s="3"/>
      <c r="J50" s="3"/>
      <c r="K50" s="3"/>
      <c r="L50" s="3"/>
      <c r="M50" s="3"/>
      <c r="N50" s="3"/>
      <c r="O50" s="3"/>
      <c r="P50" s="3"/>
      <c r="Q50" s="3"/>
      <c r="R50" s="3"/>
      <c r="S50" s="3"/>
      <c r="T50" s="27"/>
      <c r="U50" s="27"/>
      <c r="V50" s="27"/>
      <c r="W50" s="27"/>
      <c r="X50" s="27"/>
      <c r="Y50" s="27"/>
      <c r="Z50" s="27"/>
    </row>
    <row r="51" spans="1:26">
      <c r="A51" s="27"/>
      <c r="B51" s="3"/>
      <c r="C51" s="3"/>
      <c r="D51" s="3"/>
      <c r="E51" s="3"/>
      <c r="F51" s="3"/>
      <c r="G51" s="3"/>
      <c r="H51" s="3"/>
      <c r="I51" s="3"/>
      <c r="J51" s="3"/>
      <c r="K51" s="3"/>
      <c r="L51" s="3"/>
      <c r="M51" s="3"/>
      <c r="N51" s="3"/>
      <c r="O51" s="3"/>
      <c r="P51" s="3"/>
      <c r="Q51" s="3"/>
      <c r="R51" s="3"/>
      <c r="S51" s="3"/>
      <c r="T51" s="27"/>
      <c r="U51" s="27"/>
      <c r="V51" s="27"/>
      <c r="W51" s="27"/>
      <c r="X51" s="27"/>
      <c r="Y51" s="27"/>
      <c r="Z51" s="27"/>
    </row>
    <row r="52" spans="1:26">
      <c r="A52" s="27"/>
      <c r="B52" s="3"/>
      <c r="C52" s="3"/>
      <c r="D52" s="3"/>
      <c r="E52" s="3"/>
      <c r="F52" s="3"/>
      <c r="G52" s="3"/>
      <c r="H52" s="3"/>
      <c r="I52" s="3"/>
      <c r="J52" s="3"/>
      <c r="K52" s="3"/>
      <c r="L52" s="3"/>
      <c r="M52" s="3"/>
      <c r="N52" s="3"/>
      <c r="O52" s="3"/>
      <c r="P52" s="3"/>
      <c r="Q52" s="3"/>
      <c r="R52" s="3"/>
      <c r="S52" s="3"/>
      <c r="T52" s="27"/>
      <c r="U52" s="27"/>
      <c r="V52" s="27"/>
      <c r="W52" s="27"/>
      <c r="X52" s="27"/>
      <c r="Y52" s="27"/>
      <c r="Z52" s="27"/>
    </row>
    <row r="53" spans="1:26">
      <c r="A53" s="27"/>
      <c r="B53" s="3"/>
      <c r="C53" s="3"/>
      <c r="D53" s="3"/>
      <c r="E53" s="3"/>
      <c r="F53" s="3"/>
      <c r="G53" s="3"/>
      <c r="H53" s="3"/>
      <c r="I53" s="3"/>
      <c r="J53" s="3"/>
      <c r="K53" s="3"/>
      <c r="L53" s="3"/>
      <c r="M53" s="3"/>
      <c r="N53" s="3"/>
      <c r="O53" s="3"/>
      <c r="P53" s="3"/>
      <c r="Q53" s="3"/>
      <c r="R53" s="3"/>
      <c r="S53" s="3"/>
      <c r="T53" s="27"/>
      <c r="U53" s="27"/>
      <c r="V53" s="27"/>
      <c r="W53" s="27"/>
      <c r="X53" s="27"/>
      <c r="Y53" s="27"/>
      <c r="Z53" s="27"/>
    </row>
    <row r="54" spans="1:26">
      <c r="A54" s="405"/>
      <c r="B54" s="3"/>
      <c r="C54" s="3"/>
      <c r="D54" s="3"/>
      <c r="E54" s="3"/>
      <c r="F54" s="3"/>
      <c r="G54" s="3"/>
      <c r="H54" s="3"/>
      <c r="I54" s="3"/>
      <c r="J54" s="3"/>
      <c r="K54" s="3"/>
      <c r="L54" s="3"/>
      <c r="M54" s="3"/>
      <c r="N54" s="3"/>
      <c r="O54" s="3"/>
      <c r="P54" s="3"/>
      <c r="Q54" s="3"/>
      <c r="R54" s="3"/>
      <c r="S54" s="3"/>
      <c r="T54" s="405"/>
      <c r="U54" s="405"/>
      <c r="V54" s="405"/>
      <c r="W54" s="405"/>
      <c r="X54" s="405"/>
      <c r="Y54" s="405"/>
      <c r="Z54" s="405"/>
    </row>
    <row r="55" spans="1:26">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c r="A56" s="19"/>
      <c r="B56" s="3"/>
      <c r="C56" s="3"/>
      <c r="D56" s="3"/>
      <c r="E56" s="3"/>
      <c r="F56" s="3"/>
      <c r="G56" s="3"/>
      <c r="H56" s="3"/>
      <c r="I56" s="3"/>
      <c r="J56" s="3"/>
      <c r="K56" s="3"/>
      <c r="L56" s="3"/>
      <c r="M56" s="3"/>
      <c r="N56" s="3"/>
      <c r="O56" s="3"/>
      <c r="P56" s="3"/>
      <c r="Q56" s="3"/>
      <c r="R56" s="3"/>
      <c r="S56" s="3"/>
      <c r="T56" s="19"/>
      <c r="U56" s="19"/>
      <c r="V56" s="19"/>
      <c r="W56" s="19"/>
      <c r="X56" s="19"/>
      <c r="Y56" s="19"/>
      <c r="Z56" s="19"/>
    </row>
    <row r="57" spans="1:26">
      <c r="A57" s="19"/>
      <c r="B57" s="3"/>
      <c r="C57" s="3"/>
      <c r="D57" s="3"/>
      <c r="E57" s="3"/>
      <c r="F57" s="3"/>
      <c r="G57" s="3"/>
      <c r="H57" s="3"/>
      <c r="I57" s="3"/>
      <c r="J57" s="3"/>
      <c r="K57" s="3"/>
      <c r="L57" s="3"/>
      <c r="M57" s="3"/>
      <c r="N57" s="3"/>
      <c r="O57" s="3"/>
      <c r="P57" s="3"/>
      <c r="Q57" s="3"/>
      <c r="R57" s="3"/>
      <c r="S57" s="3"/>
      <c r="T57" s="19"/>
      <c r="U57" s="19"/>
      <c r="V57" s="19"/>
      <c r="W57" s="19"/>
      <c r="X57" s="19"/>
      <c r="Y57" s="19"/>
      <c r="Z57" s="19"/>
    </row>
    <row r="58" spans="1:26">
      <c r="A58" s="19"/>
      <c r="B58" s="3"/>
      <c r="C58" s="3"/>
      <c r="D58" s="3"/>
      <c r="E58" s="3"/>
      <c r="F58" s="3"/>
      <c r="G58" s="3"/>
      <c r="H58" s="3"/>
      <c r="I58" s="3"/>
      <c r="J58" s="3"/>
      <c r="K58" s="3"/>
      <c r="L58" s="3"/>
      <c r="M58" s="3"/>
      <c r="N58" s="3"/>
      <c r="O58" s="3"/>
      <c r="P58" s="3"/>
      <c r="Q58" s="3"/>
      <c r="R58" s="3"/>
      <c r="S58" s="3"/>
      <c r="T58" s="19"/>
      <c r="U58" s="19"/>
      <c r="V58" s="19"/>
      <c r="W58" s="19"/>
      <c r="X58" s="19"/>
      <c r="Y58" s="19"/>
      <c r="Z58" s="19"/>
    </row>
    <row r="59" spans="1:26">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c r="A74" s="3"/>
      <c r="B74" s="3"/>
      <c r="C74" s="3"/>
      <c r="D74" s="3"/>
      <c r="E74" s="3"/>
      <c r="F74" s="3"/>
      <c r="G74" s="3"/>
      <c r="H74" s="3"/>
      <c r="I74" s="3"/>
      <c r="J74" s="3"/>
      <c r="K74" s="3"/>
      <c r="L74" s="3"/>
      <c r="M74" s="3"/>
      <c r="N74" s="3"/>
      <c r="O74" s="3"/>
      <c r="P74" s="3"/>
      <c r="Q74" s="3"/>
      <c r="R74" s="3"/>
      <c r="S74" s="3"/>
      <c r="T74" s="3"/>
      <c r="U74" s="3"/>
      <c r="V74" s="3"/>
      <c r="W74" s="3"/>
      <c r="X74" s="3"/>
      <c r="Y74" s="3"/>
      <c r="Z74" s="3"/>
    </row>
  </sheetData>
  <mergeCells count="20">
    <mergeCell ref="K8:K9"/>
    <mergeCell ref="L8:L9"/>
    <mergeCell ref="M8:M9"/>
    <mergeCell ref="N8:N9"/>
    <mergeCell ref="O8:O9"/>
    <mergeCell ref="P8:P9"/>
    <mergeCell ref="Q8:Q9"/>
    <mergeCell ref="D2:Q2"/>
    <mergeCell ref="B2:C2"/>
    <mergeCell ref="B5:Q5"/>
    <mergeCell ref="B6:Q6"/>
    <mergeCell ref="B8:B9"/>
    <mergeCell ref="C8:C9"/>
    <mergeCell ref="D8:D9"/>
    <mergeCell ref="E8:E9"/>
    <mergeCell ref="F8:F9"/>
    <mergeCell ref="G8:G9"/>
    <mergeCell ref="H8:H9"/>
    <mergeCell ref="I8:I9"/>
    <mergeCell ref="J8:J9"/>
  </mergeCells>
  <hyperlinks>
    <hyperlink ref="B2" location="'Main Page'!A1" display="القائمة الرئيسية   Main List"/>
    <hyperlink ref="D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ورقة26"/>
  <dimension ref="A1:Z76"/>
  <sheetViews>
    <sheetView showGridLines="0" showRowColHeaders="0" zoomScaleNormal="100" workbookViewId="0">
      <pane xSplit="1" ySplit="3" topLeftCell="B4" activePane="bottomRight" state="frozen"/>
      <selection activeCell="E2" sqref="E2"/>
      <selection pane="topRight" activeCell="E2" sqref="E2"/>
      <selection pane="bottomLeft" activeCell="E2" sqref="E2"/>
      <selection pane="bottomRight" activeCell="L2" sqref="L2:Q2"/>
    </sheetView>
  </sheetViews>
  <sheetFormatPr defaultRowHeight="15.75"/>
  <cols>
    <col min="1" max="1" width="3.375" customWidth="1"/>
    <col min="2" max="2" width="9.25" customWidth="1"/>
    <col min="3" max="3" width="22.125" customWidth="1"/>
    <col min="4" max="17" width="13.25" customWidth="1"/>
    <col min="18" max="18" width="1.875" customWidth="1"/>
    <col min="19" max="19" width="10.75" customWidth="1"/>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180" t="s">
        <v>4314</v>
      </c>
      <c r="C2" s="6180"/>
      <c r="D2" s="111"/>
      <c r="E2" s="112"/>
      <c r="F2" s="112"/>
      <c r="G2" s="112"/>
      <c r="H2" s="112"/>
      <c r="I2" s="109"/>
      <c r="J2" s="109"/>
      <c r="K2" s="109"/>
      <c r="L2" s="6326" t="s">
        <v>4325</v>
      </c>
      <c r="M2" s="6326"/>
      <c r="N2" s="6326"/>
      <c r="O2" s="6326"/>
      <c r="P2" s="6326"/>
      <c r="Q2" s="6326"/>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c r="A4" s="3"/>
      <c r="B4" s="61"/>
      <c r="C4" s="61"/>
      <c r="D4" s="61"/>
      <c r="E4" s="61"/>
      <c r="F4" s="61"/>
      <c r="G4" s="61"/>
      <c r="H4" s="61"/>
      <c r="I4" s="61"/>
      <c r="J4" s="61"/>
      <c r="K4" s="61"/>
      <c r="L4" s="61"/>
      <c r="M4" s="61"/>
      <c r="N4" s="61"/>
      <c r="O4" s="61"/>
      <c r="P4" s="61"/>
      <c r="Q4" s="61"/>
      <c r="R4" s="61"/>
      <c r="S4" s="61"/>
      <c r="T4" s="3"/>
      <c r="U4" s="3"/>
      <c r="V4" s="3"/>
      <c r="W4" s="3"/>
      <c r="X4" s="3"/>
      <c r="Y4" s="3"/>
      <c r="Z4" s="3"/>
    </row>
    <row r="5" spans="1:26" ht="18.75">
      <c r="A5" s="3"/>
      <c r="B5" s="7348" t="s">
        <v>4053</v>
      </c>
      <c r="C5" s="7348"/>
      <c r="D5" s="7348"/>
      <c r="E5" s="7348"/>
      <c r="F5" s="7348"/>
      <c r="G5" s="7348"/>
      <c r="H5" s="7348"/>
      <c r="I5" s="7348"/>
      <c r="J5" s="7348"/>
      <c r="K5" s="7348"/>
      <c r="L5" s="7348"/>
      <c r="M5" s="7348"/>
      <c r="N5" s="7348"/>
      <c r="O5" s="7348"/>
      <c r="P5" s="7348"/>
      <c r="Q5" s="7348"/>
      <c r="R5" s="61"/>
      <c r="S5" s="61"/>
      <c r="T5" s="3"/>
      <c r="U5" s="3"/>
      <c r="V5" s="3"/>
      <c r="W5" s="3"/>
      <c r="X5" s="3"/>
      <c r="Y5" s="3"/>
      <c r="Z5" s="3"/>
    </row>
    <row r="6" spans="1:26" ht="18.75">
      <c r="A6" s="3387"/>
      <c r="B6" s="7348" t="s">
        <v>1349</v>
      </c>
      <c r="C6" s="7348"/>
      <c r="D6" s="7348"/>
      <c r="E6" s="7348"/>
      <c r="F6" s="7348"/>
      <c r="G6" s="7348"/>
      <c r="H6" s="7348"/>
      <c r="I6" s="7348"/>
      <c r="J6" s="7348"/>
      <c r="K6" s="7348"/>
      <c r="L6" s="7348"/>
      <c r="M6" s="7348"/>
      <c r="N6" s="7348"/>
      <c r="O6" s="7348"/>
      <c r="P6" s="7348"/>
      <c r="Q6" s="7348"/>
      <c r="R6" s="3387"/>
      <c r="S6" s="3"/>
      <c r="T6" s="3"/>
      <c r="U6" s="3"/>
      <c r="V6" s="3"/>
      <c r="W6" s="3"/>
      <c r="X6" s="3"/>
      <c r="Y6" s="3"/>
      <c r="Z6" s="3"/>
    </row>
    <row r="7" spans="1:26" ht="16.5" thickBot="1">
      <c r="A7" s="3"/>
      <c r="B7" s="3389"/>
      <c r="C7" s="3389"/>
      <c r="D7" s="3389"/>
      <c r="E7" s="3389"/>
      <c r="F7" s="3389"/>
      <c r="G7" s="3389"/>
      <c r="H7" s="3389"/>
      <c r="I7" s="3389"/>
      <c r="J7" s="3389"/>
      <c r="K7" s="3389"/>
      <c r="L7" s="3389"/>
      <c r="M7" s="3389"/>
      <c r="N7" s="3389"/>
      <c r="O7" s="3389"/>
      <c r="P7" s="3389"/>
      <c r="Q7" s="3389"/>
      <c r="R7" s="2"/>
      <c r="S7" s="3"/>
      <c r="T7" s="3"/>
      <c r="U7" s="3"/>
      <c r="V7" s="3"/>
      <c r="W7" s="3"/>
      <c r="X7" s="3"/>
      <c r="Y7" s="3"/>
      <c r="Z7" s="3"/>
    </row>
    <row r="8" spans="1:26" ht="33" customHeight="1">
      <c r="A8" s="3"/>
      <c r="B8" s="6981" t="s">
        <v>2797</v>
      </c>
      <c r="C8" s="7349"/>
      <c r="D8" s="6998" t="s">
        <v>3707</v>
      </c>
      <c r="E8" s="7000" t="s">
        <v>3705</v>
      </c>
      <c r="F8" s="7000" t="s">
        <v>3706</v>
      </c>
      <c r="G8" s="7000" t="s">
        <v>4045</v>
      </c>
      <c r="H8" s="7347" t="s">
        <v>3730</v>
      </c>
      <c r="I8" s="7347" t="s">
        <v>3709</v>
      </c>
      <c r="J8" s="7000" t="s">
        <v>3711</v>
      </c>
      <c r="K8" s="7000" t="s">
        <v>3712</v>
      </c>
      <c r="L8" s="7000" t="s">
        <v>3713</v>
      </c>
      <c r="M8" s="7000" t="s">
        <v>3717</v>
      </c>
      <c r="N8" s="7000" t="s">
        <v>3716</v>
      </c>
      <c r="O8" s="7000" t="s">
        <v>4046</v>
      </c>
      <c r="P8" s="7001" t="s">
        <v>4047</v>
      </c>
      <c r="Q8" s="6981" t="s">
        <v>2804</v>
      </c>
      <c r="R8" s="3"/>
      <c r="S8" s="3"/>
      <c r="T8" s="3"/>
      <c r="U8" s="3"/>
      <c r="V8" s="3"/>
      <c r="W8" s="3"/>
      <c r="X8" s="3"/>
      <c r="Y8" s="3"/>
      <c r="Z8" s="3"/>
    </row>
    <row r="9" spans="1:26" ht="34.5" customHeight="1" thickBot="1">
      <c r="A9" s="3"/>
      <c r="B9" s="6992"/>
      <c r="C9" s="7350"/>
      <c r="D9" s="7016"/>
      <c r="E9" s="6973"/>
      <c r="F9" s="6973"/>
      <c r="G9" s="6973"/>
      <c r="H9" s="6973"/>
      <c r="I9" s="6973"/>
      <c r="J9" s="6973"/>
      <c r="K9" s="6973"/>
      <c r="L9" s="6973"/>
      <c r="M9" s="6973"/>
      <c r="N9" s="6973"/>
      <c r="O9" s="6973"/>
      <c r="P9" s="7018"/>
      <c r="Q9" s="6921"/>
      <c r="R9" s="3"/>
      <c r="S9" s="3"/>
      <c r="T9" s="3"/>
      <c r="U9" s="3"/>
      <c r="V9" s="3"/>
      <c r="W9" s="3"/>
      <c r="X9" s="3"/>
      <c r="Y9" s="3"/>
      <c r="Z9" s="3"/>
    </row>
    <row r="10" spans="1:26" ht="5.0999999999999996" customHeight="1">
      <c r="A10" s="3"/>
      <c r="B10" s="4980"/>
      <c r="C10" s="540"/>
      <c r="D10" s="2885"/>
      <c r="E10" s="2884"/>
      <c r="F10" s="2941"/>
      <c r="G10" s="2884"/>
      <c r="H10" s="2885"/>
      <c r="I10" s="542"/>
      <c r="J10" s="2884"/>
      <c r="K10" s="2884"/>
      <c r="L10" s="2884"/>
      <c r="M10" s="2884"/>
      <c r="N10" s="2884"/>
      <c r="O10" s="2884"/>
      <c r="P10" s="2941"/>
      <c r="Q10" s="543"/>
      <c r="R10" s="3"/>
      <c r="S10" s="3"/>
      <c r="T10" s="3"/>
      <c r="U10" s="3"/>
      <c r="V10" s="3"/>
      <c r="W10" s="3"/>
      <c r="X10" s="3"/>
      <c r="Y10" s="3"/>
      <c r="Z10" s="3"/>
    </row>
    <row r="11" spans="1:26" ht="28.5">
      <c r="A11" s="3"/>
      <c r="B11" s="7352">
        <v>2005</v>
      </c>
      <c r="C11" s="4888" t="s">
        <v>4051</v>
      </c>
      <c r="D11" s="3390">
        <v>388</v>
      </c>
      <c r="E11" s="3224">
        <v>575</v>
      </c>
      <c r="F11" s="3391">
        <v>259.5</v>
      </c>
      <c r="G11" s="3224">
        <v>122.8</v>
      </c>
      <c r="H11" s="3390">
        <v>292.60000000000002</v>
      </c>
      <c r="I11" s="2582">
        <v>477.4</v>
      </c>
      <c r="J11" s="3224">
        <v>100.1</v>
      </c>
      <c r="K11" s="3224">
        <v>144.19999999999999</v>
      </c>
      <c r="L11" s="3224">
        <v>54.1</v>
      </c>
      <c r="M11" s="3224">
        <v>322.8</v>
      </c>
      <c r="N11" s="3224">
        <v>93.9</v>
      </c>
      <c r="O11" s="3224">
        <v>113</v>
      </c>
      <c r="P11" s="3391">
        <v>60.5</v>
      </c>
      <c r="Q11" s="562">
        <v>3004</v>
      </c>
      <c r="R11" s="3"/>
      <c r="S11" s="3"/>
      <c r="T11" s="3408"/>
      <c r="U11" s="3"/>
      <c r="V11" s="3"/>
      <c r="W11" s="3"/>
      <c r="X11" s="3"/>
      <c r="Y11" s="3"/>
      <c r="Z11" s="3"/>
    </row>
    <row r="12" spans="1:26" ht="28.5">
      <c r="A12" s="3"/>
      <c r="B12" s="7352"/>
      <c r="C12" s="4888" t="s">
        <v>4052</v>
      </c>
      <c r="D12" s="3409">
        <v>53817</v>
      </c>
      <c r="E12" s="3410">
        <v>67001</v>
      </c>
      <c r="F12" s="3411">
        <v>30534</v>
      </c>
      <c r="G12" s="3410">
        <v>15218</v>
      </c>
      <c r="H12" s="3409">
        <v>38558</v>
      </c>
      <c r="I12" s="570">
        <v>60575</v>
      </c>
      <c r="J12" s="3410">
        <v>12814</v>
      </c>
      <c r="K12" s="3410">
        <v>17881</v>
      </c>
      <c r="L12" s="3410">
        <v>6491</v>
      </c>
      <c r="M12" s="3410">
        <v>39671</v>
      </c>
      <c r="N12" s="3410">
        <v>12148</v>
      </c>
      <c r="O12" s="3410">
        <v>14737</v>
      </c>
      <c r="P12" s="3411">
        <v>8220</v>
      </c>
      <c r="Q12" s="571">
        <v>386666</v>
      </c>
      <c r="R12" s="3"/>
      <c r="S12" s="3"/>
      <c r="T12" s="3"/>
      <c r="U12" s="3"/>
      <c r="V12" s="3"/>
      <c r="W12" s="3"/>
      <c r="X12" s="3"/>
      <c r="Y12" s="3"/>
      <c r="Z12" s="3"/>
    </row>
    <row r="13" spans="1:26" ht="28.5">
      <c r="A13" s="3"/>
      <c r="B13" s="7354">
        <v>2006</v>
      </c>
      <c r="C13" s="4889" t="s">
        <v>4051</v>
      </c>
      <c r="D13" s="3392">
        <v>1028</v>
      </c>
      <c r="E13" s="3228">
        <v>1443.3</v>
      </c>
      <c r="F13" s="3393">
        <v>603.29999999999995</v>
      </c>
      <c r="G13" s="3228">
        <v>344</v>
      </c>
      <c r="H13" s="3392">
        <v>776.7</v>
      </c>
      <c r="I13" s="563">
        <v>1086.9000000000001</v>
      </c>
      <c r="J13" s="3228">
        <v>244.8</v>
      </c>
      <c r="K13" s="3228">
        <v>367.9</v>
      </c>
      <c r="L13" s="3228">
        <v>163.19999999999999</v>
      </c>
      <c r="M13" s="3228">
        <v>745.9</v>
      </c>
      <c r="N13" s="3228">
        <v>243.5</v>
      </c>
      <c r="O13" s="3228">
        <v>263.10000000000002</v>
      </c>
      <c r="P13" s="3393">
        <v>174.6</v>
      </c>
      <c r="Q13" s="564">
        <v>7485.2</v>
      </c>
      <c r="R13" s="3"/>
      <c r="S13" s="3"/>
      <c r="T13" s="3"/>
      <c r="U13" s="3"/>
      <c r="V13" s="3"/>
      <c r="W13" s="3"/>
      <c r="X13" s="3"/>
      <c r="Y13" s="3"/>
      <c r="Z13" s="3"/>
    </row>
    <row r="14" spans="1:26" ht="28.5">
      <c r="A14" s="3"/>
      <c r="B14" s="7354"/>
      <c r="C14" s="4889" t="s">
        <v>4052</v>
      </c>
      <c r="D14" s="2909">
        <v>75998</v>
      </c>
      <c r="E14" s="2910">
        <v>107053</v>
      </c>
      <c r="F14" s="3047">
        <v>40464</v>
      </c>
      <c r="G14" s="2910">
        <v>22882</v>
      </c>
      <c r="H14" s="2909">
        <v>58804</v>
      </c>
      <c r="I14" s="223">
        <v>75281</v>
      </c>
      <c r="J14" s="2910">
        <v>17833</v>
      </c>
      <c r="K14" s="2910">
        <v>25670</v>
      </c>
      <c r="L14" s="2910">
        <v>12128</v>
      </c>
      <c r="M14" s="2910">
        <v>49507</v>
      </c>
      <c r="N14" s="2910">
        <v>16267</v>
      </c>
      <c r="O14" s="2910">
        <v>19304</v>
      </c>
      <c r="P14" s="3047">
        <v>12743</v>
      </c>
      <c r="Q14" s="572">
        <v>533934</v>
      </c>
      <c r="R14" s="3"/>
      <c r="S14" s="3"/>
      <c r="T14" s="3"/>
      <c r="U14" s="3"/>
      <c r="V14" s="3"/>
      <c r="W14" s="3"/>
      <c r="X14" s="3"/>
      <c r="Y14" s="3"/>
      <c r="Z14" s="3"/>
    </row>
    <row r="15" spans="1:26" ht="29.25">
      <c r="A15" s="3"/>
      <c r="B15" s="7352">
        <v>2007</v>
      </c>
      <c r="C15" s="4978" t="s">
        <v>4051</v>
      </c>
      <c r="D15" s="3390">
        <v>1605.6</v>
      </c>
      <c r="E15" s="3224">
        <v>2162.8000000000002</v>
      </c>
      <c r="F15" s="3391">
        <v>857.8</v>
      </c>
      <c r="G15" s="3224">
        <v>472.1</v>
      </c>
      <c r="H15" s="3390">
        <v>1246.5</v>
      </c>
      <c r="I15" s="2582">
        <v>1339.3</v>
      </c>
      <c r="J15" s="3224">
        <v>338.5</v>
      </c>
      <c r="K15" s="3224">
        <v>548.9</v>
      </c>
      <c r="L15" s="3224">
        <v>255.9</v>
      </c>
      <c r="M15" s="3224">
        <v>985.6</v>
      </c>
      <c r="N15" s="3224">
        <v>347.7</v>
      </c>
      <c r="O15" s="3224">
        <v>343.8</v>
      </c>
      <c r="P15" s="3391">
        <v>263.5</v>
      </c>
      <c r="Q15" s="562">
        <v>10768</v>
      </c>
      <c r="R15" s="3"/>
      <c r="S15" s="3"/>
      <c r="T15" s="3"/>
      <c r="U15" s="3"/>
      <c r="V15" s="3"/>
      <c r="W15" s="3"/>
      <c r="X15" s="3"/>
      <c r="Y15" s="3"/>
      <c r="Z15" s="3"/>
    </row>
    <row r="16" spans="1:26" ht="29.25">
      <c r="A16" s="3"/>
      <c r="B16" s="7352"/>
      <c r="C16" s="4978" t="s">
        <v>4052</v>
      </c>
      <c r="D16" s="3409">
        <v>113855</v>
      </c>
      <c r="E16" s="3410">
        <v>156527</v>
      </c>
      <c r="F16" s="3411">
        <v>55586</v>
      </c>
      <c r="G16" s="3410">
        <v>32753</v>
      </c>
      <c r="H16" s="3409">
        <v>94296</v>
      </c>
      <c r="I16" s="570">
        <v>93439</v>
      </c>
      <c r="J16" s="3410">
        <v>24793</v>
      </c>
      <c r="K16" s="3410">
        <v>36919</v>
      </c>
      <c r="L16" s="3410">
        <v>16255</v>
      </c>
      <c r="M16" s="3410">
        <v>64327</v>
      </c>
      <c r="N16" s="3410">
        <v>24011</v>
      </c>
      <c r="O16" s="3410">
        <v>25878</v>
      </c>
      <c r="P16" s="3411">
        <v>19569</v>
      </c>
      <c r="Q16" s="571">
        <v>758208</v>
      </c>
      <c r="R16" s="3"/>
      <c r="S16" s="3"/>
      <c r="T16" s="3"/>
      <c r="U16" s="3"/>
      <c r="V16" s="3"/>
      <c r="W16" s="3"/>
      <c r="X16" s="3"/>
      <c r="Y16" s="3"/>
      <c r="Z16" s="3"/>
    </row>
    <row r="17" spans="1:26" ht="29.25">
      <c r="A17" s="3"/>
      <c r="B17" s="7354">
        <v>2008</v>
      </c>
      <c r="C17" s="4979" t="s">
        <v>4051</v>
      </c>
      <c r="D17" s="3392">
        <v>1903.5</v>
      </c>
      <c r="E17" s="3228">
        <v>2689.7</v>
      </c>
      <c r="F17" s="3393">
        <v>1059.9000000000001</v>
      </c>
      <c r="G17" s="3228">
        <v>594.20000000000005</v>
      </c>
      <c r="H17" s="3392">
        <v>1535.1</v>
      </c>
      <c r="I17" s="563">
        <v>1606.8</v>
      </c>
      <c r="J17" s="3228">
        <v>429.2</v>
      </c>
      <c r="K17" s="3228">
        <v>709.6</v>
      </c>
      <c r="L17" s="3228">
        <v>292.39999999999998</v>
      </c>
      <c r="M17" s="3228">
        <v>1241.8</v>
      </c>
      <c r="N17" s="3228">
        <v>434.1</v>
      </c>
      <c r="O17" s="3228">
        <v>408.7</v>
      </c>
      <c r="P17" s="3393">
        <v>320.39999999999998</v>
      </c>
      <c r="Q17" s="564">
        <v>13225.4</v>
      </c>
      <c r="R17" s="3"/>
      <c r="S17" s="3"/>
      <c r="T17" s="3"/>
      <c r="U17" s="3"/>
      <c r="V17" s="3"/>
      <c r="W17" s="3"/>
      <c r="X17" s="3"/>
      <c r="Y17" s="3"/>
      <c r="Z17" s="3"/>
    </row>
    <row r="18" spans="1:26" ht="29.25">
      <c r="A18" s="3"/>
      <c r="B18" s="7354"/>
      <c r="C18" s="4979" t="s">
        <v>4052</v>
      </c>
      <c r="D18" s="2909">
        <v>125536</v>
      </c>
      <c r="E18" s="2910">
        <v>178721</v>
      </c>
      <c r="F18" s="3047">
        <v>63970</v>
      </c>
      <c r="G18" s="2910">
        <v>35784</v>
      </c>
      <c r="H18" s="2909">
        <v>104628</v>
      </c>
      <c r="I18" s="223">
        <v>103998</v>
      </c>
      <c r="J18" s="2910">
        <v>28331</v>
      </c>
      <c r="K18" s="2910">
        <v>42910</v>
      </c>
      <c r="L18" s="2910">
        <v>18060</v>
      </c>
      <c r="M18" s="2910">
        <v>75306</v>
      </c>
      <c r="N18" s="2910">
        <v>26915</v>
      </c>
      <c r="O18" s="2910">
        <v>28700</v>
      </c>
      <c r="P18" s="3047">
        <v>22466</v>
      </c>
      <c r="Q18" s="572">
        <v>855325</v>
      </c>
      <c r="R18" s="3"/>
      <c r="S18" s="3"/>
      <c r="T18" s="3"/>
      <c r="U18" s="3"/>
      <c r="V18" s="3"/>
      <c r="W18" s="3"/>
      <c r="X18" s="3"/>
      <c r="Y18" s="3"/>
      <c r="Z18" s="3"/>
    </row>
    <row r="19" spans="1:26" ht="28.5">
      <c r="A19" s="3"/>
      <c r="B19" s="7352">
        <v>2009</v>
      </c>
      <c r="C19" s="4888" t="s">
        <v>4051</v>
      </c>
      <c r="D19" s="3394">
        <v>1807.2</v>
      </c>
      <c r="E19" s="3395">
        <v>2703.4</v>
      </c>
      <c r="F19" s="3391">
        <v>1049</v>
      </c>
      <c r="G19" s="3395">
        <v>604.70000000000005</v>
      </c>
      <c r="H19" s="3394">
        <v>1468.5</v>
      </c>
      <c r="I19" s="565">
        <v>1608.2</v>
      </c>
      <c r="J19" s="3395">
        <v>426.5</v>
      </c>
      <c r="K19" s="3395">
        <v>684.2</v>
      </c>
      <c r="L19" s="3224">
        <v>261</v>
      </c>
      <c r="M19" s="3395">
        <v>1234.9000000000001</v>
      </c>
      <c r="N19" s="3395">
        <v>436.8</v>
      </c>
      <c r="O19" s="3395">
        <v>409.4</v>
      </c>
      <c r="P19" s="3396">
        <v>349.2</v>
      </c>
      <c r="Q19" s="562">
        <v>13043</v>
      </c>
      <c r="R19" s="3"/>
      <c r="S19" s="3"/>
      <c r="T19" s="3"/>
      <c r="U19" s="3"/>
      <c r="V19" s="3"/>
      <c r="W19" s="3"/>
      <c r="X19" s="3"/>
      <c r="Y19" s="3"/>
      <c r="Z19" s="3"/>
    </row>
    <row r="20" spans="1:26" ht="28.5">
      <c r="A20" s="3"/>
      <c r="B20" s="7352"/>
      <c r="C20" s="4888" t="s">
        <v>4052</v>
      </c>
      <c r="D20" s="3394">
        <v>130588</v>
      </c>
      <c r="E20" s="3395">
        <v>189253</v>
      </c>
      <c r="F20" s="3396">
        <v>67077</v>
      </c>
      <c r="G20" s="3395">
        <v>39051</v>
      </c>
      <c r="H20" s="3394">
        <v>102475</v>
      </c>
      <c r="I20" s="565">
        <v>108345</v>
      </c>
      <c r="J20" s="3395">
        <v>29832</v>
      </c>
      <c r="K20" s="3395">
        <v>43311</v>
      </c>
      <c r="L20" s="3395">
        <v>15798</v>
      </c>
      <c r="M20" s="3395">
        <v>79596</v>
      </c>
      <c r="N20" s="3395">
        <v>28547</v>
      </c>
      <c r="O20" s="3395">
        <v>30308</v>
      </c>
      <c r="P20" s="3396">
        <v>24639</v>
      </c>
      <c r="Q20" s="567">
        <v>888820</v>
      </c>
      <c r="R20" s="3"/>
      <c r="S20" s="3"/>
      <c r="T20" s="3"/>
      <c r="U20" s="3"/>
      <c r="V20" s="3"/>
      <c r="W20" s="3"/>
      <c r="X20" s="3"/>
      <c r="Y20" s="3"/>
      <c r="Z20" s="3"/>
    </row>
    <row r="21" spans="1:26" ht="28.5">
      <c r="A21" s="3"/>
      <c r="B21" s="7355">
        <v>2010</v>
      </c>
      <c r="C21" s="4889" t="s">
        <v>4051</v>
      </c>
      <c r="D21" s="3412">
        <v>2212</v>
      </c>
      <c r="E21" s="3413">
        <v>3291</v>
      </c>
      <c r="F21" s="3414">
        <v>1228.5999999999999</v>
      </c>
      <c r="G21" s="3413">
        <v>316.5</v>
      </c>
      <c r="H21" s="3412">
        <v>1663.5</v>
      </c>
      <c r="I21" s="251">
        <v>1955.6</v>
      </c>
      <c r="J21" s="3413">
        <v>517.1</v>
      </c>
      <c r="K21" s="3413">
        <v>725.1</v>
      </c>
      <c r="L21" s="3413">
        <v>291.60000000000002</v>
      </c>
      <c r="M21" s="3413">
        <v>1486.8</v>
      </c>
      <c r="N21" s="3413">
        <v>575.1</v>
      </c>
      <c r="O21" s="3413">
        <v>532.1</v>
      </c>
      <c r="P21" s="3414">
        <v>434.8</v>
      </c>
      <c r="Q21" s="573">
        <v>15229.8</v>
      </c>
      <c r="R21" s="3"/>
      <c r="S21" s="3"/>
      <c r="T21" s="3"/>
      <c r="U21" s="3"/>
      <c r="V21" s="3"/>
      <c r="W21" s="3"/>
      <c r="X21" s="3"/>
      <c r="Y21" s="3"/>
      <c r="Z21" s="3"/>
    </row>
    <row r="22" spans="1:26" ht="28.5">
      <c r="A22" s="3"/>
      <c r="B22" s="7355"/>
      <c r="C22" s="4889" t="s">
        <v>4052</v>
      </c>
      <c r="D22" s="3399">
        <v>161702</v>
      </c>
      <c r="E22" s="3400">
        <v>234191</v>
      </c>
      <c r="F22" s="3016">
        <v>81319</v>
      </c>
      <c r="G22" s="3400">
        <v>54190</v>
      </c>
      <c r="H22" s="3399">
        <v>119543</v>
      </c>
      <c r="I22" s="235">
        <v>135695</v>
      </c>
      <c r="J22" s="3400">
        <v>38326</v>
      </c>
      <c r="K22" s="3400">
        <v>45191</v>
      </c>
      <c r="L22" s="3400">
        <v>19701</v>
      </c>
      <c r="M22" s="3400">
        <v>97607</v>
      </c>
      <c r="N22" s="3400">
        <v>40529</v>
      </c>
      <c r="O22" s="3400">
        <v>40670</v>
      </c>
      <c r="P22" s="3016">
        <v>30758</v>
      </c>
      <c r="Q22" s="566">
        <v>1099422</v>
      </c>
      <c r="R22" s="3"/>
      <c r="S22" s="3"/>
      <c r="T22" s="3"/>
      <c r="U22" s="3"/>
      <c r="V22" s="3"/>
      <c r="W22" s="3"/>
      <c r="X22" s="3"/>
      <c r="Y22" s="3"/>
      <c r="Z22" s="3"/>
    </row>
    <row r="23" spans="1:26" ht="28.5">
      <c r="A23" s="3"/>
      <c r="B23" s="7352">
        <v>2011</v>
      </c>
      <c r="C23" s="4888" t="s">
        <v>4051</v>
      </c>
      <c r="D23" s="565">
        <v>1683</v>
      </c>
      <c r="E23" s="3415">
        <v>2479</v>
      </c>
      <c r="F23" s="3415">
        <v>1245</v>
      </c>
      <c r="G23" s="3415">
        <v>5768</v>
      </c>
      <c r="H23" s="3415">
        <v>1311</v>
      </c>
      <c r="I23" s="3415">
        <v>1458</v>
      </c>
      <c r="J23" s="3415">
        <v>3605</v>
      </c>
      <c r="K23" s="3415">
        <v>5976</v>
      </c>
      <c r="L23" s="3415">
        <v>2464</v>
      </c>
      <c r="M23" s="3415">
        <v>1133</v>
      </c>
      <c r="N23" s="3415">
        <v>3753</v>
      </c>
      <c r="O23" s="3415">
        <v>3489</v>
      </c>
      <c r="P23" s="565">
        <v>6153</v>
      </c>
      <c r="Q23" s="567">
        <v>10417.700000000001</v>
      </c>
      <c r="R23" s="3"/>
      <c r="S23" s="3"/>
      <c r="T23" s="3"/>
      <c r="U23" s="3"/>
      <c r="V23" s="3"/>
      <c r="W23" s="3"/>
      <c r="X23" s="3"/>
      <c r="Y23" s="3"/>
      <c r="Z23" s="3"/>
    </row>
    <row r="24" spans="1:26" ht="28.5">
      <c r="A24" s="3"/>
      <c r="B24" s="7352"/>
      <c r="C24" s="4888" t="s">
        <v>4052</v>
      </c>
      <c r="D24" s="565">
        <v>126355</v>
      </c>
      <c r="E24" s="3415">
        <v>182496</v>
      </c>
      <c r="F24" s="3415">
        <v>59876</v>
      </c>
      <c r="G24" s="3415">
        <v>37214</v>
      </c>
      <c r="H24" s="3415">
        <v>99639</v>
      </c>
      <c r="I24" s="3415">
        <v>97813</v>
      </c>
      <c r="J24" s="3415">
        <v>24323</v>
      </c>
      <c r="K24" s="3415">
        <v>35804</v>
      </c>
      <c r="L24" s="3415">
        <v>15800</v>
      </c>
      <c r="M24" s="3415">
        <v>72796</v>
      </c>
      <c r="N24" s="3415">
        <v>23800</v>
      </c>
      <c r="O24" s="3415">
        <v>24822</v>
      </c>
      <c r="P24" s="565">
        <v>17757</v>
      </c>
      <c r="Q24" s="567">
        <v>821495</v>
      </c>
      <c r="R24" s="3"/>
      <c r="S24" s="3"/>
      <c r="T24" s="3"/>
      <c r="U24" s="3"/>
      <c r="V24" s="3"/>
      <c r="W24" s="3"/>
      <c r="X24" s="3"/>
      <c r="Y24" s="3"/>
      <c r="Z24" s="3"/>
    </row>
    <row r="25" spans="1:26" ht="28.5">
      <c r="A25" s="405"/>
      <c r="B25" s="7353">
        <v>2012</v>
      </c>
      <c r="C25" s="4879" t="s">
        <v>4051</v>
      </c>
      <c r="D25" s="574">
        <v>2015</v>
      </c>
      <c r="E25" s="3416">
        <v>3046</v>
      </c>
      <c r="F25" s="3416">
        <v>1164</v>
      </c>
      <c r="G25" s="3416">
        <v>697</v>
      </c>
      <c r="H25" s="3416">
        <v>1485</v>
      </c>
      <c r="I25" s="3417">
        <v>176</v>
      </c>
      <c r="J25" s="3416">
        <v>442</v>
      </c>
      <c r="K25" s="3416">
        <v>720</v>
      </c>
      <c r="L25" s="3416">
        <v>266</v>
      </c>
      <c r="M25" s="3416">
        <v>1338</v>
      </c>
      <c r="N25" s="3416">
        <v>529</v>
      </c>
      <c r="O25" s="3416">
        <v>409</v>
      </c>
      <c r="P25" s="575">
        <v>390</v>
      </c>
      <c r="Q25" s="3756">
        <v>14260.7</v>
      </c>
      <c r="R25" s="405"/>
      <c r="S25" s="405"/>
      <c r="T25" s="405"/>
      <c r="U25" s="405"/>
      <c r="V25" s="405"/>
      <c r="W25" s="405"/>
      <c r="X25" s="405"/>
      <c r="Y25" s="405"/>
      <c r="Z25" s="405"/>
    </row>
    <row r="26" spans="1:26" ht="28.5">
      <c r="A26" s="405"/>
      <c r="B26" s="7353"/>
      <c r="C26" s="4879" t="s">
        <v>4052</v>
      </c>
      <c r="D26" s="574">
        <v>135414</v>
      </c>
      <c r="E26" s="3416">
        <v>197332</v>
      </c>
      <c r="F26" s="3416">
        <v>63730</v>
      </c>
      <c r="G26" s="3416">
        <v>39448</v>
      </c>
      <c r="H26" s="3416">
        <v>99879</v>
      </c>
      <c r="I26" s="3417">
        <v>105102</v>
      </c>
      <c r="J26" s="3416">
        <v>26501</v>
      </c>
      <c r="K26" s="3416">
        <v>37399</v>
      </c>
      <c r="L26" s="3416">
        <v>14630</v>
      </c>
      <c r="M26" s="3416">
        <v>76459</v>
      </c>
      <c r="N26" s="3416">
        <v>28503</v>
      </c>
      <c r="O26" s="3416">
        <v>27228</v>
      </c>
      <c r="P26" s="575">
        <v>22491</v>
      </c>
      <c r="Q26" s="576">
        <v>874116</v>
      </c>
      <c r="R26" s="405"/>
      <c r="S26" s="405"/>
      <c r="T26" s="405"/>
      <c r="U26" s="405"/>
      <c r="V26" s="405"/>
      <c r="W26" s="405"/>
      <c r="X26" s="405"/>
      <c r="Y26" s="405"/>
      <c r="Z26" s="405"/>
    </row>
    <row r="27" spans="1:26" ht="28.5">
      <c r="A27" s="405"/>
      <c r="B27" s="7356">
        <v>2013</v>
      </c>
      <c r="C27" s="4888" t="s">
        <v>4051</v>
      </c>
      <c r="D27" s="570">
        <v>1729.2362169999999</v>
      </c>
      <c r="E27" s="3755">
        <v>2537.2480070000001</v>
      </c>
      <c r="F27" s="3755">
        <v>894.84200699999997</v>
      </c>
      <c r="G27" s="3755">
        <v>595.02012300000001</v>
      </c>
      <c r="H27" s="3755">
        <v>1282.4778100000001</v>
      </c>
      <c r="I27" s="3755">
        <v>1242.864654</v>
      </c>
      <c r="J27" s="3755">
        <v>378.03511200000003</v>
      </c>
      <c r="K27" s="3755">
        <v>601.39281600000004</v>
      </c>
      <c r="L27" s="3755">
        <v>243.45221900000001</v>
      </c>
      <c r="M27" s="3755">
        <v>994.23786299999995</v>
      </c>
      <c r="N27" s="3755">
        <v>437.45141899999999</v>
      </c>
      <c r="O27" s="3755">
        <v>297.71108700000002</v>
      </c>
      <c r="P27" s="570">
        <v>345.105345</v>
      </c>
      <c r="Q27" s="571">
        <v>11579.077055</v>
      </c>
      <c r="R27" s="405"/>
      <c r="S27" s="405"/>
      <c r="T27" s="405"/>
      <c r="U27" s="405"/>
      <c r="V27" s="405"/>
      <c r="W27" s="405"/>
      <c r="X27" s="405"/>
      <c r="Y27" s="405"/>
      <c r="Z27" s="405"/>
    </row>
    <row r="28" spans="1:26" ht="28.5">
      <c r="A28" s="405"/>
      <c r="B28" s="7356"/>
      <c r="C28" s="4888" t="s">
        <v>4052</v>
      </c>
      <c r="D28" s="570">
        <v>170518</v>
      </c>
      <c r="E28" s="3755">
        <v>253872</v>
      </c>
      <c r="F28" s="3755">
        <v>79790</v>
      </c>
      <c r="G28" s="3755">
        <v>50000</v>
      </c>
      <c r="H28" s="3755">
        <v>139517</v>
      </c>
      <c r="I28" s="3755">
        <v>124553</v>
      </c>
      <c r="J28" s="3755">
        <v>39423</v>
      </c>
      <c r="K28" s="3755">
        <v>55703</v>
      </c>
      <c r="L28" s="3755">
        <v>24358</v>
      </c>
      <c r="M28" s="3755">
        <v>78907</v>
      </c>
      <c r="N28" s="3755">
        <v>40612</v>
      </c>
      <c r="O28" s="3755">
        <v>39012</v>
      </c>
      <c r="P28" s="570">
        <v>38364</v>
      </c>
      <c r="Q28" s="571">
        <v>1134629</v>
      </c>
      <c r="R28" s="405"/>
      <c r="S28" s="405"/>
      <c r="T28" s="405"/>
      <c r="U28" s="405"/>
      <c r="V28" s="405"/>
      <c r="W28" s="405"/>
      <c r="X28" s="405"/>
      <c r="Y28" s="405"/>
      <c r="Z28" s="405"/>
    </row>
    <row r="29" spans="1:26" ht="28.5">
      <c r="A29" s="405"/>
      <c r="B29" s="7353">
        <v>2014</v>
      </c>
      <c r="C29" s="4879" t="s">
        <v>4051</v>
      </c>
      <c r="D29" s="2896">
        <v>2204.5373290000002</v>
      </c>
      <c r="E29" s="2895">
        <v>3148.41626</v>
      </c>
      <c r="F29" s="2898">
        <v>1195.801029</v>
      </c>
      <c r="G29" s="2895">
        <v>746.82755699999996</v>
      </c>
      <c r="H29" s="2896">
        <v>1596.689294</v>
      </c>
      <c r="I29" s="407">
        <v>1820.6921179999999</v>
      </c>
      <c r="J29" s="2895">
        <v>491.40486700000002</v>
      </c>
      <c r="K29" s="2895">
        <v>793.32264099999998</v>
      </c>
      <c r="L29" s="2895">
        <v>273.23428799999999</v>
      </c>
      <c r="M29" s="2895">
        <v>1399.2875570000001</v>
      </c>
      <c r="N29" s="2895">
        <v>553.06421399999999</v>
      </c>
      <c r="O29" s="2895">
        <v>398.59529500000002</v>
      </c>
      <c r="P29" s="2898">
        <v>423.85519699999998</v>
      </c>
      <c r="Q29" s="3756">
        <v>15045.727646000001</v>
      </c>
      <c r="R29" s="405"/>
      <c r="S29" s="405"/>
      <c r="T29" s="405"/>
      <c r="U29" s="405"/>
      <c r="V29" s="405"/>
      <c r="W29" s="405"/>
      <c r="X29" s="405"/>
      <c r="Y29" s="405"/>
      <c r="Z29" s="405"/>
    </row>
    <row r="30" spans="1:26" ht="28.5">
      <c r="A30" s="405"/>
      <c r="B30" s="7353"/>
      <c r="C30" s="4879" t="s">
        <v>4052</v>
      </c>
      <c r="D30" s="3418">
        <v>154785</v>
      </c>
      <c r="E30" s="3419">
        <v>217575</v>
      </c>
      <c r="F30" s="3017">
        <v>71722</v>
      </c>
      <c r="G30" s="3419">
        <v>45561</v>
      </c>
      <c r="H30" s="3418">
        <v>115128</v>
      </c>
      <c r="I30" s="3420">
        <v>117894</v>
      </c>
      <c r="J30" s="3419">
        <v>30635</v>
      </c>
      <c r="K30" s="3419">
        <v>45030</v>
      </c>
      <c r="L30" s="3419">
        <v>16018</v>
      </c>
      <c r="M30" s="3419">
        <v>86611</v>
      </c>
      <c r="N30" s="3419">
        <v>31323</v>
      </c>
      <c r="O30" s="3419">
        <v>28312</v>
      </c>
      <c r="P30" s="3017">
        <v>25312</v>
      </c>
      <c r="Q30" s="576">
        <v>985906</v>
      </c>
      <c r="R30" s="405"/>
      <c r="S30" s="405"/>
      <c r="T30" s="405"/>
      <c r="U30" s="405"/>
      <c r="V30" s="405"/>
      <c r="W30" s="405"/>
      <c r="X30" s="405"/>
      <c r="Y30" s="405"/>
      <c r="Z30" s="405"/>
    </row>
    <row r="31" spans="1:26" ht="28.5">
      <c r="A31" s="405"/>
      <c r="B31" s="7356">
        <v>2015</v>
      </c>
      <c r="C31" s="4888" t="s">
        <v>4051</v>
      </c>
      <c r="D31" s="4982">
        <v>2369.9634569999998</v>
      </c>
      <c r="E31" s="4983">
        <v>3394.1375079999998</v>
      </c>
      <c r="F31" s="4983">
        <v>1307.952012</v>
      </c>
      <c r="G31" s="4983">
        <v>807.59703000000002</v>
      </c>
      <c r="H31" s="4983">
        <v>1743.9976059999999</v>
      </c>
      <c r="I31" s="4983">
        <v>1967.2475790000001</v>
      </c>
      <c r="J31" s="4983">
        <v>539.24869899999999</v>
      </c>
      <c r="K31" s="4983">
        <v>868.13615300000004</v>
      </c>
      <c r="L31" s="4983">
        <v>297.02800500000001</v>
      </c>
      <c r="M31" s="4983">
        <v>1529.014461</v>
      </c>
      <c r="N31" s="4983">
        <v>586.30541700000003</v>
      </c>
      <c r="O31" s="4983">
        <v>427.39866699999999</v>
      </c>
      <c r="P31" s="4984">
        <v>475.80058600000001</v>
      </c>
      <c r="Q31" s="4985">
        <v>16313.827179999998</v>
      </c>
      <c r="R31" s="405"/>
      <c r="S31" s="405"/>
      <c r="T31" s="405"/>
      <c r="U31" s="405"/>
      <c r="V31" s="405"/>
      <c r="W31" s="405"/>
      <c r="X31" s="405"/>
      <c r="Y31" s="405"/>
      <c r="Z31" s="405"/>
    </row>
    <row r="32" spans="1:26" ht="28.5">
      <c r="A32" s="405"/>
      <c r="B32" s="7356"/>
      <c r="C32" s="4888" t="s">
        <v>4052</v>
      </c>
      <c r="D32" s="4982">
        <v>164925</v>
      </c>
      <c r="E32" s="4983">
        <v>227181</v>
      </c>
      <c r="F32" s="4983">
        <v>74977</v>
      </c>
      <c r="G32" s="4983">
        <v>48297</v>
      </c>
      <c r="H32" s="4983">
        <v>121057</v>
      </c>
      <c r="I32" s="4983">
        <v>121857</v>
      </c>
      <c r="J32" s="4983">
        <v>31996</v>
      </c>
      <c r="K32" s="4983">
        <v>47784</v>
      </c>
      <c r="L32" s="4983">
        <v>16844</v>
      </c>
      <c r="M32" s="4983">
        <v>90722</v>
      </c>
      <c r="N32" s="4983">
        <v>31941</v>
      </c>
      <c r="O32" s="4983">
        <v>28979</v>
      </c>
      <c r="P32" s="4984">
        <v>27298</v>
      </c>
      <c r="Q32" s="4985">
        <v>1033858</v>
      </c>
      <c r="R32" s="405"/>
      <c r="S32" s="405"/>
      <c r="T32" s="405"/>
      <c r="U32" s="405"/>
      <c r="V32" s="405"/>
      <c r="W32" s="405"/>
      <c r="X32" s="405"/>
      <c r="Y32" s="405"/>
      <c r="Z32" s="405"/>
    </row>
    <row r="33" spans="1:26" ht="6" customHeight="1" thickBot="1">
      <c r="A33" s="3"/>
      <c r="B33" s="4981"/>
      <c r="C33" s="3402"/>
      <c r="D33" s="3403"/>
      <c r="E33" s="3404"/>
      <c r="F33" s="3404"/>
      <c r="G33" s="3404"/>
      <c r="H33" s="3404"/>
      <c r="I33" s="3405"/>
      <c r="J33" s="3404"/>
      <c r="K33" s="3404"/>
      <c r="L33" s="3404"/>
      <c r="M33" s="3404"/>
      <c r="N33" s="3404"/>
      <c r="O33" s="3404"/>
      <c r="P33" s="3406"/>
      <c r="Q33" s="3407"/>
      <c r="R33" s="3"/>
      <c r="S33" s="3"/>
      <c r="T33" s="3"/>
      <c r="U33" s="3"/>
      <c r="V33" s="3"/>
      <c r="W33" s="3"/>
      <c r="X33" s="3"/>
      <c r="Y33" s="3"/>
      <c r="Z33" s="3"/>
    </row>
    <row r="34" spans="1:26">
      <c r="A34" s="3"/>
      <c r="B34" s="545"/>
      <c r="C34" s="568"/>
      <c r="D34" s="568"/>
      <c r="E34" s="568"/>
      <c r="F34" s="568"/>
      <c r="G34" s="568"/>
      <c r="H34" s="546"/>
      <c r="I34" s="546"/>
      <c r="J34" s="546"/>
      <c r="K34" s="546"/>
      <c r="L34" s="546"/>
      <c r="M34" s="546"/>
      <c r="N34" s="546"/>
      <c r="O34" s="546"/>
      <c r="P34" s="546"/>
      <c r="Q34" s="546"/>
      <c r="R34" s="3"/>
      <c r="S34" s="3"/>
      <c r="T34" s="3"/>
      <c r="U34" s="3"/>
      <c r="V34" s="3"/>
      <c r="W34" s="3"/>
      <c r="X34" s="3"/>
      <c r="Y34" s="3"/>
      <c r="Z34" s="3"/>
    </row>
    <row r="35" spans="1:26">
      <c r="A35" s="3"/>
      <c r="B35" s="2568" t="s">
        <v>1350</v>
      </c>
      <c r="C35" s="19"/>
      <c r="D35" s="19"/>
      <c r="E35" s="19"/>
      <c r="F35" s="19"/>
      <c r="G35" s="19"/>
      <c r="H35" s="19"/>
      <c r="I35" s="19"/>
      <c r="J35" s="19"/>
      <c r="K35" s="19"/>
      <c r="L35" s="19"/>
      <c r="M35" s="19"/>
      <c r="N35" s="19"/>
      <c r="O35" s="19"/>
      <c r="P35" s="19"/>
      <c r="Q35" s="4111" t="s">
        <v>4050</v>
      </c>
      <c r="R35" s="3"/>
      <c r="S35" s="3"/>
      <c r="T35" s="3"/>
      <c r="U35" s="3"/>
      <c r="V35" s="3"/>
      <c r="W35" s="3"/>
      <c r="X35" s="3"/>
      <c r="Y35" s="3"/>
      <c r="Z35" s="3"/>
    </row>
    <row r="36" spans="1:26">
      <c r="A36" s="3"/>
      <c r="B36" s="7351" t="s">
        <v>1348</v>
      </c>
      <c r="C36" s="7351"/>
      <c r="D36" s="7351"/>
      <c r="E36" s="545"/>
      <c r="F36" s="545"/>
      <c r="G36" s="545"/>
      <c r="H36" s="546"/>
      <c r="I36" s="546"/>
      <c r="J36" s="546"/>
      <c r="K36" s="546"/>
      <c r="L36" s="546"/>
      <c r="M36" s="546"/>
      <c r="N36" s="546"/>
      <c r="O36" s="546"/>
      <c r="P36" s="546"/>
      <c r="Q36" s="4977" t="s">
        <v>4049</v>
      </c>
      <c r="R36" s="3"/>
      <c r="S36" s="3"/>
      <c r="T36" s="3"/>
      <c r="U36" s="3"/>
      <c r="V36" s="3"/>
      <c r="W36" s="3"/>
      <c r="X36" s="3"/>
      <c r="Y36" s="3"/>
      <c r="Z36" s="3"/>
    </row>
    <row r="37" spans="1:26">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c r="A40" s="3"/>
      <c r="B40" s="3"/>
      <c r="C40" s="3"/>
      <c r="D40" s="3"/>
      <c r="F40" s="3"/>
      <c r="G40" s="3"/>
      <c r="H40" s="3"/>
      <c r="I40" s="3"/>
      <c r="J40" s="3"/>
      <c r="K40" s="3"/>
      <c r="L40" s="3"/>
      <c r="M40" s="3"/>
      <c r="N40" s="3"/>
      <c r="O40" s="3"/>
      <c r="P40" s="3"/>
      <c r="Q40" s="3"/>
      <c r="R40" s="3"/>
      <c r="S40" s="3"/>
      <c r="T40" s="3"/>
      <c r="U40" s="3"/>
      <c r="V40" s="3"/>
      <c r="W40" s="3"/>
      <c r="X40" s="3"/>
      <c r="Y40" s="3"/>
      <c r="Z40" s="3"/>
    </row>
    <row r="41" spans="1:26">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c r="A62" s="27"/>
      <c r="B62" s="3"/>
      <c r="C62" s="3"/>
      <c r="D62" s="3"/>
      <c r="E62" s="3"/>
      <c r="F62" s="3"/>
      <c r="G62" s="3"/>
      <c r="H62" s="3"/>
      <c r="I62" s="3"/>
      <c r="J62" s="3"/>
      <c r="K62" s="3"/>
      <c r="L62" s="3"/>
      <c r="M62" s="3"/>
      <c r="N62" s="3"/>
      <c r="O62" s="3"/>
      <c r="P62" s="3"/>
      <c r="Q62" s="3"/>
      <c r="R62" s="3"/>
      <c r="S62" s="3"/>
      <c r="T62" s="27"/>
      <c r="U62" s="27"/>
      <c r="V62" s="27"/>
      <c r="W62" s="27"/>
      <c r="X62" s="27"/>
      <c r="Y62" s="27"/>
      <c r="Z62" s="27"/>
    </row>
    <row r="63" spans="1:26">
      <c r="A63" s="27"/>
      <c r="B63" s="3"/>
      <c r="C63" s="3"/>
      <c r="D63" s="3"/>
      <c r="E63" s="3"/>
      <c r="F63" s="3"/>
      <c r="G63" s="3"/>
      <c r="H63" s="3"/>
      <c r="I63" s="3"/>
      <c r="J63" s="3"/>
      <c r="K63" s="3"/>
      <c r="L63" s="3"/>
      <c r="M63" s="3"/>
      <c r="N63" s="3"/>
      <c r="O63" s="3"/>
      <c r="P63" s="3"/>
      <c r="Q63" s="3"/>
      <c r="R63" s="3"/>
      <c r="S63" s="3"/>
      <c r="T63" s="27"/>
      <c r="U63" s="27"/>
      <c r="V63" s="27"/>
      <c r="W63" s="27"/>
      <c r="X63" s="27"/>
      <c r="Y63" s="27"/>
      <c r="Z63" s="27"/>
    </row>
    <row r="64" spans="1:26">
      <c r="A64" s="27"/>
      <c r="B64" s="3"/>
      <c r="C64" s="3"/>
      <c r="D64" s="3"/>
      <c r="E64" s="3"/>
      <c r="F64" s="3"/>
      <c r="G64" s="3"/>
      <c r="H64" s="3"/>
      <c r="I64" s="3"/>
      <c r="J64" s="3"/>
      <c r="K64" s="3"/>
      <c r="L64" s="3"/>
      <c r="M64" s="3"/>
      <c r="N64" s="3"/>
      <c r="O64" s="3"/>
      <c r="P64" s="3"/>
      <c r="Q64" s="3"/>
      <c r="R64" s="3"/>
      <c r="S64" s="3"/>
      <c r="T64" s="27"/>
      <c r="U64" s="27"/>
      <c r="V64" s="27"/>
      <c r="W64" s="27"/>
      <c r="X64" s="27"/>
      <c r="Y64" s="27"/>
      <c r="Z64" s="27"/>
    </row>
    <row r="65" spans="1:26">
      <c r="A65" s="27"/>
      <c r="B65" s="3"/>
      <c r="C65" s="3"/>
      <c r="D65" s="3"/>
      <c r="E65" s="3"/>
      <c r="F65" s="3"/>
      <c r="G65" s="3"/>
      <c r="H65" s="3"/>
      <c r="I65" s="3"/>
      <c r="J65" s="3"/>
      <c r="K65" s="3"/>
      <c r="L65" s="3"/>
      <c r="M65" s="3"/>
      <c r="N65" s="3"/>
      <c r="O65" s="3"/>
      <c r="P65" s="3"/>
      <c r="Q65" s="3"/>
      <c r="R65" s="3"/>
      <c r="S65" s="3"/>
      <c r="T65" s="27"/>
      <c r="U65" s="27"/>
      <c r="V65" s="27"/>
      <c r="W65" s="27"/>
      <c r="X65" s="27"/>
      <c r="Y65" s="27"/>
      <c r="Z65" s="27"/>
    </row>
    <row r="66" spans="1:26">
      <c r="A66" s="27"/>
      <c r="B66" s="3"/>
      <c r="C66" s="3"/>
      <c r="D66" s="3"/>
      <c r="E66" s="3"/>
      <c r="F66" s="3"/>
      <c r="G66" s="3"/>
      <c r="H66" s="3"/>
      <c r="I66" s="3"/>
      <c r="J66" s="3"/>
      <c r="K66" s="3"/>
      <c r="L66" s="3"/>
      <c r="M66" s="3"/>
      <c r="N66" s="3"/>
      <c r="O66" s="3"/>
      <c r="P66" s="3"/>
      <c r="Q66" s="3"/>
      <c r="R66" s="3"/>
      <c r="S66" s="3"/>
      <c r="T66" s="27"/>
      <c r="U66" s="27"/>
      <c r="V66" s="27"/>
      <c r="W66" s="27"/>
      <c r="X66" s="27"/>
      <c r="Y66" s="27"/>
      <c r="Z66" s="27"/>
    </row>
    <row r="67" spans="1:26">
      <c r="A67" s="405"/>
      <c r="B67" s="3"/>
      <c r="C67" s="3"/>
      <c r="D67" s="3"/>
      <c r="E67" s="3"/>
      <c r="F67" s="3"/>
      <c r="G67" s="3"/>
      <c r="H67" s="3"/>
      <c r="I67" s="3"/>
      <c r="J67" s="3"/>
      <c r="K67" s="3"/>
      <c r="L67" s="3"/>
      <c r="M67" s="3"/>
      <c r="N67" s="3"/>
      <c r="O67" s="3"/>
      <c r="P67" s="3"/>
      <c r="Q67" s="3"/>
      <c r="R67" s="3"/>
      <c r="S67" s="3"/>
      <c r="T67" s="405"/>
      <c r="U67" s="405"/>
      <c r="V67" s="405"/>
      <c r="W67" s="405"/>
      <c r="X67" s="405"/>
      <c r="Y67" s="405"/>
      <c r="Z67" s="405"/>
    </row>
    <row r="68" spans="1:26">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c r="A69" s="19"/>
      <c r="B69" s="3"/>
      <c r="C69" s="3"/>
      <c r="D69" s="3"/>
      <c r="E69" s="3"/>
      <c r="F69" s="3"/>
      <c r="G69" s="3"/>
      <c r="H69" s="3"/>
      <c r="I69" s="3"/>
      <c r="J69" s="3"/>
      <c r="K69" s="3"/>
      <c r="L69" s="3"/>
      <c r="M69" s="3"/>
      <c r="N69" s="3"/>
      <c r="O69" s="3"/>
      <c r="P69" s="3"/>
      <c r="Q69" s="3"/>
      <c r="R69" s="3"/>
      <c r="S69" s="3"/>
      <c r="T69" s="19"/>
      <c r="U69" s="19"/>
      <c r="V69" s="19"/>
      <c r="W69" s="19"/>
      <c r="X69" s="19"/>
      <c r="Y69" s="19"/>
      <c r="Z69" s="19"/>
    </row>
    <row r="70" spans="1:26">
      <c r="A70" s="19"/>
      <c r="B70" s="3"/>
      <c r="C70" s="3"/>
      <c r="D70" s="3"/>
      <c r="E70" s="3"/>
      <c r="F70" s="3"/>
      <c r="G70" s="3"/>
      <c r="H70" s="3"/>
      <c r="I70" s="3"/>
      <c r="J70" s="3"/>
      <c r="K70" s="3"/>
      <c r="L70" s="3"/>
      <c r="M70" s="3"/>
      <c r="N70" s="3"/>
      <c r="O70" s="3"/>
      <c r="P70" s="3"/>
      <c r="Q70" s="3"/>
      <c r="R70" s="3"/>
      <c r="S70" s="3"/>
      <c r="T70" s="19"/>
      <c r="U70" s="19"/>
      <c r="V70" s="19"/>
      <c r="W70" s="19"/>
      <c r="X70" s="19"/>
      <c r="Y70" s="19"/>
      <c r="Z70" s="19"/>
    </row>
    <row r="71" spans="1:26">
      <c r="A71" s="19"/>
      <c r="B71" s="3"/>
      <c r="C71" s="3"/>
      <c r="D71" s="3"/>
      <c r="E71" s="3"/>
      <c r="F71" s="3"/>
      <c r="G71" s="3"/>
      <c r="H71" s="3"/>
      <c r="I71" s="3"/>
      <c r="J71" s="3"/>
      <c r="K71" s="3"/>
      <c r="L71" s="3"/>
      <c r="M71" s="3"/>
      <c r="N71" s="3"/>
      <c r="O71" s="3"/>
      <c r="P71" s="3"/>
      <c r="Q71" s="3"/>
      <c r="R71" s="3"/>
      <c r="S71" s="3"/>
      <c r="T71" s="19"/>
      <c r="U71" s="19"/>
      <c r="V71" s="19"/>
      <c r="W71" s="19"/>
      <c r="X71" s="19"/>
      <c r="Y71" s="19"/>
      <c r="Z71" s="19"/>
    </row>
    <row r="72" spans="1:26">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c r="A76" s="3"/>
      <c r="B76" s="3"/>
      <c r="C76" s="3"/>
      <c r="D76" s="3"/>
      <c r="E76" s="3"/>
      <c r="F76" s="3"/>
      <c r="G76" s="3"/>
      <c r="H76" s="3"/>
      <c r="I76" s="3"/>
      <c r="J76" s="3"/>
      <c r="K76" s="3"/>
      <c r="L76" s="3"/>
      <c r="M76" s="3"/>
      <c r="N76" s="3"/>
      <c r="O76" s="3"/>
      <c r="P76" s="3"/>
      <c r="Q76" s="3"/>
      <c r="R76" s="3"/>
      <c r="S76" s="3"/>
      <c r="T76" s="3"/>
      <c r="U76" s="3"/>
      <c r="V76" s="3"/>
      <c r="W76" s="3"/>
      <c r="X76" s="3"/>
      <c r="Y76" s="3"/>
      <c r="Z76" s="3"/>
    </row>
  </sheetData>
  <mergeCells count="32">
    <mergeCell ref="B2:C2"/>
    <mergeCell ref="L2:Q2"/>
    <mergeCell ref="N8:N9"/>
    <mergeCell ref="O8:O9"/>
    <mergeCell ref="P8:P9"/>
    <mergeCell ref="I8:I9"/>
    <mergeCell ref="J8:J9"/>
    <mergeCell ref="K8:K9"/>
    <mergeCell ref="L8:L9"/>
    <mergeCell ref="M8:M9"/>
    <mergeCell ref="D8:D9"/>
    <mergeCell ref="E8:E9"/>
    <mergeCell ref="F8:F9"/>
    <mergeCell ref="G8:G9"/>
    <mergeCell ref="H8:H9"/>
    <mergeCell ref="B5:Q5"/>
    <mergeCell ref="Q8:Q9"/>
    <mergeCell ref="B6:Q6"/>
    <mergeCell ref="C8:C9"/>
    <mergeCell ref="B36:D36"/>
    <mergeCell ref="B23:B24"/>
    <mergeCell ref="B25:B26"/>
    <mergeCell ref="B11:B12"/>
    <mergeCell ref="B13:B14"/>
    <mergeCell ref="B15:B16"/>
    <mergeCell ref="B17:B18"/>
    <mergeCell ref="B19:B20"/>
    <mergeCell ref="B21:B22"/>
    <mergeCell ref="B27:B28"/>
    <mergeCell ref="B29:B30"/>
    <mergeCell ref="B31:B32"/>
    <mergeCell ref="B8:B9"/>
  </mergeCells>
  <hyperlinks>
    <hyperlink ref="B2" location="'Main Page'!A1" display="القائمة الرئيسية   Main List"/>
    <hyperlink ref="L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6"/>
  <dimension ref="A1:Z75"/>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B2" sqref="B2:C2"/>
    </sheetView>
  </sheetViews>
  <sheetFormatPr defaultRowHeight="15.75"/>
  <cols>
    <col min="1" max="1" width="0.375" customWidth="1"/>
    <col min="2" max="2" width="18.125" customWidth="1"/>
    <col min="3" max="8" width="28.625" customWidth="1"/>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189" t="s">
        <v>4314</v>
      </c>
      <c r="C2" s="6189"/>
      <c r="D2" s="111"/>
      <c r="E2" s="6326" t="s">
        <v>4325</v>
      </c>
      <c r="F2" s="6326"/>
      <c r="G2" s="6326"/>
      <c r="H2" s="6326"/>
      <c r="I2" s="109"/>
      <c r="J2" s="109"/>
      <c r="K2" s="109"/>
      <c r="L2" s="109"/>
      <c r="M2" s="109"/>
      <c r="N2" s="109"/>
      <c r="O2" s="109"/>
      <c r="P2" s="109"/>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24.95" customHeight="1" thickTop="1">
      <c r="A4" s="3"/>
      <c r="B4" s="14"/>
      <c r="C4" s="3"/>
      <c r="D4" s="3"/>
      <c r="E4" s="3"/>
      <c r="F4" s="3"/>
      <c r="G4" s="3"/>
      <c r="H4" s="3"/>
      <c r="I4" s="3"/>
      <c r="J4" s="3"/>
      <c r="K4" s="3"/>
      <c r="L4" s="3"/>
      <c r="M4" s="3"/>
      <c r="N4" s="3"/>
      <c r="O4" s="3"/>
      <c r="P4" s="3"/>
      <c r="Q4" s="3"/>
      <c r="R4" s="3"/>
      <c r="S4" s="3"/>
      <c r="T4" s="3"/>
      <c r="U4" s="3"/>
      <c r="V4" s="3"/>
      <c r="W4" s="3"/>
      <c r="X4" s="3"/>
      <c r="Y4" s="3"/>
      <c r="Z4" s="3"/>
    </row>
    <row r="5" spans="1:26" ht="24.95" customHeight="1">
      <c r="A5" s="3"/>
      <c r="B5" s="6745" t="s">
        <v>4054</v>
      </c>
      <c r="C5" s="6745"/>
      <c r="D5" s="6745"/>
      <c r="E5" s="6745"/>
      <c r="F5" s="6745"/>
      <c r="G5" s="6745"/>
      <c r="H5" s="6745"/>
      <c r="I5" s="3"/>
      <c r="J5" s="3"/>
      <c r="K5" s="3"/>
      <c r="L5" s="3"/>
      <c r="M5" s="3"/>
      <c r="N5" s="3"/>
      <c r="O5" s="3"/>
      <c r="P5" s="3"/>
      <c r="Q5" s="3"/>
      <c r="R5" s="3"/>
      <c r="S5" s="3"/>
      <c r="T5" s="3"/>
      <c r="U5" s="3"/>
      <c r="V5" s="3"/>
      <c r="W5" s="3"/>
      <c r="X5" s="3"/>
      <c r="Y5" s="3"/>
      <c r="Z5" s="3"/>
    </row>
    <row r="6" spans="1:26" ht="18.75" customHeight="1">
      <c r="A6" s="6745" t="s">
        <v>1701</v>
      </c>
      <c r="B6" s="6745"/>
      <c r="C6" s="6745"/>
      <c r="D6" s="6745"/>
      <c r="E6" s="6745"/>
      <c r="F6" s="6745"/>
      <c r="G6" s="6745"/>
      <c r="H6" s="6745"/>
      <c r="I6" s="3"/>
      <c r="J6" s="3"/>
      <c r="K6" s="3"/>
      <c r="L6" s="3"/>
      <c r="M6" s="3"/>
      <c r="N6" s="3"/>
      <c r="O6" s="3"/>
      <c r="P6" s="3"/>
      <c r="Q6" s="3"/>
      <c r="R6" s="3"/>
      <c r="S6" s="3"/>
      <c r="T6" s="3"/>
      <c r="U6" s="3"/>
      <c r="V6" s="3"/>
      <c r="W6" s="3"/>
      <c r="X6" s="3"/>
      <c r="Y6" s="3"/>
      <c r="Z6" s="3"/>
    </row>
    <row r="7" spans="1:26" ht="18.75" customHeight="1">
      <c r="A7" s="6745" t="s">
        <v>466</v>
      </c>
      <c r="B7" s="6745"/>
      <c r="C7" s="6745"/>
      <c r="D7" s="6745"/>
      <c r="E7" s="6745"/>
      <c r="F7" s="6745"/>
      <c r="G7" s="6745"/>
      <c r="H7" s="6745"/>
      <c r="I7" s="3"/>
      <c r="J7" s="3"/>
      <c r="K7" s="3"/>
      <c r="L7" s="3"/>
      <c r="M7" s="3"/>
      <c r="N7" s="3"/>
      <c r="O7" s="3"/>
      <c r="P7" s="3"/>
      <c r="Q7" s="3"/>
      <c r="R7" s="3"/>
      <c r="S7" s="3"/>
      <c r="T7" s="3"/>
      <c r="U7" s="3"/>
      <c r="V7" s="3"/>
      <c r="W7" s="3"/>
      <c r="X7" s="3"/>
      <c r="Y7" s="3"/>
      <c r="Z7" s="3"/>
    </row>
    <row r="8" spans="1:26" ht="15.75" customHeight="1">
      <c r="A8" s="3"/>
      <c r="B8" s="6743" t="s">
        <v>4055</v>
      </c>
      <c r="C8" s="6743"/>
      <c r="D8" s="6743"/>
      <c r="E8" s="6743"/>
      <c r="F8" s="6743"/>
      <c r="G8" s="6743"/>
      <c r="H8" s="6743"/>
      <c r="I8" s="3"/>
      <c r="J8" s="3"/>
      <c r="K8" s="3"/>
      <c r="L8" s="3"/>
      <c r="M8" s="3"/>
      <c r="N8" s="3"/>
      <c r="O8" s="3"/>
      <c r="P8" s="3"/>
      <c r="Q8" s="3"/>
      <c r="R8" s="3"/>
      <c r="S8" s="3"/>
      <c r="T8" s="3"/>
      <c r="U8" s="3"/>
      <c r="V8" s="3"/>
      <c r="W8" s="3"/>
      <c r="X8" s="3"/>
      <c r="Y8" s="3"/>
      <c r="Z8" s="3"/>
    </row>
    <row r="9" spans="1:26" ht="5.0999999999999996" customHeight="1" thickBot="1">
      <c r="A9" s="3"/>
      <c r="B9" s="3421"/>
      <c r="C9" s="3422"/>
      <c r="D9" s="3422"/>
      <c r="E9" s="3422"/>
      <c r="F9" s="3422"/>
      <c r="G9" s="3422"/>
      <c r="H9" s="3422"/>
      <c r="I9" s="3"/>
      <c r="J9" s="3"/>
      <c r="K9" s="3"/>
      <c r="L9" s="3"/>
      <c r="M9" s="3"/>
      <c r="N9" s="3"/>
      <c r="O9" s="3"/>
      <c r="P9" s="3"/>
      <c r="Q9" s="3"/>
      <c r="R9" s="3"/>
      <c r="S9" s="3"/>
      <c r="T9" s="3"/>
      <c r="U9" s="3"/>
      <c r="V9" s="3"/>
      <c r="W9" s="3"/>
      <c r="X9" s="3"/>
      <c r="Y9" s="3"/>
      <c r="Z9" s="3"/>
    </row>
    <row r="10" spans="1:26" ht="63" customHeight="1" thickBot="1">
      <c r="A10" s="341"/>
      <c r="B10" s="3423" t="s">
        <v>2797</v>
      </c>
      <c r="C10" s="3424" t="s">
        <v>4056</v>
      </c>
      <c r="D10" s="3425" t="s">
        <v>4057</v>
      </c>
      <c r="E10" s="3425" t="s">
        <v>4058</v>
      </c>
      <c r="F10" s="3425" t="s">
        <v>4059</v>
      </c>
      <c r="G10" s="3425" t="s">
        <v>4060</v>
      </c>
      <c r="H10" s="5677" t="s">
        <v>4061</v>
      </c>
      <c r="I10" s="341"/>
      <c r="J10" s="341"/>
      <c r="K10" s="341"/>
      <c r="L10" s="341"/>
      <c r="M10" s="341"/>
      <c r="N10" s="341"/>
      <c r="O10" s="341"/>
      <c r="P10" s="341"/>
      <c r="Q10" s="341"/>
      <c r="R10" s="341"/>
      <c r="S10" s="341"/>
      <c r="T10" s="341"/>
      <c r="U10" s="341"/>
      <c r="V10" s="341"/>
      <c r="W10" s="341"/>
      <c r="X10" s="341"/>
      <c r="Y10" s="341"/>
      <c r="Z10" s="341"/>
    </row>
    <row r="11" spans="1:26" ht="5.25" customHeight="1">
      <c r="A11" s="341"/>
      <c r="B11" s="3427"/>
      <c r="C11" s="3428"/>
      <c r="D11" s="3429"/>
      <c r="E11" s="3429"/>
      <c r="F11" s="3429"/>
      <c r="G11" s="3429"/>
      <c r="H11" s="3430"/>
      <c r="I11" s="341"/>
      <c r="J11" s="341"/>
      <c r="K11" s="341"/>
      <c r="L11" s="341"/>
      <c r="M11" s="341"/>
      <c r="N11" s="341"/>
      <c r="O11" s="341"/>
      <c r="P11" s="341"/>
      <c r="Q11" s="341"/>
      <c r="R11" s="341"/>
      <c r="S11" s="341"/>
      <c r="T11" s="341"/>
      <c r="U11" s="341"/>
      <c r="V11" s="341"/>
      <c r="W11" s="341"/>
      <c r="X11" s="341"/>
      <c r="Y11" s="341"/>
      <c r="Z11" s="341"/>
    </row>
    <row r="12" spans="1:26" ht="30" customHeight="1">
      <c r="A12" s="3"/>
      <c r="B12" s="1204" t="s">
        <v>2048</v>
      </c>
      <c r="C12" s="1205">
        <v>18719</v>
      </c>
      <c r="D12" s="2162">
        <v>2520</v>
      </c>
      <c r="E12" s="2162">
        <v>3755</v>
      </c>
      <c r="F12" s="2162">
        <v>2590</v>
      </c>
      <c r="G12" s="2162">
        <v>27584</v>
      </c>
      <c r="H12" s="2665">
        <v>8519</v>
      </c>
      <c r="I12" s="3"/>
      <c r="J12" s="3"/>
      <c r="K12" s="3"/>
      <c r="L12" s="3"/>
      <c r="M12" s="3"/>
      <c r="N12" s="3"/>
      <c r="O12" s="3"/>
      <c r="P12" s="3"/>
      <c r="Q12" s="3"/>
      <c r="R12" s="3"/>
      <c r="S12" s="3"/>
      <c r="T12" s="3"/>
      <c r="U12" s="3"/>
      <c r="V12" s="3"/>
      <c r="W12" s="3"/>
      <c r="X12" s="3"/>
      <c r="Y12" s="3"/>
      <c r="Z12" s="3"/>
    </row>
    <row r="13" spans="1:26" ht="30" customHeight="1">
      <c r="A13" s="3"/>
      <c r="B13" s="1206">
        <v>2003</v>
      </c>
      <c r="C13" s="1207">
        <v>8806</v>
      </c>
      <c r="D13" s="3431">
        <v>1252</v>
      </c>
      <c r="E13" s="3431">
        <v>4321</v>
      </c>
      <c r="F13" s="3431">
        <v>1218</v>
      </c>
      <c r="G13" s="3431">
        <v>15597</v>
      </c>
      <c r="H13" s="3432">
        <v>4845</v>
      </c>
      <c r="I13" s="3"/>
      <c r="J13" s="3"/>
      <c r="K13" s="3"/>
      <c r="L13" s="3"/>
      <c r="M13" s="3"/>
      <c r="N13" s="3"/>
      <c r="O13" s="3"/>
      <c r="P13" s="3"/>
      <c r="Q13" s="3"/>
      <c r="R13" s="3"/>
      <c r="S13" s="3"/>
      <c r="T13" s="3"/>
      <c r="U13" s="3"/>
      <c r="V13" s="3"/>
      <c r="W13" s="3"/>
      <c r="X13" s="3"/>
      <c r="Y13" s="3"/>
      <c r="Z13" s="3"/>
    </row>
    <row r="14" spans="1:26" ht="30" customHeight="1">
      <c r="A14" s="3"/>
      <c r="B14" s="1204">
        <v>2004</v>
      </c>
      <c r="C14" s="1205">
        <v>11213</v>
      </c>
      <c r="D14" s="2162">
        <v>1905</v>
      </c>
      <c r="E14" s="2162">
        <v>2084</v>
      </c>
      <c r="F14" s="2162">
        <v>758</v>
      </c>
      <c r="G14" s="2162">
        <v>15960</v>
      </c>
      <c r="H14" s="2665">
        <v>4235</v>
      </c>
      <c r="I14" s="3"/>
      <c r="J14" s="3"/>
      <c r="K14" s="3"/>
      <c r="L14" s="3"/>
      <c r="M14" s="3"/>
      <c r="N14" s="3"/>
      <c r="O14" s="3"/>
      <c r="P14" s="3"/>
      <c r="Q14" s="3"/>
      <c r="R14" s="3"/>
      <c r="S14" s="3"/>
      <c r="T14" s="3"/>
      <c r="U14" s="3"/>
      <c r="V14" s="3"/>
      <c r="W14" s="3"/>
      <c r="X14" s="3"/>
      <c r="Y14" s="3"/>
      <c r="Z14" s="3"/>
    </row>
    <row r="15" spans="1:26" ht="30" customHeight="1">
      <c r="A15" s="3"/>
      <c r="B15" s="1206">
        <v>2005</v>
      </c>
      <c r="C15" s="1207">
        <v>10148</v>
      </c>
      <c r="D15" s="3431">
        <v>1344</v>
      </c>
      <c r="E15" s="3431">
        <v>1986</v>
      </c>
      <c r="F15" s="3431">
        <v>668</v>
      </c>
      <c r="G15" s="3431">
        <v>14146</v>
      </c>
      <c r="H15" s="3432">
        <v>5009</v>
      </c>
      <c r="I15" s="3"/>
      <c r="J15" s="3"/>
      <c r="K15" s="3"/>
      <c r="L15" s="3"/>
      <c r="M15" s="3"/>
      <c r="N15" s="3"/>
      <c r="O15" s="3"/>
      <c r="P15" s="3"/>
      <c r="Q15" s="3"/>
      <c r="R15" s="3"/>
      <c r="S15" s="3"/>
      <c r="T15" s="3"/>
      <c r="U15" s="3"/>
      <c r="V15" s="3"/>
      <c r="W15" s="3"/>
      <c r="X15" s="3"/>
      <c r="Y15" s="3"/>
      <c r="Z15" s="3"/>
    </row>
    <row r="16" spans="1:26" ht="30" customHeight="1">
      <c r="A16" s="3"/>
      <c r="B16" s="1204">
        <v>2006</v>
      </c>
      <c r="C16" s="1205">
        <v>5111</v>
      </c>
      <c r="D16" s="2162">
        <v>507</v>
      </c>
      <c r="E16" s="2162">
        <v>858</v>
      </c>
      <c r="F16" s="2162">
        <v>291</v>
      </c>
      <c r="G16" s="2162">
        <v>6767</v>
      </c>
      <c r="H16" s="2665">
        <v>2336</v>
      </c>
      <c r="I16" s="3"/>
      <c r="J16" s="3"/>
      <c r="K16" s="3"/>
      <c r="L16" s="3"/>
      <c r="M16" s="3"/>
      <c r="N16" s="3"/>
      <c r="O16" s="3"/>
      <c r="P16" s="3"/>
      <c r="Q16" s="3"/>
      <c r="R16" s="3"/>
      <c r="S16" s="3"/>
      <c r="T16" s="3"/>
      <c r="U16" s="3"/>
      <c r="V16" s="3"/>
      <c r="W16" s="3"/>
      <c r="X16" s="3"/>
      <c r="Y16" s="3"/>
      <c r="Z16" s="3"/>
    </row>
    <row r="17" spans="1:26" ht="30" customHeight="1">
      <c r="A17" s="3"/>
      <c r="B17" s="1206">
        <v>2007</v>
      </c>
      <c r="C17" s="1207">
        <v>14327</v>
      </c>
      <c r="D17" s="3431">
        <v>1621</v>
      </c>
      <c r="E17" s="3431">
        <v>1296</v>
      </c>
      <c r="F17" s="3431">
        <v>1055</v>
      </c>
      <c r="G17" s="3431">
        <v>18299</v>
      </c>
      <c r="H17" s="3432">
        <v>4817</v>
      </c>
      <c r="I17" s="3"/>
      <c r="J17" s="3"/>
      <c r="K17" s="3"/>
      <c r="L17" s="3"/>
      <c r="M17" s="3"/>
      <c r="N17" s="3"/>
      <c r="O17" s="3"/>
      <c r="P17" s="3"/>
      <c r="Q17" s="3"/>
      <c r="R17" s="3"/>
      <c r="S17" s="3"/>
      <c r="T17" s="3"/>
      <c r="U17" s="3"/>
      <c r="V17" s="3"/>
      <c r="W17" s="3"/>
      <c r="X17" s="3"/>
      <c r="Y17" s="3"/>
      <c r="Z17" s="3"/>
    </row>
    <row r="18" spans="1:26" ht="30" customHeight="1">
      <c r="A18" s="3"/>
      <c r="B18" s="1204">
        <v>2008</v>
      </c>
      <c r="C18" s="1205">
        <v>15572</v>
      </c>
      <c r="D18" s="2162">
        <v>1071</v>
      </c>
      <c r="E18" s="2162">
        <v>1962</v>
      </c>
      <c r="F18" s="2162">
        <v>1048</v>
      </c>
      <c r="G18" s="2162">
        <v>19653</v>
      </c>
      <c r="H18" s="1251">
        <v>4705</v>
      </c>
      <c r="I18" s="3"/>
      <c r="J18" s="3"/>
      <c r="K18" s="3"/>
      <c r="L18" s="3"/>
      <c r="M18" s="3"/>
      <c r="N18" s="3"/>
      <c r="O18" s="3"/>
      <c r="P18" s="3"/>
      <c r="Q18" s="3"/>
      <c r="R18" s="3"/>
      <c r="S18" s="3"/>
      <c r="T18" s="3"/>
      <c r="U18" s="3"/>
      <c r="V18" s="3"/>
      <c r="W18" s="3"/>
      <c r="X18" s="3"/>
      <c r="Y18" s="3"/>
      <c r="Z18" s="3"/>
    </row>
    <row r="19" spans="1:26" ht="30" customHeight="1">
      <c r="A19" s="3"/>
      <c r="B19" s="1206">
        <v>2009</v>
      </c>
      <c r="C19" s="1207">
        <v>23522</v>
      </c>
      <c r="D19" s="3431">
        <v>2008</v>
      </c>
      <c r="E19" s="3431">
        <v>1126</v>
      </c>
      <c r="F19" s="3431">
        <v>1740</v>
      </c>
      <c r="G19" s="3431">
        <v>28397</v>
      </c>
      <c r="H19" s="3432">
        <v>6467</v>
      </c>
      <c r="I19" s="3"/>
      <c r="J19" s="3"/>
      <c r="K19" s="3"/>
      <c r="L19" s="3"/>
      <c r="M19" s="3"/>
      <c r="N19" s="3"/>
      <c r="O19" s="3"/>
      <c r="P19" s="3"/>
      <c r="Q19" s="3"/>
      <c r="R19" s="3"/>
      <c r="S19" s="3"/>
      <c r="T19" s="3"/>
      <c r="U19" s="3"/>
      <c r="V19" s="3"/>
      <c r="W19" s="3"/>
      <c r="X19" s="3"/>
      <c r="Y19" s="3"/>
      <c r="Z19" s="3"/>
    </row>
    <row r="20" spans="1:26" ht="30" customHeight="1">
      <c r="A20" s="3"/>
      <c r="B20" s="1204">
        <v>2010</v>
      </c>
      <c r="C20" s="1205">
        <v>37091</v>
      </c>
      <c r="D20" s="2162">
        <v>11895</v>
      </c>
      <c r="E20" s="2162">
        <v>2371</v>
      </c>
      <c r="F20" s="2162">
        <v>4139</v>
      </c>
      <c r="G20" s="2162">
        <v>55496</v>
      </c>
      <c r="H20" s="1251">
        <v>18625</v>
      </c>
      <c r="I20" s="3"/>
      <c r="J20" s="3"/>
      <c r="K20" s="3"/>
      <c r="L20" s="3"/>
      <c r="M20" s="3"/>
      <c r="N20" s="3"/>
      <c r="O20" s="3"/>
      <c r="P20" s="3"/>
      <c r="Q20" s="3"/>
      <c r="R20" s="3"/>
      <c r="S20" s="3"/>
      <c r="T20" s="3"/>
      <c r="U20" s="3"/>
      <c r="V20" s="3"/>
      <c r="W20" s="3"/>
      <c r="X20" s="3"/>
      <c r="Y20" s="3"/>
      <c r="Z20" s="3"/>
    </row>
    <row r="21" spans="1:26" ht="30" customHeight="1">
      <c r="A21" s="3"/>
      <c r="B21" s="1206">
        <v>2011</v>
      </c>
      <c r="C21" s="1207">
        <v>23519</v>
      </c>
      <c r="D21" s="3431">
        <v>19093</v>
      </c>
      <c r="E21" s="3431">
        <v>3637</v>
      </c>
      <c r="F21" s="3431">
        <v>14352</v>
      </c>
      <c r="G21" s="3431">
        <v>60601</v>
      </c>
      <c r="H21" s="3432">
        <v>15865</v>
      </c>
      <c r="I21" s="3"/>
      <c r="J21" s="3"/>
      <c r="K21" s="3"/>
      <c r="L21" s="3"/>
      <c r="M21" s="3"/>
      <c r="N21" s="3"/>
      <c r="O21" s="3"/>
      <c r="P21" s="3"/>
      <c r="Q21" s="3"/>
      <c r="R21" s="3"/>
      <c r="S21" s="3"/>
      <c r="T21" s="3"/>
      <c r="U21" s="3"/>
      <c r="V21" s="3"/>
      <c r="W21" s="3"/>
      <c r="X21" s="3"/>
      <c r="Y21" s="3"/>
      <c r="Z21" s="3"/>
    </row>
    <row r="22" spans="1:26" ht="30" customHeight="1">
      <c r="A22" s="3"/>
      <c r="B22" s="1204">
        <v>2012</v>
      </c>
      <c r="C22" s="1205">
        <v>19703</v>
      </c>
      <c r="D22" s="2162">
        <v>13031</v>
      </c>
      <c r="E22" s="2162">
        <v>1203</v>
      </c>
      <c r="F22" s="2162">
        <v>28941</v>
      </c>
      <c r="G22" s="2162">
        <v>62877</v>
      </c>
      <c r="H22" s="1251" t="s">
        <v>641</v>
      </c>
      <c r="I22" s="3"/>
      <c r="J22" s="3"/>
      <c r="K22" s="3"/>
      <c r="L22" s="3"/>
      <c r="M22" s="3"/>
      <c r="N22" s="3"/>
      <c r="O22" s="3"/>
      <c r="P22" s="3"/>
      <c r="Q22" s="3"/>
      <c r="R22" s="3"/>
      <c r="S22" s="3"/>
      <c r="T22" s="3"/>
      <c r="U22" s="3"/>
      <c r="V22" s="3"/>
      <c r="W22" s="3"/>
      <c r="X22" s="3"/>
      <c r="Y22" s="3"/>
      <c r="Z22" s="3"/>
    </row>
    <row r="23" spans="1:26" s="1295" customFormat="1" ht="30" customHeight="1">
      <c r="A23" s="3"/>
      <c r="B23" s="1206">
        <v>2013</v>
      </c>
      <c r="C23" s="1207">
        <v>26059</v>
      </c>
      <c r="D23" s="3431">
        <v>18324</v>
      </c>
      <c r="E23" s="3431">
        <v>6561</v>
      </c>
      <c r="F23" s="3431">
        <v>23529</v>
      </c>
      <c r="G23" s="3431">
        <v>74473</v>
      </c>
      <c r="H23" s="3432" t="s">
        <v>641</v>
      </c>
      <c r="I23" s="3"/>
      <c r="J23" s="3"/>
      <c r="K23" s="3"/>
      <c r="L23" s="3"/>
      <c r="M23" s="3"/>
      <c r="N23" s="3"/>
      <c r="O23" s="3"/>
      <c r="P23" s="3"/>
      <c r="Q23" s="3"/>
      <c r="R23" s="3"/>
      <c r="S23" s="3"/>
      <c r="T23" s="3"/>
      <c r="U23" s="3"/>
      <c r="V23" s="3"/>
      <c r="W23" s="3"/>
      <c r="X23" s="3"/>
      <c r="Y23" s="3"/>
      <c r="Z23" s="3"/>
    </row>
    <row r="24" spans="1:26" ht="30" customHeight="1">
      <c r="A24" s="3"/>
      <c r="B24" s="1204">
        <v>2014</v>
      </c>
      <c r="C24" s="1205">
        <v>32506.957446455788</v>
      </c>
      <c r="D24" s="2162">
        <v>10976.810281179929</v>
      </c>
      <c r="E24" s="2162">
        <v>3021.493062973188</v>
      </c>
      <c r="F24" s="2162">
        <v>31533.872283096047</v>
      </c>
      <c r="G24" s="2162">
        <v>78039.133073704957</v>
      </c>
      <c r="H24" s="1251" t="s">
        <v>641</v>
      </c>
      <c r="I24" s="3"/>
      <c r="J24" s="3"/>
      <c r="K24" s="3"/>
      <c r="L24" s="3"/>
      <c r="M24" s="3"/>
      <c r="N24" s="3"/>
      <c r="O24" s="3"/>
      <c r="P24" s="3"/>
      <c r="Q24" s="3"/>
      <c r="R24" s="3"/>
      <c r="S24" s="3"/>
      <c r="T24" s="3"/>
      <c r="U24" s="3"/>
      <c r="V24" s="3"/>
      <c r="W24" s="3"/>
      <c r="X24" s="3"/>
      <c r="Y24" s="3"/>
      <c r="Z24" s="3"/>
    </row>
    <row r="25" spans="1:26" ht="30" customHeight="1">
      <c r="A25" s="3"/>
      <c r="B25" s="5678" t="s">
        <v>4676</v>
      </c>
      <c r="C25" s="1207">
        <v>38586.178874780409</v>
      </c>
      <c r="D25" s="3431">
        <v>14542.24346316023</v>
      </c>
      <c r="E25" s="3431">
        <v>14765.866210763168</v>
      </c>
      <c r="F25" s="3431">
        <v>9831.8892840844146</v>
      </c>
      <c r="G25" s="3431">
        <v>77726.177832788235</v>
      </c>
      <c r="H25" s="3432" t="s">
        <v>641</v>
      </c>
      <c r="I25" s="3"/>
      <c r="J25" s="3"/>
      <c r="K25" s="3"/>
      <c r="L25" s="3"/>
      <c r="M25" s="3"/>
      <c r="N25" s="3"/>
      <c r="O25" s="3"/>
      <c r="P25" s="3"/>
      <c r="Q25" s="3"/>
      <c r="R25" s="3"/>
      <c r="S25" s="3"/>
      <c r="T25" s="3"/>
      <c r="U25" s="3"/>
      <c r="V25" s="3"/>
      <c r="W25" s="3"/>
      <c r="X25" s="3"/>
      <c r="Y25" s="3"/>
      <c r="Z25" s="3"/>
    </row>
    <row r="26" spans="1:26" ht="5.0999999999999996" customHeight="1" thickBot="1">
      <c r="A26" s="3"/>
      <c r="B26" s="3433"/>
      <c r="C26" s="3434"/>
      <c r="D26" s="3435"/>
      <c r="E26" s="3435"/>
      <c r="F26" s="3435"/>
      <c r="G26" s="3435"/>
      <c r="H26" s="3436"/>
      <c r="I26" s="3"/>
      <c r="J26" s="3"/>
      <c r="K26" s="3"/>
      <c r="L26" s="3"/>
      <c r="M26" s="3"/>
      <c r="N26" s="3"/>
      <c r="O26" s="3"/>
      <c r="P26" s="3"/>
      <c r="Q26" s="3"/>
      <c r="R26" s="3"/>
      <c r="S26" s="3"/>
      <c r="T26" s="3"/>
      <c r="U26" s="3"/>
      <c r="V26" s="3"/>
      <c r="W26" s="3"/>
      <c r="X26" s="3"/>
      <c r="Y26" s="3"/>
      <c r="Z26" s="3"/>
    </row>
    <row r="27" spans="1:26" ht="15.75" customHeight="1">
      <c r="A27" s="3"/>
      <c r="B27" s="1208"/>
      <c r="C27" s="1209"/>
      <c r="D27" s="1209"/>
      <c r="E27" s="1209"/>
      <c r="F27" s="1209"/>
      <c r="G27" s="1209"/>
      <c r="H27" s="1209"/>
      <c r="I27" s="3"/>
      <c r="J27" s="3"/>
      <c r="K27" s="3"/>
      <c r="L27" s="3"/>
      <c r="M27" s="3"/>
      <c r="N27" s="3"/>
      <c r="O27" s="3"/>
      <c r="P27" s="3"/>
      <c r="Q27" s="3"/>
      <c r="R27" s="3"/>
      <c r="S27" s="3"/>
      <c r="T27" s="3"/>
      <c r="U27" s="3"/>
      <c r="V27" s="3"/>
      <c r="W27" s="3"/>
      <c r="X27" s="3"/>
      <c r="Y27" s="3"/>
      <c r="Z27" s="3"/>
    </row>
    <row r="28" spans="1:26" ht="24.75" customHeight="1">
      <c r="A28" s="2568"/>
      <c r="B28" s="591" t="s">
        <v>4875</v>
      </c>
      <c r="C28" s="591"/>
      <c r="D28" s="591"/>
      <c r="E28" s="591"/>
      <c r="F28" s="591"/>
      <c r="G28" s="591"/>
      <c r="H28" s="4381" t="s">
        <v>4062</v>
      </c>
      <c r="I28" s="2568"/>
      <c r="J28" s="2568"/>
      <c r="K28" s="2568"/>
      <c r="L28" s="2568"/>
      <c r="M28" s="2568"/>
      <c r="N28" s="2568"/>
      <c r="O28" s="2568"/>
      <c r="P28" s="2568"/>
      <c r="Q28" s="2568"/>
      <c r="R28" s="2568"/>
      <c r="S28" s="2568"/>
      <c r="T28" s="2568"/>
      <c r="U28" s="2568"/>
      <c r="V28" s="2568"/>
      <c r="W28" s="2568"/>
      <c r="X28" s="2568"/>
      <c r="Y28" s="2568"/>
      <c r="Z28" s="2568"/>
    </row>
    <row r="29" spans="1:26" ht="24" customHeight="1">
      <c r="A29" s="2568"/>
      <c r="B29" s="591" t="s">
        <v>4876</v>
      </c>
      <c r="C29" s="5531"/>
      <c r="D29" s="5531"/>
      <c r="E29" s="5531"/>
      <c r="F29" s="5531"/>
      <c r="G29" s="5531"/>
      <c r="H29" s="4381" t="s">
        <v>4063</v>
      </c>
      <c r="I29" s="2568"/>
      <c r="J29" s="2568"/>
      <c r="K29" s="2568"/>
      <c r="L29" s="2568"/>
      <c r="M29" s="2568"/>
      <c r="N29" s="2568"/>
      <c r="O29" s="2568"/>
      <c r="P29" s="2568"/>
      <c r="Q29" s="2568"/>
      <c r="R29" s="2568"/>
      <c r="S29" s="2568"/>
      <c r="T29" s="2568"/>
      <c r="U29" s="2568"/>
      <c r="V29" s="2568"/>
      <c r="W29" s="2568"/>
      <c r="X29" s="2568"/>
      <c r="Y29" s="2568"/>
      <c r="Z29" s="2568"/>
    </row>
    <row r="30" spans="1:26">
      <c r="A30" s="2568"/>
      <c r="B30" s="591" t="s">
        <v>1025</v>
      </c>
      <c r="C30" s="591"/>
      <c r="D30" s="591"/>
      <c r="E30" s="591"/>
      <c r="F30" s="591"/>
      <c r="G30" s="591"/>
      <c r="H30" s="5626" t="s">
        <v>4064</v>
      </c>
      <c r="I30" s="2568"/>
      <c r="J30" s="2568"/>
      <c r="K30" s="2568"/>
      <c r="L30" s="2568"/>
      <c r="M30" s="2568"/>
      <c r="N30" s="2568"/>
      <c r="O30" s="2568"/>
      <c r="P30" s="2568"/>
      <c r="Q30" s="2568"/>
      <c r="R30" s="2568"/>
      <c r="S30" s="2568"/>
      <c r="T30" s="2568"/>
      <c r="U30" s="2568"/>
      <c r="V30" s="2568"/>
      <c r="W30" s="2568"/>
      <c r="X30" s="2568"/>
      <c r="Y30" s="2568"/>
      <c r="Z30" s="2568"/>
    </row>
    <row r="31" spans="1:26">
      <c r="A31" s="3"/>
      <c r="B31" s="591" t="s">
        <v>467</v>
      </c>
      <c r="C31" s="3"/>
      <c r="D31" s="3"/>
      <c r="E31" s="3"/>
      <c r="F31" s="3"/>
      <c r="G31" s="3"/>
      <c r="H31" s="4381" t="s">
        <v>4065</v>
      </c>
      <c r="K31" s="3"/>
      <c r="L31" s="3"/>
      <c r="M31" s="3"/>
      <c r="N31" s="3"/>
      <c r="O31" s="3"/>
      <c r="P31" s="3"/>
      <c r="Q31" s="3"/>
      <c r="R31" s="3"/>
      <c r="S31" s="3"/>
      <c r="T31" s="3"/>
      <c r="U31" s="3"/>
      <c r="V31" s="3"/>
      <c r="W31" s="3"/>
      <c r="X31" s="3"/>
      <c r="Y31" s="3"/>
      <c r="Z31" s="3"/>
    </row>
    <row r="32" spans="1:26">
      <c r="A32" s="3"/>
      <c r="B32" s="14"/>
      <c r="C32" s="3"/>
      <c r="F32" s="591"/>
      <c r="G32" s="591"/>
      <c r="K32" s="3"/>
      <c r="L32" s="3"/>
      <c r="M32" s="3"/>
      <c r="N32" s="3"/>
      <c r="O32" s="3"/>
      <c r="P32" s="3"/>
      <c r="Q32" s="3"/>
      <c r="R32" s="3"/>
      <c r="S32" s="3"/>
      <c r="T32" s="3"/>
      <c r="U32" s="3"/>
      <c r="V32" s="3"/>
      <c r="W32" s="3"/>
      <c r="X32" s="3"/>
      <c r="Y32" s="3"/>
      <c r="Z32" s="3"/>
    </row>
    <row r="33" spans="1:26">
      <c r="A33" s="3"/>
      <c r="B33" s="14"/>
      <c r="C33" s="3"/>
      <c r="F33" s="591"/>
      <c r="G33" s="591"/>
      <c r="K33" s="3"/>
      <c r="L33" s="3"/>
      <c r="M33" s="3"/>
      <c r="N33" s="3"/>
      <c r="O33" s="3"/>
      <c r="P33" s="3"/>
      <c r="Q33" s="3"/>
      <c r="R33" s="3"/>
      <c r="S33" s="3"/>
      <c r="T33" s="3"/>
      <c r="U33" s="3"/>
      <c r="V33" s="3"/>
      <c r="W33" s="3"/>
      <c r="X33" s="3"/>
      <c r="Y33" s="3"/>
      <c r="Z33" s="3"/>
    </row>
    <row r="34" spans="1:26" ht="15.75" customHeight="1">
      <c r="A34" s="3"/>
      <c r="B34" s="14"/>
      <c r="C34" s="3"/>
      <c r="E34" s="5625"/>
      <c r="F34" s="5625"/>
      <c r="G34" s="5625"/>
      <c r="K34" s="3"/>
      <c r="L34" s="3"/>
      <c r="M34" s="3"/>
      <c r="N34" s="3"/>
      <c r="O34" s="3"/>
      <c r="P34" s="3"/>
      <c r="Q34" s="3"/>
      <c r="R34" s="3"/>
      <c r="S34" s="3"/>
      <c r="T34" s="3"/>
      <c r="U34" s="3"/>
      <c r="V34" s="3"/>
      <c r="W34" s="3"/>
      <c r="X34" s="3"/>
      <c r="Y34" s="3"/>
      <c r="Z34" s="3"/>
    </row>
    <row r="35" spans="1:26">
      <c r="A35" s="3"/>
      <c r="B35" s="14"/>
      <c r="C35" s="3"/>
      <c r="F35" s="591"/>
      <c r="G35" s="591"/>
      <c r="I35" s="3"/>
      <c r="J35" s="3"/>
      <c r="K35" s="3"/>
      <c r="L35" s="3"/>
      <c r="M35" s="3"/>
      <c r="N35" s="3"/>
      <c r="O35" s="3"/>
      <c r="P35" s="3"/>
      <c r="Q35" s="3"/>
      <c r="R35" s="3"/>
      <c r="S35" s="3"/>
      <c r="T35" s="3"/>
      <c r="U35" s="3"/>
      <c r="V35" s="3"/>
      <c r="W35" s="3"/>
      <c r="X35" s="3"/>
      <c r="Y35" s="3"/>
      <c r="Z35" s="3"/>
    </row>
    <row r="36" spans="1:26">
      <c r="A36" s="3"/>
      <c r="B36" s="14"/>
      <c r="C36" s="3"/>
      <c r="D36" s="3"/>
      <c r="E36" s="3"/>
      <c r="F36" s="3"/>
      <c r="G36" s="3"/>
      <c r="H36" s="3"/>
      <c r="I36" s="3"/>
      <c r="J36" s="3"/>
      <c r="K36" s="3"/>
      <c r="L36" s="3"/>
      <c r="M36" s="3"/>
      <c r="N36" s="3"/>
      <c r="O36" s="3"/>
      <c r="P36" s="3"/>
      <c r="Q36" s="3"/>
      <c r="R36" s="3"/>
      <c r="S36" s="3"/>
      <c r="T36" s="3"/>
      <c r="U36" s="3"/>
      <c r="V36" s="3"/>
      <c r="W36" s="3"/>
      <c r="X36" s="3"/>
      <c r="Y36" s="3"/>
      <c r="Z36" s="3"/>
    </row>
    <row r="37" spans="1:26">
      <c r="A37" s="3"/>
      <c r="B37" s="14"/>
      <c r="C37" s="3"/>
      <c r="D37" s="3"/>
      <c r="E37" s="3"/>
      <c r="F37" s="3"/>
      <c r="G37" s="3"/>
      <c r="H37" s="3"/>
      <c r="I37" s="3"/>
      <c r="J37" s="3"/>
      <c r="K37" s="3"/>
      <c r="L37" s="3"/>
      <c r="M37" s="3"/>
      <c r="N37" s="3"/>
      <c r="O37" s="3"/>
      <c r="P37" s="3"/>
      <c r="Q37" s="3"/>
      <c r="R37" s="3"/>
      <c r="S37" s="3"/>
      <c r="T37" s="3"/>
      <c r="U37" s="3"/>
      <c r="V37" s="3"/>
      <c r="W37" s="3"/>
      <c r="X37" s="3"/>
      <c r="Y37" s="3"/>
      <c r="Z37" s="3"/>
    </row>
    <row r="38" spans="1:26">
      <c r="A38" s="3"/>
      <c r="B38" s="14"/>
      <c r="C38" s="3"/>
      <c r="D38" s="3"/>
      <c r="E38" s="3"/>
      <c r="F38" s="3"/>
      <c r="G38" s="3"/>
      <c r="H38" s="3"/>
      <c r="I38" s="3"/>
      <c r="J38" s="3"/>
      <c r="K38" s="3"/>
      <c r="L38" s="3"/>
      <c r="M38" s="3"/>
      <c r="N38" s="3"/>
      <c r="O38" s="3"/>
      <c r="P38" s="3"/>
      <c r="Q38" s="3"/>
      <c r="R38" s="3"/>
      <c r="S38" s="3"/>
      <c r="T38" s="3"/>
      <c r="U38" s="3"/>
      <c r="V38" s="3"/>
      <c r="W38" s="3"/>
      <c r="X38" s="3"/>
      <c r="Y38" s="3"/>
      <c r="Z38" s="3"/>
    </row>
    <row r="39" spans="1:26">
      <c r="A39" s="3"/>
      <c r="B39" s="14"/>
      <c r="C39" s="3"/>
      <c r="D39" s="3"/>
      <c r="E39" s="3"/>
      <c r="F39" s="3"/>
      <c r="G39" s="3"/>
      <c r="H39" s="3"/>
      <c r="I39" s="3"/>
      <c r="J39" s="3"/>
      <c r="K39" s="3"/>
      <c r="L39" s="3"/>
      <c r="M39" s="3"/>
      <c r="N39" s="3"/>
      <c r="O39" s="3"/>
      <c r="P39" s="3"/>
      <c r="Q39" s="3"/>
      <c r="R39" s="3"/>
      <c r="S39" s="3"/>
      <c r="T39" s="3"/>
      <c r="U39" s="3"/>
      <c r="V39" s="3"/>
      <c r="W39" s="3"/>
      <c r="X39" s="3"/>
      <c r="Y39" s="3"/>
      <c r="Z39" s="3"/>
    </row>
    <row r="40" spans="1:26">
      <c r="A40" s="3"/>
      <c r="B40" s="14"/>
      <c r="C40" s="3"/>
      <c r="D40" s="3"/>
      <c r="E40" s="3"/>
      <c r="F40" s="3"/>
      <c r="G40" s="3"/>
      <c r="H40" s="3"/>
      <c r="I40" s="3"/>
      <c r="J40" s="3"/>
      <c r="K40" s="3"/>
      <c r="L40" s="3"/>
      <c r="M40" s="3"/>
      <c r="N40" s="3"/>
      <c r="O40" s="3"/>
      <c r="P40" s="3"/>
      <c r="Q40" s="3"/>
      <c r="R40" s="3"/>
      <c r="S40" s="3"/>
      <c r="T40" s="3"/>
      <c r="U40" s="3"/>
      <c r="V40" s="3"/>
      <c r="W40" s="3"/>
      <c r="X40" s="3"/>
      <c r="Y40" s="3"/>
      <c r="Z40" s="3"/>
    </row>
    <row r="41" spans="1:26">
      <c r="A41" s="3"/>
      <c r="B41" s="14"/>
      <c r="C41" s="3"/>
      <c r="D41" s="3"/>
      <c r="E41" s="3"/>
      <c r="F41" s="3"/>
      <c r="G41" s="3"/>
      <c r="H41" s="3"/>
      <c r="I41" s="3"/>
      <c r="J41" s="3"/>
      <c r="K41" s="3"/>
      <c r="L41" s="3"/>
      <c r="M41" s="3"/>
      <c r="N41" s="3"/>
      <c r="O41" s="3"/>
      <c r="P41" s="3"/>
      <c r="Q41" s="3"/>
      <c r="R41" s="3"/>
      <c r="S41" s="3"/>
      <c r="T41" s="3"/>
      <c r="U41" s="3"/>
      <c r="V41" s="3"/>
      <c r="W41" s="3"/>
      <c r="X41" s="3"/>
      <c r="Y41" s="3"/>
      <c r="Z41" s="3"/>
    </row>
    <row r="42" spans="1:26">
      <c r="A42" s="3"/>
      <c r="B42" s="14"/>
      <c r="C42" s="3"/>
      <c r="G42" s="3"/>
      <c r="H42" s="3"/>
      <c r="I42" s="3"/>
      <c r="J42" s="3"/>
      <c r="K42" s="3"/>
      <c r="L42" s="3"/>
      <c r="M42" s="3"/>
      <c r="N42" s="3"/>
      <c r="O42" s="3"/>
      <c r="P42" s="3"/>
      <c r="Q42" s="3"/>
      <c r="R42" s="3"/>
      <c r="S42" s="3"/>
      <c r="T42" s="3"/>
      <c r="U42" s="3"/>
      <c r="V42" s="3"/>
      <c r="W42" s="3"/>
      <c r="X42" s="3"/>
      <c r="Y42" s="3"/>
      <c r="Z42" s="3"/>
    </row>
    <row r="43" spans="1:26">
      <c r="A43" s="3"/>
      <c r="B43" s="14"/>
      <c r="C43" s="3"/>
      <c r="G43" s="3"/>
      <c r="H43" s="3"/>
      <c r="I43" s="3"/>
      <c r="J43" s="3"/>
      <c r="K43" s="3"/>
      <c r="L43" s="3"/>
      <c r="M43" s="3"/>
      <c r="N43" s="3"/>
      <c r="O43" s="3"/>
      <c r="P43" s="3"/>
      <c r="Q43" s="3"/>
      <c r="R43" s="3"/>
      <c r="S43" s="3"/>
      <c r="T43" s="3"/>
      <c r="U43" s="3"/>
      <c r="V43" s="3"/>
      <c r="W43" s="3"/>
      <c r="X43" s="3"/>
      <c r="Y43" s="3"/>
      <c r="Z43" s="3"/>
    </row>
    <row r="44" spans="1:26">
      <c r="A44" s="3"/>
      <c r="B44" s="14"/>
      <c r="C44" s="3"/>
      <c r="G44" s="3"/>
      <c r="H44" s="3"/>
      <c r="I44" s="3"/>
      <c r="J44" s="3"/>
      <c r="K44" s="3"/>
      <c r="L44" s="3"/>
      <c r="M44" s="3"/>
      <c r="N44" s="3"/>
      <c r="O44" s="3"/>
      <c r="P44" s="3"/>
      <c r="Q44" s="3"/>
      <c r="R44" s="3"/>
      <c r="S44" s="3"/>
      <c r="T44" s="3"/>
      <c r="U44" s="3"/>
      <c r="V44" s="3"/>
      <c r="W44" s="3"/>
      <c r="X44" s="3"/>
      <c r="Y44" s="3"/>
      <c r="Z44" s="3"/>
    </row>
    <row r="45" spans="1:26">
      <c r="A45" s="3"/>
      <c r="B45" s="14"/>
      <c r="C45" s="3"/>
      <c r="G45" s="3"/>
      <c r="H45" s="3"/>
      <c r="I45" s="3"/>
      <c r="J45" s="3"/>
      <c r="K45" s="3"/>
      <c r="L45" s="3"/>
      <c r="M45" s="3"/>
      <c r="N45" s="3"/>
      <c r="O45" s="3"/>
      <c r="P45" s="3"/>
      <c r="Q45" s="3"/>
      <c r="R45" s="3"/>
      <c r="S45" s="3"/>
      <c r="T45" s="3"/>
      <c r="U45" s="3"/>
      <c r="V45" s="3"/>
      <c r="W45" s="3"/>
      <c r="X45" s="3"/>
      <c r="Y45" s="3"/>
      <c r="Z45" s="3"/>
    </row>
    <row r="46" spans="1:26">
      <c r="A46" s="3"/>
      <c r="B46" s="14"/>
      <c r="C46" s="3"/>
      <c r="D46" s="3"/>
      <c r="E46" s="3"/>
      <c r="F46" s="3"/>
      <c r="G46" s="3"/>
      <c r="H46" s="3"/>
      <c r="I46" s="3"/>
      <c r="J46" s="3"/>
      <c r="K46" s="3"/>
      <c r="L46" s="3"/>
      <c r="M46" s="3"/>
      <c r="N46" s="3"/>
      <c r="O46" s="3"/>
      <c r="P46" s="3"/>
      <c r="Q46" s="3"/>
      <c r="R46" s="3"/>
      <c r="S46" s="3"/>
      <c r="T46" s="3"/>
      <c r="U46" s="3"/>
      <c r="V46" s="3"/>
      <c r="W46" s="3"/>
      <c r="X46" s="3"/>
      <c r="Y46" s="3"/>
      <c r="Z46" s="3"/>
    </row>
    <row r="47" spans="1:26">
      <c r="A47" s="3"/>
      <c r="B47" s="14"/>
      <c r="C47" s="3"/>
      <c r="D47" s="3"/>
      <c r="E47" s="3"/>
      <c r="F47" s="3"/>
      <c r="G47" s="3"/>
      <c r="H47" s="3"/>
      <c r="I47" s="3"/>
      <c r="J47" s="3"/>
      <c r="K47" s="3"/>
      <c r="L47" s="3"/>
      <c r="M47" s="3"/>
      <c r="N47" s="3"/>
      <c r="O47" s="3"/>
      <c r="P47" s="3"/>
      <c r="Q47" s="3"/>
      <c r="R47" s="3"/>
      <c r="S47" s="3"/>
      <c r="T47" s="3"/>
      <c r="U47" s="3"/>
      <c r="V47" s="3"/>
      <c r="W47" s="3"/>
      <c r="X47" s="3"/>
      <c r="Y47" s="3"/>
      <c r="Z47" s="3"/>
    </row>
    <row r="48" spans="1:26">
      <c r="A48" s="3"/>
      <c r="B48" s="14"/>
      <c r="C48" s="3"/>
      <c r="D48" s="3"/>
      <c r="E48" s="3"/>
      <c r="F48" s="3"/>
      <c r="G48" s="3"/>
      <c r="H48" s="3"/>
      <c r="I48" s="3"/>
      <c r="J48" s="3"/>
      <c r="K48" s="3"/>
      <c r="L48" s="3"/>
      <c r="M48" s="3"/>
      <c r="N48" s="3"/>
      <c r="O48" s="3"/>
      <c r="P48" s="3"/>
      <c r="Q48" s="3"/>
      <c r="R48" s="3"/>
      <c r="S48" s="3"/>
      <c r="T48" s="3"/>
      <c r="U48" s="3"/>
      <c r="V48" s="3"/>
      <c r="W48" s="3"/>
      <c r="X48" s="3"/>
      <c r="Y48" s="3"/>
      <c r="Z48" s="3"/>
    </row>
    <row r="49" spans="1:26">
      <c r="A49" s="3"/>
      <c r="B49" s="14"/>
      <c r="C49" s="3"/>
      <c r="D49" s="3"/>
      <c r="E49" s="3"/>
      <c r="F49" s="3"/>
      <c r="G49" s="3"/>
      <c r="H49" s="3"/>
      <c r="I49" s="3"/>
      <c r="J49" s="3"/>
      <c r="K49" s="3"/>
      <c r="L49" s="3"/>
      <c r="M49" s="3"/>
      <c r="N49" s="3"/>
      <c r="O49" s="3"/>
      <c r="P49" s="3"/>
      <c r="Q49" s="3"/>
      <c r="R49" s="3"/>
      <c r="S49" s="3"/>
      <c r="T49" s="3"/>
      <c r="U49" s="3"/>
      <c r="V49" s="3"/>
      <c r="W49" s="3"/>
      <c r="X49" s="3"/>
      <c r="Y49" s="3"/>
      <c r="Z49" s="3"/>
    </row>
    <row r="50" spans="1:26">
      <c r="A50" s="3"/>
      <c r="B50" s="14"/>
      <c r="C50" s="3"/>
      <c r="D50" s="3"/>
      <c r="E50" s="3"/>
      <c r="F50" s="3"/>
      <c r="G50" s="3"/>
      <c r="H50" s="3"/>
      <c r="I50" s="3"/>
      <c r="J50" s="3"/>
      <c r="K50" s="3"/>
      <c r="L50" s="3"/>
      <c r="M50" s="3"/>
      <c r="N50" s="3"/>
      <c r="O50" s="3"/>
      <c r="P50" s="3"/>
      <c r="Q50" s="3"/>
      <c r="R50" s="3"/>
      <c r="S50" s="3"/>
      <c r="T50" s="3"/>
      <c r="U50" s="3"/>
      <c r="V50" s="3"/>
      <c r="W50" s="3"/>
      <c r="X50" s="3"/>
      <c r="Y50" s="3"/>
      <c r="Z50" s="3"/>
    </row>
    <row r="51" spans="1:26">
      <c r="A51" s="3"/>
      <c r="B51" s="14"/>
      <c r="C51" s="3"/>
      <c r="D51" s="3"/>
      <c r="E51" s="3"/>
      <c r="F51" s="3"/>
      <c r="G51" s="3"/>
      <c r="H51" s="3"/>
      <c r="I51" s="3"/>
      <c r="J51" s="3"/>
      <c r="K51" s="3"/>
      <c r="L51" s="3"/>
      <c r="M51" s="3"/>
      <c r="N51" s="3"/>
      <c r="O51" s="3"/>
      <c r="P51" s="3"/>
      <c r="Q51" s="3"/>
      <c r="R51" s="3"/>
      <c r="S51" s="3"/>
      <c r="T51" s="3"/>
      <c r="U51" s="3"/>
      <c r="V51" s="3"/>
      <c r="W51" s="3"/>
      <c r="X51" s="3"/>
      <c r="Y51" s="3"/>
      <c r="Z51" s="3"/>
    </row>
    <row r="52" spans="1:26">
      <c r="A52" s="3"/>
      <c r="B52" s="14"/>
      <c r="C52" s="3"/>
      <c r="D52" s="3"/>
      <c r="E52" s="3"/>
      <c r="F52" s="3"/>
      <c r="G52" s="3"/>
      <c r="H52" s="3"/>
      <c r="I52" s="3"/>
      <c r="J52" s="3"/>
      <c r="K52" s="3"/>
      <c r="L52" s="3"/>
      <c r="M52" s="3"/>
      <c r="N52" s="3"/>
      <c r="O52" s="3"/>
      <c r="P52" s="3"/>
      <c r="Q52" s="3"/>
      <c r="R52" s="3"/>
      <c r="S52" s="3"/>
      <c r="T52" s="3"/>
      <c r="U52" s="3"/>
      <c r="V52" s="3"/>
      <c r="W52" s="3"/>
      <c r="X52" s="3"/>
      <c r="Y52" s="3"/>
      <c r="Z52" s="3"/>
    </row>
    <row r="53" spans="1:26">
      <c r="A53" s="3"/>
      <c r="B53" s="14"/>
      <c r="C53" s="3"/>
      <c r="D53" s="3"/>
      <c r="E53" s="3"/>
      <c r="F53" s="3"/>
      <c r="G53" s="3"/>
      <c r="H53" s="3"/>
      <c r="I53" s="3"/>
      <c r="J53" s="3"/>
      <c r="K53" s="3"/>
      <c r="L53" s="3"/>
      <c r="M53" s="3"/>
      <c r="N53" s="3"/>
      <c r="O53" s="3"/>
      <c r="P53" s="3"/>
      <c r="Q53" s="3"/>
      <c r="R53" s="3"/>
      <c r="S53" s="3"/>
      <c r="T53" s="3"/>
      <c r="U53" s="3"/>
      <c r="V53" s="3"/>
      <c r="W53" s="3"/>
      <c r="X53" s="3"/>
      <c r="Y53" s="3"/>
      <c r="Z53" s="3"/>
    </row>
    <row r="54" spans="1:26">
      <c r="A54" s="3"/>
      <c r="B54" s="14"/>
      <c r="C54" s="3"/>
      <c r="D54" s="3"/>
      <c r="E54" s="3"/>
      <c r="F54" s="3"/>
      <c r="G54" s="3"/>
      <c r="H54" s="3"/>
      <c r="I54" s="3"/>
      <c r="J54" s="3"/>
      <c r="K54" s="3"/>
      <c r="L54" s="3"/>
      <c r="M54" s="3"/>
      <c r="N54" s="3"/>
      <c r="O54" s="3"/>
      <c r="P54" s="3"/>
      <c r="Q54" s="3"/>
      <c r="R54" s="3"/>
      <c r="S54" s="3"/>
      <c r="T54" s="3"/>
      <c r="U54" s="3"/>
      <c r="V54" s="3"/>
      <c r="W54" s="3"/>
      <c r="X54" s="3"/>
      <c r="Y54" s="3"/>
      <c r="Z54" s="3"/>
    </row>
    <row r="55" spans="1:26">
      <c r="A55" s="3"/>
      <c r="B55" s="14"/>
      <c r="C55" s="3"/>
      <c r="D55" s="3"/>
      <c r="E55" s="3"/>
      <c r="F55" s="3"/>
      <c r="G55" s="3"/>
      <c r="H55" s="3"/>
      <c r="I55" s="3"/>
      <c r="J55" s="3"/>
      <c r="K55" s="3"/>
      <c r="L55" s="3"/>
      <c r="M55" s="3"/>
      <c r="N55" s="3"/>
      <c r="O55" s="3"/>
      <c r="P55" s="3"/>
      <c r="Q55" s="3"/>
      <c r="R55" s="3"/>
      <c r="S55" s="3"/>
      <c r="T55" s="3"/>
      <c r="U55" s="3"/>
      <c r="V55" s="3"/>
      <c r="W55" s="3"/>
      <c r="X55" s="3"/>
      <c r="Y55" s="3"/>
      <c r="Z55" s="3"/>
    </row>
    <row r="56" spans="1:26">
      <c r="A56" s="3"/>
      <c r="B56" s="14"/>
      <c r="C56" s="3"/>
      <c r="D56" s="3"/>
      <c r="E56" s="3"/>
      <c r="F56" s="3"/>
      <c r="G56" s="3"/>
      <c r="H56" s="3"/>
      <c r="I56" s="3"/>
      <c r="J56" s="3"/>
      <c r="K56" s="3"/>
      <c r="L56" s="3"/>
      <c r="M56" s="3"/>
      <c r="N56" s="3"/>
      <c r="O56" s="3"/>
      <c r="P56" s="3"/>
      <c r="Q56" s="3"/>
      <c r="R56" s="3"/>
      <c r="S56" s="3"/>
      <c r="T56" s="3"/>
      <c r="U56" s="3"/>
      <c r="V56" s="3"/>
      <c r="W56" s="3"/>
      <c r="X56" s="3"/>
      <c r="Y56" s="3"/>
      <c r="Z56" s="3"/>
    </row>
    <row r="57" spans="1:26">
      <c r="A57" s="3"/>
      <c r="B57" s="14"/>
      <c r="C57" s="3"/>
      <c r="D57" s="3"/>
      <c r="E57" s="3"/>
      <c r="F57" s="3"/>
      <c r="G57" s="3"/>
      <c r="H57" s="3"/>
      <c r="I57" s="3"/>
      <c r="J57" s="3"/>
      <c r="K57" s="3"/>
      <c r="L57" s="3"/>
      <c r="M57" s="3"/>
      <c r="N57" s="3"/>
      <c r="O57" s="3"/>
      <c r="P57" s="3"/>
      <c r="Q57" s="3"/>
      <c r="R57" s="3"/>
      <c r="S57" s="3"/>
      <c r="T57" s="3"/>
      <c r="U57" s="3"/>
      <c r="V57" s="3"/>
      <c r="W57" s="3"/>
      <c r="X57" s="3"/>
      <c r="Y57" s="3"/>
      <c r="Z57" s="3"/>
    </row>
    <row r="58" spans="1:26">
      <c r="A58" s="3"/>
      <c r="B58" s="14"/>
      <c r="C58" s="3"/>
      <c r="D58" s="3"/>
      <c r="E58" s="3"/>
      <c r="F58" s="3"/>
      <c r="G58" s="3"/>
      <c r="H58" s="3"/>
      <c r="I58" s="3"/>
      <c r="J58" s="3"/>
      <c r="K58" s="3"/>
      <c r="L58" s="3"/>
      <c r="M58" s="3"/>
      <c r="N58" s="3"/>
      <c r="O58" s="3"/>
      <c r="P58" s="3"/>
      <c r="Q58" s="3"/>
      <c r="R58" s="3"/>
      <c r="S58" s="3"/>
      <c r="T58" s="3"/>
      <c r="U58" s="3"/>
      <c r="V58" s="3"/>
      <c r="W58" s="3"/>
      <c r="X58" s="3"/>
      <c r="Y58" s="3"/>
      <c r="Z58" s="3"/>
    </row>
    <row r="59" spans="1:26">
      <c r="A59" s="3"/>
      <c r="B59" s="14"/>
      <c r="C59" s="3"/>
      <c r="D59" s="3"/>
      <c r="E59" s="3"/>
      <c r="F59" s="3"/>
      <c r="G59" s="3"/>
      <c r="H59" s="3"/>
      <c r="I59" s="3"/>
      <c r="J59" s="3"/>
      <c r="K59" s="3"/>
      <c r="L59" s="3"/>
      <c r="M59" s="3"/>
      <c r="N59" s="3"/>
      <c r="O59" s="3"/>
      <c r="P59" s="3"/>
      <c r="Q59" s="3"/>
      <c r="R59" s="3"/>
      <c r="S59" s="3"/>
      <c r="T59" s="3"/>
      <c r="U59" s="3"/>
      <c r="V59" s="3"/>
      <c r="W59" s="3"/>
      <c r="X59" s="3"/>
      <c r="Y59" s="3"/>
      <c r="Z59" s="3"/>
    </row>
    <row r="60" spans="1:26">
      <c r="A60" s="3"/>
      <c r="B60" s="14"/>
      <c r="C60" s="3"/>
      <c r="D60" s="3"/>
      <c r="E60" s="3"/>
      <c r="F60" s="3"/>
      <c r="G60" s="3"/>
      <c r="H60" s="3"/>
      <c r="I60" s="3"/>
      <c r="J60" s="3"/>
      <c r="K60" s="3"/>
      <c r="L60" s="3"/>
      <c r="M60" s="3"/>
      <c r="N60" s="3"/>
      <c r="O60" s="3"/>
      <c r="P60" s="3"/>
      <c r="Q60" s="3"/>
      <c r="R60" s="3"/>
      <c r="S60" s="3"/>
      <c r="T60" s="3"/>
      <c r="U60" s="3"/>
      <c r="V60" s="3"/>
      <c r="W60" s="3"/>
      <c r="X60" s="3"/>
      <c r="Y60" s="3"/>
      <c r="Z60" s="3"/>
    </row>
    <row r="61" spans="1:26">
      <c r="A61" s="3"/>
      <c r="B61" s="14"/>
      <c r="C61" s="3"/>
      <c r="D61" s="3"/>
      <c r="E61" s="3"/>
      <c r="F61" s="3"/>
      <c r="G61" s="3"/>
      <c r="H61" s="3"/>
      <c r="I61" s="3"/>
      <c r="J61" s="3"/>
      <c r="K61" s="3"/>
      <c r="L61" s="3"/>
      <c r="M61" s="3"/>
      <c r="N61" s="3"/>
      <c r="O61" s="3"/>
      <c r="P61" s="3"/>
      <c r="Q61" s="3"/>
      <c r="R61" s="3"/>
      <c r="S61" s="3"/>
      <c r="T61" s="3"/>
      <c r="U61" s="3"/>
      <c r="V61" s="3"/>
      <c r="W61" s="3"/>
      <c r="X61" s="3"/>
      <c r="Y61" s="3"/>
      <c r="Z61" s="3"/>
    </row>
    <row r="62" spans="1:26">
      <c r="A62" s="3"/>
      <c r="B62" s="14"/>
      <c r="C62" s="3"/>
      <c r="D62" s="3"/>
      <c r="E62" s="3"/>
      <c r="F62" s="3"/>
      <c r="G62" s="3"/>
      <c r="H62" s="3"/>
      <c r="I62" s="3"/>
      <c r="J62" s="3"/>
      <c r="K62" s="3"/>
      <c r="L62" s="3"/>
      <c r="M62" s="3"/>
      <c r="N62" s="3"/>
      <c r="O62" s="3"/>
      <c r="P62" s="3"/>
      <c r="Q62" s="3"/>
      <c r="R62" s="3"/>
      <c r="S62" s="3"/>
      <c r="T62" s="3"/>
      <c r="U62" s="3"/>
      <c r="V62" s="3"/>
      <c r="W62" s="3"/>
      <c r="X62" s="3"/>
      <c r="Y62" s="3"/>
      <c r="Z62" s="3"/>
    </row>
    <row r="63" spans="1:26">
      <c r="A63" s="3"/>
      <c r="B63" s="14"/>
      <c r="C63" s="3"/>
      <c r="D63" s="3"/>
      <c r="E63" s="3"/>
      <c r="F63" s="3"/>
      <c r="G63" s="3"/>
      <c r="H63" s="3"/>
      <c r="I63" s="3"/>
      <c r="J63" s="3"/>
      <c r="K63" s="3"/>
      <c r="L63" s="3"/>
      <c r="M63" s="3"/>
      <c r="N63" s="3"/>
      <c r="O63" s="3"/>
      <c r="P63" s="3"/>
      <c r="Q63" s="3"/>
      <c r="R63" s="3"/>
      <c r="S63" s="3"/>
      <c r="T63" s="3"/>
      <c r="U63" s="3"/>
      <c r="V63" s="3"/>
      <c r="W63" s="3"/>
      <c r="X63" s="3"/>
      <c r="Y63" s="3"/>
      <c r="Z63" s="3"/>
    </row>
    <row r="64" spans="1:26">
      <c r="A64" s="3"/>
      <c r="B64" s="14"/>
      <c r="C64" s="3"/>
      <c r="D64" s="3"/>
      <c r="E64" s="3"/>
      <c r="F64" s="3"/>
      <c r="G64" s="3"/>
      <c r="H64" s="3"/>
      <c r="I64" s="3"/>
      <c r="J64" s="3"/>
      <c r="K64" s="3"/>
      <c r="L64" s="3"/>
      <c r="M64" s="3"/>
      <c r="N64" s="3"/>
      <c r="O64" s="3"/>
      <c r="P64" s="3"/>
      <c r="Q64" s="3"/>
      <c r="R64" s="3"/>
      <c r="S64" s="3"/>
      <c r="T64" s="3"/>
      <c r="U64" s="3"/>
      <c r="V64" s="3"/>
      <c r="W64" s="3"/>
      <c r="X64" s="3"/>
      <c r="Y64" s="3"/>
      <c r="Z64" s="3"/>
    </row>
    <row r="65" spans="1:26">
      <c r="A65" s="3"/>
      <c r="B65" s="14"/>
      <c r="C65" s="3"/>
      <c r="D65" s="3"/>
      <c r="E65" s="3"/>
      <c r="F65" s="3"/>
      <c r="G65" s="3"/>
      <c r="H65" s="3"/>
      <c r="I65" s="3"/>
      <c r="J65" s="3"/>
      <c r="K65" s="3"/>
      <c r="L65" s="3"/>
      <c r="M65" s="3"/>
      <c r="N65" s="3"/>
      <c r="O65" s="3"/>
      <c r="P65" s="3"/>
      <c r="Q65" s="3"/>
      <c r="R65" s="3"/>
      <c r="S65" s="3"/>
      <c r="T65" s="3"/>
      <c r="U65" s="3"/>
      <c r="V65" s="3"/>
      <c r="W65" s="3"/>
      <c r="X65" s="3"/>
      <c r="Y65" s="3"/>
      <c r="Z65" s="3"/>
    </row>
    <row r="66" spans="1:26">
      <c r="A66" s="3"/>
      <c r="B66" s="14"/>
      <c r="C66" s="3"/>
      <c r="D66" s="3"/>
      <c r="E66" s="3"/>
      <c r="F66" s="3"/>
      <c r="G66" s="3"/>
      <c r="H66" s="3"/>
      <c r="I66" s="3"/>
      <c r="J66" s="3"/>
      <c r="K66" s="3"/>
      <c r="L66" s="3"/>
      <c r="M66" s="3"/>
      <c r="N66" s="3"/>
      <c r="O66" s="3"/>
      <c r="P66" s="3"/>
      <c r="Q66" s="3"/>
      <c r="R66" s="3"/>
      <c r="S66" s="3"/>
      <c r="T66" s="3"/>
      <c r="U66" s="3"/>
      <c r="V66" s="3"/>
      <c r="W66" s="3"/>
      <c r="X66" s="3"/>
      <c r="Y66" s="3"/>
      <c r="Z66" s="3"/>
    </row>
    <row r="67" spans="1:26">
      <c r="A67" s="3"/>
      <c r="B67" s="14"/>
      <c r="C67" s="3"/>
      <c r="D67" s="3"/>
      <c r="E67" s="3"/>
      <c r="F67" s="3"/>
      <c r="G67" s="3"/>
      <c r="H67" s="3"/>
      <c r="I67" s="3"/>
      <c r="J67" s="3"/>
      <c r="K67" s="3"/>
      <c r="L67" s="3"/>
      <c r="M67" s="3"/>
      <c r="N67" s="3"/>
      <c r="O67" s="3"/>
      <c r="P67" s="3"/>
      <c r="Q67" s="3"/>
      <c r="R67" s="3"/>
      <c r="S67" s="3"/>
      <c r="T67" s="3"/>
      <c r="U67" s="3"/>
      <c r="V67" s="3"/>
      <c r="W67" s="3"/>
      <c r="X67" s="3"/>
      <c r="Y67" s="3"/>
      <c r="Z67" s="3"/>
    </row>
    <row r="68" spans="1:26">
      <c r="A68" s="3"/>
      <c r="B68" s="14"/>
      <c r="C68" s="3"/>
      <c r="D68" s="3"/>
      <c r="E68" s="3"/>
      <c r="F68" s="3"/>
      <c r="G68" s="3"/>
      <c r="H68" s="3"/>
      <c r="I68" s="3"/>
      <c r="J68" s="3"/>
      <c r="K68" s="3"/>
      <c r="L68" s="3"/>
      <c r="M68" s="3"/>
      <c r="N68" s="3"/>
      <c r="O68" s="3"/>
      <c r="P68" s="3"/>
      <c r="Q68" s="3"/>
      <c r="R68" s="3"/>
      <c r="S68" s="3"/>
      <c r="T68" s="3"/>
      <c r="U68" s="3"/>
      <c r="V68" s="3"/>
      <c r="W68" s="3"/>
      <c r="X68" s="3"/>
      <c r="Y68" s="3"/>
      <c r="Z68" s="3"/>
    </row>
    <row r="69" spans="1:26">
      <c r="A69" s="3"/>
      <c r="B69" s="14"/>
      <c r="C69" s="3"/>
      <c r="D69" s="3"/>
      <c r="E69" s="3"/>
      <c r="F69" s="3"/>
      <c r="G69" s="3"/>
      <c r="H69" s="3"/>
      <c r="I69" s="3"/>
      <c r="J69" s="3"/>
      <c r="K69" s="3"/>
      <c r="L69" s="3"/>
      <c r="M69" s="3"/>
      <c r="N69" s="3"/>
      <c r="O69" s="3"/>
      <c r="P69" s="3"/>
      <c r="Q69" s="3"/>
      <c r="R69" s="3"/>
      <c r="S69" s="3"/>
      <c r="T69" s="3"/>
      <c r="U69" s="3"/>
      <c r="V69" s="3"/>
      <c r="W69" s="3"/>
      <c r="X69" s="3"/>
      <c r="Y69" s="3"/>
      <c r="Z69" s="3"/>
    </row>
    <row r="70" spans="1:26">
      <c r="A70" s="3"/>
      <c r="B70" s="14"/>
      <c r="C70" s="3"/>
      <c r="D70" s="3"/>
      <c r="E70" s="3"/>
      <c r="F70" s="3"/>
      <c r="G70" s="3"/>
      <c r="H70" s="3"/>
      <c r="I70" s="3"/>
      <c r="J70" s="3"/>
      <c r="K70" s="3"/>
      <c r="L70" s="3"/>
      <c r="M70" s="3"/>
      <c r="N70" s="3"/>
      <c r="O70" s="3"/>
      <c r="P70" s="3"/>
      <c r="Q70" s="3"/>
      <c r="R70" s="3"/>
      <c r="S70" s="3"/>
      <c r="T70" s="3"/>
      <c r="U70" s="3"/>
      <c r="V70" s="3"/>
      <c r="W70" s="3"/>
      <c r="X70" s="3"/>
      <c r="Y70" s="3"/>
      <c r="Z70" s="3"/>
    </row>
    <row r="71" spans="1:26">
      <c r="A71" s="3"/>
      <c r="B71" s="14"/>
      <c r="C71" s="3"/>
      <c r="D71" s="3"/>
      <c r="E71" s="3"/>
      <c r="F71" s="3"/>
      <c r="G71" s="3"/>
      <c r="H71" s="3"/>
      <c r="I71" s="3"/>
      <c r="J71" s="3"/>
      <c r="K71" s="3"/>
      <c r="L71" s="3"/>
      <c r="M71" s="3"/>
      <c r="N71" s="3"/>
      <c r="O71" s="3"/>
      <c r="P71" s="3"/>
      <c r="Q71" s="3"/>
      <c r="R71" s="3"/>
      <c r="S71" s="3"/>
      <c r="T71" s="3"/>
      <c r="U71" s="3"/>
      <c r="V71" s="3"/>
      <c r="W71" s="3"/>
      <c r="X71" s="3"/>
      <c r="Y71" s="3"/>
      <c r="Z71" s="3"/>
    </row>
    <row r="72" spans="1:26">
      <c r="A72" s="3"/>
      <c r="B72" s="14"/>
      <c r="C72" s="3"/>
      <c r="D72" s="3"/>
      <c r="E72" s="3"/>
      <c r="F72" s="3"/>
      <c r="G72" s="3"/>
      <c r="H72" s="3"/>
      <c r="I72" s="3"/>
      <c r="J72" s="3"/>
      <c r="K72" s="3"/>
      <c r="L72" s="3"/>
      <c r="M72" s="3"/>
      <c r="N72" s="3"/>
      <c r="O72" s="3"/>
      <c r="P72" s="3"/>
      <c r="Q72" s="3"/>
      <c r="R72" s="3"/>
      <c r="S72" s="3"/>
      <c r="T72" s="3"/>
      <c r="U72" s="3"/>
      <c r="V72" s="3"/>
      <c r="W72" s="3"/>
      <c r="X72" s="3"/>
      <c r="Y72" s="3"/>
      <c r="Z72" s="3"/>
    </row>
    <row r="73" spans="1:26">
      <c r="A73" s="3"/>
      <c r="B73" s="14"/>
      <c r="C73" s="3"/>
      <c r="D73" s="3"/>
      <c r="E73" s="3"/>
      <c r="F73" s="3"/>
      <c r="G73" s="3"/>
      <c r="H73" s="3"/>
      <c r="I73" s="3"/>
      <c r="J73" s="3"/>
      <c r="K73" s="3"/>
      <c r="L73" s="3"/>
      <c r="M73" s="3"/>
      <c r="N73" s="3"/>
      <c r="O73" s="3"/>
      <c r="P73" s="3"/>
      <c r="Q73" s="3"/>
      <c r="R73" s="3"/>
      <c r="S73" s="3"/>
      <c r="T73" s="3"/>
      <c r="U73" s="3"/>
      <c r="V73" s="3"/>
      <c r="W73" s="3"/>
      <c r="X73" s="3"/>
      <c r="Y73" s="3"/>
      <c r="Z73" s="3"/>
    </row>
    <row r="74" spans="1:26">
      <c r="A74" s="3"/>
      <c r="B74" s="14"/>
      <c r="C74" s="3"/>
      <c r="D74" s="3"/>
      <c r="E74" s="3"/>
      <c r="F74" s="3"/>
      <c r="G74" s="3"/>
      <c r="H74" s="3"/>
      <c r="I74" s="3"/>
      <c r="J74" s="3"/>
      <c r="K74" s="3"/>
      <c r="L74" s="3"/>
      <c r="M74" s="3"/>
      <c r="N74" s="3"/>
      <c r="O74" s="3"/>
      <c r="P74" s="3"/>
      <c r="Q74" s="3"/>
      <c r="R74" s="3"/>
      <c r="S74" s="3"/>
      <c r="T74" s="3"/>
      <c r="U74" s="3"/>
      <c r="V74" s="3"/>
      <c r="W74" s="3"/>
      <c r="X74" s="3"/>
      <c r="Y74" s="3"/>
      <c r="Z74" s="3"/>
    </row>
    <row r="75" spans="1:26">
      <c r="A75" s="3"/>
      <c r="B75" s="14"/>
      <c r="C75" s="3"/>
      <c r="D75" s="3"/>
      <c r="E75" s="3"/>
      <c r="F75" s="3"/>
      <c r="G75" s="3"/>
      <c r="H75" s="3"/>
      <c r="I75" s="3"/>
      <c r="J75" s="3"/>
      <c r="K75" s="3"/>
      <c r="L75" s="3"/>
      <c r="M75" s="3"/>
      <c r="N75" s="3"/>
      <c r="O75" s="3"/>
      <c r="P75" s="3"/>
      <c r="Q75" s="3"/>
      <c r="R75" s="3"/>
      <c r="S75" s="3"/>
      <c r="T75" s="3"/>
      <c r="U75" s="3"/>
      <c r="V75" s="3"/>
      <c r="W75" s="3"/>
      <c r="X75" s="3"/>
      <c r="Y75" s="3"/>
      <c r="Z75" s="3"/>
    </row>
  </sheetData>
  <mergeCells count="6">
    <mergeCell ref="B8:H8"/>
    <mergeCell ref="B2:C2"/>
    <mergeCell ref="E2:H2"/>
    <mergeCell ref="B5:H5"/>
    <mergeCell ref="A6:H6"/>
    <mergeCell ref="A7:H7"/>
  </mergeCells>
  <phoneticPr fontId="3" type="noConversion"/>
  <hyperlinks>
    <hyperlink ref="B2" location="'Main Page'!A1" display="القائمة الرئيسية   Main List"/>
    <hyperlink ref="E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7"/>
  <dimension ref="A1:Z75"/>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G2" sqref="G2:J2"/>
    </sheetView>
  </sheetViews>
  <sheetFormatPr defaultRowHeight="15.75"/>
  <cols>
    <col min="1" max="1" width="0.375" customWidth="1"/>
    <col min="2" max="2" width="18.375" customWidth="1"/>
    <col min="3" max="9" width="20" customWidth="1"/>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180" t="s">
        <v>4314</v>
      </c>
      <c r="C2" s="6180"/>
      <c r="D2" s="111"/>
      <c r="E2" s="111"/>
      <c r="F2" s="112"/>
      <c r="G2" s="6180" t="s">
        <v>4325</v>
      </c>
      <c r="H2" s="6180"/>
      <c r="I2" s="6180"/>
      <c r="J2" s="6180"/>
      <c r="K2" s="109"/>
      <c r="L2" s="109"/>
      <c r="M2" s="109"/>
      <c r="N2" s="109"/>
      <c r="O2" s="109"/>
      <c r="P2" s="109"/>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24.95" customHeight="1" thickTop="1">
      <c r="A4" s="3"/>
      <c r="B4" s="3"/>
      <c r="C4" s="3"/>
      <c r="D4" s="3"/>
      <c r="E4" s="3"/>
      <c r="F4" s="3"/>
      <c r="G4" s="3"/>
      <c r="H4" s="3"/>
      <c r="I4" s="3"/>
      <c r="J4" s="3"/>
      <c r="K4" s="3"/>
      <c r="L4" s="3"/>
      <c r="M4" s="3"/>
      <c r="N4" s="3"/>
      <c r="O4" s="3"/>
      <c r="P4" s="3"/>
      <c r="Q4" s="3"/>
      <c r="R4" s="3"/>
      <c r="S4" s="3"/>
      <c r="T4" s="3"/>
      <c r="U4" s="3"/>
      <c r="V4" s="3"/>
      <c r="W4" s="3"/>
      <c r="X4" s="3"/>
      <c r="Y4" s="3"/>
      <c r="Z4" s="3"/>
    </row>
    <row r="5" spans="1:26" ht="24.95" customHeight="1">
      <c r="A5" s="3"/>
      <c r="B5" s="6745" t="s">
        <v>4070</v>
      </c>
      <c r="C5" s="6745"/>
      <c r="D5" s="6745"/>
      <c r="E5" s="6745"/>
      <c r="F5" s="6745"/>
      <c r="G5" s="6745"/>
      <c r="H5" s="6745"/>
      <c r="I5" s="6745"/>
      <c r="J5" s="3"/>
      <c r="K5" s="3"/>
      <c r="L5" s="3"/>
      <c r="M5" s="3"/>
      <c r="N5" s="3"/>
      <c r="O5" s="3"/>
      <c r="P5" s="3"/>
      <c r="Q5" s="3"/>
      <c r="R5" s="3"/>
      <c r="S5" s="3"/>
      <c r="T5" s="3"/>
      <c r="U5" s="3"/>
      <c r="V5" s="3"/>
      <c r="W5" s="3"/>
      <c r="X5" s="3"/>
      <c r="Y5" s="3"/>
      <c r="Z5" s="3"/>
    </row>
    <row r="6" spans="1:26" ht="18.75" customHeight="1">
      <c r="A6" s="6745" t="s">
        <v>1702</v>
      </c>
      <c r="B6" s="6745"/>
      <c r="C6" s="6745"/>
      <c r="D6" s="6745"/>
      <c r="E6" s="6745"/>
      <c r="F6" s="6745"/>
      <c r="G6" s="6745"/>
      <c r="H6" s="6745"/>
      <c r="I6" s="6745"/>
      <c r="J6" s="3"/>
      <c r="K6" s="3"/>
      <c r="L6" s="3"/>
      <c r="M6" s="3"/>
      <c r="N6" s="3"/>
      <c r="O6" s="3"/>
      <c r="P6" s="3"/>
      <c r="Q6" s="3"/>
      <c r="R6" s="3"/>
      <c r="S6" s="3"/>
      <c r="T6" s="3"/>
      <c r="U6" s="3"/>
      <c r="V6" s="3"/>
      <c r="W6" s="3"/>
      <c r="X6" s="3"/>
      <c r="Y6" s="3"/>
      <c r="Z6" s="3"/>
    </row>
    <row r="7" spans="1:26" ht="18.75" customHeight="1">
      <c r="A7" s="6745" t="s">
        <v>466</v>
      </c>
      <c r="B7" s="6745"/>
      <c r="C7" s="6745"/>
      <c r="D7" s="6745"/>
      <c r="E7" s="6745"/>
      <c r="F7" s="6745"/>
      <c r="G7" s="6745"/>
      <c r="H7" s="6745"/>
      <c r="I7" s="6745"/>
      <c r="J7" s="3"/>
      <c r="K7" s="3"/>
      <c r="L7" s="3"/>
      <c r="M7" s="3"/>
      <c r="N7" s="3"/>
      <c r="O7" s="3"/>
      <c r="P7" s="3"/>
      <c r="Q7" s="3"/>
      <c r="R7" s="3"/>
      <c r="S7" s="3"/>
      <c r="T7" s="3"/>
      <c r="U7" s="3"/>
      <c r="V7" s="3"/>
      <c r="W7" s="3"/>
      <c r="X7" s="3"/>
      <c r="Y7" s="3"/>
      <c r="Z7" s="3"/>
    </row>
    <row r="8" spans="1:26" ht="15.75" customHeight="1">
      <c r="A8" s="3"/>
      <c r="B8" s="6743" t="s">
        <v>4055</v>
      </c>
      <c r="C8" s="6743"/>
      <c r="D8" s="6743"/>
      <c r="E8" s="6743"/>
      <c r="F8" s="6743"/>
      <c r="G8" s="6743"/>
      <c r="H8" s="6743"/>
      <c r="I8" s="6743"/>
      <c r="J8" s="3"/>
      <c r="K8" s="3"/>
      <c r="L8" s="3"/>
      <c r="M8" s="3"/>
      <c r="N8" s="3"/>
      <c r="O8" s="3"/>
      <c r="P8" s="3"/>
      <c r="Q8" s="3"/>
      <c r="R8" s="3"/>
      <c r="S8" s="3"/>
      <c r="T8" s="3"/>
      <c r="U8" s="3"/>
      <c r="V8" s="3"/>
      <c r="W8" s="3"/>
      <c r="X8" s="3"/>
      <c r="Y8" s="3"/>
      <c r="Z8" s="3"/>
    </row>
    <row r="9" spans="1:26" ht="5.0999999999999996" customHeight="1" thickBot="1">
      <c r="A9" s="3"/>
      <c r="B9" s="3422"/>
      <c r="C9" s="3422"/>
      <c r="D9" s="3422"/>
      <c r="E9" s="3422"/>
      <c r="F9" s="3422"/>
      <c r="G9" s="3422"/>
      <c r="H9" s="3422"/>
      <c r="I9" s="3422"/>
      <c r="J9" s="3"/>
      <c r="K9" s="3"/>
      <c r="L9" s="3"/>
      <c r="M9" s="3"/>
      <c r="N9" s="3"/>
      <c r="O9" s="3"/>
      <c r="P9" s="3"/>
      <c r="Q9" s="3"/>
      <c r="R9" s="3"/>
      <c r="S9" s="3"/>
      <c r="T9" s="3"/>
      <c r="U9" s="3"/>
      <c r="V9" s="3"/>
      <c r="W9" s="3"/>
      <c r="X9" s="3"/>
      <c r="Y9" s="3"/>
      <c r="Z9" s="3"/>
    </row>
    <row r="10" spans="1:26" ht="80.25" customHeight="1" thickBot="1">
      <c r="A10" s="78"/>
      <c r="B10" s="3423" t="s">
        <v>2797</v>
      </c>
      <c r="C10" s="3424" t="s">
        <v>4066</v>
      </c>
      <c r="D10" s="3425" t="s">
        <v>4067</v>
      </c>
      <c r="E10" s="3425" t="s">
        <v>4058</v>
      </c>
      <c r="F10" s="3425" t="s">
        <v>4068</v>
      </c>
      <c r="G10" s="3425" t="s">
        <v>4059</v>
      </c>
      <c r="H10" s="3425" t="s">
        <v>4060</v>
      </c>
      <c r="I10" s="3426" t="s">
        <v>4069</v>
      </c>
      <c r="J10" s="78"/>
      <c r="K10" s="78"/>
      <c r="L10" s="78"/>
      <c r="M10" s="78"/>
      <c r="N10" s="78"/>
      <c r="O10" s="78"/>
      <c r="P10" s="78"/>
      <c r="Q10" s="78"/>
      <c r="R10" s="78"/>
      <c r="S10" s="78"/>
      <c r="T10" s="78"/>
      <c r="U10" s="78"/>
      <c r="V10" s="78"/>
      <c r="W10" s="78"/>
      <c r="X10" s="78"/>
      <c r="Y10" s="78"/>
      <c r="Z10" s="78"/>
    </row>
    <row r="11" spans="1:26" ht="5.0999999999999996" customHeight="1">
      <c r="A11" s="78"/>
      <c r="B11" s="3437"/>
      <c r="C11" s="3438"/>
      <c r="D11" s="3439"/>
      <c r="E11" s="3439"/>
      <c r="F11" s="3439"/>
      <c r="G11" s="3439"/>
      <c r="H11" s="3439"/>
      <c r="I11" s="3440"/>
      <c r="J11" s="78"/>
      <c r="K11" s="78"/>
      <c r="L11" s="78"/>
      <c r="M11" s="78"/>
      <c r="N11" s="78"/>
      <c r="O11" s="78"/>
      <c r="P11" s="78"/>
      <c r="Q11" s="78"/>
      <c r="R11" s="78"/>
      <c r="S11" s="78"/>
      <c r="T11" s="78"/>
      <c r="U11" s="78"/>
      <c r="V11" s="78"/>
      <c r="W11" s="78"/>
      <c r="X11" s="78"/>
      <c r="Y11" s="78"/>
      <c r="Z11" s="78"/>
    </row>
    <row r="12" spans="1:26" ht="30" customHeight="1">
      <c r="A12" s="3"/>
      <c r="B12" s="1204">
        <v>2004</v>
      </c>
      <c r="C12" s="1205">
        <v>429</v>
      </c>
      <c r="D12" s="2162">
        <v>1334</v>
      </c>
      <c r="E12" s="2162">
        <v>4591</v>
      </c>
      <c r="F12" s="2162">
        <v>17325</v>
      </c>
      <c r="G12" s="2162">
        <v>642</v>
      </c>
      <c r="H12" s="2162">
        <v>24321</v>
      </c>
      <c r="I12" s="2665">
        <v>11082</v>
      </c>
      <c r="J12" s="3"/>
      <c r="K12" s="3"/>
      <c r="L12" s="3"/>
      <c r="M12" s="3"/>
      <c r="N12" s="3"/>
      <c r="O12" s="3"/>
      <c r="P12" s="3"/>
      <c r="Q12" s="3"/>
      <c r="R12" s="3"/>
      <c r="S12" s="3"/>
      <c r="T12" s="3"/>
      <c r="U12" s="3"/>
      <c r="V12" s="3"/>
      <c r="W12" s="3"/>
      <c r="X12" s="3"/>
      <c r="Y12" s="3"/>
      <c r="Z12" s="3"/>
    </row>
    <row r="13" spans="1:26" ht="30" customHeight="1">
      <c r="A13" s="3"/>
      <c r="B13" s="1206">
        <v>2005</v>
      </c>
      <c r="C13" s="1207">
        <v>514</v>
      </c>
      <c r="D13" s="3431">
        <v>769</v>
      </c>
      <c r="E13" s="3431">
        <v>4607</v>
      </c>
      <c r="F13" s="3431">
        <v>14050</v>
      </c>
      <c r="G13" s="3431">
        <v>384</v>
      </c>
      <c r="H13" s="3431">
        <v>20324</v>
      </c>
      <c r="I13" s="3432">
        <v>10417</v>
      </c>
      <c r="J13" s="3"/>
      <c r="K13" s="3"/>
      <c r="L13" s="3"/>
      <c r="M13" s="3"/>
      <c r="N13" s="3"/>
      <c r="O13" s="3"/>
      <c r="P13" s="3"/>
      <c r="Q13" s="3"/>
      <c r="R13" s="3"/>
      <c r="S13" s="3"/>
      <c r="T13" s="3"/>
      <c r="U13" s="3"/>
      <c r="V13" s="3"/>
      <c r="W13" s="3"/>
      <c r="X13" s="3"/>
      <c r="Y13" s="3"/>
      <c r="Z13" s="3"/>
    </row>
    <row r="14" spans="1:26" ht="30" customHeight="1">
      <c r="A14" s="3"/>
      <c r="B14" s="1204">
        <v>2006</v>
      </c>
      <c r="C14" s="1205">
        <v>353</v>
      </c>
      <c r="D14" s="2162">
        <v>836</v>
      </c>
      <c r="E14" s="2162">
        <v>2974</v>
      </c>
      <c r="F14" s="2162">
        <v>14192</v>
      </c>
      <c r="G14" s="2162">
        <v>225</v>
      </c>
      <c r="H14" s="2162">
        <v>18580</v>
      </c>
      <c r="I14" s="2665">
        <v>10962</v>
      </c>
      <c r="J14" s="3"/>
      <c r="K14" s="3"/>
      <c r="L14" s="3"/>
      <c r="M14" s="3"/>
      <c r="N14" s="3"/>
      <c r="O14" s="3"/>
      <c r="P14" s="3"/>
      <c r="Q14" s="3"/>
      <c r="R14" s="3"/>
      <c r="S14" s="3"/>
      <c r="T14" s="3"/>
      <c r="U14" s="3"/>
      <c r="V14" s="3"/>
      <c r="W14" s="3"/>
      <c r="X14" s="3"/>
      <c r="Y14" s="3"/>
      <c r="Z14" s="3"/>
    </row>
    <row r="15" spans="1:26" ht="30" customHeight="1">
      <c r="A15" s="3"/>
      <c r="B15" s="1206">
        <v>2007</v>
      </c>
      <c r="C15" s="1207">
        <v>389</v>
      </c>
      <c r="D15" s="3431">
        <v>1145</v>
      </c>
      <c r="E15" s="3441">
        <v>3538</v>
      </c>
      <c r="F15" s="3441">
        <v>14340</v>
      </c>
      <c r="G15" s="3441">
        <v>179</v>
      </c>
      <c r="H15" s="3431">
        <v>19591</v>
      </c>
      <c r="I15" s="3432">
        <v>13479</v>
      </c>
      <c r="J15" s="3"/>
      <c r="K15" s="3"/>
      <c r="L15" s="3"/>
      <c r="M15" s="3"/>
      <c r="N15" s="3"/>
      <c r="O15" s="3"/>
      <c r="P15" s="3"/>
      <c r="Q15" s="3"/>
      <c r="R15" s="3"/>
      <c r="S15" s="3"/>
      <c r="T15" s="3"/>
      <c r="U15" s="3"/>
      <c r="V15" s="3"/>
      <c r="W15" s="3"/>
      <c r="X15" s="3"/>
      <c r="Y15" s="3"/>
      <c r="Z15" s="3"/>
    </row>
    <row r="16" spans="1:26" ht="30" customHeight="1">
      <c r="A16" s="3"/>
      <c r="B16" s="1204">
        <v>2008</v>
      </c>
      <c r="C16" s="1205">
        <v>2378</v>
      </c>
      <c r="D16" s="2162">
        <v>3903</v>
      </c>
      <c r="E16" s="2162">
        <v>11325</v>
      </c>
      <c r="F16" s="2162">
        <v>17727</v>
      </c>
      <c r="G16" s="2162">
        <v>1117</v>
      </c>
      <c r="H16" s="2162">
        <v>36450</v>
      </c>
      <c r="I16" s="1251">
        <v>17717</v>
      </c>
      <c r="J16" s="3"/>
      <c r="K16" s="3"/>
      <c r="L16" s="3"/>
      <c r="M16" s="3"/>
      <c r="N16" s="3"/>
      <c r="O16" s="3"/>
      <c r="P16" s="3"/>
      <c r="Q16" s="3"/>
      <c r="R16" s="3"/>
      <c r="S16" s="3"/>
      <c r="T16" s="3"/>
      <c r="U16" s="3"/>
      <c r="V16" s="3"/>
      <c r="W16" s="3"/>
      <c r="X16" s="3"/>
      <c r="Y16" s="3"/>
      <c r="Z16" s="3"/>
    </row>
    <row r="17" spans="1:26" ht="30" customHeight="1">
      <c r="A17" s="3"/>
      <c r="B17" s="1206">
        <v>2009</v>
      </c>
      <c r="C17" s="1207">
        <v>2316</v>
      </c>
      <c r="D17" s="3431">
        <v>2505</v>
      </c>
      <c r="E17" s="3441">
        <v>5133</v>
      </c>
      <c r="F17" s="3441">
        <v>18885</v>
      </c>
      <c r="G17" s="3441">
        <v>283</v>
      </c>
      <c r="H17" s="3431">
        <v>29122</v>
      </c>
      <c r="I17" s="3432">
        <v>13318</v>
      </c>
      <c r="J17" s="3"/>
      <c r="K17" s="3"/>
      <c r="L17" s="3"/>
      <c r="M17" s="3"/>
      <c r="N17" s="3"/>
      <c r="O17" s="3"/>
      <c r="P17" s="3"/>
      <c r="Q17" s="3"/>
      <c r="R17" s="3"/>
      <c r="S17" s="3"/>
      <c r="T17" s="3"/>
      <c r="U17" s="3"/>
      <c r="V17" s="3"/>
      <c r="W17" s="3"/>
      <c r="X17" s="3"/>
      <c r="Y17" s="3"/>
      <c r="Z17" s="3"/>
    </row>
    <row r="18" spans="1:26" ht="30" customHeight="1">
      <c r="A18" s="3"/>
      <c r="B18" s="1204">
        <v>2010</v>
      </c>
      <c r="C18" s="1205">
        <v>3030</v>
      </c>
      <c r="D18" s="2162">
        <v>749</v>
      </c>
      <c r="E18" s="2162">
        <v>5196</v>
      </c>
      <c r="F18" s="2162">
        <v>15657</v>
      </c>
      <c r="G18" s="2162">
        <v>1011</v>
      </c>
      <c r="H18" s="2162">
        <v>25643</v>
      </c>
      <c r="I18" s="1251">
        <v>13025</v>
      </c>
      <c r="J18" s="3"/>
      <c r="K18" s="3"/>
      <c r="L18" s="3"/>
      <c r="M18" s="3"/>
      <c r="N18" s="3"/>
      <c r="O18" s="3"/>
      <c r="P18" s="3"/>
      <c r="Q18" s="3"/>
      <c r="R18" s="3"/>
      <c r="S18" s="3"/>
      <c r="T18" s="3"/>
      <c r="U18" s="3"/>
      <c r="V18" s="3"/>
      <c r="W18" s="3"/>
      <c r="X18" s="3"/>
      <c r="Y18" s="3"/>
      <c r="Z18" s="3"/>
    </row>
    <row r="19" spans="1:26" ht="30" customHeight="1">
      <c r="A19" s="3"/>
      <c r="B19" s="1206">
        <v>2011</v>
      </c>
      <c r="C19" s="3442">
        <v>1685</v>
      </c>
      <c r="D19" s="3431">
        <v>3588</v>
      </c>
      <c r="E19" s="3431">
        <v>7711</v>
      </c>
      <c r="F19" s="3431">
        <v>30717</v>
      </c>
      <c r="G19" s="3431">
        <v>5313</v>
      </c>
      <c r="H19" s="3431">
        <v>49014</v>
      </c>
      <c r="I19" s="3443">
        <v>19352</v>
      </c>
      <c r="J19" s="3"/>
      <c r="K19" s="3"/>
      <c r="L19" s="3"/>
      <c r="M19" s="3"/>
      <c r="N19" s="3"/>
      <c r="O19" s="3"/>
      <c r="P19" s="3"/>
      <c r="Q19" s="3"/>
      <c r="R19" s="3"/>
      <c r="S19" s="3"/>
      <c r="T19" s="3"/>
      <c r="U19" s="3"/>
      <c r="V19" s="3"/>
      <c r="W19" s="3"/>
      <c r="X19" s="3"/>
      <c r="Y19" s="3"/>
      <c r="Z19" s="3"/>
    </row>
    <row r="20" spans="1:26" ht="30" customHeight="1">
      <c r="A20" s="3"/>
      <c r="B20" s="1204">
        <v>2012</v>
      </c>
      <c r="C20" s="1205">
        <v>1666</v>
      </c>
      <c r="D20" s="2162">
        <v>4094</v>
      </c>
      <c r="E20" s="2162">
        <v>12743</v>
      </c>
      <c r="F20" s="2162">
        <v>30905</v>
      </c>
      <c r="G20" s="2162">
        <v>7823</v>
      </c>
      <c r="H20" s="2162">
        <v>57231</v>
      </c>
      <c r="I20" s="1251" t="s">
        <v>641</v>
      </c>
      <c r="J20" s="3"/>
      <c r="K20" s="3"/>
      <c r="L20" s="3"/>
      <c r="M20" s="3"/>
      <c r="N20" s="3"/>
      <c r="O20" s="3"/>
      <c r="P20" s="3"/>
      <c r="Q20" s="3"/>
      <c r="R20" s="3"/>
      <c r="S20" s="3"/>
      <c r="T20" s="3"/>
      <c r="U20" s="3"/>
      <c r="V20" s="3"/>
      <c r="W20" s="3"/>
      <c r="X20" s="3"/>
      <c r="Y20" s="3"/>
      <c r="Z20" s="3"/>
    </row>
    <row r="21" spans="1:26" s="1295" customFormat="1" ht="30" customHeight="1">
      <c r="A21" s="3"/>
      <c r="B21" s="1206">
        <v>2013</v>
      </c>
      <c r="C21" s="3442">
        <v>3189</v>
      </c>
      <c r="D21" s="3431">
        <v>3835</v>
      </c>
      <c r="E21" s="3431">
        <v>3890</v>
      </c>
      <c r="F21" s="3431">
        <v>44037</v>
      </c>
      <c r="G21" s="3431">
        <v>3093</v>
      </c>
      <c r="H21" s="3431">
        <v>58044</v>
      </c>
      <c r="I21" s="3443" t="s">
        <v>641</v>
      </c>
      <c r="J21" s="3"/>
      <c r="K21" s="3"/>
      <c r="L21" s="3"/>
      <c r="M21" s="3"/>
      <c r="N21" s="3"/>
      <c r="O21" s="3"/>
      <c r="P21" s="3"/>
      <c r="Q21" s="3"/>
      <c r="R21" s="3"/>
      <c r="S21" s="3"/>
      <c r="T21" s="3"/>
      <c r="U21" s="3"/>
      <c r="V21" s="3"/>
      <c r="W21" s="3"/>
      <c r="X21" s="3"/>
      <c r="Y21" s="3"/>
      <c r="Z21" s="3"/>
    </row>
    <row r="22" spans="1:26" ht="30" customHeight="1">
      <c r="A22" s="3"/>
      <c r="B22" s="1204">
        <v>2014</v>
      </c>
      <c r="C22" s="1205">
        <v>3465.5101326334661</v>
      </c>
      <c r="D22" s="2162">
        <v>4805.4907422959523</v>
      </c>
      <c r="E22" s="2162">
        <v>7154.4829403709027</v>
      </c>
      <c r="F22" s="2162">
        <v>31372.351754687006</v>
      </c>
      <c r="G22" s="2162">
        <v>5982.0057746771172</v>
      </c>
      <c r="H22" s="2162">
        <v>52779.841344664448</v>
      </c>
      <c r="I22" s="1251" t="s">
        <v>641</v>
      </c>
      <c r="J22" s="3"/>
      <c r="K22" s="3"/>
      <c r="L22" s="3"/>
      <c r="M22" s="3"/>
      <c r="N22" s="3"/>
      <c r="O22" s="3"/>
      <c r="P22" s="3"/>
      <c r="Q22" s="3"/>
      <c r="R22" s="3"/>
      <c r="S22" s="3"/>
      <c r="T22" s="3"/>
      <c r="U22" s="3"/>
      <c r="V22" s="3"/>
      <c r="W22" s="3"/>
      <c r="X22" s="3"/>
      <c r="Y22" s="3"/>
      <c r="Z22" s="3"/>
    </row>
    <row r="23" spans="1:26" ht="30" customHeight="1">
      <c r="A23" s="3"/>
      <c r="B23" s="5678" t="s">
        <v>3066</v>
      </c>
      <c r="C23" s="3442">
        <v>10658.255803214566</v>
      </c>
      <c r="D23" s="3431">
        <v>11193.875828813663</v>
      </c>
      <c r="E23" s="3431">
        <v>12717.80620203921</v>
      </c>
      <c r="F23" s="3431">
        <v>33448.164871434783</v>
      </c>
      <c r="G23" s="3431">
        <v>13443.304755497782</v>
      </c>
      <c r="H23" s="3431">
        <v>81461.407460999995</v>
      </c>
      <c r="I23" s="3443" t="s">
        <v>641</v>
      </c>
      <c r="J23" s="3"/>
      <c r="K23" s="3"/>
      <c r="L23" s="3"/>
      <c r="M23" s="3"/>
      <c r="N23" s="3"/>
      <c r="O23" s="3"/>
      <c r="P23" s="3"/>
      <c r="Q23" s="3"/>
      <c r="R23" s="3"/>
      <c r="S23" s="3"/>
      <c r="T23" s="3"/>
      <c r="U23" s="3"/>
      <c r="V23" s="3"/>
      <c r="W23" s="3"/>
      <c r="X23" s="3"/>
      <c r="Y23" s="3"/>
      <c r="Z23" s="3"/>
    </row>
    <row r="24" spans="1:26" ht="5.0999999999999996" customHeight="1" thickBot="1">
      <c r="A24" s="3"/>
      <c r="B24" s="3444"/>
      <c r="C24" s="3445"/>
      <c r="D24" s="3446"/>
      <c r="E24" s="3446"/>
      <c r="F24" s="3446"/>
      <c r="G24" s="3446"/>
      <c r="H24" s="3446"/>
      <c r="I24" s="3447"/>
      <c r="J24" s="3"/>
      <c r="K24" s="3"/>
      <c r="L24" s="3"/>
      <c r="M24" s="3"/>
      <c r="N24" s="3"/>
      <c r="O24" s="3"/>
      <c r="P24" s="3"/>
      <c r="Q24" s="3"/>
      <c r="R24" s="3"/>
      <c r="S24" s="3"/>
      <c r="T24" s="3"/>
      <c r="U24" s="3"/>
      <c r="V24" s="3"/>
      <c r="W24" s="3"/>
      <c r="X24" s="3"/>
      <c r="Y24" s="3"/>
      <c r="Z24" s="3"/>
    </row>
    <row r="25" spans="1:26">
      <c r="A25" s="3"/>
      <c r="B25" s="1210"/>
      <c r="C25" s="1211"/>
      <c r="D25" s="1211"/>
      <c r="E25" s="1211"/>
      <c r="F25" s="1211"/>
      <c r="G25" s="1211"/>
      <c r="H25" s="1211"/>
      <c r="I25" s="1211"/>
      <c r="J25" s="3"/>
      <c r="K25" s="3"/>
      <c r="L25" s="3"/>
      <c r="M25" s="3"/>
      <c r="N25" s="3"/>
      <c r="O25" s="3"/>
      <c r="P25" s="3"/>
      <c r="Q25" s="3"/>
      <c r="R25" s="3"/>
      <c r="S25" s="3"/>
      <c r="T25" s="3"/>
      <c r="U25" s="3"/>
      <c r="V25" s="3"/>
      <c r="W25" s="3"/>
      <c r="X25" s="3"/>
      <c r="Y25" s="3"/>
      <c r="Z25" s="3"/>
    </row>
    <row r="26" spans="1:26" ht="15.75" customHeight="1">
      <c r="A26" s="2568"/>
      <c r="B26" s="2564" t="s">
        <v>1026</v>
      </c>
      <c r="C26" s="1153"/>
      <c r="D26" s="1153"/>
      <c r="E26" s="1153"/>
      <c r="F26" s="1153"/>
      <c r="G26" s="1153"/>
      <c r="H26" s="1153"/>
      <c r="I26" s="4381" t="s">
        <v>4071</v>
      </c>
      <c r="J26" s="2568"/>
      <c r="K26" s="2568"/>
      <c r="L26" s="2568"/>
      <c r="M26" s="2568"/>
      <c r="N26" s="2568"/>
      <c r="O26" s="2568"/>
      <c r="P26" s="2568"/>
      <c r="Q26" s="2568"/>
      <c r="R26" s="2568"/>
      <c r="S26" s="2568"/>
      <c r="T26" s="2568"/>
      <c r="U26" s="2568"/>
      <c r="V26" s="2568"/>
      <c r="W26" s="2568"/>
      <c r="X26" s="2568"/>
      <c r="Y26" s="2568"/>
      <c r="Z26" s="2568"/>
    </row>
    <row r="27" spans="1:26" ht="15.75" customHeight="1">
      <c r="A27" s="2568"/>
      <c r="B27" s="591" t="s">
        <v>467</v>
      </c>
      <c r="C27" s="591"/>
      <c r="D27" s="591"/>
      <c r="E27" s="591"/>
      <c r="F27" s="591"/>
      <c r="G27" s="591"/>
      <c r="H27" s="591"/>
      <c r="I27" s="4381" t="s">
        <v>4072</v>
      </c>
      <c r="J27" s="2568"/>
      <c r="K27" s="2568"/>
      <c r="L27" s="2568"/>
      <c r="M27" s="2568"/>
      <c r="N27" s="2568"/>
      <c r="O27" s="2568"/>
      <c r="P27" s="2568"/>
      <c r="Q27" s="2568"/>
      <c r="R27" s="2568"/>
      <c r="S27" s="2568"/>
      <c r="T27" s="2568"/>
      <c r="U27" s="2568"/>
      <c r="V27" s="2568"/>
      <c r="W27" s="2568"/>
      <c r="X27" s="2568"/>
      <c r="Y27" s="2568"/>
      <c r="Z27" s="2568"/>
    </row>
    <row r="28" spans="1:26">
      <c r="A28" s="3"/>
      <c r="B28" s="3"/>
      <c r="C28" s="3"/>
      <c r="D28" s="3"/>
      <c r="E28" s="3"/>
      <c r="F28" s="3"/>
      <c r="G28" s="3"/>
      <c r="H28" s="3"/>
      <c r="J28" s="3"/>
      <c r="K28" s="3"/>
      <c r="L28" s="3"/>
      <c r="M28" s="3"/>
      <c r="N28" s="3"/>
      <c r="O28" s="3"/>
      <c r="P28" s="3"/>
      <c r="Q28" s="3"/>
      <c r="R28" s="3"/>
      <c r="S28" s="3"/>
      <c r="T28" s="3"/>
      <c r="U28" s="3"/>
      <c r="V28" s="3"/>
      <c r="W28" s="3"/>
      <c r="X28" s="3"/>
      <c r="Y28" s="3"/>
      <c r="Z28" s="3"/>
    </row>
    <row r="29" spans="1:26">
      <c r="A29" s="3"/>
      <c r="B29" s="3"/>
      <c r="C29" s="3"/>
      <c r="D29" s="3"/>
      <c r="E29" s="3"/>
      <c r="F29" s="3"/>
      <c r="G29" s="3"/>
      <c r="H29" s="3"/>
      <c r="J29" s="3"/>
      <c r="K29" s="3"/>
      <c r="L29" s="3"/>
      <c r="M29" s="3"/>
      <c r="N29" s="3"/>
      <c r="O29" s="3"/>
      <c r="P29" s="3"/>
      <c r="Q29" s="3"/>
      <c r="R29" s="3"/>
      <c r="S29" s="3"/>
      <c r="T29" s="3"/>
      <c r="U29" s="3"/>
      <c r="V29" s="3"/>
      <c r="W29" s="3"/>
      <c r="X29" s="3"/>
      <c r="Y29" s="3"/>
      <c r="Z29" s="3"/>
    </row>
    <row r="30" spans="1:26">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c r="A37" s="3"/>
      <c r="B37" s="3"/>
      <c r="C37" s="4783"/>
      <c r="D37" s="3"/>
      <c r="E37" s="3"/>
      <c r="F37" s="3"/>
      <c r="G37" s="3"/>
      <c r="H37" s="3"/>
      <c r="I37" s="3"/>
      <c r="J37" s="3"/>
      <c r="K37" s="3"/>
      <c r="L37" s="3"/>
      <c r="M37" s="3"/>
      <c r="N37" s="3"/>
      <c r="O37" s="3"/>
      <c r="P37" s="3"/>
      <c r="Q37" s="3"/>
      <c r="R37" s="3"/>
      <c r="S37" s="3"/>
      <c r="T37" s="3"/>
      <c r="U37" s="3"/>
      <c r="V37" s="3"/>
      <c r="W37" s="3"/>
      <c r="X37" s="3"/>
      <c r="Y37" s="3"/>
      <c r="Z37" s="3"/>
    </row>
    <row r="38" spans="1:26">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c r="A75" s="3"/>
      <c r="B75" s="3"/>
      <c r="C75" s="3"/>
      <c r="D75" s="3"/>
      <c r="E75" s="3"/>
      <c r="F75" s="3"/>
      <c r="G75" s="3"/>
      <c r="H75" s="3"/>
      <c r="I75" s="3"/>
      <c r="J75" s="3"/>
      <c r="K75" s="3"/>
      <c r="L75" s="3"/>
      <c r="M75" s="3"/>
      <c r="N75" s="3"/>
      <c r="O75" s="3"/>
      <c r="P75" s="3"/>
      <c r="Q75" s="3"/>
      <c r="R75" s="3"/>
      <c r="S75" s="3"/>
      <c r="T75" s="3"/>
      <c r="U75" s="3"/>
      <c r="V75" s="3"/>
      <c r="W75" s="3"/>
      <c r="X75" s="3"/>
      <c r="Y75" s="3"/>
      <c r="Z75" s="3"/>
    </row>
  </sheetData>
  <mergeCells count="6">
    <mergeCell ref="A6:I6"/>
    <mergeCell ref="A7:I7"/>
    <mergeCell ref="B8:I8"/>
    <mergeCell ref="B5:I5"/>
    <mergeCell ref="B2:C2"/>
    <mergeCell ref="G2:J2"/>
  </mergeCells>
  <phoneticPr fontId="3" type="noConversion"/>
  <hyperlinks>
    <hyperlink ref="B2" location="'Main Page'!A1" display="القائمة الرئيسية   Main List"/>
    <hyperlink ref="G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8"/>
  <dimension ref="A1:Z75"/>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D30" sqref="D30"/>
    </sheetView>
  </sheetViews>
  <sheetFormatPr defaultRowHeight="15.75"/>
  <cols>
    <col min="1" max="1" width="0.375" customWidth="1"/>
    <col min="2" max="2" width="14.625" customWidth="1"/>
    <col min="3" max="9" width="20.875" customWidth="1"/>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180" t="s">
        <v>4314</v>
      </c>
      <c r="C2" s="6180"/>
      <c r="D2" s="111"/>
      <c r="E2" s="111"/>
      <c r="F2" s="112"/>
      <c r="G2" s="6180" t="s">
        <v>4325</v>
      </c>
      <c r="H2" s="6180"/>
      <c r="I2" s="6180"/>
      <c r="J2" s="6180"/>
      <c r="K2" s="109"/>
      <c r="L2" s="109"/>
      <c r="M2" s="109"/>
      <c r="N2" s="109"/>
      <c r="O2" s="109"/>
      <c r="P2" s="109"/>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24.95" customHeight="1" thickTop="1">
      <c r="A4" s="3"/>
      <c r="B4" s="14"/>
      <c r="C4" s="3"/>
      <c r="D4" s="3"/>
      <c r="E4" s="3"/>
      <c r="F4" s="3"/>
      <c r="G4" s="3"/>
      <c r="H4" s="3"/>
      <c r="I4" s="3"/>
      <c r="J4" s="3"/>
      <c r="K4" s="3"/>
      <c r="L4" s="3"/>
      <c r="M4" s="3"/>
      <c r="N4" s="3"/>
      <c r="O4" s="3"/>
      <c r="P4" s="3"/>
      <c r="Q4" s="3"/>
      <c r="R4" s="3"/>
      <c r="S4" s="3"/>
      <c r="T4" s="3"/>
      <c r="U4" s="3"/>
      <c r="V4" s="3"/>
      <c r="W4" s="3"/>
      <c r="X4" s="3"/>
      <c r="Y4" s="3"/>
      <c r="Z4" s="3"/>
    </row>
    <row r="5" spans="1:26" ht="24.95" customHeight="1">
      <c r="A5" s="3"/>
      <c r="B5" s="6745" t="s">
        <v>4073</v>
      </c>
      <c r="C5" s="6745"/>
      <c r="D5" s="6745"/>
      <c r="E5" s="6745"/>
      <c r="F5" s="6745"/>
      <c r="G5" s="6745"/>
      <c r="H5" s="6745"/>
      <c r="I5" s="6745"/>
      <c r="J5" s="3"/>
      <c r="K5" s="3"/>
      <c r="L5" s="3"/>
      <c r="M5" s="3"/>
      <c r="N5" s="3"/>
      <c r="O5" s="3"/>
      <c r="P5" s="3"/>
      <c r="Q5" s="3"/>
      <c r="R5" s="3"/>
      <c r="S5" s="3"/>
      <c r="T5" s="3"/>
      <c r="U5" s="3"/>
      <c r="V5" s="3"/>
      <c r="W5" s="3"/>
      <c r="X5" s="3"/>
      <c r="Y5" s="3"/>
      <c r="Z5" s="3"/>
    </row>
    <row r="6" spans="1:26" ht="18.75" customHeight="1">
      <c r="A6" s="6745" t="s">
        <v>1703</v>
      </c>
      <c r="B6" s="6745"/>
      <c r="C6" s="6745"/>
      <c r="D6" s="6745"/>
      <c r="E6" s="6745"/>
      <c r="F6" s="6745"/>
      <c r="G6" s="6745"/>
      <c r="H6" s="6745"/>
      <c r="I6" s="6745"/>
      <c r="J6" s="3"/>
      <c r="K6" s="3"/>
      <c r="L6" s="3"/>
      <c r="M6" s="3"/>
      <c r="N6" s="3"/>
      <c r="O6" s="3"/>
      <c r="P6" s="3"/>
      <c r="Q6" s="3"/>
      <c r="R6" s="3"/>
      <c r="S6" s="3"/>
      <c r="T6" s="3"/>
      <c r="U6" s="3"/>
      <c r="V6" s="3"/>
      <c r="W6" s="3"/>
      <c r="X6" s="3"/>
      <c r="Y6" s="3"/>
      <c r="Z6" s="3"/>
    </row>
    <row r="7" spans="1:26" ht="18.75" customHeight="1">
      <c r="A7" s="6745" t="s">
        <v>466</v>
      </c>
      <c r="B7" s="6745"/>
      <c r="C7" s="6745"/>
      <c r="D7" s="6745"/>
      <c r="E7" s="6745"/>
      <c r="F7" s="6745"/>
      <c r="G7" s="6745"/>
      <c r="H7" s="6745"/>
      <c r="I7" s="6745"/>
      <c r="J7" s="3"/>
      <c r="K7" s="3"/>
      <c r="L7" s="3"/>
      <c r="M7" s="3"/>
      <c r="N7" s="3"/>
      <c r="O7" s="3"/>
      <c r="P7" s="3"/>
      <c r="Q7" s="3"/>
      <c r="R7" s="3"/>
      <c r="S7" s="3"/>
      <c r="T7" s="3"/>
      <c r="U7" s="3"/>
      <c r="V7" s="3"/>
      <c r="W7" s="3"/>
      <c r="X7" s="3"/>
      <c r="Y7" s="3"/>
      <c r="Z7" s="3"/>
    </row>
    <row r="8" spans="1:26" ht="15.75" customHeight="1">
      <c r="A8" s="3"/>
      <c r="B8" s="6743" t="s">
        <v>4055</v>
      </c>
      <c r="C8" s="6743"/>
      <c r="D8" s="6743"/>
      <c r="E8" s="6743"/>
      <c r="F8" s="6743"/>
      <c r="G8" s="6743"/>
      <c r="H8" s="6743"/>
      <c r="I8" s="6743"/>
      <c r="J8" s="3"/>
      <c r="K8" s="3"/>
      <c r="L8" s="3"/>
      <c r="M8" s="3"/>
      <c r="N8" s="3"/>
      <c r="O8" s="3"/>
      <c r="P8" s="3"/>
      <c r="Q8" s="3"/>
      <c r="R8" s="3"/>
      <c r="S8" s="3"/>
      <c r="T8" s="3"/>
      <c r="U8" s="3"/>
      <c r="V8" s="3"/>
      <c r="W8" s="3"/>
      <c r="X8" s="3"/>
      <c r="Y8" s="3"/>
      <c r="Z8" s="3"/>
    </row>
    <row r="9" spans="1:26" ht="5.0999999999999996" customHeight="1" thickBot="1">
      <c r="A9" s="3"/>
      <c r="B9" s="3421"/>
      <c r="C9" s="3422"/>
      <c r="D9" s="3422"/>
      <c r="E9" s="3422"/>
      <c r="F9" s="3422"/>
      <c r="G9" s="3422"/>
      <c r="H9" s="3422"/>
      <c r="I9" s="3422"/>
      <c r="J9" s="3"/>
      <c r="K9" s="3"/>
      <c r="L9" s="3"/>
      <c r="M9" s="3"/>
      <c r="N9" s="3"/>
      <c r="O9" s="3"/>
      <c r="P9" s="3"/>
      <c r="Q9" s="3"/>
      <c r="R9" s="3"/>
      <c r="S9" s="3"/>
      <c r="T9" s="3"/>
      <c r="U9" s="3"/>
      <c r="V9" s="3"/>
      <c r="W9" s="3"/>
      <c r="X9" s="3"/>
      <c r="Y9" s="3"/>
      <c r="Z9" s="3"/>
    </row>
    <row r="10" spans="1:26" ht="76.5" customHeight="1" thickBot="1">
      <c r="A10" s="341"/>
      <c r="B10" s="3423" t="s">
        <v>2797</v>
      </c>
      <c r="C10" s="3424" t="s">
        <v>4066</v>
      </c>
      <c r="D10" s="3425" t="s">
        <v>4067</v>
      </c>
      <c r="E10" s="3425" t="s">
        <v>4058</v>
      </c>
      <c r="F10" s="3425" t="s">
        <v>4068</v>
      </c>
      <c r="G10" s="3425" t="s">
        <v>4059</v>
      </c>
      <c r="H10" s="3425" t="s">
        <v>4060</v>
      </c>
      <c r="I10" s="3426" t="s">
        <v>4069</v>
      </c>
      <c r="J10" s="341"/>
      <c r="K10" s="341"/>
      <c r="L10" s="341"/>
      <c r="M10" s="341"/>
      <c r="N10" s="341"/>
      <c r="O10" s="341"/>
      <c r="P10" s="341"/>
      <c r="Q10" s="341"/>
      <c r="R10" s="341"/>
      <c r="S10" s="341"/>
      <c r="T10" s="341"/>
      <c r="U10" s="341"/>
      <c r="V10" s="341"/>
      <c r="W10" s="341"/>
      <c r="X10" s="341"/>
      <c r="Y10" s="341"/>
      <c r="Z10" s="341"/>
    </row>
    <row r="11" spans="1:26" ht="5.0999999999999996" customHeight="1">
      <c r="A11" s="341"/>
      <c r="B11" s="3448"/>
      <c r="C11" s="3438"/>
      <c r="D11" s="3439"/>
      <c r="E11" s="3439"/>
      <c r="F11" s="3439"/>
      <c r="G11" s="3439"/>
      <c r="H11" s="3439"/>
      <c r="I11" s="3440"/>
      <c r="J11" s="341"/>
      <c r="K11" s="341"/>
      <c r="L11" s="341"/>
      <c r="M11" s="341"/>
      <c r="N11" s="341"/>
      <c r="O11" s="341"/>
      <c r="P11" s="341"/>
      <c r="Q11" s="341"/>
      <c r="R11" s="341"/>
      <c r="S11" s="341"/>
      <c r="T11" s="341"/>
      <c r="U11" s="341"/>
      <c r="V11" s="341"/>
      <c r="W11" s="341"/>
      <c r="X11" s="341"/>
      <c r="Y11" s="341"/>
      <c r="Z11" s="341"/>
    </row>
    <row r="12" spans="1:26" ht="30" customHeight="1">
      <c r="A12" s="3"/>
      <c r="B12" s="1204">
        <v>2002</v>
      </c>
      <c r="C12" s="1205">
        <v>19502</v>
      </c>
      <c r="D12" s="2162">
        <v>8964</v>
      </c>
      <c r="E12" s="2162">
        <v>9111</v>
      </c>
      <c r="F12" s="2162">
        <v>9536</v>
      </c>
      <c r="G12" s="2162">
        <v>3609</v>
      </c>
      <c r="H12" s="2162">
        <v>52725</v>
      </c>
      <c r="I12" s="2665">
        <v>57500</v>
      </c>
      <c r="J12" s="3"/>
      <c r="K12" s="3"/>
      <c r="L12" s="3"/>
      <c r="M12" s="3"/>
      <c r="N12" s="3"/>
      <c r="O12" s="3"/>
      <c r="P12" s="3"/>
      <c r="Q12" s="3"/>
      <c r="R12" s="3"/>
      <c r="S12" s="3"/>
      <c r="T12" s="3"/>
      <c r="U12" s="3"/>
      <c r="V12" s="3"/>
      <c r="W12" s="3"/>
      <c r="X12" s="3"/>
      <c r="Y12" s="3"/>
      <c r="Z12" s="3"/>
    </row>
    <row r="13" spans="1:26" ht="30" customHeight="1">
      <c r="A13" s="3"/>
      <c r="B13" s="1206">
        <v>2003</v>
      </c>
      <c r="C13" s="1207">
        <v>14362</v>
      </c>
      <c r="D13" s="3431">
        <v>8223</v>
      </c>
      <c r="E13" s="3431">
        <v>9329</v>
      </c>
      <c r="F13" s="3431">
        <v>6225</v>
      </c>
      <c r="G13" s="3431">
        <v>2669</v>
      </c>
      <c r="H13" s="3431">
        <v>42811</v>
      </c>
      <c r="I13" s="3432">
        <v>57234</v>
      </c>
      <c r="J13" s="3"/>
      <c r="K13" s="3"/>
      <c r="L13" s="3"/>
      <c r="M13" s="3"/>
      <c r="N13" s="3"/>
      <c r="O13" s="3"/>
      <c r="P13" s="3"/>
      <c r="Q13" s="3"/>
      <c r="R13" s="3"/>
      <c r="S13" s="3"/>
      <c r="T13" s="3"/>
      <c r="U13" s="3"/>
      <c r="V13" s="3"/>
      <c r="W13" s="3"/>
      <c r="X13" s="3"/>
      <c r="Y13" s="3"/>
      <c r="Z13" s="3"/>
    </row>
    <row r="14" spans="1:26" ht="30" customHeight="1">
      <c r="A14" s="3"/>
      <c r="B14" s="1204">
        <v>2004</v>
      </c>
      <c r="C14" s="1205">
        <v>12138</v>
      </c>
      <c r="D14" s="2162">
        <v>8213</v>
      </c>
      <c r="E14" s="2162">
        <v>9686</v>
      </c>
      <c r="F14" s="2162">
        <v>5492</v>
      </c>
      <c r="G14" s="2162">
        <v>790</v>
      </c>
      <c r="H14" s="2162">
        <v>38324</v>
      </c>
      <c r="I14" s="2665">
        <v>39615</v>
      </c>
      <c r="J14" s="3"/>
      <c r="K14" s="3"/>
      <c r="L14" s="3"/>
      <c r="M14" s="3"/>
      <c r="N14" s="3"/>
      <c r="O14" s="3"/>
      <c r="P14" s="3"/>
      <c r="Q14" s="3"/>
      <c r="R14" s="3"/>
      <c r="S14" s="3"/>
      <c r="T14" s="3"/>
      <c r="U14" s="3"/>
      <c r="V14" s="3"/>
      <c r="W14" s="3"/>
      <c r="X14" s="3"/>
      <c r="Y14" s="3"/>
      <c r="Z14" s="3"/>
    </row>
    <row r="15" spans="1:26" ht="30" customHeight="1">
      <c r="A15" s="3"/>
      <c r="B15" s="1206">
        <v>2005</v>
      </c>
      <c r="C15" s="1207">
        <v>12304</v>
      </c>
      <c r="D15" s="3431">
        <v>6913</v>
      </c>
      <c r="E15" s="3431">
        <v>7826</v>
      </c>
      <c r="F15" s="3431">
        <v>4122</v>
      </c>
      <c r="G15" s="3431">
        <v>802</v>
      </c>
      <c r="H15" s="3431">
        <v>33973</v>
      </c>
      <c r="I15" s="3432">
        <v>32228</v>
      </c>
      <c r="J15" s="3"/>
      <c r="K15" s="3"/>
      <c r="L15" s="3"/>
      <c r="M15" s="3"/>
      <c r="N15" s="3"/>
      <c r="O15" s="3"/>
      <c r="P15" s="3"/>
      <c r="Q15" s="3"/>
      <c r="R15" s="3"/>
      <c r="S15" s="3"/>
      <c r="T15" s="3"/>
      <c r="U15" s="3"/>
      <c r="V15" s="3"/>
      <c r="W15" s="3"/>
      <c r="X15" s="3"/>
      <c r="Y15" s="3"/>
      <c r="Z15" s="3"/>
    </row>
    <row r="16" spans="1:26" ht="30" customHeight="1">
      <c r="A16" s="3"/>
      <c r="B16" s="1204">
        <v>2006</v>
      </c>
      <c r="C16" s="1205">
        <v>14354</v>
      </c>
      <c r="D16" s="2162">
        <v>8367</v>
      </c>
      <c r="E16" s="2162">
        <v>4897</v>
      </c>
      <c r="F16" s="2162">
        <v>4066</v>
      </c>
      <c r="G16" s="2162">
        <v>578</v>
      </c>
      <c r="H16" s="2162">
        <v>34268</v>
      </c>
      <c r="I16" s="2665">
        <v>28400</v>
      </c>
      <c r="J16" s="3"/>
      <c r="K16" s="3"/>
      <c r="L16" s="3"/>
      <c r="M16" s="3"/>
      <c r="N16" s="3"/>
      <c r="O16" s="3"/>
      <c r="P16" s="3"/>
      <c r="Q16" s="3"/>
      <c r="R16" s="3"/>
      <c r="S16" s="3"/>
      <c r="T16" s="3"/>
      <c r="U16" s="3"/>
      <c r="V16" s="3"/>
      <c r="W16" s="3"/>
      <c r="X16" s="3"/>
      <c r="Y16" s="3"/>
      <c r="Z16" s="3"/>
    </row>
    <row r="17" spans="1:26" ht="30" customHeight="1">
      <c r="A17" s="3"/>
      <c r="B17" s="1206">
        <v>2007</v>
      </c>
      <c r="C17" s="1207">
        <v>8100</v>
      </c>
      <c r="D17" s="3431">
        <v>4817</v>
      </c>
      <c r="E17" s="3441">
        <v>4058</v>
      </c>
      <c r="F17" s="3441">
        <v>14213</v>
      </c>
      <c r="G17" s="3441">
        <v>582</v>
      </c>
      <c r="H17" s="3431">
        <v>33777</v>
      </c>
      <c r="I17" s="3432">
        <v>29672</v>
      </c>
      <c r="J17" s="3"/>
      <c r="K17" s="3"/>
      <c r="L17" s="3"/>
      <c r="M17" s="3"/>
      <c r="N17" s="3"/>
      <c r="O17" s="3"/>
      <c r="P17" s="3"/>
      <c r="Q17" s="3"/>
      <c r="R17" s="3"/>
      <c r="S17" s="3"/>
      <c r="T17" s="3"/>
      <c r="U17" s="3"/>
      <c r="V17" s="3"/>
      <c r="W17" s="3"/>
      <c r="X17" s="3"/>
      <c r="Y17" s="3"/>
      <c r="Z17" s="3"/>
    </row>
    <row r="18" spans="1:26" ht="30" customHeight="1">
      <c r="A18" s="3"/>
      <c r="B18" s="1204">
        <v>2008</v>
      </c>
      <c r="C18" s="1205">
        <v>19226</v>
      </c>
      <c r="D18" s="2162">
        <v>9081</v>
      </c>
      <c r="E18" s="2162">
        <v>2737</v>
      </c>
      <c r="F18" s="2162">
        <v>5698</v>
      </c>
      <c r="G18" s="2162">
        <v>848</v>
      </c>
      <c r="H18" s="2162">
        <v>39598</v>
      </c>
      <c r="I18" s="1251">
        <v>30049</v>
      </c>
      <c r="J18" s="3"/>
      <c r="K18" s="3"/>
      <c r="L18" s="3"/>
      <c r="M18" s="3"/>
      <c r="N18" s="3"/>
      <c r="O18" s="3"/>
      <c r="P18" s="3"/>
      <c r="Q18" s="3"/>
      <c r="R18" s="3"/>
      <c r="S18" s="3"/>
      <c r="T18" s="3"/>
      <c r="U18" s="3"/>
      <c r="V18" s="3"/>
      <c r="W18" s="3"/>
      <c r="X18" s="3"/>
      <c r="Y18" s="3"/>
      <c r="Z18" s="3"/>
    </row>
    <row r="19" spans="1:26" ht="30" customHeight="1">
      <c r="A19" s="3"/>
      <c r="B19" s="1206">
        <v>2009</v>
      </c>
      <c r="C19" s="1207">
        <v>20016</v>
      </c>
      <c r="D19" s="3431">
        <v>8064</v>
      </c>
      <c r="E19" s="3441">
        <v>813</v>
      </c>
      <c r="F19" s="3441">
        <v>3615</v>
      </c>
      <c r="G19" s="3441">
        <v>889</v>
      </c>
      <c r="H19" s="3431">
        <v>33398</v>
      </c>
      <c r="I19" s="3432">
        <v>33526</v>
      </c>
      <c r="J19" s="3"/>
      <c r="K19" s="3"/>
      <c r="L19" s="3"/>
      <c r="M19" s="3"/>
      <c r="N19" s="3"/>
      <c r="O19" s="3"/>
      <c r="P19" s="3"/>
      <c r="Q19" s="3"/>
      <c r="R19" s="3"/>
      <c r="S19" s="3"/>
      <c r="T19" s="3"/>
      <c r="U19" s="3"/>
      <c r="V19" s="3"/>
      <c r="W19" s="3"/>
      <c r="X19" s="3"/>
      <c r="Y19" s="3"/>
      <c r="Z19" s="3"/>
    </row>
    <row r="20" spans="1:26" ht="30" customHeight="1">
      <c r="A20" s="3"/>
      <c r="B20" s="1204">
        <v>2010</v>
      </c>
      <c r="C20" s="1205">
        <v>13302</v>
      </c>
      <c r="D20" s="2162">
        <v>4586</v>
      </c>
      <c r="E20" s="2162">
        <v>1662</v>
      </c>
      <c r="F20" s="2162">
        <v>8757</v>
      </c>
      <c r="G20" s="2162">
        <v>3017</v>
      </c>
      <c r="H20" s="2162">
        <v>31324</v>
      </c>
      <c r="I20" s="1251">
        <v>23857</v>
      </c>
      <c r="J20" s="3"/>
      <c r="K20" s="3"/>
      <c r="L20" s="3"/>
      <c r="M20" s="3"/>
      <c r="N20" s="3"/>
      <c r="O20" s="3"/>
      <c r="P20" s="3"/>
      <c r="Q20" s="3"/>
      <c r="R20" s="3"/>
      <c r="S20" s="3"/>
      <c r="T20" s="3"/>
      <c r="U20" s="3"/>
      <c r="V20" s="3"/>
      <c r="W20" s="3"/>
      <c r="X20" s="3"/>
      <c r="Y20" s="3"/>
      <c r="Z20" s="3"/>
    </row>
    <row r="21" spans="1:26" ht="30" customHeight="1">
      <c r="A21" s="3"/>
      <c r="B21" s="1206">
        <v>2011</v>
      </c>
      <c r="C21" s="1207">
        <v>15053</v>
      </c>
      <c r="D21" s="3431">
        <v>8238</v>
      </c>
      <c r="E21" s="3441">
        <v>877</v>
      </c>
      <c r="F21" s="3441">
        <v>9568</v>
      </c>
      <c r="G21" s="3441">
        <v>1813</v>
      </c>
      <c r="H21" s="3431">
        <v>35549</v>
      </c>
      <c r="I21" s="3432">
        <v>23963</v>
      </c>
      <c r="J21" s="3"/>
      <c r="K21" s="3"/>
      <c r="L21" s="3"/>
      <c r="M21" s="3"/>
      <c r="N21" s="3"/>
      <c r="O21" s="3"/>
      <c r="P21" s="3"/>
      <c r="Q21" s="3"/>
      <c r="R21" s="3"/>
      <c r="S21" s="3"/>
      <c r="T21" s="3"/>
      <c r="U21" s="3"/>
      <c r="V21" s="3"/>
      <c r="W21" s="3"/>
      <c r="X21" s="3"/>
      <c r="Y21" s="3"/>
      <c r="Z21" s="3"/>
    </row>
    <row r="22" spans="1:26" ht="30" customHeight="1">
      <c r="A22" s="3"/>
      <c r="B22" s="1204">
        <v>2012</v>
      </c>
      <c r="C22" s="1205">
        <v>6517</v>
      </c>
      <c r="D22" s="2162">
        <v>10161</v>
      </c>
      <c r="E22" s="2162">
        <v>706</v>
      </c>
      <c r="F22" s="2162">
        <v>10954</v>
      </c>
      <c r="G22" s="2162">
        <v>4307</v>
      </c>
      <c r="H22" s="2162">
        <v>32644</v>
      </c>
      <c r="I22" s="1251" t="s">
        <v>641</v>
      </c>
      <c r="J22" s="3"/>
      <c r="K22" s="3"/>
      <c r="L22" s="3"/>
      <c r="M22" s="3"/>
      <c r="N22" s="3"/>
      <c r="O22" s="3"/>
      <c r="P22" s="3"/>
      <c r="Q22" s="3"/>
      <c r="R22" s="3"/>
      <c r="S22" s="3"/>
      <c r="T22" s="3"/>
      <c r="U22" s="3"/>
      <c r="V22" s="3"/>
      <c r="W22" s="3"/>
      <c r="X22" s="3"/>
      <c r="Y22" s="3"/>
      <c r="Z22" s="3"/>
    </row>
    <row r="23" spans="1:26" s="1295" customFormat="1" ht="30" customHeight="1">
      <c r="A23" s="3"/>
      <c r="B23" s="1206">
        <v>2013</v>
      </c>
      <c r="C23" s="1207">
        <v>4158</v>
      </c>
      <c r="D23" s="3431">
        <v>6516</v>
      </c>
      <c r="E23" s="3441">
        <v>2164</v>
      </c>
      <c r="F23" s="3441">
        <v>7201</v>
      </c>
      <c r="G23" s="3441">
        <v>3208</v>
      </c>
      <c r="H23" s="3431">
        <v>23247</v>
      </c>
      <c r="I23" s="3432" t="s">
        <v>641</v>
      </c>
      <c r="J23" s="3"/>
      <c r="K23" s="3"/>
      <c r="L23" s="3"/>
      <c r="M23" s="3"/>
      <c r="N23" s="3"/>
      <c r="O23" s="3"/>
      <c r="P23" s="3"/>
      <c r="Q23" s="3"/>
      <c r="R23" s="3"/>
      <c r="S23" s="3"/>
      <c r="T23" s="3"/>
      <c r="U23" s="3"/>
      <c r="V23" s="3"/>
      <c r="W23" s="3"/>
      <c r="X23" s="3"/>
      <c r="Y23" s="3"/>
      <c r="Z23" s="3"/>
    </row>
    <row r="24" spans="1:26" ht="30" customHeight="1">
      <c r="A24" s="3"/>
      <c r="B24" s="1204">
        <v>2014</v>
      </c>
      <c r="C24" s="1205">
        <v>13390.882558609705</v>
      </c>
      <c r="D24" s="2162">
        <v>12122.374524038676</v>
      </c>
      <c r="E24" s="2162">
        <v>3030.7979426389488</v>
      </c>
      <c r="F24" s="2162">
        <v>10236.047479118304</v>
      </c>
      <c r="G24" s="2162">
        <v>4301.8121623709258</v>
      </c>
      <c r="H24" s="2162">
        <v>43081.914666776553</v>
      </c>
      <c r="I24" s="1251" t="s">
        <v>641</v>
      </c>
      <c r="J24" s="3"/>
      <c r="K24" s="3"/>
      <c r="L24" s="3"/>
      <c r="M24" s="3"/>
      <c r="N24" s="3"/>
      <c r="O24" s="3"/>
      <c r="P24" s="3"/>
      <c r="Q24" s="3"/>
      <c r="R24" s="3"/>
      <c r="S24" s="3"/>
      <c r="T24" s="3"/>
      <c r="U24" s="3"/>
      <c r="V24" s="3"/>
      <c r="W24" s="3"/>
      <c r="X24" s="3"/>
      <c r="Y24" s="3"/>
      <c r="Z24" s="3"/>
    </row>
    <row r="25" spans="1:26" ht="30" customHeight="1">
      <c r="A25" s="3"/>
      <c r="B25" s="5678" t="s">
        <v>3066</v>
      </c>
      <c r="C25" s="1207">
        <v>20374.211270623571</v>
      </c>
      <c r="D25" s="3431">
        <v>10007.852406102609</v>
      </c>
      <c r="E25" s="3441">
        <v>3117.5450223692028</v>
      </c>
      <c r="F25" s="3441">
        <v>9205.0965314221539</v>
      </c>
      <c r="G25" s="3441">
        <v>4409.1051020783943</v>
      </c>
      <c r="H25" s="3431">
        <v>47113.810332595931</v>
      </c>
      <c r="I25" s="3432" t="s">
        <v>641</v>
      </c>
      <c r="J25" s="3"/>
      <c r="K25" s="3"/>
      <c r="L25" s="3"/>
      <c r="M25" s="3"/>
      <c r="N25" s="3"/>
      <c r="O25" s="3"/>
      <c r="P25" s="3"/>
      <c r="Q25" s="3"/>
      <c r="R25" s="3"/>
      <c r="S25" s="3"/>
      <c r="T25" s="3"/>
      <c r="U25" s="3"/>
      <c r="V25" s="3"/>
      <c r="W25" s="3"/>
      <c r="X25" s="3"/>
      <c r="Y25" s="3"/>
      <c r="Z25" s="3"/>
    </row>
    <row r="26" spans="1:26" ht="5.0999999999999996" customHeight="1" thickBot="1">
      <c r="A26" s="3"/>
      <c r="B26" s="3444"/>
      <c r="C26" s="3445"/>
      <c r="D26" s="3446"/>
      <c r="E26" s="3446"/>
      <c r="F26" s="3446"/>
      <c r="G26" s="3446"/>
      <c r="H26" s="3446"/>
      <c r="I26" s="3447"/>
      <c r="J26" s="3"/>
      <c r="K26" s="3"/>
      <c r="L26" s="3"/>
      <c r="M26" s="3"/>
      <c r="N26" s="3"/>
      <c r="O26" s="3"/>
      <c r="P26" s="3"/>
      <c r="Q26" s="3"/>
      <c r="R26" s="3"/>
      <c r="S26" s="3"/>
      <c r="T26" s="3"/>
      <c r="U26" s="3"/>
      <c r="V26" s="3"/>
      <c r="W26" s="3"/>
      <c r="X26" s="3"/>
      <c r="Y26" s="3"/>
      <c r="Z26" s="3"/>
    </row>
    <row r="27" spans="1:26">
      <c r="A27" s="3"/>
      <c r="B27" s="1212"/>
      <c r="C27" s="1211"/>
      <c r="D27" s="1211"/>
      <c r="E27" s="1211"/>
      <c r="F27" s="1211"/>
      <c r="G27" s="1211"/>
      <c r="H27" s="1211"/>
      <c r="J27" s="3"/>
      <c r="K27" s="3"/>
      <c r="L27" s="3"/>
      <c r="M27" s="3"/>
      <c r="N27" s="3"/>
      <c r="O27" s="3"/>
      <c r="P27" s="3"/>
      <c r="Q27" s="3"/>
      <c r="R27" s="3"/>
      <c r="S27" s="3"/>
      <c r="T27" s="3"/>
      <c r="U27" s="3"/>
      <c r="V27" s="3"/>
      <c r="W27" s="3"/>
      <c r="X27" s="3"/>
      <c r="Y27" s="3"/>
      <c r="Z27" s="3"/>
    </row>
    <row r="28" spans="1:26" ht="15.75" customHeight="1">
      <c r="A28" s="2568"/>
      <c r="B28" s="1153" t="s">
        <v>468</v>
      </c>
      <c r="C28" s="1153"/>
      <c r="D28" s="1153"/>
      <c r="E28" s="1153"/>
      <c r="F28" s="1153"/>
      <c r="G28" s="1153"/>
      <c r="H28" s="1153"/>
      <c r="I28" s="4381" t="s">
        <v>4074</v>
      </c>
      <c r="J28" s="2568"/>
      <c r="K28" s="2568"/>
      <c r="L28" s="2568"/>
      <c r="M28" s="2568"/>
      <c r="N28" s="2568"/>
      <c r="O28" s="2568"/>
      <c r="P28" s="2568"/>
      <c r="Q28" s="2568"/>
      <c r="R28" s="2568"/>
      <c r="S28" s="2568"/>
      <c r="T28" s="2568"/>
      <c r="U28" s="2568"/>
      <c r="V28" s="2568"/>
      <c r="W28" s="2568"/>
      <c r="X28" s="2568"/>
      <c r="Y28" s="2568"/>
      <c r="Z28" s="2568"/>
    </row>
    <row r="29" spans="1:26" ht="15.75" customHeight="1">
      <c r="A29" s="2568"/>
      <c r="B29" s="591" t="s">
        <v>467</v>
      </c>
      <c r="C29" s="591"/>
      <c r="D29" s="591"/>
      <c r="E29" s="591"/>
      <c r="F29" s="591"/>
      <c r="G29" s="591"/>
      <c r="H29" s="591"/>
      <c r="I29" s="4381" t="s">
        <v>4072</v>
      </c>
      <c r="J29" s="2568"/>
      <c r="K29" s="2568"/>
      <c r="L29" s="2568"/>
      <c r="M29" s="2568"/>
      <c r="N29" s="2568"/>
      <c r="O29" s="2568"/>
      <c r="P29" s="2568"/>
      <c r="Q29" s="2568"/>
      <c r="R29" s="2568"/>
      <c r="S29" s="2568"/>
      <c r="T29" s="2568"/>
      <c r="U29" s="2568"/>
      <c r="V29" s="2568"/>
      <c r="W29" s="2568"/>
      <c r="X29" s="2568"/>
      <c r="Y29" s="2568"/>
      <c r="Z29" s="2568"/>
    </row>
    <row r="30" spans="1:26">
      <c r="A30" s="3"/>
      <c r="B30" s="14"/>
      <c r="C30" s="3"/>
      <c r="D30" s="3"/>
      <c r="E30" s="3"/>
      <c r="F30" s="3"/>
      <c r="G30" s="3"/>
      <c r="H30" s="3"/>
      <c r="I30" s="3"/>
      <c r="J30" s="3"/>
      <c r="K30" s="3"/>
      <c r="L30" s="3"/>
      <c r="M30" s="3"/>
      <c r="N30" s="3"/>
      <c r="O30" s="3"/>
      <c r="P30" s="3"/>
      <c r="Q30" s="3"/>
      <c r="R30" s="3"/>
      <c r="S30" s="3"/>
      <c r="T30" s="3"/>
      <c r="U30" s="3"/>
      <c r="V30" s="3"/>
      <c r="W30" s="3"/>
      <c r="X30" s="3"/>
      <c r="Y30" s="3"/>
      <c r="Z30" s="3"/>
    </row>
    <row r="31" spans="1:26">
      <c r="A31" s="3"/>
      <c r="B31" s="14"/>
      <c r="C31" s="3"/>
      <c r="D31" s="3"/>
      <c r="E31" s="3"/>
      <c r="F31" s="3"/>
      <c r="G31" s="3"/>
      <c r="H31" s="3"/>
      <c r="I31" s="3"/>
      <c r="J31" s="3"/>
      <c r="K31" s="3"/>
      <c r="L31" s="3"/>
      <c r="M31" s="3"/>
      <c r="N31" s="3"/>
      <c r="O31" s="3"/>
      <c r="P31" s="3"/>
      <c r="Q31" s="3"/>
      <c r="R31" s="3"/>
      <c r="S31" s="3"/>
      <c r="T31" s="3"/>
      <c r="U31" s="3"/>
      <c r="V31" s="3"/>
      <c r="W31" s="3"/>
      <c r="X31" s="3"/>
      <c r="Y31" s="3"/>
      <c r="Z31" s="3"/>
    </row>
    <row r="32" spans="1:26">
      <c r="A32" s="3"/>
      <c r="B32" s="14"/>
      <c r="C32" s="3"/>
      <c r="D32" s="3"/>
      <c r="E32" s="3"/>
      <c r="F32" s="3"/>
      <c r="G32" s="3"/>
      <c r="H32" s="3"/>
      <c r="I32" s="3"/>
      <c r="J32" s="3"/>
      <c r="K32" s="3"/>
      <c r="L32" s="3"/>
      <c r="M32" s="3"/>
      <c r="N32" s="3"/>
      <c r="O32" s="3"/>
      <c r="P32" s="3"/>
      <c r="Q32" s="3"/>
      <c r="R32" s="3"/>
      <c r="S32" s="3"/>
      <c r="T32" s="3"/>
      <c r="U32" s="3"/>
      <c r="V32" s="3"/>
      <c r="W32" s="3"/>
      <c r="X32" s="3"/>
      <c r="Y32" s="3"/>
      <c r="Z32" s="3"/>
    </row>
    <row r="33" spans="1:26">
      <c r="A33" s="3"/>
      <c r="B33" s="14"/>
      <c r="C33" s="3"/>
      <c r="D33" s="3"/>
      <c r="E33" s="3"/>
      <c r="F33" s="3"/>
      <c r="G33" s="3"/>
      <c r="H33" s="3"/>
      <c r="I33" s="3"/>
      <c r="J33" s="3"/>
      <c r="K33" s="3"/>
      <c r="L33" s="3"/>
      <c r="M33" s="3"/>
      <c r="N33" s="3"/>
      <c r="O33" s="3"/>
      <c r="P33" s="3"/>
      <c r="Q33" s="3"/>
      <c r="R33" s="3"/>
      <c r="S33" s="3"/>
      <c r="T33" s="3"/>
      <c r="U33" s="3"/>
      <c r="V33" s="3"/>
      <c r="W33" s="3"/>
      <c r="X33" s="3"/>
      <c r="Y33" s="3"/>
      <c r="Z33" s="3"/>
    </row>
    <row r="34" spans="1:26">
      <c r="A34" s="3"/>
      <c r="B34" s="14"/>
      <c r="C34" s="3"/>
      <c r="D34" s="3"/>
      <c r="E34" s="3"/>
      <c r="F34" s="3"/>
      <c r="G34" s="3"/>
      <c r="H34" s="3"/>
      <c r="I34" s="3"/>
      <c r="J34" s="3"/>
      <c r="K34" s="3"/>
      <c r="L34" s="3"/>
      <c r="M34" s="3"/>
      <c r="N34" s="3"/>
      <c r="O34" s="3"/>
      <c r="P34" s="3"/>
      <c r="Q34" s="3"/>
      <c r="R34" s="3"/>
      <c r="S34" s="3"/>
      <c r="T34" s="3"/>
      <c r="U34" s="3"/>
      <c r="V34" s="3"/>
      <c r="W34" s="3"/>
      <c r="X34" s="3"/>
      <c r="Y34" s="3"/>
      <c r="Z34" s="3"/>
    </row>
    <row r="35" spans="1:26">
      <c r="A35" s="3"/>
      <c r="B35" s="14"/>
      <c r="C35" s="3"/>
      <c r="D35" s="3"/>
      <c r="E35" s="3"/>
      <c r="F35" s="3"/>
      <c r="G35" s="3"/>
      <c r="H35" s="3"/>
      <c r="I35" s="3"/>
      <c r="J35" s="3"/>
      <c r="K35" s="3"/>
      <c r="L35" s="3"/>
      <c r="M35" s="3"/>
      <c r="N35" s="3"/>
      <c r="O35" s="3"/>
      <c r="P35" s="3"/>
      <c r="Q35" s="3"/>
      <c r="R35" s="3"/>
      <c r="S35" s="3"/>
      <c r="T35" s="3"/>
      <c r="U35" s="3"/>
      <c r="V35" s="3"/>
      <c r="W35" s="3"/>
      <c r="X35" s="3"/>
      <c r="Y35" s="3"/>
      <c r="Z35" s="3"/>
    </row>
    <row r="36" spans="1:26">
      <c r="A36" s="3"/>
      <c r="B36" s="14"/>
      <c r="C36" s="3"/>
      <c r="D36" s="3"/>
      <c r="E36" s="3"/>
      <c r="F36" s="3"/>
      <c r="G36" s="3"/>
      <c r="H36" s="3"/>
      <c r="I36" s="3"/>
      <c r="J36" s="3"/>
      <c r="K36" s="3"/>
      <c r="L36" s="3"/>
      <c r="M36" s="3"/>
      <c r="N36" s="3"/>
      <c r="O36" s="3"/>
      <c r="P36" s="3"/>
      <c r="Q36" s="3"/>
      <c r="R36" s="3"/>
      <c r="S36" s="3"/>
      <c r="T36" s="3"/>
      <c r="U36" s="3"/>
      <c r="V36" s="3"/>
      <c r="W36" s="3"/>
      <c r="X36" s="3"/>
      <c r="Y36" s="3"/>
      <c r="Z36" s="3"/>
    </row>
    <row r="37" spans="1:26">
      <c r="A37" s="3"/>
      <c r="B37" s="14"/>
      <c r="C37" s="3"/>
      <c r="D37" s="3"/>
      <c r="E37" s="3"/>
      <c r="F37" s="3"/>
      <c r="G37" s="3"/>
      <c r="H37" s="3"/>
      <c r="I37" s="3"/>
      <c r="J37" s="3"/>
      <c r="K37" s="3"/>
      <c r="L37" s="3"/>
      <c r="M37" s="3"/>
      <c r="N37" s="3"/>
      <c r="O37" s="3"/>
      <c r="P37" s="3"/>
      <c r="Q37" s="3"/>
      <c r="R37" s="3"/>
      <c r="S37" s="3"/>
      <c r="T37" s="3"/>
      <c r="U37" s="3"/>
      <c r="V37" s="3"/>
      <c r="W37" s="3"/>
      <c r="X37" s="3"/>
      <c r="Y37" s="3"/>
      <c r="Z37" s="3"/>
    </row>
    <row r="38" spans="1:26">
      <c r="A38" s="3"/>
      <c r="B38" s="14"/>
      <c r="C38" s="3"/>
      <c r="D38" s="3"/>
      <c r="E38" s="3"/>
      <c r="F38" s="3"/>
      <c r="G38" s="3"/>
      <c r="H38" s="3"/>
      <c r="I38" s="3"/>
      <c r="J38" s="3"/>
      <c r="K38" s="3"/>
      <c r="L38" s="3"/>
      <c r="M38" s="3"/>
      <c r="N38" s="3"/>
      <c r="O38" s="3"/>
      <c r="P38" s="3"/>
      <c r="Q38" s="3"/>
      <c r="R38" s="3"/>
      <c r="S38" s="3"/>
      <c r="T38" s="3"/>
      <c r="U38" s="3"/>
      <c r="V38" s="3"/>
      <c r="W38" s="3"/>
      <c r="X38" s="3"/>
      <c r="Y38" s="3"/>
      <c r="Z38" s="3"/>
    </row>
    <row r="39" spans="1:26">
      <c r="A39" s="3"/>
      <c r="B39" s="14"/>
      <c r="C39" s="3"/>
      <c r="D39" s="3"/>
      <c r="E39" s="3"/>
      <c r="F39" s="3"/>
      <c r="G39" s="3"/>
      <c r="H39" s="3"/>
      <c r="I39" s="3"/>
      <c r="J39" s="3"/>
      <c r="K39" s="3"/>
      <c r="L39" s="3"/>
      <c r="M39" s="3"/>
      <c r="N39" s="3"/>
      <c r="O39" s="3"/>
      <c r="P39" s="3"/>
      <c r="Q39" s="3"/>
      <c r="R39" s="3"/>
      <c r="S39" s="3"/>
      <c r="T39" s="3"/>
      <c r="U39" s="3"/>
      <c r="V39" s="3"/>
      <c r="W39" s="3"/>
      <c r="X39" s="3"/>
      <c r="Y39" s="3"/>
      <c r="Z39" s="3"/>
    </row>
    <row r="40" spans="1:26">
      <c r="A40" s="3"/>
      <c r="B40" s="14"/>
      <c r="C40" s="3"/>
      <c r="D40" s="3"/>
      <c r="E40" s="3"/>
      <c r="F40" s="3"/>
      <c r="G40" s="3"/>
      <c r="H40" s="3"/>
      <c r="I40" s="3"/>
      <c r="J40" s="3"/>
      <c r="K40" s="3"/>
      <c r="L40" s="3"/>
      <c r="M40" s="3"/>
      <c r="N40" s="3"/>
      <c r="O40" s="3"/>
      <c r="P40" s="3"/>
      <c r="Q40" s="3"/>
      <c r="R40" s="3"/>
      <c r="S40" s="3"/>
      <c r="T40" s="3"/>
      <c r="U40" s="3"/>
      <c r="V40" s="3"/>
      <c r="W40" s="3"/>
      <c r="X40" s="3"/>
      <c r="Y40" s="3"/>
      <c r="Z40" s="3"/>
    </row>
    <row r="41" spans="1:26">
      <c r="A41" s="3"/>
      <c r="B41" s="14"/>
      <c r="C41" s="3"/>
      <c r="D41" s="3"/>
      <c r="E41" s="3"/>
      <c r="F41" s="3"/>
      <c r="G41" s="3"/>
      <c r="H41" s="3"/>
      <c r="I41" s="3"/>
      <c r="J41" s="3"/>
      <c r="K41" s="3"/>
      <c r="L41" s="3"/>
      <c r="M41" s="3"/>
      <c r="N41" s="3"/>
      <c r="O41" s="3"/>
      <c r="P41" s="3"/>
      <c r="Q41" s="3"/>
      <c r="R41" s="3"/>
      <c r="S41" s="3"/>
      <c r="T41" s="3"/>
      <c r="U41" s="3"/>
      <c r="V41" s="3"/>
      <c r="W41" s="3"/>
      <c r="X41" s="3"/>
      <c r="Y41" s="3"/>
      <c r="Z41" s="3"/>
    </row>
    <row r="42" spans="1:26">
      <c r="A42" s="3"/>
      <c r="B42" s="14"/>
      <c r="C42" s="3"/>
      <c r="D42" s="3"/>
      <c r="E42" s="3"/>
      <c r="F42" s="3"/>
      <c r="G42" s="3"/>
      <c r="H42" s="3"/>
      <c r="I42" s="3"/>
      <c r="J42" s="3"/>
      <c r="K42" s="3"/>
      <c r="L42" s="3"/>
      <c r="M42" s="3"/>
      <c r="N42" s="3"/>
      <c r="O42" s="3"/>
      <c r="P42" s="3"/>
      <c r="Q42" s="3"/>
      <c r="R42" s="3"/>
      <c r="S42" s="3"/>
      <c r="T42" s="3"/>
      <c r="U42" s="3"/>
      <c r="V42" s="3"/>
      <c r="W42" s="3"/>
      <c r="X42" s="3"/>
      <c r="Y42" s="3"/>
      <c r="Z42" s="3"/>
    </row>
    <row r="43" spans="1:26">
      <c r="A43" s="3"/>
      <c r="B43" s="14"/>
      <c r="C43" s="3"/>
      <c r="D43" s="4783"/>
      <c r="E43" s="3"/>
      <c r="F43" s="3"/>
      <c r="G43" s="3"/>
      <c r="H43" s="3"/>
      <c r="I43" s="3"/>
      <c r="J43" s="3"/>
      <c r="K43" s="3"/>
      <c r="L43" s="3"/>
      <c r="M43" s="3"/>
      <c r="N43" s="3"/>
      <c r="O43" s="3"/>
      <c r="P43" s="3"/>
      <c r="Q43" s="3"/>
      <c r="R43" s="3"/>
      <c r="S43" s="3"/>
      <c r="T43" s="3"/>
      <c r="U43" s="3"/>
      <c r="V43" s="3"/>
      <c r="W43" s="3"/>
      <c r="X43" s="3"/>
      <c r="Y43" s="3"/>
      <c r="Z43" s="3"/>
    </row>
    <row r="44" spans="1:26">
      <c r="A44" s="3"/>
      <c r="B44" s="14"/>
      <c r="C44" s="3"/>
      <c r="D44" s="3"/>
      <c r="E44" s="3"/>
      <c r="F44" s="3"/>
      <c r="G44" s="3"/>
      <c r="H44" s="3"/>
      <c r="I44" s="3"/>
      <c r="J44" s="3"/>
      <c r="K44" s="3"/>
      <c r="L44" s="3"/>
      <c r="M44" s="3"/>
      <c r="N44" s="3"/>
      <c r="O44" s="3"/>
      <c r="P44" s="3"/>
      <c r="Q44" s="3"/>
      <c r="R44" s="3"/>
      <c r="S44" s="3"/>
      <c r="T44" s="3"/>
      <c r="U44" s="3"/>
      <c r="V44" s="3"/>
      <c r="W44" s="3"/>
      <c r="X44" s="3"/>
      <c r="Y44" s="3"/>
      <c r="Z44" s="3"/>
    </row>
    <row r="45" spans="1:26">
      <c r="A45" s="3"/>
      <c r="B45" s="14"/>
      <c r="C45" s="3"/>
      <c r="D45" s="3"/>
      <c r="E45" s="3"/>
      <c r="F45" s="3"/>
      <c r="G45" s="3"/>
      <c r="H45" s="3"/>
      <c r="I45" s="3"/>
      <c r="J45" s="3"/>
      <c r="K45" s="3"/>
      <c r="L45" s="3"/>
      <c r="M45" s="3"/>
      <c r="N45" s="3"/>
      <c r="O45" s="3"/>
      <c r="P45" s="3"/>
      <c r="Q45" s="3"/>
      <c r="R45" s="3"/>
      <c r="S45" s="3"/>
      <c r="T45" s="3"/>
      <c r="U45" s="3"/>
      <c r="V45" s="3"/>
      <c r="W45" s="3"/>
      <c r="X45" s="3"/>
      <c r="Y45" s="3"/>
      <c r="Z45" s="3"/>
    </row>
    <row r="46" spans="1:26">
      <c r="A46" s="3"/>
      <c r="B46" s="14"/>
      <c r="C46" s="3"/>
      <c r="D46" s="3"/>
      <c r="E46" s="3"/>
      <c r="F46" s="3"/>
      <c r="G46" s="3"/>
      <c r="H46" s="3"/>
      <c r="I46" s="3"/>
      <c r="J46" s="3"/>
      <c r="K46" s="3"/>
      <c r="L46" s="3"/>
      <c r="M46" s="3"/>
      <c r="N46" s="3"/>
      <c r="O46" s="3"/>
      <c r="P46" s="3"/>
      <c r="Q46" s="3"/>
      <c r="R46" s="3"/>
      <c r="S46" s="3"/>
      <c r="T46" s="3"/>
      <c r="U46" s="3"/>
      <c r="V46" s="3"/>
      <c r="W46" s="3"/>
      <c r="X46" s="3"/>
      <c r="Y46" s="3"/>
      <c r="Z46" s="3"/>
    </row>
    <row r="47" spans="1:26">
      <c r="A47" s="3"/>
      <c r="B47" s="14"/>
      <c r="C47" s="3"/>
      <c r="D47" s="3"/>
      <c r="E47" s="3"/>
      <c r="F47" s="3"/>
      <c r="G47" s="3"/>
      <c r="H47" s="3"/>
      <c r="I47" s="3"/>
      <c r="J47" s="3"/>
      <c r="K47" s="3"/>
      <c r="L47" s="3"/>
      <c r="M47" s="3"/>
      <c r="N47" s="3"/>
      <c r="O47" s="3"/>
      <c r="P47" s="3"/>
      <c r="Q47" s="3"/>
      <c r="R47" s="3"/>
      <c r="S47" s="3"/>
      <c r="T47" s="3"/>
      <c r="U47" s="3"/>
      <c r="V47" s="3"/>
      <c r="W47" s="3"/>
      <c r="X47" s="3"/>
      <c r="Y47" s="3"/>
      <c r="Z47" s="3"/>
    </row>
    <row r="48" spans="1:26">
      <c r="A48" s="3"/>
      <c r="B48" s="14"/>
      <c r="C48" s="3"/>
      <c r="D48" s="3"/>
      <c r="E48" s="3"/>
      <c r="F48" s="3"/>
      <c r="G48" s="3"/>
      <c r="H48" s="3"/>
      <c r="I48" s="3"/>
      <c r="J48" s="3"/>
      <c r="K48" s="3"/>
      <c r="L48" s="3"/>
      <c r="M48" s="3"/>
      <c r="N48" s="3"/>
      <c r="O48" s="3"/>
      <c r="P48" s="3"/>
      <c r="Q48" s="3"/>
      <c r="R48" s="3"/>
      <c r="S48" s="3"/>
      <c r="T48" s="3"/>
      <c r="U48" s="3"/>
      <c r="V48" s="3"/>
      <c r="W48" s="3"/>
      <c r="X48" s="3"/>
      <c r="Y48" s="3"/>
      <c r="Z48" s="3"/>
    </row>
    <row r="49" spans="1:26">
      <c r="A49" s="3"/>
      <c r="B49" s="14"/>
      <c r="C49" s="3"/>
      <c r="D49" s="3"/>
      <c r="E49" s="3"/>
      <c r="F49" s="3"/>
      <c r="G49" s="3"/>
      <c r="H49" s="3"/>
      <c r="I49" s="3"/>
      <c r="J49" s="3"/>
      <c r="K49" s="3"/>
      <c r="L49" s="3"/>
      <c r="M49" s="3"/>
      <c r="N49" s="3"/>
      <c r="O49" s="3"/>
      <c r="P49" s="3"/>
      <c r="Q49" s="3"/>
      <c r="R49" s="3"/>
      <c r="S49" s="3"/>
      <c r="T49" s="3"/>
      <c r="U49" s="3"/>
      <c r="V49" s="3"/>
      <c r="W49" s="3"/>
      <c r="X49" s="3"/>
      <c r="Y49" s="3"/>
      <c r="Z49" s="3"/>
    </row>
    <row r="50" spans="1:26">
      <c r="A50" s="3"/>
      <c r="B50" s="14"/>
      <c r="C50" s="3"/>
      <c r="D50" s="3"/>
      <c r="E50" s="3"/>
      <c r="F50" s="3"/>
      <c r="G50" s="3"/>
      <c r="H50" s="3"/>
      <c r="I50" s="3"/>
      <c r="J50" s="3"/>
      <c r="K50" s="3"/>
      <c r="L50" s="3"/>
      <c r="M50" s="3"/>
      <c r="N50" s="3"/>
      <c r="O50" s="3"/>
      <c r="P50" s="3"/>
      <c r="Q50" s="3"/>
      <c r="R50" s="3"/>
      <c r="S50" s="3"/>
      <c r="T50" s="3"/>
      <c r="U50" s="3"/>
      <c r="V50" s="3"/>
      <c r="W50" s="3"/>
      <c r="X50" s="3"/>
      <c r="Y50" s="3"/>
      <c r="Z50" s="3"/>
    </row>
    <row r="51" spans="1:26">
      <c r="A51" s="3"/>
      <c r="B51" s="14"/>
      <c r="C51" s="3"/>
      <c r="D51" s="3"/>
      <c r="E51" s="3"/>
      <c r="F51" s="3"/>
      <c r="G51" s="3"/>
      <c r="H51" s="3"/>
      <c r="I51" s="3"/>
      <c r="J51" s="3"/>
      <c r="K51" s="3"/>
      <c r="L51" s="3"/>
      <c r="M51" s="3"/>
      <c r="N51" s="3"/>
      <c r="O51" s="3"/>
      <c r="P51" s="3"/>
      <c r="Q51" s="3"/>
      <c r="R51" s="3"/>
      <c r="S51" s="3"/>
      <c r="T51" s="3"/>
      <c r="U51" s="3"/>
      <c r="V51" s="3"/>
      <c r="W51" s="3"/>
      <c r="X51" s="3"/>
      <c r="Y51" s="3"/>
      <c r="Z51" s="3"/>
    </row>
    <row r="52" spans="1:26">
      <c r="A52" s="3"/>
      <c r="B52" s="14"/>
      <c r="C52" s="3"/>
      <c r="D52" s="3"/>
      <c r="E52" s="3"/>
      <c r="F52" s="3"/>
      <c r="G52" s="3"/>
      <c r="H52" s="3"/>
      <c r="I52" s="3"/>
      <c r="J52" s="3"/>
      <c r="K52" s="3"/>
      <c r="L52" s="3"/>
      <c r="M52" s="3"/>
      <c r="N52" s="3"/>
      <c r="O52" s="3"/>
      <c r="P52" s="3"/>
      <c r="Q52" s="3"/>
      <c r="R52" s="3"/>
      <c r="S52" s="3"/>
      <c r="T52" s="3"/>
      <c r="U52" s="3"/>
      <c r="V52" s="3"/>
      <c r="W52" s="3"/>
      <c r="X52" s="3"/>
      <c r="Y52" s="3"/>
      <c r="Z52" s="3"/>
    </row>
    <row r="53" spans="1:26">
      <c r="A53" s="3"/>
      <c r="B53" s="14"/>
      <c r="C53" s="3"/>
      <c r="D53" s="3"/>
      <c r="E53" s="3"/>
      <c r="F53" s="3"/>
      <c r="G53" s="3"/>
      <c r="H53" s="3"/>
      <c r="I53" s="3"/>
      <c r="J53" s="3"/>
      <c r="K53" s="3"/>
      <c r="L53" s="3"/>
      <c r="M53" s="3"/>
      <c r="N53" s="3"/>
      <c r="O53" s="3"/>
      <c r="P53" s="3"/>
      <c r="Q53" s="3"/>
      <c r="R53" s="3"/>
      <c r="S53" s="3"/>
      <c r="T53" s="3"/>
      <c r="U53" s="3"/>
      <c r="V53" s="3"/>
      <c r="W53" s="3"/>
      <c r="X53" s="3"/>
      <c r="Y53" s="3"/>
      <c r="Z53" s="3"/>
    </row>
    <row r="54" spans="1:26">
      <c r="A54" s="3"/>
      <c r="B54" s="14"/>
      <c r="C54" s="3"/>
      <c r="D54" s="3"/>
      <c r="E54" s="3"/>
      <c r="F54" s="3"/>
      <c r="G54" s="3"/>
      <c r="H54" s="3"/>
      <c r="I54" s="3"/>
      <c r="J54" s="3"/>
      <c r="K54" s="3"/>
      <c r="L54" s="3"/>
      <c r="M54" s="3"/>
      <c r="N54" s="3"/>
      <c r="O54" s="3"/>
      <c r="P54" s="3"/>
      <c r="Q54" s="3"/>
      <c r="R54" s="3"/>
      <c r="S54" s="3"/>
      <c r="T54" s="3"/>
      <c r="U54" s="3"/>
      <c r="V54" s="3"/>
      <c r="W54" s="3"/>
      <c r="X54" s="3"/>
      <c r="Y54" s="3"/>
      <c r="Z54" s="3"/>
    </row>
    <row r="55" spans="1:26">
      <c r="A55" s="3"/>
      <c r="B55" s="14"/>
      <c r="C55" s="3"/>
      <c r="D55" s="3"/>
      <c r="E55" s="3"/>
      <c r="F55" s="3"/>
      <c r="G55" s="3"/>
      <c r="H55" s="3"/>
      <c r="I55" s="3"/>
      <c r="J55" s="3"/>
      <c r="K55" s="3"/>
      <c r="L55" s="3"/>
      <c r="M55" s="3"/>
      <c r="N55" s="3"/>
      <c r="O55" s="3"/>
      <c r="P55" s="3"/>
      <c r="Q55" s="3"/>
      <c r="R55" s="3"/>
      <c r="S55" s="3"/>
      <c r="T55" s="3"/>
      <c r="U55" s="3"/>
      <c r="V55" s="3"/>
      <c r="W55" s="3"/>
      <c r="X55" s="3"/>
      <c r="Y55" s="3"/>
      <c r="Z55" s="3"/>
    </row>
    <row r="56" spans="1:26">
      <c r="A56" s="3"/>
      <c r="B56" s="14"/>
      <c r="C56" s="3"/>
      <c r="D56" s="3"/>
      <c r="E56" s="3"/>
      <c r="F56" s="3"/>
      <c r="G56" s="3"/>
      <c r="H56" s="3"/>
      <c r="I56" s="3"/>
      <c r="J56" s="3"/>
      <c r="K56" s="3"/>
      <c r="L56" s="3"/>
      <c r="M56" s="3"/>
      <c r="N56" s="3"/>
      <c r="O56" s="3"/>
      <c r="P56" s="3"/>
      <c r="Q56" s="3"/>
      <c r="R56" s="3"/>
      <c r="S56" s="3"/>
      <c r="T56" s="3"/>
      <c r="U56" s="3"/>
      <c r="V56" s="3"/>
      <c r="W56" s="3"/>
      <c r="X56" s="3"/>
      <c r="Y56" s="3"/>
      <c r="Z56" s="3"/>
    </row>
    <row r="57" spans="1:26">
      <c r="A57" s="3"/>
      <c r="B57" s="14"/>
      <c r="C57" s="3"/>
      <c r="D57" s="3"/>
      <c r="E57" s="3"/>
      <c r="F57" s="3"/>
      <c r="G57" s="3"/>
      <c r="H57" s="3"/>
      <c r="I57" s="3"/>
      <c r="J57" s="3"/>
      <c r="K57" s="3"/>
      <c r="L57" s="3"/>
      <c r="M57" s="3"/>
      <c r="N57" s="3"/>
      <c r="O57" s="3"/>
      <c r="P57" s="3"/>
      <c r="Q57" s="3"/>
      <c r="R57" s="3"/>
      <c r="S57" s="3"/>
      <c r="T57" s="3"/>
      <c r="U57" s="3"/>
      <c r="V57" s="3"/>
      <c r="W57" s="3"/>
      <c r="X57" s="3"/>
      <c r="Y57" s="3"/>
      <c r="Z57" s="3"/>
    </row>
    <row r="58" spans="1:26">
      <c r="A58" s="3"/>
      <c r="B58" s="14"/>
      <c r="C58" s="3"/>
      <c r="D58" s="3"/>
      <c r="E58" s="3"/>
      <c r="F58" s="3"/>
      <c r="G58" s="3"/>
      <c r="H58" s="3"/>
      <c r="I58" s="3"/>
      <c r="J58" s="3"/>
      <c r="K58" s="3"/>
      <c r="L58" s="3"/>
      <c r="M58" s="3"/>
      <c r="N58" s="3"/>
      <c r="O58" s="3"/>
      <c r="P58" s="3"/>
      <c r="Q58" s="3"/>
      <c r="R58" s="3"/>
      <c r="S58" s="3"/>
      <c r="T58" s="3"/>
      <c r="U58" s="3"/>
      <c r="V58" s="3"/>
      <c r="W58" s="3"/>
      <c r="X58" s="3"/>
      <c r="Y58" s="3"/>
      <c r="Z58" s="3"/>
    </row>
    <row r="59" spans="1:26">
      <c r="A59" s="3"/>
      <c r="B59" s="14"/>
      <c r="C59" s="3"/>
      <c r="D59" s="3"/>
      <c r="E59" s="3"/>
      <c r="F59" s="3"/>
      <c r="G59" s="3"/>
      <c r="H59" s="3"/>
      <c r="I59" s="3"/>
      <c r="J59" s="3"/>
      <c r="K59" s="3"/>
      <c r="L59" s="3"/>
      <c r="M59" s="3"/>
      <c r="N59" s="3"/>
      <c r="O59" s="3"/>
      <c r="P59" s="3"/>
      <c r="Q59" s="3"/>
      <c r="R59" s="3"/>
      <c r="S59" s="3"/>
      <c r="T59" s="3"/>
      <c r="U59" s="3"/>
      <c r="V59" s="3"/>
      <c r="W59" s="3"/>
      <c r="X59" s="3"/>
      <c r="Y59" s="3"/>
      <c r="Z59" s="3"/>
    </row>
    <row r="60" spans="1:26">
      <c r="A60" s="3"/>
      <c r="B60" s="14"/>
      <c r="C60" s="3"/>
      <c r="D60" s="3"/>
      <c r="E60" s="3"/>
      <c r="F60" s="3"/>
      <c r="G60" s="3"/>
      <c r="H60" s="3"/>
      <c r="I60" s="3"/>
      <c r="J60" s="3"/>
      <c r="K60" s="3"/>
      <c r="L60" s="3"/>
      <c r="M60" s="3"/>
      <c r="N60" s="3"/>
      <c r="O60" s="3"/>
      <c r="P60" s="3"/>
      <c r="Q60" s="3"/>
      <c r="R60" s="3"/>
      <c r="S60" s="3"/>
      <c r="T60" s="3"/>
      <c r="U60" s="3"/>
      <c r="V60" s="3"/>
      <c r="W60" s="3"/>
      <c r="X60" s="3"/>
      <c r="Y60" s="3"/>
      <c r="Z60" s="3"/>
    </row>
    <row r="61" spans="1:26">
      <c r="A61" s="3"/>
      <c r="B61" s="14"/>
      <c r="C61" s="3"/>
      <c r="D61" s="3"/>
      <c r="E61" s="3"/>
      <c r="F61" s="3"/>
      <c r="G61" s="3"/>
      <c r="H61" s="3"/>
      <c r="I61" s="3"/>
      <c r="J61" s="3"/>
      <c r="K61" s="3"/>
      <c r="L61" s="3"/>
      <c r="M61" s="3"/>
      <c r="N61" s="3"/>
      <c r="O61" s="3"/>
      <c r="P61" s="3"/>
      <c r="Q61" s="3"/>
      <c r="R61" s="3"/>
      <c r="S61" s="3"/>
      <c r="T61" s="3"/>
      <c r="U61" s="3"/>
      <c r="V61" s="3"/>
      <c r="W61" s="3"/>
      <c r="X61" s="3"/>
      <c r="Y61" s="3"/>
      <c r="Z61" s="3"/>
    </row>
    <row r="62" spans="1:26">
      <c r="A62" s="3"/>
      <c r="B62" s="14"/>
      <c r="C62" s="3"/>
      <c r="D62" s="3"/>
      <c r="E62" s="3"/>
      <c r="F62" s="3"/>
      <c r="G62" s="3"/>
      <c r="H62" s="3"/>
      <c r="I62" s="3"/>
      <c r="J62" s="3"/>
      <c r="K62" s="3"/>
      <c r="L62" s="3"/>
      <c r="M62" s="3"/>
      <c r="N62" s="3"/>
      <c r="O62" s="3"/>
      <c r="P62" s="3"/>
      <c r="Q62" s="3"/>
      <c r="R62" s="3"/>
      <c r="S62" s="3"/>
      <c r="T62" s="3"/>
      <c r="U62" s="3"/>
      <c r="V62" s="3"/>
      <c r="W62" s="3"/>
      <c r="X62" s="3"/>
      <c r="Y62" s="3"/>
      <c r="Z62" s="3"/>
    </row>
    <row r="63" spans="1:26">
      <c r="A63" s="3"/>
      <c r="B63" s="14"/>
      <c r="C63" s="3"/>
      <c r="D63" s="3"/>
      <c r="E63" s="3"/>
      <c r="F63" s="3"/>
      <c r="G63" s="3"/>
      <c r="H63" s="3"/>
      <c r="I63" s="3"/>
      <c r="J63" s="3"/>
      <c r="K63" s="3"/>
      <c r="L63" s="3"/>
      <c r="M63" s="3"/>
      <c r="N63" s="3"/>
      <c r="O63" s="3"/>
      <c r="P63" s="3"/>
      <c r="Q63" s="3"/>
      <c r="R63" s="3"/>
      <c r="S63" s="3"/>
      <c r="T63" s="3"/>
      <c r="U63" s="3"/>
      <c r="V63" s="3"/>
      <c r="W63" s="3"/>
      <c r="X63" s="3"/>
      <c r="Y63" s="3"/>
      <c r="Z63" s="3"/>
    </row>
    <row r="64" spans="1:26">
      <c r="A64" s="3"/>
      <c r="B64" s="14"/>
      <c r="C64" s="3"/>
      <c r="D64" s="3"/>
      <c r="E64" s="3"/>
      <c r="F64" s="3"/>
      <c r="G64" s="3"/>
      <c r="H64" s="3"/>
      <c r="I64" s="3"/>
      <c r="J64" s="3"/>
      <c r="K64" s="3"/>
      <c r="L64" s="3"/>
      <c r="M64" s="3"/>
      <c r="N64" s="3"/>
      <c r="O64" s="3"/>
      <c r="P64" s="3"/>
      <c r="Q64" s="3"/>
      <c r="R64" s="3"/>
      <c r="S64" s="3"/>
      <c r="T64" s="3"/>
      <c r="U64" s="3"/>
      <c r="V64" s="3"/>
      <c r="W64" s="3"/>
      <c r="X64" s="3"/>
      <c r="Y64" s="3"/>
      <c r="Z64" s="3"/>
    </row>
    <row r="65" spans="1:26">
      <c r="A65" s="3"/>
      <c r="B65" s="14"/>
      <c r="C65" s="3"/>
      <c r="D65" s="3"/>
      <c r="E65" s="3"/>
      <c r="F65" s="3"/>
      <c r="G65" s="3"/>
      <c r="H65" s="3"/>
      <c r="I65" s="3"/>
      <c r="J65" s="3"/>
      <c r="K65" s="3"/>
      <c r="L65" s="3"/>
      <c r="M65" s="3"/>
      <c r="N65" s="3"/>
      <c r="O65" s="3"/>
      <c r="P65" s="3"/>
      <c r="Q65" s="3"/>
      <c r="R65" s="3"/>
      <c r="S65" s="3"/>
      <c r="T65" s="3"/>
      <c r="U65" s="3"/>
      <c r="V65" s="3"/>
      <c r="W65" s="3"/>
      <c r="X65" s="3"/>
      <c r="Y65" s="3"/>
      <c r="Z65" s="3"/>
    </row>
    <row r="66" spans="1:26">
      <c r="A66" s="3"/>
      <c r="B66" s="14"/>
      <c r="C66" s="3"/>
      <c r="D66" s="3"/>
      <c r="E66" s="3"/>
      <c r="F66" s="3"/>
      <c r="G66" s="3"/>
      <c r="H66" s="3"/>
      <c r="I66" s="3"/>
      <c r="J66" s="3"/>
      <c r="K66" s="3"/>
      <c r="L66" s="3"/>
      <c r="M66" s="3"/>
      <c r="N66" s="3"/>
      <c r="O66" s="3"/>
      <c r="P66" s="3"/>
      <c r="Q66" s="3"/>
      <c r="R66" s="3"/>
      <c r="S66" s="3"/>
      <c r="T66" s="3"/>
      <c r="U66" s="3"/>
      <c r="V66" s="3"/>
      <c r="W66" s="3"/>
      <c r="X66" s="3"/>
      <c r="Y66" s="3"/>
      <c r="Z66" s="3"/>
    </row>
    <row r="67" spans="1:26">
      <c r="A67" s="3"/>
      <c r="B67" s="14"/>
      <c r="C67" s="3"/>
      <c r="D67" s="3"/>
      <c r="E67" s="3"/>
      <c r="F67" s="3"/>
      <c r="G67" s="3"/>
      <c r="H67" s="3"/>
      <c r="I67" s="3"/>
      <c r="J67" s="3"/>
      <c r="K67" s="3"/>
      <c r="L67" s="3"/>
      <c r="M67" s="3"/>
      <c r="N67" s="3"/>
      <c r="O67" s="3"/>
      <c r="P67" s="3"/>
      <c r="Q67" s="3"/>
      <c r="R67" s="3"/>
      <c r="S67" s="3"/>
      <c r="T67" s="3"/>
      <c r="U67" s="3"/>
      <c r="V67" s="3"/>
      <c r="W67" s="3"/>
      <c r="X67" s="3"/>
      <c r="Y67" s="3"/>
      <c r="Z67" s="3"/>
    </row>
    <row r="68" spans="1:26">
      <c r="A68" s="3"/>
      <c r="B68" s="14"/>
      <c r="C68" s="3"/>
      <c r="D68" s="3"/>
      <c r="E68" s="3"/>
      <c r="F68" s="3"/>
      <c r="G68" s="3"/>
      <c r="H68" s="3"/>
      <c r="I68" s="3"/>
      <c r="J68" s="3"/>
      <c r="K68" s="3"/>
      <c r="L68" s="3"/>
      <c r="M68" s="3"/>
      <c r="N68" s="3"/>
      <c r="O68" s="3"/>
      <c r="P68" s="3"/>
      <c r="Q68" s="3"/>
      <c r="R68" s="3"/>
      <c r="S68" s="3"/>
      <c r="T68" s="3"/>
      <c r="U68" s="3"/>
      <c r="V68" s="3"/>
      <c r="W68" s="3"/>
      <c r="X68" s="3"/>
      <c r="Y68" s="3"/>
      <c r="Z68" s="3"/>
    </row>
    <row r="69" spans="1:26">
      <c r="A69" s="3"/>
      <c r="B69" s="14"/>
      <c r="C69" s="3"/>
      <c r="D69" s="3"/>
      <c r="E69" s="3"/>
      <c r="F69" s="3"/>
      <c r="G69" s="3"/>
      <c r="H69" s="3"/>
      <c r="I69" s="3"/>
      <c r="J69" s="3"/>
      <c r="K69" s="3"/>
      <c r="L69" s="3"/>
      <c r="M69" s="3"/>
      <c r="N69" s="3"/>
      <c r="O69" s="3"/>
      <c r="P69" s="3"/>
      <c r="Q69" s="3"/>
      <c r="R69" s="3"/>
      <c r="S69" s="3"/>
      <c r="T69" s="3"/>
      <c r="U69" s="3"/>
      <c r="V69" s="3"/>
      <c r="W69" s="3"/>
      <c r="X69" s="3"/>
      <c r="Y69" s="3"/>
      <c r="Z69" s="3"/>
    </row>
    <row r="70" spans="1:26">
      <c r="A70" s="3"/>
      <c r="B70" s="14"/>
      <c r="C70" s="3"/>
      <c r="D70" s="3"/>
      <c r="E70" s="3"/>
      <c r="F70" s="3"/>
      <c r="G70" s="3"/>
      <c r="H70" s="3"/>
      <c r="I70" s="3"/>
      <c r="J70" s="3"/>
      <c r="K70" s="3"/>
      <c r="L70" s="3"/>
      <c r="M70" s="3"/>
      <c r="N70" s="3"/>
      <c r="O70" s="3"/>
      <c r="P70" s="3"/>
      <c r="Q70" s="3"/>
      <c r="R70" s="3"/>
      <c r="S70" s="3"/>
      <c r="T70" s="3"/>
      <c r="U70" s="3"/>
      <c r="V70" s="3"/>
      <c r="W70" s="3"/>
      <c r="X70" s="3"/>
      <c r="Y70" s="3"/>
      <c r="Z70" s="3"/>
    </row>
    <row r="71" spans="1:26">
      <c r="A71" s="3"/>
      <c r="B71" s="14"/>
      <c r="C71" s="3"/>
      <c r="D71" s="3"/>
      <c r="E71" s="3"/>
      <c r="F71" s="3"/>
      <c r="G71" s="3"/>
      <c r="H71" s="3"/>
      <c r="I71" s="3"/>
      <c r="J71" s="3"/>
      <c r="K71" s="3"/>
      <c r="L71" s="3"/>
      <c r="M71" s="3"/>
      <c r="N71" s="3"/>
      <c r="O71" s="3"/>
      <c r="P71" s="3"/>
      <c r="Q71" s="3"/>
      <c r="R71" s="3"/>
      <c r="S71" s="3"/>
      <c r="T71" s="3"/>
      <c r="U71" s="3"/>
      <c r="V71" s="3"/>
      <c r="W71" s="3"/>
      <c r="X71" s="3"/>
      <c r="Y71" s="3"/>
      <c r="Z71" s="3"/>
    </row>
    <row r="72" spans="1:26">
      <c r="A72" s="3"/>
      <c r="B72" s="14"/>
      <c r="C72" s="3"/>
      <c r="D72" s="3"/>
      <c r="E72" s="3"/>
      <c r="F72" s="3"/>
      <c r="G72" s="3"/>
      <c r="H72" s="3"/>
      <c r="I72" s="3"/>
      <c r="J72" s="3"/>
      <c r="K72" s="3"/>
      <c r="L72" s="3"/>
      <c r="M72" s="3"/>
      <c r="N72" s="3"/>
      <c r="O72" s="3"/>
      <c r="P72" s="3"/>
      <c r="Q72" s="3"/>
      <c r="R72" s="3"/>
      <c r="S72" s="3"/>
      <c r="T72" s="3"/>
      <c r="U72" s="3"/>
      <c r="V72" s="3"/>
      <c r="W72" s="3"/>
      <c r="X72" s="3"/>
      <c r="Y72" s="3"/>
      <c r="Z72" s="3"/>
    </row>
    <row r="73" spans="1:26">
      <c r="A73" s="3"/>
      <c r="B73" s="14"/>
      <c r="C73" s="3"/>
      <c r="D73" s="3"/>
      <c r="E73" s="3"/>
      <c r="F73" s="3"/>
      <c r="G73" s="3"/>
      <c r="H73" s="3"/>
      <c r="I73" s="3"/>
      <c r="J73" s="3"/>
      <c r="K73" s="3"/>
      <c r="L73" s="3"/>
      <c r="M73" s="3"/>
      <c r="N73" s="3"/>
      <c r="O73" s="3"/>
      <c r="P73" s="3"/>
      <c r="Q73" s="3"/>
      <c r="R73" s="3"/>
      <c r="S73" s="3"/>
      <c r="T73" s="3"/>
      <c r="U73" s="3"/>
      <c r="V73" s="3"/>
      <c r="W73" s="3"/>
      <c r="X73" s="3"/>
      <c r="Y73" s="3"/>
      <c r="Z73" s="3"/>
    </row>
    <row r="74" spans="1:26">
      <c r="A74" s="3"/>
      <c r="B74" s="14"/>
      <c r="C74" s="3"/>
      <c r="D74" s="3"/>
      <c r="E74" s="3"/>
      <c r="F74" s="3"/>
      <c r="G74" s="3"/>
      <c r="H74" s="3"/>
      <c r="I74" s="3"/>
      <c r="J74" s="3"/>
      <c r="K74" s="3"/>
      <c r="L74" s="3"/>
      <c r="M74" s="3"/>
      <c r="N74" s="3"/>
      <c r="O74" s="3"/>
      <c r="P74" s="3"/>
      <c r="Q74" s="3"/>
      <c r="R74" s="3"/>
      <c r="S74" s="3"/>
      <c r="T74" s="3"/>
      <c r="U74" s="3"/>
      <c r="V74" s="3"/>
      <c r="W74" s="3"/>
      <c r="X74" s="3"/>
      <c r="Y74" s="3"/>
      <c r="Z74" s="3"/>
    </row>
    <row r="75" spans="1:26">
      <c r="A75" s="3"/>
      <c r="B75" s="14"/>
      <c r="C75" s="3"/>
      <c r="D75" s="3"/>
      <c r="E75" s="3"/>
      <c r="F75" s="3"/>
      <c r="G75" s="3"/>
      <c r="H75" s="3"/>
      <c r="I75" s="3"/>
      <c r="J75" s="3"/>
      <c r="K75" s="3"/>
      <c r="L75" s="3"/>
      <c r="M75" s="3"/>
      <c r="N75" s="3"/>
      <c r="O75" s="3"/>
      <c r="P75" s="3"/>
      <c r="Q75" s="3"/>
      <c r="R75" s="3"/>
      <c r="S75" s="3"/>
      <c r="T75" s="3"/>
      <c r="U75" s="3"/>
      <c r="V75" s="3"/>
      <c r="W75" s="3"/>
      <c r="X75" s="3"/>
      <c r="Y75" s="3"/>
      <c r="Z75" s="3"/>
    </row>
  </sheetData>
  <mergeCells count="6">
    <mergeCell ref="A6:I6"/>
    <mergeCell ref="A7:I7"/>
    <mergeCell ref="B8:I8"/>
    <mergeCell ref="B5:I5"/>
    <mergeCell ref="B2:C2"/>
    <mergeCell ref="G2:J2"/>
  </mergeCells>
  <phoneticPr fontId="3" type="noConversion"/>
  <hyperlinks>
    <hyperlink ref="B2" location="'Main Page'!A1" display="القائمة الرئيسية   Main List"/>
    <hyperlink ref="G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Z77"/>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B2" sqref="B2:C2"/>
    </sheetView>
  </sheetViews>
  <sheetFormatPr defaultRowHeight="15.75"/>
  <cols>
    <col min="1" max="1" width="0.125" customWidth="1"/>
    <col min="2" max="2" width="13.5" customWidth="1"/>
    <col min="3" max="3" width="21.625" customWidth="1"/>
    <col min="4" max="4" width="23.25" customWidth="1"/>
    <col min="5" max="5" width="21.625" customWidth="1"/>
    <col min="6" max="6" width="24.625" customWidth="1"/>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26" ht="18.75">
      <c r="A2" s="101"/>
      <c r="B2" s="6189" t="s">
        <v>4314</v>
      </c>
      <c r="C2" s="6189"/>
      <c r="D2" s="104"/>
      <c r="E2" s="6189" t="s">
        <v>4315</v>
      </c>
      <c r="F2" s="6189"/>
      <c r="G2" s="6189"/>
      <c r="H2" s="6189"/>
      <c r="I2" s="101"/>
      <c r="J2" s="101"/>
      <c r="K2" s="101"/>
      <c r="L2" s="101"/>
      <c r="M2" s="101"/>
      <c r="N2" s="101"/>
      <c r="O2" s="101"/>
      <c r="P2" s="101"/>
      <c r="Q2" s="101"/>
      <c r="R2" s="101"/>
      <c r="S2" s="101"/>
      <c r="T2" s="101"/>
      <c r="U2" s="101"/>
      <c r="V2" s="101"/>
      <c r="W2" s="101"/>
      <c r="X2" s="101"/>
      <c r="Y2" s="101"/>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26" ht="16.5" thickTop="1">
      <c r="A4" s="3"/>
      <c r="B4" s="1003"/>
      <c r="C4" s="135"/>
      <c r="D4" s="135"/>
      <c r="E4" s="135"/>
      <c r="F4" s="3"/>
      <c r="G4" s="3"/>
      <c r="H4" s="3"/>
      <c r="I4" s="3"/>
      <c r="J4" s="3"/>
      <c r="K4" s="3"/>
      <c r="L4" s="3"/>
      <c r="M4" s="3"/>
      <c r="N4" s="3"/>
      <c r="O4" s="3"/>
      <c r="P4" s="3"/>
      <c r="Q4" s="3"/>
      <c r="R4" s="3"/>
      <c r="S4" s="3"/>
      <c r="T4" s="3"/>
      <c r="U4" s="3"/>
      <c r="V4" s="3"/>
      <c r="W4" s="3"/>
      <c r="X4" s="3"/>
      <c r="Y4" s="3"/>
      <c r="Z4" s="3"/>
    </row>
    <row r="5" spans="1:26" ht="18.75">
      <c r="A5" s="3"/>
      <c r="B5" s="6179" t="s">
        <v>2142</v>
      </c>
      <c r="C5" s="6179"/>
      <c r="D5" s="6179"/>
      <c r="E5" s="6179"/>
      <c r="F5" s="3"/>
      <c r="G5" s="3"/>
      <c r="H5" s="3"/>
      <c r="I5" s="3"/>
      <c r="J5" s="3"/>
      <c r="K5" s="3"/>
      <c r="L5" s="3"/>
      <c r="M5" s="3"/>
      <c r="N5" s="3"/>
      <c r="O5" s="3"/>
      <c r="P5" s="3"/>
      <c r="Q5" s="3"/>
      <c r="R5" s="3"/>
      <c r="S5" s="3"/>
      <c r="T5" s="3"/>
      <c r="U5" s="3"/>
      <c r="V5" s="3"/>
      <c r="W5" s="3"/>
      <c r="X5" s="3"/>
      <c r="Y5" s="3"/>
      <c r="Z5" s="3"/>
    </row>
    <row r="6" spans="1:26" ht="18.75" customHeight="1">
      <c r="A6" s="6218" t="s">
        <v>430</v>
      </c>
      <c r="B6" s="6218"/>
      <c r="C6" s="6218"/>
      <c r="D6" s="6218"/>
      <c r="E6" s="6218"/>
      <c r="F6" s="3"/>
      <c r="G6" s="3"/>
      <c r="H6" s="3"/>
      <c r="I6" s="3"/>
      <c r="J6" s="3"/>
      <c r="K6" s="3"/>
      <c r="L6" s="3"/>
      <c r="M6" s="3"/>
      <c r="N6" s="3"/>
      <c r="O6" s="3"/>
      <c r="P6" s="3"/>
      <c r="Q6" s="3"/>
      <c r="R6" s="3"/>
      <c r="S6" s="3"/>
      <c r="T6" s="3"/>
      <c r="U6" s="3"/>
      <c r="V6" s="3"/>
      <c r="W6" s="3"/>
      <c r="X6" s="3"/>
      <c r="Y6" s="3"/>
      <c r="Z6" s="3"/>
    </row>
    <row r="7" spans="1:26">
      <c r="A7" s="3"/>
      <c r="B7" s="6181" t="s">
        <v>2143</v>
      </c>
      <c r="C7" s="6181"/>
      <c r="D7" s="6181"/>
      <c r="E7" s="6181"/>
      <c r="F7" s="3"/>
      <c r="G7" s="3"/>
      <c r="H7" s="3"/>
      <c r="I7" s="3"/>
      <c r="J7" s="3"/>
      <c r="K7" s="3"/>
      <c r="L7" s="3"/>
      <c r="M7" s="3"/>
      <c r="N7" s="3"/>
      <c r="O7" s="3"/>
      <c r="P7" s="3"/>
      <c r="Q7" s="3"/>
      <c r="R7" s="3"/>
      <c r="S7" s="3"/>
      <c r="T7" s="3"/>
      <c r="U7" s="3"/>
      <c r="V7" s="3"/>
      <c r="W7" s="3"/>
      <c r="X7" s="3"/>
      <c r="Y7" s="3"/>
      <c r="Z7" s="3"/>
    </row>
    <row r="8" spans="1:26" ht="5.0999999999999996" customHeight="1" thickBot="1">
      <c r="A8" s="3"/>
      <c r="B8" s="584"/>
      <c r="C8" s="585"/>
      <c r="D8" s="585"/>
      <c r="E8" s="585"/>
      <c r="F8" s="3"/>
      <c r="G8" s="3"/>
      <c r="H8" s="3"/>
      <c r="I8" s="3"/>
      <c r="J8" s="3"/>
      <c r="K8" s="3"/>
      <c r="L8" s="3"/>
      <c r="M8" s="3"/>
      <c r="N8" s="3"/>
      <c r="O8" s="3"/>
      <c r="P8" s="3"/>
      <c r="Q8" s="3"/>
      <c r="R8" s="3"/>
      <c r="S8" s="3"/>
      <c r="T8" s="3"/>
      <c r="U8" s="3"/>
      <c r="V8" s="3"/>
      <c r="W8" s="3"/>
      <c r="X8" s="3"/>
      <c r="Y8" s="3"/>
      <c r="Z8" s="3"/>
    </row>
    <row r="9" spans="1:26" ht="21" customHeight="1">
      <c r="A9" s="3"/>
      <c r="B9" s="3850" t="s">
        <v>2144</v>
      </c>
      <c r="C9" s="3851" t="s">
        <v>2145</v>
      </c>
      <c r="D9" s="3875" t="s">
        <v>2146</v>
      </c>
      <c r="E9" s="3841" t="s">
        <v>2147</v>
      </c>
      <c r="F9" s="3"/>
      <c r="G9" s="3"/>
      <c r="H9" s="3"/>
      <c r="I9" s="3"/>
      <c r="J9" s="3"/>
      <c r="K9" s="3"/>
      <c r="L9" s="3"/>
      <c r="M9" s="3"/>
      <c r="N9" s="3"/>
      <c r="O9" s="3"/>
      <c r="P9" s="3"/>
      <c r="Q9" s="3"/>
      <c r="R9" s="3"/>
      <c r="S9" s="3"/>
      <c r="T9" s="3"/>
      <c r="U9" s="3"/>
      <c r="V9" s="3"/>
      <c r="W9" s="3"/>
      <c r="X9" s="3"/>
      <c r="Y9" s="3"/>
      <c r="Z9" s="3"/>
    </row>
    <row r="10" spans="1:26" ht="21" customHeight="1">
      <c r="A10" s="3"/>
      <c r="B10" s="6219" t="s">
        <v>429</v>
      </c>
      <c r="C10" s="3735" t="s">
        <v>2148</v>
      </c>
      <c r="D10" s="3846" t="s">
        <v>2149</v>
      </c>
      <c r="E10" s="3831" t="s">
        <v>2150</v>
      </c>
      <c r="F10" s="3"/>
      <c r="G10" s="3"/>
      <c r="H10" s="3"/>
      <c r="I10" s="3"/>
      <c r="J10" s="3"/>
      <c r="K10" s="3"/>
      <c r="L10" s="3"/>
      <c r="M10" s="3"/>
      <c r="N10" s="3"/>
      <c r="O10" s="3"/>
      <c r="P10" s="3"/>
      <c r="Q10" s="3"/>
      <c r="R10" s="3"/>
      <c r="S10" s="3"/>
      <c r="T10" s="3"/>
      <c r="U10" s="3"/>
      <c r="V10" s="3"/>
      <c r="W10" s="3"/>
      <c r="X10" s="3"/>
      <c r="Y10" s="3"/>
      <c r="Z10" s="3"/>
    </row>
    <row r="11" spans="1:26">
      <c r="A11" s="14"/>
      <c r="B11" s="6219"/>
      <c r="C11" s="3735" t="s">
        <v>2151</v>
      </c>
      <c r="D11" s="3846" t="s">
        <v>2152</v>
      </c>
      <c r="E11" s="3831" t="s">
        <v>2153</v>
      </c>
      <c r="F11" s="14"/>
      <c r="G11" s="14"/>
      <c r="H11" s="14"/>
      <c r="I11" s="14"/>
      <c r="J11" s="14"/>
      <c r="K11" s="14"/>
      <c r="L11" s="14"/>
      <c r="M11" s="14"/>
      <c r="N11" s="14"/>
      <c r="O11" s="14"/>
      <c r="P11" s="14"/>
      <c r="Q11" s="14"/>
      <c r="R11" s="14"/>
      <c r="S11" s="14"/>
      <c r="T11" s="14"/>
      <c r="U11" s="14"/>
      <c r="V11" s="14"/>
      <c r="W11" s="14"/>
      <c r="X11" s="14"/>
      <c r="Y11" s="14"/>
      <c r="Z11" s="14"/>
    </row>
    <row r="12" spans="1:26" ht="16.5" thickBot="1">
      <c r="A12" s="14"/>
      <c r="B12" s="6220"/>
      <c r="C12" s="3937" t="s">
        <v>431</v>
      </c>
      <c r="D12" s="3883" t="s">
        <v>432</v>
      </c>
      <c r="E12" s="5863" t="s">
        <v>5093</v>
      </c>
      <c r="F12" s="14"/>
      <c r="G12" s="3"/>
      <c r="H12" s="3"/>
      <c r="I12" s="3"/>
      <c r="J12" s="3"/>
      <c r="K12" s="3"/>
      <c r="L12" s="3"/>
      <c r="M12" s="3"/>
      <c r="N12" s="14"/>
      <c r="O12" s="14"/>
      <c r="P12" s="14"/>
      <c r="Q12" s="14"/>
      <c r="R12" s="14"/>
      <c r="S12" s="14"/>
      <c r="T12" s="14"/>
      <c r="U12" s="14"/>
      <c r="V12" s="14"/>
      <c r="W12" s="14"/>
      <c r="X12" s="14"/>
      <c r="Y12" s="14"/>
      <c r="Z12" s="14"/>
    </row>
    <row r="13" spans="1:26" ht="5.0999999999999996" customHeight="1">
      <c r="A13" s="3"/>
      <c r="B13" s="586"/>
      <c r="C13" s="1411"/>
      <c r="D13" s="1411"/>
      <c r="E13" s="49"/>
      <c r="F13" s="3"/>
      <c r="G13" s="3"/>
      <c r="H13" s="3"/>
      <c r="I13" s="3"/>
      <c r="J13" s="3"/>
      <c r="K13" s="3"/>
      <c r="L13" s="3"/>
      <c r="M13" s="3"/>
      <c r="N13" s="3"/>
      <c r="O13" s="3"/>
      <c r="P13" s="3"/>
      <c r="Q13" s="3"/>
      <c r="R13" s="3"/>
      <c r="S13" s="3"/>
      <c r="T13" s="3"/>
      <c r="U13" s="3"/>
      <c r="V13" s="3"/>
      <c r="W13" s="3"/>
      <c r="X13" s="3"/>
      <c r="Y13" s="3"/>
      <c r="Z13" s="3"/>
    </row>
    <row r="14" spans="1:26">
      <c r="A14" s="3"/>
      <c r="B14" s="1565" t="s">
        <v>433</v>
      </c>
      <c r="C14" s="1335">
        <v>892.8</v>
      </c>
      <c r="D14" s="1335">
        <v>47.3</v>
      </c>
      <c r="E14" s="397">
        <v>845.5</v>
      </c>
      <c r="F14" s="375"/>
      <c r="G14" s="3"/>
      <c r="H14" s="3"/>
      <c r="I14" s="3"/>
      <c r="J14" s="3"/>
      <c r="K14" s="3"/>
      <c r="L14" s="3"/>
      <c r="M14" s="3"/>
      <c r="N14" s="3"/>
      <c r="O14" s="3"/>
      <c r="P14" s="3"/>
      <c r="Q14" s="3"/>
      <c r="R14" s="3"/>
      <c r="S14" s="3"/>
      <c r="T14" s="3"/>
      <c r="U14" s="3"/>
      <c r="V14" s="3"/>
      <c r="W14" s="3"/>
      <c r="X14" s="3"/>
      <c r="Y14" s="3"/>
      <c r="Z14" s="3"/>
    </row>
    <row r="15" spans="1:26">
      <c r="A15" s="3"/>
      <c r="B15" s="596" t="s">
        <v>434</v>
      </c>
      <c r="C15" s="1321">
        <v>1027.7</v>
      </c>
      <c r="D15" s="1321">
        <v>49.9</v>
      </c>
      <c r="E15" s="31">
        <v>977.80000000000007</v>
      </c>
      <c r="F15" s="375"/>
      <c r="G15" s="3"/>
      <c r="H15" s="3"/>
      <c r="I15" s="3"/>
      <c r="J15" s="3"/>
      <c r="K15" s="3"/>
      <c r="L15" s="3"/>
      <c r="M15" s="3"/>
      <c r="N15" s="3"/>
      <c r="O15" s="3"/>
      <c r="P15" s="3"/>
      <c r="Q15" s="3"/>
      <c r="R15" s="3"/>
      <c r="S15" s="3"/>
      <c r="T15" s="3"/>
      <c r="U15" s="3"/>
      <c r="V15" s="3"/>
      <c r="W15" s="3"/>
      <c r="X15" s="3"/>
      <c r="Y15" s="3"/>
      <c r="Z15" s="3"/>
    </row>
    <row r="16" spans="1:26">
      <c r="A16" s="3"/>
      <c r="B16" s="1565" t="s">
        <v>435</v>
      </c>
      <c r="C16" s="1335">
        <v>1164.2</v>
      </c>
      <c r="D16" s="1335">
        <v>60.6</v>
      </c>
      <c r="E16" s="397">
        <v>1103.6000000000001</v>
      </c>
      <c r="F16" s="375"/>
      <c r="G16" s="3"/>
      <c r="H16" s="3"/>
      <c r="I16" s="3"/>
      <c r="J16" s="3"/>
      <c r="K16" s="3"/>
      <c r="L16" s="3"/>
      <c r="M16" s="3"/>
      <c r="N16" s="3"/>
      <c r="O16" s="3"/>
      <c r="P16" s="3"/>
      <c r="Q16" s="3"/>
      <c r="R16" s="3"/>
      <c r="S16" s="3"/>
      <c r="T16" s="3"/>
      <c r="U16" s="3"/>
      <c r="V16" s="3"/>
      <c r="W16" s="3"/>
      <c r="X16" s="3"/>
      <c r="Y16" s="3"/>
      <c r="Z16" s="3"/>
    </row>
    <row r="17" spans="1:26">
      <c r="A17" s="3"/>
      <c r="B17" s="596" t="s">
        <v>436</v>
      </c>
      <c r="C17" s="1321">
        <v>1303.0999999999999</v>
      </c>
      <c r="D17" s="1321">
        <v>61.7</v>
      </c>
      <c r="E17" s="31">
        <v>1241.3999999999999</v>
      </c>
      <c r="F17" s="375"/>
      <c r="G17" s="3"/>
      <c r="H17" s="3"/>
      <c r="I17" s="3"/>
      <c r="J17" s="3"/>
      <c r="K17" s="3"/>
      <c r="L17" s="3"/>
      <c r="M17" s="3"/>
      <c r="N17" s="3"/>
      <c r="O17" s="3"/>
      <c r="P17" s="3"/>
      <c r="Q17" s="3"/>
      <c r="R17" s="3"/>
      <c r="S17" s="3"/>
      <c r="T17" s="3"/>
      <c r="U17" s="3"/>
      <c r="V17" s="3"/>
      <c r="W17" s="3"/>
      <c r="X17" s="3"/>
      <c r="Y17" s="3"/>
      <c r="Z17" s="3"/>
    </row>
    <row r="18" spans="1:26">
      <c r="A18" s="3"/>
      <c r="B18" s="1565" t="s">
        <v>437</v>
      </c>
      <c r="C18" s="1335">
        <v>1444.4</v>
      </c>
      <c r="D18" s="1335">
        <v>70.599999999999994</v>
      </c>
      <c r="E18" s="397">
        <v>1373.8000000000002</v>
      </c>
      <c r="F18" s="375"/>
      <c r="G18" s="3"/>
      <c r="H18" s="3"/>
      <c r="I18" s="3"/>
      <c r="J18" s="3"/>
      <c r="K18" s="3"/>
      <c r="L18" s="3"/>
      <c r="M18" s="3"/>
      <c r="N18" s="3"/>
      <c r="O18" s="3"/>
      <c r="P18" s="3"/>
      <c r="Q18" s="3"/>
      <c r="R18" s="3"/>
      <c r="S18" s="3"/>
      <c r="T18" s="3"/>
      <c r="U18" s="3"/>
      <c r="V18" s="3"/>
      <c r="W18" s="3"/>
      <c r="X18" s="3"/>
      <c r="Y18" s="3"/>
      <c r="Z18" s="3"/>
    </row>
    <row r="19" spans="1:26">
      <c r="A19" s="3"/>
      <c r="B19" s="596" t="s">
        <v>438</v>
      </c>
      <c r="C19" s="1321">
        <v>1513.3</v>
      </c>
      <c r="D19" s="1321">
        <v>60.8</v>
      </c>
      <c r="E19" s="31">
        <v>1452.5</v>
      </c>
      <c r="F19" s="375"/>
      <c r="G19" s="3"/>
      <c r="H19" s="3"/>
      <c r="I19" s="3"/>
      <c r="J19" s="3"/>
      <c r="K19" s="3"/>
      <c r="L19" s="3"/>
      <c r="M19" s="3"/>
      <c r="N19" s="3"/>
      <c r="O19" s="3"/>
      <c r="P19" s="3"/>
      <c r="Q19" s="3"/>
      <c r="R19" s="3"/>
      <c r="S19" s="3"/>
      <c r="T19" s="3"/>
      <c r="U19" s="3"/>
      <c r="V19" s="3"/>
      <c r="W19" s="3"/>
      <c r="X19" s="3"/>
      <c r="Y19" s="3"/>
      <c r="Z19" s="3"/>
    </row>
    <row r="20" spans="1:26">
      <c r="A20" s="3"/>
      <c r="B20" s="1565" t="s">
        <v>439</v>
      </c>
      <c r="C20" s="1335">
        <v>1587.6</v>
      </c>
      <c r="D20" s="1335">
        <v>59.2</v>
      </c>
      <c r="E20" s="397">
        <v>1528.3999999999999</v>
      </c>
      <c r="F20" s="375"/>
      <c r="G20" s="3"/>
      <c r="H20" s="3"/>
      <c r="I20" s="3"/>
      <c r="J20" s="3"/>
      <c r="K20" s="3"/>
      <c r="L20" s="3"/>
      <c r="M20" s="3"/>
      <c r="N20" s="3"/>
      <c r="O20" s="3"/>
      <c r="P20" s="3"/>
      <c r="Q20" s="3"/>
      <c r="R20" s="3"/>
      <c r="S20" s="3"/>
      <c r="T20" s="3"/>
      <c r="U20" s="3"/>
      <c r="V20" s="3"/>
      <c r="W20" s="3"/>
      <c r="X20" s="3"/>
      <c r="Y20" s="3"/>
      <c r="Z20" s="3"/>
    </row>
    <row r="21" spans="1:26">
      <c r="A21" s="3"/>
      <c r="B21" s="596" t="s">
        <v>440</v>
      </c>
      <c r="C21" s="1321">
        <v>1704.3</v>
      </c>
      <c r="D21" s="1321">
        <v>62.7</v>
      </c>
      <c r="E21" s="31">
        <v>1641.6</v>
      </c>
      <c r="F21" s="375"/>
      <c r="G21" s="3"/>
      <c r="H21" s="3"/>
      <c r="I21" s="3"/>
      <c r="J21" s="3"/>
      <c r="K21" s="3"/>
      <c r="L21" s="3"/>
      <c r="M21" s="3"/>
      <c r="N21" s="3"/>
      <c r="O21" s="3"/>
      <c r="P21" s="3"/>
      <c r="Q21" s="3"/>
      <c r="R21" s="3"/>
      <c r="S21" s="3"/>
      <c r="T21" s="3"/>
      <c r="U21" s="3"/>
      <c r="V21" s="3"/>
      <c r="W21" s="3"/>
      <c r="X21" s="3"/>
      <c r="Y21" s="3"/>
      <c r="Z21" s="3"/>
    </row>
    <row r="22" spans="1:26">
      <c r="A22" s="3"/>
      <c r="B22" s="1565" t="s">
        <v>441</v>
      </c>
      <c r="C22" s="1335">
        <v>2020</v>
      </c>
      <c r="D22" s="1335">
        <v>68.8</v>
      </c>
      <c r="E22" s="397">
        <v>1951.2</v>
      </c>
      <c r="F22" s="375"/>
      <c r="G22" s="3"/>
      <c r="H22" s="3"/>
      <c r="I22" s="3"/>
      <c r="J22" s="3"/>
      <c r="K22" s="3"/>
      <c r="L22" s="3"/>
      <c r="M22" s="3"/>
      <c r="N22" s="3"/>
      <c r="O22" s="3"/>
      <c r="P22" s="3"/>
      <c r="Q22" s="3"/>
      <c r="R22" s="3"/>
      <c r="S22" s="3"/>
      <c r="T22" s="3"/>
      <c r="U22" s="3"/>
      <c r="V22" s="3"/>
      <c r="W22" s="3"/>
      <c r="X22" s="3"/>
      <c r="Y22" s="3"/>
      <c r="Z22" s="3"/>
    </row>
    <row r="23" spans="1:26">
      <c r="A23" s="3"/>
      <c r="B23" s="596" t="s">
        <v>442</v>
      </c>
      <c r="C23" s="1321">
        <v>2605.1</v>
      </c>
      <c r="D23" s="1321">
        <v>117.3</v>
      </c>
      <c r="E23" s="31">
        <v>2487.7999999999997</v>
      </c>
      <c r="F23" s="375"/>
      <c r="G23" s="3"/>
      <c r="H23" s="3"/>
      <c r="I23" s="3"/>
      <c r="J23" s="3"/>
      <c r="K23" s="3"/>
      <c r="L23" s="3"/>
      <c r="M23" s="3"/>
      <c r="N23" s="3"/>
      <c r="O23" s="3"/>
      <c r="P23" s="3"/>
      <c r="Q23" s="3"/>
      <c r="R23" s="3"/>
      <c r="S23" s="3"/>
      <c r="T23" s="3"/>
      <c r="U23" s="3"/>
      <c r="V23" s="3"/>
      <c r="W23" s="3"/>
      <c r="X23" s="3"/>
      <c r="Y23" s="3"/>
      <c r="Z23" s="3"/>
    </row>
    <row r="24" spans="1:26">
      <c r="A24" s="3"/>
      <c r="B24" s="1565" t="s">
        <v>443</v>
      </c>
      <c r="C24" s="1335">
        <v>3530.8</v>
      </c>
      <c r="D24" s="1335">
        <v>156.4</v>
      </c>
      <c r="E24" s="397">
        <v>3374.4</v>
      </c>
      <c r="F24" s="375"/>
      <c r="G24" s="3"/>
      <c r="H24" s="3"/>
      <c r="I24" s="3"/>
      <c r="J24" s="3"/>
      <c r="K24" s="3"/>
      <c r="L24" s="3"/>
      <c r="M24" s="3"/>
      <c r="N24" s="3"/>
      <c r="O24" s="3"/>
      <c r="P24" s="3"/>
      <c r="Q24" s="3"/>
      <c r="R24" s="3"/>
      <c r="S24" s="3"/>
      <c r="T24" s="3"/>
      <c r="U24" s="3"/>
      <c r="V24" s="3"/>
      <c r="W24" s="3"/>
      <c r="X24" s="3"/>
      <c r="Y24" s="3"/>
      <c r="Z24" s="3"/>
    </row>
    <row r="25" spans="1:26">
      <c r="A25" s="3"/>
      <c r="B25" s="596" t="s">
        <v>444</v>
      </c>
      <c r="C25" s="1321">
        <v>5299.6</v>
      </c>
      <c r="D25" s="1321">
        <v>248</v>
      </c>
      <c r="E25" s="31">
        <v>5051.6000000000004</v>
      </c>
      <c r="F25" s="375"/>
      <c r="G25" s="3"/>
      <c r="H25" s="3"/>
      <c r="I25" s="3"/>
      <c r="J25" s="3"/>
      <c r="K25" s="3"/>
      <c r="L25" s="3"/>
      <c r="M25" s="3"/>
      <c r="N25" s="3"/>
      <c r="O25" s="3"/>
      <c r="P25" s="3"/>
      <c r="Q25" s="3"/>
      <c r="R25" s="3"/>
      <c r="S25" s="3"/>
      <c r="T25" s="3"/>
      <c r="U25" s="3"/>
      <c r="V25" s="3"/>
      <c r="W25" s="3"/>
      <c r="X25" s="3"/>
      <c r="Y25" s="3"/>
      <c r="Z25" s="3"/>
    </row>
    <row r="26" spans="1:26">
      <c r="A26" s="3"/>
      <c r="B26" s="1565" t="s">
        <v>445</v>
      </c>
      <c r="C26" s="1335">
        <v>8999.2000000000007</v>
      </c>
      <c r="D26" s="1335">
        <v>440.7</v>
      </c>
      <c r="E26" s="397">
        <v>8558.5</v>
      </c>
      <c r="F26" s="375"/>
      <c r="G26" s="3"/>
      <c r="H26" s="3"/>
      <c r="I26" s="3"/>
      <c r="J26" s="3"/>
      <c r="K26" s="3"/>
      <c r="L26" s="3"/>
      <c r="M26" s="3"/>
      <c r="N26" s="3"/>
      <c r="O26" s="3"/>
      <c r="P26" s="3"/>
      <c r="Q26" s="3"/>
      <c r="R26" s="3"/>
      <c r="S26" s="3"/>
      <c r="T26" s="3"/>
      <c r="U26" s="3"/>
      <c r="V26" s="3"/>
      <c r="W26" s="3"/>
      <c r="X26" s="3"/>
      <c r="Y26" s="3"/>
      <c r="Z26" s="3"/>
    </row>
    <row r="27" spans="1:26">
      <c r="A27" s="3"/>
      <c r="B27" s="596" t="s">
        <v>446</v>
      </c>
      <c r="C27" s="1321">
        <v>14328</v>
      </c>
      <c r="D27" s="1321">
        <v>720.6</v>
      </c>
      <c r="E27" s="31">
        <v>13607.4</v>
      </c>
      <c r="F27" s="375"/>
      <c r="G27" s="3"/>
      <c r="H27" s="3"/>
      <c r="I27" s="3"/>
      <c r="J27" s="3"/>
      <c r="K27" s="3"/>
      <c r="L27" s="3"/>
      <c r="M27" s="3"/>
      <c r="N27" s="3"/>
      <c r="O27" s="3"/>
      <c r="P27" s="3"/>
      <c r="Q27" s="3"/>
      <c r="R27" s="3"/>
      <c r="S27" s="3"/>
      <c r="T27" s="3"/>
      <c r="U27" s="3"/>
      <c r="V27" s="3"/>
      <c r="W27" s="3"/>
      <c r="X27" s="3"/>
      <c r="Y27" s="3"/>
      <c r="Z27" s="3"/>
    </row>
    <row r="28" spans="1:26">
      <c r="A28" s="3"/>
      <c r="B28" s="1565" t="s">
        <v>447</v>
      </c>
      <c r="C28" s="1335">
        <v>18783.5</v>
      </c>
      <c r="D28" s="1335">
        <v>813.9</v>
      </c>
      <c r="E28" s="397">
        <v>17969.599999999999</v>
      </c>
      <c r="F28" s="375"/>
      <c r="G28" s="3"/>
      <c r="H28" s="3"/>
      <c r="I28" s="3"/>
      <c r="J28" s="3"/>
      <c r="K28" s="3"/>
      <c r="L28" s="3"/>
      <c r="M28" s="3"/>
      <c r="N28" s="3"/>
      <c r="O28" s="3"/>
      <c r="P28" s="3"/>
      <c r="Q28" s="3"/>
      <c r="R28" s="3"/>
      <c r="S28" s="3"/>
      <c r="T28" s="3"/>
      <c r="U28" s="3"/>
      <c r="V28" s="3"/>
      <c r="W28" s="3"/>
      <c r="X28" s="3"/>
      <c r="Y28" s="3"/>
      <c r="Z28" s="3"/>
    </row>
    <row r="29" spans="1:26">
      <c r="A29" s="3"/>
      <c r="B29" s="596" t="s">
        <v>448</v>
      </c>
      <c r="C29" s="1321">
        <v>22191</v>
      </c>
      <c r="D29" s="1321">
        <v>1181.4000000000001</v>
      </c>
      <c r="E29" s="31">
        <v>21009.599999999999</v>
      </c>
      <c r="F29" s="375"/>
      <c r="G29" s="3"/>
      <c r="H29" s="3"/>
      <c r="I29" s="3"/>
      <c r="J29" s="3"/>
      <c r="K29" s="3"/>
      <c r="L29" s="3"/>
      <c r="M29" s="3"/>
      <c r="N29" s="3"/>
      <c r="O29" s="3"/>
      <c r="P29" s="3"/>
      <c r="Q29" s="3"/>
      <c r="R29" s="3"/>
      <c r="S29" s="3"/>
      <c r="T29" s="3"/>
      <c r="U29" s="3"/>
      <c r="V29" s="3"/>
      <c r="W29" s="3"/>
      <c r="X29" s="3"/>
      <c r="Y29" s="3"/>
      <c r="Z29" s="3"/>
    </row>
    <row r="30" spans="1:26">
      <c r="A30" s="3"/>
      <c r="B30" s="1565" t="s">
        <v>449</v>
      </c>
      <c r="C30" s="1335">
        <v>26457.8</v>
      </c>
      <c r="D30" s="1335">
        <v>1259</v>
      </c>
      <c r="E30" s="397">
        <v>25198.799999999999</v>
      </c>
      <c r="F30" s="375"/>
      <c r="G30" s="3"/>
      <c r="H30" s="3"/>
      <c r="I30" s="3"/>
      <c r="J30" s="3"/>
      <c r="K30" s="3"/>
      <c r="L30" s="3"/>
      <c r="M30" s="3"/>
      <c r="N30" s="3"/>
      <c r="O30" s="3"/>
      <c r="P30" s="3"/>
      <c r="Q30" s="3"/>
      <c r="R30" s="3"/>
      <c r="S30" s="3"/>
      <c r="T30" s="3"/>
      <c r="U30" s="3"/>
      <c r="V30" s="3"/>
      <c r="W30" s="3"/>
      <c r="X30" s="3"/>
      <c r="Y30" s="3"/>
      <c r="Z30" s="3"/>
    </row>
    <row r="31" spans="1:26">
      <c r="A31" s="3"/>
      <c r="B31" s="596" t="s">
        <v>450</v>
      </c>
      <c r="C31" s="1321">
        <v>27445.7</v>
      </c>
      <c r="D31" s="1321">
        <v>1301.9000000000001</v>
      </c>
      <c r="E31" s="31">
        <v>26143.8</v>
      </c>
      <c r="F31" s="375"/>
      <c r="G31" s="3"/>
      <c r="H31" s="3"/>
      <c r="I31" s="3"/>
      <c r="J31" s="3"/>
      <c r="K31" s="3"/>
      <c r="L31" s="3"/>
      <c r="M31" s="3"/>
      <c r="N31" s="3"/>
      <c r="O31" s="3"/>
      <c r="P31" s="3"/>
      <c r="Q31" s="3"/>
      <c r="R31" s="3"/>
      <c r="S31" s="3"/>
      <c r="T31" s="3"/>
      <c r="U31" s="3"/>
      <c r="V31" s="3"/>
      <c r="W31" s="3"/>
      <c r="X31" s="3"/>
      <c r="Y31" s="3"/>
      <c r="Z31" s="3"/>
    </row>
    <row r="32" spans="1:26">
      <c r="A32" s="3"/>
      <c r="B32" s="1565" t="s">
        <v>451</v>
      </c>
      <c r="C32" s="1335">
        <v>31941.1</v>
      </c>
      <c r="D32" s="1335">
        <v>1520</v>
      </c>
      <c r="E32" s="397">
        <v>30421.1</v>
      </c>
      <c r="F32" s="375"/>
      <c r="G32" s="3"/>
      <c r="H32" s="3"/>
      <c r="I32" s="3"/>
      <c r="J32" s="3"/>
      <c r="K32" s="3"/>
      <c r="L32" s="3"/>
      <c r="M32" s="3"/>
      <c r="N32" s="3"/>
      <c r="O32" s="3"/>
      <c r="P32" s="3"/>
      <c r="Q32" s="3"/>
      <c r="R32" s="3"/>
      <c r="S32" s="3"/>
      <c r="T32" s="3"/>
      <c r="U32" s="3"/>
      <c r="V32" s="3"/>
      <c r="W32" s="3"/>
      <c r="X32" s="3"/>
      <c r="Y32" s="3"/>
      <c r="Z32" s="3"/>
    </row>
    <row r="33" spans="1:26">
      <c r="A33" s="3"/>
      <c r="B33" s="596" t="s">
        <v>452</v>
      </c>
      <c r="C33" s="1321">
        <v>36876</v>
      </c>
      <c r="D33" s="1321">
        <v>1595.4</v>
      </c>
      <c r="E33" s="31">
        <v>35280.6</v>
      </c>
      <c r="F33" s="375"/>
      <c r="G33" s="3"/>
      <c r="H33" s="3"/>
      <c r="I33" s="3"/>
      <c r="J33" s="3"/>
      <c r="K33" s="3"/>
      <c r="L33" s="3"/>
      <c r="M33" s="3"/>
      <c r="N33" s="3"/>
      <c r="O33" s="3"/>
      <c r="P33" s="3"/>
      <c r="Q33" s="3"/>
      <c r="R33" s="3"/>
      <c r="S33" s="3"/>
      <c r="T33" s="3"/>
      <c r="U33" s="3"/>
      <c r="V33" s="3"/>
      <c r="W33" s="3"/>
      <c r="X33" s="3"/>
      <c r="Y33" s="3"/>
      <c r="Z33" s="3"/>
    </row>
    <row r="34" spans="1:26">
      <c r="A34" s="3"/>
      <c r="B34" s="1565" t="s">
        <v>453</v>
      </c>
      <c r="C34" s="1335">
        <v>36304.300000000003</v>
      </c>
      <c r="D34" s="1335">
        <v>1649.4</v>
      </c>
      <c r="E34" s="397">
        <v>34654.9</v>
      </c>
      <c r="F34" s="375"/>
      <c r="G34" s="3"/>
      <c r="H34" s="3"/>
      <c r="I34" s="3"/>
      <c r="J34" s="3"/>
      <c r="K34" s="3"/>
      <c r="L34" s="3"/>
      <c r="M34" s="3"/>
      <c r="N34" s="3"/>
      <c r="O34" s="3"/>
      <c r="P34" s="3"/>
      <c r="Q34" s="3"/>
      <c r="R34" s="3"/>
      <c r="S34" s="3"/>
      <c r="T34" s="3"/>
      <c r="U34" s="3"/>
      <c r="V34" s="3"/>
      <c r="W34" s="3"/>
      <c r="X34" s="3"/>
      <c r="Y34" s="3"/>
      <c r="Z34" s="3"/>
    </row>
    <row r="35" spans="1:26">
      <c r="A35" s="3"/>
      <c r="B35" s="596" t="s">
        <v>454</v>
      </c>
      <c r="C35" s="1321">
        <v>36188.400000000001</v>
      </c>
      <c r="D35" s="1321">
        <v>1438.6</v>
      </c>
      <c r="E35" s="31">
        <v>34749.800000000003</v>
      </c>
      <c r="F35" s="375"/>
      <c r="G35" s="3"/>
      <c r="H35" s="3"/>
      <c r="I35" s="3"/>
      <c r="J35" s="3"/>
      <c r="K35" s="3"/>
      <c r="L35" s="3"/>
      <c r="M35" s="3"/>
      <c r="N35" s="3"/>
      <c r="O35" s="3"/>
      <c r="P35" s="3"/>
      <c r="Q35" s="3"/>
      <c r="R35" s="3"/>
      <c r="S35" s="3"/>
      <c r="T35" s="3"/>
      <c r="U35" s="3"/>
      <c r="V35" s="3"/>
      <c r="W35" s="3"/>
      <c r="X35" s="3"/>
      <c r="Y35" s="3"/>
      <c r="Z35" s="3"/>
    </row>
    <row r="36" spans="1:26">
      <c r="A36" s="3"/>
      <c r="B36" s="1565" t="s">
        <v>455</v>
      </c>
      <c r="C36" s="1335">
        <v>38149.199999999997</v>
      </c>
      <c r="D36" s="1335">
        <v>1281.4000000000001</v>
      </c>
      <c r="E36" s="397">
        <v>36867.799999999996</v>
      </c>
      <c r="F36" s="375"/>
      <c r="G36" s="3"/>
      <c r="H36" s="3"/>
      <c r="I36" s="3"/>
      <c r="J36" s="3"/>
      <c r="K36" s="3"/>
      <c r="L36" s="3"/>
      <c r="M36" s="3"/>
      <c r="N36" s="3"/>
      <c r="O36" s="3"/>
      <c r="P36" s="3"/>
      <c r="Q36" s="3"/>
      <c r="R36" s="3"/>
      <c r="S36" s="3"/>
      <c r="T36" s="3"/>
      <c r="U36" s="3"/>
      <c r="V36" s="3"/>
      <c r="W36" s="3"/>
      <c r="X36" s="3"/>
      <c r="Y36" s="3"/>
      <c r="Z36" s="3"/>
    </row>
    <row r="37" spans="1:26">
      <c r="A37" s="3"/>
      <c r="B37" s="596" t="s">
        <v>456</v>
      </c>
      <c r="C37" s="1321">
        <v>39797.4</v>
      </c>
      <c r="D37" s="1321">
        <v>1193.8</v>
      </c>
      <c r="E37" s="31">
        <v>38603.599999999999</v>
      </c>
      <c r="F37" s="375"/>
      <c r="G37" s="3"/>
      <c r="H37" s="3"/>
      <c r="I37" s="3"/>
      <c r="J37" s="3"/>
      <c r="K37" s="3"/>
      <c r="L37" s="3"/>
      <c r="M37" s="3"/>
      <c r="N37" s="3"/>
      <c r="O37" s="3"/>
      <c r="P37" s="3"/>
      <c r="Q37" s="3"/>
      <c r="R37" s="3"/>
      <c r="S37" s="3"/>
      <c r="T37" s="3"/>
      <c r="U37" s="3"/>
      <c r="V37" s="3"/>
      <c r="W37" s="3"/>
      <c r="X37" s="3"/>
      <c r="Y37" s="3"/>
      <c r="Z37" s="3"/>
    </row>
    <row r="38" spans="1:26">
      <c r="A38" s="3"/>
      <c r="B38" s="1417" t="s">
        <v>457</v>
      </c>
      <c r="C38" s="1335">
        <v>40727.599999999999</v>
      </c>
      <c r="D38" s="1335">
        <v>1331.4</v>
      </c>
      <c r="E38" s="397">
        <v>39396.199999999997</v>
      </c>
      <c r="F38" s="375"/>
      <c r="G38" s="3"/>
      <c r="H38" s="3"/>
      <c r="I38" s="3"/>
      <c r="J38" s="3"/>
      <c r="K38" s="3"/>
      <c r="L38" s="3"/>
      <c r="M38" s="3"/>
      <c r="N38" s="3"/>
      <c r="O38" s="3"/>
      <c r="P38" s="3"/>
      <c r="Q38" s="3"/>
      <c r="R38" s="3"/>
      <c r="S38" s="3"/>
      <c r="T38" s="3"/>
      <c r="U38" s="3"/>
      <c r="V38" s="3"/>
      <c r="W38" s="3"/>
      <c r="X38" s="3"/>
      <c r="Y38" s="3"/>
      <c r="Z38" s="3"/>
    </row>
    <row r="39" spans="1:26">
      <c r="A39" s="3"/>
      <c r="B39" s="596">
        <v>1988</v>
      </c>
      <c r="C39" s="1321">
        <v>37281.4</v>
      </c>
      <c r="D39" s="1321">
        <v>1336.1</v>
      </c>
      <c r="E39" s="31">
        <v>35945.300000000003</v>
      </c>
      <c r="F39" s="375"/>
      <c r="G39" s="3"/>
      <c r="H39" s="3"/>
      <c r="I39" s="3"/>
      <c r="J39" s="3"/>
      <c r="K39" s="3"/>
      <c r="L39" s="3"/>
      <c r="M39" s="3"/>
      <c r="N39" s="3"/>
      <c r="O39" s="3"/>
      <c r="P39" s="3"/>
      <c r="Q39" s="3"/>
      <c r="R39" s="3"/>
      <c r="S39" s="3"/>
      <c r="T39" s="3"/>
      <c r="U39" s="3"/>
      <c r="V39" s="3"/>
      <c r="W39" s="3"/>
      <c r="X39" s="3"/>
      <c r="Y39" s="3"/>
      <c r="Z39" s="3"/>
    </row>
    <row r="40" spans="1:26">
      <c r="A40" s="3"/>
      <c r="B40" s="1565">
        <v>1989</v>
      </c>
      <c r="C40" s="1335">
        <v>35170.5</v>
      </c>
      <c r="D40" s="1335">
        <v>1293.3</v>
      </c>
      <c r="E40" s="397">
        <v>33877.199999999997</v>
      </c>
      <c r="F40" s="375"/>
      <c r="G40" s="3"/>
      <c r="H40" s="3"/>
      <c r="I40" s="3"/>
      <c r="J40" s="3"/>
      <c r="K40" s="3"/>
      <c r="L40" s="3"/>
      <c r="M40" s="3"/>
      <c r="N40" s="3"/>
      <c r="O40" s="3"/>
      <c r="P40" s="3"/>
      <c r="Q40" s="3"/>
      <c r="R40" s="3"/>
      <c r="S40" s="3"/>
      <c r="T40" s="3"/>
      <c r="U40" s="3"/>
      <c r="V40" s="3"/>
      <c r="W40" s="3"/>
      <c r="X40" s="3"/>
      <c r="Y40" s="3"/>
      <c r="Z40" s="3"/>
    </row>
    <row r="41" spans="1:26">
      <c r="A41" s="3"/>
      <c r="B41" s="596">
        <v>1990</v>
      </c>
      <c r="C41" s="1321">
        <v>46502.6</v>
      </c>
      <c r="D41" s="1321">
        <v>1726.3</v>
      </c>
      <c r="E41" s="31">
        <v>44776.299999999996</v>
      </c>
      <c r="F41" s="375"/>
      <c r="G41" s="3"/>
      <c r="H41" s="3"/>
      <c r="I41" s="3"/>
      <c r="J41" s="3"/>
      <c r="K41" s="3"/>
      <c r="L41" s="3"/>
      <c r="M41" s="3"/>
      <c r="N41" s="3"/>
      <c r="O41" s="3"/>
      <c r="P41" s="3"/>
      <c r="Q41" s="3"/>
      <c r="R41" s="3"/>
      <c r="S41" s="3"/>
      <c r="T41" s="3"/>
      <c r="U41" s="3"/>
      <c r="V41" s="3"/>
      <c r="W41" s="3"/>
      <c r="X41" s="3"/>
      <c r="Y41" s="3"/>
      <c r="Z41" s="3"/>
    </row>
    <row r="42" spans="1:26">
      <c r="A42" s="3"/>
      <c r="B42" s="1565">
        <v>1991</v>
      </c>
      <c r="C42" s="1335">
        <v>46388</v>
      </c>
      <c r="D42" s="1335">
        <v>1767.9</v>
      </c>
      <c r="E42" s="397">
        <v>44620.1</v>
      </c>
      <c r="F42" s="375"/>
      <c r="G42" s="3"/>
      <c r="H42" s="3"/>
      <c r="I42" s="3"/>
      <c r="J42" s="3"/>
      <c r="K42" s="3"/>
      <c r="L42" s="3"/>
      <c r="M42" s="3"/>
      <c r="N42" s="3"/>
      <c r="O42" s="3"/>
      <c r="P42" s="3"/>
      <c r="Q42" s="3"/>
      <c r="R42" s="3"/>
      <c r="S42" s="3"/>
      <c r="T42" s="3"/>
      <c r="U42" s="3"/>
      <c r="V42" s="3"/>
      <c r="W42" s="3"/>
      <c r="X42" s="3"/>
      <c r="Y42" s="3"/>
      <c r="Z42" s="3"/>
    </row>
    <row r="43" spans="1:26">
      <c r="A43" s="3"/>
      <c r="B43" s="596" t="s">
        <v>797</v>
      </c>
      <c r="C43" s="1321">
        <v>45777.2</v>
      </c>
      <c r="D43" s="1321">
        <v>2007.6</v>
      </c>
      <c r="E43" s="31">
        <v>43769.599999999999</v>
      </c>
      <c r="F43" s="375"/>
      <c r="G43" s="3"/>
      <c r="H43" s="3"/>
      <c r="I43" s="3"/>
      <c r="J43" s="3"/>
      <c r="K43" s="3"/>
      <c r="L43" s="3"/>
      <c r="M43" s="3"/>
      <c r="N43" s="3"/>
      <c r="O43" s="3"/>
      <c r="P43" s="3"/>
      <c r="Q43" s="3"/>
      <c r="R43" s="3"/>
      <c r="S43" s="3"/>
      <c r="T43" s="3"/>
      <c r="U43" s="3"/>
      <c r="V43" s="3"/>
      <c r="W43" s="3"/>
      <c r="X43" s="3"/>
      <c r="Y43" s="3"/>
      <c r="Z43" s="3"/>
    </row>
    <row r="44" spans="1:26">
      <c r="A44" s="3"/>
      <c r="B44" s="1565" t="s">
        <v>642</v>
      </c>
      <c r="C44" s="1335">
        <v>45133.599999999999</v>
      </c>
      <c r="D44" s="1335">
        <v>2510.8000000000002</v>
      </c>
      <c r="E44" s="397">
        <v>42622.799999999996</v>
      </c>
      <c r="F44" s="375"/>
      <c r="G44" s="3"/>
      <c r="H44" s="3"/>
      <c r="I44" s="3"/>
      <c r="J44" s="3"/>
      <c r="K44" s="3"/>
      <c r="L44" s="3"/>
      <c r="M44" s="3"/>
      <c r="N44" s="3"/>
      <c r="O44" s="3"/>
      <c r="P44" s="3"/>
      <c r="Q44" s="3"/>
      <c r="R44" s="3"/>
      <c r="S44" s="3"/>
      <c r="T44" s="3"/>
      <c r="U44" s="3"/>
      <c r="V44" s="3"/>
      <c r="W44" s="3"/>
      <c r="X44" s="3"/>
      <c r="Y44" s="3"/>
      <c r="Z44" s="3"/>
    </row>
    <row r="45" spans="1:26">
      <c r="A45" s="3"/>
      <c r="B45" s="596">
        <v>1994</v>
      </c>
      <c r="C45" s="1321">
        <v>47407.6</v>
      </c>
      <c r="D45" s="1321">
        <v>2442.5</v>
      </c>
      <c r="E45" s="31">
        <v>44965.1</v>
      </c>
      <c r="F45" s="375"/>
      <c r="G45" s="3"/>
      <c r="H45" s="3"/>
      <c r="I45" s="3"/>
      <c r="J45" s="3"/>
      <c r="K45" s="3"/>
      <c r="L45" s="3"/>
      <c r="M45" s="3"/>
      <c r="N45" s="3"/>
      <c r="O45" s="3"/>
      <c r="P45" s="3"/>
      <c r="Q45" s="3"/>
      <c r="R45" s="3"/>
      <c r="S45" s="3"/>
      <c r="T45" s="3"/>
      <c r="U45" s="3"/>
      <c r="V45" s="3"/>
      <c r="W45" s="3"/>
      <c r="X45" s="3"/>
      <c r="Y45" s="3"/>
      <c r="Z45" s="3"/>
    </row>
    <row r="46" spans="1:26">
      <c r="A46" s="3"/>
      <c r="B46" s="1565">
        <v>1995</v>
      </c>
      <c r="C46" s="1335">
        <v>45551.1</v>
      </c>
      <c r="D46" s="1335">
        <v>2463.9</v>
      </c>
      <c r="E46" s="397">
        <v>43087.199999999997</v>
      </c>
      <c r="F46" s="375"/>
      <c r="G46" s="3"/>
      <c r="H46" s="3"/>
      <c r="I46" s="3"/>
      <c r="J46" s="3"/>
      <c r="K46" s="3"/>
      <c r="L46" s="3"/>
      <c r="M46" s="3"/>
      <c r="N46" s="3"/>
      <c r="O46" s="3"/>
      <c r="P46" s="3"/>
      <c r="Q46" s="3"/>
      <c r="R46" s="3"/>
      <c r="S46" s="3"/>
      <c r="T46" s="3"/>
      <c r="U46" s="3"/>
      <c r="V46" s="3"/>
      <c r="W46" s="3"/>
      <c r="X46" s="3"/>
      <c r="Y46" s="3"/>
      <c r="Z46" s="3"/>
    </row>
    <row r="47" spans="1:26">
      <c r="A47" s="3"/>
      <c r="B47" s="596">
        <v>1996</v>
      </c>
      <c r="C47" s="1321">
        <v>45171.3</v>
      </c>
      <c r="D47" s="1321">
        <v>2133.6</v>
      </c>
      <c r="E47" s="31">
        <v>43037.700000000004</v>
      </c>
      <c r="F47" s="375"/>
      <c r="G47" s="3"/>
      <c r="H47" s="3"/>
      <c r="I47" s="3"/>
      <c r="J47" s="3"/>
      <c r="K47" s="3"/>
      <c r="L47" s="3"/>
      <c r="M47" s="3"/>
      <c r="N47" s="3"/>
      <c r="O47" s="3"/>
      <c r="P47" s="3"/>
      <c r="Q47" s="3"/>
      <c r="R47" s="3"/>
      <c r="S47" s="3"/>
      <c r="T47" s="3"/>
      <c r="U47" s="3"/>
      <c r="V47" s="3"/>
      <c r="W47" s="3"/>
      <c r="X47" s="3"/>
      <c r="Y47" s="3"/>
      <c r="Z47" s="3"/>
    </row>
    <row r="48" spans="1:26">
      <c r="A48" s="3"/>
      <c r="B48" s="1565">
        <v>1997</v>
      </c>
      <c r="C48" s="1335">
        <v>48739</v>
      </c>
      <c r="D48" s="1335">
        <v>2915.6</v>
      </c>
      <c r="E48" s="397">
        <v>45823.4</v>
      </c>
      <c r="F48" s="375"/>
      <c r="G48" s="3"/>
      <c r="H48" s="3"/>
      <c r="I48" s="3"/>
      <c r="J48" s="3"/>
      <c r="K48" s="3"/>
      <c r="L48" s="3"/>
      <c r="M48" s="3"/>
      <c r="N48" s="3"/>
      <c r="O48" s="3"/>
      <c r="P48" s="3"/>
      <c r="Q48" s="3"/>
      <c r="R48" s="3"/>
      <c r="S48" s="3"/>
      <c r="T48" s="3"/>
      <c r="U48" s="3"/>
      <c r="V48" s="3"/>
      <c r="W48" s="3"/>
      <c r="X48" s="3"/>
      <c r="Y48" s="3"/>
      <c r="Z48" s="3"/>
    </row>
    <row r="49" spans="1:26">
      <c r="A49" s="3"/>
      <c r="B49" s="596">
        <v>1998</v>
      </c>
      <c r="C49" s="1321">
        <v>47676.3</v>
      </c>
      <c r="D49" s="1321">
        <v>2657.2</v>
      </c>
      <c r="E49" s="31">
        <v>45019.100000000006</v>
      </c>
      <c r="F49" s="375"/>
      <c r="G49" s="3"/>
      <c r="H49" s="3"/>
      <c r="I49" s="3"/>
      <c r="J49" s="3"/>
      <c r="K49" s="3"/>
      <c r="L49" s="3"/>
      <c r="M49" s="3"/>
      <c r="N49" s="3"/>
      <c r="O49" s="3"/>
      <c r="P49" s="3"/>
      <c r="Q49" s="3"/>
      <c r="R49" s="3"/>
      <c r="S49" s="3"/>
      <c r="T49" s="3"/>
      <c r="U49" s="3"/>
      <c r="V49" s="3"/>
      <c r="W49" s="3"/>
      <c r="X49" s="3"/>
      <c r="Y49" s="3"/>
      <c r="Z49" s="3"/>
    </row>
    <row r="50" spans="1:26">
      <c r="A50" s="3"/>
      <c r="B50" s="1565">
        <v>1999</v>
      </c>
      <c r="C50" s="1335">
        <v>60528</v>
      </c>
      <c r="D50" s="1335">
        <v>5468</v>
      </c>
      <c r="E50" s="397">
        <v>55060</v>
      </c>
      <c r="F50" s="375"/>
      <c r="G50" s="3"/>
      <c r="H50" s="3"/>
      <c r="I50" s="3"/>
      <c r="J50" s="3"/>
      <c r="K50" s="3"/>
      <c r="L50" s="3"/>
      <c r="M50" s="3"/>
      <c r="N50" s="3"/>
      <c r="O50" s="3"/>
      <c r="P50" s="3"/>
      <c r="Q50" s="3"/>
      <c r="R50" s="3"/>
      <c r="S50" s="3"/>
      <c r="T50" s="3"/>
      <c r="U50" s="3"/>
      <c r="V50" s="3"/>
      <c r="W50" s="3"/>
      <c r="X50" s="3"/>
      <c r="Y50" s="3"/>
      <c r="Z50" s="3"/>
    </row>
    <row r="51" spans="1:26">
      <c r="A51" s="3"/>
      <c r="B51" s="596">
        <v>2000</v>
      </c>
      <c r="C51" s="1321">
        <v>56990</v>
      </c>
      <c r="D51" s="1321">
        <v>5971</v>
      </c>
      <c r="E51" s="31">
        <v>51019</v>
      </c>
      <c r="F51" s="375"/>
      <c r="G51" s="3"/>
      <c r="H51" s="3"/>
      <c r="I51" s="3"/>
      <c r="J51" s="3"/>
      <c r="K51" s="3"/>
      <c r="L51" s="3"/>
      <c r="M51" s="3"/>
      <c r="N51" s="3"/>
      <c r="O51" s="3"/>
      <c r="P51" s="3"/>
      <c r="Q51" s="3"/>
      <c r="R51" s="3"/>
      <c r="S51" s="3"/>
      <c r="T51" s="3"/>
      <c r="U51" s="3"/>
      <c r="V51" s="3"/>
      <c r="W51" s="3"/>
      <c r="X51" s="3"/>
      <c r="Y51" s="3"/>
      <c r="Z51" s="3"/>
    </row>
    <row r="52" spans="1:26">
      <c r="A52" s="3"/>
      <c r="B52" s="1565">
        <v>2001</v>
      </c>
      <c r="C52" s="1335">
        <v>52656.63</v>
      </c>
      <c r="D52" s="1335">
        <v>3453.2069999999999</v>
      </c>
      <c r="E52" s="397">
        <v>49203.422999999995</v>
      </c>
      <c r="F52" s="375"/>
      <c r="G52" s="3"/>
      <c r="H52" s="3"/>
      <c r="I52" s="3"/>
      <c r="J52" s="3"/>
      <c r="K52" s="3"/>
      <c r="L52" s="3"/>
      <c r="M52" s="3"/>
      <c r="N52" s="3"/>
      <c r="O52" s="3"/>
      <c r="P52" s="3"/>
      <c r="Q52" s="3"/>
      <c r="R52" s="3"/>
      <c r="S52" s="3"/>
      <c r="T52" s="3"/>
      <c r="U52" s="3"/>
      <c r="V52" s="3"/>
      <c r="W52" s="3"/>
      <c r="X52" s="3"/>
      <c r="Y52" s="3"/>
      <c r="Z52" s="3"/>
    </row>
    <row r="53" spans="1:26">
      <c r="A53" s="3"/>
      <c r="B53" s="596">
        <v>2002</v>
      </c>
      <c r="C53" s="1321">
        <v>57220.77</v>
      </c>
      <c r="D53" s="1321">
        <v>4891.5609999999997</v>
      </c>
      <c r="E53" s="31">
        <v>52329.208999999995</v>
      </c>
      <c r="F53" s="375"/>
      <c r="G53" s="3"/>
      <c r="H53" s="3"/>
      <c r="I53" s="3"/>
      <c r="J53" s="3"/>
      <c r="K53" s="3"/>
      <c r="L53" s="3"/>
      <c r="M53" s="3"/>
      <c r="N53" s="3"/>
      <c r="O53" s="3"/>
      <c r="P53" s="3"/>
      <c r="Q53" s="3"/>
      <c r="R53" s="3"/>
      <c r="S53" s="3"/>
      <c r="T53" s="3"/>
      <c r="U53" s="3"/>
      <c r="V53" s="3"/>
      <c r="W53" s="3"/>
      <c r="X53" s="3"/>
      <c r="Y53" s="3"/>
      <c r="Z53" s="3"/>
    </row>
    <row r="54" spans="1:26">
      <c r="A54" s="3"/>
      <c r="B54" s="1565">
        <v>2003</v>
      </c>
      <c r="C54" s="1335">
        <v>59701.909999999996</v>
      </c>
      <c r="D54" s="1335">
        <v>4257.2520000000004</v>
      </c>
      <c r="E54" s="397">
        <v>55444.657999999996</v>
      </c>
      <c r="F54" s="375"/>
      <c r="G54" s="3"/>
      <c r="H54" s="3"/>
      <c r="I54" s="3"/>
      <c r="J54" s="3"/>
      <c r="K54" s="3"/>
      <c r="L54" s="3"/>
      <c r="M54" s="3"/>
      <c r="N54" s="3"/>
      <c r="O54" s="3"/>
      <c r="P54" s="3"/>
      <c r="Q54" s="3"/>
      <c r="R54" s="3"/>
      <c r="S54" s="3"/>
      <c r="T54" s="3"/>
      <c r="U54" s="3"/>
      <c r="V54" s="3"/>
      <c r="W54" s="3"/>
      <c r="X54" s="3"/>
      <c r="Y54" s="3"/>
      <c r="Z54" s="3"/>
    </row>
    <row r="55" spans="1:26">
      <c r="A55" s="3"/>
      <c r="B55" s="596">
        <v>2004</v>
      </c>
      <c r="C55" s="1321">
        <v>64607.15</v>
      </c>
      <c r="D55" s="1321">
        <v>4474.0069999999996</v>
      </c>
      <c r="E55" s="31">
        <v>60133.143000000004</v>
      </c>
      <c r="F55" s="375"/>
      <c r="G55" s="3"/>
      <c r="H55" s="3"/>
      <c r="I55" s="3"/>
      <c r="J55" s="3"/>
      <c r="K55" s="3"/>
      <c r="L55" s="3"/>
      <c r="M55" s="3"/>
      <c r="N55" s="3"/>
      <c r="O55" s="3"/>
      <c r="P55" s="3"/>
      <c r="Q55" s="3"/>
      <c r="R55" s="3"/>
      <c r="S55" s="3"/>
      <c r="T55" s="3"/>
      <c r="U55" s="3"/>
      <c r="V55" s="3"/>
      <c r="W55" s="3"/>
      <c r="X55" s="3"/>
      <c r="Y55" s="3"/>
      <c r="Z55" s="3"/>
    </row>
    <row r="56" spans="1:26">
      <c r="A56" s="3"/>
      <c r="B56" s="1565">
        <v>2005</v>
      </c>
      <c r="C56" s="1335">
        <v>71489</v>
      </c>
      <c r="D56" s="1335">
        <v>7200.9620000000004</v>
      </c>
      <c r="E56" s="397">
        <v>64288.038</v>
      </c>
      <c r="F56" s="375"/>
      <c r="G56" s="3"/>
      <c r="H56" s="3"/>
      <c r="I56" s="3"/>
      <c r="J56" s="3"/>
      <c r="K56" s="3"/>
      <c r="L56" s="3"/>
      <c r="M56" s="3"/>
      <c r="N56" s="3"/>
      <c r="O56" s="3"/>
      <c r="P56" s="3"/>
      <c r="Q56" s="3"/>
      <c r="R56" s="3"/>
      <c r="S56" s="3"/>
      <c r="T56" s="3"/>
      <c r="U56" s="3"/>
      <c r="V56" s="3"/>
      <c r="W56" s="3"/>
      <c r="X56" s="3"/>
      <c r="Y56" s="3"/>
      <c r="Z56" s="3"/>
    </row>
    <row r="57" spans="1:26">
      <c r="A57" s="3"/>
      <c r="B57" s="596">
        <v>2006</v>
      </c>
      <c r="C57" s="1321">
        <v>81542.12</v>
      </c>
      <c r="D57" s="1321">
        <v>12218.019</v>
      </c>
      <c r="E57" s="31">
        <v>69324.100999999995</v>
      </c>
      <c r="F57" s="375"/>
      <c r="G57" s="3"/>
      <c r="H57" s="3"/>
      <c r="I57" s="3"/>
      <c r="J57" s="3"/>
      <c r="K57" s="3"/>
      <c r="L57" s="3"/>
      <c r="M57" s="3"/>
      <c r="N57" s="3"/>
      <c r="O57" s="3"/>
      <c r="P57" s="3"/>
      <c r="Q57" s="3"/>
      <c r="R57" s="3"/>
      <c r="S57" s="3"/>
      <c r="T57" s="3"/>
      <c r="U57" s="3"/>
      <c r="V57" s="3"/>
      <c r="W57" s="3"/>
      <c r="X57" s="3"/>
      <c r="Y57" s="3"/>
      <c r="Z57" s="3"/>
    </row>
    <row r="58" spans="1:26">
      <c r="A58" s="3"/>
      <c r="B58" s="1565">
        <v>2007</v>
      </c>
      <c r="C58" s="1335">
        <v>82210.94</v>
      </c>
      <c r="D58" s="1335">
        <v>10019.267</v>
      </c>
      <c r="E58" s="397">
        <v>72191.67300000001</v>
      </c>
      <c r="F58" s="375"/>
      <c r="G58" s="3"/>
      <c r="H58" s="3"/>
      <c r="I58" s="3"/>
      <c r="J58" s="3"/>
      <c r="K58" s="3"/>
      <c r="L58" s="3"/>
      <c r="M58" s="3"/>
      <c r="N58" s="3"/>
      <c r="O58" s="3"/>
      <c r="P58" s="3"/>
      <c r="Q58" s="3"/>
      <c r="R58" s="3"/>
      <c r="S58" s="3"/>
      <c r="T58" s="3"/>
      <c r="U58" s="3"/>
      <c r="V58" s="3"/>
      <c r="W58" s="3"/>
      <c r="X58" s="3"/>
      <c r="Y58" s="3"/>
      <c r="Z58" s="3"/>
    </row>
    <row r="59" spans="1:26">
      <c r="A59" s="3"/>
      <c r="B59" s="708">
        <v>2008</v>
      </c>
      <c r="C59" s="1321">
        <v>94013.189999999988</v>
      </c>
      <c r="D59" s="1321">
        <v>11006.798000000001</v>
      </c>
      <c r="E59" s="31">
        <v>83006.391999999993</v>
      </c>
      <c r="F59" s="375"/>
      <c r="G59" s="3"/>
      <c r="H59" s="3"/>
      <c r="I59" s="3"/>
      <c r="J59" s="3"/>
      <c r="K59" s="3"/>
      <c r="L59" s="3"/>
      <c r="M59" s="3"/>
      <c r="N59" s="3"/>
      <c r="O59" s="3"/>
      <c r="P59" s="3"/>
      <c r="Q59" s="3"/>
      <c r="R59" s="3"/>
      <c r="S59" s="3"/>
      <c r="T59" s="3"/>
      <c r="U59" s="3"/>
      <c r="V59" s="3"/>
      <c r="W59" s="3"/>
      <c r="X59" s="3"/>
      <c r="Y59" s="3"/>
      <c r="Z59" s="3"/>
    </row>
    <row r="60" spans="1:26">
      <c r="A60" s="3"/>
      <c r="B60" s="1565">
        <v>2009</v>
      </c>
      <c r="C60" s="1335">
        <v>99251.62</v>
      </c>
      <c r="D60" s="1335">
        <v>10856.269</v>
      </c>
      <c r="E60" s="397">
        <v>88395.350999999995</v>
      </c>
      <c r="F60" s="375"/>
      <c r="G60" s="3"/>
      <c r="H60" s="3"/>
      <c r="I60" s="3"/>
      <c r="J60" s="3"/>
      <c r="K60" s="3"/>
      <c r="L60" s="3"/>
      <c r="M60" s="3"/>
      <c r="N60" s="3"/>
      <c r="O60" s="3"/>
      <c r="P60" s="3"/>
      <c r="Q60" s="3"/>
      <c r="R60" s="3"/>
      <c r="S60" s="3"/>
      <c r="T60" s="3"/>
      <c r="U60" s="3"/>
      <c r="V60" s="3"/>
      <c r="W60" s="3"/>
      <c r="X60" s="3"/>
      <c r="Y60" s="3"/>
      <c r="Z60" s="3"/>
    </row>
    <row r="61" spans="1:26">
      <c r="A61" s="3"/>
      <c r="B61" s="708">
        <v>2010</v>
      </c>
      <c r="C61" s="1321">
        <v>110969.14</v>
      </c>
      <c r="D61" s="1321">
        <v>15449.535</v>
      </c>
      <c r="E61" s="31">
        <v>95519.604999999996</v>
      </c>
      <c r="F61" s="375"/>
      <c r="G61" s="3"/>
      <c r="H61" s="3"/>
      <c r="I61" s="3"/>
      <c r="J61" s="3"/>
      <c r="K61" s="3"/>
      <c r="L61" s="3"/>
      <c r="M61" s="3"/>
      <c r="N61" s="3"/>
      <c r="O61" s="3"/>
      <c r="P61" s="3"/>
      <c r="Q61" s="3"/>
      <c r="R61" s="3"/>
      <c r="S61" s="3"/>
      <c r="T61" s="3"/>
      <c r="U61" s="3"/>
      <c r="V61" s="3"/>
      <c r="W61" s="3"/>
      <c r="X61" s="3"/>
      <c r="Y61" s="3"/>
      <c r="Z61" s="3"/>
    </row>
    <row r="62" spans="1:26">
      <c r="A62" s="3"/>
      <c r="B62" s="1565">
        <v>2011</v>
      </c>
      <c r="C62" s="1335">
        <v>139846</v>
      </c>
      <c r="D62" s="1335">
        <v>19917.083999999999</v>
      </c>
      <c r="E62" s="397">
        <v>119928.916</v>
      </c>
      <c r="F62" s="375"/>
      <c r="G62" s="3"/>
      <c r="H62" s="3"/>
      <c r="I62" s="3"/>
      <c r="J62" s="3"/>
      <c r="K62" s="3"/>
      <c r="L62" s="3"/>
      <c r="M62" s="3"/>
      <c r="N62" s="3"/>
      <c r="O62" s="3"/>
      <c r="P62" s="3"/>
      <c r="Q62" s="3"/>
      <c r="R62" s="3"/>
      <c r="S62" s="3"/>
      <c r="T62" s="3"/>
      <c r="U62" s="3"/>
      <c r="V62" s="3"/>
      <c r="W62" s="3"/>
      <c r="X62" s="3"/>
      <c r="Y62" s="3"/>
      <c r="Z62" s="3"/>
    </row>
    <row r="63" spans="1:26">
      <c r="A63" s="3"/>
      <c r="B63" s="708">
        <v>2012</v>
      </c>
      <c r="C63" s="1321">
        <v>152811.90999999997</v>
      </c>
      <c r="D63" s="1321">
        <v>19666.362000000001</v>
      </c>
      <c r="E63" s="31">
        <v>133145.54799999998</v>
      </c>
      <c r="F63" s="375"/>
      <c r="G63" s="3"/>
      <c r="H63" s="3"/>
      <c r="I63" s="3"/>
      <c r="J63" s="3"/>
      <c r="K63" s="3"/>
      <c r="L63" s="3"/>
      <c r="M63" s="3"/>
      <c r="N63" s="3"/>
      <c r="O63" s="3"/>
      <c r="P63" s="3"/>
      <c r="Q63" s="3"/>
      <c r="R63" s="3"/>
      <c r="S63" s="3"/>
      <c r="T63" s="3"/>
      <c r="U63" s="3"/>
      <c r="V63" s="3"/>
      <c r="W63" s="3"/>
      <c r="X63" s="3"/>
      <c r="Y63" s="3"/>
      <c r="Z63" s="3"/>
    </row>
    <row r="64" spans="1:26" ht="18.75" customHeight="1">
      <c r="A64" s="3"/>
      <c r="B64" s="1565">
        <v>2013</v>
      </c>
      <c r="C64" s="1335">
        <v>166388.07</v>
      </c>
      <c r="D64" s="1335">
        <v>23219.148000000001</v>
      </c>
      <c r="E64" s="397">
        <v>143168.92200000002</v>
      </c>
      <c r="F64" s="1418"/>
      <c r="G64" s="3"/>
      <c r="H64" s="3"/>
      <c r="I64" s="3"/>
      <c r="J64" s="3"/>
      <c r="K64" s="3"/>
      <c r="L64" s="3"/>
      <c r="M64" s="3"/>
      <c r="N64" s="3"/>
      <c r="O64" s="3"/>
      <c r="P64" s="3"/>
      <c r="Q64" s="3"/>
      <c r="R64" s="3"/>
      <c r="S64" s="3"/>
      <c r="T64" s="3"/>
      <c r="U64" s="3"/>
      <c r="V64" s="3"/>
      <c r="W64" s="3"/>
      <c r="X64" s="3"/>
      <c r="Y64" s="3"/>
      <c r="Z64" s="3"/>
    </row>
    <row r="65" spans="1:26">
      <c r="A65" s="3"/>
      <c r="B65" s="708">
        <v>2014</v>
      </c>
      <c r="C65" s="1321">
        <v>180892.1</v>
      </c>
      <c r="D65" s="1321">
        <v>27115.309000000001</v>
      </c>
      <c r="E65" s="31">
        <v>153776.791</v>
      </c>
      <c r="F65" s="1418"/>
      <c r="G65" s="3"/>
      <c r="H65" s="3"/>
      <c r="I65" s="3"/>
      <c r="J65" s="3"/>
      <c r="K65" s="3"/>
      <c r="L65" s="3"/>
      <c r="M65" s="3"/>
      <c r="N65" s="3"/>
      <c r="O65" s="3"/>
      <c r="P65" s="3"/>
      <c r="Q65" s="3"/>
      <c r="R65" s="3"/>
      <c r="S65" s="3"/>
      <c r="T65" s="3"/>
      <c r="U65" s="3"/>
      <c r="V65" s="3"/>
      <c r="W65" s="3"/>
      <c r="X65" s="3"/>
      <c r="Y65" s="3"/>
      <c r="Z65" s="3"/>
    </row>
    <row r="66" spans="1:26">
      <c r="A66" s="3"/>
      <c r="B66" s="3835">
        <v>2015</v>
      </c>
      <c r="C66" s="1335">
        <v>198711.62999999998</v>
      </c>
      <c r="D66" s="1335">
        <v>29383.403999999999</v>
      </c>
      <c r="E66" s="397">
        <v>169328.22599999997</v>
      </c>
      <c r="F66" s="1418"/>
      <c r="G66" s="3"/>
      <c r="H66" s="3"/>
      <c r="I66" s="3"/>
      <c r="J66" s="3"/>
      <c r="K66" s="3"/>
      <c r="L66" s="3"/>
      <c r="M66" s="3"/>
      <c r="N66" s="3"/>
      <c r="O66" s="3"/>
      <c r="P66" s="3"/>
      <c r="Q66" s="3"/>
      <c r="R66" s="3"/>
      <c r="S66" s="3"/>
      <c r="T66" s="3"/>
      <c r="U66" s="3"/>
      <c r="V66" s="3"/>
      <c r="W66" s="3"/>
      <c r="X66" s="3"/>
      <c r="Y66" s="3"/>
      <c r="Z66" s="3"/>
    </row>
    <row r="67" spans="1:26" ht="6.75" customHeight="1" thickBot="1">
      <c r="A67" s="3"/>
      <c r="B67" s="606"/>
      <c r="C67" s="691"/>
      <c r="D67" s="691"/>
      <c r="E67" s="1598"/>
      <c r="F67" s="3"/>
      <c r="G67" s="3"/>
      <c r="H67" s="3"/>
      <c r="I67" s="3"/>
      <c r="J67" s="3"/>
      <c r="K67" s="3"/>
      <c r="L67" s="3"/>
      <c r="M67" s="3"/>
      <c r="N67" s="3"/>
      <c r="O67" s="3"/>
      <c r="P67" s="3"/>
      <c r="Q67" s="3"/>
      <c r="R67" s="3"/>
      <c r="S67" s="3"/>
      <c r="T67" s="3"/>
      <c r="U67" s="3"/>
      <c r="V67" s="3"/>
      <c r="W67" s="3"/>
      <c r="X67" s="3"/>
      <c r="Y67" s="3"/>
      <c r="Z67" s="3"/>
    </row>
    <row r="68" spans="1:26">
      <c r="A68" s="3"/>
      <c r="B68" s="14"/>
      <c r="C68" s="3"/>
      <c r="D68" s="3"/>
      <c r="E68" s="3"/>
      <c r="F68" s="3"/>
      <c r="G68" s="3"/>
      <c r="H68" s="3"/>
      <c r="I68" s="3"/>
      <c r="J68" s="3"/>
      <c r="K68" s="3"/>
      <c r="L68" s="3"/>
      <c r="M68" s="3"/>
      <c r="N68" s="3"/>
      <c r="O68" s="3"/>
      <c r="P68" s="3"/>
      <c r="Q68" s="3"/>
      <c r="R68" s="3"/>
      <c r="S68" s="3"/>
      <c r="T68" s="3"/>
      <c r="U68" s="3"/>
      <c r="V68" s="3"/>
      <c r="W68" s="3"/>
      <c r="X68" s="3"/>
      <c r="Y68" s="3"/>
      <c r="Z68" s="3"/>
    </row>
    <row r="69" spans="1:26">
      <c r="A69" s="3"/>
      <c r="B69" s="14"/>
      <c r="C69" s="3"/>
      <c r="D69" s="3"/>
      <c r="E69" s="3"/>
      <c r="F69" s="375"/>
      <c r="G69" s="3"/>
      <c r="H69" s="3"/>
      <c r="I69" s="3"/>
      <c r="J69" s="3"/>
      <c r="K69" s="3"/>
      <c r="L69" s="3"/>
      <c r="M69" s="3"/>
      <c r="N69" s="3"/>
      <c r="O69" s="3"/>
      <c r="P69" s="3"/>
      <c r="Q69" s="3"/>
      <c r="R69" s="3"/>
      <c r="S69" s="3"/>
      <c r="T69" s="3"/>
      <c r="U69" s="3"/>
      <c r="V69" s="3"/>
      <c r="W69" s="3"/>
      <c r="X69" s="3"/>
      <c r="Y69" s="3"/>
      <c r="Z69" s="3"/>
    </row>
    <row r="70" spans="1:26">
      <c r="A70" s="3"/>
      <c r="B70" s="14"/>
      <c r="C70" s="3"/>
      <c r="D70" s="3"/>
      <c r="E70" s="3"/>
      <c r="F70" s="3"/>
      <c r="G70" s="3"/>
      <c r="H70" s="3"/>
      <c r="I70" s="3"/>
      <c r="J70" s="3"/>
      <c r="K70" s="3"/>
      <c r="L70" s="3"/>
      <c r="M70" s="3"/>
      <c r="N70" s="3"/>
      <c r="O70" s="3"/>
      <c r="P70" s="3"/>
      <c r="Q70" s="3"/>
      <c r="R70" s="3"/>
      <c r="S70" s="3"/>
      <c r="T70" s="3"/>
      <c r="U70" s="3"/>
      <c r="V70" s="3"/>
      <c r="W70" s="3"/>
      <c r="X70" s="3"/>
      <c r="Y70" s="3"/>
      <c r="Z70" s="3"/>
    </row>
    <row r="71" spans="1:26">
      <c r="A71" s="3"/>
      <c r="B71" s="14"/>
      <c r="C71" s="3"/>
      <c r="D71" s="3"/>
      <c r="E71" s="3"/>
      <c r="F71" s="3"/>
      <c r="G71" s="3"/>
      <c r="H71" s="3"/>
      <c r="I71" s="3"/>
      <c r="J71" s="3"/>
      <c r="K71" s="3"/>
      <c r="L71" s="3"/>
      <c r="M71" s="3"/>
      <c r="N71" s="3"/>
      <c r="O71" s="3"/>
      <c r="P71" s="3"/>
      <c r="Q71" s="3"/>
      <c r="R71" s="3"/>
      <c r="S71" s="3"/>
      <c r="T71" s="3"/>
      <c r="U71" s="3"/>
      <c r="V71" s="3"/>
      <c r="W71" s="3"/>
      <c r="X71" s="3"/>
      <c r="Y71" s="3"/>
      <c r="Z71" s="3"/>
    </row>
    <row r="72" spans="1:26">
      <c r="A72" s="3"/>
      <c r="B72" s="14"/>
      <c r="C72" s="3"/>
      <c r="D72" s="3"/>
      <c r="E72" s="3"/>
      <c r="F72" s="3"/>
      <c r="G72" s="3"/>
      <c r="H72" s="3"/>
      <c r="I72" s="3"/>
      <c r="J72" s="3"/>
      <c r="K72" s="3"/>
      <c r="L72" s="3"/>
      <c r="M72" s="3"/>
      <c r="N72" s="3"/>
      <c r="O72" s="3"/>
      <c r="P72" s="3"/>
      <c r="Q72" s="3"/>
      <c r="R72" s="3"/>
      <c r="S72" s="3"/>
      <c r="T72" s="3"/>
      <c r="U72" s="3"/>
      <c r="V72" s="3"/>
      <c r="W72" s="3"/>
      <c r="X72" s="3"/>
      <c r="Y72" s="3"/>
      <c r="Z72" s="3"/>
    </row>
    <row r="73" spans="1:26">
      <c r="A73" s="3"/>
      <c r="B73" s="14"/>
      <c r="C73" s="3"/>
      <c r="D73" s="3"/>
      <c r="E73" s="3"/>
      <c r="F73" s="3"/>
      <c r="G73" s="3"/>
      <c r="H73" s="3"/>
      <c r="I73" s="3"/>
      <c r="J73" s="3"/>
      <c r="K73" s="3"/>
      <c r="L73" s="3"/>
      <c r="M73" s="3"/>
      <c r="N73" s="3"/>
      <c r="O73" s="3"/>
      <c r="P73" s="3"/>
      <c r="Q73" s="3"/>
      <c r="R73" s="3"/>
      <c r="S73" s="3"/>
      <c r="T73" s="3"/>
      <c r="U73" s="3"/>
      <c r="V73" s="3"/>
      <c r="W73" s="3"/>
      <c r="X73" s="3"/>
      <c r="Y73" s="3"/>
      <c r="Z73" s="3"/>
    </row>
    <row r="74" spans="1:26">
      <c r="A74" s="3"/>
      <c r="B74" s="14"/>
      <c r="C74" s="3"/>
      <c r="D74" s="3"/>
      <c r="E74" s="3"/>
      <c r="F74" s="3"/>
      <c r="G74" s="3"/>
      <c r="H74" s="3"/>
      <c r="I74" s="3"/>
      <c r="J74" s="3"/>
      <c r="K74" s="3"/>
      <c r="L74" s="3"/>
      <c r="M74" s="3"/>
      <c r="N74" s="3"/>
      <c r="O74" s="3"/>
      <c r="P74" s="3"/>
      <c r="Q74" s="3"/>
      <c r="R74" s="3"/>
      <c r="S74" s="3"/>
      <c r="T74" s="3"/>
      <c r="U74" s="3"/>
      <c r="V74" s="3"/>
      <c r="W74" s="3"/>
      <c r="X74" s="3"/>
      <c r="Y74" s="3"/>
      <c r="Z74" s="3"/>
    </row>
    <row r="75" spans="1:26">
      <c r="A75" s="3"/>
      <c r="B75" s="14"/>
      <c r="C75" s="3"/>
      <c r="D75" s="3"/>
      <c r="E75" s="3"/>
      <c r="F75" s="3"/>
      <c r="G75" s="3"/>
      <c r="H75" s="3"/>
      <c r="I75" s="3"/>
      <c r="J75" s="3"/>
      <c r="K75" s="3"/>
      <c r="L75" s="3"/>
      <c r="M75" s="3"/>
      <c r="N75" s="3"/>
      <c r="O75" s="3"/>
      <c r="P75" s="3"/>
      <c r="Q75" s="3"/>
      <c r="R75" s="3"/>
      <c r="S75" s="3"/>
      <c r="T75" s="3"/>
      <c r="U75" s="3"/>
      <c r="V75" s="3"/>
      <c r="W75" s="3"/>
      <c r="X75" s="3"/>
      <c r="Y75" s="3"/>
      <c r="Z75" s="3"/>
    </row>
    <row r="76" spans="1:26">
      <c r="A76" s="3"/>
      <c r="B76" s="14"/>
      <c r="C76" s="3"/>
      <c r="D76" s="3"/>
      <c r="E76" s="3"/>
      <c r="F76" s="3"/>
      <c r="G76" s="3"/>
      <c r="H76" s="3"/>
      <c r="I76" s="3"/>
      <c r="J76" s="3"/>
      <c r="K76" s="3"/>
      <c r="L76" s="3"/>
      <c r="M76" s="3"/>
      <c r="N76" s="3"/>
      <c r="O76" s="3"/>
      <c r="P76" s="3"/>
      <c r="Q76" s="3"/>
      <c r="R76" s="3"/>
      <c r="S76" s="3"/>
      <c r="T76" s="3"/>
      <c r="U76" s="3"/>
      <c r="V76" s="3"/>
      <c r="W76" s="3"/>
      <c r="X76" s="3"/>
      <c r="Y76" s="3"/>
      <c r="Z76" s="3"/>
    </row>
    <row r="77" spans="1:26">
      <c r="A77" s="3"/>
      <c r="B77" s="14"/>
      <c r="C77" s="3"/>
      <c r="D77" s="3"/>
      <c r="E77" s="3"/>
      <c r="F77" s="3"/>
      <c r="G77" s="3"/>
      <c r="H77" s="3"/>
      <c r="I77" s="3"/>
      <c r="J77" s="3"/>
      <c r="K77" s="3"/>
      <c r="L77" s="3"/>
      <c r="M77" s="3"/>
      <c r="N77" s="3"/>
      <c r="O77" s="3"/>
      <c r="P77" s="3"/>
      <c r="Q77" s="3"/>
      <c r="R77" s="3"/>
      <c r="S77" s="3"/>
      <c r="T77" s="3"/>
      <c r="U77" s="3"/>
      <c r="V77" s="3"/>
      <c r="W77" s="3"/>
      <c r="X77" s="3"/>
      <c r="Y77" s="3"/>
      <c r="Z77" s="3"/>
    </row>
  </sheetData>
  <mergeCells count="6">
    <mergeCell ref="A6:E6"/>
    <mergeCell ref="B7:E7"/>
    <mergeCell ref="B5:E5"/>
    <mergeCell ref="B10:B12"/>
    <mergeCell ref="B2:C2"/>
    <mergeCell ref="E2:H2"/>
  </mergeCells>
  <phoneticPr fontId="3" type="noConversion"/>
  <hyperlinks>
    <hyperlink ref="E2" location="'List 1'!A1" display="قائمة الإحصاءات النقدية والنشاط المصرفي       Money &amp; Banking Stat. List"/>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ورقة27"/>
  <dimension ref="A1:Z34"/>
  <sheetViews>
    <sheetView showGridLines="0" zoomScaleNormal="100" workbookViewId="0">
      <pane xSplit="1" ySplit="3" topLeftCell="B4" activePane="bottomRight" state="frozen"/>
      <selection activeCell="D37" sqref="D37"/>
      <selection pane="topRight" activeCell="D37" sqref="D37"/>
      <selection pane="bottomLeft" activeCell="D37" sqref="D37"/>
      <selection pane="bottomRight" activeCell="H2" sqref="H2:Q2"/>
    </sheetView>
  </sheetViews>
  <sheetFormatPr defaultRowHeight="15.75"/>
  <cols>
    <col min="1" max="1" width="0.25" customWidth="1"/>
    <col min="2" max="2" width="19" customWidth="1"/>
    <col min="3" max="3" width="15.875" customWidth="1"/>
    <col min="4" max="5" width="14.5" customWidth="1"/>
    <col min="6" max="6" width="15.375" customWidth="1"/>
    <col min="7" max="8" width="14.5" customWidth="1"/>
    <col min="9" max="9" width="15" customWidth="1"/>
    <col min="10" max="11" width="14.5" customWidth="1"/>
    <col min="12" max="12" width="15.25" customWidth="1"/>
    <col min="13" max="14" width="14.5" customWidth="1"/>
    <col min="15" max="15" width="15.375" customWidth="1"/>
    <col min="16" max="17" width="14.5" customWidth="1"/>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180" t="s">
        <v>4314</v>
      </c>
      <c r="C2" s="6180"/>
      <c r="D2" s="6180"/>
      <c r="E2" s="111"/>
      <c r="F2" s="112"/>
      <c r="G2" s="112"/>
      <c r="H2" s="6326" t="s">
        <v>4325</v>
      </c>
      <c r="I2" s="6326"/>
      <c r="J2" s="6326"/>
      <c r="K2" s="6326"/>
      <c r="L2" s="6326"/>
      <c r="M2" s="6326"/>
      <c r="N2" s="6326"/>
      <c r="O2" s="6326"/>
      <c r="P2" s="6326"/>
      <c r="Q2" s="6326"/>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row r="5" spans="1:26" ht="18.75">
      <c r="B5" s="6356" t="s">
        <v>4084</v>
      </c>
      <c r="C5" s="6356"/>
      <c r="D5" s="6356"/>
      <c r="E5" s="6356"/>
      <c r="F5" s="6356"/>
      <c r="G5" s="6356"/>
      <c r="H5" s="6356"/>
      <c r="I5" s="6356"/>
      <c r="J5" s="6356"/>
      <c r="K5" s="6356"/>
      <c r="L5" s="6356"/>
      <c r="M5" s="6356"/>
      <c r="N5" s="6356"/>
      <c r="O5" s="6356"/>
      <c r="P5" s="6356"/>
      <c r="Q5" s="6356"/>
    </row>
    <row r="6" spans="1:26" ht="18.75">
      <c r="B6" s="6356" t="s">
        <v>1351</v>
      </c>
      <c r="C6" s="6356"/>
      <c r="D6" s="6356"/>
      <c r="E6" s="6356"/>
      <c r="F6" s="6356"/>
      <c r="G6" s="6356"/>
      <c r="H6" s="6356"/>
      <c r="I6" s="6356"/>
      <c r="J6" s="6356"/>
      <c r="K6" s="6356"/>
      <c r="L6" s="6356"/>
      <c r="M6" s="6356"/>
      <c r="N6" s="6356"/>
      <c r="O6" s="6356"/>
      <c r="P6" s="6356"/>
      <c r="Q6" s="6356"/>
    </row>
    <row r="7" spans="1:26" ht="8.25" customHeight="1">
      <c r="B7" s="438"/>
      <c r="C7" s="438"/>
      <c r="D7" s="438"/>
      <c r="E7" s="438"/>
      <c r="F7" s="438"/>
      <c r="G7" s="438"/>
      <c r="H7" s="438"/>
      <c r="I7" s="438"/>
      <c r="J7" s="438"/>
      <c r="K7" s="438"/>
      <c r="L7" s="438"/>
      <c r="M7" s="438"/>
      <c r="N7" s="438"/>
      <c r="O7" s="2837"/>
      <c r="P7" s="2837"/>
      <c r="Q7" s="2837"/>
    </row>
    <row r="8" spans="1:26" ht="16.5" thickBot="1">
      <c r="B8" s="438"/>
      <c r="C8" s="438"/>
      <c r="D8" s="438"/>
      <c r="E8" s="438"/>
      <c r="F8" s="438"/>
      <c r="G8" s="438"/>
      <c r="H8" s="438"/>
      <c r="I8" s="438"/>
      <c r="J8" s="438"/>
      <c r="K8" s="438"/>
      <c r="L8" s="438"/>
      <c r="M8" s="438"/>
      <c r="N8" s="438"/>
      <c r="O8" s="2837"/>
      <c r="P8" s="2837"/>
      <c r="Q8" s="2837"/>
    </row>
    <row r="9" spans="1:26" ht="49.5" customHeight="1">
      <c r="A9" s="531"/>
      <c r="B9" s="5682"/>
      <c r="C9" s="7357" t="s">
        <v>4075</v>
      </c>
      <c r="D9" s="7358"/>
      <c r="E9" s="7359"/>
      <c r="F9" s="7357" t="s">
        <v>4076</v>
      </c>
      <c r="G9" s="7358"/>
      <c r="H9" s="7359"/>
      <c r="I9" s="7360" t="s">
        <v>4077</v>
      </c>
      <c r="J9" s="7361"/>
      <c r="K9" s="7362"/>
      <c r="L9" s="7357" t="s">
        <v>4078</v>
      </c>
      <c r="M9" s="7363"/>
      <c r="N9" s="7364"/>
      <c r="O9" s="7365" t="s">
        <v>4079</v>
      </c>
      <c r="P9" s="7366"/>
      <c r="Q9" s="7367"/>
      <c r="R9" s="531"/>
      <c r="S9" s="531"/>
      <c r="T9" s="531"/>
      <c r="U9" s="531"/>
      <c r="V9" s="531"/>
      <c r="W9" s="531"/>
      <c r="X9" s="531"/>
      <c r="Y9" s="531"/>
      <c r="Z9" s="531"/>
    </row>
    <row r="10" spans="1:26" ht="28.5" customHeight="1">
      <c r="A10" s="531"/>
      <c r="B10" s="5640" t="s">
        <v>4080</v>
      </c>
      <c r="C10" s="5687" t="s">
        <v>4916</v>
      </c>
      <c r="D10" s="5688" t="s">
        <v>4918</v>
      </c>
      <c r="E10" s="5686" t="s">
        <v>4921</v>
      </c>
      <c r="F10" s="5687" t="s">
        <v>4916</v>
      </c>
      <c r="G10" s="5688" t="s">
        <v>4918</v>
      </c>
      <c r="H10" s="5686" t="s">
        <v>4921</v>
      </c>
      <c r="I10" s="5687" t="s">
        <v>4916</v>
      </c>
      <c r="J10" s="5688" t="s">
        <v>4918</v>
      </c>
      <c r="K10" s="5686" t="s">
        <v>4921</v>
      </c>
      <c r="L10" s="5687" t="s">
        <v>4916</v>
      </c>
      <c r="M10" s="5688" t="s">
        <v>4918</v>
      </c>
      <c r="N10" s="5686" t="s">
        <v>4921</v>
      </c>
      <c r="O10" s="5687" t="s">
        <v>4916</v>
      </c>
      <c r="P10" s="5688" t="s">
        <v>4918</v>
      </c>
      <c r="Q10" s="5686" t="s">
        <v>4921</v>
      </c>
      <c r="R10" s="531"/>
      <c r="S10" s="531"/>
      <c r="T10" s="531"/>
      <c r="U10" s="531"/>
      <c r="V10" s="531"/>
      <c r="W10" s="531"/>
      <c r="X10" s="531"/>
      <c r="Y10" s="531"/>
      <c r="Z10" s="531"/>
    </row>
    <row r="11" spans="1:26" s="5681" customFormat="1" ht="38.25" customHeight="1" thickBot="1">
      <c r="A11" s="5679"/>
      <c r="B11" s="5683"/>
      <c r="C11" s="5684" t="s">
        <v>4917</v>
      </c>
      <c r="D11" s="5680" t="s">
        <v>4919</v>
      </c>
      <c r="E11" s="5685" t="s">
        <v>4920</v>
      </c>
      <c r="F11" s="5684" t="s">
        <v>4917</v>
      </c>
      <c r="G11" s="5680" t="s">
        <v>4919</v>
      </c>
      <c r="H11" s="5685" t="s">
        <v>4920</v>
      </c>
      <c r="I11" s="5684" t="s">
        <v>4917</v>
      </c>
      <c r="J11" s="5680" t="s">
        <v>4919</v>
      </c>
      <c r="K11" s="5685" t="s">
        <v>4920</v>
      </c>
      <c r="L11" s="5684" t="s">
        <v>4917</v>
      </c>
      <c r="M11" s="5680" t="s">
        <v>4919</v>
      </c>
      <c r="N11" s="5685" t="s">
        <v>4920</v>
      </c>
      <c r="O11" s="5684" t="s">
        <v>4917</v>
      </c>
      <c r="P11" s="5680" t="s">
        <v>4919</v>
      </c>
      <c r="Q11" s="5685" t="s">
        <v>4920</v>
      </c>
      <c r="R11" s="5679"/>
      <c r="S11" s="5679"/>
      <c r="T11" s="5679"/>
      <c r="U11" s="5679"/>
      <c r="V11" s="5679"/>
      <c r="W11" s="5679"/>
      <c r="X11" s="5679"/>
      <c r="Y11" s="5679"/>
      <c r="Z11" s="5679"/>
    </row>
    <row r="12" spans="1:26" ht="5.0999999999999996" customHeight="1">
      <c r="B12" s="1252"/>
      <c r="C12" s="3449"/>
      <c r="D12" s="3450"/>
      <c r="E12" s="3450"/>
      <c r="F12" s="3450"/>
      <c r="G12" s="3450"/>
      <c r="H12" s="3450"/>
      <c r="I12" s="3450"/>
      <c r="J12" s="3450"/>
      <c r="K12" s="3450"/>
      <c r="L12" s="3450"/>
      <c r="M12" s="3450"/>
      <c r="N12" s="3450"/>
      <c r="O12" s="3450"/>
      <c r="P12" s="3450"/>
      <c r="Q12" s="1253"/>
    </row>
    <row r="13" spans="1:26" ht="30" customHeight="1">
      <c r="B13" s="2569">
        <v>2005</v>
      </c>
      <c r="C13" s="3451">
        <v>30.2</v>
      </c>
      <c r="D13" s="1744">
        <v>196.7</v>
      </c>
      <c r="E13" s="1744">
        <v>31.9</v>
      </c>
      <c r="F13" s="1744">
        <v>8</v>
      </c>
      <c r="G13" s="1744">
        <v>91.4</v>
      </c>
      <c r="H13" s="1744">
        <v>20.3</v>
      </c>
      <c r="I13" s="1744">
        <v>4.3</v>
      </c>
      <c r="J13" s="1744">
        <v>56</v>
      </c>
      <c r="K13" s="1744">
        <v>14.1</v>
      </c>
      <c r="L13" s="1744">
        <v>38.200000000000003</v>
      </c>
      <c r="M13" s="1744">
        <v>288.10000000000002</v>
      </c>
      <c r="N13" s="1744">
        <v>52.2</v>
      </c>
      <c r="O13" s="1744">
        <v>34.5</v>
      </c>
      <c r="P13" s="1744">
        <v>252.7</v>
      </c>
      <c r="Q13" s="1254">
        <v>46</v>
      </c>
    </row>
    <row r="14" spans="1:26" ht="30" customHeight="1">
      <c r="B14" s="2570">
        <v>2006</v>
      </c>
      <c r="C14" s="3452">
        <v>27.1</v>
      </c>
      <c r="D14" s="1739">
        <v>183.5</v>
      </c>
      <c r="E14" s="1739">
        <v>32.299999999999997</v>
      </c>
      <c r="F14" s="1739">
        <v>8.6</v>
      </c>
      <c r="G14" s="1739">
        <v>112.4</v>
      </c>
      <c r="H14" s="1739">
        <v>18.600000000000001</v>
      </c>
      <c r="I14" s="1739">
        <v>20</v>
      </c>
      <c r="J14" s="1739">
        <v>25.9</v>
      </c>
      <c r="K14" s="1739">
        <v>6.8</v>
      </c>
      <c r="L14" s="1739">
        <v>35.700000000000003</v>
      </c>
      <c r="M14" s="1739">
        <v>295.60000000000002</v>
      </c>
      <c r="N14" s="1739">
        <v>50.9</v>
      </c>
      <c r="O14" s="1739">
        <v>29.1</v>
      </c>
      <c r="P14" s="1739">
        <v>209.4</v>
      </c>
      <c r="Q14" s="1255">
        <v>39.1</v>
      </c>
    </row>
    <row r="15" spans="1:26" ht="30" customHeight="1">
      <c r="B15" s="2569">
        <v>2007</v>
      </c>
      <c r="C15" s="3451">
        <v>28.6</v>
      </c>
      <c r="D15" s="1744">
        <v>188</v>
      </c>
      <c r="E15" s="1744">
        <v>31.8</v>
      </c>
      <c r="F15" s="1744">
        <v>11.5</v>
      </c>
      <c r="G15" s="1744">
        <v>152</v>
      </c>
      <c r="H15" s="1744">
        <v>19.600000000000001</v>
      </c>
      <c r="I15" s="1744">
        <v>4.0999999999999996</v>
      </c>
      <c r="J15" s="1744">
        <v>45.4</v>
      </c>
      <c r="K15" s="1744">
        <v>18.3</v>
      </c>
      <c r="L15" s="1744">
        <v>40.1</v>
      </c>
      <c r="M15" s="1744">
        <v>341</v>
      </c>
      <c r="N15" s="1744">
        <v>51.4</v>
      </c>
      <c r="O15" s="1744">
        <v>32.700000000000003</v>
      </c>
      <c r="P15" s="1744">
        <v>234</v>
      </c>
      <c r="Q15" s="1254">
        <v>50.1</v>
      </c>
    </row>
    <row r="16" spans="1:26" ht="30" customHeight="1">
      <c r="B16" s="2570">
        <v>2008</v>
      </c>
      <c r="C16" s="3452">
        <v>28.8</v>
      </c>
      <c r="D16" s="1739">
        <v>199</v>
      </c>
      <c r="E16" s="1739">
        <v>37.6</v>
      </c>
      <c r="F16" s="1739">
        <v>14.7</v>
      </c>
      <c r="G16" s="1739">
        <v>209</v>
      </c>
      <c r="H16" s="1739">
        <v>36.5</v>
      </c>
      <c r="I16" s="1739">
        <v>4</v>
      </c>
      <c r="J16" s="1739">
        <v>42.2</v>
      </c>
      <c r="K16" s="1739">
        <v>19.7</v>
      </c>
      <c r="L16" s="1739">
        <v>43.6</v>
      </c>
      <c r="M16" s="1739">
        <v>407</v>
      </c>
      <c r="N16" s="1739">
        <v>74.2</v>
      </c>
      <c r="O16" s="1739">
        <v>32.799999999999997</v>
      </c>
      <c r="P16" s="1739">
        <v>241</v>
      </c>
      <c r="Q16" s="1255">
        <v>57.3</v>
      </c>
    </row>
    <row r="17" spans="1:26" ht="30" customHeight="1">
      <c r="B17" s="2569">
        <v>2009</v>
      </c>
      <c r="C17" s="3451">
        <v>32</v>
      </c>
      <c r="D17" s="1744">
        <v>198</v>
      </c>
      <c r="E17" s="1744">
        <v>33</v>
      </c>
      <c r="F17" s="1744">
        <v>11</v>
      </c>
      <c r="G17" s="1744">
        <v>157</v>
      </c>
      <c r="H17" s="1744">
        <v>29</v>
      </c>
      <c r="I17" s="1744">
        <v>6</v>
      </c>
      <c r="J17" s="1744">
        <v>55</v>
      </c>
      <c r="K17" s="1744">
        <v>28</v>
      </c>
      <c r="L17" s="1744">
        <v>43</v>
      </c>
      <c r="M17" s="1744">
        <v>355</v>
      </c>
      <c r="N17" s="1744">
        <v>63</v>
      </c>
      <c r="O17" s="1744">
        <v>38</v>
      </c>
      <c r="P17" s="1744">
        <v>253</v>
      </c>
      <c r="Q17" s="1254">
        <v>62</v>
      </c>
    </row>
    <row r="18" spans="1:26" ht="30" customHeight="1">
      <c r="B18" s="2570">
        <v>2010</v>
      </c>
      <c r="C18" s="3452">
        <v>23</v>
      </c>
      <c r="D18" s="1739">
        <v>117</v>
      </c>
      <c r="E18" s="1739">
        <v>31</v>
      </c>
      <c r="F18" s="1739">
        <v>11</v>
      </c>
      <c r="G18" s="1739">
        <v>181</v>
      </c>
      <c r="H18" s="1739">
        <v>26</v>
      </c>
      <c r="I18" s="1739">
        <v>18</v>
      </c>
      <c r="J18" s="1739">
        <v>218</v>
      </c>
      <c r="K18" s="1739">
        <v>56</v>
      </c>
      <c r="L18" s="1739">
        <v>34</v>
      </c>
      <c r="M18" s="1739">
        <v>298</v>
      </c>
      <c r="N18" s="1739">
        <v>57</v>
      </c>
      <c r="O18" s="1739">
        <v>41</v>
      </c>
      <c r="P18" s="1739">
        <v>335</v>
      </c>
      <c r="Q18" s="1255">
        <v>87</v>
      </c>
    </row>
    <row r="19" spans="1:26" ht="30" customHeight="1">
      <c r="B19" s="2569">
        <v>2011</v>
      </c>
      <c r="C19" s="3451">
        <v>26</v>
      </c>
      <c r="D19" s="1744">
        <v>122</v>
      </c>
      <c r="E19" s="1744">
        <v>38</v>
      </c>
      <c r="F19" s="1744">
        <v>14</v>
      </c>
      <c r="G19" s="1744">
        <v>272</v>
      </c>
      <c r="H19" s="1744">
        <v>44</v>
      </c>
      <c r="I19" s="1744">
        <v>15</v>
      </c>
      <c r="J19" s="1744">
        <v>200</v>
      </c>
      <c r="K19" s="1744">
        <v>61</v>
      </c>
      <c r="L19" s="1744">
        <v>40</v>
      </c>
      <c r="M19" s="1744">
        <v>394</v>
      </c>
      <c r="N19" s="1744">
        <v>82</v>
      </c>
      <c r="O19" s="1744">
        <v>41</v>
      </c>
      <c r="P19" s="1744">
        <v>322</v>
      </c>
      <c r="Q19" s="1254">
        <v>99</v>
      </c>
    </row>
    <row r="20" spans="1:26" ht="30" customHeight="1">
      <c r="B20" s="2570">
        <v>2012</v>
      </c>
      <c r="C20" s="3452">
        <v>21</v>
      </c>
      <c r="D20" s="1739">
        <v>103</v>
      </c>
      <c r="E20" s="1739">
        <v>38</v>
      </c>
      <c r="F20" s="1739">
        <v>16</v>
      </c>
      <c r="G20" s="1739">
        <v>319</v>
      </c>
      <c r="H20" s="1739">
        <v>55</v>
      </c>
      <c r="I20" s="1739">
        <v>19</v>
      </c>
      <c r="J20" s="1739">
        <v>121</v>
      </c>
      <c r="K20" s="1739">
        <v>63</v>
      </c>
      <c r="L20" s="1739">
        <v>37</v>
      </c>
      <c r="M20" s="1739">
        <v>422</v>
      </c>
      <c r="N20" s="1739">
        <v>101</v>
      </c>
      <c r="O20" s="1739">
        <v>40</v>
      </c>
      <c r="P20" s="1739">
        <v>225</v>
      </c>
      <c r="Q20" s="1255">
        <v>101</v>
      </c>
    </row>
    <row r="21" spans="1:26" ht="30" customHeight="1">
      <c r="B21" s="2569">
        <v>2013</v>
      </c>
      <c r="C21" s="3451">
        <v>24</v>
      </c>
      <c r="D21" s="1744">
        <v>99</v>
      </c>
      <c r="E21" s="1744">
        <v>23</v>
      </c>
      <c r="F21" s="1744">
        <v>16</v>
      </c>
      <c r="G21" s="1744">
        <v>304</v>
      </c>
      <c r="H21" s="1744">
        <v>51</v>
      </c>
      <c r="I21" s="1744">
        <v>19</v>
      </c>
      <c r="J21" s="1744">
        <v>177</v>
      </c>
      <c r="K21" s="1744">
        <v>74</v>
      </c>
      <c r="L21" s="1744">
        <v>40</v>
      </c>
      <c r="M21" s="1744">
        <v>403</v>
      </c>
      <c r="N21" s="1744">
        <v>75</v>
      </c>
      <c r="O21" s="1744">
        <v>43</v>
      </c>
      <c r="P21" s="1744">
        <v>276</v>
      </c>
      <c r="Q21" s="1254">
        <v>98</v>
      </c>
    </row>
    <row r="22" spans="1:26" ht="30" customHeight="1">
      <c r="B22" s="2570">
        <v>2014</v>
      </c>
      <c r="C22" s="3452">
        <v>37</v>
      </c>
      <c r="D22" s="1739">
        <v>165</v>
      </c>
      <c r="E22" s="1739">
        <v>43</v>
      </c>
      <c r="F22" s="1739">
        <v>18</v>
      </c>
      <c r="G22" s="1739">
        <v>355</v>
      </c>
      <c r="H22" s="1739">
        <v>53</v>
      </c>
      <c r="I22" s="1739">
        <v>20</v>
      </c>
      <c r="J22" s="1739">
        <v>174</v>
      </c>
      <c r="K22" s="1739">
        <v>78</v>
      </c>
      <c r="L22" s="1739">
        <v>55</v>
      </c>
      <c r="M22" s="1739">
        <v>520</v>
      </c>
      <c r="N22" s="1739">
        <v>96</v>
      </c>
      <c r="O22" s="1739">
        <v>57</v>
      </c>
      <c r="P22" s="1739">
        <v>340</v>
      </c>
      <c r="Q22" s="1255">
        <v>121</v>
      </c>
    </row>
    <row r="23" spans="1:26" ht="30" customHeight="1">
      <c r="B23" s="5689" t="s">
        <v>4676</v>
      </c>
      <c r="C23" s="3451">
        <v>51</v>
      </c>
      <c r="D23" s="1744">
        <v>249</v>
      </c>
      <c r="E23" s="1744">
        <v>47</v>
      </c>
      <c r="F23" s="1744">
        <v>19</v>
      </c>
      <c r="G23" s="1744">
        <v>196</v>
      </c>
      <c r="H23" s="1744">
        <v>81</v>
      </c>
      <c r="I23" s="1744">
        <v>22</v>
      </c>
      <c r="J23" s="1744">
        <v>253</v>
      </c>
      <c r="K23" s="1744">
        <v>78</v>
      </c>
      <c r="L23" s="1744">
        <v>70</v>
      </c>
      <c r="M23" s="1744">
        <v>444</v>
      </c>
      <c r="N23" s="1744">
        <v>129</v>
      </c>
      <c r="O23" s="1744">
        <v>72</v>
      </c>
      <c r="P23" s="1744">
        <v>502</v>
      </c>
      <c r="Q23" s="1254">
        <v>125</v>
      </c>
    </row>
    <row r="24" spans="1:26" ht="5.0999999999999996" customHeight="1" thickBot="1">
      <c r="A24" s="446"/>
      <c r="B24" s="3453"/>
      <c r="C24" s="3454"/>
      <c r="D24" s="3455"/>
      <c r="E24" s="3455"/>
      <c r="F24" s="3455"/>
      <c r="G24" s="3455"/>
      <c r="H24" s="3455"/>
      <c r="I24" s="3455"/>
      <c r="J24" s="3455"/>
      <c r="K24" s="3455"/>
      <c r="L24" s="3455"/>
      <c r="M24" s="3455"/>
      <c r="N24" s="3455"/>
      <c r="O24" s="3455"/>
      <c r="P24" s="3455"/>
      <c r="Q24" s="3456"/>
      <c r="R24" s="446"/>
      <c r="S24" s="446"/>
      <c r="T24" s="446"/>
      <c r="U24" s="446"/>
      <c r="V24" s="446"/>
      <c r="W24" s="446"/>
      <c r="X24" s="446"/>
      <c r="Y24" s="446"/>
      <c r="Z24" s="446"/>
    </row>
    <row r="25" spans="1:26" ht="16.5" thickTop="1">
      <c r="B25" s="577"/>
      <c r="C25" s="577"/>
      <c r="D25" s="577"/>
      <c r="E25" s="577"/>
      <c r="F25" s="577"/>
      <c r="G25" s="577"/>
      <c r="H25" s="480"/>
      <c r="I25" s="480"/>
      <c r="J25" s="480"/>
      <c r="K25" s="480"/>
      <c r="L25" s="480"/>
      <c r="M25" s="480"/>
      <c r="N25" s="480"/>
      <c r="O25" s="480"/>
      <c r="P25" s="480"/>
      <c r="Q25" s="480"/>
    </row>
    <row r="26" spans="1:26">
      <c r="B26" s="578" t="s">
        <v>1352</v>
      </c>
      <c r="C26" s="578"/>
      <c r="D26" s="578"/>
      <c r="E26" s="578"/>
      <c r="F26" s="578"/>
      <c r="G26" s="578"/>
      <c r="H26" s="438"/>
      <c r="I26" s="438"/>
      <c r="J26" s="438"/>
      <c r="K26" s="438"/>
      <c r="L26" s="438"/>
      <c r="M26" s="438"/>
      <c r="N26" s="438"/>
      <c r="O26" s="438"/>
      <c r="P26" s="438"/>
      <c r="Q26" s="4827" t="s">
        <v>4081</v>
      </c>
    </row>
    <row r="27" spans="1:26">
      <c r="B27" s="578" t="s">
        <v>1353</v>
      </c>
      <c r="C27" s="578"/>
      <c r="D27" s="578"/>
      <c r="E27" s="578"/>
      <c r="F27" s="578"/>
      <c r="G27" s="578"/>
      <c r="H27" s="438"/>
      <c r="I27" s="438"/>
      <c r="J27" s="438"/>
      <c r="K27" s="438"/>
      <c r="L27" s="438"/>
      <c r="M27" s="438"/>
      <c r="N27" s="438"/>
      <c r="O27" s="438"/>
      <c r="P27" s="438"/>
      <c r="Q27" s="4424" t="s">
        <v>4082</v>
      </c>
    </row>
    <row r="28" spans="1:26">
      <c r="B28" s="578" t="s">
        <v>1354</v>
      </c>
      <c r="C28" s="578"/>
      <c r="D28" s="578"/>
      <c r="E28" s="578"/>
      <c r="F28" s="578"/>
      <c r="G28" s="578"/>
      <c r="H28" s="438"/>
      <c r="I28" s="438"/>
      <c r="J28" s="438"/>
      <c r="K28" s="438"/>
      <c r="L28" s="438"/>
      <c r="M28" s="438"/>
      <c r="N28" s="438"/>
      <c r="O28" s="438"/>
      <c r="P28" s="438"/>
      <c r="Q28" s="4827" t="s">
        <v>4083</v>
      </c>
    </row>
    <row r="29" spans="1:26">
      <c r="B29" s="2587"/>
      <c r="C29" s="579"/>
      <c r="D29" s="579"/>
      <c r="E29" s="579"/>
      <c r="H29" s="438"/>
      <c r="I29" s="438"/>
      <c r="J29" s="438"/>
      <c r="K29" s="438"/>
      <c r="L29" s="438"/>
      <c r="M29" s="438"/>
      <c r="N29" s="438"/>
      <c r="O29" s="438"/>
      <c r="P29" s="438"/>
      <c r="Q29" s="438"/>
    </row>
    <row r="31" spans="1:26">
      <c r="J31" s="446"/>
    </row>
    <row r="34" spans="9:9">
      <c r="I34" s="3263"/>
    </row>
  </sheetData>
  <mergeCells count="9">
    <mergeCell ref="B2:D2"/>
    <mergeCell ref="H2:Q2"/>
    <mergeCell ref="B5:Q5"/>
    <mergeCell ref="B6:Q6"/>
    <mergeCell ref="C9:E9"/>
    <mergeCell ref="F9:H9"/>
    <mergeCell ref="I9:K9"/>
    <mergeCell ref="L9:N9"/>
    <mergeCell ref="O9:Q9"/>
  </mergeCells>
  <hyperlinks>
    <hyperlink ref="B2" location="'Main Page'!A1" display="القائمة الرئيسية   Main List"/>
    <hyperlink ref="H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ورقة28"/>
  <dimension ref="A1:Z24"/>
  <sheetViews>
    <sheetView showGridLines="0" showRowColHeaders="0" zoomScaleNormal="100" workbookViewId="0">
      <pane xSplit="1" ySplit="3" topLeftCell="B4" activePane="bottomRight" state="frozen"/>
      <selection activeCell="D37" sqref="D37"/>
      <selection pane="topRight" activeCell="D37" sqref="D37"/>
      <selection pane="bottomLeft" activeCell="D37" sqref="D37"/>
      <selection pane="bottomRight" activeCell="E2" sqref="E2:P2"/>
    </sheetView>
  </sheetViews>
  <sheetFormatPr defaultRowHeight="15.75"/>
  <cols>
    <col min="1" max="1" width="0.75" customWidth="1"/>
    <col min="2" max="2" width="14.625" customWidth="1"/>
    <col min="3" max="16" width="13" customWidth="1"/>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180" t="s">
        <v>4314</v>
      </c>
      <c r="C2" s="6180"/>
      <c r="D2" s="111"/>
      <c r="E2" s="6326" t="s">
        <v>4325</v>
      </c>
      <c r="F2" s="6326"/>
      <c r="G2" s="6326"/>
      <c r="H2" s="6326"/>
      <c r="I2" s="6326"/>
      <c r="J2" s="6326"/>
      <c r="K2" s="6326"/>
      <c r="L2" s="6326"/>
      <c r="M2" s="6326"/>
      <c r="N2" s="6326"/>
      <c r="O2" s="6326"/>
      <c r="P2" s="6326"/>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row r="5" spans="1:26" ht="18.75">
      <c r="B5" s="6356" t="s">
        <v>4085</v>
      </c>
      <c r="C5" s="6356"/>
      <c r="D5" s="6356"/>
      <c r="E5" s="6356"/>
      <c r="F5" s="6356"/>
      <c r="G5" s="6356"/>
      <c r="H5" s="6356"/>
      <c r="I5" s="6356"/>
      <c r="J5" s="6356"/>
      <c r="K5" s="6356"/>
      <c r="L5" s="6356"/>
      <c r="M5" s="6356"/>
      <c r="N5" s="6356"/>
      <c r="O5" s="6356"/>
      <c r="P5" s="6356"/>
    </row>
    <row r="6" spans="1:26" ht="18.75">
      <c r="B6" s="6356" t="s">
        <v>1357</v>
      </c>
      <c r="C6" s="6356"/>
      <c r="D6" s="6356"/>
      <c r="E6" s="6356"/>
      <c r="F6" s="6356"/>
      <c r="G6" s="6356"/>
      <c r="H6" s="6356"/>
      <c r="I6" s="6356"/>
      <c r="J6" s="6356"/>
      <c r="K6" s="6356"/>
      <c r="L6" s="6356"/>
      <c r="M6" s="6356"/>
      <c r="N6" s="6356"/>
      <c r="O6" s="6356"/>
      <c r="P6" s="6356"/>
    </row>
    <row r="7" spans="1:26" ht="18.75">
      <c r="B7" s="7368" t="s">
        <v>4086</v>
      </c>
      <c r="C7" s="7368"/>
      <c r="D7" s="7368"/>
      <c r="E7" s="7368"/>
      <c r="F7" s="7368"/>
      <c r="G7" s="7368"/>
      <c r="H7" s="7368"/>
      <c r="I7" s="7368"/>
      <c r="J7" s="7368"/>
      <c r="K7" s="7368"/>
      <c r="L7" s="7368"/>
      <c r="M7" s="7368"/>
      <c r="N7" s="7368"/>
      <c r="O7" s="7368"/>
      <c r="P7" s="7368"/>
    </row>
    <row r="8" spans="1:26" ht="5.0999999999999996" customHeight="1" thickBot="1"/>
    <row r="9" spans="1:26" ht="50.1" customHeight="1" thickBot="1">
      <c r="A9" s="531"/>
      <c r="B9" s="1732" t="s">
        <v>4080</v>
      </c>
      <c r="C9" s="4986" t="s">
        <v>3707</v>
      </c>
      <c r="D9" s="3457" t="s">
        <v>3705</v>
      </c>
      <c r="E9" s="3457" t="s">
        <v>3793</v>
      </c>
      <c r="F9" s="3457" t="s">
        <v>3710</v>
      </c>
      <c r="G9" s="3457" t="s">
        <v>4087</v>
      </c>
      <c r="H9" s="3457" t="s">
        <v>3709</v>
      </c>
      <c r="I9" s="3457" t="s">
        <v>4088</v>
      </c>
      <c r="J9" s="3457" t="s">
        <v>3712</v>
      </c>
      <c r="K9" s="3457" t="s">
        <v>4089</v>
      </c>
      <c r="L9" s="3457" t="s">
        <v>3717</v>
      </c>
      <c r="M9" s="3457" t="s">
        <v>3716</v>
      </c>
      <c r="N9" s="3457" t="s">
        <v>3859</v>
      </c>
      <c r="O9" s="3458" t="s">
        <v>3714</v>
      </c>
      <c r="P9" s="1732" t="s">
        <v>2186</v>
      </c>
      <c r="Q9" s="531"/>
      <c r="R9" s="531"/>
      <c r="S9" s="531"/>
      <c r="T9" s="531"/>
      <c r="U9" s="531"/>
      <c r="V9" s="531"/>
      <c r="W9" s="531"/>
      <c r="X9" s="531"/>
      <c r="Y9" s="531"/>
      <c r="Z9" s="531"/>
    </row>
    <row r="10" spans="1:26" ht="5.0999999999999996" customHeight="1">
      <c r="B10" s="1237"/>
      <c r="C10" s="3117"/>
      <c r="D10" s="3459"/>
      <c r="E10" s="3459"/>
      <c r="F10" s="3118"/>
      <c r="G10" s="3459"/>
      <c r="H10" s="3118"/>
      <c r="I10" s="3118"/>
      <c r="J10" s="3118"/>
      <c r="K10" s="3459"/>
      <c r="L10" s="3118"/>
      <c r="M10" s="3118"/>
      <c r="N10" s="3118"/>
      <c r="O10" s="3119"/>
      <c r="P10" s="1244"/>
    </row>
    <row r="11" spans="1:26" ht="30" customHeight="1">
      <c r="B11" s="2569">
        <v>2005</v>
      </c>
      <c r="C11" s="3160">
        <v>4666</v>
      </c>
      <c r="D11" s="2292">
        <v>11776</v>
      </c>
      <c r="E11" s="2292">
        <v>2761</v>
      </c>
      <c r="F11" s="2292">
        <v>521</v>
      </c>
      <c r="G11" s="3460">
        <v>3979</v>
      </c>
      <c r="H11" s="2292">
        <v>2429</v>
      </c>
      <c r="I11" s="2292">
        <v>644</v>
      </c>
      <c r="J11" s="2292">
        <v>675</v>
      </c>
      <c r="K11" s="2292">
        <v>418</v>
      </c>
      <c r="L11" s="2292">
        <v>1013</v>
      </c>
      <c r="M11" s="2292">
        <v>243</v>
      </c>
      <c r="N11" s="2292">
        <v>703</v>
      </c>
      <c r="O11" s="2295">
        <v>408</v>
      </c>
      <c r="P11" s="1162">
        <v>30236</v>
      </c>
    </row>
    <row r="12" spans="1:26" ht="30" customHeight="1">
      <c r="B12" s="1237">
        <v>2006</v>
      </c>
      <c r="C12" s="3140">
        <v>3892</v>
      </c>
      <c r="D12" s="1639">
        <v>10913</v>
      </c>
      <c r="E12" s="1639">
        <v>2275</v>
      </c>
      <c r="F12" s="1639">
        <v>386</v>
      </c>
      <c r="G12" s="1639">
        <v>3604</v>
      </c>
      <c r="H12" s="1639">
        <v>2342</v>
      </c>
      <c r="I12" s="1639">
        <v>723</v>
      </c>
      <c r="J12" s="1639">
        <v>592</v>
      </c>
      <c r="K12" s="1639">
        <v>340</v>
      </c>
      <c r="L12" s="1639">
        <v>705</v>
      </c>
      <c r="M12" s="1639">
        <v>202</v>
      </c>
      <c r="N12" s="1639">
        <v>730</v>
      </c>
      <c r="O12" s="1638">
        <v>376</v>
      </c>
      <c r="P12" s="1160">
        <v>27080</v>
      </c>
    </row>
    <row r="13" spans="1:26" ht="30" customHeight="1">
      <c r="B13" s="2569">
        <v>2007</v>
      </c>
      <c r="C13" s="3160">
        <v>3372</v>
      </c>
      <c r="D13" s="2292">
        <v>10929</v>
      </c>
      <c r="E13" s="2292">
        <v>3675</v>
      </c>
      <c r="F13" s="2292">
        <v>317</v>
      </c>
      <c r="G13" s="2292">
        <v>3288</v>
      </c>
      <c r="H13" s="2292">
        <v>3249</v>
      </c>
      <c r="I13" s="2292">
        <v>660</v>
      </c>
      <c r="J13" s="2292">
        <v>408</v>
      </c>
      <c r="K13" s="2292">
        <v>270</v>
      </c>
      <c r="L13" s="2292">
        <v>626</v>
      </c>
      <c r="M13" s="2292">
        <v>84</v>
      </c>
      <c r="N13" s="2292">
        <v>1505</v>
      </c>
      <c r="O13" s="2295">
        <v>166</v>
      </c>
      <c r="P13" s="1162">
        <v>28549</v>
      </c>
    </row>
    <row r="14" spans="1:26" ht="30" customHeight="1">
      <c r="B14" s="1237">
        <v>2008</v>
      </c>
      <c r="C14" s="3140">
        <v>3538</v>
      </c>
      <c r="D14" s="1639">
        <v>10804</v>
      </c>
      <c r="E14" s="1639">
        <v>3489</v>
      </c>
      <c r="F14" s="1639">
        <v>477</v>
      </c>
      <c r="G14" s="1639">
        <v>3803</v>
      </c>
      <c r="H14" s="1639">
        <v>2543</v>
      </c>
      <c r="I14" s="1639">
        <v>929</v>
      </c>
      <c r="J14" s="1639">
        <v>603</v>
      </c>
      <c r="K14" s="1639">
        <v>244</v>
      </c>
      <c r="L14" s="1639">
        <v>797</v>
      </c>
      <c r="M14" s="1639">
        <v>140</v>
      </c>
      <c r="N14" s="1639">
        <v>1243</v>
      </c>
      <c r="O14" s="1638">
        <v>164</v>
      </c>
      <c r="P14" s="1160">
        <v>28776</v>
      </c>
    </row>
    <row r="15" spans="1:26" ht="30" customHeight="1">
      <c r="B15" s="2569">
        <v>2009</v>
      </c>
      <c r="C15" s="3160">
        <v>4104</v>
      </c>
      <c r="D15" s="2292">
        <v>12776</v>
      </c>
      <c r="E15" s="2292">
        <v>2882</v>
      </c>
      <c r="F15" s="2292">
        <v>722</v>
      </c>
      <c r="G15" s="2292">
        <v>4227</v>
      </c>
      <c r="H15" s="2292">
        <v>3782</v>
      </c>
      <c r="I15" s="2292">
        <v>722</v>
      </c>
      <c r="J15" s="2292">
        <v>864</v>
      </c>
      <c r="K15" s="2292">
        <v>124</v>
      </c>
      <c r="L15" s="2292">
        <v>518</v>
      </c>
      <c r="M15" s="2292">
        <v>280</v>
      </c>
      <c r="N15" s="2292">
        <v>880</v>
      </c>
      <c r="O15" s="2295">
        <v>132</v>
      </c>
      <c r="P15" s="1162">
        <v>32014</v>
      </c>
    </row>
    <row r="16" spans="1:26" ht="30" customHeight="1">
      <c r="B16" s="1237">
        <v>2010</v>
      </c>
      <c r="C16" s="3140">
        <v>2290</v>
      </c>
      <c r="D16" s="1639">
        <v>9966</v>
      </c>
      <c r="E16" s="1639">
        <v>2687</v>
      </c>
      <c r="F16" s="1639">
        <v>377</v>
      </c>
      <c r="G16" s="1639">
        <v>2928</v>
      </c>
      <c r="H16" s="1639">
        <v>1625</v>
      </c>
      <c r="I16" s="1639">
        <v>577</v>
      </c>
      <c r="J16" s="1639">
        <v>368</v>
      </c>
      <c r="K16" s="1639">
        <v>121</v>
      </c>
      <c r="L16" s="1639">
        <v>675</v>
      </c>
      <c r="M16" s="1639">
        <v>241</v>
      </c>
      <c r="N16" s="1639">
        <v>830</v>
      </c>
      <c r="O16" s="1638">
        <v>96</v>
      </c>
      <c r="P16" s="1160">
        <v>22780</v>
      </c>
    </row>
    <row r="17" spans="2:16" ht="30" customHeight="1">
      <c r="B17" s="2569">
        <v>2011</v>
      </c>
      <c r="C17" s="3160">
        <v>1913</v>
      </c>
      <c r="D17" s="2292">
        <v>10132</v>
      </c>
      <c r="E17" s="2292">
        <v>3096</v>
      </c>
      <c r="F17" s="2292">
        <v>294</v>
      </c>
      <c r="G17" s="2292">
        <v>2855</v>
      </c>
      <c r="H17" s="2292">
        <v>1339</v>
      </c>
      <c r="I17" s="2292">
        <v>623</v>
      </c>
      <c r="J17" s="2292">
        <v>277</v>
      </c>
      <c r="K17" s="2292">
        <v>112</v>
      </c>
      <c r="L17" s="2292">
        <v>897</v>
      </c>
      <c r="M17" s="2292">
        <v>133</v>
      </c>
      <c r="N17" s="2292">
        <v>677</v>
      </c>
      <c r="O17" s="2295">
        <v>124</v>
      </c>
      <c r="P17" s="1162">
        <v>22473</v>
      </c>
    </row>
    <row r="18" spans="2:16" ht="30" customHeight="1">
      <c r="B18" s="1237">
        <v>2012</v>
      </c>
      <c r="C18" s="3140">
        <v>2027</v>
      </c>
      <c r="D18" s="1639">
        <v>6326</v>
      </c>
      <c r="E18" s="1639">
        <v>4145</v>
      </c>
      <c r="F18" s="1639">
        <v>321</v>
      </c>
      <c r="G18" s="1639">
        <v>2067</v>
      </c>
      <c r="H18" s="1639">
        <v>1212</v>
      </c>
      <c r="I18" s="1639">
        <v>1344</v>
      </c>
      <c r="J18" s="1639">
        <v>253</v>
      </c>
      <c r="K18" s="1639">
        <v>62</v>
      </c>
      <c r="L18" s="1639">
        <v>647</v>
      </c>
      <c r="M18" s="1639">
        <v>71</v>
      </c>
      <c r="N18" s="1639">
        <v>527</v>
      </c>
      <c r="O18" s="1638">
        <v>40</v>
      </c>
      <c r="P18" s="1160">
        <v>19039</v>
      </c>
    </row>
    <row r="19" spans="2:16" ht="30" customHeight="1">
      <c r="B19" s="2569">
        <v>2013</v>
      </c>
      <c r="C19" s="3160">
        <v>3157</v>
      </c>
      <c r="D19" s="2292">
        <v>9780</v>
      </c>
      <c r="E19" s="2292">
        <v>2921</v>
      </c>
      <c r="F19" s="2292">
        <v>931</v>
      </c>
      <c r="G19" s="2292">
        <v>3011</v>
      </c>
      <c r="H19" s="2292">
        <v>1450</v>
      </c>
      <c r="I19" s="2292">
        <v>719</v>
      </c>
      <c r="J19" s="2292">
        <v>406</v>
      </c>
      <c r="K19" s="2292">
        <v>275</v>
      </c>
      <c r="L19" s="2292">
        <v>621</v>
      </c>
      <c r="M19" s="2292">
        <v>177</v>
      </c>
      <c r="N19" s="2292">
        <v>291</v>
      </c>
      <c r="O19" s="2295">
        <v>43</v>
      </c>
      <c r="P19" s="1162">
        <v>23783</v>
      </c>
    </row>
    <row r="20" spans="2:16" ht="30" customHeight="1">
      <c r="B20" s="1237">
        <v>2014</v>
      </c>
      <c r="C20" s="3122">
        <v>4317.1899999999996</v>
      </c>
      <c r="D20" s="3123">
        <v>13845.191999999999</v>
      </c>
      <c r="E20" s="3123">
        <v>5926.6953523276434</v>
      </c>
      <c r="F20" s="3123">
        <v>942.02213852922091</v>
      </c>
      <c r="G20" s="3123">
        <v>4700.5666243095748</v>
      </c>
      <c r="H20" s="3123">
        <v>2826.4425636176857</v>
      </c>
      <c r="I20" s="3123">
        <v>1167.6743902771711</v>
      </c>
      <c r="J20" s="3123">
        <v>457.30900000000003</v>
      </c>
      <c r="K20" s="3123">
        <v>240.01842883840399</v>
      </c>
      <c r="L20" s="3123">
        <v>1006.2670000000001</v>
      </c>
      <c r="M20" s="3123">
        <v>270.69506224323436</v>
      </c>
      <c r="N20" s="3123">
        <v>1217.0587188243419</v>
      </c>
      <c r="O20" s="3124">
        <v>184.24682093812189</v>
      </c>
      <c r="P20" s="5399">
        <v>37101.378493082615</v>
      </c>
    </row>
    <row r="21" spans="2:16" ht="30" customHeight="1">
      <c r="B21" s="5689" t="s">
        <v>3066</v>
      </c>
      <c r="C21" s="3120">
        <v>5787.7776377166801</v>
      </c>
      <c r="D21" s="1508">
        <v>17605.391097681117</v>
      </c>
      <c r="E21" s="1508">
        <v>7858.8244895155831</v>
      </c>
      <c r="F21" s="1508">
        <v>1115.5478464517762</v>
      </c>
      <c r="G21" s="1508">
        <v>6013.0153829634191</v>
      </c>
      <c r="H21" s="1508">
        <v>5279.9076534865881</v>
      </c>
      <c r="I21" s="1508">
        <v>1275.6476115602263</v>
      </c>
      <c r="J21" s="1508">
        <v>815.67794079042199</v>
      </c>
      <c r="K21" s="1508">
        <v>509.84782618429728</v>
      </c>
      <c r="L21" s="1508">
        <v>2567.7031372857859</v>
      </c>
      <c r="M21" s="1508">
        <v>462.24609220035029</v>
      </c>
      <c r="N21" s="1508">
        <v>941.37910235354911</v>
      </c>
      <c r="O21" s="3121">
        <v>494.66400732896204</v>
      </c>
      <c r="P21" s="5400">
        <v>50727.632023009653</v>
      </c>
    </row>
    <row r="22" spans="2:16" ht="5.0999999999999996" customHeight="1" thickBot="1">
      <c r="B22" s="1918"/>
      <c r="C22" s="3314"/>
      <c r="D22" s="1934"/>
      <c r="E22" s="1934"/>
      <c r="F22" s="1934"/>
      <c r="G22" s="1934"/>
      <c r="H22" s="1934"/>
      <c r="I22" s="1934"/>
      <c r="J22" s="1934"/>
      <c r="K22" s="1934"/>
      <c r="L22" s="1934"/>
      <c r="M22" s="1934"/>
      <c r="N22" s="1934"/>
      <c r="O22" s="3315"/>
      <c r="P22" s="1918"/>
    </row>
    <row r="23" spans="2:16" ht="15.75" customHeight="1">
      <c r="B23" s="578" t="s">
        <v>1850</v>
      </c>
      <c r="N23" s="505"/>
      <c r="O23" s="505"/>
      <c r="P23" s="4946" t="s">
        <v>4090</v>
      </c>
    </row>
    <row r="24" spans="2:16">
      <c r="B24" s="578" t="s">
        <v>1354</v>
      </c>
      <c r="C24" s="578"/>
      <c r="D24" s="578"/>
      <c r="E24" s="578"/>
      <c r="F24" s="578"/>
      <c r="G24" s="578"/>
      <c r="P24" s="447" t="s">
        <v>4091</v>
      </c>
    </row>
  </sheetData>
  <mergeCells count="5">
    <mergeCell ref="B6:P6"/>
    <mergeCell ref="B7:P7"/>
    <mergeCell ref="B5:P5"/>
    <mergeCell ref="B2:C2"/>
    <mergeCell ref="E2:P2"/>
  </mergeCells>
  <hyperlinks>
    <hyperlink ref="B2" location="'Main Page'!A1" display="القائمة الرئيسية   Main List"/>
    <hyperlink ref="E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ورقة29"/>
  <dimension ref="A1:Z49"/>
  <sheetViews>
    <sheetView showGridLines="0" showRowColHeaders="0" zoomScaleNormal="100" workbookViewId="0">
      <pane xSplit="1" ySplit="3" topLeftCell="B4" activePane="bottomRight" state="frozen"/>
      <selection activeCell="D37" sqref="D37"/>
      <selection pane="topRight" activeCell="D37" sqref="D37"/>
      <selection pane="bottomLeft" activeCell="D37" sqref="D37"/>
      <selection pane="bottomRight" activeCell="E2" sqref="E2:J2"/>
    </sheetView>
  </sheetViews>
  <sheetFormatPr defaultRowHeight="15.75"/>
  <cols>
    <col min="1" max="1" width="3.125" customWidth="1"/>
    <col min="2" max="2" width="20.875" customWidth="1"/>
    <col min="3" max="10" width="22.125" customWidth="1"/>
    <col min="11" max="11" width="1.375" customWidth="1"/>
  </cols>
  <sheetData>
    <row r="1" spans="1:24" ht="18.75">
      <c r="A1" s="98"/>
      <c r="B1" s="99"/>
      <c r="C1" s="99"/>
      <c r="D1" s="100"/>
      <c r="E1" s="100"/>
      <c r="F1" s="100"/>
      <c r="G1" s="100"/>
      <c r="H1" s="100"/>
      <c r="I1" s="98"/>
      <c r="J1" s="98"/>
      <c r="K1" s="98"/>
      <c r="L1" s="98"/>
      <c r="M1" s="98"/>
      <c r="N1" s="98"/>
      <c r="O1" s="98"/>
      <c r="P1" s="98"/>
      <c r="Q1" s="98"/>
      <c r="R1" s="98"/>
      <c r="S1" s="98"/>
      <c r="T1" s="98"/>
      <c r="U1" s="98"/>
      <c r="V1" s="98"/>
      <c r="W1" s="98"/>
      <c r="X1" s="98"/>
    </row>
    <row r="2" spans="1:24">
      <c r="A2" s="109"/>
      <c r="B2" s="6189" t="s">
        <v>4314</v>
      </c>
      <c r="C2" s="6189"/>
      <c r="D2" s="111"/>
      <c r="E2" s="6326" t="s">
        <v>4325</v>
      </c>
      <c r="F2" s="6326"/>
      <c r="G2" s="6326"/>
      <c r="H2" s="6326"/>
      <c r="I2" s="6326"/>
      <c r="J2" s="6326"/>
      <c r="K2" s="109"/>
      <c r="L2" s="109"/>
      <c r="M2" s="109"/>
      <c r="N2" s="109"/>
      <c r="O2" s="109"/>
      <c r="P2" s="109"/>
      <c r="Q2" s="109"/>
      <c r="R2" s="109"/>
      <c r="S2" s="109"/>
      <c r="T2" s="109"/>
      <c r="U2" s="109"/>
      <c r="V2" s="109"/>
      <c r="W2" s="109"/>
      <c r="X2" s="109"/>
    </row>
    <row r="3" spans="1:24"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4" ht="16.5" thickTop="1"/>
    <row r="5" spans="1:24" ht="18.75">
      <c r="B5" s="6356" t="s">
        <v>4092</v>
      </c>
      <c r="C5" s="6356"/>
      <c r="D5" s="6356"/>
      <c r="E5" s="6356"/>
      <c r="F5" s="6356"/>
      <c r="G5" s="6356"/>
      <c r="H5" s="6356"/>
      <c r="I5" s="6356"/>
      <c r="J5" s="6356"/>
    </row>
    <row r="6" spans="1:24" ht="18.75">
      <c r="B6" s="6356" t="s">
        <v>1358</v>
      </c>
      <c r="C6" s="6356"/>
      <c r="D6" s="6356"/>
      <c r="E6" s="6356"/>
      <c r="F6" s="6356"/>
      <c r="G6" s="6356"/>
      <c r="H6" s="6356"/>
      <c r="I6" s="6356"/>
      <c r="J6" s="6356"/>
    </row>
    <row r="7" spans="1:24">
      <c r="B7" s="6607" t="s">
        <v>4093</v>
      </c>
      <c r="C7" s="6607"/>
      <c r="D7" s="6607"/>
      <c r="E7" s="6607"/>
      <c r="F7" s="6607"/>
      <c r="G7" s="6607"/>
      <c r="H7" s="6607"/>
      <c r="I7" s="6607"/>
      <c r="J7" s="6607"/>
    </row>
    <row r="8" spans="1:24" ht="5.0999999999999996" customHeight="1" thickBot="1">
      <c r="B8" s="438"/>
      <c r="C8" s="438"/>
      <c r="D8" s="438"/>
      <c r="E8" s="438"/>
      <c r="F8" s="438"/>
      <c r="G8" s="438"/>
      <c r="H8" s="438"/>
      <c r="I8" s="438"/>
      <c r="J8" s="438"/>
    </row>
    <row r="9" spans="1:24" ht="57.75" thickBot="1">
      <c r="B9" s="1732" t="s">
        <v>4080</v>
      </c>
      <c r="C9" s="2867" t="s">
        <v>4094</v>
      </c>
      <c r="D9" s="1733" t="s">
        <v>4095</v>
      </c>
      <c r="E9" s="1733" t="s">
        <v>4096</v>
      </c>
      <c r="F9" s="1733" t="s">
        <v>4097</v>
      </c>
      <c r="G9" s="1733" t="s">
        <v>4098</v>
      </c>
      <c r="H9" s="1733" t="s">
        <v>4099</v>
      </c>
      <c r="I9" s="3309" t="s">
        <v>4100</v>
      </c>
      <c r="J9" s="1732" t="s">
        <v>2186</v>
      </c>
    </row>
    <row r="10" spans="1:24" ht="5.0999999999999996" customHeight="1">
      <c r="B10" s="1237"/>
      <c r="C10" s="3140"/>
      <c r="D10" s="1639"/>
      <c r="E10" s="1639"/>
      <c r="F10" s="1639"/>
      <c r="G10" s="1639"/>
      <c r="H10" s="1639"/>
      <c r="I10" s="1638"/>
      <c r="J10" s="1237"/>
    </row>
    <row r="11" spans="1:24" ht="39.950000000000003" customHeight="1">
      <c r="B11" s="2569">
        <v>2005</v>
      </c>
      <c r="C11" s="3160">
        <v>2352</v>
      </c>
      <c r="D11" s="2292">
        <v>2423</v>
      </c>
      <c r="E11" s="2292">
        <v>1719</v>
      </c>
      <c r="F11" s="2292">
        <v>397</v>
      </c>
      <c r="G11" s="2292">
        <v>573</v>
      </c>
      <c r="H11" s="2292">
        <v>510</v>
      </c>
      <c r="I11" s="2295">
        <v>58</v>
      </c>
      <c r="J11" s="2569">
        <v>8032</v>
      </c>
    </row>
    <row r="12" spans="1:24" ht="39.950000000000003" customHeight="1">
      <c r="B12" s="1237">
        <v>2006</v>
      </c>
      <c r="C12" s="3140">
        <v>3594</v>
      </c>
      <c r="D12" s="1639">
        <v>1922</v>
      </c>
      <c r="E12" s="1639">
        <v>1469</v>
      </c>
      <c r="F12" s="1639">
        <v>485</v>
      </c>
      <c r="G12" s="1639">
        <v>489</v>
      </c>
      <c r="H12" s="1639">
        <v>595</v>
      </c>
      <c r="I12" s="1638">
        <v>66</v>
      </c>
      <c r="J12" s="1237">
        <v>8620</v>
      </c>
    </row>
    <row r="13" spans="1:24" ht="39.950000000000003" customHeight="1">
      <c r="B13" s="2569">
        <v>2007</v>
      </c>
      <c r="C13" s="3160">
        <v>3869</v>
      </c>
      <c r="D13" s="2292">
        <v>3575</v>
      </c>
      <c r="E13" s="2292">
        <v>2014</v>
      </c>
      <c r="F13" s="2292">
        <v>657</v>
      </c>
      <c r="G13" s="2292">
        <v>602</v>
      </c>
      <c r="H13" s="2292">
        <v>579</v>
      </c>
      <c r="I13" s="2295">
        <v>236</v>
      </c>
      <c r="J13" s="2569">
        <v>11531</v>
      </c>
    </row>
    <row r="14" spans="1:24" ht="39.950000000000003" customHeight="1">
      <c r="B14" s="1237">
        <v>2008</v>
      </c>
      <c r="C14" s="3140">
        <v>5731</v>
      </c>
      <c r="D14" s="1639">
        <v>3603</v>
      </c>
      <c r="E14" s="1639">
        <v>1967</v>
      </c>
      <c r="F14" s="1639">
        <v>1185</v>
      </c>
      <c r="G14" s="1639">
        <v>1033</v>
      </c>
      <c r="H14" s="1639">
        <v>941</v>
      </c>
      <c r="I14" s="1638">
        <v>297</v>
      </c>
      <c r="J14" s="1237">
        <v>14757</v>
      </c>
    </row>
    <row r="15" spans="1:24" ht="39.950000000000003" customHeight="1">
      <c r="B15" s="2569">
        <v>2009</v>
      </c>
      <c r="C15" s="3160">
        <v>6625</v>
      </c>
      <c r="D15" s="2292">
        <v>2052</v>
      </c>
      <c r="E15" s="2292">
        <v>1094</v>
      </c>
      <c r="F15" s="2292">
        <v>445</v>
      </c>
      <c r="G15" s="2292">
        <v>261</v>
      </c>
      <c r="H15" s="2292">
        <v>363</v>
      </c>
      <c r="I15" s="2295">
        <v>57</v>
      </c>
      <c r="J15" s="2569">
        <v>10897</v>
      </c>
    </row>
    <row r="16" spans="1:24" ht="39.950000000000003" customHeight="1">
      <c r="B16" s="5211">
        <v>2010</v>
      </c>
      <c r="C16" s="3122">
        <v>6306</v>
      </c>
      <c r="D16" s="3123">
        <v>1939</v>
      </c>
      <c r="E16" s="3123">
        <v>1330</v>
      </c>
      <c r="F16" s="3123">
        <v>367</v>
      </c>
      <c r="G16" s="3123">
        <v>369</v>
      </c>
      <c r="H16" s="3123">
        <v>486</v>
      </c>
      <c r="I16" s="3124">
        <v>54</v>
      </c>
      <c r="J16" s="5211">
        <v>10850</v>
      </c>
    </row>
    <row r="17" spans="1:26" ht="39.950000000000003" customHeight="1">
      <c r="B17" s="1241">
        <v>2011</v>
      </c>
      <c r="C17" s="3120">
        <v>6762</v>
      </c>
      <c r="D17" s="1508">
        <v>4336</v>
      </c>
      <c r="E17" s="1508">
        <v>3858</v>
      </c>
      <c r="F17" s="1508">
        <v>722</v>
      </c>
      <c r="G17" s="1508">
        <v>790</v>
      </c>
      <c r="H17" s="1508">
        <v>844</v>
      </c>
      <c r="I17" s="3121">
        <v>182</v>
      </c>
      <c r="J17" s="1241">
        <v>17494</v>
      </c>
    </row>
    <row r="18" spans="1:26" ht="39.950000000000003" customHeight="1">
      <c r="B18" s="1240">
        <v>2012</v>
      </c>
      <c r="C18" s="3125">
        <v>4901</v>
      </c>
      <c r="D18" s="1510">
        <v>3162</v>
      </c>
      <c r="E18" s="1510">
        <v>2903</v>
      </c>
      <c r="F18" s="1510">
        <v>982</v>
      </c>
      <c r="G18" s="1510">
        <v>1139</v>
      </c>
      <c r="H18" s="1510">
        <v>1017</v>
      </c>
      <c r="I18" s="3126">
        <v>172</v>
      </c>
      <c r="J18" s="1240">
        <v>14276</v>
      </c>
    </row>
    <row r="19" spans="1:26" ht="39.950000000000003" customHeight="1">
      <c r="B19" s="1241">
        <v>2013</v>
      </c>
      <c r="C19" s="3120">
        <v>5485</v>
      </c>
      <c r="D19" s="1508">
        <v>4123</v>
      </c>
      <c r="E19" s="1508">
        <v>2892</v>
      </c>
      <c r="F19" s="1508">
        <v>1126</v>
      </c>
      <c r="G19" s="1508">
        <v>769</v>
      </c>
      <c r="H19" s="1508">
        <v>1197</v>
      </c>
      <c r="I19" s="3121">
        <v>181</v>
      </c>
      <c r="J19" s="1241">
        <v>15772</v>
      </c>
    </row>
    <row r="20" spans="1:26" ht="39.950000000000003" customHeight="1">
      <c r="B20" s="1240">
        <v>2014</v>
      </c>
      <c r="C20" s="3125">
        <v>6551.1306137624069</v>
      </c>
      <c r="D20" s="1510">
        <v>4592.9085647952388</v>
      </c>
      <c r="E20" s="1510">
        <v>3685.1373885247813</v>
      </c>
      <c r="F20" s="1510">
        <v>1147.6312479223657</v>
      </c>
      <c r="G20" s="1510">
        <v>847.53369834835428</v>
      </c>
      <c r="H20" s="1510">
        <v>1176.6220049799765</v>
      </c>
      <c r="I20" s="3126">
        <v>259.40140621310888</v>
      </c>
      <c r="J20" s="1240">
        <v>18260.364504728899</v>
      </c>
    </row>
    <row r="21" spans="1:26" ht="39.950000000000003" customHeight="1">
      <c r="B21" s="5690" t="s">
        <v>3066</v>
      </c>
      <c r="C21" s="3120">
        <v>8607.3345538697067</v>
      </c>
      <c r="D21" s="1508">
        <v>3246.7408889075077</v>
      </c>
      <c r="E21" s="1508">
        <v>3349.6989106460514</v>
      </c>
      <c r="F21" s="1508">
        <v>1343.1836544814771</v>
      </c>
      <c r="G21" s="1508">
        <v>874.8083359694815</v>
      </c>
      <c r="H21" s="1508">
        <v>1382.0335868228333</v>
      </c>
      <c r="I21" s="3121">
        <v>175.04584852140982</v>
      </c>
      <c r="J21" s="5212">
        <v>18978.844826129382</v>
      </c>
    </row>
    <row r="22" spans="1:26" ht="5.0999999999999996" customHeight="1" thickBot="1">
      <c r="B22" s="1918"/>
      <c r="C22" s="3314"/>
      <c r="D22" s="1934"/>
      <c r="E22" s="1934"/>
      <c r="F22" s="1934"/>
      <c r="G22" s="1934"/>
      <c r="H22" s="1934"/>
      <c r="I22" s="3315"/>
      <c r="J22" s="1918"/>
    </row>
    <row r="23" spans="1:26">
      <c r="B23" s="578" t="s">
        <v>1850</v>
      </c>
      <c r="C23" s="438"/>
      <c r="D23" s="438"/>
      <c r="E23" s="438"/>
      <c r="F23" s="438"/>
      <c r="G23" s="438"/>
      <c r="H23" s="438"/>
      <c r="I23" s="438"/>
      <c r="J23" s="4987" t="s">
        <v>4101</v>
      </c>
    </row>
    <row r="24" spans="1:26" ht="15.75" customHeight="1">
      <c r="B24" s="7369" t="s">
        <v>1354</v>
      </c>
      <c r="C24" s="7369"/>
      <c r="D24" s="7369"/>
      <c r="E24" s="7369"/>
      <c r="F24" s="7369"/>
      <c r="G24" s="438"/>
      <c r="H24" s="438"/>
      <c r="I24" s="438"/>
      <c r="J24" s="447" t="s">
        <v>4083</v>
      </c>
    </row>
    <row r="26" spans="1:26">
      <c r="A26" s="3461"/>
      <c r="K26" s="3461"/>
      <c r="L26" s="3461"/>
      <c r="M26" s="3461"/>
      <c r="N26" s="3461"/>
      <c r="O26" s="3461"/>
      <c r="P26" s="3461"/>
      <c r="Q26" s="3461"/>
      <c r="R26" s="3461"/>
      <c r="S26" s="3461"/>
      <c r="T26" s="3461"/>
      <c r="U26" s="3461"/>
      <c r="V26" s="3461"/>
      <c r="W26" s="3461"/>
      <c r="X26" s="3461"/>
      <c r="Y26" s="3461"/>
      <c r="Z26" s="3461"/>
    </row>
    <row r="27" spans="1:26">
      <c r="A27" s="3461"/>
      <c r="K27" s="3461"/>
      <c r="L27" s="3461"/>
      <c r="M27" s="3461"/>
      <c r="N27" s="3461"/>
      <c r="O27" s="3461"/>
      <c r="P27" s="3461"/>
      <c r="Q27" s="3461"/>
      <c r="R27" s="3461"/>
      <c r="S27" s="3461"/>
      <c r="T27" s="3461"/>
      <c r="U27" s="3461"/>
      <c r="V27" s="3461"/>
      <c r="W27" s="3461"/>
      <c r="X27" s="3461"/>
      <c r="Y27" s="3461"/>
      <c r="Z27" s="3461"/>
    </row>
    <row r="28" spans="1:26">
      <c r="A28" s="3461"/>
      <c r="K28" s="3461"/>
      <c r="L28" s="3461"/>
      <c r="M28" s="3461"/>
      <c r="N28" s="3461"/>
      <c r="O28" s="3461"/>
      <c r="P28" s="3461"/>
      <c r="Q28" s="3461"/>
      <c r="R28" s="3461"/>
      <c r="S28" s="3461"/>
      <c r="T28" s="3461"/>
      <c r="U28" s="3461"/>
      <c r="V28" s="3461"/>
      <c r="W28" s="3461"/>
      <c r="X28" s="3461"/>
      <c r="Y28" s="3461"/>
      <c r="Z28" s="3461"/>
    </row>
    <row r="29" spans="1:26">
      <c r="A29" s="3461"/>
      <c r="K29" s="3461"/>
      <c r="L29" s="3461"/>
      <c r="M29" s="3461"/>
      <c r="N29" s="3461"/>
      <c r="O29" s="3461"/>
      <c r="P29" s="3461"/>
      <c r="Q29" s="3461"/>
      <c r="R29" s="3461"/>
      <c r="S29" s="3461"/>
      <c r="T29" s="3461"/>
      <c r="U29" s="3461"/>
      <c r="V29" s="3461"/>
      <c r="W29" s="3461"/>
      <c r="X29" s="3461"/>
      <c r="Y29" s="3461"/>
      <c r="Z29" s="3461"/>
    </row>
    <row r="30" spans="1:26">
      <c r="A30" s="3461"/>
      <c r="K30" s="3461"/>
      <c r="L30" s="3461"/>
      <c r="M30" s="3461"/>
      <c r="N30" s="3461"/>
      <c r="O30" s="3461"/>
      <c r="P30" s="3461"/>
      <c r="Q30" s="3461"/>
      <c r="R30" s="3461"/>
      <c r="S30" s="3461"/>
      <c r="T30" s="3461"/>
      <c r="U30" s="3461"/>
      <c r="V30" s="3461"/>
      <c r="W30" s="3461"/>
      <c r="X30" s="3461"/>
      <c r="Y30" s="3461"/>
      <c r="Z30" s="3461"/>
    </row>
    <row r="31" spans="1:26">
      <c r="A31" s="3461"/>
      <c r="K31" s="3461"/>
      <c r="L31" s="3461"/>
      <c r="M31" s="3461"/>
      <c r="N31" s="3461"/>
      <c r="O31" s="3461"/>
      <c r="P31" s="3461"/>
      <c r="Q31" s="3461"/>
      <c r="R31" s="3461"/>
      <c r="S31" s="3461"/>
      <c r="T31" s="3461"/>
      <c r="U31" s="3461"/>
      <c r="V31" s="3461"/>
      <c r="W31" s="3461"/>
      <c r="X31" s="3461"/>
      <c r="Y31" s="3461"/>
      <c r="Z31" s="3461"/>
    </row>
    <row r="32" spans="1:26">
      <c r="A32" s="3461"/>
      <c r="K32" s="3461"/>
      <c r="L32" s="3461"/>
      <c r="M32" s="3461"/>
      <c r="N32" s="3461"/>
      <c r="O32" s="3461"/>
      <c r="P32" s="3461"/>
      <c r="Q32" s="3461"/>
      <c r="R32" s="3461"/>
      <c r="S32" s="3461"/>
      <c r="T32" s="3461"/>
      <c r="U32" s="3461"/>
      <c r="V32" s="3461"/>
      <c r="W32" s="3461"/>
      <c r="X32" s="3461"/>
      <c r="Y32" s="3461"/>
      <c r="Z32" s="3461"/>
    </row>
    <row r="33" spans="1:26">
      <c r="A33" s="3461"/>
      <c r="K33" s="3461"/>
      <c r="L33" s="3461"/>
      <c r="M33" s="3461"/>
      <c r="N33" s="3461"/>
      <c r="O33" s="3461"/>
      <c r="P33" s="3461"/>
      <c r="Q33" s="3461"/>
      <c r="R33" s="3461"/>
      <c r="S33" s="3461"/>
      <c r="T33" s="3461"/>
      <c r="U33" s="3461"/>
      <c r="V33" s="3461"/>
      <c r="W33" s="3461"/>
      <c r="X33" s="3461"/>
      <c r="Y33" s="3461"/>
      <c r="Z33" s="3461"/>
    </row>
    <row r="34" spans="1:26">
      <c r="A34" s="3461"/>
      <c r="K34" s="3461"/>
      <c r="L34" s="3461"/>
      <c r="M34" s="3461"/>
      <c r="N34" s="3461"/>
      <c r="O34" s="3461"/>
      <c r="P34" s="3461"/>
      <c r="Q34" s="3461"/>
      <c r="R34" s="3461"/>
      <c r="S34" s="3461"/>
      <c r="T34" s="3461"/>
      <c r="U34" s="3461"/>
      <c r="V34" s="3461"/>
      <c r="W34" s="3461"/>
      <c r="X34" s="3461"/>
      <c r="Y34" s="3461"/>
      <c r="Z34" s="3461"/>
    </row>
    <row r="37" spans="1:26">
      <c r="C37" s="2572"/>
      <c r="D37" s="2572"/>
      <c r="E37" s="2572"/>
      <c r="F37" s="2572"/>
      <c r="G37" s="2572"/>
      <c r="H37" s="2572"/>
      <c r="I37" s="2572"/>
      <c r="J37" s="2572"/>
    </row>
    <row r="38" spans="1:26">
      <c r="C38" s="2572"/>
      <c r="D38" s="2572"/>
      <c r="E38" s="2572"/>
      <c r="F38" s="2572"/>
      <c r="G38" s="2572"/>
      <c r="H38" s="2572"/>
      <c r="I38" s="2572"/>
      <c r="J38" s="2572"/>
    </row>
    <row r="39" spans="1:26">
      <c r="C39" s="2572"/>
      <c r="D39" s="2572"/>
      <c r="E39" s="2572"/>
      <c r="F39" s="2572"/>
      <c r="G39" s="2572"/>
      <c r="H39" s="2572"/>
      <c r="I39" s="2572"/>
      <c r="J39" s="2572"/>
    </row>
    <row r="40" spans="1:26">
      <c r="C40" s="2572"/>
      <c r="D40" s="2572"/>
      <c r="E40" s="2572"/>
      <c r="F40" s="2572"/>
      <c r="G40" s="2572"/>
      <c r="H40" s="2572"/>
      <c r="I40" s="2572"/>
      <c r="J40" s="2572"/>
    </row>
    <row r="41" spans="1:26">
      <c r="C41" s="2572"/>
      <c r="D41" s="2572"/>
      <c r="E41" s="2572"/>
      <c r="F41" s="2572"/>
      <c r="G41" s="2572"/>
      <c r="H41" s="2572"/>
      <c r="I41" s="2572"/>
      <c r="J41" s="2572"/>
    </row>
    <row r="42" spans="1:26">
      <c r="C42" s="2572"/>
      <c r="D42" s="2572"/>
      <c r="E42" s="2572"/>
      <c r="F42" s="2572"/>
      <c r="G42" s="2572"/>
      <c r="H42" s="2572"/>
      <c r="I42" s="2572"/>
      <c r="J42" s="2572"/>
    </row>
    <row r="43" spans="1:26">
      <c r="C43" s="2572"/>
      <c r="D43" s="2572"/>
      <c r="E43" s="2572"/>
      <c r="F43" s="2572"/>
      <c r="G43" s="2572"/>
      <c r="H43" s="2572"/>
      <c r="I43" s="2572"/>
      <c r="J43" s="2572"/>
    </row>
    <row r="44" spans="1:26">
      <c r="C44" s="2572"/>
      <c r="D44" s="2572"/>
      <c r="E44" s="2572"/>
      <c r="F44" s="2572"/>
      <c r="G44" s="2572"/>
      <c r="H44" s="2572"/>
      <c r="I44" s="2572"/>
      <c r="J44" s="2572"/>
    </row>
    <row r="45" spans="1:26">
      <c r="C45" s="2572"/>
      <c r="D45" s="2572"/>
      <c r="E45" s="2572"/>
      <c r="F45" s="2572"/>
      <c r="G45" s="2572"/>
      <c r="H45" s="2572"/>
      <c r="I45" s="2572"/>
      <c r="J45" s="2572"/>
    </row>
    <row r="46" spans="1:26">
      <c r="C46" s="2572"/>
      <c r="D46" s="2572"/>
      <c r="E46" s="2572"/>
      <c r="F46" s="2572"/>
      <c r="G46" s="2572"/>
      <c r="H46" s="2572"/>
      <c r="I46" s="2572"/>
      <c r="J46" s="2572"/>
    </row>
    <row r="47" spans="1:26">
      <c r="C47" s="2572"/>
      <c r="D47" s="2572"/>
      <c r="E47" s="2572"/>
      <c r="F47" s="2572"/>
      <c r="G47" s="2572"/>
      <c r="H47" s="2572"/>
      <c r="I47" s="2572"/>
      <c r="J47" s="2572"/>
    </row>
    <row r="48" spans="1:26">
      <c r="C48" s="2572"/>
      <c r="D48" s="2572"/>
      <c r="E48" s="2572"/>
      <c r="F48" s="2572"/>
      <c r="G48" s="2572"/>
      <c r="H48" s="2572"/>
      <c r="I48" s="2572"/>
      <c r="J48" s="2572"/>
    </row>
    <row r="49" spans="3:10">
      <c r="C49" s="2572"/>
      <c r="D49" s="2572"/>
      <c r="E49" s="2572"/>
      <c r="F49" s="2572"/>
      <c r="G49" s="2572"/>
      <c r="H49" s="2572"/>
      <c r="I49" s="2572"/>
      <c r="J49" s="2572"/>
    </row>
  </sheetData>
  <mergeCells count="6">
    <mergeCell ref="B6:J6"/>
    <mergeCell ref="B7:J7"/>
    <mergeCell ref="B24:F24"/>
    <mergeCell ref="B5:J5"/>
    <mergeCell ref="B2:C2"/>
    <mergeCell ref="E2:J2"/>
  </mergeCells>
  <hyperlinks>
    <hyperlink ref="B2" location="'Main Page'!A1" display="القائمة الرئيسية   Main List"/>
    <hyperlink ref="E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ورقة30"/>
  <dimension ref="A1:Z39"/>
  <sheetViews>
    <sheetView showGridLines="0" showRowColHeaders="0" zoomScaleNormal="100" workbookViewId="0">
      <pane xSplit="1" ySplit="3" topLeftCell="B4" activePane="bottomRight" state="frozen"/>
      <selection activeCell="D37" sqref="D37"/>
      <selection pane="topRight" activeCell="D37" sqref="D37"/>
      <selection pane="bottomLeft" activeCell="D37" sqref="D37"/>
      <selection pane="bottomRight" activeCell="F13" sqref="F13"/>
    </sheetView>
  </sheetViews>
  <sheetFormatPr defaultRowHeight="15.75"/>
  <cols>
    <col min="1" max="1" width="2.75" customWidth="1"/>
    <col min="2" max="2" width="17.375" customWidth="1"/>
    <col min="3" max="10" width="23.875" customWidth="1"/>
    <col min="11" max="11" width="1.875" customWidth="1"/>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189" t="s">
        <v>4314</v>
      </c>
      <c r="C2" s="6189"/>
      <c r="D2" s="111"/>
      <c r="E2" s="112"/>
      <c r="F2" s="112"/>
      <c r="G2" s="112"/>
      <c r="H2" s="6326" t="s">
        <v>4325</v>
      </c>
      <c r="I2" s="6326"/>
      <c r="J2" s="6326"/>
      <c r="K2" s="109"/>
      <c r="L2" s="109"/>
      <c r="M2" s="109"/>
      <c r="N2" s="109"/>
      <c r="O2" s="109"/>
      <c r="P2" s="109"/>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row r="5" spans="1:26" ht="18.75">
      <c r="B5" s="6486" t="s">
        <v>4102</v>
      </c>
      <c r="C5" s="6486"/>
      <c r="D5" s="6486"/>
      <c r="E5" s="6486"/>
      <c r="F5" s="6486"/>
      <c r="G5" s="6486"/>
      <c r="H5" s="6486"/>
      <c r="I5" s="6486"/>
      <c r="J5" s="6486"/>
    </row>
    <row r="6" spans="1:26" ht="18.75" customHeight="1">
      <c r="B6" s="6486" t="s">
        <v>1724</v>
      </c>
      <c r="C6" s="6486"/>
      <c r="D6" s="6486"/>
      <c r="E6" s="6486"/>
      <c r="F6" s="6486"/>
      <c r="G6" s="6486"/>
      <c r="H6" s="6486"/>
      <c r="I6" s="6486"/>
      <c r="J6" s="6486"/>
    </row>
    <row r="7" spans="1:26">
      <c r="B7" s="7370" t="s">
        <v>4093</v>
      </c>
      <c r="C7" s="6802"/>
      <c r="D7" s="6802"/>
      <c r="E7" s="6802"/>
      <c r="F7" s="6802"/>
      <c r="G7" s="6802"/>
      <c r="H7" s="6802"/>
      <c r="I7" s="6802"/>
      <c r="J7" s="6802"/>
    </row>
    <row r="8" spans="1:26" ht="5.0999999999999996" customHeight="1" thickBot="1">
      <c r="J8" s="438"/>
    </row>
    <row r="9" spans="1:26" ht="81.75" customHeight="1" thickBot="1">
      <c r="A9" s="531"/>
      <c r="B9" s="1732" t="s">
        <v>4080</v>
      </c>
      <c r="C9" s="2867" t="s">
        <v>4094</v>
      </c>
      <c r="D9" s="3457" t="s">
        <v>4095</v>
      </c>
      <c r="E9" s="3457" t="s">
        <v>4096</v>
      </c>
      <c r="F9" s="1733" t="s">
        <v>4097</v>
      </c>
      <c r="G9" s="1733" t="s">
        <v>4098</v>
      </c>
      <c r="H9" s="1733" t="s">
        <v>4099</v>
      </c>
      <c r="I9" s="3309" t="s">
        <v>4100</v>
      </c>
      <c r="J9" s="1732" t="s">
        <v>2186</v>
      </c>
      <c r="K9" s="1752"/>
      <c r="L9" s="531"/>
      <c r="M9" s="531"/>
      <c r="N9" s="531"/>
      <c r="O9" s="531"/>
      <c r="P9" s="531"/>
      <c r="Q9" s="531"/>
      <c r="R9" s="531"/>
      <c r="S9" s="531"/>
      <c r="T9" s="531"/>
      <c r="U9" s="531"/>
      <c r="V9" s="531"/>
      <c r="W9" s="531"/>
      <c r="X9" s="531"/>
      <c r="Y9" s="531"/>
      <c r="Z9" s="531"/>
    </row>
    <row r="10" spans="1:26" ht="5.0999999999999996" customHeight="1">
      <c r="B10" s="1237"/>
      <c r="C10" s="3140"/>
      <c r="D10" s="1639"/>
      <c r="E10" s="1639"/>
      <c r="F10" s="1639"/>
      <c r="G10" s="1639"/>
      <c r="H10" s="1639"/>
      <c r="I10" s="1638"/>
      <c r="J10" s="1160"/>
      <c r="K10" s="438"/>
    </row>
    <row r="11" spans="1:26" ht="30" customHeight="1">
      <c r="B11" s="2569">
        <v>2005</v>
      </c>
      <c r="C11" s="3160">
        <v>1391</v>
      </c>
      <c r="D11" s="2292">
        <v>2226</v>
      </c>
      <c r="E11" s="2292">
        <v>380</v>
      </c>
      <c r="F11" s="2292">
        <v>111</v>
      </c>
      <c r="G11" s="2292">
        <v>102</v>
      </c>
      <c r="H11" s="2292">
        <v>179</v>
      </c>
      <c r="I11" s="2295">
        <v>15</v>
      </c>
      <c r="J11" s="2569">
        <v>4404</v>
      </c>
    </row>
    <row r="12" spans="1:26" ht="30" customHeight="1">
      <c r="B12" s="1237">
        <v>2006</v>
      </c>
      <c r="C12" s="3140">
        <v>641</v>
      </c>
      <c r="D12" s="1639">
        <v>948</v>
      </c>
      <c r="E12" s="1639">
        <v>198</v>
      </c>
      <c r="F12" s="1639">
        <v>62</v>
      </c>
      <c r="G12" s="1639">
        <v>51</v>
      </c>
      <c r="H12" s="1639">
        <v>94</v>
      </c>
      <c r="I12" s="1638">
        <v>6</v>
      </c>
      <c r="J12" s="1237">
        <v>2000</v>
      </c>
    </row>
    <row r="13" spans="1:26" ht="30" customHeight="1">
      <c r="B13" s="2569">
        <v>2007</v>
      </c>
      <c r="C13" s="3160">
        <v>1431</v>
      </c>
      <c r="D13" s="2292">
        <v>2011</v>
      </c>
      <c r="E13" s="2292">
        <v>165</v>
      </c>
      <c r="F13" s="2292">
        <v>164</v>
      </c>
      <c r="G13" s="2292">
        <v>81</v>
      </c>
      <c r="H13" s="2292">
        <v>239</v>
      </c>
      <c r="I13" s="2295">
        <v>35</v>
      </c>
      <c r="J13" s="2569">
        <v>4126</v>
      </c>
    </row>
    <row r="14" spans="1:26" ht="30" customHeight="1">
      <c r="B14" s="1237">
        <v>2008</v>
      </c>
      <c r="C14" s="3140">
        <v>1375</v>
      </c>
      <c r="D14" s="1639">
        <v>1801</v>
      </c>
      <c r="E14" s="1639">
        <v>265</v>
      </c>
      <c r="F14" s="1639">
        <v>214</v>
      </c>
      <c r="G14" s="1639">
        <v>156</v>
      </c>
      <c r="H14" s="1639">
        <v>222</v>
      </c>
      <c r="I14" s="1638">
        <v>54</v>
      </c>
      <c r="J14" s="1237">
        <v>4087</v>
      </c>
    </row>
    <row r="15" spans="1:26" ht="30" customHeight="1">
      <c r="B15" s="2569">
        <v>2009</v>
      </c>
      <c r="C15" s="3160">
        <v>2107</v>
      </c>
      <c r="D15" s="2292">
        <v>2888</v>
      </c>
      <c r="E15" s="2292">
        <v>302</v>
      </c>
      <c r="F15" s="2292">
        <v>172</v>
      </c>
      <c r="G15" s="2292">
        <v>182</v>
      </c>
      <c r="H15" s="2292">
        <v>362</v>
      </c>
      <c r="I15" s="2295">
        <v>18</v>
      </c>
      <c r="J15" s="2569">
        <v>6031</v>
      </c>
    </row>
    <row r="16" spans="1:26" ht="30" customHeight="1">
      <c r="B16" s="1237">
        <v>2010</v>
      </c>
      <c r="C16" s="3140">
        <v>6631</v>
      </c>
      <c r="D16" s="1639">
        <v>8424</v>
      </c>
      <c r="E16" s="1639">
        <v>631</v>
      </c>
      <c r="F16" s="1639">
        <v>333</v>
      </c>
      <c r="G16" s="1639">
        <v>433</v>
      </c>
      <c r="H16" s="1639">
        <v>1324</v>
      </c>
      <c r="I16" s="1638">
        <v>50</v>
      </c>
      <c r="J16" s="1237">
        <v>17826</v>
      </c>
    </row>
    <row r="17" spans="1:26" ht="30" customHeight="1">
      <c r="B17" s="2569">
        <v>2011</v>
      </c>
      <c r="C17" s="3160">
        <v>4431</v>
      </c>
      <c r="D17" s="2292">
        <v>4866</v>
      </c>
      <c r="E17" s="2292">
        <v>3375</v>
      </c>
      <c r="F17" s="2292">
        <v>516</v>
      </c>
      <c r="G17" s="2292">
        <v>686</v>
      </c>
      <c r="H17" s="2292">
        <v>1129</v>
      </c>
      <c r="I17" s="2295">
        <v>274</v>
      </c>
      <c r="J17" s="2569">
        <v>15277</v>
      </c>
    </row>
    <row r="18" spans="1:26" ht="30" customHeight="1">
      <c r="B18" s="1237">
        <v>2012</v>
      </c>
      <c r="C18" s="3140">
        <v>9854</v>
      </c>
      <c r="D18" s="1639">
        <v>5163</v>
      </c>
      <c r="E18" s="1639">
        <v>1999</v>
      </c>
      <c r="F18" s="1639">
        <v>635</v>
      </c>
      <c r="G18" s="1639">
        <v>477</v>
      </c>
      <c r="H18" s="1639">
        <v>462</v>
      </c>
      <c r="I18" s="1638">
        <v>82</v>
      </c>
      <c r="J18" s="1237">
        <v>18672</v>
      </c>
    </row>
    <row r="19" spans="1:26" ht="30" customHeight="1">
      <c r="B19" s="1241">
        <v>2013</v>
      </c>
      <c r="C19" s="3120">
        <v>9036</v>
      </c>
      <c r="D19" s="1508">
        <v>5224</v>
      </c>
      <c r="E19" s="1508">
        <v>2376</v>
      </c>
      <c r="F19" s="1508">
        <v>805</v>
      </c>
      <c r="G19" s="1508">
        <v>1053</v>
      </c>
      <c r="H19" s="1508">
        <v>558</v>
      </c>
      <c r="I19" s="3121">
        <v>102</v>
      </c>
      <c r="J19" s="1241">
        <v>19154</v>
      </c>
    </row>
    <row r="20" spans="1:26" ht="30" customHeight="1">
      <c r="B20" s="5211">
        <v>2014</v>
      </c>
      <c r="C20" s="3122">
        <v>10412.319564694581</v>
      </c>
      <c r="D20" s="3123">
        <v>5044.8294612180061</v>
      </c>
      <c r="E20" s="3123">
        <v>2355.338557156595</v>
      </c>
      <c r="F20" s="3123">
        <v>792.6188071327274</v>
      </c>
      <c r="G20" s="3123">
        <v>587.47744511501776</v>
      </c>
      <c r="H20" s="3123">
        <v>522.66879411553782</v>
      </c>
      <c r="I20" s="3124">
        <v>109.24750450855794</v>
      </c>
      <c r="J20" s="5211">
        <v>19824.500133941023</v>
      </c>
    </row>
    <row r="21" spans="1:26" ht="30" customHeight="1">
      <c r="B21" s="5691" t="s">
        <v>3066</v>
      </c>
      <c r="C21" s="3120">
        <v>12437.420542834567</v>
      </c>
      <c r="D21" s="1508">
        <v>4399.7825331681661</v>
      </c>
      <c r="E21" s="1508">
        <v>2307.5016313336091</v>
      </c>
      <c r="F21" s="1508">
        <v>950.92929793232895</v>
      </c>
      <c r="G21" s="1508">
        <v>658.64621383654094</v>
      </c>
      <c r="H21" s="1508">
        <v>628.74453309596254</v>
      </c>
      <c r="I21" s="3121">
        <v>138.19714438769222</v>
      </c>
      <c r="J21" s="5212">
        <v>21521.221896588871</v>
      </c>
    </row>
    <row r="22" spans="1:26" s="446" customFormat="1" ht="5.0999999999999996" customHeight="1" thickBot="1">
      <c r="B22" s="1918"/>
      <c r="C22" s="4834"/>
      <c r="D22" s="1934"/>
      <c r="E22" s="1934"/>
      <c r="F22" s="1934"/>
      <c r="G22" s="1934"/>
      <c r="H22" s="1934"/>
      <c r="I22" s="4833"/>
      <c r="J22" s="1918"/>
    </row>
    <row r="23" spans="1:26">
      <c r="B23" s="578" t="s">
        <v>1850</v>
      </c>
      <c r="J23" s="4946" t="s">
        <v>4021</v>
      </c>
    </row>
    <row r="24" spans="1:26">
      <c r="B24" s="580" t="s">
        <v>1354</v>
      </c>
      <c r="C24" s="581"/>
      <c r="D24" s="581"/>
      <c r="E24" s="581"/>
      <c r="F24" s="581"/>
      <c r="J24" s="447" t="s">
        <v>4083</v>
      </c>
    </row>
    <row r="25" spans="1:26">
      <c r="J25" s="438"/>
    </row>
    <row r="26" spans="1:26">
      <c r="B26" s="580"/>
      <c r="C26" s="438"/>
      <c r="D26" s="438"/>
      <c r="E26" s="438"/>
      <c r="F26" s="438"/>
      <c r="G26" s="438"/>
      <c r="H26" s="438"/>
      <c r="I26" s="438"/>
      <c r="J26" s="438"/>
      <c r="K26" s="438"/>
    </row>
    <row r="27" spans="1:26">
      <c r="G27" s="438"/>
      <c r="H27" s="438"/>
      <c r="I27" s="438"/>
      <c r="J27" s="438"/>
      <c r="K27" s="438"/>
    </row>
    <row r="30" spans="1:26">
      <c r="A30" s="3461"/>
      <c r="M30" s="3461"/>
      <c r="N30" s="3461"/>
      <c r="O30" s="3461"/>
      <c r="P30" s="3461"/>
      <c r="Q30" s="3461"/>
      <c r="R30" s="3461"/>
      <c r="S30" s="3461"/>
      <c r="T30" s="3461"/>
      <c r="U30" s="3461"/>
      <c r="V30" s="3461"/>
      <c r="W30" s="3461"/>
      <c r="X30" s="3461"/>
      <c r="Y30" s="3461"/>
      <c r="Z30" s="3461"/>
    </row>
    <row r="31" spans="1:26">
      <c r="A31" s="3461"/>
      <c r="M31" s="3461"/>
      <c r="N31" s="3461"/>
      <c r="O31" s="3461"/>
      <c r="P31" s="3461"/>
      <c r="Q31" s="3461"/>
      <c r="R31" s="3461"/>
      <c r="S31" s="3461"/>
      <c r="T31" s="3461"/>
      <c r="U31" s="3461"/>
      <c r="V31" s="3461"/>
      <c r="W31" s="3461"/>
      <c r="X31" s="3461"/>
      <c r="Y31" s="3461"/>
      <c r="Z31" s="3461"/>
    </row>
    <row r="32" spans="1:26">
      <c r="A32" s="3461"/>
      <c r="M32" s="3461"/>
      <c r="N32" s="3461"/>
      <c r="O32" s="3461"/>
      <c r="P32" s="3461"/>
      <c r="Q32" s="3461"/>
      <c r="R32" s="3461"/>
      <c r="S32" s="3461"/>
      <c r="T32" s="3461"/>
      <c r="U32" s="3461"/>
      <c r="V32" s="3461"/>
      <c r="W32" s="3461"/>
      <c r="X32" s="3461"/>
      <c r="Y32" s="3461"/>
      <c r="Z32" s="3461"/>
    </row>
    <row r="33" spans="1:26">
      <c r="A33" s="3461"/>
      <c r="M33" s="3461"/>
      <c r="N33" s="3461"/>
      <c r="O33" s="3461"/>
      <c r="P33" s="3461"/>
      <c r="Q33" s="3461"/>
      <c r="R33" s="3461"/>
      <c r="S33" s="3461"/>
      <c r="T33" s="3461"/>
      <c r="U33" s="3461"/>
      <c r="V33" s="3461"/>
      <c r="W33" s="3461"/>
      <c r="X33" s="3461"/>
      <c r="Y33" s="3461"/>
      <c r="Z33" s="3461"/>
    </row>
    <row r="34" spans="1:26">
      <c r="A34" s="3461"/>
      <c r="M34" s="3461"/>
      <c r="N34" s="3461"/>
      <c r="O34" s="3461"/>
      <c r="P34" s="3461"/>
      <c r="Q34" s="3461"/>
      <c r="R34" s="3461"/>
      <c r="S34" s="3461"/>
      <c r="T34" s="3461"/>
      <c r="U34" s="3461"/>
      <c r="V34" s="3461"/>
      <c r="W34" s="3461"/>
      <c r="X34" s="3461"/>
      <c r="Y34" s="3461"/>
      <c r="Z34" s="3461"/>
    </row>
    <row r="35" spans="1:26">
      <c r="A35" s="3461"/>
      <c r="M35" s="3461"/>
      <c r="N35" s="3461"/>
      <c r="O35" s="3461"/>
      <c r="P35" s="3461"/>
      <c r="Q35" s="3461"/>
      <c r="R35" s="3461"/>
      <c r="S35" s="3461"/>
      <c r="T35" s="3461"/>
      <c r="U35" s="3461"/>
      <c r="V35" s="3461"/>
      <c r="W35" s="3461"/>
      <c r="X35" s="3461"/>
      <c r="Y35" s="3461"/>
      <c r="Z35" s="3461"/>
    </row>
    <row r="36" spans="1:26">
      <c r="A36" s="3461"/>
      <c r="M36" s="3461"/>
      <c r="N36" s="3461"/>
      <c r="O36" s="3461"/>
      <c r="P36" s="3461"/>
      <c r="Q36" s="3461"/>
      <c r="R36" s="3461"/>
      <c r="S36" s="3461"/>
      <c r="T36" s="3461"/>
      <c r="U36" s="3461"/>
      <c r="V36" s="3461"/>
      <c r="W36" s="3461"/>
      <c r="X36" s="3461"/>
      <c r="Y36" s="3461"/>
      <c r="Z36" s="3461"/>
    </row>
    <row r="37" spans="1:26">
      <c r="A37" s="3461"/>
      <c r="M37" s="3461"/>
      <c r="N37" s="3461"/>
      <c r="O37" s="3461"/>
      <c r="P37" s="3461"/>
      <c r="Q37" s="3461"/>
      <c r="R37" s="3461"/>
      <c r="S37" s="3461"/>
      <c r="T37" s="3461"/>
      <c r="U37" s="3461"/>
      <c r="V37" s="3461"/>
      <c r="W37" s="3461"/>
      <c r="X37" s="3461"/>
      <c r="Y37" s="3461"/>
      <c r="Z37" s="3461"/>
    </row>
    <row r="38" spans="1:26">
      <c r="A38" s="3461"/>
      <c r="M38" s="3461"/>
      <c r="N38" s="3461"/>
      <c r="O38" s="3461"/>
      <c r="P38" s="3461"/>
      <c r="Q38" s="3461"/>
      <c r="R38" s="3461"/>
      <c r="S38" s="3461"/>
      <c r="T38" s="3461"/>
      <c r="U38" s="3461"/>
      <c r="V38" s="3461"/>
      <c r="W38" s="3461"/>
      <c r="X38" s="3461"/>
      <c r="Y38" s="3461"/>
      <c r="Z38" s="3461"/>
    </row>
    <row r="39" spans="1:26">
      <c r="A39" s="3461"/>
      <c r="M39" s="3461"/>
      <c r="N39" s="3461"/>
      <c r="O39" s="3461"/>
      <c r="P39" s="3461"/>
      <c r="Q39" s="3461"/>
      <c r="R39" s="3461"/>
      <c r="S39" s="3461"/>
      <c r="T39" s="3461"/>
      <c r="U39" s="3461"/>
      <c r="V39" s="3461"/>
      <c r="W39" s="3461"/>
      <c r="X39" s="3461"/>
      <c r="Y39" s="3461"/>
      <c r="Z39" s="3461"/>
    </row>
  </sheetData>
  <mergeCells count="5">
    <mergeCell ref="B6:J6"/>
    <mergeCell ref="B7:J7"/>
    <mergeCell ref="B5:J5"/>
    <mergeCell ref="B2:C2"/>
    <mergeCell ref="H2:J2"/>
  </mergeCells>
  <hyperlinks>
    <hyperlink ref="B2" location="'Main Page'!A1" display="القائمة الرئيسية   Main List"/>
    <hyperlink ref="H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ورقة31"/>
  <dimension ref="A1:X36"/>
  <sheetViews>
    <sheetView showGridLines="0" showRowColHeaders="0" workbookViewId="0">
      <pane xSplit="1" ySplit="3" topLeftCell="B4" activePane="bottomRight" state="frozen"/>
      <selection activeCell="D37" sqref="D37"/>
      <selection pane="topRight" activeCell="D37" sqref="D37"/>
      <selection pane="bottomLeft" activeCell="D37" sqref="D37"/>
      <selection pane="bottomRight" activeCell="F2" sqref="F2:H2"/>
    </sheetView>
  </sheetViews>
  <sheetFormatPr defaultRowHeight="15.75"/>
  <cols>
    <col min="1" max="1" width="1.75" customWidth="1"/>
    <col min="2" max="2" width="18.125" customWidth="1"/>
    <col min="3" max="8" width="27.5" customWidth="1"/>
  </cols>
  <sheetData>
    <row r="1" spans="1:24" ht="18.75">
      <c r="A1" s="98"/>
      <c r="B1" s="99"/>
      <c r="C1" s="99"/>
      <c r="D1" s="100"/>
      <c r="E1" s="100"/>
      <c r="F1" s="100"/>
      <c r="G1" s="100"/>
      <c r="H1" s="100"/>
      <c r="I1" s="98"/>
      <c r="J1" s="98"/>
      <c r="K1" s="98"/>
      <c r="L1" s="98"/>
      <c r="M1" s="98"/>
      <c r="N1" s="98"/>
      <c r="O1" s="98"/>
      <c r="P1" s="98"/>
      <c r="Q1" s="98"/>
      <c r="R1" s="98"/>
      <c r="S1" s="98"/>
      <c r="T1" s="98"/>
      <c r="U1" s="98"/>
      <c r="V1" s="98"/>
      <c r="W1" s="98"/>
      <c r="X1" s="98"/>
    </row>
    <row r="2" spans="1:24">
      <c r="A2" s="109"/>
      <c r="B2" s="6180" t="s">
        <v>4314</v>
      </c>
      <c r="C2" s="6180"/>
      <c r="D2" s="111"/>
      <c r="E2" s="111"/>
      <c r="F2" s="6180" t="s">
        <v>4325</v>
      </c>
      <c r="G2" s="6180"/>
      <c r="H2" s="6180"/>
      <c r="I2" s="109"/>
      <c r="J2" s="109"/>
      <c r="K2" s="109"/>
      <c r="L2" s="109"/>
      <c r="M2" s="109"/>
      <c r="N2" s="109"/>
      <c r="O2" s="109"/>
      <c r="P2" s="109"/>
      <c r="Q2" s="109"/>
      <c r="R2" s="109"/>
      <c r="S2" s="109"/>
      <c r="T2" s="109"/>
      <c r="U2" s="109"/>
      <c r="V2" s="109"/>
      <c r="W2" s="109"/>
      <c r="X2" s="109"/>
    </row>
    <row r="3" spans="1:24"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4" ht="16.5" thickTop="1"/>
    <row r="5" spans="1:24" ht="18.75">
      <c r="B5" s="6356" t="s">
        <v>4103</v>
      </c>
      <c r="C5" s="6356"/>
      <c r="D5" s="6356"/>
      <c r="E5" s="6356"/>
      <c r="F5" s="6356"/>
      <c r="G5" s="6356"/>
      <c r="H5" s="6356"/>
    </row>
    <row r="6" spans="1:24" ht="18.75">
      <c r="B6" s="6356" t="s">
        <v>1355</v>
      </c>
      <c r="C6" s="6356"/>
      <c r="D6" s="6356"/>
      <c r="E6" s="6356"/>
      <c r="F6" s="6356"/>
      <c r="G6" s="6356"/>
      <c r="H6" s="6356"/>
      <c r="I6" s="438"/>
    </row>
    <row r="7" spans="1:24" ht="16.5" thickBot="1">
      <c r="B7" s="438"/>
      <c r="C7" s="438"/>
      <c r="D7" s="438"/>
      <c r="E7" s="438"/>
      <c r="F7" s="438"/>
      <c r="G7" s="438"/>
      <c r="H7" s="438"/>
      <c r="I7" s="438"/>
    </row>
    <row r="8" spans="1:24" ht="43.5" thickBot="1">
      <c r="B8" s="1732" t="s">
        <v>4080</v>
      </c>
      <c r="C8" s="2867" t="s">
        <v>4104</v>
      </c>
      <c r="D8" s="1733" t="s">
        <v>4105</v>
      </c>
      <c r="E8" s="1733" t="s">
        <v>4106</v>
      </c>
      <c r="F8" s="1733" t="s">
        <v>4107</v>
      </c>
      <c r="G8" s="3309" t="s">
        <v>4108</v>
      </c>
      <c r="H8" s="1732" t="s">
        <v>2186</v>
      </c>
      <c r="I8" s="438"/>
    </row>
    <row r="9" spans="1:24" ht="5.0999999999999996" customHeight="1">
      <c r="B9" s="1237"/>
      <c r="C9" s="3117"/>
      <c r="D9" s="3118"/>
      <c r="E9" s="3118"/>
      <c r="F9" s="3118"/>
      <c r="G9" s="3119"/>
      <c r="H9" s="1237"/>
      <c r="I9" s="438"/>
    </row>
    <row r="10" spans="1:24" ht="30" customHeight="1">
      <c r="B10" s="2569">
        <v>2005</v>
      </c>
      <c r="C10" s="3160">
        <v>54900</v>
      </c>
      <c r="D10" s="2292">
        <v>187500</v>
      </c>
      <c r="E10" s="2292">
        <v>8400</v>
      </c>
      <c r="F10" s="2292">
        <v>34800</v>
      </c>
      <c r="G10" s="2295" t="s">
        <v>4677</v>
      </c>
      <c r="H10" s="2569">
        <v>285600</v>
      </c>
      <c r="I10" s="438"/>
    </row>
    <row r="11" spans="1:24" ht="30" customHeight="1">
      <c r="B11" s="1237">
        <v>2006</v>
      </c>
      <c r="C11" s="3140">
        <v>72520</v>
      </c>
      <c r="D11" s="1639">
        <v>193020</v>
      </c>
      <c r="E11" s="1639">
        <v>9389</v>
      </c>
      <c r="F11" s="1639">
        <v>40681</v>
      </c>
      <c r="G11" s="1638">
        <v>12810</v>
      </c>
      <c r="H11" s="1237">
        <v>328420</v>
      </c>
      <c r="I11" s="438"/>
    </row>
    <row r="12" spans="1:24" ht="30" customHeight="1">
      <c r="B12" s="2569">
        <v>2007</v>
      </c>
      <c r="C12" s="3160">
        <v>63359</v>
      </c>
      <c r="D12" s="2292">
        <v>200509</v>
      </c>
      <c r="E12" s="2292">
        <v>7049</v>
      </c>
      <c r="F12" s="2292">
        <v>95758</v>
      </c>
      <c r="G12" s="2295">
        <v>26789</v>
      </c>
      <c r="H12" s="2569">
        <v>393464</v>
      </c>
      <c r="I12" s="438"/>
    </row>
    <row r="13" spans="1:24" ht="30" customHeight="1">
      <c r="B13" s="1237">
        <v>2008</v>
      </c>
      <c r="C13" s="3140">
        <v>70099</v>
      </c>
      <c r="D13" s="1639">
        <v>231987</v>
      </c>
      <c r="E13" s="1639">
        <v>8689</v>
      </c>
      <c r="F13" s="1639">
        <v>100509</v>
      </c>
      <c r="G13" s="1638">
        <v>34471</v>
      </c>
      <c r="H13" s="1237">
        <v>445755</v>
      </c>
      <c r="I13" s="438"/>
    </row>
    <row r="14" spans="1:24" ht="30" customHeight="1">
      <c r="B14" s="2569">
        <v>2009</v>
      </c>
      <c r="C14" s="3160">
        <v>85588</v>
      </c>
      <c r="D14" s="2292">
        <v>243352</v>
      </c>
      <c r="E14" s="2292">
        <v>10714</v>
      </c>
      <c r="F14" s="2292">
        <v>100115</v>
      </c>
      <c r="G14" s="2295">
        <v>39210</v>
      </c>
      <c r="H14" s="2569">
        <v>478979</v>
      </c>
      <c r="I14" s="438"/>
    </row>
    <row r="15" spans="1:24" ht="30" customHeight="1">
      <c r="B15" s="1237">
        <v>2010</v>
      </c>
      <c r="C15" s="3140">
        <v>83906</v>
      </c>
      <c r="D15" s="1639">
        <v>306275</v>
      </c>
      <c r="E15" s="1639">
        <v>11929</v>
      </c>
      <c r="F15" s="1639">
        <v>159982</v>
      </c>
      <c r="G15" s="1638">
        <v>67218</v>
      </c>
      <c r="H15" s="1237">
        <v>629310</v>
      </c>
      <c r="I15" s="438"/>
    </row>
    <row r="16" spans="1:24" ht="30" customHeight="1">
      <c r="B16" s="2569">
        <v>2011</v>
      </c>
      <c r="C16" s="3160">
        <v>90020</v>
      </c>
      <c r="D16" s="2292">
        <v>322603</v>
      </c>
      <c r="E16" s="2292">
        <v>12817</v>
      </c>
      <c r="F16" s="2292">
        <v>175245</v>
      </c>
      <c r="G16" s="2295">
        <v>69343</v>
      </c>
      <c r="H16" s="2569">
        <v>670028</v>
      </c>
      <c r="I16" s="438"/>
    </row>
    <row r="17" spans="2:9" ht="30" customHeight="1">
      <c r="B17" s="1650">
        <v>2012</v>
      </c>
      <c r="C17" s="3166">
        <v>103798</v>
      </c>
      <c r="D17" s="3292">
        <v>348730</v>
      </c>
      <c r="E17" s="3292">
        <v>13829</v>
      </c>
      <c r="F17" s="3292">
        <v>145395</v>
      </c>
      <c r="G17" s="3301">
        <v>86360</v>
      </c>
      <c r="H17" s="1650">
        <v>698112</v>
      </c>
      <c r="I17" s="438"/>
    </row>
    <row r="18" spans="2:9" ht="30" customHeight="1">
      <c r="B18" s="2569">
        <v>2013</v>
      </c>
      <c r="C18" s="3160">
        <v>110236</v>
      </c>
      <c r="D18" s="2292">
        <v>376202</v>
      </c>
      <c r="E18" s="2292">
        <v>35278</v>
      </c>
      <c r="F18" s="2292">
        <v>146407</v>
      </c>
      <c r="G18" s="2295">
        <v>128947</v>
      </c>
      <c r="H18" s="2569">
        <v>797070</v>
      </c>
      <c r="I18" s="438"/>
    </row>
    <row r="19" spans="2:9" ht="30" customHeight="1">
      <c r="B19" s="1650">
        <v>2014</v>
      </c>
      <c r="C19" s="3166">
        <v>115085</v>
      </c>
      <c r="D19" s="3292">
        <v>392755</v>
      </c>
      <c r="E19" s="3292">
        <v>36830</v>
      </c>
      <c r="F19" s="3292">
        <v>152849</v>
      </c>
      <c r="G19" s="3301">
        <v>134621</v>
      </c>
      <c r="H19" s="1650">
        <v>832140</v>
      </c>
      <c r="I19" s="438"/>
    </row>
    <row r="20" spans="2:9" ht="30" customHeight="1">
      <c r="B20" s="5689" t="s">
        <v>4676</v>
      </c>
      <c r="C20" s="4830">
        <v>122107</v>
      </c>
      <c r="D20" s="4832">
        <v>416713</v>
      </c>
      <c r="E20" s="4832">
        <v>39077</v>
      </c>
      <c r="F20" s="4832">
        <v>162173</v>
      </c>
      <c r="G20" s="4829">
        <v>142833</v>
      </c>
      <c r="H20" s="4826">
        <v>882903</v>
      </c>
      <c r="I20" s="438"/>
    </row>
    <row r="21" spans="2:9" ht="5.0999999999999996" customHeight="1" thickBot="1">
      <c r="B21" s="1918"/>
      <c r="C21" s="3462"/>
      <c r="D21" s="3164"/>
      <c r="E21" s="3164"/>
      <c r="F21" s="3164"/>
      <c r="G21" s="3165"/>
      <c r="H21" s="1918"/>
      <c r="I21" s="438"/>
    </row>
    <row r="22" spans="2:9">
      <c r="B22" s="438"/>
      <c r="C22" s="438"/>
      <c r="D22" s="438"/>
      <c r="E22" s="438"/>
      <c r="F22" s="438"/>
      <c r="G22" s="438"/>
      <c r="H22" s="438"/>
      <c r="I22" s="438"/>
    </row>
    <row r="23" spans="2:9">
      <c r="B23" s="578" t="s">
        <v>1356</v>
      </c>
      <c r="C23" s="578"/>
      <c r="D23" s="578"/>
      <c r="E23" s="535"/>
      <c r="F23" s="579"/>
      <c r="G23" s="579"/>
      <c r="H23" s="4424" t="s">
        <v>4877</v>
      </c>
      <c r="I23" s="535"/>
    </row>
    <row r="24" spans="2:9">
      <c r="B24" s="4836" t="s">
        <v>2049</v>
      </c>
      <c r="C24" s="4836"/>
      <c r="D24" s="4836"/>
      <c r="E24" s="535"/>
      <c r="F24" s="535"/>
      <c r="G24" s="535"/>
      <c r="H24" s="4946" t="s">
        <v>4878</v>
      </c>
    </row>
    <row r="25" spans="2:9">
      <c r="B25" s="578" t="s">
        <v>1354</v>
      </c>
      <c r="C25" s="578"/>
      <c r="D25" s="578"/>
      <c r="E25" s="535"/>
      <c r="F25" s="535"/>
      <c r="G25" s="535"/>
      <c r="H25" s="4946" t="s">
        <v>4083</v>
      </c>
    </row>
    <row r="28" spans="2:9">
      <c r="E28" s="4835"/>
      <c r="F28" s="4835"/>
      <c r="G28" s="4835"/>
    </row>
    <row r="30" spans="2:9">
      <c r="C30" s="446"/>
    </row>
    <row r="34" spans="3:4">
      <c r="D34" s="512"/>
    </row>
    <row r="35" spans="3:4">
      <c r="C35" s="490"/>
      <c r="D35" s="490"/>
    </row>
    <row r="36" spans="3:4">
      <c r="C36" s="490"/>
      <c r="D36" s="490"/>
    </row>
  </sheetData>
  <mergeCells count="4">
    <mergeCell ref="B6:H6"/>
    <mergeCell ref="B5:H5"/>
    <mergeCell ref="B2:C2"/>
    <mergeCell ref="F2:H2"/>
  </mergeCells>
  <hyperlinks>
    <hyperlink ref="B2" location="'Main Page'!A1" display="القائمة الرئيسية   Main List"/>
    <hyperlink ref="F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1"/>
  <dimension ref="A1:X38"/>
  <sheetViews>
    <sheetView showGridLines="0" showRowColHeaders="0" zoomScale="85" workbookViewId="0">
      <pane ySplit="3" topLeftCell="A4" activePane="bottomLeft" state="frozen"/>
      <selection activeCell="J23" sqref="J23"/>
      <selection pane="bottomLeft" activeCell="B2" sqref="B2:C2"/>
    </sheetView>
  </sheetViews>
  <sheetFormatPr defaultRowHeight="15.75"/>
  <cols>
    <col min="1" max="1" width="46" style="353" customWidth="1"/>
    <col min="2" max="2" width="46" customWidth="1"/>
    <col min="3" max="4" width="18.125" customWidth="1"/>
    <col min="5" max="5" width="0.625" customWidth="1"/>
    <col min="6" max="6" width="0.875" customWidth="1"/>
    <col min="7" max="7" width="42.625" customWidth="1"/>
    <col min="8" max="9" width="17.625" customWidth="1"/>
    <col min="10" max="10" width="0.625" customWidth="1"/>
  </cols>
  <sheetData>
    <row r="1" spans="1:24" ht="18.75">
      <c r="A1" s="99"/>
      <c r="B1" s="99"/>
      <c r="C1" s="99"/>
      <c r="D1" s="100"/>
      <c r="E1" s="100"/>
      <c r="F1" s="100"/>
      <c r="G1" s="100"/>
      <c r="H1" s="100"/>
      <c r="I1" s="98"/>
      <c r="J1" s="98"/>
      <c r="K1" s="98"/>
      <c r="L1" s="98"/>
      <c r="M1" s="98"/>
      <c r="N1" s="98"/>
      <c r="O1" s="98"/>
      <c r="P1" s="98"/>
      <c r="Q1" s="98"/>
      <c r="R1" s="98"/>
      <c r="S1" s="98"/>
      <c r="T1" s="98"/>
      <c r="U1" s="98"/>
      <c r="V1" s="98"/>
      <c r="W1" s="98"/>
      <c r="X1" s="98"/>
    </row>
    <row r="2" spans="1:24" s="113" customFormat="1">
      <c r="A2" s="124" t="s">
        <v>4314</v>
      </c>
      <c r="B2" s="6180" t="s">
        <v>5168</v>
      </c>
      <c r="C2" s="6180"/>
      <c r="D2" s="112"/>
      <c r="E2" s="112"/>
      <c r="F2" s="112"/>
      <c r="G2" s="112"/>
      <c r="H2" s="112"/>
      <c r="I2" s="112"/>
      <c r="J2" s="109"/>
      <c r="K2" s="109"/>
      <c r="L2" s="109"/>
      <c r="M2" s="109"/>
      <c r="N2" s="109"/>
      <c r="O2" s="109"/>
      <c r="P2" s="109"/>
      <c r="Q2" s="109"/>
      <c r="R2" s="109"/>
      <c r="S2" s="109"/>
      <c r="T2" s="109"/>
      <c r="U2" s="109"/>
      <c r="V2" s="109"/>
      <c r="W2" s="109"/>
      <c r="X2" s="109"/>
    </row>
    <row r="3" spans="1:24" ht="19.5" thickBot="1">
      <c r="A3" s="107"/>
      <c r="B3" s="107"/>
      <c r="C3" s="107"/>
      <c r="D3" s="108"/>
      <c r="E3" s="108"/>
      <c r="F3" s="108"/>
      <c r="G3" s="108"/>
      <c r="H3" s="108"/>
      <c r="I3" s="106"/>
      <c r="J3" s="106"/>
      <c r="K3" s="106"/>
      <c r="L3" s="106"/>
      <c r="M3" s="106"/>
      <c r="N3" s="106"/>
      <c r="O3" s="106"/>
      <c r="P3" s="106"/>
      <c r="Q3" s="106"/>
      <c r="R3" s="106"/>
      <c r="S3" s="106"/>
      <c r="T3" s="106"/>
      <c r="U3" s="106"/>
      <c r="V3" s="106"/>
      <c r="W3" s="106"/>
      <c r="X3" s="106"/>
    </row>
    <row r="4" spans="1:24" ht="16.5" thickTop="1"/>
    <row r="5" spans="1:24">
      <c r="A5" s="1336"/>
      <c r="B5" s="1337"/>
      <c r="C5" s="1337"/>
      <c r="D5" s="1337"/>
    </row>
    <row r="6" spans="1:24">
      <c r="A6" s="1336"/>
      <c r="B6" s="1337"/>
      <c r="C6" s="1337"/>
      <c r="D6" s="1337"/>
    </row>
    <row r="7" spans="1:24">
      <c r="A7" s="1336"/>
      <c r="B7" s="1337"/>
      <c r="C7" s="1337"/>
      <c r="D7" s="1337"/>
    </row>
    <row r="8" spans="1:24">
      <c r="A8" s="1336"/>
      <c r="B8" s="1337"/>
      <c r="C8" s="1337"/>
      <c r="D8" s="1337"/>
    </row>
    <row r="9" spans="1:24">
      <c r="A9" s="1336"/>
      <c r="B9" s="1337"/>
      <c r="C9" s="1337"/>
      <c r="D9" s="1337"/>
    </row>
    <row r="10" spans="1:24">
      <c r="A10" s="1336"/>
      <c r="B10" s="1337"/>
      <c r="C10" s="1337"/>
      <c r="D10" s="1337"/>
    </row>
    <row r="11" spans="1:24">
      <c r="A11" s="1336"/>
      <c r="B11" s="1337"/>
      <c r="C11" s="1337"/>
      <c r="D11" s="1337"/>
    </row>
    <row r="12" spans="1:24">
      <c r="A12" s="1336"/>
      <c r="B12" s="1337"/>
      <c r="C12" s="1337"/>
      <c r="D12" s="1337"/>
    </row>
    <row r="13" spans="1:24">
      <c r="A13" s="1336"/>
      <c r="B13" s="1337"/>
      <c r="C13" s="1337"/>
      <c r="D13" s="1337"/>
    </row>
    <row r="14" spans="1:24">
      <c r="A14" s="1336"/>
      <c r="B14" s="1337"/>
      <c r="C14" s="1337"/>
      <c r="D14" s="1337"/>
    </row>
    <row r="15" spans="1:24">
      <c r="A15" s="1336"/>
      <c r="B15" s="1337"/>
      <c r="C15" s="1337"/>
      <c r="D15" s="1337"/>
    </row>
    <row r="16" spans="1:24">
      <c r="A16" s="1336"/>
      <c r="B16" s="1337"/>
      <c r="C16" s="1337"/>
      <c r="D16" s="1337"/>
    </row>
    <row r="17" spans="1:4">
      <c r="A17" s="1336"/>
      <c r="B17" s="1337"/>
      <c r="C17" s="1337"/>
      <c r="D17" s="1337"/>
    </row>
    <row r="18" spans="1:4">
      <c r="A18" s="1336"/>
      <c r="B18" s="1337"/>
      <c r="C18" s="1337"/>
      <c r="D18" s="1337"/>
    </row>
    <row r="19" spans="1:4">
      <c r="A19" s="1336"/>
      <c r="B19" s="1337"/>
      <c r="C19" s="1337"/>
      <c r="D19" s="1337"/>
    </row>
    <row r="20" spans="1:4">
      <c r="A20" s="1336"/>
      <c r="B20" s="1337"/>
      <c r="C20" s="1337"/>
      <c r="D20" s="1337"/>
    </row>
    <row r="21" spans="1:4">
      <c r="A21" s="1336"/>
      <c r="B21" s="1337"/>
      <c r="C21" s="1337"/>
      <c r="D21" s="1337"/>
    </row>
    <row r="22" spans="1:4">
      <c r="A22" s="1336"/>
      <c r="B22" s="1337"/>
      <c r="C22" s="1337"/>
      <c r="D22" s="1337"/>
    </row>
    <row r="23" spans="1:4">
      <c r="A23" s="1336"/>
      <c r="B23" s="1337"/>
      <c r="C23" s="1337"/>
      <c r="D23" s="1337"/>
    </row>
    <row r="24" spans="1:4">
      <c r="A24" s="1336"/>
      <c r="B24" s="1337"/>
      <c r="C24" s="1337"/>
      <c r="D24" s="1337"/>
    </row>
    <row r="25" spans="1:4">
      <c r="A25" s="1336"/>
      <c r="B25" s="1337"/>
      <c r="C25" s="1337"/>
      <c r="D25" s="1337"/>
    </row>
    <row r="26" spans="1:4">
      <c r="A26" s="1336"/>
      <c r="B26" s="1337"/>
      <c r="C26" s="1337"/>
      <c r="D26" s="1337"/>
    </row>
    <row r="27" spans="1:4">
      <c r="A27" s="1336"/>
      <c r="B27" s="1337"/>
      <c r="C27" s="1337"/>
      <c r="D27" s="1337"/>
    </row>
    <row r="28" spans="1:4">
      <c r="A28" s="1336"/>
      <c r="B28" s="1337"/>
      <c r="C28" s="1337"/>
      <c r="D28" s="1337"/>
    </row>
    <row r="29" spans="1:4">
      <c r="A29" s="1336"/>
      <c r="B29" s="1337"/>
      <c r="C29" s="1337"/>
      <c r="D29" s="1337"/>
    </row>
    <row r="30" spans="1:4">
      <c r="A30" s="1336"/>
      <c r="B30" s="1337"/>
      <c r="C30" s="1337"/>
      <c r="D30" s="1337"/>
    </row>
    <row r="31" spans="1:4">
      <c r="A31" s="1336"/>
      <c r="B31" s="1337"/>
      <c r="C31" s="1337"/>
      <c r="D31" s="1337"/>
    </row>
    <row r="32" spans="1:4">
      <c r="A32" s="1336"/>
      <c r="B32" s="1337"/>
      <c r="C32" s="1337"/>
      <c r="D32" s="1337"/>
    </row>
    <row r="33" spans="1:4">
      <c r="A33" s="1336"/>
      <c r="B33" s="1337"/>
      <c r="C33" s="1337"/>
      <c r="D33" s="1337"/>
    </row>
    <row r="34" spans="1:4">
      <c r="A34" s="1336"/>
      <c r="B34" s="1337"/>
      <c r="C34" s="1337"/>
      <c r="D34" s="1337"/>
    </row>
    <row r="35" spans="1:4">
      <c r="A35" s="1336"/>
      <c r="B35" s="1337"/>
      <c r="C35" s="1337"/>
      <c r="D35" s="1337"/>
    </row>
    <row r="36" spans="1:4">
      <c r="A36" s="1336"/>
      <c r="B36" s="1337"/>
      <c r="C36" s="1337"/>
      <c r="D36" s="1337"/>
    </row>
    <row r="37" spans="1:4">
      <c r="A37" s="1336"/>
      <c r="B37" s="1337"/>
      <c r="C37" s="1337"/>
      <c r="D37" s="1337"/>
    </row>
    <row r="38" spans="1:4">
      <c r="A38" s="1336"/>
      <c r="B38" s="1337"/>
      <c r="C38" s="1337"/>
      <c r="D38" s="1337"/>
    </row>
  </sheetData>
  <mergeCells count="1">
    <mergeCell ref="B2:C2"/>
  </mergeCells>
  <phoneticPr fontId="3" type="noConversion"/>
  <hyperlinks>
    <hyperlink ref="B2" location="'List 12'!A1" display="قائمة إحصاءات أخرى متنوعة"/>
    <hyperlink ref="A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drawing r:id="rId2"/>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9"/>
  <dimension ref="A1:Y69"/>
  <sheetViews>
    <sheetView showGridLines="0" showRowColHeaders="0" zoomScale="90" zoomScaleNormal="90" workbookViewId="0">
      <pane ySplit="3" topLeftCell="A4" activePane="bottomLeft" state="frozen"/>
      <selection activeCell="J23" sqref="J23"/>
      <selection pane="bottomLeft" activeCell="D2" sqref="D2:E2"/>
    </sheetView>
  </sheetViews>
  <sheetFormatPr defaultRowHeight="15.75"/>
  <cols>
    <col min="1" max="1" width="0.875" customWidth="1"/>
    <col min="2" max="2" width="42.75" customWidth="1"/>
    <col min="3" max="4" width="18.125" customWidth="1"/>
    <col min="5" max="5" width="36.5" customWidth="1"/>
    <col min="6" max="6" width="0.625" customWidth="1"/>
    <col min="7" max="7" width="0.875" customWidth="1"/>
    <col min="8" max="8" width="42.625" customWidth="1"/>
    <col min="9" max="10" width="17.625" customWidth="1"/>
    <col min="11" max="11" width="32.125" customWidth="1"/>
  </cols>
  <sheetData>
    <row r="1" spans="1:25" ht="18.75">
      <c r="A1" s="98"/>
      <c r="B1" s="99"/>
      <c r="C1" s="99"/>
      <c r="D1" s="100"/>
      <c r="E1" s="100"/>
      <c r="F1" s="100"/>
      <c r="G1" s="100"/>
      <c r="H1" s="100"/>
      <c r="I1" s="100"/>
      <c r="J1" s="98"/>
      <c r="K1" s="98"/>
      <c r="L1" s="98"/>
      <c r="M1" s="98"/>
      <c r="N1" s="98"/>
      <c r="O1" s="98"/>
      <c r="P1" s="98"/>
      <c r="Q1" s="98"/>
      <c r="R1" s="98"/>
      <c r="S1" s="98"/>
      <c r="T1" s="98"/>
      <c r="U1" s="98"/>
      <c r="V1" s="98"/>
      <c r="W1" s="98"/>
      <c r="X1" s="98"/>
      <c r="Y1" s="98"/>
    </row>
    <row r="2" spans="1:25" s="113" customFormat="1">
      <c r="A2" s="109"/>
      <c r="B2" s="124" t="s">
        <v>4314</v>
      </c>
      <c r="C2" s="112"/>
      <c r="D2" s="6180" t="s">
        <v>5168</v>
      </c>
      <c r="E2" s="6180"/>
      <c r="F2" s="112"/>
      <c r="G2" s="112"/>
      <c r="H2" s="112"/>
      <c r="I2" s="112"/>
      <c r="J2" s="112"/>
      <c r="K2" s="109"/>
      <c r="L2" s="109"/>
      <c r="M2" s="109"/>
      <c r="N2" s="109"/>
      <c r="O2" s="109"/>
      <c r="P2" s="109"/>
      <c r="Q2" s="109"/>
      <c r="R2" s="109"/>
      <c r="S2" s="109"/>
      <c r="T2" s="109"/>
      <c r="U2" s="109"/>
      <c r="V2" s="109"/>
      <c r="W2" s="109"/>
      <c r="X2" s="109"/>
      <c r="Y2" s="109"/>
    </row>
    <row r="3" spans="1:25" ht="19.5" thickBot="1">
      <c r="A3" s="106"/>
      <c r="B3" s="107"/>
      <c r="C3" s="107"/>
      <c r="D3" s="108"/>
      <c r="E3" s="5391"/>
      <c r="F3" s="108"/>
      <c r="G3" s="108"/>
      <c r="H3" s="108"/>
      <c r="I3" s="108"/>
      <c r="J3" s="106"/>
      <c r="K3" s="106"/>
      <c r="L3" s="106"/>
      <c r="M3" s="106"/>
      <c r="N3" s="106"/>
      <c r="O3" s="106"/>
      <c r="P3" s="106"/>
      <c r="Q3" s="106"/>
      <c r="R3" s="106"/>
      <c r="S3" s="106"/>
      <c r="T3" s="106"/>
      <c r="U3" s="106"/>
      <c r="V3" s="106"/>
      <c r="W3" s="106"/>
      <c r="X3" s="106"/>
      <c r="Y3" s="106"/>
    </row>
    <row r="4" spans="1:25" s="446" customFormat="1" ht="19.5" thickTop="1">
      <c r="A4" s="4850"/>
      <c r="B4" s="4851"/>
      <c r="C4" s="4851"/>
      <c r="D4" s="4852"/>
      <c r="E4" s="4852"/>
      <c r="F4" s="4852"/>
      <c r="G4" s="4852"/>
      <c r="H4" s="4852"/>
      <c r="I4" s="4852"/>
      <c r="J4" s="4850"/>
      <c r="K4" s="4850"/>
      <c r="L4" s="4850"/>
      <c r="M4" s="4850"/>
      <c r="N4" s="4850"/>
      <c r="O4" s="4850"/>
      <c r="P4" s="4850"/>
      <c r="Q4" s="4850"/>
      <c r="R4" s="4850"/>
      <c r="S4" s="4850"/>
      <c r="T4" s="4850"/>
      <c r="U4" s="4850"/>
      <c r="V4" s="4850"/>
      <c r="W4" s="4850"/>
      <c r="X4" s="4850"/>
      <c r="Y4" s="4850"/>
    </row>
    <row r="5" spans="1:25" s="446" customFormat="1" ht="18.75">
      <c r="A5" s="4850"/>
      <c r="B5" s="7373" t="s">
        <v>5161</v>
      </c>
      <c r="C5" s="7373"/>
      <c r="D5" s="7373"/>
      <c r="E5" s="7373"/>
      <c r="F5" s="5933"/>
      <c r="G5" s="4852"/>
      <c r="H5" s="7381" t="s">
        <v>5164</v>
      </c>
      <c r="I5" s="7381"/>
      <c r="J5" s="7381"/>
      <c r="K5" s="7381"/>
      <c r="L5" s="5896"/>
      <c r="M5" s="4850"/>
      <c r="N5" s="4850"/>
      <c r="O5" s="4850"/>
      <c r="P5" s="4850"/>
      <c r="Q5" s="4850"/>
      <c r="R5" s="4850"/>
      <c r="S5" s="4850"/>
      <c r="T5" s="4850"/>
      <c r="U5" s="4850"/>
      <c r="V5" s="4850"/>
      <c r="W5" s="4850"/>
      <c r="X5" s="4850"/>
      <c r="Y5" s="4850"/>
    </row>
    <row r="6" spans="1:25" s="446" customFormat="1" ht="18.75">
      <c r="A6" s="4850"/>
      <c r="B6" s="7373" t="s">
        <v>5162</v>
      </c>
      <c r="C6" s="7373"/>
      <c r="D6" s="7373"/>
      <c r="E6" s="7373"/>
      <c r="F6" s="5933"/>
      <c r="G6" s="4852"/>
      <c r="H6" s="7373" t="s">
        <v>5162</v>
      </c>
      <c r="I6" s="7373"/>
      <c r="J6" s="7373"/>
      <c r="K6" s="7373"/>
      <c r="L6" s="5933"/>
      <c r="M6" s="4850"/>
      <c r="N6" s="4850"/>
      <c r="O6" s="4850"/>
      <c r="P6" s="4850"/>
      <c r="Q6" s="4850"/>
      <c r="R6" s="4850"/>
      <c r="S6" s="4850"/>
      <c r="T6" s="4850"/>
      <c r="U6" s="4850"/>
      <c r="V6" s="4850"/>
      <c r="W6" s="4850"/>
      <c r="X6" s="4850"/>
      <c r="Y6" s="4850"/>
    </row>
    <row r="7" spans="1:25" s="446" customFormat="1" ht="18.75">
      <c r="A7" s="4850"/>
      <c r="B7" s="7382" t="s">
        <v>5163</v>
      </c>
      <c r="C7" s="7382"/>
      <c r="D7" s="7382"/>
      <c r="E7" s="7382"/>
      <c r="F7" s="5934"/>
      <c r="G7" s="4852"/>
      <c r="H7" s="7382" t="s">
        <v>5165</v>
      </c>
      <c r="I7" s="7382"/>
      <c r="J7" s="7382"/>
      <c r="K7" s="7382"/>
      <c r="L7" s="5934"/>
      <c r="M7" s="4850"/>
      <c r="N7" s="4850"/>
      <c r="O7" s="4850"/>
      <c r="P7" s="4850"/>
      <c r="Q7" s="4850"/>
      <c r="R7" s="4850"/>
      <c r="S7" s="4850"/>
      <c r="T7" s="4850"/>
      <c r="U7" s="4850"/>
      <c r="V7" s="4850"/>
      <c r="W7" s="4850"/>
      <c r="X7" s="4850"/>
      <c r="Y7" s="4850"/>
    </row>
    <row r="8" spans="1:25" s="446" customFormat="1" ht="18.75">
      <c r="A8" s="4850"/>
      <c r="B8" s="7380" t="s">
        <v>2203</v>
      </c>
      <c r="C8" s="7380"/>
      <c r="D8" s="7380"/>
      <c r="E8" s="7380"/>
      <c r="F8" s="5936"/>
      <c r="G8" s="4852"/>
      <c r="H8" s="7383" t="s">
        <v>2220</v>
      </c>
      <c r="I8" s="7383"/>
      <c r="J8" s="7383"/>
      <c r="K8" s="7383"/>
      <c r="L8" s="5935"/>
      <c r="M8" s="4850"/>
      <c r="N8" s="4850"/>
      <c r="O8" s="4850"/>
      <c r="P8" s="4850"/>
      <c r="Q8" s="4850"/>
      <c r="R8" s="4850"/>
      <c r="S8" s="4850"/>
      <c r="T8" s="4850"/>
      <c r="U8" s="4850"/>
      <c r="V8" s="4850"/>
      <c r="W8" s="4850"/>
      <c r="X8" s="4850"/>
      <c r="Y8" s="4850"/>
    </row>
    <row r="9" spans="1:25" ht="18.75">
      <c r="A9" s="7371" t="s">
        <v>396</v>
      </c>
      <c r="B9" s="7371"/>
      <c r="C9" s="7371"/>
      <c r="D9" s="7371"/>
      <c r="E9" s="7371"/>
      <c r="F9" s="7371"/>
      <c r="G9" s="7371" t="s">
        <v>397</v>
      </c>
      <c r="H9" s="7371"/>
      <c r="I9" s="7371"/>
      <c r="J9" s="7371"/>
      <c r="K9" s="7371"/>
      <c r="L9" s="117"/>
    </row>
    <row r="10" spans="1:25" ht="18.75">
      <c r="A10" s="7371" t="s">
        <v>369</v>
      </c>
      <c r="B10" s="7371"/>
      <c r="C10" s="7371"/>
      <c r="D10" s="7371"/>
      <c r="E10" s="7371"/>
      <c r="F10" s="7371"/>
      <c r="G10" s="7371" t="s">
        <v>369</v>
      </c>
      <c r="H10" s="7371"/>
      <c r="I10" s="7371"/>
      <c r="J10" s="7371"/>
      <c r="K10" s="7371"/>
      <c r="L10" s="117"/>
    </row>
    <row r="11" spans="1:25" ht="18.75">
      <c r="A11" s="7373" t="s">
        <v>5166</v>
      </c>
      <c r="B11" s="7373"/>
      <c r="C11" s="7373"/>
      <c r="D11" s="7373"/>
      <c r="E11" s="7373"/>
      <c r="F11" s="7373"/>
      <c r="G11" s="7373" t="s">
        <v>5166</v>
      </c>
      <c r="H11" s="7373"/>
      <c r="I11" s="7373"/>
      <c r="J11" s="7373"/>
      <c r="K11" s="7373"/>
      <c r="L11" s="117"/>
    </row>
    <row r="12" spans="1:25" ht="18.75">
      <c r="A12" s="7380" t="s">
        <v>370</v>
      </c>
      <c r="B12" s="7380"/>
      <c r="C12" s="7380"/>
      <c r="D12" s="7380"/>
      <c r="E12" s="7380"/>
      <c r="F12" s="7380"/>
      <c r="G12" s="7380" t="s">
        <v>371</v>
      </c>
      <c r="H12" s="7380"/>
      <c r="I12" s="7380"/>
      <c r="J12" s="7380"/>
      <c r="K12" s="7380"/>
      <c r="L12" s="117"/>
    </row>
    <row r="13" spans="1:25" ht="16.5" thickBot="1">
      <c r="A13" s="118"/>
      <c r="B13" s="7372" t="s">
        <v>372</v>
      </c>
      <c r="C13" s="7372"/>
      <c r="D13" s="7372"/>
      <c r="E13" s="5897" t="s">
        <v>5114</v>
      </c>
      <c r="F13" s="119"/>
      <c r="G13" s="118"/>
      <c r="H13" s="7372" t="s">
        <v>372</v>
      </c>
      <c r="I13" s="7372"/>
      <c r="J13" s="7372"/>
      <c r="K13" s="5937" t="s">
        <v>5114</v>
      </c>
      <c r="L13" s="119"/>
    </row>
    <row r="14" spans="1:25" ht="20.100000000000001" customHeight="1">
      <c r="A14" s="118"/>
      <c r="B14" s="3463"/>
      <c r="C14" s="7374" t="s">
        <v>5167</v>
      </c>
      <c r="D14" s="7376" t="s">
        <v>2050</v>
      </c>
      <c r="E14" s="5907"/>
      <c r="F14" s="370"/>
      <c r="G14" s="371"/>
      <c r="H14" s="3464"/>
      <c r="I14" s="7378" t="s">
        <v>5167</v>
      </c>
      <c r="J14" s="7376" t="s">
        <v>2050</v>
      </c>
      <c r="K14" s="5910"/>
      <c r="L14" s="119"/>
    </row>
    <row r="15" spans="1:25" ht="20.100000000000001" customHeight="1" thickBot="1">
      <c r="A15" s="118"/>
      <c r="B15" s="3465"/>
      <c r="C15" s="7375"/>
      <c r="D15" s="7377"/>
      <c r="E15" s="5908"/>
      <c r="F15" s="370"/>
      <c r="G15" s="371"/>
      <c r="H15" s="3466"/>
      <c r="I15" s="7379"/>
      <c r="J15" s="7377"/>
      <c r="K15" s="5911"/>
      <c r="L15" s="119"/>
    </row>
    <row r="16" spans="1:25" ht="20.100000000000001" customHeight="1">
      <c r="A16" s="118"/>
      <c r="B16" s="3467"/>
      <c r="C16" s="5938"/>
      <c r="D16" s="5939"/>
      <c r="E16" s="3467"/>
      <c r="F16" s="119"/>
      <c r="G16" s="120"/>
      <c r="H16" s="1355"/>
      <c r="I16" s="5966"/>
      <c r="J16" s="5967"/>
      <c r="K16" s="5892"/>
      <c r="L16" s="119"/>
    </row>
    <row r="17" spans="1:12" ht="20.100000000000001" customHeight="1">
      <c r="A17" s="118"/>
      <c r="B17" s="342" t="s">
        <v>373</v>
      </c>
      <c r="C17" s="5940"/>
      <c r="D17" s="5941"/>
      <c r="E17" s="342" t="s">
        <v>5124</v>
      </c>
      <c r="F17" s="119"/>
      <c r="G17" s="120"/>
      <c r="H17" s="3468" t="s">
        <v>373</v>
      </c>
      <c r="I17" s="5968"/>
      <c r="J17" s="5969"/>
      <c r="K17" s="5912" t="s">
        <v>5145</v>
      </c>
      <c r="L17" s="119"/>
    </row>
    <row r="18" spans="1:12" ht="20.100000000000001" customHeight="1">
      <c r="A18" s="118"/>
      <c r="B18" s="1338" t="s">
        <v>374</v>
      </c>
      <c r="C18" s="5942"/>
      <c r="D18" s="5943"/>
      <c r="E18" s="5898" t="s">
        <v>5125</v>
      </c>
      <c r="F18" s="119"/>
      <c r="G18" s="120"/>
      <c r="H18" s="1356" t="s">
        <v>1013</v>
      </c>
      <c r="I18" s="5970"/>
      <c r="J18" s="5971"/>
      <c r="K18" s="5913" t="s">
        <v>5146</v>
      </c>
      <c r="L18" s="119"/>
    </row>
    <row r="19" spans="1:12" ht="20.100000000000001" customHeight="1">
      <c r="A19" s="118"/>
      <c r="B19" s="1339" t="s">
        <v>398</v>
      </c>
      <c r="C19" s="5944">
        <v>1624</v>
      </c>
      <c r="D19" s="5945">
        <v>1624</v>
      </c>
      <c r="E19" s="5899" t="s">
        <v>5126</v>
      </c>
      <c r="F19" s="119"/>
      <c r="G19" s="120"/>
      <c r="H19" s="1357" t="s">
        <v>375</v>
      </c>
      <c r="I19" s="5972">
        <v>205583</v>
      </c>
      <c r="J19" s="5973">
        <v>178248</v>
      </c>
      <c r="K19" s="5914" t="s">
        <v>5147</v>
      </c>
      <c r="L19" s="119"/>
    </row>
    <row r="20" spans="1:12" ht="20.100000000000001" customHeight="1" thickBot="1">
      <c r="A20" s="118"/>
      <c r="B20" s="1340" t="s">
        <v>399</v>
      </c>
      <c r="C20" s="343">
        <v>239543</v>
      </c>
      <c r="D20" s="386">
        <v>203983</v>
      </c>
      <c r="E20" s="5900" t="s">
        <v>5127</v>
      </c>
      <c r="F20" s="119"/>
      <c r="G20" s="120"/>
      <c r="H20" s="1358" t="s">
        <v>400</v>
      </c>
      <c r="I20" s="5974">
        <v>35249</v>
      </c>
      <c r="J20" s="5975">
        <v>27043</v>
      </c>
      <c r="K20" s="5915" t="s">
        <v>5148</v>
      </c>
      <c r="L20" s="119"/>
    </row>
    <row r="21" spans="1:12" ht="20.100000000000001" customHeight="1" thickTop="1">
      <c r="A21" s="118"/>
      <c r="B21" s="1341"/>
      <c r="C21" s="344">
        <f>C19+C20</f>
        <v>241167</v>
      </c>
      <c r="D21" s="387">
        <f>D19+D20</f>
        <v>205607</v>
      </c>
      <c r="E21" s="1341"/>
      <c r="F21" s="119"/>
      <c r="G21" s="120"/>
      <c r="H21" s="1361"/>
      <c r="I21" s="5976">
        <f>I19+I20</f>
        <v>240832</v>
      </c>
      <c r="J21" s="5977">
        <f>J19+J20</f>
        <v>205291</v>
      </c>
      <c r="K21" s="5886"/>
      <c r="L21" s="119"/>
    </row>
    <row r="22" spans="1:12" ht="20.100000000000001" customHeight="1">
      <c r="A22" s="118"/>
      <c r="B22" s="1342"/>
      <c r="C22" s="5946"/>
      <c r="D22" s="5947"/>
      <c r="E22" s="1342"/>
      <c r="F22" s="119"/>
      <c r="G22" s="120"/>
      <c r="H22" s="1362"/>
      <c r="I22" s="5978"/>
      <c r="J22" s="5979"/>
      <c r="K22" s="5883"/>
      <c r="L22" s="119"/>
    </row>
    <row r="23" spans="1:12" ht="20.100000000000001" customHeight="1">
      <c r="A23" s="118"/>
      <c r="B23" s="345" t="s">
        <v>401</v>
      </c>
      <c r="C23" s="5940"/>
      <c r="D23" s="5941"/>
      <c r="E23" s="345" t="s">
        <v>5128</v>
      </c>
      <c r="F23" s="119"/>
      <c r="G23" s="120"/>
      <c r="H23" s="1365" t="s">
        <v>376</v>
      </c>
      <c r="I23" s="5980"/>
      <c r="J23" s="5981"/>
      <c r="K23" s="5916" t="s">
        <v>5149</v>
      </c>
      <c r="L23" s="119"/>
    </row>
    <row r="24" spans="1:12" ht="20.100000000000001" customHeight="1">
      <c r="A24" s="118"/>
      <c r="B24" s="1343" t="s">
        <v>377</v>
      </c>
      <c r="C24" s="5942"/>
      <c r="D24" s="5943"/>
      <c r="E24" s="5901" t="s">
        <v>5129</v>
      </c>
      <c r="F24" s="119"/>
      <c r="G24" s="120"/>
      <c r="H24" s="1358" t="s">
        <v>375</v>
      </c>
      <c r="I24" s="5982">
        <v>325</v>
      </c>
      <c r="J24" s="5983">
        <v>304</v>
      </c>
      <c r="K24" s="5915" t="s">
        <v>5147</v>
      </c>
      <c r="L24" s="119"/>
    </row>
    <row r="25" spans="1:12" ht="20.100000000000001" customHeight="1">
      <c r="A25" s="118"/>
      <c r="B25" s="1339" t="s">
        <v>402</v>
      </c>
      <c r="C25" s="5944">
        <v>35249</v>
      </c>
      <c r="D25" s="5945">
        <v>27043</v>
      </c>
      <c r="E25" s="5899" t="s">
        <v>5130</v>
      </c>
      <c r="F25" s="119"/>
      <c r="G25" s="120"/>
      <c r="H25" s="1357" t="s">
        <v>400</v>
      </c>
      <c r="I25" s="5984">
        <v>10</v>
      </c>
      <c r="J25" s="5985">
        <v>12</v>
      </c>
      <c r="K25" s="5914" t="s">
        <v>5148</v>
      </c>
      <c r="L25" s="119"/>
    </row>
    <row r="26" spans="1:12" ht="20.100000000000001" customHeight="1" thickBot="1">
      <c r="A26" s="118"/>
      <c r="B26" s="1344" t="s">
        <v>378</v>
      </c>
      <c r="C26" s="5948">
        <v>10</v>
      </c>
      <c r="D26" s="5949">
        <v>12</v>
      </c>
      <c r="E26" s="5902" t="s">
        <v>5131</v>
      </c>
      <c r="F26" s="119"/>
      <c r="G26" s="120"/>
      <c r="H26" s="1368"/>
      <c r="I26" s="1369">
        <f>I24+I25</f>
        <v>335</v>
      </c>
      <c r="J26" s="1370">
        <f>J24+J25</f>
        <v>316</v>
      </c>
      <c r="K26" s="5917"/>
      <c r="L26" s="119"/>
    </row>
    <row r="27" spans="1:12" ht="20.100000000000001" customHeight="1" thickTop="1">
      <c r="A27" s="118"/>
      <c r="B27" s="1345"/>
      <c r="C27" s="5950">
        <f>C25+C26</f>
        <v>35259</v>
      </c>
      <c r="D27" s="5951">
        <f>D25+D26</f>
        <v>27055</v>
      </c>
      <c r="E27" s="1345"/>
      <c r="F27" s="119"/>
      <c r="G27" s="120"/>
      <c r="H27" s="1371"/>
      <c r="I27" s="346">
        <f>I26+I21</f>
        <v>241167</v>
      </c>
      <c r="J27" s="388">
        <f>J26+J21</f>
        <v>205607</v>
      </c>
      <c r="K27" s="5918"/>
      <c r="L27" s="119"/>
    </row>
    <row r="28" spans="1:12" ht="20.100000000000001" customHeight="1">
      <c r="A28" s="118"/>
      <c r="B28" s="1346"/>
      <c r="C28" s="5952"/>
      <c r="D28" s="5953"/>
      <c r="E28" s="5903"/>
      <c r="F28" s="119"/>
      <c r="G28" s="120"/>
      <c r="H28" s="1372"/>
      <c r="I28" s="5986"/>
      <c r="J28" s="5987"/>
      <c r="K28" s="5919"/>
      <c r="L28" s="119"/>
    </row>
    <row r="29" spans="1:12" ht="20.100000000000001" customHeight="1">
      <c r="A29" s="118"/>
      <c r="B29" s="1339"/>
      <c r="C29" s="5954"/>
      <c r="D29" s="5955"/>
      <c r="E29" s="5899"/>
      <c r="F29" s="119"/>
      <c r="G29" s="120"/>
      <c r="H29" s="3470" t="s">
        <v>403</v>
      </c>
      <c r="I29" s="5972"/>
      <c r="J29" s="5973"/>
      <c r="K29" s="5920" t="s">
        <v>5150</v>
      </c>
      <c r="L29" s="119"/>
    </row>
    <row r="30" spans="1:12" ht="20.100000000000001" customHeight="1">
      <c r="A30" s="118"/>
      <c r="B30" s="1344" t="s">
        <v>404</v>
      </c>
      <c r="C30" s="5956">
        <v>448923</v>
      </c>
      <c r="D30" s="5957">
        <v>468724</v>
      </c>
      <c r="E30" s="5902" t="s">
        <v>5132</v>
      </c>
      <c r="F30" s="119"/>
      <c r="G30" s="120"/>
      <c r="H30" s="1358" t="s">
        <v>380</v>
      </c>
      <c r="I30" s="5988">
        <v>729094</v>
      </c>
      <c r="J30" s="5989">
        <v>985435</v>
      </c>
      <c r="K30" s="5915" t="s">
        <v>5151</v>
      </c>
      <c r="L30" s="119"/>
    </row>
    <row r="31" spans="1:12" ht="20.100000000000001" customHeight="1">
      <c r="A31" s="118"/>
      <c r="B31" s="1339" t="s">
        <v>381</v>
      </c>
      <c r="C31" s="5958">
        <v>1825152</v>
      </c>
      <c r="D31" s="5959">
        <v>2083223</v>
      </c>
      <c r="E31" s="5899" t="s">
        <v>5133</v>
      </c>
      <c r="F31" s="119"/>
      <c r="G31" s="120"/>
      <c r="H31" s="1357" t="s">
        <v>405</v>
      </c>
      <c r="I31" s="5972">
        <v>10644</v>
      </c>
      <c r="J31" s="5973">
        <v>7654</v>
      </c>
      <c r="K31" s="5914" t="s">
        <v>5152</v>
      </c>
      <c r="L31" s="119"/>
    </row>
    <row r="32" spans="1:12" ht="20.100000000000001" customHeight="1">
      <c r="A32" s="118"/>
      <c r="B32" s="1346" t="s">
        <v>382</v>
      </c>
      <c r="C32" s="5960">
        <v>8743</v>
      </c>
      <c r="D32" s="5961">
        <v>8743</v>
      </c>
      <c r="E32" s="5903" t="s">
        <v>5134</v>
      </c>
      <c r="F32" s="119"/>
      <c r="G32" s="120"/>
      <c r="H32" s="1373" t="s">
        <v>383</v>
      </c>
      <c r="I32" s="5988">
        <v>181425</v>
      </c>
      <c r="J32" s="5989">
        <v>187608</v>
      </c>
      <c r="K32" s="5921" t="s">
        <v>5153</v>
      </c>
      <c r="L32" s="119"/>
    </row>
    <row r="33" spans="1:12" ht="20.100000000000001" customHeight="1" thickBot="1">
      <c r="A33" s="118"/>
      <c r="B33" s="1339" t="s">
        <v>384</v>
      </c>
      <c r="C33" s="1348">
        <v>6040</v>
      </c>
      <c r="D33" s="1349">
        <v>5938</v>
      </c>
      <c r="E33" s="5899" t="s">
        <v>5135</v>
      </c>
      <c r="F33" s="119"/>
      <c r="G33" s="120"/>
      <c r="H33" s="1357" t="s">
        <v>385</v>
      </c>
      <c r="I33" s="5972">
        <v>100819</v>
      </c>
      <c r="J33" s="5973">
        <v>90369</v>
      </c>
      <c r="K33" s="5914" t="s">
        <v>5154</v>
      </c>
      <c r="L33" s="119"/>
    </row>
    <row r="34" spans="1:12" ht="20.100000000000001" customHeight="1" thickTop="1">
      <c r="A34" s="118"/>
      <c r="B34" s="1350"/>
      <c r="C34" s="1351">
        <f>SUM(C27:C33)</f>
        <v>2324117</v>
      </c>
      <c r="D34" s="1352">
        <f>SUM(D27:D33)</f>
        <v>2593683</v>
      </c>
      <c r="E34" s="5904"/>
      <c r="F34" s="119"/>
      <c r="G34" s="120"/>
      <c r="H34" s="1373" t="s">
        <v>2051</v>
      </c>
      <c r="I34" s="5988">
        <v>374950</v>
      </c>
      <c r="J34" s="5989">
        <v>488509</v>
      </c>
      <c r="K34" s="5921" t="s">
        <v>5155</v>
      </c>
      <c r="L34" s="119"/>
    </row>
    <row r="35" spans="1:12" ht="20.100000000000001" customHeight="1" thickBot="1">
      <c r="A35" s="118"/>
      <c r="B35" s="787"/>
      <c r="C35" s="5954"/>
      <c r="D35" s="5955"/>
      <c r="E35" s="5905"/>
      <c r="F35" s="119"/>
      <c r="G35" s="120"/>
      <c r="H35" s="1357" t="s">
        <v>386</v>
      </c>
      <c r="I35" s="5972">
        <v>927185</v>
      </c>
      <c r="J35" s="5973">
        <v>834108</v>
      </c>
      <c r="K35" s="5914" t="s">
        <v>5156</v>
      </c>
      <c r="L35" s="119"/>
    </row>
    <row r="36" spans="1:12" ht="20.100000000000001" customHeight="1" thickTop="1">
      <c r="A36" s="118"/>
      <c r="B36" s="810"/>
      <c r="C36" s="5956"/>
      <c r="D36" s="5957"/>
      <c r="E36" s="810"/>
      <c r="F36" s="119"/>
      <c r="G36" s="120"/>
      <c r="H36" s="1374"/>
      <c r="I36" s="347">
        <f>SUM(I30:I35)</f>
        <v>2324117</v>
      </c>
      <c r="J36" s="389">
        <f>SUM(J30:J35)</f>
        <v>2593683</v>
      </c>
      <c r="K36" s="5922"/>
      <c r="L36" s="119"/>
    </row>
    <row r="37" spans="1:12" ht="20.100000000000001" customHeight="1" thickBot="1">
      <c r="A37" s="118"/>
      <c r="B37" s="3471" t="s">
        <v>387</v>
      </c>
      <c r="C37" s="5954"/>
      <c r="D37" s="5955"/>
      <c r="E37" s="3471" t="s">
        <v>5136</v>
      </c>
      <c r="F37" s="119"/>
      <c r="G37" s="120"/>
      <c r="H37" s="1375"/>
      <c r="I37" s="5974"/>
      <c r="J37" s="5975"/>
      <c r="K37" s="5923"/>
      <c r="L37" s="119"/>
    </row>
    <row r="38" spans="1:12" ht="20.100000000000001" customHeight="1">
      <c r="A38" s="118"/>
      <c r="B38" s="3472" t="s">
        <v>406</v>
      </c>
      <c r="C38" s="5956">
        <v>1</v>
      </c>
      <c r="D38" s="5957">
        <v>3</v>
      </c>
      <c r="E38" s="3467" t="s">
        <v>5137</v>
      </c>
      <c r="F38" s="119"/>
      <c r="G38" s="120"/>
      <c r="H38" s="3473" t="s">
        <v>388</v>
      </c>
      <c r="I38" s="5972"/>
      <c r="J38" s="5973"/>
      <c r="K38" s="5924" t="s">
        <v>5157</v>
      </c>
      <c r="L38" s="119"/>
    </row>
    <row r="39" spans="1:12" ht="20.100000000000001" customHeight="1">
      <c r="A39" s="118"/>
      <c r="B39" s="787"/>
      <c r="C39" s="5954"/>
      <c r="D39" s="5955"/>
      <c r="E39" s="787"/>
      <c r="F39" s="119"/>
      <c r="G39" s="120"/>
      <c r="H39" s="1358" t="s">
        <v>2052</v>
      </c>
      <c r="I39" s="5974">
        <v>1</v>
      </c>
      <c r="J39" s="5975">
        <v>3</v>
      </c>
      <c r="K39" s="5915" t="s">
        <v>5158</v>
      </c>
      <c r="L39" s="119"/>
    </row>
    <row r="40" spans="1:12" ht="20.100000000000001" customHeight="1">
      <c r="A40" s="118"/>
      <c r="B40" s="810"/>
      <c r="C40" s="5956"/>
      <c r="D40" s="5957"/>
      <c r="E40" s="810"/>
      <c r="F40" s="119"/>
      <c r="G40" s="120"/>
      <c r="H40" s="1376"/>
      <c r="I40" s="5972"/>
      <c r="J40" s="5973"/>
      <c r="K40" s="5925"/>
      <c r="L40" s="119"/>
    </row>
    <row r="41" spans="1:12" ht="20.100000000000001" customHeight="1">
      <c r="A41" s="118"/>
      <c r="B41" s="787" t="s">
        <v>389</v>
      </c>
      <c r="C41" s="5954"/>
      <c r="D41" s="5955"/>
      <c r="E41" s="787" t="s">
        <v>5138</v>
      </c>
      <c r="F41" s="119"/>
      <c r="G41" s="120"/>
      <c r="H41" s="1346"/>
      <c r="I41" s="390"/>
      <c r="J41" s="5953"/>
      <c r="K41" s="5926"/>
      <c r="L41" s="119"/>
    </row>
    <row r="42" spans="1:12" ht="20.100000000000001" customHeight="1" thickBot="1">
      <c r="A42" s="118"/>
      <c r="B42" s="3202" t="s">
        <v>390</v>
      </c>
      <c r="C42" s="5962"/>
      <c r="D42" s="5957"/>
      <c r="E42" s="3202" t="s">
        <v>5139</v>
      </c>
      <c r="F42" s="126"/>
      <c r="G42" s="348"/>
      <c r="H42" s="787" t="s">
        <v>389</v>
      </c>
      <c r="I42" s="5972"/>
      <c r="J42" s="5973"/>
      <c r="K42" s="5927" t="s">
        <v>5159</v>
      </c>
      <c r="L42" s="119"/>
    </row>
    <row r="43" spans="1:12" ht="20.100000000000001" customHeight="1">
      <c r="A43" s="118"/>
      <c r="B43" s="1354" t="s">
        <v>379</v>
      </c>
      <c r="C43" s="5963">
        <v>18849</v>
      </c>
      <c r="D43" s="5964">
        <v>50160</v>
      </c>
      <c r="E43" s="5906" t="s">
        <v>5140</v>
      </c>
      <c r="F43" s="119"/>
      <c r="G43" s="120"/>
      <c r="H43" s="1377" t="s">
        <v>390</v>
      </c>
      <c r="I43" s="5988"/>
      <c r="J43" s="5989"/>
      <c r="K43" s="5928"/>
      <c r="L43" s="119"/>
    </row>
    <row r="44" spans="1:12" ht="20.100000000000001" customHeight="1">
      <c r="A44" s="118"/>
      <c r="B44" s="1346" t="s">
        <v>407</v>
      </c>
      <c r="C44" s="5960">
        <v>387495</v>
      </c>
      <c r="D44" s="5961">
        <v>347329</v>
      </c>
      <c r="E44" s="5903" t="s">
        <v>5141</v>
      </c>
      <c r="F44" s="119"/>
      <c r="G44" s="120"/>
      <c r="H44" s="1378"/>
      <c r="I44" s="5972"/>
      <c r="J44" s="5973"/>
      <c r="K44" s="5929"/>
      <c r="L44" s="119"/>
    </row>
    <row r="45" spans="1:12" ht="20.100000000000001" customHeight="1">
      <c r="A45" s="118"/>
      <c r="B45" s="1339" t="s">
        <v>408</v>
      </c>
      <c r="C45" s="5965">
        <v>131259</v>
      </c>
      <c r="D45" s="5955">
        <v>210032</v>
      </c>
      <c r="E45" s="5899" t="s">
        <v>5142</v>
      </c>
      <c r="F45" s="119"/>
      <c r="G45" s="120"/>
      <c r="H45" s="1379" t="s">
        <v>2053</v>
      </c>
      <c r="I45" s="5988">
        <v>544324</v>
      </c>
      <c r="J45" s="5989">
        <v>620513</v>
      </c>
      <c r="K45" s="5930" t="s">
        <v>5160</v>
      </c>
      <c r="L45" s="119"/>
    </row>
    <row r="46" spans="1:12" ht="20.100000000000001" customHeight="1" thickBot="1">
      <c r="A46" s="118"/>
      <c r="B46" s="1346" t="s">
        <v>391</v>
      </c>
      <c r="C46" s="5960">
        <v>6621</v>
      </c>
      <c r="D46" s="5961">
        <v>12781</v>
      </c>
      <c r="E46" s="5903" t="s">
        <v>5143</v>
      </c>
      <c r="F46" s="119"/>
      <c r="G46" s="120"/>
      <c r="H46" s="1380"/>
      <c r="I46" s="5990"/>
      <c r="J46" s="5991"/>
      <c r="K46" s="5931"/>
      <c r="L46" s="119"/>
    </row>
    <row r="47" spans="1:12" ht="20.100000000000001" customHeight="1" thickTop="1" thickBot="1">
      <c r="A47" s="118"/>
      <c r="B47" s="1346" t="s">
        <v>2054</v>
      </c>
      <c r="C47" s="5960">
        <v>100</v>
      </c>
      <c r="D47" s="5961">
        <v>211</v>
      </c>
      <c r="E47" s="1346"/>
      <c r="F47" s="119"/>
      <c r="G47" s="120"/>
      <c r="H47" s="3474"/>
      <c r="I47" s="349">
        <f>SUM(I44:I45)</f>
        <v>544324</v>
      </c>
      <c r="J47" s="391">
        <f>SUM(J44:J45)</f>
        <v>620513</v>
      </c>
      <c r="K47" s="5932"/>
      <c r="L47" s="119"/>
    </row>
    <row r="48" spans="1:12" ht="20.100000000000001" customHeight="1" thickBot="1">
      <c r="A48" s="118"/>
      <c r="B48" s="1339"/>
      <c r="C48" s="392"/>
      <c r="D48" s="393"/>
      <c r="E48" s="1339"/>
      <c r="F48" s="119"/>
      <c r="G48" s="120"/>
      <c r="H48" s="119"/>
      <c r="I48" s="119"/>
      <c r="J48" s="119"/>
      <c r="K48" s="121"/>
      <c r="L48" s="119"/>
    </row>
    <row r="49" spans="1:12" ht="20.100000000000001" customHeight="1" thickTop="1" thickBot="1">
      <c r="A49" s="118"/>
      <c r="B49" s="3202"/>
      <c r="C49" s="372">
        <f>SUM(C43:C47)</f>
        <v>544324</v>
      </c>
      <c r="D49" s="394">
        <f>SUM(D43:D47)</f>
        <v>620513</v>
      </c>
      <c r="E49" s="3202"/>
      <c r="F49" s="119"/>
      <c r="G49" s="120"/>
      <c r="H49" s="119"/>
      <c r="I49" s="119"/>
      <c r="J49" s="119"/>
      <c r="K49" s="121"/>
      <c r="L49" s="119"/>
    </row>
    <row r="50" spans="1:12" ht="20.100000000000001" customHeight="1">
      <c r="A50" s="118"/>
      <c r="B50" s="3475" t="s">
        <v>2055</v>
      </c>
      <c r="C50" s="119"/>
      <c r="D50" s="119"/>
      <c r="E50" s="5909" t="s">
        <v>5144</v>
      </c>
      <c r="F50" s="119"/>
      <c r="G50" s="120"/>
      <c r="H50" s="119"/>
      <c r="I50" s="119"/>
      <c r="J50" s="119"/>
      <c r="K50" s="121"/>
      <c r="L50" s="119"/>
    </row>
    <row r="51" spans="1:12" ht="20.100000000000001" customHeight="1">
      <c r="A51" s="118"/>
      <c r="B51" s="350"/>
      <c r="C51" s="119"/>
      <c r="D51" s="119"/>
      <c r="F51" s="119"/>
      <c r="G51" s="119"/>
      <c r="H51" s="119"/>
      <c r="I51" s="119"/>
      <c r="J51" s="119"/>
      <c r="K51" s="119"/>
      <c r="L51" s="119"/>
    </row>
    <row r="52" spans="1:12" ht="20.100000000000001" customHeight="1">
      <c r="A52" s="118"/>
      <c r="B52" s="119"/>
      <c r="C52" s="119"/>
      <c r="D52" s="119"/>
      <c r="E52" s="119"/>
      <c r="F52" s="119"/>
      <c r="G52" s="119"/>
      <c r="H52" s="119"/>
      <c r="I52" s="119"/>
      <c r="J52" s="119"/>
      <c r="K52" s="119"/>
      <c r="L52" s="119"/>
    </row>
    <row r="53" spans="1:12" ht="20.100000000000001" customHeight="1">
      <c r="A53" s="118"/>
      <c r="B53" s="119"/>
      <c r="C53" s="119"/>
      <c r="D53" s="119"/>
      <c r="E53" s="119"/>
      <c r="F53" s="119"/>
      <c r="G53" s="119"/>
      <c r="H53" s="119"/>
      <c r="I53" s="119"/>
      <c r="J53" s="119"/>
      <c r="K53" s="119"/>
      <c r="L53" s="119"/>
    </row>
    <row r="54" spans="1:12" ht="20.100000000000001" customHeight="1">
      <c r="A54" s="118"/>
      <c r="B54" s="119"/>
      <c r="C54" s="119"/>
      <c r="D54" s="119"/>
      <c r="E54" s="119"/>
      <c r="F54" s="119"/>
      <c r="G54" s="119"/>
      <c r="H54" s="119"/>
      <c r="I54" s="119"/>
      <c r="J54" s="119"/>
      <c r="K54" s="119"/>
      <c r="L54" s="119"/>
    </row>
    <row r="55" spans="1:12" ht="20.100000000000001" customHeight="1">
      <c r="A55" s="118"/>
      <c r="B55" s="119"/>
      <c r="C55" s="119"/>
      <c r="D55" s="119"/>
      <c r="E55" s="119"/>
      <c r="F55" s="119"/>
      <c r="G55" s="119"/>
      <c r="H55" s="119"/>
      <c r="I55" s="119"/>
      <c r="J55" s="119"/>
      <c r="K55" s="119"/>
      <c r="L55" s="119"/>
    </row>
    <row r="56" spans="1:12" ht="20.100000000000001" customHeight="1">
      <c r="A56" s="118"/>
      <c r="B56" s="119"/>
      <c r="C56" s="119"/>
      <c r="D56" s="119"/>
      <c r="E56" s="119"/>
      <c r="F56" s="119"/>
      <c r="G56" s="119"/>
      <c r="H56" s="119"/>
      <c r="I56" s="119"/>
      <c r="J56" s="119"/>
      <c r="K56" s="119"/>
      <c r="L56" s="119"/>
    </row>
    <row r="57" spans="1:12" ht="20.100000000000001" customHeight="1">
      <c r="A57" s="118"/>
      <c r="B57" s="119"/>
      <c r="C57" s="119"/>
      <c r="D57" s="119"/>
      <c r="E57" s="119"/>
      <c r="F57" s="119"/>
      <c r="G57" s="119"/>
      <c r="H57" s="119"/>
      <c r="I57" s="119"/>
      <c r="J57" s="119"/>
      <c r="K57" s="119"/>
      <c r="L57" s="119"/>
    </row>
    <row r="58" spans="1:12" ht="20.100000000000001" customHeight="1">
      <c r="A58" s="127"/>
      <c r="B58" s="119"/>
      <c r="C58" s="119"/>
      <c r="D58" s="119"/>
      <c r="E58" s="119"/>
      <c r="F58" s="119"/>
      <c r="G58" s="119"/>
      <c r="H58" s="119"/>
      <c r="I58" s="119"/>
      <c r="J58" s="119"/>
      <c r="K58" s="119"/>
      <c r="L58" s="119"/>
    </row>
    <row r="59" spans="1:12" ht="20.100000000000001" customHeight="1">
      <c r="A59" s="118"/>
      <c r="B59" s="119"/>
      <c r="C59" s="119"/>
      <c r="D59" s="119"/>
      <c r="E59" s="119"/>
      <c r="F59" s="119"/>
      <c r="G59" s="119"/>
      <c r="H59" s="119"/>
      <c r="I59" s="119"/>
      <c r="J59" s="119"/>
      <c r="K59" s="119"/>
      <c r="L59" s="119"/>
    </row>
    <row r="60" spans="1:12" ht="20.100000000000001" customHeight="1">
      <c r="A60" s="118"/>
      <c r="B60" s="119"/>
      <c r="C60" s="119"/>
      <c r="D60" s="119"/>
      <c r="E60" s="119"/>
      <c r="F60" s="119"/>
      <c r="G60" s="119"/>
      <c r="H60" s="119"/>
      <c r="I60" s="119"/>
      <c r="J60" s="119"/>
      <c r="K60" s="119"/>
      <c r="L60" s="119"/>
    </row>
    <row r="61" spans="1:12" ht="20.100000000000001" customHeight="1">
      <c r="A61" s="118"/>
      <c r="B61" s="119"/>
      <c r="C61" s="119"/>
      <c r="D61" s="119"/>
      <c r="E61" s="119"/>
      <c r="F61" s="119"/>
      <c r="G61" s="119"/>
      <c r="H61" s="119"/>
      <c r="I61" s="119"/>
      <c r="J61" s="119"/>
      <c r="K61" s="119"/>
      <c r="L61" s="119"/>
    </row>
    <row r="62" spans="1:12" ht="20.100000000000001" customHeight="1">
      <c r="A62" s="118"/>
      <c r="B62" s="119"/>
      <c r="C62" s="119"/>
      <c r="D62" s="119"/>
      <c r="E62" s="119"/>
      <c r="F62" s="119"/>
      <c r="G62" s="119"/>
      <c r="H62" s="119"/>
      <c r="I62" s="119"/>
      <c r="J62" s="119"/>
      <c r="K62" s="119"/>
      <c r="L62" s="119"/>
    </row>
    <row r="63" spans="1:12" ht="20.100000000000001" customHeight="1">
      <c r="A63" s="118"/>
      <c r="B63" s="119"/>
      <c r="C63" s="119"/>
      <c r="D63" s="119"/>
      <c r="E63" s="119"/>
      <c r="F63" s="119"/>
      <c r="G63" s="119"/>
      <c r="H63" s="119"/>
      <c r="I63" s="119"/>
      <c r="J63" s="119"/>
      <c r="K63" s="119"/>
      <c r="L63" s="119"/>
    </row>
    <row r="64" spans="1:12">
      <c r="A64" s="118"/>
      <c r="B64" s="119"/>
      <c r="C64" s="119"/>
      <c r="D64" s="119"/>
      <c r="E64" s="119"/>
      <c r="F64" s="119"/>
      <c r="G64" s="119"/>
      <c r="H64" s="119"/>
      <c r="I64" s="119"/>
      <c r="J64" s="119"/>
      <c r="K64" s="119"/>
      <c r="L64" s="119"/>
    </row>
    <row r="65" spans="1:12">
      <c r="A65" s="118"/>
      <c r="B65" s="119"/>
      <c r="C65" s="119"/>
      <c r="D65" s="119"/>
      <c r="E65" s="119"/>
      <c r="F65" s="119"/>
      <c r="G65" s="119"/>
      <c r="H65" s="119"/>
      <c r="I65" s="119"/>
      <c r="J65" s="119"/>
      <c r="K65" s="119"/>
      <c r="L65" s="119"/>
    </row>
    <row r="66" spans="1:12">
      <c r="A66" s="118"/>
      <c r="B66" s="119"/>
      <c r="C66" s="119"/>
      <c r="D66" s="119"/>
      <c r="E66" s="119"/>
      <c r="F66" s="119"/>
      <c r="G66" s="119"/>
      <c r="H66" s="119"/>
      <c r="I66" s="119"/>
      <c r="J66" s="119"/>
      <c r="K66" s="119"/>
      <c r="L66" s="119"/>
    </row>
    <row r="67" spans="1:12">
      <c r="A67" s="118"/>
      <c r="B67" s="119"/>
      <c r="C67" s="119"/>
      <c r="D67" s="119"/>
      <c r="E67" s="119"/>
      <c r="F67" s="119"/>
      <c r="G67" s="119"/>
      <c r="H67" s="119"/>
      <c r="I67" s="119"/>
      <c r="J67" s="119"/>
      <c r="K67" s="119"/>
      <c r="L67" s="119"/>
    </row>
    <row r="68" spans="1:12">
      <c r="A68" s="118"/>
      <c r="B68" s="119"/>
      <c r="C68" s="119"/>
      <c r="D68" s="119"/>
      <c r="E68" s="119"/>
      <c r="F68" s="119"/>
      <c r="G68" s="119"/>
      <c r="H68" s="119"/>
      <c r="I68" s="119"/>
      <c r="J68" s="119"/>
      <c r="K68" s="119"/>
      <c r="L68" s="119"/>
    </row>
    <row r="69" spans="1:12">
      <c r="A69" s="118"/>
      <c r="B69" s="119"/>
      <c r="C69" s="119"/>
      <c r="D69" s="119"/>
      <c r="E69" s="119"/>
      <c r="F69" s="119"/>
      <c r="G69" s="119"/>
      <c r="H69" s="119"/>
      <c r="I69" s="119"/>
      <c r="J69" s="119"/>
      <c r="K69" s="119"/>
      <c r="L69" s="119"/>
    </row>
  </sheetData>
  <mergeCells count="23">
    <mergeCell ref="D2:E2"/>
    <mergeCell ref="H5:K5"/>
    <mergeCell ref="H6:K6"/>
    <mergeCell ref="H7:K7"/>
    <mergeCell ref="H8:K8"/>
    <mergeCell ref="B5:E5"/>
    <mergeCell ref="B6:E6"/>
    <mergeCell ref="B7:E7"/>
    <mergeCell ref="B8:E8"/>
    <mergeCell ref="C14:C15"/>
    <mergeCell ref="D14:D15"/>
    <mergeCell ref="I14:I15"/>
    <mergeCell ref="J14:J15"/>
    <mergeCell ref="G11:K11"/>
    <mergeCell ref="A12:F12"/>
    <mergeCell ref="G12:K12"/>
    <mergeCell ref="B13:D13"/>
    <mergeCell ref="A9:F9"/>
    <mergeCell ref="G9:K9"/>
    <mergeCell ref="A10:F10"/>
    <mergeCell ref="G10:K10"/>
    <mergeCell ref="H13:J13"/>
    <mergeCell ref="A11:F11"/>
  </mergeCells>
  <phoneticPr fontId="3" type="noConversion"/>
  <hyperlinks>
    <hyperlink ref="D2" location="'List 12'!A1" display="قائمة إحصاءات أخرى متنوعة"/>
    <hyperlink ref="B2" location="'Main Page'!A1" display="القائمة الرئيسية   Main List"/>
  </hyperlinks>
  <printOptions horizontalCentered="1" verticalCentered="1"/>
  <pageMargins left="0.19685039370078741" right="0.19685039370078741" top="0.19685039370078741" bottom="0" header="0" footer="0"/>
  <pageSetup paperSize="9" orientation="portrait" r:id="rId1"/>
  <headerFooter alignWithMargins="0"/>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0"/>
  <dimension ref="A1:Q48"/>
  <sheetViews>
    <sheetView showGridLines="0" showRowColHeaders="0" workbookViewId="0">
      <pane ySplit="3" topLeftCell="A4" activePane="bottomLeft" state="frozen"/>
      <selection activeCell="J23" sqref="J23"/>
      <selection pane="bottomLeft" activeCell="C2" sqref="C2:E2"/>
    </sheetView>
  </sheetViews>
  <sheetFormatPr defaultRowHeight="15.75"/>
  <cols>
    <col min="1" max="1" width="1.625" customWidth="1"/>
    <col min="2" max="2" width="46.625" customWidth="1"/>
    <col min="3" max="4" width="16.25" customWidth="1"/>
    <col min="5" max="5" width="48" customWidth="1"/>
  </cols>
  <sheetData>
    <row r="1" spans="1:17" ht="18.75">
      <c r="A1" s="98"/>
      <c r="B1" s="99"/>
      <c r="C1" s="99"/>
      <c r="D1" s="100"/>
      <c r="E1" s="98"/>
      <c r="F1" s="98"/>
      <c r="G1" s="98"/>
      <c r="H1" s="98"/>
      <c r="I1" s="98"/>
      <c r="J1" s="98"/>
      <c r="K1" s="98"/>
      <c r="L1" s="98"/>
      <c r="M1" s="98"/>
      <c r="N1" s="98"/>
      <c r="O1" s="98"/>
      <c r="P1" s="98"/>
      <c r="Q1" s="98"/>
    </row>
    <row r="2" spans="1:17">
      <c r="A2" s="109"/>
      <c r="B2" s="124" t="s">
        <v>4314</v>
      </c>
      <c r="C2" s="6180" t="s">
        <v>5169</v>
      </c>
      <c r="D2" s="6180"/>
      <c r="E2" s="6180"/>
      <c r="F2" s="109"/>
      <c r="G2" s="109"/>
      <c r="H2" s="109"/>
      <c r="I2" s="109"/>
      <c r="J2" s="109"/>
      <c r="K2" s="109"/>
      <c r="L2" s="109"/>
      <c r="M2" s="109"/>
      <c r="N2" s="109"/>
      <c r="O2" s="109"/>
      <c r="P2" s="109"/>
      <c r="Q2" s="109"/>
    </row>
    <row r="3" spans="1:17" ht="19.5" thickBot="1">
      <c r="A3" s="106"/>
      <c r="B3" s="107"/>
      <c r="C3" s="107"/>
      <c r="D3" s="108"/>
      <c r="E3" s="106"/>
      <c r="F3" s="106"/>
      <c r="G3" s="106"/>
      <c r="H3" s="106"/>
      <c r="I3" s="106"/>
      <c r="J3" s="106"/>
      <c r="K3" s="106"/>
      <c r="L3" s="106"/>
      <c r="M3" s="106"/>
      <c r="N3" s="106"/>
      <c r="O3" s="106"/>
      <c r="P3" s="106"/>
      <c r="Q3" s="106"/>
    </row>
    <row r="4" spans="1:17" ht="16.5" thickTop="1">
      <c r="A4" s="121"/>
      <c r="B4" s="121"/>
      <c r="C4" s="121"/>
    </row>
    <row r="5" spans="1:17" ht="18.75">
      <c r="B5" s="7381" t="s">
        <v>5111</v>
      </c>
      <c r="C5" s="7381"/>
      <c r="D5" s="7381"/>
      <c r="E5" s="7381"/>
      <c r="I5" s="5896"/>
      <c r="J5" s="5896"/>
      <c r="L5" s="5896"/>
      <c r="M5" s="5896"/>
      <c r="N5" s="5896"/>
      <c r="O5" s="5896"/>
    </row>
    <row r="6" spans="1:17" ht="18.75">
      <c r="B6" s="7381" t="s">
        <v>5112</v>
      </c>
      <c r="C6" s="7381"/>
      <c r="D6" s="7381"/>
      <c r="E6" s="7381"/>
      <c r="F6" s="5896"/>
      <c r="I6" s="5896"/>
      <c r="J6" s="5896"/>
      <c r="L6" s="5896"/>
      <c r="M6" s="5896"/>
      <c r="N6" s="5896"/>
      <c r="O6" s="5896"/>
    </row>
    <row r="7" spans="1:17" ht="18.75">
      <c r="B7" s="7381" t="s">
        <v>5113</v>
      </c>
      <c r="C7" s="7381"/>
      <c r="D7" s="7381"/>
      <c r="E7" s="7381"/>
      <c r="F7" s="5896"/>
      <c r="I7" s="5896"/>
      <c r="J7" s="5896"/>
      <c r="L7" s="5896"/>
      <c r="M7" s="5896"/>
      <c r="N7" s="5896"/>
      <c r="O7" s="5896"/>
    </row>
    <row r="8" spans="1:17" ht="18.75">
      <c r="B8" s="7381" t="s">
        <v>396</v>
      </c>
      <c r="C8" s="7381"/>
      <c r="D8" s="7381"/>
      <c r="E8" s="7381"/>
      <c r="F8" s="5896"/>
      <c r="I8" s="5896"/>
      <c r="J8" s="5896"/>
      <c r="K8" s="5896"/>
      <c r="L8" s="5896"/>
      <c r="M8" s="5896"/>
      <c r="N8" s="5896"/>
      <c r="O8" s="5896"/>
    </row>
    <row r="9" spans="1:17" ht="18.75">
      <c r="B9" s="7381" t="s">
        <v>392</v>
      </c>
      <c r="C9" s="7381"/>
      <c r="D9" s="7381"/>
      <c r="E9" s="7381"/>
      <c r="F9" s="5896"/>
      <c r="I9" s="5896"/>
      <c r="J9" s="5896"/>
      <c r="K9" s="5896"/>
      <c r="L9" s="5896"/>
      <c r="M9" s="5896"/>
      <c r="N9" s="5896"/>
      <c r="O9" s="5896"/>
    </row>
    <row r="10" spans="1:17" ht="18.75">
      <c r="B10" s="7381" t="s">
        <v>5123</v>
      </c>
      <c r="C10" s="7381"/>
      <c r="D10" s="7381"/>
      <c r="E10" s="7381"/>
      <c r="F10" s="5896"/>
      <c r="I10" s="5896"/>
      <c r="J10" s="5896"/>
      <c r="K10" s="5896"/>
      <c r="L10" s="5896"/>
      <c r="M10" s="5896"/>
      <c r="N10" s="5896"/>
      <c r="O10" s="5896"/>
    </row>
    <row r="11" spans="1:17" ht="5.25" customHeight="1">
      <c r="A11" s="5896"/>
      <c r="B11" s="5896"/>
      <c r="C11" s="5896"/>
      <c r="D11" s="5896"/>
      <c r="E11" s="5896"/>
      <c r="F11" s="5896"/>
    </row>
    <row r="12" spans="1:17" ht="16.5" thickBot="1">
      <c r="A12" s="120"/>
      <c r="B12" s="7384" t="s">
        <v>372</v>
      </c>
      <c r="C12" s="7384"/>
      <c r="D12" s="7384"/>
      <c r="E12" s="5895" t="s">
        <v>5114</v>
      </c>
      <c r="F12" s="5879"/>
    </row>
    <row r="13" spans="1:17" ht="30" customHeight="1">
      <c r="A13" s="120"/>
      <c r="B13" s="3476"/>
      <c r="C13" s="7385" t="s">
        <v>5115</v>
      </c>
      <c r="D13" s="7387" t="s">
        <v>5116</v>
      </c>
      <c r="E13" s="5890"/>
      <c r="F13" s="5879"/>
    </row>
    <row r="14" spans="1:17" ht="30" customHeight="1" thickBot="1">
      <c r="A14" s="120"/>
      <c r="B14" s="3477"/>
      <c r="C14" s="7386"/>
      <c r="D14" s="7388"/>
      <c r="E14" s="5891"/>
      <c r="F14" s="5879"/>
    </row>
    <row r="15" spans="1:17" ht="30" customHeight="1">
      <c r="A15" s="120"/>
      <c r="B15" s="1355"/>
      <c r="C15" s="1381"/>
      <c r="D15" s="3478"/>
      <c r="E15" s="5892"/>
      <c r="F15" s="5879"/>
    </row>
    <row r="16" spans="1:17" ht="30" customHeight="1">
      <c r="A16" s="122"/>
      <c r="B16" s="1382" t="s">
        <v>1070</v>
      </c>
      <c r="C16" s="1383">
        <v>6102</v>
      </c>
      <c r="D16" s="1384">
        <v>4805</v>
      </c>
      <c r="E16" s="5880" t="s">
        <v>5117</v>
      </c>
      <c r="F16" s="5881"/>
    </row>
    <row r="17" spans="1:6" ht="30" customHeight="1">
      <c r="A17" s="120"/>
      <c r="B17" s="1385"/>
      <c r="C17" s="1359"/>
      <c r="D17" s="1360"/>
      <c r="E17" s="5882"/>
      <c r="F17" s="5879"/>
    </row>
    <row r="18" spans="1:6" ht="30" customHeight="1">
      <c r="A18" s="120"/>
      <c r="B18" s="1382" t="s">
        <v>393</v>
      </c>
      <c r="C18" s="1366"/>
      <c r="D18" s="1367"/>
      <c r="E18" s="5880" t="s">
        <v>5118</v>
      </c>
      <c r="F18" s="5879"/>
    </row>
    <row r="19" spans="1:6" ht="30" customHeight="1">
      <c r="A19" s="120"/>
      <c r="B19" s="1386" t="s">
        <v>409</v>
      </c>
      <c r="C19" s="1363">
        <v>2059</v>
      </c>
      <c r="D19" s="1364">
        <v>1887</v>
      </c>
      <c r="E19" s="5883" t="s">
        <v>5119</v>
      </c>
      <c r="F19" s="5879"/>
    </row>
    <row r="20" spans="1:6" ht="30" customHeight="1">
      <c r="A20" s="120"/>
      <c r="B20" s="1387" t="s">
        <v>1071</v>
      </c>
      <c r="C20" s="3479">
        <v>42</v>
      </c>
      <c r="D20" s="395">
        <v>42</v>
      </c>
      <c r="E20" s="5884" t="s">
        <v>5120</v>
      </c>
      <c r="F20" s="5879"/>
    </row>
    <row r="21" spans="1:6" ht="30" customHeight="1">
      <c r="A21" s="122"/>
      <c r="B21" s="1388"/>
      <c r="C21" s="1389">
        <v>2101</v>
      </c>
      <c r="D21" s="1389">
        <v>1929</v>
      </c>
      <c r="E21" s="5885"/>
      <c r="F21" s="5881"/>
    </row>
    <row r="22" spans="1:6" ht="30" customHeight="1">
      <c r="A22" s="120"/>
      <c r="B22" s="1361"/>
      <c r="C22" s="1366"/>
      <c r="D22" s="1367"/>
      <c r="E22" s="5886"/>
      <c r="F22" s="5879"/>
    </row>
    <row r="23" spans="1:6" ht="30" customHeight="1">
      <c r="A23" s="120"/>
      <c r="B23" s="620" t="s">
        <v>394</v>
      </c>
      <c r="C23" s="1390">
        <v>4001</v>
      </c>
      <c r="D23" s="1391">
        <v>2876</v>
      </c>
      <c r="E23" s="5887" t="s">
        <v>5121</v>
      </c>
      <c r="F23" s="5879"/>
    </row>
    <row r="24" spans="1:6" ht="30" customHeight="1" thickBot="1">
      <c r="A24" s="120"/>
      <c r="B24" s="1392"/>
      <c r="C24" s="1393"/>
      <c r="D24" s="1394"/>
      <c r="E24" s="5888"/>
      <c r="F24" s="5879"/>
    </row>
    <row r="25" spans="1:6" ht="30" customHeight="1" thickTop="1">
      <c r="A25" s="120"/>
      <c r="B25" s="1395"/>
      <c r="C25" s="351">
        <v>6102</v>
      </c>
      <c r="D25" s="396">
        <v>4805</v>
      </c>
      <c r="E25" s="5893"/>
      <c r="F25" s="5879"/>
    </row>
    <row r="26" spans="1:6" ht="30" customHeight="1" thickBot="1">
      <c r="A26" s="120"/>
      <c r="B26" s="3480"/>
      <c r="C26" s="3481"/>
      <c r="D26" s="3482"/>
      <c r="E26" s="5894"/>
      <c r="F26" s="5879"/>
    </row>
    <row r="27" spans="1:6" ht="12.75" customHeight="1">
      <c r="A27" s="120"/>
      <c r="B27" s="121"/>
      <c r="C27" s="121"/>
      <c r="D27" s="121"/>
      <c r="E27" s="5879"/>
      <c r="F27" s="5879"/>
    </row>
    <row r="28" spans="1:6" ht="30" customHeight="1">
      <c r="A28" s="120"/>
      <c r="B28" s="352" t="s">
        <v>1074</v>
      </c>
      <c r="C28" s="121"/>
      <c r="D28" s="121"/>
      <c r="E28" s="5889" t="s">
        <v>5122</v>
      </c>
      <c r="F28" s="5879"/>
    </row>
    <row r="29" spans="1:6" ht="30" customHeight="1">
      <c r="A29" s="120"/>
      <c r="B29" s="121"/>
      <c r="C29" s="121"/>
      <c r="D29" s="121"/>
    </row>
    <row r="30" spans="1:6">
      <c r="A30" s="121"/>
      <c r="B30" s="121"/>
      <c r="C30" s="121"/>
      <c r="D30" s="121"/>
    </row>
    <row r="31" spans="1:6">
      <c r="A31" s="121"/>
      <c r="B31" s="121"/>
      <c r="C31" s="121"/>
      <c r="D31" s="121"/>
    </row>
    <row r="32" spans="1:6">
      <c r="A32" s="121"/>
      <c r="B32" s="121"/>
      <c r="C32" s="121"/>
      <c r="D32" s="121"/>
    </row>
    <row r="33" spans="1:4">
      <c r="A33" s="121"/>
      <c r="B33" s="121"/>
      <c r="C33" s="121"/>
      <c r="D33" s="121"/>
    </row>
    <row r="34" spans="1:4">
      <c r="A34" s="121"/>
      <c r="B34" s="121"/>
      <c r="C34" s="121"/>
      <c r="D34" s="121"/>
    </row>
    <row r="35" spans="1:4">
      <c r="A35" s="121"/>
      <c r="B35" s="121"/>
      <c r="C35" s="121"/>
      <c r="D35" s="121"/>
    </row>
    <row r="36" spans="1:4">
      <c r="A36" s="121"/>
      <c r="B36" s="121"/>
      <c r="C36" s="121"/>
      <c r="D36" s="121"/>
    </row>
    <row r="37" spans="1:4">
      <c r="A37" s="121"/>
      <c r="B37" s="121"/>
      <c r="C37" s="121"/>
      <c r="D37" s="121"/>
    </row>
    <row r="38" spans="1:4">
      <c r="A38" s="121"/>
      <c r="B38" s="121"/>
      <c r="C38" s="121"/>
      <c r="D38" s="121"/>
    </row>
    <row r="39" spans="1:4">
      <c r="A39" s="121"/>
      <c r="B39" s="121"/>
      <c r="C39" s="121"/>
      <c r="D39" s="121"/>
    </row>
    <row r="40" spans="1:4">
      <c r="A40" s="121"/>
      <c r="B40" s="121"/>
      <c r="C40" s="121"/>
      <c r="D40" s="121"/>
    </row>
    <row r="41" spans="1:4">
      <c r="A41" s="121"/>
      <c r="B41" s="121"/>
      <c r="C41" s="121"/>
      <c r="D41" s="121"/>
    </row>
    <row r="42" spans="1:4">
      <c r="A42" s="121"/>
      <c r="B42" s="121"/>
      <c r="C42" s="121"/>
      <c r="D42" s="121"/>
    </row>
    <row r="43" spans="1:4">
      <c r="A43" s="121"/>
      <c r="B43" s="121"/>
      <c r="C43" s="121"/>
      <c r="D43" s="121"/>
    </row>
    <row r="44" spans="1:4">
      <c r="A44" s="121"/>
      <c r="B44" s="121"/>
      <c r="C44" s="121"/>
      <c r="D44" s="121"/>
    </row>
    <row r="45" spans="1:4">
      <c r="A45" s="121"/>
      <c r="B45" s="121"/>
      <c r="C45" s="121"/>
      <c r="D45" s="121"/>
    </row>
    <row r="46" spans="1:4">
      <c r="A46" s="121"/>
      <c r="B46" s="121"/>
      <c r="C46" s="121"/>
      <c r="D46" s="121"/>
    </row>
    <row r="47" spans="1:4">
      <c r="A47" s="121"/>
      <c r="B47" s="121"/>
      <c r="C47" s="121"/>
      <c r="D47" s="121"/>
    </row>
    <row r="48" spans="1:4">
      <c r="A48" s="121"/>
      <c r="B48" s="121"/>
      <c r="C48" s="121"/>
      <c r="D48" s="121"/>
    </row>
  </sheetData>
  <mergeCells count="10">
    <mergeCell ref="C2:E2"/>
    <mergeCell ref="B5:E5"/>
    <mergeCell ref="B6:E6"/>
    <mergeCell ref="B7:E7"/>
    <mergeCell ref="B8:E8"/>
    <mergeCell ref="B12:D12"/>
    <mergeCell ref="C13:C14"/>
    <mergeCell ref="D13:D14"/>
    <mergeCell ref="B9:E9"/>
    <mergeCell ref="B10:E10"/>
  </mergeCells>
  <phoneticPr fontId="3" type="noConversion"/>
  <hyperlinks>
    <hyperlink ref="B2" location="'Main Page'!A1" display="القائمة الرئيسية   Main List"/>
    <hyperlink ref="C2" location="'List 12'!A1" display="قائمة إحصاءات أخرى متنوعة"/>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2"/>
  <dimension ref="A1:X4"/>
  <sheetViews>
    <sheetView showGridLines="0" showRowColHeaders="0" workbookViewId="0">
      <pane ySplit="3" topLeftCell="A4" activePane="bottomLeft" state="frozen"/>
      <selection activeCell="J23" sqref="J23"/>
      <selection pane="bottomLeft" activeCell="B2" sqref="B2:C2"/>
    </sheetView>
  </sheetViews>
  <sheetFormatPr defaultRowHeight="15.75"/>
  <cols>
    <col min="1" max="1" width="42.125" customWidth="1"/>
    <col min="2" max="2" width="42.125" style="123" customWidth="1"/>
    <col min="3" max="3" width="38.625" customWidth="1"/>
  </cols>
  <sheetData>
    <row r="1" spans="1:24" ht="18.75">
      <c r="A1" s="98"/>
      <c r="B1" s="100"/>
      <c r="C1" s="99"/>
      <c r="D1" s="100"/>
      <c r="E1" s="100"/>
      <c r="F1" s="100"/>
      <c r="G1" s="100"/>
      <c r="H1" s="100"/>
      <c r="I1" s="98"/>
      <c r="J1" s="98"/>
      <c r="K1" s="98"/>
      <c r="L1" s="98"/>
      <c r="M1" s="98"/>
      <c r="N1" s="98"/>
      <c r="O1" s="98"/>
      <c r="P1" s="98"/>
      <c r="Q1" s="98"/>
      <c r="R1" s="98"/>
      <c r="S1" s="98"/>
      <c r="T1" s="98"/>
      <c r="U1" s="98"/>
      <c r="V1" s="98"/>
      <c r="W1" s="98"/>
      <c r="X1" s="98"/>
    </row>
    <row r="2" spans="1:24">
      <c r="A2" s="124" t="s">
        <v>4314</v>
      </c>
      <c r="B2" s="6180" t="s">
        <v>5168</v>
      </c>
      <c r="C2" s="6180"/>
      <c r="D2" s="111"/>
      <c r="E2" s="111"/>
      <c r="F2" s="112"/>
      <c r="G2" s="112"/>
      <c r="H2" s="112"/>
      <c r="I2" s="112"/>
      <c r="J2" s="109"/>
      <c r="K2" s="109"/>
      <c r="L2" s="109"/>
      <c r="M2" s="109"/>
      <c r="N2" s="109"/>
      <c r="O2" s="109"/>
      <c r="P2" s="109"/>
      <c r="Q2" s="109"/>
      <c r="R2" s="109"/>
      <c r="S2" s="109"/>
      <c r="T2" s="109"/>
      <c r="U2" s="109"/>
      <c r="V2" s="109"/>
      <c r="W2" s="109"/>
      <c r="X2" s="109"/>
    </row>
    <row r="3" spans="1:24" ht="19.5" thickBot="1">
      <c r="A3" s="106"/>
      <c r="B3" s="108"/>
      <c r="C3" s="107"/>
      <c r="D3" s="108"/>
      <c r="E3" s="108"/>
      <c r="F3" s="108"/>
      <c r="G3" s="108"/>
      <c r="H3" s="108"/>
      <c r="I3" s="106"/>
      <c r="J3" s="106"/>
      <c r="K3" s="106"/>
      <c r="L3" s="106"/>
      <c r="M3" s="106"/>
      <c r="N3" s="106"/>
      <c r="O3" s="106"/>
      <c r="P3" s="106"/>
      <c r="Q3" s="106"/>
      <c r="R3" s="106"/>
      <c r="S3" s="106"/>
      <c r="T3" s="106"/>
      <c r="U3" s="106"/>
      <c r="V3" s="106"/>
      <c r="W3" s="106"/>
      <c r="X3" s="106"/>
    </row>
    <row r="4" spans="1:24" ht="16.5" thickTop="1"/>
  </sheetData>
  <mergeCells count="1">
    <mergeCell ref="B2:C2"/>
  </mergeCells>
  <phoneticPr fontId="3" type="noConversion"/>
  <hyperlinks>
    <hyperlink ref="A2" location="'Main Page'!A1" display="القائمة الرئيسية   Main List"/>
    <hyperlink ref="B2" location="'List 12'!A1" display="قائمة إحصاءات أخرى متنوعة"/>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AB78"/>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P17" sqref="P17"/>
    </sheetView>
  </sheetViews>
  <sheetFormatPr defaultRowHeight="15.75"/>
  <cols>
    <col min="1" max="1" width="0.125" customWidth="1"/>
    <col min="2" max="2" width="11.25" customWidth="1"/>
    <col min="3" max="13" width="13.625" customWidth="1"/>
    <col min="18" max="18" width="15.5" customWidth="1"/>
  </cols>
  <sheetData>
    <row r="1" spans="1:28"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28" ht="18.75">
      <c r="A2" s="101"/>
      <c r="B2" s="6189" t="s">
        <v>4314</v>
      </c>
      <c r="C2" s="6189"/>
      <c r="D2" s="104"/>
      <c r="E2" s="104"/>
      <c r="F2" s="101"/>
      <c r="G2" s="101"/>
      <c r="H2" s="105"/>
      <c r="I2" s="6189" t="s">
        <v>4315</v>
      </c>
      <c r="J2" s="6189"/>
      <c r="K2" s="6189"/>
      <c r="L2" s="6189"/>
      <c r="M2" s="6189"/>
      <c r="N2" s="101"/>
      <c r="O2" s="101"/>
      <c r="P2" s="101"/>
      <c r="Q2" s="101"/>
      <c r="R2" s="101"/>
      <c r="S2" s="101"/>
      <c r="T2" s="101"/>
      <c r="U2" s="101"/>
      <c r="V2" s="101"/>
      <c r="W2" s="101"/>
      <c r="X2" s="101"/>
      <c r="Y2" s="101"/>
    </row>
    <row r="3" spans="1:28"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28" ht="16.5" thickTop="1">
      <c r="A4" s="3"/>
      <c r="B4" s="12"/>
      <c r="C4" s="12"/>
      <c r="D4" s="13"/>
      <c r="E4" s="12"/>
      <c r="F4" s="12"/>
      <c r="G4" s="13"/>
      <c r="H4" s="12"/>
      <c r="I4" s="12"/>
      <c r="J4" s="13"/>
      <c r="K4" s="12"/>
      <c r="L4" s="12"/>
      <c r="M4" s="13"/>
      <c r="N4" s="3"/>
      <c r="O4" s="3"/>
      <c r="P4" s="3"/>
      <c r="Q4" s="3"/>
      <c r="R4" s="3"/>
      <c r="S4" s="3"/>
      <c r="T4" s="3"/>
      <c r="U4" s="3"/>
      <c r="V4" s="3"/>
      <c r="W4" s="3"/>
      <c r="X4" s="3"/>
      <c r="Y4" s="3"/>
      <c r="Z4" s="3"/>
    </row>
    <row r="5" spans="1:28" ht="21.75">
      <c r="A5" s="3"/>
      <c r="B5" s="6228" t="s">
        <v>2161</v>
      </c>
      <c r="C5" s="6228"/>
      <c r="D5" s="6228"/>
      <c r="E5" s="6228"/>
      <c r="F5" s="6228"/>
      <c r="G5" s="6228"/>
      <c r="H5" s="6228"/>
      <c r="I5" s="6228"/>
      <c r="J5" s="6228"/>
      <c r="K5" s="6228"/>
      <c r="L5" s="6228"/>
      <c r="M5" s="6228"/>
      <c r="N5" s="3"/>
      <c r="O5" s="3"/>
      <c r="P5" s="3"/>
      <c r="Q5" s="3"/>
      <c r="R5" s="3"/>
      <c r="S5" s="3"/>
      <c r="T5" s="3"/>
      <c r="U5" s="3"/>
      <c r="V5" s="3"/>
      <c r="W5" s="3"/>
      <c r="X5" s="3"/>
      <c r="Y5" s="3"/>
      <c r="Z5" s="3"/>
    </row>
    <row r="6" spans="1:28" ht="18.75">
      <c r="A6" s="6179" t="s">
        <v>458</v>
      </c>
      <c r="B6" s="6179"/>
      <c r="C6" s="6179"/>
      <c r="D6" s="6179"/>
      <c r="E6" s="6179"/>
      <c r="F6" s="6179"/>
      <c r="G6" s="6179"/>
      <c r="H6" s="6179"/>
      <c r="I6" s="6179"/>
      <c r="J6" s="6179"/>
      <c r="K6" s="6179"/>
      <c r="L6" s="6179"/>
      <c r="M6" s="6179"/>
      <c r="N6" s="3"/>
      <c r="O6" s="3"/>
      <c r="P6" s="3"/>
      <c r="Q6" s="3"/>
      <c r="R6" s="3"/>
      <c r="S6" s="3"/>
      <c r="T6" s="3"/>
      <c r="U6" s="3"/>
      <c r="V6" s="3"/>
      <c r="W6" s="3"/>
      <c r="X6" s="3"/>
      <c r="Y6" s="3"/>
      <c r="Z6" s="3"/>
    </row>
    <row r="7" spans="1:28">
      <c r="A7" s="3"/>
      <c r="B7" s="6181" t="s">
        <v>2162</v>
      </c>
      <c r="C7" s="6181"/>
      <c r="D7" s="6181"/>
      <c r="E7" s="6181"/>
      <c r="F7" s="6181"/>
      <c r="G7" s="6181"/>
      <c r="H7" s="6181"/>
      <c r="I7" s="6181"/>
      <c r="J7" s="6181"/>
      <c r="K7" s="6181"/>
      <c r="L7" s="6181"/>
      <c r="M7" s="6181"/>
      <c r="N7" s="3"/>
      <c r="O7" s="3"/>
      <c r="P7" s="3"/>
      <c r="Q7" s="3"/>
      <c r="R7" s="3"/>
      <c r="S7" s="3"/>
      <c r="T7" s="3"/>
      <c r="U7" s="3"/>
      <c r="V7" s="3"/>
      <c r="W7" s="3"/>
      <c r="X7" s="3"/>
      <c r="Y7" s="3"/>
      <c r="Z7" s="3"/>
    </row>
    <row r="8" spans="1:28" ht="5.0999999999999996" customHeight="1" thickBot="1">
      <c r="A8" s="3"/>
      <c r="B8" s="585"/>
      <c r="C8" s="585"/>
      <c r="D8" s="1530"/>
      <c r="E8" s="585"/>
      <c r="F8" s="585"/>
      <c r="G8" s="1530"/>
      <c r="H8" s="585"/>
      <c r="I8" s="585"/>
      <c r="J8" s="1531"/>
      <c r="K8" s="585"/>
      <c r="L8" s="585"/>
      <c r="M8" s="1530"/>
      <c r="N8" s="3"/>
      <c r="O8" s="3"/>
      <c r="P8" s="3"/>
      <c r="Q8" s="3"/>
      <c r="R8" s="3"/>
      <c r="S8" s="3"/>
      <c r="T8" s="3"/>
      <c r="U8" s="3"/>
      <c r="V8" s="3"/>
      <c r="W8" s="3"/>
      <c r="X8" s="3"/>
      <c r="Y8" s="3"/>
      <c r="Z8" s="3"/>
    </row>
    <row r="9" spans="1:28" ht="15.75" customHeight="1">
      <c r="A9" s="14"/>
      <c r="B9" s="6225" t="s">
        <v>2147</v>
      </c>
      <c r="C9" s="6226"/>
      <c r="D9" s="6227"/>
      <c r="E9" s="6225" t="s">
        <v>2154</v>
      </c>
      <c r="F9" s="6226"/>
      <c r="G9" s="6227"/>
      <c r="H9" s="6225" t="s">
        <v>2154</v>
      </c>
      <c r="I9" s="6226"/>
      <c r="J9" s="6227"/>
      <c r="K9" s="6225" t="s">
        <v>2154</v>
      </c>
      <c r="L9" s="6226"/>
      <c r="M9" s="6227"/>
      <c r="N9" s="14"/>
      <c r="O9" s="14"/>
      <c r="P9" s="14"/>
      <c r="Q9" s="14"/>
      <c r="R9" s="14"/>
      <c r="S9" s="14"/>
      <c r="T9" s="14"/>
      <c r="U9" s="14"/>
      <c r="V9" s="14"/>
      <c r="W9" s="14"/>
      <c r="X9" s="14"/>
      <c r="Y9" s="14"/>
      <c r="Z9" s="14"/>
    </row>
    <row r="10" spans="1:28">
      <c r="A10" s="14"/>
      <c r="B10" s="6225" t="s">
        <v>2155</v>
      </c>
      <c r="C10" s="6226"/>
      <c r="D10" s="6227"/>
      <c r="E10" s="6225" t="s">
        <v>2156</v>
      </c>
      <c r="F10" s="6226"/>
      <c r="G10" s="6227"/>
      <c r="H10" s="6225" t="s">
        <v>2157</v>
      </c>
      <c r="I10" s="6226"/>
      <c r="J10" s="6227"/>
      <c r="K10" s="6225" t="s">
        <v>2158</v>
      </c>
      <c r="L10" s="6226"/>
      <c r="M10" s="6227"/>
      <c r="N10" s="14"/>
      <c r="O10" s="14"/>
      <c r="P10" s="14"/>
      <c r="Q10" s="14"/>
      <c r="R10" s="14"/>
      <c r="S10" s="14"/>
      <c r="T10" s="14"/>
      <c r="U10" s="14"/>
      <c r="V10" s="14"/>
      <c r="W10" s="14"/>
      <c r="X10" s="14"/>
      <c r="Y10" s="14"/>
      <c r="Z10" s="14"/>
    </row>
    <row r="11" spans="1:28" ht="15.75" customHeight="1">
      <c r="A11" s="14"/>
      <c r="B11" s="3943"/>
      <c r="C11" s="3944"/>
      <c r="D11" s="3945"/>
      <c r="E11" s="3943"/>
      <c r="F11" s="3944"/>
      <c r="G11" s="3945"/>
      <c r="H11" s="3943"/>
      <c r="I11" s="3944"/>
      <c r="J11" s="3945"/>
      <c r="K11" s="3943"/>
      <c r="L11" s="3944"/>
      <c r="M11" s="3945"/>
      <c r="N11" s="14"/>
      <c r="O11" s="14"/>
      <c r="P11" s="5312"/>
      <c r="Q11" s="5312"/>
      <c r="R11" s="5312"/>
      <c r="S11" s="14"/>
      <c r="T11" s="14"/>
      <c r="U11" s="14"/>
      <c r="V11" s="14"/>
      <c r="W11" s="14"/>
      <c r="X11" s="14"/>
      <c r="Y11" s="14"/>
      <c r="Z11" s="14"/>
    </row>
    <row r="12" spans="1:28" ht="35.25" customHeight="1" thickBot="1">
      <c r="A12" s="14"/>
      <c r="B12" s="6209" t="s">
        <v>1621</v>
      </c>
      <c r="C12" s="6224"/>
      <c r="D12" s="6210"/>
      <c r="E12" s="6221" t="s">
        <v>1622</v>
      </c>
      <c r="F12" s="6222"/>
      <c r="G12" s="6223"/>
      <c r="H12" s="6221" t="s">
        <v>1623</v>
      </c>
      <c r="I12" s="6222"/>
      <c r="J12" s="6223"/>
      <c r="K12" s="6221" t="s">
        <v>1624</v>
      </c>
      <c r="L12" s="6222"/>
      <c r="M12" s="6223"/>
      <c r="N12" s="14"/>
      <c r="O12" s="14"/>
      <c r="P12" s="5312"/>
      <c r="Q12" s="5312"/>
      <c r="R12" s="5312"/>
      <c r="S12" s="14"/>
      <c r="T12" s="14"/>
      <c r="U12" s="14"/>
      <c r="V12" s="14"/>
      <c r="W12" s="14"/>
      <c r="X12" s="14"/>
      <c r="Y12" s="14"/>
      <c r="Z12" s="14"/>
    </row>
    <row r="13" spans="1:28" ht="15.75" customHeight="1">
      <c r="A13" s="14"/>
      <c r="B13" s="3832" t="s">
        <v>2086</v>
      </c>
      <c r="C13" s="3846" t="s">
        <v>2159</v>
      </c>
      <c r="D13" s="3938" t="s">
        <v>2160</v>
      </c>
      <c r="E13" s="3939" t="s">
        <v>2086</v>
      </c>
      <c r="F13" s="3870" t="s">
        <v>2159</v>
      </c>
      <c r="G13" s="3940" t="s">
        <v>2160</v>
      </c>
      <c r="H13" s="3939" t="s">
        <v>2086</v>
      </c>
      <c r="I13" s="3870" t="s">
        <v>2159</v>
      </c>
      <c r="J13" s="3940" t="s">
        <v>2160</v>
      </c>
      <c r="K13" s="3939" t="s">
        <v>2086</v>
      </c>
      <c r="L13" s="3870" t="s">
        <v>2159</v>
      </c>
      <c r="M13" s="3940" t="s">
        <v>2160</v>
      </c>
      <c r="N13" s="14"/>
      <c r="O13" s="14"/>
      <c r="P13" s="5312"/>
      <c r="Q13" s="5312"/>
      <c r="R13" s="5312"/>
      <c r="S13" s="14"/>
      <c r="T13" s="14"/>
      <c r="U13" s="14"/>
      <c r="V13" s="14"/>
      <c r="W13" s="14"/>
      <c r="X13" s="14"/>
      <c r="Y13" s="14"/>
      <c r="Z13" s="14"/>
    </row>
    <row r="14" spans="1:28" ht="43.5" thickBot="1">
      <c r="A14" s="14"/>
      <c r="B14" s="3941" t="s">
        <v>429</v>
      </c>
      <c r="C14" s="3738" t="s">
        <v>913</v>
      </c>
      <c r="D14" s="3942" t="s">
        <v>914</v>
      </c>
      <c r="E14" s="3941" t="s">
        <v>429</v>
      </c>
      <c r="F14" s="3738" t="s">
        <v>913</v>
      </c>
      <c r="G14" s="3942" t="s">
        <v>914</v>
      </c>
      <c r="H14" s="3941" t="s">
        <v>429</v>
      </c>
      <c r="I14" s="3738" t="s">
        <v>913</v>
      </c>
      <c r="J14" s="3942" t="s">
        <v>914</v>
      </c>
      <c r="K14" s="3941" t="s">
        <v>429</v>
      </c>
      <c r="L14" s="3738" t="s">
        <v>913</v>
      </c>
      <c r="M14" s="3942" t="s">
        <v>914</v>
      </c>
      <c r="N14" s="14"/>
      <c r="O14" s="14"/>
      <c r="P14" s="5312"/>
      <c r="Q14" s="5312"/>
      <c r="R14" s="5312"/>
      <c r="S14" s="14"/>
      <c r="T14" s="14"/>
      <c r="U14" s="14"/>
      <c r="V14" s="14"/>
      <c r="W14" s="14"/>
      <c r="X14" s="14"/>
      <c r="Y14" s="14"/>
      <c r="Z14" s="14"/>
      <c r="AA14" s="14"/>
      <c r="AB14" s="14"/>
    </row>
    <row r="15" spans="1:28" ht="5.0999999999999996" customHeight="1">
      <c r="A15" s="3"/>
      <c r="B15" s="611"/>
      <c r="C15" s="1599"/>
      <c r="D15" s="1600"/>
      <c r="E15" s="1601"/>
      <c r="F15" s="1599"/>
      <c r="G15" s="1600"/>
      <c r="H15" s="1601"/>
      <c r="I15" s="1599"/>
      <c r="J15" s="1602"/>
      <c r="K15" s="1603"/>
      <c r="L15" s="1599"/>
      <c r="M15" s="1604"/>
      <c r="N15" s="3"/>
      <c r="O15" s="14"/>
      <c r="P15" s="5312"/>
      <c r="Q15" s="5312"/>
      <c r="R15" s="5312"/>
      <c r="S15" s="14"/>
      <c r="T15" s="14"/>
      <c r="U15" s="14"/>
      <c r="V15" s="14"/>
      <c r="W15" s="14"/>
      <c r="X15" s="14"/>
      <c r="Y15" s="14"/>
      <c r="Z15" s="14"/>
      <c r="AA15" s="14"/>
      <c r="AB15" s="14"/>
    </row>
    <row r="16" spans="1:28" ht="15.75" customHeight="1">
      <c r="A16" s="3"/>
      <c r="B16" s="1258">
        <v>29445</v>
      </c>
      <c r="C16" s="1419" t="s">
        <v>1732</v>
      </c>
      <c r="D16" s="1420">
        <v>26073</v>
      </c>
      <c r="E16" s="1258">
        <v>29533</v>
      </c>
      <c r="F16" s="1419" t="s">
        <v>1733</v>
      </c>
      <c r="G16" s="1421">
        <v>25538</v>
      </c>
      <c r="H16" s="1258">
        <v>29503</v>
      </c>
      <c r="I16" s="1422" t="s">
        <v>1734</v>
      </c>
      <c r="J16" s="1259">
        <v>26920</v>
      </c>
      <c r="K16" s="1258">
        <v>29209</v>
      </c>
      <c r="L16" s="1419" t="s">
        <v>1735</v>
      </c>
      <c r="M16" s="136">
        <v>23709</v>
      </c>
      <c r="N16" s="3"/>
      <c r="O16" s="14"/>
      <c r="P16" s="5312"/>
      <c r="Q16" s="5312"/>
      <c r="R16" s="5312"/>
      <c r="S16" s="14"/>
      <c r="T16" s="14"/>
      <c r="U16" s="14"/>
      <c r="V16" s="14"/>
      <c r="W16" s="14"/>
      <c r="X16" s="14"/>
      <c r="Y16" s="14"/>
      <c r="Z16" s="14"/>
      <c r="AA16" s="14"/>
      <c r="AB16" s="14"/>
    </row>
    <row r="17" spans="1:28" ht="15.75" customHeight="1">
      <c r="A17" s="3"/>
      <c r="B17" s="1260">
        <v>29799</v>
      </c>
      <c r="C17" s="1423" t="s">
        <v>1736</v>
      </c>
      <c r="D17" s="1424">
        <v>28851</v>
      </c>
      <c r="E17" s="1260">
        <v>29888</v>
      </c>
      <c r="F17" s="1423" t="s">
        <v>1737</v>
      </c>
      <c r="G17" s="1425">
        <v>28764</v>
      </c>
      <c r="H17" s="1260">
        <v>29858</v>
      </c>
      <c r="I17" s="1426" t="s">
        <v>1738</v>
      </c>
      <c r="J17" s="1261">
        <v>29954</v>
      </c>
      <c r="K17" s="1260">
        <v>29563</v>
      </c>
      <c r="L17" s="1423" t="s">
        <v>1739</v>
      </c>
      <c r="M17" s="137">
        <v>25549</v>
      </c>
      <c r="N17" s="3"/>
      <c r="O17" s="14"/>
      <c r="P17" s="5312"/>
      <c r="Q17" s="5312"/>
      <c r="R17" s="5312"/>
      <c r="S17" s="14"/>
      <c r="T17" s="14"/>
      <c r="U17" s="14"/>
      <c r="V17" s="14"/>
      <c r="W17" s="14"/>
      <c r="X17" s="14"/>
      <c r="Y17" s="14"/>
      <c r="Z17" s="14"/>
      <c r="AA17" s="14"/>
      <c r="AB17" s="14"/>
    </row>
    <row r="18" spans="1:28" ht="15.75" customHeight="1">
      <c r="A18" s="3"/>
      <c r="B18" s="1258">
        <v>30154</v>
      </c>
      <c r="C18" s="1427" t="s">
        <v>1740</v>
      </c>
      <c r="D18" s="1420">
        <v>35349</v>
      </c>
      <c r="E18" s="1258">
        <v>30241</v>
      </c>
      <c r="F18" s="1427" t="s">
        <v>1741</v>
      </c>
      <c r="G18" s="1421">
        <v>33976</v>
      </c>
      <c r="H18" s="1258">
        <v>30153</v>
      </c>
      <c r="I18" s="1422" t="s">
        <v>1742</v>
      </c>
      <c r="J18" s="1259">
        <v>35349</v>
      </c>
      <c r="K18" s="1258">
        <v>29917</v>
      </c>
      <c r="L18" s="1427" t="s">
        <v>1743</v>
      </c>
      <c r="M18" s="136">
        <v>29091</v>
      </c>
      <c r="N18" s="3"/>
      <c r="O18" s="14"/>
      <c r="P18" s="5312"/>
      <c r="Q18" s="5312"/>
      <c r="R18" s="5312"/>
      <c r="S18" s="14"/>
      <c r="T18" s="14"/>
      <c r="U18" s="14"/>
      <c r="V18" s="14"/>
      <c r="W18" s="14"/>
      <c r="X18" s="14"/>
      <c r="Y18" s="14"/>
      <c r="Z18" s="14"/>
      <c r="AA18" s="14"/>
      <c r="AB18" s="14"/>
    </row>
    <row r="19" spans="1:28">
      <c r="A19" s="3"/>
      <c r="B19" s="1260">
        <v>30508</v>
      </c>
      <c r="C19" s="1423" t="s">
        <v>1744</v>
      </c>
      <c r="D19" s="1424">
        <v>38243</v>
      </c>
      <c r="E19" s="1260">
        <v>30596</v>
      </c>
      <c r="F19" s="1423" t="s">
        <v>1745</v>
      </c>
      <c r="G19" s="1425">
        <v>35924</v>
      </c>
      <c r="H19" s="1260">
        <v>30508</v>
      </c>
      <c r="I19" s="1426" t="s">
        <v>1744</v>
      </c>
      <c r="J19" s="1261">
        <v>38243</v>
      </c>
      <c r="K19" s="1260">
        <v>30271</v>
      </c>
      <c r="L19" s="1423" t="s">
        <v>1746</v>
      </c>
      <c r="M19" s="137">
        <v>33865</v>
      </c>
      <c r="N19" s="3"/>
      <c r="O19" s="14"/>
      <c r="P19" s="14"/>
      <c r="Q19" s="14"/>
      <c r="R19" s="14"/>
      <c r="S19" s="14"/>
      <c r="T19" s="14"/>
      <c r="U19" s="14"/>
      <c r="V19" s="14"/>
      <c r="W19" s="14"/>
      <c r="X19" s="14"/>
      <c r="Y19" s="14"/>
      <c r="Z19" s="14"/>
      <c r="AA19" s="14"/>
      <c r="AB19" s="14"/>
    </row>
    <row r="20" spans="1:28">
      <c r="A20" s="3"/>
      <c r="B20" s="1258">
        <v>30892</v>
      </c>
      <c r="C20" s="1419" t="s">
        <v>1747</v>
      </c>
      <c r="D20" s="1420">
        <v>36811</v>
      </c>
      <c r="E20" s="1258">
        <v>30951</v>
      </c>
      <c r="F20" s="1419" t="s">
        <v>1748</v>
      </c>
      <c r="G20" s="1421">
        <v>34451</v>
      </c>
      <c r="H20" s="1258">
        <v>30863</v>
      </c>
      <c r="I20" s="1422" t="s">
        <v>1749</v>
      </c>
      <c r="J20" s="1259">
        <v>36811</v>
      </c>
      <c r="K20" s="1258">
        <v>30804</v>
      </c>
      <c r="L20" s="1419" t="s">
        <v>1750</v>
      </c>
      <c r="M20" s="136">
        <v>33729</v>
      </c>
      <c r="N20" s="3"/>
      <c r="O20" s="14"/>
      <c r="P20" s="14"/>
      <c r="Q20" s="14"/>
      <c r="R20" s="14"/>
      <c r="S20" s="14"/>
      <c r="T20" s="14"/>
      <c r="U20" s="14"/>
      <c r="V20" s="14"/>
      <c r="W20" s="14"/>
      <c r="X20" s="14"/>
      <c r="Y20" s="14"/>
      <c r="Z20" s="14"/>
      <c r="AA20" s="14"/>
      <c r="AB20" s="14"/>
    </row>
    <row r="21" spans="1:28">
      <c r="A21" s="3"/>
      <c r="B21" s="1260">
        <v>31217</v>
      </c>
      <c r="C21" s="1423" t="s">
        <v>1751</v>
      </c>
      <c r="D21" s="1424">
        <v>37652</v>
      </c>
      <c r="E21" s="1260">
        <v>31305</v>
      </c>
      <c r="F21" s="1423" t="s">
        <v>1752</v>
      </c>
      <c r="G21" s="1425">
        <v>34831</v>
      </c>
      <c r="H21" s="1260">
        <v>31217</v>
      </c>
      <c r="I21" s="1426" t="s">
        <v>1751</v>
      </c>
      <c r="J21" s="1261">
        <v>37652</v>
      </c>
      <c r="K21" s="1260">
        <v>31158</v>
      </c>
      <c r="L21" s="1423" t="s">
        <v>1753</v>
      </c>
      <c r="M21" s="137">
        <v>32854</v>
      </c>
      <c r="N21" s="3"/>
      <c r="O21" s="14"/>
      <c r="P21" s="14"/>
      <c r="Q21" s="14"/>
      <c r="R21" s="14"/>
      <c r="S21" s="14"/>
      <c r="T21" s="14"/>
      <c r="U21" s="14"/>
      <c r="V21" s="14"/>
      <c r="W21" s="14"/>
      <c r="X21" s="14"/>
      <c r="Y21" s="14"/>
      <c r="Z21" s="14"/>
      <c r="AA21" s="14"/>
      <c r="AB21" s="14"/>
    </row>
    <row r="22" spans="1:28">
      <c r="A22" s="3"/>
      <c r="B22" s="1258">
        <v>31571</v>
      </c>
      <c r="C22" s="1419" t="s">
        <v>1754</v>
      </c>
      <c r="D22" s="1420">
        <v>39056</v>
      </c>
      <c r="E22" s="1258">
        <v>31660</v>
      </c>
      <c r="F22" s="1419" t="s">
        <v>1755</v>
      </c>
      <c r="G22" s="1421">
        <v>36482</v>
      </c>
      <c r="H22" s="1258">
        <v>31571</v>
      </c>
      <c r="I22" s="1422" t="s">
        <v>1754</v>
      </c>
      <c r="J22" s="1259">
        <v>39056</v>
      </c>
      <c r="K22" s="1258">
        <v>31512</v>
      </c>
      <c r="L22" s="1419" t="s">
        <v>1756</v>
      </c>
      <c r="M22" s="136">
        <v>34604</v>
      </c>
      <c r="N22" s="3"/>
      <c r="O22" s="14"/>
      <c r="P22" s="14"/>
      <c r="Q22" s="14"/>
      <c r="R22" s="14"/>
      <c r="S22" s="14"/>
      <c r="T22" s="14"/>
      <c r="U22" s="14"/>
      <c r="V22" s="14"/>
      <c r="W22" s="14"/>
      <c r="X22" s="14"/>
      <c r="Y22" s="14"/>
      <c r="Z22" s="14"/>
      <c r="AA22" s="14"/>
      <c r="AB22" s="14"/>
    </row>
    <row r="23" spans="1:28">
      <c r="A23" s="3"/>
      <c r="B23" s="1260">
        <v>31925</v>
      </c>
      <c r="C23" s="1423" t="s">
        <v>1757</v>
      </c>
      <c r="D23" s="1424">
        <v>42293</v>
      </c>
      <c r="E23" s="1260">
        <v>32014</v>
      </c>
      <c r="F23" s="1423" t="s">
        <v>1758</v>
      </c>
      <c r="G23" s="1425">
        <v>40167</v>
      </c>
      <c r="H23" s="1260">
        <v>31925</v>
      </c>
      <c r="I23" s="1426" t="s">
        <v>1757</v>
      </c>
      <c r="J23" s="1261">
        <v>42293</v>
      </c>
      <c r="K23" s="1260">
        <v>31925</v>
      </c>
      <c r="L23" s="1423" t="s">
        <v>1757</v>
      </c>
      <c r="M23" s="137">
        <v>36963</v>
      </c>
      <c r="N23" s="3"/>
      <c r="O23" s="14"/>
      <c r="P23" s="14"/>
      <c r="Q23" s="14"/>
      <c r="R23" s="14"/>
      <c r="S23" s="14"/>
      <c r="T23" s="14"/>
      <c r="U23" s="14"/>
      <c r="V23" s="14"/>
      <c r="W23" s="14"/>
      <c r="X23" s="14"/>
      <c r="Y23" s="14"/>
      <c r="Z23" s="14"/>
      <c r="AA23" s="14"/>
      <c r="AB23" s="14"/>
    </row>
    <row r="24" spans="1:28">
      <c r="A24" s="3"/>
      <c r="B24" s="1258">
        <v>32280</v>
      </c>
      <c r="C24" s="1419" t="s">
        <v>1759</v>
      </c>
      <c r="D24" s="1420">
        <v>42146</v>
      </c>
      <c r="E24" s="1258">
        <v>32368</v>
      </c>
      <c r="F24" s="1419" t="s">
        <v>1760</v>
      </c>
      <c r="G24" s="1421">
        <v>37556</v>
      </c>
      <c r="H24" s="1258">
        <v>32279</v>
      </c>
      <c r="I24" s="1422" t="s">
        <v>1761</v>
      </c>
      <c r="J24" s="1259">
        <v>42146</v>
      </c>
      <c r="K24" s="1258">
        <v>32232</v>
      </c>
      <c r="L24" s="1419" t="s">
        <v>1762</v>
      </c>
      <c r="M24" s="136">
        <v>38833</v>
      </c>
      <c r="N24" s="3"/>
      <c r="O24" s="14"/>
      <c r="P24" s="14"/>
      <c r="Q24" s="14"/>
      <c r="R24" s="14"/>
      <c r="S24" s="14"/>
      <c r="T24" s="14"/>
      <c r="U24" s="14"/>
      <c r="V24" s="14"/>
      <c r="W24" s="14"/>
      <c r="X24" s="14"/>
      <c r="Y24" s="14"/>
      <c r="Z24" s="14"/>
      <c r="AA24" s="14"/>
      <c r="AB24" s="14"/>
    </row>
    <row r="25" spans="1:28">
      <c r="A25" s="3"/>
      <c r="B25" s="1260">
        <v>32627</v>
      </c>
      <c r="C25" s="1423" t="s">
        <v>1763</v>
      </c>
      <c r="D25" s="1424">
        <v>40372</v>
      </c>
      <c r="E25" s="1260">
        <v>32627</v>
      </c>
      <c r="F25" s="1423" t="s">
        <v>1764</v>
      </c>
      <c r="G25" s="1425">
        <v>40371.5</v>
      </c>
      <c r="H25" s="1260">
        <v>32627</v>
      </c>
      <c r="I25" s="1426" t="s">
        <v>1764</v>
      </c>
      <c r="J25" s="1261">
        <v>40372</v>
      </c>
      <c r="K25" s="1260">
        <v>32873</v>
      </c>
      <c r="L25" s="1423" t="s">
        <v>1765</v>
      </c>
      <c r="M25" s="137">
        <v>33877</v>
      </c>
      <c r="N25" s="3"/>
      <c r="O25" s="14"/>
      <c r="P25" s="14"/>
      <c r="Q25" s="14"/>
      <c r="R25" s="14"/>
      <c r="S25" s="14"/>
      <c r="T25" s="14"/>
      <c r="U25" s="14"/>
      <c r="V25" s="14"/>
      <c r="W25" s="14"/>
      <c r="X25" s="14"/>
      <c r="Y25" s="14"/>
      <c r="Z25" s="14"/>
      <c r="AA25" s="14"/>
      <c r="AB25" s="14"/>
    </row>
    <row r="26" spans="1:28">
      <c r="A26" s="3"/>
      <c r="B26" s="1258">
        <v>32963</v>
      </c>
      <c r="C26" s="1419" t="s">
        <v>1766</v>
      </c>
      <c r="D26" s="1420">
        <v>37714.9</v>
      </c>
      <c r="E26" s="1258">
        <v>33055</v>
      </c>
      <c r="F26" s="1419" t="s">
        <v>1767</v>
      </c>
      <c r="G26" s="1421">
        <v>39071.9</v>
      </c>
      <c r="H26" s="1258">
        <v>33207</v>
      </c>
      <c r="I26" s="1422" t="s">
        <v>1768</v>
      </c>
      <c r="J26" s="1259">
        <v>44776</v>
      </c>
      <c r="K26" s="1258">
        <v>32904</v>
      </c>
      <c r="L26" s="1419" t="s">
        <v>1769</v>
      </c>
      <c r="M26" s="136">
        <v>36438</v>
      </c>
      <c r="N26" s="3"/>
      <c r="O26" s="14"/>
      <c r="P26" s="14"/>
      <c r="Q26" s="14"/>
      <c r="R26" s="14"/>
      <c r="S26" s="14"/>
      <c r="T26" s="14"/>
      <c r="U26" s="14"/>
      <c r="V26" s="14"/>
      <c r="W26" s="14"/>
      <c r="X26" s="14"/>
      <c r="Y26" s="14"/>
      <c r="Z26" s="14"/>
      <c r="AA26" s="14"/>
      <c r="AB26" s="14"/>
    </row>
    <row r="27" spans="1:28">
      <c r="A27" s="3"/>
      <c r="B27" s="1260">
        <v>33327</v>
      </c>
      <c r="C27" s="1428" t="s">
        <v>1770</v>
      </c>
      <c r="D27" s="1424">
        <v>47037.9</v>
      </c>
      <c r="E27" s="1260">
        <v>33419</v>
      </c>
      <c r="F27" s="1428" t="s">
        <v>1771</v>
      </c>
      <c r="G27" s="1425">
        <v>44424.7</v>
      </c>
      <c r="H27" s="1260">
        <v>33269</v>
      </c>
      <c r="I27" s="1426" t="s">
        <v>1772</v>
      </c>
      <c r="J27" s="1261">
        <v>48338</v>
      </c>
      <c r="K27" s="1260">
        <v>33543</v>
      </c>
      <c r="L27" s="1428" t="s">
        <v>1773</v>
      </c>
      <c r="M27" s="137">
        <v>41355</v>
      </c>
      <c r="N27" s="3"/>
      <c r="O27" s="14"/>
      <c r="P27" s="14"/>
      <c r="Q27" s="14"/>
      <c r="R27" s="14"/>
      <c r="S27" s="14"/>
      <c r="T27" s="14"/>
      <c r="U27" s="14"/>
      <c r="V27" s="14"/>
      <c r="W27" s="14"/>
      <c r="X27" s="14"/>
      <c r="Y27" s="14"/>
      <c r="Z27" s="14"/>
      <c r="AA27" s="14"/>
      <c r="AB27" s="14"/>
    </row>
    <row r="28" spans="1:28">
      <c r="A28" s="3"/>
      <c r="B28" s="1258">
        <v>33724</v>
      </c>
      <c r="C28" s="1419" t="s">
        <v>1774</v>
      </c>
      <c r="D28" s="1420">
        <v>45430.1</v>
      </c>
      <c r="E28" s="1258">
        <v>33784</v>
      </c>
      <c r="F28" s="1419" t="s">
        <v>915</v>
      </c>
      <c r="G28" s="1421">
        <v>46217.7</v>
      </c>
      <c r="H28" s="1258">
        <v>33693</v>
      </c>
      <c r="I28" s="1422" t="s">
        <v>1775</v>
      </c>
      <c r="J28" s="1259">
        <v>47041</v>
      </c>
      <c r="K28" s="1258">
        <v>33634</v>
      </c>
      <c r="L28" s="1419" t="s">
        <v>1776</v>
      </c>
      <c r="M28" s="136">
        <v>42598</v>
      </c>
      <c r="N28" s="3"/>
      <c r="O28" s="14"/>
      <c r="P28" s="14"/>
      <c r="Q28" s="14"/>
      <c r="R28" s="14"/>
      <c r="S28" s="14"/>
      <c r="T28" s="14"/>
      <c r="U28" s="14"/>
      <c r="V28" s="14"/>
      <c r="W28" s="14"/>
      <c r="X28" s="14"/>
      <c r="Y28" s="14"/>
      <c r="Z28" s="14"/>
      <c r="AA28" s="14"/>
      <c r="AB28" s="14"/>
    </row>
    <row r="29" spans="1:28">
      <c r="A29" s="3"/>
      <c r="B29" s="1260">
        <v>34028</v>
      </c>
      <c r="C29" s="1423" t="s">
        <v>1777</v>
      </c>
      <c r="D29" s="1424">
        <v>45338.6</v>
      </c>
      <c r="E29" s="1260">
        <v>34120</v>
      </c>
      <c r="F29" s="1423" t="s">
        <v>1778</v>
      </c>
      <c r="G29" s="1425">
        <v>48942.1</v>
      </c>
      <c r="H29" s="1260">
        <v>34120</v>
      </c>
      <c r="I29" s="1426" t="s">
        <v>1778</v>
      </c>
      <c r="J29" s="1261">
        <v>48942</v>
      </c>
      <c r="K29" s="1260">
        <v>34334</v>
      </c>
      <c r="L29" s="1423" t="s">
        <v>1779</v>
      </c>
      <c r="M29" s="137">
        <v>42623</v>
      </c>
      <c r="N29" s="3"/>
      <c r="O29" s="14"/>
      <c r="P29" s="14"/>
      <c r="Q29" s="14"/>
      <c r="R29" s="14"/>
      <c r="S29" s="14"/>
      <c r="T29" s="14"/>
      <c r="U29" s="14"/>
      <c r="V29" s="14"/>
      <c r="W29" s="14"/>
      <c r="X29" s="14"/>
      <c r="Y29" s="14"/>
      <c r="Z29" s="14"/>
      <c r="AA29" s="14"/>
      <c r="AB29" s="14"/>
    </row>
    <row r="30" spans="1:28">
      <c r="A30" s="3"/>
      <c r="B30" s="1258">
        <v>34393</v>
      </c>
      <c r="C30" s="1419" t="s">
        <v>1780</v>
      </c>
      <c r="D30" s="1420">
        <v>46303.4</v>
      </c>
      <c r="E30" s="1258">
        <v>34485</v>
      </c>
      <c r="F30" s="1419" t="s">
        <v>916</v>
      </c>
      <c r="G30" s="1421">
        <v>45229.8</v>
      </c>
      <c r="H30" s="1258">
        <v>34393</v>
      </c>
      <c r="I30" s="1422" t="s">
        <v>1781</v>
      </c>
      <c r="J30" s="1259">
        <v>46303</v>
      </c>
      <c r="K30" s="1258">
        <v>34607</v>
      </c>
      <c r="L30" s="1419" t="s">
        <v>1782</v>
      </c>
      <c r="M30" s="136">
        <v>42145</v>
      </c>
      <c r="N30" s="3"/>
      <c r="O30" s="14"/>
      <c r="P30" s="14"/>
      <c r="Q30" s="14"/>
      <c r="R30" s="14"/>
      <c r="S30" s="14"/>
      <c r="T30" s="14"/>
      <c r="U30" s="14"/>
      <c r="V30" s="14"/>
      <c r="W30" s="14"/>
      <c r="X30" s="14"/>
      <c r="Y30" s="14"/>
      <c r="Z30" s="14"/>
      <c r="AA30" s="14"/>
      <c r="AB30" s="14"/>
    </row>
    <row r="31" spans="1:28">
      <c r="A31" s="3"/>
      <c r="B31" s="1260">
        <v>34758</v>
      </c>
      <c r="C31" s="1423" t="s">
        <v>1783</v>
      </c>
      <c r="D31" s="1424">
        <v>48008</v>
      </c>
      <c r="E31" s="1260">
        <v>34819</v>
      </c>
      <c r="F31" s="1423" t="s">
        <v>917</v>
      </c>
      <c r="G31" s="1425">
        <v>48126</v>
      </c>
      <c r="H31" s="1260">
        <v>34819</v>
      </c>
      <c r="I31" s="1426" t="s">
        <v>917</v>
      </c>
      <c r="J31" s="1261">
        <v>48126</v>
      </c>
      <c r="K31" s="1260">
        <v>35003</v>
      </c>
      <c r="L31" s="1423" t="s">
        <v>1784</v>
      </c>
      <c r="M31" s="137">
        <v>42615</v>
      </c>
      <c r="N31" s="3"/>
      <c r="O31" s="14"/>
      <c r="P31" s="14"/>
      <c r="Q31" s="14"/>
      <c r="R31" s="14"/>
      <c r="S31" s="14"/>
      <c r="T31" s="14"/>
      <c r="U31" s="14"/>
      <c r="V31" s="14"/>
      <c r="W31" s="14"/>
      <c r="X31" s="14"/>
      <c r="Y31" s="14"/>
      <c r="Z31" s="14"/>
      <c r="AA31" s="14"/>
      <c r="AB31" s="14"/>
    </row>
    <row r="32" spans="1:28">
      <c r="A32" s="3"/>
      <c r="B32" s="1258">
        <v>35095</v>
      </c>
      <c r="C32" s="1419" t="s">
        <v>1785</v>
      </c>
      <c r="D32" s="1420">
        <v>44237.456000000006</v>
      </c>
      <c r="E32" s="1258">
        <v>35186</v>
      </c>
      <c r="F32" s="1419" t="s">
        <v>918</v>
      </c>
      <c r="G32" s="1421">
        <v>47466.512619000001</v>
      </c>
      <c r="H32" s="1258">
        <v>35186</v>
      </c>
      <c r="I32" s="1422" t="s">
        <v>918</v>
      </c>
      <c r="J32" s="1259">
        <v>47466</v>
      </c>
      <c r="K32" s="1258">
        <v>35369</v>
      </c>
      <c r="L32" s="1419" t="s">
        <v>1786</v>
      </c>
      <c r="M32" s="136">
        <v>41219</v>
      </c>
      <c r="N32" s="3"/>
      <c r="O32" s="14"/>
      <c r="P32" s="14"/>
      <c r="Q32" s="14"/>
      <c r="R32" s="14"/>
      <c r="S32" s="14"/>
      <c r="T32" s="14"/>
      <c r="U32" s="14"/>
      <c r="V32" s="14"/>
      <c r="W32" s="14"/>
      <c r="X32" s="14"/>
      <c r="Y32" s="14"/>
      <c r="Z32" s="14"/>
      <c r="AA32" s="14"/>
      <c r="AB32" s="14"/>
    </row>
    <row r="33" spans="1:28">
      <c r="A33" s="3"/>
      <c r="B33" s="1260">
        <v>35460</v>
      </c>
      <c r="C33" s="1423" t="s">
        <v>1787</v>
      </c>
      <c r="D33" s="1424">
        <v>47134.961000000003</v>
      </c>
      <c r="E33" s="1260">
        <v>35550</v>
      </c>
      <c r="F33" s="1423" t="s">
        <v>919</v>
      </c>
      <c r="G33" s="1425">
        <v>44985.905000000006</v>
      </c>
      <c r="H33" s="1260">
        <v>35612</v>
      </c>
      <c r="I33" s="1426" t="s">
        <v>1788</v>
      </c>
      <c r="J33" s="1261">
        <v>47367.603999999999</v>
      </c>
      <c r="K33" s="1260">
        <v>35489</v>
      </c>
      <c r="L33" s="1423" t="s">
        <v>920</v>
      </c>
      <c r="M33" s="137">
        <v>43763.224000000002</v>
      </c>
      <c r="N33" s="3"/>
      <c r="O33" s="14"/>
      <c r="P33" s="14"/>
      <c r="Q33" s="14"/>
      <c r="R33" s="14"/>
      <c r="S33" s="14"/>
      <c r="T33" s="14"/>
      <c r="U33" s="14"/>
      <c r="V33" s="14"/>
      <c r="W33" s="14"/>
      <c r="X33" s="14"/>
      <c r="Y33" s="14"/>
      <c r="Z33" s="14"/>
      <c r="AA33" s="14"/>
      <c r="AB33" s="14"/>
    </row>
    <row r="34" spans="1:28">
      <c r="A34" s="3"/>
      <c r="B34" s="1258">
        <v>36160</v>
      </c>
      <c r="C34" s="1419" t="s">
        <v>1789</v>
      </c>
      <c r="D34" s="1420">
        <v>45019.049000000006</v>
      </c>
      <c r="E34" s="1258">
        <v>35885</v>
      </c>
      <c r="F34" s="1419" t="s">
        <v>1790</v>
      </c>
      <c r="G34" s="1421">
        <v>48884.796000000002</v>
      </c>
      <c r="H34" s="1258">
        <v>35885</v>
      </c>
      <c r="I34" s="1422" t="s">
        <v>1790</v>
      </c>
      <c r="J34" s="1259">
        <v>48884.796000000002</v>
      </c>
      <c r="K34" s="1258">
        <v>36099</v>
      </c>
      <c r="L34" s="1419" t="s">
        <v>1791</v>
      </c>
      <c r="M34" s="136">
        <v>43092.838000000003</v>
      </c>
      <c r="N34" s="3"/>
      <c r="O34" s="14"/>
      <c r="P34" s="14"/>
      <c r="Q34" s="14"/>
      <c r="R34" s="14"/>
      <c r="S34" s="14"/>
      <c r="T34" s="14"/>
      <c r="U34" s="14"/>
      <c r="V34" s="14"/>
      <c r="W34" s="14"/>
      <c r="X34" s="14"/>
      <c r="Y34" s="14"/>
      <c r="Z34" s="14"/>
      <c r="AA34" s="14"/>
      <c r="AB34" s="14"/>
    </row>
    <row r="35" spans="1:28">
      <c r="A35" s="3"/>
      <c r="B35" s="1260">
        <v>36525</v>
      </c>
      <c r="C35" s="1428" t="s">
        <v>1792</v>
      </c>
      <c r="D35" s="1424">
        <v>55060.284999999996</v>
      </c>
      <c r="E35" s="1260">
        <v>36250</v>
      </c>
      <c r="F35" s="1423" t="s">
        <v>921</v>
      </c>
      <c r="G35" s="1425">
        <v>47242.843000000001</v>
      </c>
      <c r="H35" s="1260">
        <v>36525</v>
      </c>
      <c r="I35" s="1426" t="s">
        <v>1793</v>
      </c>
      <c r="J35" s="1261">
        <v>55060.285000000003</v>
      </c>
      <c r="K35" s="1260">
        <v>36434</v>
      </c>
      <c r="L35" s="1423" t="s">
        <v>1794</v>
      </c>
      <c r="M35" s="137">
        <v>41746.690999999999</v>
      </c>
      <c r="N35" s="3"/>
      <c r="O35" s="14"/>
      <c r="P35" s="14"/>
      <c r="Q35" s="14"/>
      <c r="R35" s="14"/>
      <c r="S35" s="14"/>
      <c r="T35" s="14"/>
      <c r="U35" s="14"/>
      <c r="V35" s="14"/>
      <c r="W35" s="14"/>
      <c r="X35" s="14"/>
      <c r="Y35" s="14"/>
      <c r="Z35" s="14"/>
      <c r="AA35" s="14"/>
      <c r="AB35" s="14"/>
    </row>
    <row r="36" spans="1:28">
      <c r="A36" s="3"/>
      <c r="B36" s="1258">
        <v>36861</v>
      </c>
      <c r="C36" s="1419" t="s">
        <v>1795</v>
      </c>
      <c r="D36" s="1420">
        <v>47311.512000000002</v>
      </c>
      <c r="E36" s="1258">
        <v>36615</v>
      </c>
      <c r="F36" s="1419" t="s">
        <v>922</v>
      </c>
      <c r="G36" s="1421">
        <v>47690.352000000006</v>
      </c>
      <c r="H36" s="1258">
        <v>36892</v>
      </c>
      <c r="I36" s="1422" t="s">
        <v>1796</v>
      </c>
      <c r="J36" s="1259">
        <v>51019.457000000002</v>
      </c>
      <c r="K36" s="1258">
        <v>36770</v>
      </c>
      <c r="L36" s="1419" t="s">
        <v>1797</v>
      </c>
      <c r="M36" s="136">
        <v>46081.112000000001</v>
      </c>
      <c r="N36" s="3"/>
      <c r="O36" s="14"/>
      <c r="P36" s="14"/>
      <c r="Q36" s="14"/>
      <c r="R36" s="14"/>
      <c r="S36" s="14"/>
      <c r="T36" s="14"/>
      <c r="U36" s="14"/>
      <c r="V36" s="14"/>
      <c r="W36" s="14"/>
      <c r="X36" s="14"/>
      <c r="Y36" s="14"/>
      <c r="Z36" s="14"/>
      <c r="AA36" s="14"/>
      <c r="AB36" s="14"/>
    </row>
    <row r="37" spans="1:28">
      <c r="A37" s="3"/>
      <c r="B37" s="1260">
        <v>37224</v>
      </c>
      <c r="C37" s="1423" t="s">
        <v>1798</v>
      </c>
      <c r="D37" s="1424">
        <v>48501.356</v>
      </c>
      <c r="E37" s="1260">
        <v>36949</v>
      </c>
      <c r="F37" s="1423" t="s">
        <v>1799</v>
      </c>
      <c r="G37" s="1425">
        <v>51752.246999999996</v>
      </c>
      <c r="H37" s="1260">
        <v>36949</v>
      </c>
      <c r="I37" s="1426" t="s">
        <v>1799</v>
      </c>
      <c r="J37" s="1261">
        <v>51752.246999999996</v>
      </c>
      <c r="K37" s="1260">
        <v>37163</v>
      </c>
      <c r="L37" s="1423" t="s">
        <v>1800</v>
      </c>
      <c r="M37" s="137">
        <v>46528.597999999998</v>
      </c>
      <c r="N37" s="3"/>
      <c r="O37" s="14"/>
      <c r="P37" s="14"/>
      <c r="Q37" s="14"/>
      <c r="R37" s="14"/>
      <c r="S37" s="14"/>
      <c r="T37" s="14"/>
      <c r="U37" s="14"/>
      <c r="V37" s="14"/>
      <c r="W37" s="14"/>
      <c r="X37" s="14"/>
      <c r="Y37" s="14"/>
      <c r="Z37" s="14"/>
      <c r="AA37" s="14"/>
      <c r="AB37" s="14"/>
    </row>
    <row r="38" spans="1:28">
      <c r="A38" s="3"/>
      <c r="B38" s="1258">
        <v>37590</v>
      </c>
      <c r="C38" s="1419" t="s">
        <v>1801</v>
      </c>
      <c r="D38" s="1420">
        <v>54035.834000000003</v>
      </c>
      <c r="E38" s="1258">
        <v>37314</v>
      </c>
      <c r="F38" s="1419" t="s">
        <v>923</v>
      </c>
      <c r="G38" s="1421">
        <v>51147.285000000003</v>
      </c>
      <c r="H38" s="1258">
        <v>37590</v>
      </c>
      <c r="I38" s="1422" t="s">
        <v>1802</v>
      </c>
      <c r="J38" s="1259">
        <v>54035.834000000003</v>
      </c>
      <c r="K38" s="1258">
        <v>37528</v>
      </c>
      <c r="L38" s="1419" t="s">
        <v>1803</v>
      </c>
      <c r="M38" s="136">
        <v>46996.870999999999</v>
      </c>
      <c r="N38" s="3"/>
      <c r="O38" s="14"/>
      <c r="P38" s="14"/>
      <c r="Q38" s="14"/>
      <c r="R38" s="14"/>
      <c r="S38" s="14"/>
      <c r="T38" s="14"/>
      <c r="U38" s="14"/>
      <c r="V38" s="14"/>
      <c r="W38" s="14"/>
      <c r="X38" s="14"/>
      <c r="Y38" s="14"/>
      <c r="Z38" s="14"/>
      <c r="AA38" s="14"/>
      <c r="AB38" s="14"/>
    </row>
    <row r="39" spans="1:28">
      <c r="A39" s="3"/>
      <c r="B39" s="1260">
        <v>37949</v>
      </c>
      <c r="C39" s="1423" t="s">
        <v>1804</v>
      </c>
      <c r="D39" s="1424">
        <v>56738</v>
      </c>
      <c r="E39" s="1260">
        <v>37679</v>
      </c>
      <c r="F39" s="1423" t="s">
        <v>924</v>
      </c>
      <c r="G39" s="1425">
        <v>54281</v>
      </c>
      <c r="H39" s="1260">
        <v>37956</v>
      </c>
      <c r="I39" s="1426" t="s">
        <v>1805</v>
      </c>
      <c r="J39" s="1261">
        <v>56738</v>
      </c>
      <c r="K39" s="1260">
        <v>37864</v>
      </c>
      <c r="L39" s="1423" t="s">
        <v>1806</v>
      </c>
      <c r="M39" s="137">
        <v>51990</v>
      </c>
      <c r="N39" s="3"/>
      <c r="O39" s="14"/>
      <c r="P39" s="14"/>
      <c r="Q39" s="14"/>
      <c r="R39" s="14"/>
      <c r="S39" s="14"/>
      <c r="T39" s="14"/>
      <c r="U39" s="14"/>
      <c r="V39" s="14"/>
      <c r="W39" s="14"/>
      <c r="X39" s="14"/>
      <c r="Y39" s="14"/>
      <c r="Z39" s="14"/>
      <c r="AA39" s="14"/>
      <c r="AB39" s="14"/>
    </row>
    <row r="40" spans="1:28">
      <c r="A40" s="3"/>
      <c r="B40" s="1258">
        <v>38291</v>
      </c>
      <c r="C40" s="1419" t="s">
        <v>1807</v>
      </c>
      <c r="D40" s="1420">
        <v>58897</v>
      </c>
      <c r="E40" s="1258">
        <v>38037</v>
      </c>
      <c r="F40" s="1419" t="s">
        <v>925</v>
      </c>
      <c r="G40" s="1421">
        <v>56674</v>
      </c>
      <c r="H40" s="1258">
        <v>38352</v>
      </c>
      <c r="I40" s="1422" t="s">
        <v>926</v>
      </c>
      <c r="J40" s="1259">
        <v>60133</v>
      </c>
      <c r="K40" s="1258">
        <v>38229</v>
      </c>
      <c r="L40" s="1419" t="s">
        <v>1808</v>
      </c>
      <c r="M40" s="136">
        <v>54837</v>
      </c>
      <c r="N40" s="3"/>
      <c r="O40" s="14"/>
      <c r="P40" s="14"/>
      <c r="Q40" s="14"/>
      <c r="R40" s="14"/>
      <c r="S40" s="14"/>
      <c r="T40" s="14"/>
      <c r="U40" s="14"/>
      <c r="V40" s="14"/>
      <c r="W40" s="14"/>
      <c r="X40" s="14"/>
      <c r="Y40" s="14"/>
      <c r="Z40" s="14"/>
      <c r="AA40" s="14"/>
      <c r="AB40" s="14"/>
    </row>
    <row r="41" spans="1:28">
      <c r="A41" s="3"/>
      <c r="B41" s="1260">
        <v>38656</v>
      </c>
      <c r="C41" s="1423" t="s">
        <v>1809</v>
      </c>
      <c r="D41" s="1424">
        <v>66304</v>
      </c>
      <c r="E41" s="1260">
        <v>38383</v>
      </c>
      <c r="F41" s="1423" t="s">
        <v>927</v>
      </c>
      <c r="G41" s="1425">
        <v>60634</v>
      </c>
      <c r="H41" s="1260">
        <v>38656</v>
      </c>
      <c r="I41" s="1426" t="s">
        <v>1810</v>
      </c>
      <c r="J41" s="1261">
        <v>66304</v>
      </c>
      <c r="K41" s="1260">
        <v>38411</v>
      </c>
      <c r="L41" s="1423" t="s">
        <v>1811</v>
      </c>
      <c r="M41" s="137">
        <v>58388</v>
      </c>
      <c r="N41" s="3"/>
      <c r="O41" s="14"/>
      <c r="P41" s="14"/>
      <c r="Q41" s="14"/>
      <c r="R41" s="14"/>
      <c r="S41" s="14"/>
      <c r="T41" s="14"/>
      <c r="U41" s="14"/>
      <c r="V41" s="14"/>
      <c r="W41" s="14"/>
      <c r="X41" s="14"/>
      <c r="Y41" s="14"/>
      <c r="Z41" s="14"/>
      <c r="AA41" s="14"/>
      <c r="AB41" s="14"/>
    </row>
    <row r="42" spans="1:28">
      <c r="A42" s="3"/>
      <c r="B42" s="1258">
        <v>38990</v>
      </c>
      <c r="C42" s="1419" t="s">
        <v>4694</v>
      </c>
      <c r="D42" s="1420">
        <v>62072</v>
      </c>
      <c r="E42" s="1258">
        <v>39082</v>
      </c>
      <c r="F42" s="1419" t="s">
        <v>928</v>
      </c>
      <c r="G42" s="1421">
        <v>69324</v>
      </c>
      <c r="H42" s="1258">
        <v>39082</v>
      </c>
      <c r="I42" s="1422" t="s">
        <v>928</v>
      </c>
      <c r="J42" s="1259">
        <v>69324</v>
      </c>
      <c r="K42" s="1258">
        <v>38960</v>
      </c>
      <c r="L42" s="1419" t="s">
        <v>1812</v>
      </c>
      <c r="M42" s="136">
        <v>60573</v>
      </c>
      <c r="N42" s="3"/>
      <c r="O42" s="14"/>
      <c r="P42" s="14"/>
      <c r="Q42" s="14"/>
      <c r="R42" s="14"/>
      <c r="S42" s="14"/>
      <c r="T42" s="14"/>
      <c r="U42" s="14"/>
      <c r="V42" s="14"/>
      <c r="W42" s="14"/>
      <c r="X42" s="14"/>
      <c r="Y42" s="14"/>
      <c r="Z42" s="14"/>
      <c r="AA42" s="14"/>
      <c r="AB42" s="14"/>
    </row>
    <row r="43" spans="1:28">
      <c r="A43" s="3"/>
      <c r="B43" s="1262">
        <v>39355</v>
      </c>
      <c r="C43" s="1429" t="s">
        <v>1813</v>
      </c>
      <c r="D43" s="1430">
        <v>69104</v>
      </c>
      <c r="E43" s="1262">
        <v>39447</v>
      </c>
      <c r="F43" s="1429" t="s">
        <v>332</v>
      </c>
      <c r="G43" s="1431">
        <v>72192</v>
      </c>
      <c r="H43" s="1262">
        <v>39447</v>
      </c>
      <c r="I43" s="1432" t="s">
        <v>332</v>
      </c>
      <c r="J43" s="1263">
        <v>72192</v>
      </c>
      <c r="K43" s="1262">
        <v>39172</v>
      </c>
      <c r="L43" s="1429" t="s">
        <v>1814</v>
      </c>
      <c r="M43" s="138">
        <v>65068</v>
      </c>
      <c r="N43" s="3"/>
      <c r="O43" s="14"/>
      <c r="P43" s="14"/>
      <c r="Q43" s="14"/>
      <c r="R43" s="14"/>
      <c r="S43" s="14"/>
      <c r="T43" s="14"/>
      <c r="U43" s="14"/>
      <c r="V43" s="14"/>
      <c r="W43" s="14"/>
      <c r="X43" s="14"/>
      <c r="Y43" s="14"/>
      <c r="Z43" s="14"/>
      <c r="AA43" s="14"/>
      <c r="AB43" s="14"/>
    </row>
    <row r="44" spans="1:28">
      <c r="A44" s="3"/>
      <c r="B44" s="1258">
        <v>39721</v>
      </c>
      <c r="C44" s="1419" t="s">
        <v>1815</v>
      </c>
      <c r="D44" s="1420">
        <v>84326</v>
      </c>
      <c r="E44" s="1258">
        <v>39810</v>
      </c>
      <c r="F44" s="1419" t="s">
        <v>967</v>
      </c>
      <c r="G44" s="1421">
        <v>83006</v>
      </c>
      <c r="H44" s="1258">
        <v>39721</v>
      </c>
      <c r="I44" s="1422" t="s">
        <v>1816</v>
      </c>
      <c r="J44" s="1259">
        <v>84326.014999999999</v>
      </c>
      <c r="K44" s="1258">
        <v>39506</v>
      </c>
      <c r="L44" s="1419" t="s">
        <v>1817</v>
      </c>
      <c r="M44" s="136">
        <v>70803.61099999999</v>
      </c>
      <c r="N44" s="3"/>
      <c r="O44" s="14"/>
      <c r="P44" s="14"/>
      <c r="Q44" s="14"/>
      <c r="R44" s="14"/>
      <c r="S44" s="14"/>
      <c r="T44" s="14"/>
      <c r="U44" s="14"/>
      <c r="V44" s="14"/>
      <c r="W44" s="14"/>
      <c r="X44" s="14"/>
      <c r="Y44" s="14"/>
      <c r="Z44" s="14"/>
      <c r="AA44" s="14"/>
      <c r="AB44" s="14"/>
    </row>
    <row r="45" spans="1:28">
      <c r="A45" s="3"/>
      <c r="B45" s="1262">
        <v>40056</v>
      </c>
      <c r="C45" s="1429" t="s">
        <v>1818</v>
      </c>
      <c r="D45" s="1430">
        <v>85550</v>
      </c>
      <c r="E45" s="1262">
        <v>40147</v>
      </c>
      <c r="F45" s="1429" t="s">
        <v>968</v>
      </c>
      <c r="G45" s="1431">
        <v>93305</v>
      </c>
      <c r="H45" s="1262">
        <v>40147</v>
      </c>
      <c r="I45" s="1432" t="s">
        <v>968</v>
      </c>
      <c r="J45" s="1263">
        <v>93305</v>
      </c>
      <c r="K45" s="1262">
        <v>39903</v>
      </c>
      <c r="L45" s="1429" t="s">
        <v>1819</v>
      </c>
      <c r="M45" s="138">
        <v>82860</v>
      </c>
      <c r="N45" s="3"/>
      <c r="O45" s="14"/>
      <c r="P45" s="14"/>
      <c r="Q45" s="14"/>
      <c r="R45" s="14"/>
      <c r="S45" s="14"/>
      <c r="T45" s="14"/>
      <c r="U45" s="14"/>
      <c r="V45" s="14"/>
      <c r="W45" s="14"/>
      <c r="X45" s="14"/>
      <c r="Y45" s="14"/>
      <c r="Z45" s="14"/>
      <c r="AA45" s="14"/>
      <c r="AB45" s="14"/>
    </row>
    <row r="46" spans="1:28">
      <c r="A46" s="3"/>
      <c r="B46" s="1258">
        <v>40421</v>
      </c>
      <c r="C46" s="1419" t="s">
        <v>1820</v>
      </c>
      <c r="D46" s="1420">
        <v>97559</v>
      </c>
      <c r="E46" s="1258">
        <v>40512</v>
      </c>
      <c r="F46" s="1419" t="s">
        <v>1002</v>
      </c>
      <c r="G46" s="1421">
        <v>96379</v>
      </c>
      <c r="H46" s="1258" t="s">
        <v>4693</v>
      </c>
      <c r="I46" s="1422" t="s">
        <v>1821</v>
      </c>
      <c r="J46" s="1259">
        <v>97559</v>
      </c>
      <c r="K46" s="1258">
        <v>40209</v>
      </c>
      <c r="L46" s="1419" t="s">
        <v>1822</v>
      </c>
      <c r="M46" s="136">
        <v>88355</v>
      </c>
      <c r="N46" s="3"/>
      <c r="O46" s="14"/>
      <c r="P46" s="14"/>
      <c r="Q46" s="14"/>
      <c r="R46" s="14"/>
      <c r="S46" s="14"/>
      <c r="T46" s="14"/>
      <c r="U46" s="14"/>
      <c r="V46" s="14"/>
      <c r="W46" s="14"/>
      <c r="X46" s="14"/>
      <c r="Y46" s="14"/>
      <c r="Z46" s="14"/>
      <c r="AA46" s="14"/>
      <c r="AB46" s="14"/>
    </row>
    <row r="47" spans="1:28">
      <c r="A47" s="3"/>
      <c r="B47" s="1262">
        <v>40786</v>
      </c>
      <c r="C47" s="1429" t="s">
        <v>1823</v>
      </c>
      <c r="D47" s="1430">
        <v>129421</v>
      </c>
      <c r="E47" s="1262">
        <v>40847</v>
      </c>
      <c r="F47" s="1429" t="s">
        <v>1824</v>
      </c>
      <c r="G47" s="1431">
        <v>122975</v>
      </c>
      <c r="H47" s="1262">
        <v>40786</v>
      </c>
      <c r="I47" s="1432" t="s">
        <v>1823</v>
      </c>
      <c r="J47" s="1263">
        <v>129421</v>
      </c>
      <c r="K47" s="1262">
        <v>40573</v>
      </c>
      <c r="L47" s="1429" t="s">
        <v>1825</v>
      </c>
      <c r="M47" s="138">
        <v>99110</v>
      </c>
      <c r="N47" s="3"/>
      <c r="O47" s="14"/>
      <c r="P47" s="14"/>
      <c r="Q47" s="14"/>
      <c r="R47" s="14"/>
      <c r="S47" s="14"/>
      <c r="T47" s="14"/>
      <c r="U47" s="14"/>
      <c r="V47" s="14"/>
      <c r="W47" s="14"/>
      <c r="X47" s="14"/>
      <c r="Y47" s="14"/>
      <c r="Z47" s="14"/>
      <c r="AA47" s="14"/>
      <c r="AB47" s="14"/>
    </row>
    <row r="48" spans="1:28">
      <c r="A48" s="3"/>
      <c r="B48" s="1258">
        <v>41121</v>
      </c>
      <c r="C48" s="1433" t="s">
        <v>1826</v>
      </c>
      <c r="D48" s="1421">
        <v>127662</v>
      </c>
      <c r="E48" s="1258">
        <v>41213</v>
      </c>
      <c r="F48" s="1419" t="s">
        <v>1827</v>
      </c>
      <c r="G48" s="1421">
        <v>137972</v>
      </c>
      <c r="H48" s="1258">
        <v>41213</v>
      </c>
      <c r="I48" s="1422" t="s">
        <v>1827</v>
      </c>
      <c r="J48" s="1421">
        <v>137972</v>
      </c>
      <c r="K48" s="1258">
        <v>40939</v>
      </c>
      <c r="L48" s="1419" t="s">
        <v>1828</v>
      </c>
      <c r="M48" s="1421">
        <v>121003</v>
      </c>
      <c r="N48" s="3"/>
      <c r="O48" s="14"/>
      <c r="P48" s="14"/>
      <c r="Q48" s="14"/>
      <c r="R48" s="14"/>
      <c r="S48" s="14"/>
      <c r="T48" s="14"/>
      <c r="U48" s="14"/>
      <c r="V48" s="14"/>
      <c r="W48" s="14"/>
      <c r="X48" s="14"/>
      <c r="Y48" s="14"/>
      <c r="Z48" s="14"/>
      <c r="AA48" s="14"/>
      <c r="AB48" s="14"/>
    </row>
    <row r="49" spans="1:28" ht="19.5" customHeight="1">
      <c r="A49" s="3"/>
      <c r="B49" s="1434">
        <v>41486</v>
      </c>
      <c r="C49" s="1435" t="s">
        <v>1868</v>
      </c>
      <c r="D49" s="1436">
        <v>146170</v>
      </c>
      <c r="E49" s="1434">
        <v>41578</v>
      </c>
      <c r="F49" s="1437" t="s">
        <v>1869</v>
      </c>
      <c r="G49" s="1436">
        <v>144247</v>
      </c>
      <c r="H49" s="1434">
        <v>41486</v>
      </c>
      <c r="I49" s="1435" t="s">
        <v>1868</v>
      </c>
      <c r="J49" s="1436">
        <v>146170</v>
      </c>
      <c r="K49" s="1434">
        <v>41305</v>
      </c>
      <c r="L49" s="1437" t="s">
        <v>1870</v>
      </c>
      <c r="M49" s="406">
        <v>134148</v>
      </c>
      <c r="N49" s="3"/>
      <c r="O49" s="14"/>
      <c r="P49" s="14"/>
      <c r="Q49" s="14"/>
      <c r="R49" s="14"/>
      <c r="S49" s="14"/>
      <c r="T49" s="14"/>
      <c r="U49" s="14"/>
      <c r="V49" s="14"/>
      <c r="W49" s="14"/>
      <c r="X49" s="14"/>
      <c r="Y49" s="14"/>
      <c r="Z49" s="14"/>
      <c r="AA49" s="14"/>
      <c r="AB49" s="14"/>
    </row>
    <row r="50" spans="1:28">
      <c r="A50" s="3"/>
      <c r="B50" s="1258">
        <v>41851</v>
      </c>
      <c r="C50" s="1433" t="s">
        <v>1898</v>
      </c>
      <c r="D50" s="1421">
        <v>148652</v>
      </c>
      <c r="E50" s="1258">
        <v>41912</v>
      </c>
      <c r="F50" s="1419" t="s">
        <v>1899</v>
      </c>
      <c r="G50" s="1421">
        <v>158071</v>
      </c>
      <c r="H50" s="1258">
        <v>41912</v>
      </c>
      <c r="I50" s="1433" t="s">
        <v>1899</v>
      </c>
      <c r="J50" s="1421">
        <v>158071</v>
      </c>
      <c r="K50" s="1258">
        <v>41670</v>
      </c>
      <c r="L50" s="1419" t="s">
        <v>1900</v>
      </c>
      <c r="M50" s="136">
        <v>145490</v>
      </c>
      <c r="N50" s="3"/>
      <c r="O50" s="14"/>
      <c r="P50" s="14"/>
      <c r="Q50" s="14"/>
      <c r="R50" s="14"/>
      <c r="S50" s="14"/>
      <c r="T50" s="14"/>
      <c r="U50" s="14"/>
      <c r="V50" s="14"/>
      <c r="W50" s="14"/>
      <c r="X50" s="14"/>
      <c r="Y50" s="14"/>
      <c r="Z50" s="14"/>
      <c r="AA50" s="14"/>
      <c r="AB50" s="14"/>
    </row>
    <row r="51" spans="1:28">
      <c r="A51" s="3"/>
      <c r="B51" s="5288" t="s">
        <v>4692</v>
      </c>
      <c r="C51" s="5289" t="s">
        <v>4508</v>
      </c>
      <c r="D51" s="5290">
        <v>174058</v>
      </c>
      <c r="E51" s="5288" t="s">
        <v>4509</v>
      </c>
      <c r="F51" s="5289" t="s">
        <v>4505</v>
      </c>
      <c r="G51" s="5290">
        <v>175178</v>
      </c>
      <c r="H51" s="5288" t="s">
        <v>4510</v>
      </c>
      <c r="I51" s="5289" t="s">
        <v>4506</v>
      </c>
      <c r="J51" s="5290">
        <v>179075</v>
      </c>
      <c r="K51" s="5288" t="s">
        <v>4511</v>
      </c>
      <c r="L51" s="5289" t="s">
        <v>4507</v>
      </c>
      <c r="M51" s="5290">
        <v>156921</v>
      </c>
      <c r="N51" s="3"/>
      <c r="O51" s="14"/>
      <c r="P51" s="14"/>
      <c r="Q51" s="14"/>
      <c r="R51" s="14"/>
      <c r="S51" s="14"/>
      <c r="T51" s="14"/>
      <c r="U51" s="14"/>
      <c r="V51" s="14"/>
      <c r="W51" s="14"/>
      <c r="X51" s="14"/>
      <c r="Y51" s="14"/>
      <c r="Z51" s="14"/>
      <c r="AA51" s="14"/>
      <c r="AB51" s="14"/>
    </row>
    <row r="52" spans="1:28" ht="7.5" customHeight="1" thickBot="1">
      <c r="A52" s="2"/>
      <c r="B52" s="1605"/>
      <c r="C52" s="1606"/>
      <c r="D52" s="1607"/>
      <c r="E52" s="1608"/>
      <c r="F52" s="1592"/>
      <c r="G52" s="1609"/>
      <c r="H52" s="1610"/>
      <c r="I52" s="1611"/>
      <c r="J52" s="1532"/>
      <c r="K52" s="1612"/>
      <c r="L52" s="1611"/>
      <c r="M52" s="1613"/>
      <c r="N52" s="2"/>
      <c r="O52" s="2"/>
      <c r="P52" s="2"/>
      <c r="Q52" s="2"/>
      <c r="R52" s="2"/>
      <c r="S52" s="2"/>
      <c r="T52" s="2"/>
      <c r="U52" s="2"/>
      <c r="V52" s="2"/>
      <c r="W52" s="2"/>
      <c r="X52" s="2"/>
      <c r="Y52" s="2"/>
      <c r="Z52" s="2"/>
    </row>
    <row r="53" spans="1:28">
      <c r="A53" s="3"/>
      <c r="B53" s="39"/>
      <c r="C53" s="17"/>
      <c r="D53" s="18"/>
      <c r="E53" s="17"/>
      <c r="F53" s="17"/>
      <c r="G53" s="18"/>
      <c r="H53" s="17"/>
      <c r="I53" s="17"/>
      <c r="J53" s="18"/>
      <c r="K53" s="10"/>
      <c r="L53" s="17"/>
      <c r="M53" s="18"/>
      <c r="N53" s="3"/>
      <c r="O53" s="3"/>
      <c r="P53" s="3"/>
      <c r="Q53" s="3"/>
      <c r="R53" s="3"/>
      <c r="S53" s="3"/>
      <c r="T53" s="3"/>
      <c r="U53" s="3"/>
      <c r="V53" s="3"/>
      <c r="W53" s="3"/>
      <c r="X53" s="3"/>
      <c r="Y53" s="3"/>
      <c r="Z53" s="3"/>
    </row>
    <row r="54" spans="1:28">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8">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8">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8">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8">
      <c r="A58" s="3"/>
      <c r="B58" s="5291"/>
      <c r="C58" s="5291"/>
      <c r="D58" s="5291"/>
      <c r="E58" s="5291"/>
      <c r="F58" s="5291"/>
      <c r="G58" s="5291"/>
      <c r="H58" s="5291"/>
      <c r="I58" s="5291"/>
      <c r="J58" s="5291"/>
      <c r="K58" s="5291"/>
      <c r="L58" s="5291"/>
      <c r="M58" s="5291"/>
      <c r="N58" s="3"/>
      <c r="O58" s="3"/>
      <c r="P58" s="3"/>
      <c r="Q58" s="3"/>
      <c r="R58" s="3"/>
      <c r="S58" s="3"/>
      <c r="T58" s="3"/>
      <c r="U58" s="3"/>
      <c r="V58" s="3"/>
      <c r="W58" s="3"/>
      <c r="X58" s="3"/>
      <c r="Y58" s="3"/>
      <c r="Z58" s="3"/>
    </row>
    <row r="59" spans="1:28">
      <c r="A59" s="3"/>
      <c r="B59" s="3"/>
      <c r="C59" s="3"/>
      <c r="D59" s="16"/>
      <c r="E59" s="3"/>
      <c r="F59" s="3"/>
      <c r="G59" s="16"/>
      <c r="H59" s="3"/>
      <c r="I59" s="3"/>
      <c r="J59" s="16"/>
      <c r="K59" s="3"/>
      <c r="L59" s="3"/>
      <c r="M59" s="16"/>
      <c r="N59" s="3"/>
      <c r="O59" s="3"/>
      <c r="P59" s="3"/>
      <c r="Q59" s="3"/>
      <c r="R59" s="3"/>
      <c r="S59" s="3"/>
      <c r="T59" s="3"/>
      <c r="U59" s="3"/>
      <c r="V59" s="3"/>
      <c r="W59" s="3"/>
      <c r="X59" s="3"/>
      <c r="Y59" s="3"/>
      <c r="Z59" s="3"/>
    </row>
    <row r="60" spans="1:28">
      <c r="A60" s="3"/>
      <c r="B60" s="3"/>
      <c r="C60" s="3"/>
      <c r="D60" s="16"/>
      <c r="E60" s="3"/>
      <c r="F60" s="3"/>
      <c r="G60" s="16"/>
      <c r="H60" s="3"/>
      <c r="I60" s="3"/>
      <c r="J60" s="16"/>
      <c r="K60" s="3"/>
      <c r="L60" s="3"/>
      <c r="M60" s="16"/>
      <c r="N60" s="3"/>
      <c r="O60" s="3"/>
      <c r="P60" s="3"/>
      <c r="Q60" s="3"/>
      <c r="R60" s="3"/>
      <c r="S60" s="3"/>
      <c r="T60" s="3"/>
      <c r="U60" s="3"/>
      <c r="V60" s="3"/>
      <c r="W60" s="3"/>
      <c r="X60" s="3"/>
      <c r="Y60" s="3"/>
      <c r="Z60" s="3"/>
    </row>
    <row r="61" spans="1:28">
      <c r="A61" s="3"/>
      <c r="B61" s="3"/>
      <c r="C61" s="3"/>
      <c r="D61" s="16"/>
      <c r="E61" s="3"/>
      <c r="F61" s="3"/>
      <c r="G61" s="16"/>
      <c r="H61" s="3"/>
      <c r="I61" s="3"/>
      <c r="J61" s="16"/>
      <c r="K61" s="3"/>
      <c r="L61" s="3"/>
      <c r="M61" s="16"/>
      <c r="N61" s="3"/>
      <c r="O61" s="3"/>
      <c r="P61" s="3"/>
      <c r="Q61" s="3"/>
      <c r="R61" s="3"/>
      <c r="S61" s="3"/>
      <c r="T61" s="3"/>
      <c r="U61" s="3"/>
      <c r="V61" s="3"/>
      <c r="W61" s="3"/>
      <c r="X61" s="3"/>
      <c r="Y61" s="3"/>
      <c r="Z61" s="3"/>
    </row>
    <row r="62" spans="1:28">
      <c r="A62" s="3"/>
      <c r="B62" s="3"/>
      <c r="C62" s="3"/>
      <c r="D62" s="16"/>
      <c r="E62" s="3"/>
      <c r="F62" s="3"/>
      <c r="G62" s="16"/>
      <c r="H62" s="3"/>
      <c r="I62" s="3"/>
      <c r="J62" s="16"/>
      <c r="K62" s="3"/>
      <c r="L62" s="3"/>
      <c r="M62" s="16"/>
      <c r="N62" s="3"/>
      <c r="O62" s="3"/>
      <c r="P62" s="3"/>
      <c r="Q62" s="3"/>
      <c r="R62" s="3"/>
      <c r="S62" s="3"/>
      <c r="T62" s="3"/>
      <c r="U62" s="3"/>
      <c r="V62" s="3"/>
      <c r="W62" s="3"/>
      <c r="X62" s="3"/>
      <c r="Y62" s="3"/>
      <c r="Z62" s="3"/>
    </row>
    <row r="63" spans="1:28">
      <c r="A63" s="3"/>
      <c r="B63" s="3"/>
      <c r="C63" s="3"/>
      <c r="D63" s="16"/>
      <c r="E63" s="3"/>
      <c r="F63" s="3"/>
      <c r="G63" s="16"/>
      <c r="H63" s="3"/>
      <c r="I63" s="3"/>
      <c r="J63" s="16"/>
      <c r="K63" s="3"/>
      <c r="L63" s="3"/>
      <c r="M63" s="16"/>
      <c r="N63" s="3"/>
      <c r="O63" s="3"/>
      <c r="P63" s="3"/>
      <c r="Q63" s="3"/>
      <c r="R63" s="3"/>
      <c r="S63" s="3"/>
      <c r="T63" s="3"/>
      <c r="U63" s="3"/>
      <c r="V63" s="3"/>
      <c r="W63" s="3"/>
      <c r="X63" s="3"/>
      <c r="Y63" s="3"/>
      <c r="Z63" s="3"/>
    </row>
    <row r="64" spans="1:28">
      <c r="A64" s="3"/>
      <c r="B64" s="3"/>
      <c r="C64" s="3"/>
      <c r="D64" s="16"/>
      <c r="E64" s="3"/>
      <c r="F64" s="3"/>
      <c r="G64" s="16"/>
      <c r="H64" s="3"/>
      <c r="I64" s="3"/>
      <c r="J64" s="16"/>
      <c r="K64" s="3"/>
      <c r="L64" s="3"/>
      <c r="M64" s="16"/>
      <c r="N64" s="3"/>
      <c r="O64" s="3"/>
      <c r="P64" s="3"/>
      <c r="Q64" s="3"/>
      <c r="R64" s="3"/>
      <c r="S64" s="3"/>
      <c r="T64" s="3"/>
      <c r="U64" s="3"/>
      <c r="V64" s="3"/>
      <c r="W64" s="3"/>
      <c r="X64" s="3"/>
      <c r="Y64" s="3"/>
      <c r="Z64" s="3"/>
    </row>
    <row r="65" spans="1:26">
      <c r="A65" s="3"/>
      <c r="B65" s="3"/>
      <c r="C65" s="3"/>
      <c r="D65" s="16"/>
      <c r="E65" s="3"/>
      <c r="F65" s="3"/>
      <c r="G65" s="16"/>
      <c r="H65" s="3"/>
      <c r="I65" s="3"/>
      <c r="J65" s="16"/>
      <c r="K65" s="3"/>
      <c r="L65" s="3"/>
      <c r="M65" s="16"/>
      <c r="N65" s="3"/>
      <c r="O65" s="3"/>
      <c r="P65" s="3"/>
      <c r="Q65" s="3"/>
      <c r="R65" s="3"/>
      <c r="S65" s="3"/>
      <c r="T65" s="3"/>
      <c r="U65" s="3"/>
      <c r="V65" s="3"/>
      <c r="W65" s="3"/>
      <c r="X65" s="3"/>
      <c r="Y65" s="3"/>
      <c r="Z65" s="3"/>
    </row>
    <row r="66" spans="1:26">
      <c r="A66" s="3"/>
      <c r="B66" s="3"/>
      <c r="C66" s="3"/>
      <c r="D66" s="16"/>
      <c r="E66" s="3"/>
      <c r="F66" s="3"/>
      <c r="G66" s="16"/>
      <c r="H66" s="3"/>
      <c r="I66" s="3"/>
      <c r="J66" s="16"/>
      <c r="K66" s="3"/>
      <c r="L66" s="3"/>
      <c r="M66" s="16"/>
      <c r="N66" s="3"/>
      <c r="O66" s="3"/>
      <c r="P66" s="3"/>
      <c r="Q66" s="3"/>
      <c r="R66" s="3"/>
      <c r="S66" s="3"/>
      <c r="T66" s="3"/>
      <c r="U66" s="3"/>
      <c r="V66" s="3"/>
      <c r="W66" s="3"/>
      <c r="X66" s="3"/>
      <c r="Y66" s="3"/>
      <c r="Z66" s="3"/>
    </row>
    <row r="67" spans="1:26">
      <c r="A67" s="3"/>
      <c r="B67" s="3"/>
      <c r="C67" s="3"/>
      <c r="D67" s="16"/>
      <c r="E67" s="3"/>
      <c r="F67" s="3"/>
      <c r="G67" s="16"/>
      <c r="H67" s="3"/>
      <c r="I67" s="3"/>
      <c r="J67" s="16"/>
      <c r="K67" s="3"/>
      <c r="L67" s="3"/>
      <c r="M67" s="16"/>
      <c r="N67" s="3"/>
      <c r="O67" s="3"/>
      <c r="P67" s="3"/>
      <c r="Q67" s="3"/>
      <c r="R67" s="3"/>
      <c r="S67" s="3"/>
      <c r="T67" s="3"/>
      <c r="U67" s="3"/>
      <c r="V67" s="3"/>
      <c r="W67" s="3"/>
      <c r="X67" s="3"/>
      <c r="Y67" s="3"/>
      <c r="Z67" s="3"/>
    </row>
    <row r="68" spans="1:26">
      <c r="A68" s="3"/>
      <c r="B68" s="3"/>
      <c r="C68" s="3"/>
      <c r="D68" s="16"/>
      <c r="E68" s="3"/>
      <c r="F68" s="3"/>
      <c r="G68" s="16"/>
      <c r="H68" s="3"/>
      <c r="I68" s="3"/>
      <c r="J68" s="16"/>
      <c r="K68" s="3"/>
      <c r="L68" s="3"/>
      <c r="M68" s="16"/>
      <c r="N68" s="3"/>
      <c r="O68" s="3"/>
      <c r="P68" s="3"/>
      <c r="Q68" s="3"/>
      <c r="R68" s="3"/>
      <c r="S68" s="3"/>
      <c r="T68" s="3"/>
      <c r="U68" s="3"/>
      <c r="V68" s="3"/>
      <c r="W68" s="3"/>
      <c r="X68" s="3"/>
      <c r="Y68" s="3"/>
      <c r="Z68" s="3"/>
    </row>
    <row r="69" spans="1:26">
      <c r="A69" s="3"/>
      <c r="B69" s="3"/>
      <c r="C69" s="3"/>
      <c r="D69" s="16"/>
      <c r="E69" s="3"/>
      <c r="F69" s="3"/>
      <c r="G69" s="16"/>
      <c r="H69" s="3"/>
      <c r="I69" s="3"/>
      <c r="J69" s="16"/>
      <c r="K69" s="3"/>
      <c r="L69" s="3"/>
      <c r="M69" s="16"/>
      <c r="N69" s="3"/>
      <c r="O69" s="3"/>
      <c r="P69" s="3"/>
      <c r="Q69" s="3"/>
      <c r="R69" s="3"/>
      <c r="S69" s="3"/>
      <c r="T69" s="3"/>
      <c r="U69" s="3"/>
      <c r="V69" s="3"/>
      <c r="W69" s="3"/>
      <c r="X69" s="3"/>
      <c r="Y69" s="3"/>
      <c r="Z69" s="3"/>
    </row>
    <row r="70" spans="1:26">
      <c r="A70" s="3"/>
      <c r="B70" s="3"/>
      <c r="C70" s="3"/>
      <c r="D70" s="16"/>
      <c r="E70" s="3"/>
      <c r="F70" s="3"/>
      <c r="G70" s="16"/>
      <c r="H70" s="3"/>
      <c r="I70" s="3"/>
      <c r="J70" s="16"/>
      <c r="K70" s="3"/>
      <c r="L70" s="3"/>
      <c r="M70" s="16"/>
      <c r="N70" s="3"/>
      <c r="O70" s="3"/>
      <c r="P70" s="3"/>
      <c r="Q70" s="3"/>
      <c r="R70" s="3"/>
      <c r="S70" s="3"/>
      <c r="T70" s="3"/>
      <c r="U70" s="3"/>
      <c r="V70" s="3"/>
      <c r="W70" s="3"/>
      <c r="X70" s="3"/>
      <c r="Y70" s="3"/>
      <c r="Z70" s="3"/>
    </row>
    <row r="71" spans="1:26">
      <c r="A71" s="3"/>
      <c r="B71" s="3"/>
      <c r="C71" s="3"/>
      <c r="D71" s="16"/>
      <c r="E71" s="3"/>
      <c r="F71" s="3"/>
      <c r="G71" s="16"/>
      <c r="H71" s="3"/>
      <c r="I71" s="3"/>
      <c r="J71" s="16"/>
      <c r="K71" s="3"/>
      <c r="L71" s="3"/>
      <c r="M71" s="16"/>
      <c r="N71" s="3"/>
      <c r="O71" s="3"/>
      <c r="P71" s="3"/>
      <c r="Q71" s="3"/>
      <c r="R71" s="3"/>
      <c r="S71" s="3"/>
      <c r="T71" s="3"/>
      <c r="U71" s="3"/>
      <c r="V71" s="3"/>
      <c r="W71" s="3"/>
      <c r="X71" s="3"/>
      <c r="Y71" s="3"/>
      <c r="Z71" s="3"/>
    </row>
    <row r="72" spans="1:26">
      <c r="A72" s="3"/>
      <c r="B72" s="3"/>
      <c r="C72" s="3"/>
      <c r="D72" s="16"/>
      <c r="E72" s="3"/>
      <c r="F72" s="3"/>
      <c r="G72" s="16"/>
      <c r="H72" s="3"/>
      <c r="I72" s="3"/>
      <c r="J72" s="16"/>
      <c r="K72" s="3"/>
      <c r="L72" s="3"/>
      <c r="M72" s="16"/>
      <c r="N72" s="3"/>
      <c r="O72" s="3"/>
      <c r="P72" s="3"/>
      <c r="Q72" s="3"/>
      <c r="R72" s="3"/>
      <c r="S72" s="3"/>
      <c r="T72" s="3"/>
      <c r="U72" s="3"/>
      <c r="V72" s="3"/>
      <c r="W72" s="3"/>
      <c r="X72" s="3"/>
      <c r="Y72" s="3"/>
      <c r="Z72" s="3"/>
    </row>
    <row r="73" spans="1:26">
      <c r="A73" s="3"/>
      <c r="B73" s="3"/>
      <c r="C73" s="3"/>
      <c r="D73" s="16"/>
      <c r="E73" s="3"/>
      <c r="F73" s="3"/>
      <c r="G73" s="16"/>
      <c r="H73" s="3"/>
      <c r="I73" s="3"/>
      <c r="J73" s="16"/>
      <c r="K73" s="3"/>
      <c r="L73" s="3"/>
      <c r="M73" s="16"/>
      <c r="N73" s="3"/>
      <c r="O73" s="3"/>
      <c r="P73" s="3"/>
      <c r="Q73" s="3"/>
      <c r="R73" s="3"/>
      <c r="S73" s="3"/>
      <c r="T73" s="3"/>
      <c r="U73" s="3"/>
      <c r="V73" s="3"/>
      <c r="W73" s="3"/>
      <c r="X73" s="3"/>
      <c r="Y73" s="3"/>
      <c r="Z73" s="3"/>
    </row>
    <row r="74" spans="1:26">
      <c r="A74" s="3"/>
      <c r="B74" s="3"/>
      <c r="C74" s="3"/>
      <c r="D74" s="16"/>
      <c r="E74" s="3"/>
      <c r="F74" s="3"/>
      <c r="G74" s="16"/>
      <c r="H74" s="3"/>
      <c r="I74" s="3"/>
      <c r="J74" s="16"/>
      <c r="K74" s="3"/>
      <c r="L74" s="3"/>
      <c r="M74" s="16"/>
      <c r="N74" s="3"/>
      <c r="O74" s="3"/>
      <c r="P74" s="3"/>
      <c r="Q74" s="3"/>
      <c r="R74" s="3"/>
      <c r="S74" s="3"/>
      <c r="T74" s="3"/>
      <c r="U74" s="3"/>
      <c r="V74" s="3"/>
      <c r="W74" s="3"/>
      <c r="X74" s="3"/>
      <c r="Y74" s="3"/>
      <c r="Z74" s="3"/>
    </row>
    <row r="75" spans="1:26">
      <c r="A75" s="3"/>
      <c r="B75" s="3"/>
      <c r="C75" s="3"/>
      <c r="D75" s="16"/>
      <c r="E75" s="3"/>
      <c r="F75" s="3"/>
      <c r="G75" s="16"/>
      <c r="H75" s="3"/>
      <c r="I75" s="3"/>
      <c r="J75" s="16"/>
      <c r="K75" s="3"/>
      <c r="L75" s="3"/>
      <c r="M75" s="16"/>
      <c r="N75" s="3"/>
      <c r="O75" s="3"/>
      <c r="P75" s="3"/>
      <c r="Q75" s="3"/>
      <c r="R75" s="3"/>
      <c r="S75" s="3"/>
      <c r="T75" s="3"/>
      <c r="U75" s="3"/>
      <c r="V75" s="3"/>
      <c r="W75" s="3"/>
      <c r="X75" s="3"/>
      <c r="Y75" s="3"/>
      <c r="Z75" s="3"/>
    </row>
    <row r="76" spans="1:26">
      <c r="A76" s="3"/>
      <c r="B76" s="3"/>
      <c r="C76" s="3"/>
      <c r="D76" s="16"/>
      <c r="E76" s="3"/>
      <c r="F76" s="3"/>
      <c r="G76" s="16"/>
      <c r="H76" s="3"/>
      <c r="I76" s="3"/>
      <c r="J76" s="16"/>
      <c r="K76" s="3"/>
      <c r="L76" s="3"/>
      <c r="M76" s="16"/>
      <c r="N76" s="3"/>
      <c r="O76" s="3"/>
      <c r="P76" s="3"/>
      <c r="Q76" s="3"/>
      <c r="R76" s="3"/>
      <c r="S76" s="3"/>
      <c r="T76" s="3"/>
      <c r="U76" s="3"/>
      <c r="V76" s="3"/>
      <c r="W76" s="3"/>
      <c r="X76" s="3"/>
      <c r="Y76" s="3"/>
      <c r="Z76" s="3"/>
    </row>
    <row r="77" spans="1:26">
      <c r="A77" s="3"/>
      <c r="B77" s="3"/>
      <c r="C77" s="3"/>
      <c r="D77" s="16"/>
      <c r="E77" s="3"/>
      <c r="F77" s="3"/>
      <c r="G77" s="16"/>
      <c r="H77" s="3"/>
      <c r="I77" s="3"/>
      <c r="J77" s="16"/>
      <c r="K77" s="3"/>
      <c r="L77" s="3"/>
      <c r="M77" s="16"/>
      <c r="N77" s="3"/>
      <c r="O77" s="3"/>
      <c r="P77" s="3"/>
      <c r="Q77" s="3"/>
      <c r="R77" s="3"/>
      <c r="S77" s="3"/>
      <c r="T77" s="3"/>
      <c r="U77" s="3"/>
      <c r="V77" s="3"/>
      <c r="W77" s="3"/>
      <c r="X77" s="3"/>
      <c r="Y77" s="3"/>
      <c r="Z77" s="3"/>
    </row>
    <row r="78" spans="1:26">
      <c r="A78" s="3"/>
      <c r="B78" s="3"/>
      <c r="C78" s="3"/>
      <c r="D78" s="16"/>
      <c r="E78" s="3"/>
      <c r="F78" s="3"/>
      <c r="G78" s="16"/>
      <c r="H78" s="3"/>
      <c r="I78" s="3"/>
      <c r="J78" s="16"/>
      <c r="K78" s="3"/>
      <c r="L78" s="3"/>
      <c r="M78" s="16"/>
      <c r="N78" s="3"/>
      <c r="O78" s="3"/>
      <c r="P78" s="3"/>
      <c r="Q78" s="3"/>
      <c r="R78" s="3"/>
      <c r="S78" s="3"/>
      <c r="T78" s="3"/>
      <c r="U78" s="3"/>
      <c r="V78" s="3"/>
      <c r="W78" s="3"/>
      <c r="X78" s="3"/>
      <c r="Y78" s="3"/>
      <c r="Z78" s="3"/>
    </row>
  </sheetData>
  <mergeCells count="17">
    <mergeCell ref="K9:M9"/>
    <mergeCell ref="E12:G12"/>
    <mergeCell ref="H12:J12"/>
    <mergeCell ref="K12:M12"/>
    <mergeCell ref="B12:D12"/>
    <mergeCell ref="B2:C2"/>
    <mergeCell ref="I2:M2"/>
    <mergeCell ref="B10:D10"/>
    <mergeCell ref="E10:G10"/>
    <mergeCell ref="H10:J10"/>
    <mergeCell ref="K10:M10"/>
    <mergeCell ref="B5:M5"/>
    <mergeCell ref="A6:M6"/>
    <mergeCell ref="B7:M7"/>
    <mergeCell ref="B9:D9"/>
    <mergeCell ref="E9:G9"/>
    <mergeCell ref="H9:J9"/>
  </mergeCells>
  <phoneticPr fontId="3" type="noConversion"/>
  <hyperlinks>
    <hyperlink ref="I2" location="'List 1'!A1" display="قائمة الإحصاءات النقدية والنشاط المصرفي       Money &amp; Banking Stat. List"/>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2:D42"/>
  <sheetViews>
    <sheetView showGridLines="0" showRowColHeaders="0" workbookViewId="0">
      <pane xSplit="1" ySplit="4" topLeftCell="B29" activePane="bottomRight" state="frozen"/>
      <selection activeCell="J23" sqref="J23"/>
      <selection pane="topRight" activeCell="J23" sqref="J23"/>
      <selection pane="bottomLeft" activeCell="J23" sqref="J23"/>
      <selection pane="bottomRight" activeCell="B37" sqref="B37"/>
    </sheetView>
  </sheetViews>
  <sheetFormatPr defaultRowHeight="15.75"/>
  <cols>
    <col min="1" max="1" width="7" customWidth="1"/>
    <col min="2" max="2" width="89" customWidth="1"/>
    <col min="3" max="3" width="12.625" style="97" customWidth="1"/>
    <col min="4" max="4" width="89" customWidth="1"/>
  </cols>
  <sheetData>
    <row r="2" spans="2:4" ht="18.75">
      <c r="C2" s="96" t="s">
        <v>4314</v>
      </c>
    </row>
    <row r="4" spans="2:4" ht="33.75" customHeight="1">
      <c r="B4" s="5020" t="s">
        <v>4165</v>
      </c>
      <c r="C4" s="4988"/>
      <c r="D4" s="5021" t="s">
        <v>1605</v>
      </c>
    </row>
    <row r="5" spans="2:4" ht="25.5" customHeight="1">
      <c r="B5" s="5005" t="s">
        <v>4128</v>
      </c>
      <c r="C5" s="5017">
        <v>1</v>
      </c>
      <c r="D5" s="5006" t="s">
        <v>526</v>
      </c>
    </row>
    <row r="6" spans="2:4" ht="25.5" customHeight="1">
      <c r="B6" s="5005" t="s">
        <v>4129</v>
      </c>
      <c r="C6" s="5017">
        <v>2</v>
      </c>
      <c r="D6" s="5006" t="s">
        <v>527</v>
      </c>
    </row>
    <row r="7" spans="2:4" ht="25.5" customHeight="1">
      <c r="B7" s="5005" t="s">
        <v>4130</v>
      </c>
      <c r="C7" s="5017">
        <v>3</v>
      </c>
      <c r="D7" s="5006" t="s">
        <v>528</v>
      </c>
    </row>
    <row r="8" spans="2:4" ht="25.5" customHeight="1">
      <c r="B8" s="5005" t="s">
        <v>4131</v>
      </c>
      <c r="C8" s="5017">
        <v>4</v>
      </c>
      <c r="D8" s="5006" t="s">
        <v>529</v>
      </c>
    </row>
    <row r="9" spans="2:4" ht="25.5" customHeight="1">
      <c r="B9" s="5005" t="s">
        <v>4132</v>
      </c>
      <c r="C9" s="5017">
        <v>5</v>
      </c>
      <c r="D9" s="5006" t="s">
        <v>530</v>
      </c>
    </row>
    <row r="10" spans="2:4" ht="25.5" customHeight="1">
      <c r="B10" s="5005" t="s">
        <v>4133</v>
      </c>
      <c r="C10" s="5017">
        <v>6</v>
      </c>
      <c r="D10" s="5006" t="s">
        <v>531</v>
      </c>
    </row>
    <row r="11" spans="2:4" ht="25.5" customHeight="1">
      <c r="B11" s="5005" t="s">
        <v>4134</v>
      </c>
      <c r="C11" s="5013" t="s">
        <v>4166</v>
      </c>
      <c r="D11" s="5006" t="s">
        <v>532</v>
      </c>
    </row>
    <row r="12" spans="2:4" ht="25.5" customHeight="1">
      <c r="B12" s="5005" t="s">
        <v>4135</v>
      </c>
      <c r="C12" s="5013" t="s">
        <v>4167</v>
      </c>
      <c r="D12" s="5006" t="s">
        <v>533</v>
      </c>
    </row>
    <row r="13" spans="2:4" ht="25.5" customHeight="1">
      <c r="B13" s="5005" t="s">
        <v>4136</v>
      </c>
      <c r="C13" s="5013" t="s">
        <v>4168</v>
      </c>
      <c r="D13" s="5006" t="s">
        <v>534</v>
      </c>
    </row>
    <row r="14" spans="2:4" ht="25.5" customHeight="1">
      <c r="B14" s="5005" t="s">
        <v>4137</v>
      </c>
      <c r="C14" s="5013" t="s">
        <v>4169</v>
      </c>
      <c r="D14" s="5006" t="s">
        <v>535</v>
      </c>
    </row>
    <row r="15" spans="2:4" ht="25.5" customHeight="1">
      <c r="B15" s="5005" t="s">
        <v>4138</v>
      </c>
      <c r="C15" s="5015">
        <v>9</v>
      </c>
      <c r="D15" s="5006" t="s">
        <v>1634</v>
      </c>
    </row>
    <row r="16" spans="2:4" ht="25.5" customHeight="1">
      <c r="B16" s="5005" t="s">
        <v>4139</v>
      </c>
      <c r="C16" s="5013" t="s">
        <v>4170</v>
      </c>
      <c r="D16" s="5006" t="s">
        <v>0</v>
      </c>
    </row>
    <row r="17" spans="2:4" ht="25.5" customHeight="1">
      <c r="B17" s="5005" t="s">
        <v>4140</v>
      </c>
      <c r="C17" s="5013" t="s">
        <v>4171</v>
      </c>
      <c r="D17" s="5006" t="s">
        <v>1</v>
      </c>
    </row>
    <row r="18" spans="2:4" ht="25.5" customHeight="1">
      <c r="B18" s="5005" t="s">
        <v>4141</v>
      </c>
      <c r="C18" s="5015">
        <v>11</v>
      </c>
      <c r="D18" s="5006" t="s">
        <v>2</v>
      </c>
    </row>
    <row r="19" spans="2:4" ht="25.5" customHeight="1">
      <c r="B19" s="5005" t="s">
        <v>4142</v>
      </c>
      <c r="C19" s="5015">
        <v>12</v>
      </c>
      <c r="D19" s="5006" t="s">
        <v>3</v>
      </c>
    </row>
    <row r="20" spans="2:4" ht="25.5" customHeight="1">
      <c r="B20" s="5005" t="s">
        <v>4143</v>
      </c>
      <c r="C20" s="5015">
        <v>13</v>
      </c>
      <c r="D20" s="5006" t="s">
        <v>4</v>
      </c>
    </row>
    <row r="21" spans="2:4" ht="25.5" customHeight="1">
      <c r="B21" s="5005" t="s">
        <v>4144</v>
      </c>
      <c r="C21" s="5015" t="s">
        <v>4172</v>
      </c>
      <c r="D21" s="5006" t="s">
        <v>5</v>
      </c>
    </row>
    <row r="22" spans="2:4" ht="25.5" customHeight="1">
      <c r="B22" s="5005" t="s">
        <v>4145</v>
      </c>
      <c r="C22" s="5015" t="s">
        <v>4173</v>
      </c>
      <c r="D22" s="5006" t="s">
        <v>6</v>
      </c>
    </row>
    <row r="23" spans="2:4" ht="25.5" customHeight="1">
      <c r="B23" s="5005" t="s">
        <v>4146</v>
      </c>
      <c r="C23" s="5015">
        <v>15</v>
      </c>
      <c r="D23" s="5006" t="s">
        <v>1076</v>
      </c>
    </row>
    <row r="24" spans="2:4" ht="25.5" customHeight="1">
      <c r="B24" s="5005" t="s">
        <v>4147</v>
      </c>
      <c r="C24" s="5015">
        <v>16</v>
      </c>
      <c r="D24" s="5006" t="s">
        <v>7</v>
      </c>
    </row>
    <row r="25" spans="2:4" ht="25.5" customHeight="1">
      <c r="B25" s="5005" t="s">
        <v>4148</v>
      </c>
      <c r="C25" s="5015">
        <v>17</v>
      </c>
      <c r="D25" s="5006" t="s">
        <v>8</v>
      </c>
    </row>
    <row r="26" spans="2:4" ht="25.5" customHeight="1">
      <c r="B26" s="5005" t="s">
        <v>4149</v>
      </c>
      <c r="C26" s="5015">
        <v>18</v>
      </c>
      <c r="D26" s="5006" t="s">
        <v>9</v>
      </c>
    </row>
    <row r="27" spans="2:4" ht="25.5" customHeight="1">
      <c r="B27" s="5005" t="s">
        <v>4150</v>
      </c>
      <c r="C27" s="5015">
        <v>19</v>
      </c>
      <c r="D27" s="5006" t="s">
        <v>10</v>
      </c>
    </row>
    <row r="28" spans="2:4" ht="25.5" customHeight="1">
      <c r="B28" s="5005" t="s">
        <v>4151</v>
      </c>
      <c r="C28" s="5013" t="s">
        <v>4174</v>
      </c>
      <c r="D28" s="5006" t="s">
        <v>11</v>
      </c>
    </row>
    <row r="29" spans="2:4" ht="25.5" customHeight="1">
      <c r="B29" s="5005" t="s">
        <v>4152</v>
      </c>
      <c r="C29" s="5013" t="s">
        <v>4175</v>
      </c>
      <c r="D29" s="5006" t="s">
        <v>12</v>
      </c>
    </row>
    <row r="30" spans="2:4" ht="25.5" customHeight="1">
      <c r="B30" s="5005" t="s">
        <v>4153</v>
      </c>
      <c r="C30" s="5013" t="s">
        <v>4176</v>
      </c>
      <c r="D30" s="5006" t="s">
        <v>13</v>
      </c>
    </row>
    <row r="31" spans="2:4" ht="25.5" customHeight="1">
      <c r="B31" s="5005" t="s">
        <v>4154</v>
      </c>
      <c r="C31" s="5015">
        <v>21</v>
      </c>
      <c r="D31" s="5006" t="s">
        <v>14</v>
      </c>
    </row>
    <row r="32" spans="2:4" ht="25.5" customHeight="1">
      <c r="B32" s="5005" t="s">
        <v>4155</v>
      </c>
      <c r="C32" s="5015">
        <v>22</v>
      </c>
      <c r="D32" s="5006" t="s">
        <v>1079</v>
      </c>
    </row>
    <row r="33" spans="2:4" ht="25.5" customHeight="1">
      <c r="B33" s="5005" t="s">
        <v>4156</v>
      </c>
      <c r="C33" s="5015">
        <v>23</v>
      </c>
      <c r="D33" s="5006" t="s">
        <v>1654</v>
      </c>
    </row>
    <row r="34" spans="2:4" ht="25.5" customHeight="1">
      <c r="B34" s="5005" t="s">
        <v>4157</v>
      </c>
      <c r="C34" s="5015">
        <v>24</v>
      </c>
      <c r="D34" s="5006" t="s">
        <v>15</v>
      </c>
    </row>
    <row r="35" spans="2:4" ht="25.5" customHeight="1">
      <c r="B35" s="5005" t="s">
        <v>4158</v>
      </c>
      <c r="C35" s="5015">
        <v>25</v>
      </c>
      <c r="D35" s="5006" t="s">
        <v>16</v>
      </c>
    </row>
    <row r="36" spans="2:4" ht="25.5" customHeight="1">
      <c r="B36" s="5005" t="s">
        <v>4159</v>
      </c>
      <c r="C36" s="5015">
        <v>26</v>
      </c>
      <c r="D36" s="5006" t="s">
        <v>17</v>
      </c>
    </row>
    <row r="37" spans="2:4" ht="25.5" customHeight="1">
      <c r="B37" s="5005" t="s">
        <v>4160</v>
      </c>
      <c r="C37" s="5015">
        <v>27</v>
      </c>
      <c r="D37" s="5006" t="s">
        <v>18</v>
      </c>
    </row>
    <row r="38" spans="2:4" ht="25.5" customHeight="1">
      <c r="B38" s="5005" t="s">
        <v>4161</v>
      </c>
      <c r="C38" s="5015">
        <v>28</v>
      </c>
      <c r="D38" s="5006" t="s">
        <v>19</v>
      </c>
    </row>
    <row r="39" spans="2:4" ht="25.5" customHeight="1">
      <c r="B39" s="5005" t="s">
        <v>4162</v>
      </c>
      <c r="C39" s="5015">
        <v>29</v>
      </c>
      <c r="D39" s="5006" t="s">
        <v>1083</v>
      </c>
    </row>
    <row r="40" spans="2:4" ht="25.5" customHeight="1">
      <c r="B40" s="5005" t="s">
        <v>4163</v>
      </c>
      <c r="C40" s="5015">
        <v>30</v>
      </c>
      <c r="D40" s="5006" t="s">
        <v>20</v>
      </c>
    </row>
    <row r="41" spans="2:4" ht="25.5" customHeight="1">
      <c r="B41" s="5005" t="s">
        <v>4164</v>
      </c>
      <c r="C41" s="5015">
        <v>31</v>
      </c>
      <c r="D41" s="5006" t="s">
        <v>1084</v>
      </c>
    </row>
    <row r="42" spans="2:4" ht="25.5">
      <c r="B42" s="4988"/>
      <c r="C42" s="4988"/>
      <c r="D42" s="4988"/>
    </row>
  </sheetData>
  <phoneticPr fontId="3" type="noConversion"/>
  <hyperlinks>
    <hyperlink ref="D5" location="'1-1'!A1" display="القـــــــــــــــــاعـــــدة النـــقــــــديـــــــة "/>
    <hyperlink ref="D6" location="'1-2'!A1" display="عــــــــرض الــــنــــقـــــــــود "/>
    <hyperlink ref="D7" location="'1-3'!A1" display="معـــــــــــــــدل دوران النقـــــــــود  ( للقطاع غير النفطي)"/>
    <hyperlink ref="D8" location="'1-4'!A1" display="المضاعف النقدي"/>
    <hyperlink ref="D9" location="'1-5'!A1" display="النـقـــد الـمتـداول خـارج المـصــارف "/>
    <hyperlink ref="D10" location="'1-6'!A1" display="الإتجاهات الموسمية للنقد المتداول خارج المصارف"/>
    <hyperlink ref="D11" location="'1-7a'!A1" display="فئات العملة الورقية المتـــــــــداولة "/>
    <hyperlink ref="D12" location="'1-7b'!A1" display="مبالغ النقود المعدنية المتداولة حسب الفئات "/>
    <hyperlink ref="D13" location="'1-8a'!A1" display="المسح النقـــــــــــــدي - الموجودات"/>
    <hyperlink ref="D14" location="'1-8b'!A1" display="المسح النقـــــــــــــدي - المطلـــــوبات"/>
    <hyperlink ref="D15" location="'1-9'!A1" display="الإحتياطيات الرسمية الإجماليــــة"/>
    <hyperlink ref="D16" location="'1-10a'!A1" display="المركز المالي المـوحد للمصارف التجارية - الموجودات "/>
    <hyperlink ref="D17" location="'1-10b'!A1" display="المركز المالي المـوحد للمصارف التجارية - المطلوبات "/>
    <hyperlink ref="D18" location="'1-11'!A1" display="الــــودائــــع المصرفية "/>
    <hyperlink ref="D19" location="'1-12'!A1" display="مطلــــوبات المصـــارف مـــن القطـــاع الخاص "/>
    <hyperlink ref="D20" location="'1-13'!A1" display="مطلوبات المصارف من القطاع العام (الحكومي وشبه الحكومي)"/>
    <hyperlink ref="D21" location="'1-14a'!A1" display="Bank Credit By Economic Activity"/>
    <hyperlink ref="D24" location="'1-16'!A1" display="Consumer  And Credit Card Loans"/>
    <hyperlink ref="D25" location="'1-17'!A1" display="الموجودات والمطلوبات الأجنبية للمصارف التجارية"/>
    <hyperlink ref="D26" location="'1-18'!A1" display="واردات القطاع الخاص الممولة عن طريق المصارف التجـارية "/>
    <hyperlink ref="D27" location="'1-19'!A1" display="الـــمــــــقاصـــــة المصرفية "/>
    <hyperlink ref="D28" location="'1-20a'!A1" display="مبالغ عمليات النظام السعودي للتحويلات السريعة (سريع)"/>
    <hyperlink ref="D29" location="'1-20b'!A1" display="عدد عمليات النظام السعودي للتحويلات المالية السريعة (سريع)"/>
    <hyperlink ref="D30" location="'1-20c'!A1" display="عدد رسائل ســريــع (عمليات مجمعة)"/>
    <hyperlink ref="D31" location="'1-21'!A1" display="فروع المصارف التجارية العاملة في المملكة"/>
    <hyperlink ref="D33" location="'1-23'!A1" display="Regional Distribution Of Bank Branches"/>
    <hyperlink ref="D34" location="'1-24'!A1" display="Automated Teller Machines Statistics"/>
    <hyperlink ref="D35" location="'1-25'!A1" display="Distribution Of Atms By Banks"/>
    <hyperlink ref="D36" location="'1-26'!A1" display="Points Of Sale Transactions"/>
    <hyperlink ref="D37" location="'1-27'!A1" display="Distribution Of Points Of Sale Terminals By Banks"/>
    <hyperlink ref="D38" location="'1-28'!A1" display="Exchange Rates Of Some Foreign Currencies Against Saudi Riyal  "/>
    <hyperlink ref="D40" location="'1-30'!A1" display="Interest Rates On Saudi Riyal Deposits"/>
    <hyperlink ref="C2" location="'Main Page'!A1" display="'Main Page'!A1"/>
    <hyperlink ref="D22" location="'1-14b'!A1" display="Bank Credit Classified By Maturity"/>
    <hyperlink ref="D23" location="'1-15'!A1" display=" Syndicated Loans"/>
    <hyperlink ref="D32" location="'1-22'!A1" display="NUMBER OF BANKING SECTOR STAFF"/>
    <hyperlink ref="D39" location="'1-29'!A1" display="INDICES OF NOMINAL AND REAL  EFFECTIVE RIYAL EXCHANGE RATES"/>
    <hyperlink ref="D41" location="'1-31'!A1" display="INSURANCE INDICATORS"/>
    <hyperlink ref="B5" location="'1-1'!A1" display="القـــــــــــــــــاعـــــدة النـــقــــــديـــــــة "/>
    <hyperlink ref="B6" location="'1-2'!A1" display="عــــــــرض الــــنــــقـــــــــود "/>
    <hyperlink ref="B7" location="'1-3'!A1" display="معـــــــــــــــدل دوران النقـــــــــود  ( للقطاع غير النفطي)"/>
    <hyperlink ref="B8" location="'1-4'!A1" display="المضاعف النقدي"/>
    <hyperlink ref="B9" location="'1-5'!A1" display="النـقـــد الـمتـداول خـارج المـصــارف "/>
    <hyperlink ref="B10" location="'1-6'!A1" display="الإتجاهات الموسمية للنقد المتداول خارج المصارف"/>
    <hyperlink ref="B11" location="'1-7a'!A1" display="فئات العملة الورقية المتـــــــــداولة "/>
    <hyperlink ref="B12" location="'1-7b'!A1" display="مبالغ النقود المعدنية المتداولة حسب الفئات "/>
    <hyperlink ref="B13" location="'1-8a'!A1" display="المسح النقـــــــــــــدي - الموجودات"/>
    <hyperlink ref="B14" location="'1-8b'!A1" display="المسح النقـــــــــــــدي - المطلـــــوبات"/>
    <hyperlink ref="B15" location="'1-9'!A1" display="الإحتياطيات الرسمية الإجماليــــة"/>
    <hyperlink ref="B16" location="'1-10a'!A1" display="المركز المالي المـوحد للمصارف التجارية - الموجودات "/>
    <hyperlink ref="B17" location="'1-10b'!A1" display="المركز المالي المـوحد للمصارف التجارية - المطلوبات "/>
    <hyperlink ref="B18" location="'1-11'!A1" display="الــــودائــــع المصرفية "/>
    <hyperlink ref="B19" location="'1-12'!A1" display="مطلــــوبات المصـــارف مـــن القطـــاع الخاص "/>
    <hyperlink ref="B20" location="'1-13'!A1" display="مطلوبات المصارف من القطاع العام (الحكومي وشبه الحكومي)"/>
    <hyperlink ref="B21" location="'1-14a'!A1" display="الائتمان المصرفي الممنوح حسب النشاط الاقتصادي "/>
    <hyperlink ref="B22" location="'1-14b'!A1" display="الائتمان المصرفي حسب الآجال "/>
    <hyperlink ref="B24" location="'1-16'!A1" display="القروض الإستهلاكية وقروض البطاقات الإئتمانية"/>
    <hyperlink ref="B25" location="'1-17'!A1" display="الموجودات والمطلوبات الأجنبية للمصارف التجارية"/>
    <hyperlink ref="B26" location="'1-18'!A1" display="واردات القطاع الخاص الممولة عن طريق المصارف التجـارية "/>
    <hyperlink ref="B27" location="'1-19'!A1" display="الـــمــــــقاصـــــة المصرفية "/>
    <hyperlink ref="B28" location="'1-20a'!A1" display="مبالغ عمليات النظام السعودي للتحويلات السريعة (سريع)"/>
    <hyperlink ref="B29" location="'1-20b'!A1" display="عدد عمليات النظام السعودي للتحويلات المالية السريعة (سريع)"/>
    <hyperlink ref="B30" location="'1-20c'!A1" display="عدد رسائل ســريــع (عمليات مجمعة)"/>
    <hyperlink ref="B31" location="'1-21'!A1" display="فروع المصارف التجارية العاملة في المملكة"/>
    <hyperlink ref="B33" location="'1-23'!A1" display="توزيع فروع المصارف التجارية حسب المناطق"/>
    <hyperlink ref="B34" location="'1-24'!A1" display="إحصاءات أجهزة الصرف الآلي"/>
    <hyperlink ref="B35" location="'1-25'!A1" display="توزيع أجهزة الصرف الآلي حسب المصارف"/>
    <hyperlink ref="B36" location="'1-26'!A1" display="عمليات نقاط البيع"/>
    <hyperlink ref="B37" location="'1-27'!A1" display="توزيع نقــاط البيــع حسب المصارف"/>
    <hyperlink ref="B38" location="'1-28'!A1" display="سعر صرف بعض العملات الأجنبية مقابل الريال السعودي"/>
    <hyperlink ref="B40" location="'1-30'!A1" display="أسعار الفائدة على الودائع المصرفية بالريال السعودي "/>
    <hyperlink ref="B32" location="'1-22'!A1" display="عدد موظفي القطاع المصرفي"/>
    <hyperlink ref="B39" location="'1-29'!A1" display="أسعار صرف الريال الأسمية والحقيقية"/>
    <hyperlink ref="B41" location="'1-31'!A1" display="مؤشرات التأمين"/>
    <hyperlink ref="B23" location="'1-15'!A1" display="القروض المشتركة"/>
  </hyperlinks>
  <pageMargins left="0.75" right="0.75" top="1" bottom="1" header="0.5" footer="0.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AF77"/>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M21" sqref="M21"/>
    </sheetView>
  </sheetViews>
  <sheetFormatPr defaultRowHeight="15.75"/>
  <cols>
    <col min="1" max="1" width="0.125" customWidth="1"/>
    <col min="2" max="2" width="7.625" customWidth="1"/>
    <col min="3" max="3" width="10.375" customWidth="1"/>
    <col min="4" max="4" width="10.625" customWidth="1"/>
    <col min="5" max="5" width="9.375" customWidth="1"/>
    <col min="6" max="6" width="10.25" customWidth="1"/>
    <col min="7" max="7" width="9.75" customWidth="1"/>
    <col min="8" max="8" width="7.125" customWidth="1"/>
    <col min="9" max="9" width="8.5" customWidth="1"/>
    <col min="10" max="10" width="8.625" customWidth="1"/>
    <col min="11" max="11" width="8.5" customWidth="1"/>
    <col min="13" max="13" width="12" customWidth="1"/>
  </cols>
  <sheetData>
    <row r="1" spans="1:32"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32" ht="18.75">
      <c r="A2" s="101"/>
      <c r="B2" s="6189" t="s">
        <v>4314</v>
      </c>
      <c r="C2" s="6189"/>
      <c r="D2" s="6189"/>
      <c r="E2" s="104"/>
      <c r="F2" s="104"/>
      <c r="G2" s="101"/>
      <c r="H2" s="105"/>
      <c r="I2" s="6189" t="s">
        <v>4315</v>
      </c>
      <c r="J2" s="6189"/>
      <c r="K2" s="6189"/>
      <c r="L2" s="6189"/>
      <c r="M2" s="6189"/>
      <c r="N2" s="6189"/>
      <c r="O2" s="6189"/>
      <c r="P2" s="101"/>
      <c r="Q2" s="101"/>
      <c r="R2" s="101"/>
      <c r="S2" s="101"/>
      <c r="T2" s="101"/>
      <c r="U2" s="101"/>
      <c r="V2" s="101"/>
      <c r="W2" s="101"/>
      <c r="X2" s="101"/>
      <c r="Y2" s="101"/>
    </row>
    <row r="3" spans="1:32"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32" ht="16.5" thickTop="1">
      <c r="A4" s="27"/>
      <c r="B4" s="722"/>
      <c r="C4" s="410"/>
      <c r="D4" s="410"/>
      <c r="E4" s="410"/>
      <c r="F4" s="410"/>
      <c r="G4" s="410"/>
      <c r="H4" s="410"/>
      <c r="I4" s="410"/>
      <c r="J4" s="410"/>
      <c r="K4" s="410"/>
      <c r="L4" s="27"/>
      <c r="M4" s="27"/>
      <c r="N4" s="27"/>
      <c r="O4" s="27"/>
      <c r="P4" s="27"/>
      <c r="Q4" s="27"/>
      <c r="R4" s="27"/>
      <c r="S4" s="27"/>
      <c r="T4" s="27"/>
      <c r="U4" s="27"/>
      <c r="V4" s="27"/>
      <c r="W4" s="27"/>
      <c r="X4" s="27"/>
      <c r="Y4" s="27"/>
      <c r="Z4" s="27"/>
    </row>
    <row r="5" spans="1:32" ht="18.75">
      <c r="A5" s="27"/>
      <c r="B5" s="6230" t="s">
        <v>2181</v>
      </c>
      <c r="C5" s="6230"/>
      <c r="D5" s="6230"/>
      <c r="E5" s="6230"/>
      <c r="F5" s="6230"/>
      <c r="G5" s="6230"/>
      <c r="H5" s="6230"/>
      <c r="I5" s="6230"/>
      <c r="J5" s="6230"/>
      <c r="K5" s="6230"/>
      <c r="L5" s="27"/>
      <c r="M5" s="27"/>
      <c r="N5" s="27"/>
      <c r="O5" s="27"/>
      <c r="P5" s="27"/>
      <c r="Q5" s="27"/>
      <c r="R5" s="27"/>
      <c r="S5" s="27"/>
      <c r="T5" s="27"/>
      <c r="U5" s="27"/>
      <c r="V5" s="27"/>
      <c r="W5" s="27"/>
      <c r="X5" s="27"/>
      <c r="Y5" s="27"/>
      <c r="Z5" s="27"/>
    </row>
    <row r="6" spans="1:32" ht="21.75">
      <c r="A6" s="6235" t="s">
        <v>1901</v>
      </c>
      <c r="B6" s="6235"/>
      <c r="C6" s="6235"/>
      <c r="D6" s="6235"/>
      <c r="E6" s="6235"/>
      <c r="F6" s="6235"/>
      <c r="G6" s="6235"/>
      <c r="H6" s="6235"/>
      <c r="I6" s="6235"/>
      <c r="J6" s="6235"/>
      <c r="K6" s="6235"/>
      <c r="L6" s="27"/>
      <c r="M6" s="27"/>
      <c r="N6" s="27"/>
      <c r="O6" s="27"/>
      <c r="P6" s="27"/>
      <c r="Q6" s="27"/>
      <c r="R6" s="27"/>
      <c r="S6" s="27"/>
      <c r="T6" s="27"/>
      <c r="U6" s="27"/>
      <c r="V6" s="27"/>
      <c r="W6" s="27"/>
      <c r="X6" s="27"/>
      <c r="Y6" s="27"/>
      <c r="Z6" s="27"/>
    </row>
    <row r="7" spans="1:32">
      <c r="A7" s="27"/>
      <c r="B7" s="6236" t="s">
        <v>2182</v>
      </c>
      <c r="C7" s="6236"/>
      <c r="D7" s="6236"/>
      <c r="E7" s="6236"/>
      <c r="F7" s="6236"/>
      <c r="G7" s="6236"/>
      <c r="H7" s="6236"/>
      <c r="I7" s="6236"/>
      <c r="J7" s="6236"/>
      <c r="K7" s="6236"/>
      <c r="L7" s="27"/>
      <c r="M7" s="27"/>
      <c r="N7" s="27"/>
      <c r="O7" s="27"/>
      <c r="P7" s="27"/>
      <c r="Q7" s="27"/>
      <c r="R7" s="27"/>
      <c r="S7" s="27"/>
      <c r="T7" s="27"/>
      <c r="U7" s="27"/>
      <c r="V7" s="27"/>
      <c r="W7" s="27"/>
      <c r="X7" s="27"/>
      <c r="Y7" s="27"/>
      <c r="Z7" s="27"/>
    </row>
    <row r="8" spans="1:32" ht="5.0999999999999996" customHeight="1" thickBot="1">
      <c r="A8" s="27"/>
      <c r="B8" s="1533"/>
      <c r="C8" s="1534"/>
      <c r="D8" s="1534"/>
      <c r="E8" s="1534"/>
      <c r="F8" s="1534"/>
      <c r="G8" s="1534"/>
      <c r="H8" s="1534"/>
      <c r="I8" s="1534"/>
      <c r="J8" s="1534"/>
      <c r="K8" s="1534"/>
      <c r="L8" s="27"/>
      <c r="M8" s="27"/>
      <c r="N8" s="27"/>
      <c r="O8" s="27"/>
      <c r="P8" s="27"/>
      <c r="Q8" s="27"/>
      <c r="R8" s="27"/>
      <c r="S8" s="27"/>
      <c r="T8" s="27"/>
      <c r="U8" s="27"/>
      <c r="V8" s="27"/>
      <c r="W8" s="27"/>
      <c r="X8" s="27"/>
      <c r="Y8" s="27"/>
      <c r="Z8" s="27"/>
    </row>
    <row r="9" spans="1:32">
      <c r="A9" s="139"/>
      <c r="B9" s="3947"/>
      <c r="C9" s="3948"/>
      <c r="D9" s="3949" t="s">
        <v>2163</v>
      </c>
      <c r="E9" s="3950" t="s">
        <v>2163</v>
      </c>
      <c r="F9" s="3950" t="s">
        <v>2163</v>
      </c>
      <c r="G9" s="3950" t="s">
        <v>2163</v>
      </c>
      <c r="H9" s="3950" t="s">
        <v>2163</v>
      </c>
      <c r="I9" s="3950" t="s">
        <v>2163</v>
      </c>
      <c r="J9" s="3950" t="s">
        <v>2163</v>
      </c>
      <c r="K9" s="3951" t="s">
        <v>2163</v>
      </c>
      <c r="L9" s="139"/>
      <c r="M9" s="139"/>
      <c r="N9" s="139"/>
      <c r="O9" s="139"/>
      <c r="P9" s="139"/>
      <c r="Q9" s="139"/>
      <c r="R9" s="139"/>
      <c r="S9" s="139"/>
      <c r="T9" s="139"/>
      <c r="U9" s="139"/>
      <c r="V9" s="139"/>
      <c r="W9" s="139"/>
      <c r="X9" s="139"/>
      <c r="Y9" s="139"/>
      <c r="Z9" s="139"/>
    </row>
    <row r="10" spans="1:32">
      <c r="A10" s="139"/>
      <c r="B10" s="3952" t="s">
        <v>2164</v>
      </c>
      <c r="C10" s="3953" t="s">
        <v>2091</v>
      </c>
      <c r="D10" s="3954" t="s">
        <v>2165</v>
      </c>
      <c r="E10" s="3955" t="s">
        <v>2166</v>
      </c>
      <c r="F10" s="3955" t="s">
        <v>2167</v>
      </c>
      <c r="G10" s="3955" t="s">
        <v>2168</v>
      </c>
      <c r="H10" s="3955" t="s">
        <v>2169</v>
      </c>
      <c r="I10" s="3955" t="s">
        <v>2170</v>
      </c>
      <c r="J10" s="3955" t="s">
        <v>2171</v>
      </c>
      <c r="K10" s="3956" t="s">
        <v>2172</v>
      </c>
      <c r="L10" s="139"/>
      <c r="M10" s="139"/>
      <c r="N10" s="139"/>
      <c r="O10" s="139"/>
      <c r="P10" s="139"/>
      <c r="Q10" s="139"/>
      <c r="R10" s="139"/>
      <c r="S10" s="139"/>
      <c r="T10" s="139"/>
      <c r="U10" s="139"/>
      <c r="V10" s="139"/>
      <c r="W10" s="139"/>
      <c r="X10" s="139"/>
      <c r="Y10" s="139"/>
      <c r="Z10" s="139"/>
    </row>
    <row r="11" spans="1:32">
      <c r="A11" s="709"/>
      <c r="B11" s="3952" t="s">
        <v>2173</v>
      </c>
      <c r="C11" s="3957"/>
      <c r="D11" s="3954" t="s">
        <v>2172</v>
      </c>
      <c r="E11" s="3955" t="s">
        <v>2172</v>
      </c>
      <c r="F11" s="3955" t="s">
        <v>2172</v>
      </c>
      <c r="G11" s="3955" t="s">
        <v>2174</v>
      </c>
      <c r="H11" s="3955" t="s">
        <v>2174</v>
      </c>
      <c r="I11" s="3955" t="s">
        <v>2175</v>
      </c>
      <c r="J11" s="3955" t="s">
        <v>2175</v>
      </c>
      <c r="K11" s="3956" t="s">
        <v>2176</v>
      </c>
      <c r="L11" s="709"/>
      <c r="M11" s="27"/>
      <c r="N11" s="27"/>
      <c r="O11" s="27"/>
      <c r="P11" s="27"/>
      <c r="Q11" s="27"/>
      <c r="R11" s="27"/>
      <c r="S11" s="27"/>
      <c r="T11" s="27"/>
      <c r="U11" s="27"/>
      <c r="V11" s="27"/>
      <c r="W11" s="27"/>
      <c r="X11" s="27"/>
      <c r="Y11" s="27"/>
      <c r="Z11" s="27"/>
      <c r="AA11" s="27"/>
      <c r="AB11" s="27"/>
      <c r="AC11" s="27"/>
    </row>
    <row r="12" spans="1:32" ht="12.75" customHeight="1">
      <c r="A12" s="709"/>
      <c r="B12" s="3834" t="s">
        <v>708</v>
      </c>
      <c r="C12" s="6231" t="s">
        <v>415</v>
      </c>
      <c r="D12" s="6240" t="s">
        <v>416</v>
      </c>
      <c r="E12" s="6233" t="s">
        <v>417</v>
      </c>
      <c r="F12" s="6233" t="s">
        <v>418</v>
      </c>
      <c r="G12" s="6233" t="s">
        <v>419</v>
      </c>
      <c r="H12" s="6233" t="s">
        <v>420</v>
      </c>
      <c r="I12" s="6233" t="s">
        <v>421</v>
      </c>
      <c r="J12" s="6233" t="s">
        <v>422</v>
      </c>
      <c r="K12" s="6238" t="s">
        <v>423</v>
      </c>
      <c r="L12" s="709"/>
      <c r="M12" s="27"/>
      <c r="N12" s="27"/>
      <c r="O12" s="27"/>
      <c r="P12" s="27"/>
      <c r="Q12" s="27"/>
      <c r="R12" s="27"/>
      <c r="S12" s="27"/>
      <c r="T12" s="27"/>
      <c r="U12" s="27"/>
      <c r="V12" s="27"/>
      <c r="W12" s="27"/>
      <c r="X12" s="27"/>
      <c r="Y12" s="27"/>
      <c r="Z12" s="27"/>
      <c r="AA12" s="27"/>
      <c r="AB12" s="27"/>
      <c r="AC12" s="27"/>
    </row>
    <row r="13" spans="1:32">
      <c r="A13" s="139"/>
      <c r="B13" s="3834" t="s">
        <v>283</v>
      </c>
      <c r="C13" s="6231"/>
      <c r="D13" s="6240"/>
      <c r="E13" s="6233"/>
      <c r="F13" s="6233"/>
      <c r="G13" s="6233"/>
      <c r="H13" s="6233"/>
      <c r="I13" s="6233"/>
      <c r="J13" s="6233"/>
      <c r="K13" s="6238"/>
      <c r="L13" s="139"/>
      <c r="M13" s="27"/>
      <c r="N13" s="27"/>
      <c r="O13" s="27"/>
      <c r="P13" s="27"/>
      <c r="Q13" s="27"/>
      <c r="R13" s="27"/>
      <c r="S13" s="27"/>
      <c r="T13" s="27"/>
      <c r="U13" s="27"/>
      <c r="V13" s="27"/>
      <c r="W13" s="27"/>
      <c r="X13" s="27"/>
      <c r="Y13" s="27"/>
      <c r="Z13" s="27"/>
      <c r="AA13" s="27"/>
      <c r="AB13" s="27"/>
      <c r="AC13" s="27"/>
    </row>
    <row r="14" spans="1:32" ht="11.25" customHeight="1" thickBot="1">
      <c r="A14" s="139"/>
      <c r="B14" s="3958"/>
      <c r="C14" s="6232"/>
      <c r="D14" s="6241"/>
      <c r="E14" s="6234"/>
      <c r="F14" s="6234"/>
      <c r="G14" s="6234"/>
      <c r="H14" s="6234"/>
      <c r="I14" s="6234"/>
      <c r="J14" s="6234"/>
      <c r="K14" s="6239"/>
      <c r="L14" s="139"/>
      <c r="M14" s="27"/>
      <c r="N14" s="27"/>
      <c r="O14" s="27"/>
      <c r="P14" s="27"/>
      <c r="Q14" s="27"/>
      <c r="R14" s="27"/>
      <c r="S14" s="27"/>
      <c r="T14" s="27"/>
      <c r="U14" s="27"/>
      <c r="V14" s="27"/>
      <c r="W14" s="27"/>
      <c r="X14" s="27"/>
      <c r="Y14" s="27"/>
      <c r="Z14" s="27"/>
      <c r="AA14" s="27"/>
      <c r="AB14" s="27"/>
      <c r="AC14" s="27"/>
    </row>
    <row r="15" spans="1:32" ht="3.75" customHeight="1">
      <c r="A15" s="139"/>
      <c r="B15" s="714"/>
      <c r="C15" s="710"/>
      <c r="D15" s="715"/>
      <c r="E15" s="1538"/>
      <c r="F15" s="1535"/>
      <c r="G15" s="1535"/>
      <c r="H15" s="1538"/>
      <c r="I15" s="1535"/>
      <c r="J15" s="1535"/>
      <c r="K15" s="1438"/>
      <c r="L15" s="139"/>
      <c r="M15" s="27"/>
      <c r="N15" s="27"/>
      <c r="O15" s="27"/>
      <c r="P15" s="27"/>
      <c r="Q15" s="27"/>
      <c r="R15" s="27"/>
      <c r="S15" s="27"/>
      <c r="T15" s="27"/>
      <c r="U15" s="27"/>
      <c r="V15" s="27"/>
      <c r="W15" s="27"/>
      <c r="X15" s="27"/>
      <c r="Y15" s="27"/>
      <c r="Z15" s="27"/>
      <c r="AA15" s="27"/>
      <c r="AB15" s="27"/>
      <c r="AC15" s="27"/>
    </row>
    <row r="16" spans="1:32" ht="18.75" customHeight="1">
      <c r="A16" s="139"/>
      <c r="B16" s="718" t="s">
        <v>752</v>
      </c>
      <c r="C16" s="712">
        <v>1153089</v>
      </c>
      <c r="D16" s="713" t="s">
        <v>641</v>
      </c>
      <c r="E16" s="1536" t="s">
        <v>641</v>
      </c>
      <c r="F16" s="1537">
        <v>412515</v>
      </c>
      <c r="G16" s="1537">
        <v>291042</v>
      </c>
      <c r="H16" s="1536" t="s">
        <v>641</v>
      </c>
      <c r="I16" s="1537">
        <v>386063</v>
      </c>
      <c r="J16" s="1537">
        <v>46986</v>
      </c>
      <c r="K16" s="1439">
        <v>16483</v>
      </c>
      <c r="L16" s="139"/>
      <c r="M16" s="27"/>
      <c r="N16" s="27"/>
      <c r="O16" s="27"/>
      <c r="P16" s="27"/>
      <c r="Q16" s="27"/>
      <c r="R16" s="27"/>
      <c r="S16" s="27"/>
      <c r="T16" s="27"/>
      <c r="U16" s="27"/>
      <c r="V16" s="27"/>
      <c r="W16" s="27"/>
      <c r="X16" s="27"/>
      <c r="Y16" s="27"/>
      <c r="Z16" s="27"/>
      <c r="AA16" s="27"/>
      <c r="AB16" s="27"/>
      <c r="AC16" s="27"/>
      <c r="AD16" s="27"/>
      <c r="AE16" s="27"/>
      <c r="AF16" s="27"/>
    </row>
    <row r="17" spans="1:32">
      <c r="A17" s="139"/>
      <c r="B17" s="714" t="s">
        <v>435</v>
      </c>
      <c r="C17" s="710">
        <v>1298668</v>
      </c>
      <c r="D17" s="715" t="s">
        <v>641</v>
      </c>
      <c r="E17" s="1538" t="s">
        <v>641</v>
      </c>
      <c r="F17" s="1535">
        <v>470186</v>
      </c>
      <c r="G17" s="1535">
        <v>334308</v>
      </c>
      <c r="H17" s="1538" t="s">
        <v>641</v>
      </c>
      <c r="I17" s="1535">
        <v>433144</v>
      </c>
      <c r="J17" s="1535">
        <v>42920</v>
      </c>
      <c r="K17" s="1438">
        <v>18110</v>
      </c>
      <c r="L17" s="139"/>
      <c r="M17" s="27"/>
      <c r="N17" s="27"/>
      <c r="O17" s="27"/>
      <c r="P17" s="27"/>
      <c r="Q17" s="27"/>
      <c r="R17" s="27"/>
      <c r="S17" s="27"/>
      <c r="T17" s="27"/>
      <c r="U17" s="27"/>
      <c r="V17" s="27"/>
      <c r="W17" s="27"/>
      <c r="X17" s="27"/>
      <c r="Y17" s="27"/>
      <c r="Z17" s="27"/>
      <c r="AA17" s="27"/>
      <c r="AB17" s="27"/>
      <c r="AC17" s="27"/>
      <c r="AD17" s="27"/>
      <c r="AE17" s="27"/>
      <c r="AF17" s="27"/>
    </row>
    <row r="18" spans="1:32">
      <c r="A18" s="139"/>
      <c r="B18" s="1563" t="s">
        <v>436</v>
      </c>
      <c r="C18" s="712">
        <v>1464389</v>
      </c>
      <c r="D18" s="713" t="s">
        <v>641</v>
      </c>
      <c r="E18" s="1536" t="s">
        <v>641</v>
      </c>
      <c r="F18" s="1537">
        <v>536354</v>
      </c>
      <c r="G18" s="1537">
        <v>389064</v>
      </c>
      <c r="H18" s="1536" t="s">
        <v>641</v>
      </c>
      <c r="I18" s="1537">
        <v>475525</v>
      </c>
      <c r="J18" s="1537">
        <v>42835</v>
      </c>
      <c r="K18" s="1439">
        <v>20611</v>
      </c>
      <c r="L18" s="139"/>
      <c r="M18" s="27"/>
      <c r="N18" s="27"/>
      <c r="O18" s="27"/>
      <c r="P18" s="27"/>
      <c r="Q18" s="27"/>
      <c r="R18" s="27"/>
      <c r="S18" s="27"/>
      <c r="T18" s="27"/>
      <c r="U18" s="27"/>
      <c r="V18" s="27"/>
      <c r="W18" s="27"/>
      <c r="X18" s="27"/>
      <c r="Y18" s="27"/>
      <c r="Z18" s="27"/>
      <c r="AA18" s="27"/>
      <c r="AB18" s="27"/>
      <c r="AC18" s="27"/>
      <c r="AD18" s="27"/>
      <c r="AE18" s="27"/>
      <c r="AF18" s="27"/>
    </row>
    <row r="19" spans="1:32">
      <c r="A19" s="139"/>
      <c r="B19" s="714" t="s">
        <v>437</v>
      </c>
      <c r="C19" s="710">
        <v>1570232</v>
      </c>
      <c r="D19" s="715" t="s">
        <v>641</v>
      </c>
      <c r="E19" s="1538" t="s">
        <v>641</v>
      </c>
      <c r="F19" s="1535">
        <v>657085</v>
      </c>
      <c r="G19" s="1535">
        <v>436407</v>
      </c>
      <c r="H19" s="1538" t="s">
        <v>641</v>
      </c>
      <c r="I19" s="1535">
        <v>409087</v>
      </c>
      <c r="J19" s="1535">
        <v>44274</v>
      </c>
      <c r="K19" s="1438">
        <v>23379</v>
      </c>
      <c r="L19" s="139"/>
      <c r="M19" s="27"/>
      <c r="N19" s="27"/>
      <c r="O19" s="27"/>
      <c r="P19" s="27"/>
      <c r="Q19" s="27"/>
      <c r="R19" s="27"/>
      <c r="S19" s="27"/>
      <c r="T19" s="27"/>
      <c r="U19" s="27"/>
      <c r="V19" s="27"/>
      <c r="W19" s="27"/>
      <c r="X19" s="27"/>
      <c r="Y19" s="27"/>
      <c r="Z19" s="27"/>
      <c r="AA19" s="27"/>
      <c r="AB19" s="27"/>
      <c r="AC19" s="27"/>
      <c r="AD19" s="27"/>
      <c r="AE19" s="27"/>
      <c r="AF19" s="27"/>
    </row>
    <row r="20" spans="1:32">
      <c r="A20" s="139"/>
      <c r="B20" s="1563" t="s">
        <v>438</v>
      </c>
      <c r="C20" s="712">
        <v>1668223</v>
      </c>
      <c r="D20" s="713" t="s">
        <v>641</v>
      </c>
      <c r="E20" s="1536" t="s">
        <v>641</v>
      </c>
      <c r="F20" s="1537">
        <v>762857</v>
      </c>
      <c r="G20" s="1537">
        <v>499941</v>
      </c>
      <c r="H20" s="1536" t="s">
        <v>641</v>
      </c>
      <c r="I20" s="1537">
        <v>346054</v>
      </c>
      <c r="J20" s="1537">
        <v>36630</v>
      </c>
      <c r="K20" s="1439">
        <v>22741</v>
      </c>
      <c r="L20" s="139"/>
      <c r="M20" s="27"/>
      <c r="N20" s="27"/>
      <c r="O20" s="27"/>
      <c r="P20" s="27"/>
      <c r="Q20" s="27"/>
      <c r="R20" s="27"/>
      <c r="S20" s="27"/>
      <c r="T20" s="27"/>
      <c r="U20" s="27"/>
      <c r="V20" s="27"/>
      <c r="W20" s="27"/>
      <c r="X20" s="27"/>
      <c r="Y20" s="27"/>
      <c r="Z20" s="27"/>
      <c r="AA20" s="27"/>
      <c r="AB20" s="27"/>
      <c r="AC20" s="27"/>
      <c r="AD20" s="27"/>
      <c r="AE20" s="27"/>
      <c r="AF20" s="27"/>
    </row>
    <row r="21" spans="1:32">
      <c r="A21" s="139"/>
      <c r="B21" s="714" t="s">
        <v>439</v>
      </c>
      <c r="C21" s="710">
        <v>1770370</v>
      </c>
      <c r="D21" s="715" t="s">
        <v>641</v>
      </c>
      <c r="E21" s="1538" t="s">
        <v>641</v>
      </c>
      <c r="F21" s="1535">
        <v>871197</v>
      </c>
      <c r="G21" s="1535">
        <v>519976</v>
      </c>
      <c r="H21" s="1538" t="s">
        <v>641</v>
      </c>
      <c r="I21" s="1535">
        <v>320943</v>
      </c>
      <c r="J21" s="1535">
        <v>34656</v>
      </c>
      <c r="K21" s="1438">
        <v>23598</v>
      </c>
      <c r="L21" s="139"/>
      <c r="M21" s="27"/>
      <c r="N21" s="27"/>
      <c r="O21" s="27"/>
      <c r="P21" s="27"/>
      <c r="Q21" s="27"/>
      <c r="R21" s="27"/>
      <c r="S21" s="27"/>
      <c r="T21" s="27"/>
      <c r="U21" s="27"/>
      <c r="V21" s="27"/>
      <c r="W21" s="27"/>
      <c r="X21" s="27"/>
      <c r="Y21" s="27"/>
      <c r="Z21" s="27"/>
      <c r="AA21" s="27"/>
      <c r="AB21" s="27"/>
      <c r="AC21" s="27"/>
      <c r="AD21" s="27"/>
      <c r="AE21" s="27"/>
      <c r="AF21" s="27"/>
    </row>
    <row r="22" spans="1:32">
      <c r="A22" s="139"/>
      <c r="B22" s="1563" t="s">
        <v>440</v>
      </c>
      <c r="C22" s="712">
        <v>1940444</v>
      </c>
      <c r="D22" s="713" t="s">
        <v>641</v>
      </c>
      <c r="E22" s="1536" t="s">
        <v>641</v>
      </c>
      <c r="F22" s="1537">
        <v>1008120</v>
      </c>
      <c r="G22" s="1537">
        <v>582367</v>
      </c>
      <c r="H22" s="1536" t="s">
        <v>641</v>
      </c>
      <c r="I22" s="1537">
        <v>292648</v>
      </c>
      <c r="J22" s="1537">
        <v>31244</v>
      </c>
      <c r="K22" s="1439">
        <v>26065</v>
      </c>
      <c r="L22" s="139"/>
      <c r="M22" s="27"/>
      <c r="N22" s="27"/>
      <c r="O22" s="27"/>
      <c r="P22" s="27"/>
      <c r="Q22" s="27"/>
      <c r="R22" s="27"/>
      <c r="S22" s="27"/>
      <c r="T22" s="27"/>
      <c r="U22" s="27"/>
      <c r="V22" s="27"/>
      <c r="W22" s="27"/>
      <c r="X22" s="27"/>
      <c r="Y22" s="27"/>
      <c r="Z22" s="27"/>
      <c r="AA22" s="27"/>
      <c r="AB22" s="27"/>
      <c r="AC22" s="27"/>
      <c r="AD22" s="27"/>
      <c r="AE22" s="27"/>
      <c r="AF22" s="27"/>
    </row>
    <row r="23" spans="1:32">
      <c r="A23" s="139"/>
      <c r="B23" s="714" t="s">
        <v>441</v>
      </c>
      <c r="C23" s="710">
        <v>2410760</v>
      </c>
      <c r="D23" s="715" t="s">
        <v>641</v>
      </c>
      <c r="E23" s="1538" t="s">
        <v>641</v>
      </c>
      <c r="F23" s="1535">
        <v>1271621</v>
      </c>
      <c r="G23" s="1535">
        <v>731607</v>
      </c>
      <c r="H23" s="1538" t="s">
        <v>641</v>
      </c>
      <c r="I23" s="1535">
        <v>340880</v>
      </c>
      <c r="J23" s="1535">
        <v>36559</v>
      </c>
      <c r="K23" s="1438">
        <v>30093</v>
      </c>
      <c r="L23" s="139"/>
      <c r="M23" s="27"/>
      <c r="N23" s="27"/>
      <c r="O23" s="27"/>
      <c r="P23" s="27"/>
      <c r="Q23" s="27"/>
      <c r="R23" s="27"/>
      <c r="S23" s="27"/>
      <c r="T23" s="27"/>
      <c r="U23" s="27"/>
      <c r="V23" s="27"/>
      <c r="W23" s="27"/>
      <c r="X23" s="27"/>
      <c r="Y23" s="27"/>
      <c r="Z23" s="27"/>
      <c r="AA23" s="27"/>
      <c r="AB23" s="27"/>
      <c r="AC23" s="27"/>
      <c r="AD23" s="27"/>
      <c r="AE23" s="27"/>
      <c r="AF23" s="27"/>
    </row>
    <row r="24" spans="1:32">
      <c r="A24" s="139"/>
      <c r="B24" s="1563" t="s">
        <v>442</v>
      </c>
      <c r="C24" s="712">
        <v>3137289</v>
      </c>
      <c r="D24" s="713" t="s">
        <v>641</v>
      </c>
      <c r="E24" s="1536" t="s">
        <v>641</v>
      </c>
      <c r="F24" s="1537">
        <v>1724684</v>
      </c>
      <c r="G24" s="1537">
        <v>984614</v>
      </c>
      <c r="H24" s="1536" t="s">
        <v>641</v>
      </c>
      <c r="I24" s="1537">
        <v>353223</v>
      </c>
      <c r="J24" s="1537">
        <v>39665</v>
      </c>
      <c r="K24" s="1439">
        <v>35103</v>
      </c>
      <c r="L24" s="139"/>
      <c r="M24" s="27"/>
      <c r="N24" s="27"/>
      <c r="O24" s="27"/>
      <c r="P24" s="27"/>
      <c r="Q24" s="27"/>
      <c r="R24" s="27"/>
      <c r="S24" s="27"/>
      <c r="T24" s="27"/>
      <c r="U24" s="27"/>
      <c r="V24" s="27"/>
      <c r="W24" s="27"/>
      <c r="X24" s="27"/>
      <c r="Y24" s="27"/>
      <c r="Z24" s="27"/>
      <c r="AA24" s="27"/>
      <c r="AB24" s="27"/>
      <c r="AC24" s="27"/>
      <c r="AD24" s="27"/>
      <c r="AE24" s="27"/>
      <c r="AF24" s="27"/>
    </row>
    <row r="25" spans="1:32">
      <c r="A25" s="139"/>
      <c r="B25" s="714" t="s">
        <v>443</v>
      </c>
      <c r="C25" s="710">
        <v>4377062</v>
      </c>
      <c r="D25" s="715" t="s">
        <v>641</v>
      </c>
      <c r="E25" s="1538" t="s">
        <v>641</v>
      </c>
      <c r="F25" s="1535">
        <v>2382403</v>
      </c>
      <c r="G25" s="1535">
        <v>1508024</v>
      </c>
      <c r="H25" s="1538" t="s">
        <v>641</v>
      </c>
      <c r="I25" s="1535">
        <v>393165</v>
      </c>
      <c r="J25" s="1535">
        <v>51245</v>
      </c>
      <c r="K25" s="1438">
        <v>42225</v>
      </c>
      <c r="L25" s="139"/>
      <c r="M25" s="27"/>
      <c r="N25" s="27"/>
      <c r="O25" s="27"/>
      <c r="P25" s="27"/>
      <c r="Q25" s="27"/>
      <c r="R25" s="27"/>
      <c r="S25" s="27"/>
      <c r="T25" s="27"/>
      <c r="U25" s="27"/>
      <c r="V25" s="27"/>
      <c r="W25" s="27"/>
      <c r="X25" s="27"/>
      <c r="Y25" s="27"/>
      <c r="Z25" s="27"/>
      <c r="AA25" s="27"/>
      <c r="AB25" s="27"/>
      <c r="AC25" s="27"/>
      <c r="AD25" s="27"/>
      <c r="AE25" s="27"/>
      <c r="AF25" s="27"/>
    </row>
    <row r="26" spans="1:32">
      <c r="A26" s="139"/>
      <c r="B26" s="1563" t="s">
        <v>444</v>
      </c>
      <c r="C26" s="712">
        <v>7181510</v>
      </c>
      <c r="D26" s="713" t="s">
        <v>641</v>
      </c>
      <c r="E26" s="1536" t="s">
        <v>641</v>
      </c>
      <c r="F26" s="1537">
        <v>3455651</v>
      </c>
      <c r="G26" s="1537">
        <v>3048821</v>
      </c>
      <c r="H26" s="1536" t="s">
        <v>641</v>
      </c>
      <c r="I26" s="1537">
        <v>560713</v>
      </c>
      <c r="J26" s="1537">
        <v>71047</v>
      </c>
      <c r="K26" s="1439">
        <v>45278</v>
      </c>
      <c r="L26" s="139"/>
      <c r="M26" s="27"/>
      <c r="N26" s="27"/>
      <c r="O26" s="27"/>
      <c r="P26" s="27"/>
      <c r="Q26" s="27"/>
      <c r="R26" s="27"/>
      <c r="S26" s="27"/>
      <c r="T26" s="27"/>
      <c r="U26" s="27"/>
      <c r="V26" s="27"/>
      <c r="W26" s="27"/>
      <c r="X26" s="27"/>
      <c r="Y26" s="27"/>
      <c r="Z26" s="27"/>
      <c r="AA26" s="27"/>
      <c r="AB26" s="27"/>
      <c r="AC26" s="27"/>
      <c r="AD26" s="27"/>
      <c r="AE26" s="27"/>
      <c r="AF26" s="27"/>
    </row>
    <row r="27" spans="1:32">
      <c r="A27" s="139"/>
      <c r="B27" s="714" t="s">
        <v>445</v>
      </c>
      <c r="C27" s="710">
        <v>11415829</v>
      </c>
      <c r="D27" s="715" t="s">
        <v>641</v>
      </c>
      <c r="E27" s="1538" t="s">
        <v>641</v>
      </c>
      <c r="F27" s="1535">
        <v>6300681</v>
      </c>
      <c r="G27" s="1535">
        <v>4296428</v>
      </c>
      <c r="H27" s="1538" t="s">
        <v>641</v>
      </c>
      <c r="I27" s="1535">
        <v>692933</v>
      </c>
      <c r="J27" s="1535">
        <v>75123</v>
      </c>
      <c r="K27" s="1438">
        <v>50664</v>
      </c>
      <c r="L27" s="139"/>
      <c r="M27" s="27"/>
      <c r="N27" s="27"/>
      <c r="O27" s="27"/>
      <c r="P27" s="27"/>
      <c r="Q27" s="27"/>
      <c r="R27" s="27"/>
      <c r="S27" s="27"/>
      <c r="T27" s="27"/>
      <c r="U27" s="27"/>
      <c r="V27" s="27"/>
      <c r="W27" s="27"/>
      <c r="X27" s="27"/>
      <c r="Y27" s="27"/>
      <c r="Z27" s="27"/>
      <c r="AA27" s="27"/>
      <c r="AB27" s="27"/>
      <c r="AC27" s="27"/>
      <c r="AD27" s="27"/>
      <c r="AE27" s="27"/>
      <c r="AF27" s="27"/>
    </row>
    <row r="28" spans="1:32">
      <c r="A28" s="139"/>
      <c r="B28" s="1563" t="s">
        <v>446</v>
      </c>
      <c r="C28" s="712">
        <v>16683010</v>
      </c>
      <c r="D28" s="713" t="s">
        <v>641</v>
      </c>
      <c r="E28" s="1536" t="s">
        <v>641</v>
      </c>
      <c r="F28" s="1537">
        <v>10123858</v>
      </c>
      <c r="G28" s="1537">
        <v>5718905</v>
      </c>
      <c r="H28" s="1536" t="s">
        <v>641</v>
      </c>
      <c r="I28" s="1537">
        <v>652545</v>
      </c>
      <c r="J28" s="1537">
        <v>115235</v>
      </c>
      <c r="K28" s="1439">
        <v>72467</v>
      </c>
      <c r="L28" s="139"/>
      <c r="M28" s="27"/>
      <c r="N28" s="27"/>
      <c r="O28" s="27"/>
      <c r="P28" s="27"/>
      <c r="Q28" s="27"/>
      <c r="R28" s="27"/>
      <c r="S28" s="27"/>
      <c r="T28" s="27"/>
      <c r="U28" s="27"/>
      <c r="V28" s="27"/>
      <c r="W28" s="27"/>
      <c r="X28" s="27"/>
      <c r="Y28" s="27"/>
      <c r="Z28" s="27"/>
      <c r="AA28" s="27"/>
      <c r="AB28" s="27"/>
      <c r="AC28" s="27"/>
      <c r="AD28" s="27"/>
      <c r="AE28" s="27"/>
      <c r="AF28" s="27"/>
    </row>
    <row r="29" spans="1:32">
      <c r="A29" s="139"/>
      <c r="B29" s="714" t="s">
        <v>447</v>
      </c>
      <c r="C29" s="710">
        <v>19941038</v>
      </c>
      <c r="D29" s="715" t="s">
        <v>641</v>
      </c>
      <c r="E29" s="1538" t="s">
        <v>641</v>
      </c>
      <c r="F29" s="1535">
        <v>10760821</v>
      </c>
      <c r="G29" s="1535">
        <v>8396085</v>
      </c>
      <c r="H29" s="1538" t="s">
        <v>641</v>
      </c>
      <c r="I29" s="1535">
        <v>577966</v>
      </c>
      <c r="J29" s="1535">
        <v>120884</v>
      </c>
      <c r="K29" s="1438">
        <v>85282</v>
      </c>
      <c r="L29" s="139"/>
      <c r="M29" s="27"/>
      <c r="N29" s="27"/>
      <c r="O29" s="27"/>
      <c r="P29" s="27"/>
      <c r="Q29" s="27"/>
      <c r="R29" s="27"/>
      <c r="S29" s="27"/>
      <c r="T29" s="27"/>
      <c r="U29" s="27"/>
      <c r="V29" s="27"/>
      <c r="W29" s="27"/>
      <c r="X29" s="27"/>
      <c r="Y29" s="27"/>
      <c r="Z29" s="27"/>
      <c r="AA29" s="27"/>
      <c r="AB29" s="27"/>
      <c r="AC29" s="27"/>
      <c r="AD29" s="27"/>
      <c r="AE29" s="27"/>
      <c r="AF29" s="27"/>
    </row>
    <row r="30" spans="1:32">
      <c r="A30" s="139"/>
      <c r="B30" s="1563" t="s">
        <v>448</v>
      </c>
      <c r="C30" s="712">
        <v>24651332</v>
      </c>
      <c r="D30" s="713" t="s">
        <v>641</v>
      </c>
      <c r="E30" s="1536" t="s">
        <v>641</v>
      </c>
      <c r="F30" s="1537">
        <v>15126549</v>
      </c>
      <c r="G30" s="1537">
        <v>8741240</v>
      </c>
      <c r="H30" s="1536" t="s">
        <v>641</v>
      </c>
      <c r="I30" s="1537">
        <v>551126</v>
      </c>
      <c r="J30" s="1537">
        <v>136447</v>
      </c>
      <c r="K30" s="1439">
        <v>95970</v>
      </c>
      <c r="L30" s="139"/>
      <c r="M30" s="27"/>
      <c r="N30" s="27"/>
      <c r="O30" s="27"/>
      <c r="P30" s="27"/>
      <c r="Q30" s="27"/>
      <c r="R30" s="27"/>
      <c r="S30" s="27"/>
      <c r="T30" s="27"/>
      <c r="U30" s="27"/>
      <c r="V30" s="27"/>
      <c r="W30" s="27"/>
      <c r="X30" s="27"/>
      <c r="Y30" s="27"/>
      <c r="Z30" s="27"/>
      <c r="AA30" s="27"/>
      <c r="AB30" s="27"/>
      <c r="AC30" s="27"/>
      <c r="AD30" s="27"/>
      <c r="AE30" s="27"/>
      <c r="AF30" s="27"/>
    </row>
    <row r="31" spans="1:32">
      <c r="A31" s="139"/>
      <c r="B31" s="716" t="s">
        <v>449</v>
      </c>
      <c r="C31" s="710">
        <v>27078781</v>
      </c>
      <c r="D31" s="715" t="s">
        <v>641</v>
      </c>
      <c r="E31" s="1538" t="s">
        <v>641</v>
      </c>
      <c r="F31" s="1535">
        <v>17353584</v>
      </c>
      <c r="G31" s="1535">
        <v>9011753</v>
      </c>
      <c r="H31" s="1538" t="s">
        <v>641</v>
      </c>
      <c r="I31" s="1535">
        <v>471587</v>
      </c>
      <c r="J31" s="1535">
        <v>133033</v>
      </c>
      <c r="K31" s="1438">
        <v>108824</v>
      </c>
      <c r="L31" s="139"/>
      <c r="M31" s="27"/>
      <c r="N31" s="27"/>
      <c r="O31" s="27"/>
      <c r="P31" s="27"/>
      <c r="Q31" s="27"/>
      <c r="R31" s="27"/>
      <c r="S31" s="27"/>
      <c r="T31" s="27"/>
      <c r="U31" s="27"/>
      <c r="V31" s="27"/>
      <c r="W31" s="27"/>
      <c r="X31" s="27"/>
      <c r="Y31" s="27"/>
      <c r="Z31" s="27"/>
      <c r="AA31" s="27"/>
      <c r="AB31" s="27"/>
      <c r="AC31" s="27"/>
      <c r="AD31" s="27"/>
      <c r="AE31" s="27"/>
      <c r="AF31" s="27"/>
    </row>
    <row r="32" spans="1:32">
      <c r="A32" s="139"/>
      <c r="B32" s="1563" t="s">
        <v>450</v>
      </c>
      <c r="C32" s="712">
        <v>33456975</v>
      </c>
      <c r="D32" s="713" t="s">
        <v>641</v>
      </c>
      <c r="E32" s="1536" t="s">
        <v>641</v>
      </c>
      <c r="F32" s="1537">
        <v>21081125</v>
      </c>
      <c r="G32" s="1537">
        <v>11525067</v>
      </c>
      <c r="H32" s="1536" t="s">
        <v>641</v>
      </c>
      <c r="I32" s="1537">
        <v>537388</v>
      </c>
      <c r="J32" s="1537">
        <v>177862</v>
      </c>
      <c r="K32" s="1439">
        <v>135533</v>
      </c>
      <c r="L32" s="139"/>
      <c r="M32" s="27"/>
      <c r="N32" s="27"/>
      <c r="O32" s="27"/>
      <c r="P32" s="27"/>
      <c r="Q32" s="27"/>
      <c r="R32" s="27"/>
      <c r="S32" s="27"/>
      <c r="T32" s="27"/>
      <c r="U32" s="27"/>
      <c r="V32" s="27"/>
      <c r="W32" s="27"/>
      <c r="X32" s="27"/>
      <c r="Y32" s="27"/>
      <c r="Z32" s="27"/>
      <c r="AA32" s="27"/>
      <c r="AB32" s="27"/>
      <c r="AC32" s="27"/>
      <c r="AD32" s="27"/>
      <c r="AE32" s="27"/>
      <c r="AF32" s="27"/>
    </row>
    <row r="33" spans="1:32">
      <c r="A33" s="139"/>
      <c r="B33" s="714" t="s">
        <v>451</v>
      </c>
      <c r="C33" s="710">
        <v>35613957</v>
      </c>
      <c r="D33" s="715" t="s">
        <v>641</v>
      </c>
      <c r="E33" s="1538" t="s">
        <v>641</v>
      </c>
      <c r="F33" s="1535">
        <v>23068126</v>
      </c>
      <c r="G33" s="1535">
        <v>11693897</v>
      </c>
      <c r="H33" s="1538" t="s">
        <v>641</v>
      </c>
      <c r="I33" s="1535">
        <v>531687</v>
      </c>
      <c r="J33" s="1535">
        <v>180780</v>
      </c>
      <c r="K33" s="1438">
        <v>139467</v>
      </c>
      <c r="L33" s="139"/>
      <c r="M33" s="27"/>
      <c r="N33" s="27"/>
      <c r="O33" s="27"/>
      <c r="P33" s="27"/>
      <c r="Q33" s="27"/>
      <c r="R33" s="27"/>
      <c r="S33" s="27"/>
      <c r="T33" s="27"/>
      <c r="U33" s="27"/>
      <c r="V33" s="27"/>
      <c r="W33" s="27"/>
      <c r="X33" s="27"/>
      <c r="Y33" s="27"/>
      <c r="Z33" s="27"/>
      <c r="AA33" s="27"/>
      <c r="AB33" s="27"/>
      <c r="AC33" s="27"/>
      <c r="AD33" s="27"/>
      <c r="AE33" s="27"/>
      <c r="AF33" s="27"/>
    </row>
    <row r="34" spans="1:32">
      <c r="A34" s="139"/>
      <c r="B34" s="1563" t="s">
        <v>452</v>
      </c>
      <c r="C34" s="712">
        <v>37526910</v>
      </c>
      <c r="D34" s="713" t="s">
        <v>641</v>
      </c>
      <c r="E34" s="1536" t="s">
        <v>641</v>
      </c>
      <c r="F34" s="1537">
        <v>24934979</v>
      </c>
      <c r="G34" s="1537">
        <v>11670819</v>
      </c>
      <c r="H34" s="1536" t="s">
        <v>641</v>
      </c>
      <c r="I34" s="1537">
        <v>583679</v>
      </c>
      <c r="J34" s="1537">
        <v>184710</v>
      </c>
      <c r="K34" s="1439">
        <v>152723</v>
      </c>
      <c r="L34" s="139"/>
      <c r="M34" s="27"/>
      <c r="N34" s="27"/>
      <c r="O34" s="27"/>
      <c r="P34" s="27"/>
      <c r="Q34" s="27"/>
      <c r="R34" s="27"/>
      <c r="S34" s="27"/>
      <c r="T34" s="27"/>
      <c r="U34" s="27"/>
      <c r="V34" s="27"/>
      <c r="W34" s="27"/>
      <c r="X34" s="27"/>
      <c r="Y34" s="27"/>
      <c r="Z34" s="27"/>
      <c r="AA34" s="27"/>
      <c r="AB34" s="27"/>
      <c r="AC34" s="27"/>
      <c r="AD34" s="27"/>
      <c r="AE34" s="27"/>
      <c r="AF34" s="27"/>
    </row>
    <row r="35" spans="1:32">
      <c r="A35" s="139"/>
      <c r="B35" s="714" t="s">
        <v>453</v>
      </c>
      <c r="C35" s="710">
        <v>36076353</v>
      </c>
      <c r="D35" s="711">
        <v>7872480</v>
      </c>
      <c r="E35" s="1538" t="s">
        <v>641</v>
      </c>
      <c r="F35" s="1535">
        <v>18264151</v>
      </c>
      <c r="G35" s="1535">
        <v>8963245</v>
      </c>
      <c r="H35" s="1538" t="s">
        <v>641</v>
      </c>
      <c r="I35" s="1535">
        <v>584348</v>
      </c>
      <c r="J35" s="1535">
        <v>208696</v>
      </c>
      <c r="K35" s="1438">
        <v>183433</v>
      </c>
      <c r="L35" s="139"/>
      <c r="M35" s="27"/>
      <c r="N35" s="27"/>
      <c r="O35" s="27"/>
      <c r="P35" s="27"/>
      <c r="Q35" s="27"/>
      <c r="R35" s="27"/>
      <c r="S35" s="27"/>
      <c r="T35" s="27"/>
      <c r="U35" s="27"/>
      <c r="V35" s="27"/>
      <c r="W35" s="27"/>
      <c r="X35" s="27"/>
      <c r="Y35" s="27"/>
      <c r="Z35" s="27"/>
      <c r="AA35" s="27"/>
      <c r="AB35" s="27"/>
      <c r="AC35" s="27"/>
      <c r="AD35" s="27"/>
      <c r="AE35" s="27"/>
      <c r="AF35" s="27"/>
    </row>
    <row r="36" spans="1:32">
      <c r="A36" s="139"/>
      <c r="B36" s="1563" t="s">
        <v>454</v>
      </c>
      <c r="C36" s="712">
        <v>36365430</v>
      </c>
      <c r="D36" s="717">
        <v>14582157</v>
      </c>
      <c r="E36" s="1536" t="s">
        <v>641</v>
      </c>
      <c r="F36" s="1537">
        <v>13193564</v>
      </c>
      <c r="G36" s="1537">
        <v>7668652</v>
      </c>
      <c r="H36" s="1536" t="s">
        <v>641</v>
      </c>
      <c r="I36" s="1537">
        <v>510435</v>
      </c>
      <c r="J36" s="1537">
        <v>206602</v>
      </c>
      <c r="K36" s="1439">
        <v>204020</v>
      </c>
      <c r="L36" s="139"/>
      <c r="M36" s="27"/>
      <c r="N36" s="27"/>
      <c r="O36" s="27"/>
      <c r="P36" s="27"/>
      <c r="Q36" s="27"/>
      <c r="R36" s="27"/>
      <c r="S36" s="27"/>
      <c r="T36" s="27"/>
      <c r="U36" s="27"/>
      <c r="V36" s="27"/>
      <c r="W36" s="27"/>
      <c r="X36" s="27"/>
      <c r="Y36" s="27"/>
      <c r="Z36" s="27"/>
      <c r="AA36" s="27"/>
      <c r="AB36" s="27"/>
      <c r="AC36" s="27"/>
      <c r="AD36" s="27"/>
      <c r="AE36" s="27"/>
      <c r="AF36" s="27"/>
    </row>
    <row r="37" spans="1:32">
      <c r="A37" s="139"/>
      <c r="B37" s="714" t="s">
        <v>455</v>
      </c>
      <c r="C37" s="710">
        <v>37760928</v>
      </c>
      <c r="D37" s="711">
        <v>19633429</v>
      </c>
      <c r="E37" s="1538" t="s">
        <v>641</v>
      </c>
      <c r="F37" s="1535">
        <v>10826541</v>
      </c>
      <c r="G37" s="1535">
        <v>6411856</v>
      </c>
      <c r="H37" s="1538" t="s">
        <v>641</v>
      </c>
      <c r="I37" s="1535">
        <v>477734</v>
      </c>
      <c r="J37" s="1535">
        <v>201783</v>
      </c>
      <c r="K37" s="1438">
        <v>209585</v>
      </c>
      <c r="L37" s="139"/>
      <c r="M37" s="27"/>
      <c r="N37" s="27"/>
      <c r="O37" s="27"/>
      <c r="P37" s="27"/>
      <c r="Q37" s="27"/>
      <c r="R37" s="27"/>
      <c r="S37" s="27"/>
      <c r="T37" s="27"/>
      <c r="U37" s="27"/>
      <c r="V37" s="27"/>
      <c r="W37" s="27"/>
      <c r="X37" s="27"/>
      <c r="Y37" s="27"/>
      <c r="Z37" s="27"/>
      <c r="AA37" s="27"/>
      <c r="AB37" s="27"/>
      <c r="AC37" s="27"/>
      <c r="AD37" s="27"/>
      <c r="AE37" s="27"/>
      <c r="AF37" s="27"/>
    </row>
    <row r="38" spans="1:32">
      <c r="A38" s="139"/>
      <c r="B38" s="1563" t="s">
        <v>456</v>
      </c>
      <c r="C38" s="712">
        <v>41407943</v>
      </c>
      <c r="D38" s="717">
        <v>23838693</v>
      </c>
      <c r="E38" s="1536" t="s">
        <v>641</v>
      </c>
      <c r="F38" s="1537">
        <v>10663558</v>
      </c>
      <c r="G38" s="1537">
        <v>5974858</v>
      </c>
      <c r="H38" s="1536" t="s">
        <v>641</v>
      </c>
      <c r="I38" s="1537">
        <v>492948</v>
      </c>
      <c r="J38" s="1537">
        <v>213127</v>
      </c>
      <c r="K38" s="1439">
        <v>224759</v>
      </c>
      <c r="L38" s="139"/>
      <c r="M38" s="27"/>
      <c r="N38" s="27"/>
      <c r="O38" s="27"/>
      <c r="P38" s="27"/>
      <c r="Q38" s="27"/>
      <c r="R38" s="27"/>
      <c r="S38" s="27"/>
      <c r="T38" s="27"/>
      <c r="U38" s="27"/>
      <c r="V38" s="27"/>
      <c r="W38" s="27"/>
      <c r="X38" s="27"/>
      <c r="Y38" s="27"/>
      <c r="Z38" s="27"/>
      <c r="AA38" s="27"/>
      <c r="AB38" s="27"/>
      <c r="AC38" s="27"/>
      <c r="AD38" s="27"/>
      <c r="AE38" s="27"/>
      <c r="AF38" s="27"/>
    </row>
    <row r="39" spans="1:32">
      <c r="A39" s="139"/>
      <c r="B39" s="1440" t="s">
        <v>457</v>
      </c>
      <c r="C39" s="710">
        <v>40488610</v>
      </c>
      <c r="D39" s="711">
        <v>24310572</v>
      </c>
      <c r="E39" s="1538" t="s">
        <v>641</v>
      </c>
      <c r="F39" s="1535">
        <v>9799663</v>
      </c>
      <c r="G39" s="1535">
        <v>5418541</v>
      </c>
      <c r="H39" s="1538" t="s">
        <v>641</v>
      </c>
      <c r="I39" s="1535">
        <v>500400</v>
      </c>
      <c r="J39" s="1535">
        <v>222089</v>
      </c>
      <c r="K39" s="1438">
        <v>237345</v>
      </c>
      <c r="L39" s="139"/>
      <c r="M39" s="27"/>
      <c r="N39" s="27"/>
      <c r="O39" s="27"/>
      <c r="P39" s="27"/>
      <c r="Q39" s="27"/>
      <c r="R39" s="27"/>
      <c r="S39" s="27"/>
      <c r="T39" s="27"/>
      <c r="U39" s="27"/>
      <c r="V39" s="27"/>
      <c r="W39" s="27"/>
      <c r="X39" s="27"/>
      <c r="Y39" s="27"/>
      <c r="Z39" s="27"/>
      <c r="AA39" s="27"/>
      <c r="AB39" s="27"/>
      <c r="AC39" s="27"/>
      <c r="AD39" s="27"/>
      <c r="AE39" s="27"/>
      <c r="AF39" s="27"/>
    </row>
    <row r="40" spans="1:32">
      <c r="A40" s="139"/>
      <c r="B40" s="718">
        <v>1988</v>
      </c>
      <c r="C40" s="712">
        <v>37153597</v>
      </c>
      <c r="D40" s="717">
        <v>22855465</v>
      </c>
      <c r="E40" s="1536" t="s">
        <v>641</v>
      </c>
      <c r="F40" s="1537">
        <v>8665832</v>
      </c>
      <c r="G40" s="1537">
        <v>4743531</v>
      </c>
      <c r="H40" s="1536" t="s">
        <v>641</v>
      </c>
      <c r="I40" s="1537">
        <v>450685</v>
      </c>
      <c r="J40" s="1537">
        <v>201472</v>
      </c>
      <c r="K40" s="1439">
        <v>236612</v>
      </c>
      <c r="L40" s="139"/>
      <c r="M40" s="27"/>
      <c r="N40" s="27"/>
      <c r="O40" s="27"/>
      <c r="P40" s="27"/>
      <c r="Q40" s="27"/>
      <c r="R40" s="27"/>
      <c r="S40" s="27"/>
      <c r="T40" s="27"/>
      <c r="U40" s="27"/>
      <c r="V40" s="27"/>
      <c r="W40" s="27"/>
      <c r="X40" s="27"/>
      <c r="Y40" s="27"/>
      <c r="Z40" s="27"/>
      <c r="AA40" s="27"/>
      <c r="AB40" s="27"/>
      <c r="AC40" s="27"/>
      <c r="AD40" s="27"/>
      <c r="AE40" s="27"/>
      <c r="AF40" s="27"/>
    </row>
    <row r="41" spans="1:32">
      <c r="A41" s="139"/>
      <c r="B41" s="719">
        <v>1989</v>
      </c>
      <c r="C41" s="710">
        <v>35035802</v>
      </c>
      <c r="D41" s="711">
        <v>22387010</v>
      </c>
      <c r="E41" s="1538" t="s">
        <v>641</v>
      </c>
      <c r="F41" s="1535">
        <v>7611220</v>
      </c>
      <c r="G41" s="1535">
        <v>4110884</v>
      </c>
      <c r="H41" s="1538" t="s">
        <v>641</v>
      </c>
      <c r="I41" s="1535">
        <v>459314</v>
      </c>
      <c r="J41" s="1535">
        <v>214452</v>
      </c>
      <c r="K41" s="1438">
        <v>252922</v>
      </c>
      <c r="L41" s="139"/>
      <c r="M41" s="27"/>
      <c r="N41" s="27"/>
      <c r="O41" s="27"/>
      <c r="P41" s="27"/>
      <c r="Q41" s="27"/>
      <c r="R41" s="27"/>
      <c r="S41" s="27"/>
      <c r="T41" s="27"/>
      <c r="U41" s="27"/>
      <c r="V41" s="27"/>
      <c r="W41" s="27"/>
      <c r="X41" s="27"/>
      <c r="Y41" s="27"/>
      <c r="Z41" s="27"/>
      <c r="AA41" s="27"/>
      <c r="AB41" s="27"/>
      <c r="AC41" s="27"/>
      <c r="AD41" s="27"/>
      <c r="AE41" s="27"/>
      <c r="AF41" s="27"/>
    </row>
    <row r="42" spans="1:32">
      <c r="A42" s="139"/>
      <c r="B42" s="718">
        <v>1990</v>
      </c>
      <c r="C42" s="712">
        <v>46357652</v>
      </c>
      <c r="D42" s="717">
        <v>29852936</v>
      </c>
      <c r="E42" s="1536" t="s">
        <v>641</v>
      </c>
      <c r="F42" s="1537">
        <v>10164232</v>
      </c>
      <c r="G42" s="1537">
        <v>5322877</v>
      </c>
      <c r="H42" s="1536" t="s">
        <v>641</v>
      </c>
      <c r="I42" s="1537">
        <v>491960</v>
      </c>
      <c r="J42" s="1537">
        <v>237165</v>
      </c>
      <c r="K42" s="1439">
        <v>288482</v>
      </c>
      <c r="L42" s="139"/>
      <c r="M42" s="27"/>
      <c r="N42" s="27"/>
      <c r="O42" s="27"/>
      <c r="P42" s="27"/>
      <c r="Q42" s="27"/>
      <c r="R42" s="27"/>
      <c r="S42" s="27"/>
      <c r="T42" s="27"/>
      <c r="U42" s="27"/>
      <c r="V42" s="27"/>
      <c r="W42" s="27"/>
      <c r="X42" s="27"/>
      <c r="Y42" s="27"/>
      <c r="Z42" s="27"/>
      <c r="AA42" s="27"/>
      <c r="AB42" s="27"/>
      <c r="AC42" s="27"/>
      <c r="AD42" s="27"/>
      <c r="AE42" s="27"/>
      <c r="AF42" s="27"/>
    </row>
    <row r="43" spans="1:32">
      <c r="A43" s="139"/>
      <c r="B43" s="719">
        <v>1991</v>
      </c>
      <c r="C43" s="710">
        <v>46228884</v>
      </c>
      <c r="D43" s="711">
        <v>31157345</v>
      </c>
      <c r="E43" s="1538" t="s">
        <v>641</v>
      </c>
      <c r="F43" s="1535">
        <v>9278878</v>
      </c>
      <c r="G43" s="1535">
        <v>4680134</v>
      </c>
      <c r="H43" s="1538" t="s">
        <v>641</v>
      </c>
      <c r="I43" s="1535">
        <v>539071</v>
      </c>
      <c r="J43" s="1535">
        <v>269130</v>
      </c>
      <c r="K43" s="1438">
        <v>304326</v>
      </c>
      <c r="L43" s="139"/>
      <c r="M43" s="27"/>
      <c r="N43" s="27"/>
      <c r="O43" s="27"/>
      <c r="P43" s="27"/>
      <c r="Q43" s="27"/>
      <c r="R43" s="27"/>
      <c r="S43" s="27"/>
      <c r="T43" s="27"/>
      <c r="U43" s="27"/>
      <c r="V43" s="27"/>
      <c r="W43" s="27"/>
      <c r="X43" s="27"/>
      <c r="Y43" s="27"/>
      <c r="Z43" s="27"/>
      <c r="AA43" s="27"/>
      <c r="AB43" s="27"/>
      <c r="AC43" s="27"/>
      <c r="AD43" s="27"/>
      <c r="AE43" s="27"/>
      <c r="AF43" s="27"/>
    </row>
    <row r="44" spans="1:32">
      <c r="A44" s="139"/>
      <c r="B44" s="718">
        <v>1992</v>
      </c>
      <c r="C44" s="712">
        <v>45605268</v>
      </c>
      <c r="D44" s="717">
        <v>31654763</v>
      </c>
      <c r="E44" s="1536" t="s">
        <v>641</v>
      </c>
      <c r="F44" s="1537">
        <v>8488515</v>
      </c>
      <c r="G44" s="1537">
        <v>4242632</v>
      </c>
      <c r="H44" s="1536" t="s">
        <v>641</v>
      </c>
      <c r="I44" s="1537">
        <v>587971</v>
      </c>
      <c r="J44" s="1537">
        <v>294315</v>
      </c>
      <c r="K44" s="1439">
        <v>337072</v>
      </c>
      <c r="L44" s="139"/>
      <c r="M44" s="27"/>
      <c r="N44" s="27"/>
      <c r="O44" s="27"/>
      <c r="P44" s="27"/>
      <c r="Q44" s="27"/>
      <c r="R44" s="27"/>
      <c r="S44" s="27"/>
      <c r="T44" s="27"/>
      <c r="U44" s="27"/>
      <c r="V44" s="27"/>
      <c r="W44" s="27"/>
      <c r="X44" s="27"/>
      <c r="Y44" s="27"/>
      <c r="Z44" s="27"/>
      <c r="AA44" s="27"/>
      <c r="AB44" s="27"/>
      <c r="AC44" s="27"/>
      <c r="AD44" s="27"/>
      <c r="AE44" s="27"/>
      <c r="AF44" s="27"/>
    </row>
    <row r="45" spans="1:32">
      <c r="A45" s="139"/>
      <c r="B45" s="719">
        <v>1993</v>
      </c>
      <c r="C45" s="710">
        <v>44951108</v>
      </c>
      <c r="D45" s="711">
        <v>31329895</v>
      </c>
      <c r="E45" s="1538" t="s">
        <v>641</v>
      </c>
      <c r="F45" s="1535">
        <v>8299483</v>
      </c>
      <c r="G45" s="1535">
        <v>4021398</v>
      </c>
      <c r="H45" s="1538" t="s">
        <v>641</v>
      </c>
      <c r="I45" s="1535">
        <v>623322</v>
      </c>
      <c r="J45" s="1535">
        <v>312151</v>
      </c>
      <c r="K45" s="1438">
        <v>364859</v>
      </c>
      <c r="L45" s="139"/>
      <c r="M45" s="27"/>
      <c r="N45" s="27"/>
      <c r="O45" s="27"/>
      <c r="P45" s="27"/>
      <c r="Q45" s="27"/>
      <c r="R45" s="27"/>
      <c r="S45" s="27"/>
      <c r="T45" s="27"/>
      <c r="U45" s="27"/>
      <c r="V45" s="27"/>
      <c r="W45" s="27"/>
      <c r="X45" s="27"/>
      <c r="Y45" s="27"/>
      <c r="Z45" s="27"/>
      <c r="AA45" s="27"/>
      <c r="AB45" s="27"/>
      <c r="AC45" s="27"/>
      <c r="AD45" s="27"/>
      <c r="AE45" s="27"/>
      <c r="AF45" s="27"/>
    </row>
    <row r="46" spans="1:32">
      <c r="A46" s="139"/>
      <c r="B46" s="718">
        <v>1994</v>
      </c>
      <c r="C46" s="712">
        <v>47220504</v>
      </c>
      <c r="D46" s="717">
        <v>32384730</v>
      </c>
      <c r="E46" s="1536" t="s">
        <v>641</v>
      </c>
      <c r="F46" s="1537">
        <v>9081285</v>
      </c>
      <c r="G46" s="1537">
        <v>4330744</v>
      </c>
      <c r="H46" s="1536" t="s">
        <v>641</v>
      </c>
      <c r="I46" s="1537">
        <v>667992</v>
      </c>
      <c r="J46" s="1537">
        <v>358541</v>
      </c>
      <c r="K46" s="1439">
        <v>397212</v>
      </c>
      <c r="L46" s="139"/>
      <c r="M46" s="27"/>
      <c r="N46" s="27"/>
      <c r="O46" s="27"/>
      <c r="P46" s="27"/>
      <c r="Q46" s="27"/>
      <c r="R46" s="27"/>
      <c r="S46" s="27"/>
      <c r="T46" s="27"/>
      <c r="U46" s="27"/>
      <c r="V46" s="27"/>
      <c r="W46" s="27"/>
      <c r="X46" s="27"/>
      <c r="Y46" s="27"/>
      <c r="Z46" s="27"/>
      <c r="AA46" s="27"/>
      <c r="AB46" s="27"/>
      <c r="AC46" s="27"/>
      <c r="AD46" s="27"/>
      <c r="AE46" s="27"/>
      <c r="AF46" s="27"/>
    </row>
    <row r="47" spans="1:32">
      <c r="A47" s="139"/>
      <c r="B47" s="719">
        <v>1995</v>
      </c>
      <c r="C47" s="710">
        <v>45358609.700000003</v>
      </c>
      <c r="D47" s="711">
        <v>31620518.5</v>
      </c>
      <c r="E47" s="1538" t="s">
        <v>641</v>
      </c>
      <c r="F47" s="1535">
        <v>8398015.1999999993</v>
      </c>
      <c r="G47" s="1535">
        <v>3985530.4</v>
      </c>
      <c r="H47" s="1538" t="s">
        <v>641</v>
      </c>
      <c r="I47" s="1535">
        <v>639276.1</v>
      </c>
      <c r="J47" s="1535">
        <v>321210.90000000002</v>
      </c>
      <c r="K47" s="1438">
        <v>394058.6</v>
      </c>
      <c r="L47" s="139"/>
      <c r="M47" s="27"/>
      <c r="N47" s="27"/>
      <c r="O47" s="27"/>
      <c r="P47" s="27"/>
      <c r="Q47" s="27"/>
      <c r="R47" s="27"/>
      <c r="S47" s="27"/>
      <c r="T47" s="27"/>
      <c r="U47" s="27"/>
      <c r="V47" s="27"/>
      <c r="W47" s="27"/>
      <c r="X47" s="27"/>
      <c r="Y47" s="27"/>
      <c r="Z47" s="27"/>
      <c r="AA47" s="27"/>
      <c r="AB47" s="27"/>
      <c r="AC47" s="27"/>
      <c r="AD47" s="27"/>
      <c r="AE47" s="27"/>
      <c r="AF47" s="27"/>
    </row>
    <row r="48" spans="1:32">
      <c r="A48" s="139"/>
      <c r="B48" s="718">
        <v>1996</v>
      </c>
      <c r="C48" s="712">
        <v>44972916</v>
      </c>
      <c r="D48" s="717">
        <v>31643493</v>
      </c>
      <c r="E48" s="1536" t="s">
        <v>641</v>
      </c>
      <c r="F48" s="1537">
        <v>8264617</v>
      </c>
      <c r="G48" s="1537">
        <v>3644898</v>
      </c>
      <c r="H48" s="1536" t="s">
        <v>641</v>
      </c>
      <c r="I48" s="1537">
        <v>657946</v>
      </c>
      <c r="J48" s="1537">
        <v>346554</v>
      </c>
      <c r="K48" s="1439">
        <v>415408</v>
      </c>
      <c r="L48" s="139"/>
      <c r="M48" s="27"/>
      <c r="N48" s="27"/>
      <c r="O48" s="27"/>
      <c r="P48" s="27"/>
      <c r="Q48" s="27"/>
      <c r="R48" s="27"/>
      <c r="S48" s="27"/>
      <c r="T48" s="27"/>
      <c r="U48" s="27"/>
      <c r="V48" s="27"/>
      <c r="W48" s="27"/>
      <c r="X48" s="27"/>
      <c r="Y48" s="27"/>
      <c r="Z48" s="27"/>
      <c r="AA48" s="27"/>
      <c r="AB48" s="27"/>
      <c r="AC48" s="27"/>
      <c r="AD48" s="27"/>
      <c r="AE48" s="27"/>
      <c r="AF48" s="27"/>
    </row>
    <row r="49" spans="1:32">
      <c r="A49" s="139"/>
      <c r="B49" s="719">
        <v>1997</v>
      </c>
      <c r="C49" s="710">
        <v>48541310</v>
      </c>
      <c r="D49" s="711">
        <v>34656857</v>
      </c>
      <c r="E49" s="1538" t="s">
        <v>641</v>
      </c>
      <c r="F49" s="1535">
        <v>8990427</v>
      </c>
      <c r="G49" s="1535">
        <v>3408019</v>
      </c>
      <c r="H49" s="1538" t="s">
        <v>641</v>
      </c>
      <c r="I49" s="1535">
        <v>681641</v>
      </c>
      <c r="J49" s="1535">
        <v>371851</v>
      </c>
      <c r="K49" s="1438">
        <v>432515</v>
      </c>
      <c r="L49" s="139"/>
      <c r="M49" s="27"/>
      <c r="N49" s="27"/>
      <c r="O49" s="27"/>
      <c r="P49" s="27"/>
      <c r="Q49" s="27"/>
      <c r="R49" s="27"/>
      <c r="S49" s="27"/>
      <c r="T49" s="27"/>
      <c r="U49" s="27"/>
      <c r="V49" s="27"/>
      <c r="W49" s="27"/>
      <c r="X49" s="27"/>
      <c r="Y49" s="27"/>
      <c r="Z49" s="27"/>
      <c r="AA49" s="27"/>
      <c r="AB49" s="27"/>
      <c r="AC49" s="27"/>
      <c r="AD49" s="27"/>
      <c r="AE49" s="27"/>
      <c r="AF49" s="27"/>
    </row>
    <row r="50" spans="1:32">
      <c r="A50" s="139"/>
      <c r="B50" s="718">
        <v>1998</v>
      </c>
      <c r="C50" s="712">
        <v>47476778</v>
      </c>
      <c r="D50" s="717">
        <v>34646464</v>
      </c>
      <c r="E50" s="1536" t="s">
        <v>641</v>
      </c>
      <c r="F50" s="1537">
        <v>8437144</v>
      </c>
      <c r="G50" s="1537">
        <v>2797032</v>
      </c>
      <c r="H50" s="1536" t="s">
        <v>641</v>
      </c>
      <c r="I50" s="1537">
        <v>731220</v>
      </c>
      <c r="J50" s="1537">
        <v>386843</v>
      </c>
      <c r="K50" s="1439">
        <v>478075</v>
      </c>
      <c r="L50" s="139"/>
      <c r="M50" s="27"/>
      <c r="N50" s="27"/>
      <c r="O50" s="27"/>
      <c r="P50" s="27"/>
      <c r="Q50" s="27"/>
      <c r="R50" s="27"/>
      <c r="S50" s="27"/>
      <c r="T50" s="27"/>
      <c r="U50" s="27"/>
      <c r="V50" s="27"/>
      <c r="W50" s="27"/>
      <c r="X50" s="27"/>
      <c r="Y50" s="27"/>
      <c r="Z50" s="27"/>
      <c r="AA50" s="27"/>
      <c r="AB50" s="27"/>
      <c r="AC50" s="27"/>
      <c r="AD50" s="27"/>
      <c r="AE50" s="27"/>
      <c r="AF50" s="27"/>
    </row>
    <row r="51" spans="1:32">
      <c r="A51" s="139"/>
      <c r="B51" s="719">
        <v>1999</v>
      </c>
      <c r="C51" s="710">
        <v>60329494</v>
      </c>
      <c r="D51" s="711">
        <v>42306793</v>
      </c>
      <c r="E51" s="1535">
        <v>3388054</v>
      </c>
      <c r="F51" s="1535">
        <v>9977872</v>
      </c>
      <c r="G51" s="1535">
        <v>2931557</v>
      </c>
      <c r="H51" s="1535">
        <v>82579</v>
      </c>
      <c r="I51" s="1535">
        <v>763645</v>
      </c>
      <c r="J51" s="1535">
        <v>410240</v>
      </c>
      <c r="K51" s="1438">
        <v>468754</v>
      </c>
      <c r="L51" s="139"/>
      <c r="M51" s="27"/>
      <c r="N51" s="27"/>
      <c r="O51" s="27"/>
      <c r="P51" s="27"/>
      <c r="Q51" s="27"/>
      <c r="R51" s="27"/>
      <c r="S51" s="27"/>
      <c r="T51" s="27"/>
      <c r="U51" s="27"/>
      <c r="V51" s="27"/>
      <c r="W51" s="27"/>
      <c r="X51" s="27"/>
      <c r="Y51" s="27"/>
      <c r="Z51" s="27"/>
      <c r="AA51" s="27"/>
      <c r="AB51" s="27"/>
      <c r="AC51" s="27"/>
      <c r="AD51" s="27"/>
      <c r="AE51" s="27"/>
      <c r="AF51" s="27"/>
    </row>
    <row r="52" spans="1:32">
      <c r="A52" s="139"/>
      <c r="B52" s="718">
        <v>2000</v>
      </c>
      <c r="C52" s="712">
        <v>56790660</v>
      </c>
      <c r="D52" s="717">
        <v>38035563</v>
      </c>
      <c r="E52" s="1537">
        <v>7263190</v>
      </c>
      <c r="F52" s="1537">
        <v>7295452</v>
      </c>
      <c r="G52" s="1537">
        <v>2340065</v>
      </c>
      <c r="H52" s="1537">
        <v>143975</v>
      </c>
      <c r="I52" s="1537">
        <v>783825</v>
      </c>
      <c r="J52" s="1537">
        <v>427228</v>
      </c>
      <c r="K52" s="1439">
        <v>501362</v>
      </c>
      <c r="L52" s="139"/>
      <c r="M52" s="27"/>
      <c r="N52" s="27"/>
      <c r="O52" s="27"/>
      <c r="P52" s="27"/>
      <c r="Q52" s="27"/>
      <c r="R52" s="27"/>
      <c r="S52" s="27"/>
      <c r="T52" s="27"/>
      <c r="U52" s="27"/>
      <c r="V52" s="27"/>
      <c r="W52" s="27"/>
      <c r="X52" s="27"/>
      <c r="Y52" s="27"/>
      <c r="Z52" s="27"/>
      <c r="AA52" s="27"/>
      <c r="AB52" s="27"/>
      <c r="AC52" s="27"/>
      <c r="AD52" s="27"/>
      <c r="AE52" s="27"/>
      <c r="AF52" s="27"/>
    </row>
    <row r="53" spans="1:32">
      <c r="A53" s="139"/>
      <c r="B53" s="719">
        <v>2001</v>
      </c>
      <c r="C53" s="710">
        <v>52455752</v>
      </c>
      <c r="D53" s="711">
        <v>34462387</v>
      </c>
      <c r="E53" s="1535">
        <v>8139746</v>
      </c>
      <c r="F53" s="1535">
        <v>6051580</v>
      </c>
      <c r="G53" s="1535">
        <v>1885174</v>
      </c>
      <c r="H53" s="1535">
        <v>140660</v>
      </c>
      <c r="I53" s="1535">
        <v>798771</v>
      </c>
      <c r="J53" s="1535">
        <v>464539</v>
      </c>
      <c r="K53" s="1438">
        <v>512895</v>
      </c>
      <c r="L53" s="139"/>
      <c r="M53" s="27"/>
      <c r="N53" s="27"/>
      <c r="O53" s="27"/>
      <c r="P53" s="27"/>
      <c r="Q53" s="27"/>
      <c r="R53" s="27"/>
      <c r="S53" s="27"/>
      <c r="T53" s="27"/>
      <c r="U53" s="27"/>
      <c r="V53" s="27"/>
      <c r="W53" s="27"/>
      <c r="X53" s="27"/>
      <c r="Y53" s="27"/>
      <c r="Z53" s="27"/>
      <c r="AA53" s="27"/>
      <c r="AB53" s="27"/>
      <c r="AC53" s="27"/>
      <c r="AD53" s="27"/>
      <c r="AE53" s="27"/>
      <c r="AF53" s="27"/>
    </row>
    <row r="54" spans="1:32">
      <c r="A54" s="139"/>
      <c r="B54" s="718">
        <v>2002</v>
      </c>
      <c r="C54" s="712">
        <v>57019179</v>
      </c>
      <c r="D54" s="717">
        <v>36791546</v>
      </c>
      <c r="E54" s="1537">
        <v>9902883</v>
      </c>
      <c r="F54" s="1537">
        <v>6451207</v>
      </c>
      <c r="G54" s="1537">
        <v>1832852</v>
      </c>
      <c r="H54" s="1537">
        <v>170518</v>
      </c>
      <c r="I54" s="1537">
        <v>857943</v>
      </c>
      <c r="J54" s="1537">
        <v>494443</v>
      </c>
      <c r="K54" s="1439">
        <v>517787</v>
      </c>
      <c r="L54" s="139"/>
      <c r="M54" s="27"/>
      <c r="N54" s="27"/>
      <c r="O54" s="27"/>
      <c r="P54" s="27"/>
      <c r="Q54" s="27"/>
      <c r="R54" s="27"/>
      <c r="S54" s="27"/>
      <c r="T54" s="27"/>
      <c r="U54" s="27"/>
      <c r="V54" s="27"/>
      <c r="W54" s="27"/>
      <c r="X54" s="27"/>
      <c r="Y54" s="27"/>
      <c r="Z54" s="27"/>
      <c r="AA54" s="27"/>
      <c r="AB54" s="27"/>
      <c r="AC54" s="27"/>
      <c r="AD54" s="27"/>
      <c r="AE54" s="27"/>
      <c r="AF54" s="27"/>
    </row>
    <row r="55" spans="1:32">
      <c r="A55" s="139"/>
      <c r="B55" s="719">
        <v>2003</v>
      </c>
      <c r="C55" s="710">
        <v>59495896</v>
      </c>
      <c r="D55" s="711">
        <v>40023425</v>
      </c>
      <c r="E55" s="1535">
        <v>9422311</v>
      </c>
      <c r="F55" s="1535">
        <v>6199144</v>
      </c>
      <c r="G55" s="1535">
        <v>1770216</v>
      </c>
      <c r="H55" s="1535">
        <v>176939</v>
      </c>
      <c r="I55" s="1535">
        <v>881619</v>
      </c>
      <c r="J55" s="1535">
        <v>497997</v>
      </c>
      <c r="K55" s="1438">
        <v>524245</v>
      </c>
      <c r="L55" s="139"/>
      <c r="M55" s="27"/>
      <c r="N55" s="27"/>
      <c r="O55" s="27"/>
      <c r="P55" s="27"/>
      <c r="Q55" s="27"/>
      <c r="R55" s="27"/>
      <c r="S55" s="27"/>
      <c r="T55" s="27"/>
      <c r="U55" s="27"/>
      <c r="V55" s="27"/>
      <c r="W55" s="27"/>
      <c r="X55" s="27"/>
      <c r="Y55" s="27"/>
      <c r="Z55" s="27"/>
      <c r="AA55" s="27"/>
      <c r="AB55" s="27"/>
      <c r="AC55" s="27"/>
      <c r="AD55" s="27"/>
      <c r="AE55" s="27"/>
      <c r="AF55" s="27"/>
    </row>
    <row r="56" spans="1:32">
      <c r="A56" s="139"/>
      <c r="B56" s="718">
        <v>2004</v>
      </c>
      <c r="C56" s="712">
        <v>64396350</v>
      </c>
      <c r="D56" s="717">
        <v>43314865</v>
      </c>
      <c r="E56" s="1537">
        <v>10508749</v>
      </c>
      <c r="F56" s="1537">
        <v>6458624</v>
      </c>
      <c r="G56" s="1537">
        <v>1809088</v>
      </c>
      <c r="H56" s="1537">
        <v>321226</v>
      </c>
      <c r="I56" s="1537">
        <v>881765</v>
      </c>
      <c r="J56" s="1537">
        <v>540959</v>
      </c>
      <c r="K56" s="1439">
        <v>561074</v>
      </c>
      <c r="L56" s="139"/>
      <c r="M56" s="27"/>
      <c r="N56" s="27"/>
      <c r="O56" s="27"/>
      <c r="P56" s="27"/>
      <c r="Q56" s="27"/>
      <c r="R56" s="27"/>
      <c r="S56" s="27"/>
      <c r="T56" s="27"/>
      <c r="U56" s="27"/>
      <c r="V56" s="27"/>
      <c r="W56" s="27"/>
      <c r="X56" s="27"/>
      <c r="Y56" s="27"/>
      <c r="Z56" s="27"/>
      <c r="AA56" s="27"/>
      <c r="AB56" s="27"/>
      <c r="AC56" s="27"/>
      <c r="AD56" s="27"/>
      <c r="AE56" s="27"/>
      <c r="AF56" s="27"/>
    </row>
    <row r="57" spans="1:32">
      <c r="A57" s="139"/>
      <c r="B57" s="719">
        <v>2005</v>
      </c>
      <c r="C57" s="710">
        <v>71271942</v>
      </c>
      <c r="D57" s="711">
        <v>47072341</v>
      </c>
      <c r="E57" s="1535">
        <v>12633826</v>
      </c>
      <c r="F57" s="1535">
        <v>7177150</v>
      </c>
      <c r="G57" s="1535">
        <v>1898823</v>
      </c>
      <c r="H57" s="1535">
        <v>278504</v>
      </c>
      <c r="I57" s="1535">
        <v>988362</v>
      </c>
      <c r="J57" s="1535">
        <v>590295</v>
      </c>
      <c r="K57" s="1438">
        <v>632641</v>
      </c>
      <c r="L57" s="139"/>
      <c r="M57" s="27"/>
      <c r="N57" s="27"/>
      <c r="O57" s="27"/>
      <c r="P57" s="27"/>
      <c r="Q57" s="27"/>
      <c r="R57" s="27"/>
      <c r="S57" s="27"/>
      <c r="T57" s="27"/>
      <c r="U57" s="27"/>
      <c r="V57" s="27"/>
      <c r="W57" s="27"/>
      <c r="X57" s="27"/>
      <c r="Y57" s="27"/>
      <c r="Z57" s="27"/>
      <c r="AA57" s="27"/>
      <c r="AB57" s="27"/>
      <c r="AC57" s="27"/>
      <c r="AD57" s="27"/>
      <c r="AE57" s="27"/>
      <c r="AF57" s="27"/>
    </row>
    <row r="58" spans="1:32">
      <c r="A58" s="139"/>
      <c r="B58" s="718">
        <v>2006</v>
      </c>
      <c r="C58" s="712">
        <v>81321559</v>
      </c>
      <c r="D58" s="717">
        <v>54869279</v>
      </c>
      <c r="E58" s="1537">
        <v>14104648</v>
      </c>
      <c r="F58" s="1537">
        <v>7851358</v>
      </c>
      <c r="G58" s="1537">
        <v>1847258</v>
      </c>
      <c r="H58" s="1537">
        <v>272007</v>
      </c>
      <c r="I58" s="1537">
        <v>1105803</v>
      </c>
      <c r="J58" s="1537">
        <v>600021</v>
      </c>
      <c r="K58" s="1439">
        <v>671185</v>
      </c>
      <c r="L58" s="139"/>
      <c r="M58" s="27"/>
      <c r="N58" s="27"/>
      <c r="O58" s="27"/>
      <c r="P58" s="27"/>
      <c r="Q58" s="27"/>
      <c r="R58" s="27"/>
      <c r="S58" s="27"/>
      <c r="T58" s="27"/>
      <c r="U58" s="27"/>
      <c r="V58" s="27"/>
      <c r="W58" s="27"/>
      <c r="X58" s="27"/>
      <c r="Y58" s="27"/>
      <c r="Z58" s="27"/>
      <c r="AA58" s="27"/>
      <c r="AB58" s="27"/>
      <c r="AC58" s="27"/>
      <c r="AD58" s="27"/>
      <c r="AE58" s="27"/>
      <c r="AF58" s="27"/>
    </row>
    <row r="59" spans="1:32">
      <c r="A59" s="139"/>
      <c r="B59" s="719">
        <v>2007</v>
      </c>
      <c r="C59" s="710">
        <v>81986963</v>
      </c>
      <c r="D59" s="711">
        <v>55889001</v>
      </c>
      <c r="E59" s="1535">
        <v>13090811</v>
      </c>
      <c r="F59" s="1535">
        <v>8106245</v>
      </c>
      <c r="G59" s="1535">
        <v>1888985</v>
      </c>
      <c r="H59" s="1535">
        <v>238384</v>
      </c>
      <c r="I59" s="1535">
        <v>1277996</v>
      </c>
      <c r="J59" s="1535">
        <v>724239</v>
      </c>
      <c r="K59" s="1438">
        <v>771302</v>
      </c>
      <c r="L59" s="139"/>
      <c r="M59" s="27"/>
      <c r="N59" s="27"/>
      <c r="O59" s="27"/>
      <c r="P59" s="27"/>
      <c r="Q59" s="27"/>
      <c r="R59" s="27"/>
      <c r="S59" s="27"/>
      <c r="T59" s="27"/>
      <c r="U59" s="27"/>
      <c r="V59" s="27"/>
      <c r="W59" s="27"/>
      <c r="X59" s="27"/>
      <c r="Y59" s="27"/>
      <c r="Z59" s="27"/>
      <c r="AA59" s="27"/>
      <c r="AB59" s="27"/>
      <c r="AC59" s="27"/>
      <c r="AD59" s="27"/>
      <c r="AE59" s="27"/>
      <c r="AF59" s="27"/>
    </row>
    <row r="60" spans="1:32">
      <c r="A60" s="139"/>
      <c r="B60" s="718">
        <v>2008</v>
      </c>
      <c r="C60" s="712">
        <v>93781415</v>
      </c>
      <c r="D60" s="717">
        <v>69948241</v>
      </c>
      <c r="E60" s="1537">
        <v>7799614</v>
      </c>
      <c r="F60" s="1537">
        <v>10238168</v>
      </c>
      <c r="G60" s="1537">
        <v>2802386</v>
      </c>
      <c r="H60" s="1537">
        <v>244022</v>
      </c>
      <c r="I60" s="1537">
        <v>1230846</v>
      </c>
      <c r="J60" s="1537">
        <v>713175</v>
      </c>
      <c r="K60" s="1439">
        <v>804963</v>
      </c>
      <c r="L60" s="139"/>
      <c r="M60" s="27"/>
      <c r="N60" s="27"/>
      <c r="O60" s="27"/>
      <c r="P60" s="27"/>
      <c r="Q60" s="27"/>
      <c r="R60" s="27"/>
      <c r="S60" s="27"/>
      <c r="T60" s="27"/>
      <c r="U60" s="27"/>
      <c r="V60" s="27"/>
      <c r="W60" s="27"/>
      <c r="X60" s="27"/>
      <c r="Y60" s="27"/>
      <c r="Z60" s="27"/>
      <c r="AA60" s="27"/>
      <c r="AB60" s="27"/>
      <c r="AC60" s="27"/>
      <c r="AD60" s="27"/>
      <c r="AE60" s="27"/>
      <c r="AF60" s="27"/>
    </row>
    <row r="61" spans="1:32">
      <c r="A61" s="139"/>
      <c r="B61" s="720">
        <v>2009</v>
      </c>
      <c r="C61" s="710">
        <v>99012251</v>
      </c>
      <c r="D61" s="721">
        <v>76440230</v>
      </c>
      <c r="E61" s="1539">
        <v>2429262</v>
      </c>
      <c r="F61" s="1539">
        <v>13625897</v>
      </c>
      <c r="G61" s="1539">
        <v>3483410</v>
      </c>
      <c r="H61" s="1539">
        <v>201292</v>
      </c>
      <c r="I61" s="1539">
        <v>1279302</v>
      </c>
      <c r="J61" s="1539">
        <v>714107</v>
      </c>
      <c r="K61" s="1441">
        <v>838751</v>
      </c>
      <c r="L61" s="139"/>
      <c r="M61" s="27"/>
      <c r="N61" s="27"/>
      <c r="O61" s="27"/>
      <c r="P61" s="27"/>
      <c r="Q61" s="27"/>
      <c r="R61" s="27"/>
      <c r="S61" s="27"/>
      <c r="T61" s="27"/>
      <c r="U61" s="27"/>
      <c r="V61" s="27"/>
      <c r="W61" s="27"/>
      <c r="X61" s="27"/>
      <c r="Y61" s="27"/>
      <c r="Z61" s="27"/>
      <c r="AA61" s="27"/>
      <c r="AB61" s="27"/>
      <c r="AC61" s="27"/>
      <c r="AD61" s="27"/>
      <c r="AE61" s="27"/>
      <c r="AF61" s="27"/>
    </row>
    <row r="62" spans="1:32">
      <c r="A62" s="139"/>
      <c r="B62" s="718">
        <v>2010</v>
      </c>
      <c r="C62" s="712">
        <v>110720064</v>
      </c>
      <c r="D62" s="717">
        <v>86993460</v>
      </c>
      <c r="E62" s="1537">
        <v>1361341</v>
      </c>
      <c r="F62" s="1537">
        <v>15455189</v>
      </c>
      <c r="G62" s="1537">
        <v>3783853</v>
      </c>
      <c r="H62" s="1537">
        <v>201181</v>
      </c>
      <c r="I62" s="1537">
        <v>1338795</v>
      </c>
      <c r="J62" s="1537">
        <v>756751</v>
      </c>
      <c r="K62" s="1439">
        <v>829494</v>
      </c>
      <c r="L62" s="139"/>
      <c r="M62" s="27"/>
      <c r="N62" s="27"/>
      <c r="O62" s="27"/>
      <c r="P62" s="27"/>
      <c r="Q62" s="27"/>
      <c r="R62" s="27"/>
      <c r="S62" s="27"/>
      <c r="T62" s="27"/>
      <c r="U62" s="27"/>
      <c r="V62" s="27"/>
      <c r="W62" s="27"/>
      <c r="X62" s="27"/>
      <c r="Y62" s="27"/>
      <c r="Z62" s="27"/>
      <c r="AA62" s="27"/>
      <c r="AB62" s="27"/>
      <c r="AC62" s="27"/>
      <c r="AD62" s="27"/>
      <c r="AE62" s="27"/>
      <c r="AF62" s="27"/>
    </row>
    <row r="63" spans="1:32" ht="15.95" customHeight="1">
      <c r="A63" s="139"/>
      <c r="B63" s="720">
        <v>2011</v>
      </c>
      <c r="C63" s="710">
        <v>139585400</v>
      </c>
      <c r="D63" s="721">
        <v>111272531</v>
      </c>
      <c r="E63" s="1539">
        <v>891846</v>
      </c>
      <c r="F63" s="1539">
        <v>19279350</v>
      </c>
      <c r="G63" s="1539">
        <v>4594041</v>
      </c>
      <c r="H63" s="1539">
        <v>245463</v>
      </c>
      <c r="I63" s="1539">
        <v>1509930</v>
      </c>
      <c r="J63" s="1539">
        <v>888896</v>
      </c>
      <c r="K63" s="1441">
        <v>903343</v>
      </c>
      <c r="L63" s="139"/>
      <c r="M63" s="27"/>
      <c r="N63" s="27"/>
      <c r="O63" s="27"/>
      <c r="P63" s="27"/>
      <c r="Q63" s="27"/>
      <c r="R63" s="27"/>
      <c r="S63" s="27"/>
      <c r="T63" s="27"/>
      <c r="U63" s="27"/>
      <c r="V63" s="27"/>
      <c r="W63" s="27"/>
      <c r="X63" s="27"/>
      <c r="Y63" s="27"/>
      <c r="Z63" s="27"/>
      <c r="AA63" s="27"/>
      <c r="AB63" s="27"/>
      <c r="AC63" s="27"/>
      <c r="AD63" s="27"/>
      <c r="AE63" s="27"/>
      <c r="AF63" s="27"/>
    </row>
    <row r="64" spans="1:32" ht="15.95" customHeight="1">
      <c r="A64" s="139"/>
      <c r="B64" s="718">
        <v>2012</v>
      </c>
      <c r="C64" s="712">
        <v>152538335</v>
      </c>
      <c r="D64" s="717">
        <v>122032932</v>
      </c>
      <c r="E64" s="1537">
        <v>602068</v>
      </c>
      <c r="F64" s="1537">
        <v>20942049</v>
      </c>
      <c r="G64" s="1537">
        <v>5133081</v>
      </c>
      <c r="H64" s="1537">
        <v>180564</v>
      </c>
      <c r="I64" s="1537">
        <v>1691125</v>
      </c>
      <c r="J64" s="1537">
        <v>965691</v>
      </c>
      <c r="K64" s="1439">
        <v>990825</v>
      </c>
      <c r="L64" s="139"/>
      <c r="M64" s="27"/>
      <c r="N64" s="27"/>
      <c r="O64" s="27"/>
      <c r="P64" s="27"/>
      <c r="Q64" s="27"/>
      <c r="R64" s="27"/>
      <c r="S64" s="27"/>
      <c r="T64" s="27"/>
      <c r="U64" s="27"/>
      <c r="V64" s="27"/>
      <c r="W64" s="27"/>
      <c r="X64" s="27"/>
      <c r="Y64" s="27"/>
      <c r="Z64" s="27"/>
      <c r="AA64" s="27"/>
      <c r="AB64" s="27"/>
      <c r="AC64" s="27"/>
      <c r="AD64" s="27"/>
      <c r="AE64" s="27"/>
      <c r="AF64" s="27"/>
    </row>
    <row r="65" spans="1:32" ht="15.95" customHeight="1">
      <c r="A65" s="139"/>
      <c r="B65" s="720">
        <v>2013</v>
      </c>
      <c r="C65" s="710">
        <v>166094043</v>
      </c>
      <c r="D65" s="721">
        <v>133127397</v>
      </c>
      <c r="E65" s="1539">
        <v>412776</v>
      </c>
      <c r="F65" s="1539">
        <v>22920365</v>
      </c>
      <c r="G65" s="1539">
        <v>5513443</v>
      </c>
      <c r="H65" s="1539">
        <v>155319</v>
      </c>
      <c r="I65" s="1539">
        <v>1861183</v>
      </c>
      <c r="J65" s="1539">
        <v>1059143</v>
      </c>
      <c r="K65" s="1441">
        <v>1044417</v>
      </c>
      <c r="L65" s="139"/>
      <c r="M65" s="27"/>
      <c r="N65" s="27"/>
      <c r="O65" s="27"/>
      <c r="P65" s="27"/>
      <c r="Q65" s="27"/>
      <c r="R65" s="27"/>
      <c r="S65" s="27"/>
      <c r="T65" s="27"/>
      <c r="U65" s="27"/>
      <c r="V65" s="27"/>
      <c r="W65" s="27"/>
      <c r="X65" s="27"/>
      <c r="Y65" s="27"/>
      <c r="Z65" s="27"/>
      <c r="AA65" s="27"/>
      <c r="AB65" s="27"/>
      <c r="AC65" s="27"/>
      <c r="AD65" s="27"/>
      <c r="AE65" s="27"/>
      <c r="AF65" s="27"/>
    </row>
    <row r="66" spans="1:32" ht="15.95" customHeight="1">
      <c r="A66" s="139"/>
      <c r="B66" s="718">
        <v>2014</v>
      </c>
      <c r="C66" s="712">
        <v>180579095</v>
      </c>
      <c r="D66" s="717">
        <v>144494152</v>
      </c>
      <c r="E66" s="1537">
        <v>295002</v>
      </c>
      <c r="F66" s="1537">
        <v>25151457</v>
      </c>
      <c r="G66" s="1537">
        <v>6262883</v>
      </c>
      <c r="H66" s="1537">
        <v>128408</v>
      </c>
      <c r="I66" s="1537">
        <v>2019117</v>
      </c>
      <c r="J66" s="1537">
        <v>1136556</v>
      </c>
      <c r="K66" s="1439">
        <v>1091520</v>
      </c>
      <c r="L66" s="139"/>
      <c r="M66" s="27"/>
      <c r="N66" s="27"/>
      <c r="O66" s="27"/>
      <c r="P66" s="27"/>
      <c r="Q66" s="27"/>
      <c r="R66" s="27"/>
      <c r="S66" s="27"/>
      <c r="T66" s="27"/>
      <c r="U66" s="27"/>
      <c r="V66" s="27"/>
      <c r="W66" s="27"/>
      <c r="X66" s="27"/>
      <c r="Y66" s="27"/>
      <c r="Z66" s="27"/>
      <c r="AA66" s="27"/>
      <c r="AB66" s="27"/>
      <c r="AC66" s="27"/>
      <c r="AD66" s="27"/>
      <c r="AE66" s="27"/>
      <c r="AF66" s="27"/>
    </row>
    <row r="67" spans="1:32" ht="15.95" customHeight="1">
      <c r="A67" s="139"/>
      <c r="B67" s="720">
        <v>2015</v>
      </c>
      <c r="C67" s="710">
        <v>198377272</v>
      </c>
      <c r="D67" s="721">
        <v>161167606</v>
      </c>
      <c r="E67" s="1539">
        <v>215304</v>
      </c>
      <c r="F67" s="1539">
        <v>25678172</v>
      </c>
      <c r="G67" s="1539">
        <v>6565914</v>
      </c>
      <c r="H67" s="1539">
        <v>104758</v>
      </c>
      <c r="I67" s="1539">
        <v>2219049</v>
      </c>
      <c r="J67" s="1539">
        <v>1244518</v>
      </c>
      <c r="K67" s="1441">
        <v>1181951</v>
      </c>
      <c r="L67" s="139"/>
      <c r="M67" s="27"/>
      <c r="N67" s="27"/>
      <c r="O67" s="27"/>
      <c r="P67" s="27"/>
      <c r="Q67" s="27"/>
      <c r="R67" s="27"/>
      <c r="S67" s="27"/>
      <c r="T67" s="27"/>
      <c r="U67" s="27"/>
      <c r="V67" s="27"/>
      <c r="W67" s="27"/>
      <c r="X67" s="27"/>
      <c r="Y67" s="27"/>
      <c r="Z67" s="27"/>
      <c r="AA67" s="27"/>
      <c r="AB67" s="27"/>
      <c r="AC67" s="27"/>
      <c r="AD67" s="27"/>
      <c r="AE67" s="27"/>
      <c r="AF67" s="27"/>
    </row>
    <row r="68" spans="1:32" ht="1.5" customHeight="1" thickBot="1">
      <c r="A68" s="139"/>
      <c r="B68" s="1540"/>
      <c r="C68" s="1541"/>
      <c r="D68" s="1542"/>
      <c r="E68" s="1614"/>
      <c r="F68" s="1614"/>
      <c r="G68" s="1614"/>
      <c r="H68" s="1614"/>
      <c r="I68" s="1614"/>
      <c r="J68" s="1614"/>
      <c r="K68" s="1615"/>
      <c r="L68" s="139"/>
      <c r="M68" s="139"/>
      <c r="N68" s="139"/>
      <c r="O68" s="139"/>
      <c r="P68" s="139"/>
      <c r="Q68" s="139"/>
      <c r="R68" s="139"/>
      <c r="S68" s="139"/>
      <c r="T68" s="139"/>
      <c r="U68" s="139"/>
      <c r="V68" s="139"/>
      <c r="W68" s="139"/>
      <c r="X68" s="139"/>
      <c r="Y68" s="139"/>
      <c r="Z68" s="139"/>
    </row>
    <row r="69" spans="1:32" ht="15.75" customHeight="1">
      <c r="A69" s="27"/>
      <c r="B69" s="722"/>
      <c r="C69" s="140"/>
      <c r="D69" s="140"/>
      <c r="E69" s="140"/>
      <c r="F69" s="140"/>
      <c r="G69" s="140"/>
      <c r="H69" s="140"/>
      <c r="I69" s="140"/>
      <c r="J69" s="140"/>
      <c r="K69" s="140"/>
      <c r="L69" s="27"/>
      <c r="M69" s="27"/>
      <c r="N69" s="27"/>
      <c r="O69" s="27"/>
      <c r="P69" s="27"/>
      <c r="Q69" s="27"/>
      <c r="R69" s="27"/>
      <c r="S69" s="27"/>
      <c r="T69" s="27"/>
      <c r="U69" s="27"/>
      <c r="V69" s="27"/>
      <c r="W69" s="27"/>
      <c r="X69" s="27"/>
      <c r="Y69" s="27"/>
      <c r="Z69" s="27"/>
    </row>
    <row r="70" spans="1:32">
      <c r="A70" s="709"/>
      <c r="B70" s="6237" t="s">
        <v>424</v>
      </c>
      <c r="C70" s="6237"/>
      <c r="D70" s="6237"/>
      <c r="E70" s="723" t="s">
        <v>425</v>
      </c>
      <c r="G70" s="724"/>
      <c r="H70" s="3961" t="s">
        <v>2180</v>
      </c>
      <c r="I70" s="724"/>
      <c r="J70" s="724"/>
      <c r="K70" s="3959" t="s">
        <v>2177</v>
      </c>
      <c r="L70" s="709"/>
      <c r="M70" s="709"/>
      <c r="N70" s="709"/>
      <c r="O70" s="709"/>
      <c r="P70" s="709"/>
      <c r="Q70" s="709"/>
      <c r="R70" s="709"/>
      <c r="S70" s="709"/>
      <c r="T70" s="709"/>
      <c r="U70" s="709"/>
      <c r="V70" s="709"/>
      <c r="W70" s="709"/>
      <c r="X70" s="709"/>
      <c r="Y70" s="709"/>
      <c r="Z70" s="709"/>
    </row>
    <row r="71" spans="1:32" ht="15.75" customHeight="1">
      <c r="A71" s="709"/>
      <c r="B71" s="6229" t="s">
        <v>426</v>
      </c>
      <c r="C71" s="6229"/>
      <c r="D71" s="6229"/>
      <c r="E71" s="6229"/>
      <c r="F71" s="6229"/>
      <c r="G71" s="6229"/>
      <c r="H71" s="3960"/>
      <c r="I71" s="3960"/>
      <c r="J71" s="3960"/>
      <c r="K71" s="3959" t="s">
        <v>2178</v>
      </c>
      <c r="L71" s="709"/>
      <c r="M71" s="709"/>
      <c r="N71" s="709"/>
      <c r="O71" s="709"/>
      <c r="P71" s="709"/>
      <c r="Q71" s="709"/>
      <c r="R71" s="709"/>
      <c r="S71" s="709"/>
      <c r="T71" s="709"/>
      <c r="U71" s="709"/>
      <c r="V71" s="709"/>
      <c r="W71" s="709"/>
      <c r="X71" s="709"/>
      <c r="Y71" s="709"/>
      <c r="Z71" s="709"/>
    </row>
    <row r="72" spans="1:32">
      <c r="A72" s="27"/>
      <c r="B72" s="77"/>
      <c r="C72" s="27"/>
      <c r="D72" s="27"/>
      <c r="E72" s="27"/>
      <c r="F72" s="27"/>
      <c r="G72" s="27"/>
      <c r="H72" s="27"/>
      <c r="I72" s="27"/>
      <c r="J72" s="27"/>
      <c r="K72" s="709" t="s">
        <v>2179</v>
      </c>
      <c r="L72" s="27"/>
      <c r="M72" s="27"/>
      <c r="N72" s="27"/>
      <c r="O72" s="27"/>
      <c r="P72" s="27"/>
      <c r="Q72" s="27"/>
      <c r="R72" s="27"/>
      <c r="S72" s="27"/>
      <c r="T72" s="27"/>
      <c r="U72" s="27"/>
      <c r="V72" s="27"/>
      <c r="W72" s="27"/>
      <c r="X72" s="27"/>
      <c r="Y72" s="27"/>
      <c r="Z72" s="27"/>
    </row>
    <row r="73" spans="1:32">
      <c r="A73" s="27"/>
      <c r="B73" s="77"/>
      <c r="C73" s="27"/>
      <c r="D73" s="27"/>
      <c r="E73" s="27"/>
      <c r="F73" s="27"/>
      <c r="G73" s="27"/>
      <c r="H73" s="27"/>
      <c r="I73" s="27"/>
      <c r="J73" s="27"/>
      <c r="L73" s="27"/>
      <c r="M73" s="27"/>
      <c r="N73" s="27"/>
      <c r="O73" s="27"/>
      <c r="P73" s="27"/>
      <c r="Q73" s="27"/>
      <c r="R73" s="27"/>
      <c r="S73" s="27"/>
      <c r="T73" s="27"/>
      <c r="U73" s="27"/>
      <c r="V73" s="27"/>
      <c r="W73" s="27"/>
      <c r="X73" s="27"/>
      <c r="Y73" s="27"/>
      <c r="Z73" s="27"/>
    </row>
    <row r="74" spans="1:32">
      <c r="A74" s="27"/>
      <c r="B74" s="77"/>
      <c r="C74" s="27"/>
      <c r="D74" s="27"/>
      <c r="E74" s="27"/>
      <c r="F74" s="27"/>
      <c r="G74" s="27"/>
      <c r="H74" s="27"/>
      <c r="I74" s="27"/>
      <c r="J74" s="27"/>
      <c r="K74" s="27"/>
      <c r="L74" s="27"/>
      <c r="M74" s="27"/>
      <c r="N74" s="27"/>
      <c r="O74" s="27"/>
      <c r="P74" s="27"/>
      <c r="Q74" s="27"/>
      <c r="R74" s="27"/>
      <c r="S74" s="27"/>
      <c r="T74" s="27"/>
      <c r="U74" s="27"/>
      <c r="V74" s="27"/>
      <c r="W74" s="27"/>
      <c r="X74" s="27"/>
      <c r="Y74" s="27"/>
      <c r="Z74" s="27"/>
    </row>
    <row r="75" spans="1:32">
      <c r="A75" s="27"/>
      <c r="B75" s="77"/>
      <c r="C75" s="27"/>
      <c r="D75" s="27"/>
      <c r="E75" s="27"/>
      <c r="F75" s="27"/>
      <c r="G75" s="27"/>
      <c r="H75" s="27"/>
      <c r="I75" s="27"/>
      <c r="J75" s="27"/>
      <c r="K75" s="27"/>
      <c r="L75" s="27"/>
      <c r="M75" s="27"/>
      <c r="N75" s="27"/>
      <c r="O75" s="27"/>
      <c r="P75" s="27"/>
      <c r="Q75" s="27"/>
      <c r="R75" s="27"/>
      <c r="S75" s="27"/>
      <c r="T75" s="27"/>
      <c r="U75" s="27"/>
      <c r="V75" s="27"/>
      <c r="W75" s="27"/>
      <c r="X75" s="27"/>
      <c r="Y75" s="27"/>
      <c r="Z75" s="27"/>
    </row>
    <row r="76" spans="1:32">
      <c r="A76" s="27"/>
      <c r="B76" s="77"/>
      <c r="C76" s="27"/>
      <c r="D76" s="27"/>
      <c r="E76" s="27"/>
      <c r="F76" s="27"/>
      <c r="G76" s="27"/>
      <c r="H76" s="27"/>
      <c r="I76" s="27"/>
      <c r="J76" s="27"/>
      <c r="K76" s="27"/>
      <c r="L76" s="27"/>
      <c r="M76" s="27"/>
      <c r="N76" s="27"/>
      <c r="O76" s="27"/>
      <c r="P76" s="27"/>
      <c r="Q76" s="27"/>
      <c r="R76" s="27"/>
      <c r="S76" s="27"/>
      <c r="T76" s="27"/>
      <c r="U76" s="27"/>
      <c r="V76" s="27"/>
      <c r="W76" s="27"/>
      <c r="X76" s="27"/>
      <c r="Y76" s="27"/>
      <c r="Z76" s="27"/>
    </row>
    <row r="77" spans="1:32">
      <c r="A77" s="27"/>
      <c r="B77" s="77"/>
      <c r="C77" s="27"/>
      <c r="D77" s="27"/>
      <c r="E77" s="27"/>
      <c r="F77" s="27"/>
      <c r="G77" s="27"/>
      <c r="H77" s="27"/>
      <c r="I77" s="27"/>
      <c r="J77" s="27"/>
      <c r="K77" s="27"/>
      <c r="L77" s="27"/>
      <c r="M77" s="27"/>
      <c r="N77" s="27"/>
      <c r="O77" s="27"/>
      <c r="P77" s="27"/>
      <c r="Q77" s="27"/>
      <c r="R77" s="27"/>
      <c r="S77" s="27"/>
      <c r="T77" s="27"/>
      <c r="U77" s="27"/>
      <c r="V77" s="27"/>
      <c r="W77" s="27"/>
      <c r="X77" s="27"/>
      <c r="Y77" s="27"/>
      <c r="Z77" s="27"/>
    </row>
  </sheetData>
  <mergeCells count="16">
    <mergeCell ref="B2:D2"/>
    <mergeCell ref="I2:O2"/>
    <mergeCell ref="B71:G71"/>
    <mergeCell ref="B5:K5"/>
    <mergeCell ref="C12:C14"/>
    <mergeCell ref="E12:E14"/>
    <mergeCell ref="F12:F14"/>
    <mergeCell ref="G12:G14"/>
    <mergeCell ref="H12:H14"/>
    <mergeCell ref="I12:I14"/>
    <mergeCell ref="J12:J14"/>
    <mergeCell ref="A6:K6"/>
    <mergeCell ref="B7:K7"/>
    <mergeCell ref="B70:D70"/>
    <mergeCell ref="K12:K14"/>
    <mergeCell ref="D12:D14"/>
  </mergeCells>
  <phoneticPr fontId="3" type="noConversion"/>
  <hyperlinks>
    <hyperlink ref="I2" location="'List 1'!A1" display="قائمة الإحصاءات النقدية والنشاط المصرفي       Money &amp; Banking Stat. List"/>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scale="9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Z75"/>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O24" sqref="O24"/>
    </sheetView>
  </sheetViews>
  <sheetFormatPr defaultRowHeight="15.75"/>
  <cols>
    <col min="1" max="1" width="0" hidden="1" customWidth="1"/>
    <col min="2" max="2" width="12" customWidth="1"/>
    <col min="3" max="3" width="12.875" customWidth="1"/>
    <col min="4" max="4" width="8.75" customWidth="1"/>
    <col min="5" max="5" width="10" customWidth="1"/>
    <col min="6" max="6" width="11.125" customWidth="1"/>
    <col min="7" max="7" width="10.125" customWidth="1"/>
    <col min="8" max="8" width="10.875" customWidth="1"/>
    <col min="9" max="9" width="11.875" customWidth="1"/>
    <col min="10" max="10" width="11" customWidth="1"/>
    <col min="11" max="11" width="0" hidden="1" customWidth="1"/>
    <col min="12" max="12" width="9.625"/>
    <col min="13" max="13" width="16.5" customWidth="1"/>
    <col min="14" max="18" width="9.625"/>
    <col min="19" max="19" width="10.75" customWidth="1"/>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26" ht="18.75">
      <c r="A2" s="101"/>
      <c r="B2" s="6189" t="s">
        <v>4314</v>
      </c>
      <c r="C2" s="6189"/>
      <c r="D2" s="104"/>
      <c r="E2" s="104"/>
      <c r="F2" s="101"/>
      <c r="G2" s="101"/>
      <c r="H2" s="105"/>
      <c r="I2" s="6180" t="s">
        <v>4315</v>
      </c>
      <c r="J2" s="6180"/>
      <c r="K2" s="6180"/>
      <c r="L2" s="6180"/>
      <c r="M2" s="6180"/>
      <c r="N2" s="6180"/>
      <c r="O2" s="101"/>
      <c r="P2" s="101"/>
      <c r="Q2" s="101"/>
      <c r="R2" s="101"/>
      <c r="S2" s="101"/>
      <c r="T2" s="101"/>
      <c r="U2" s="101"/>
      <c r="V2" s="101"/>
      <c r="W2" s="101"/>
      <c r="X2" s="101"/>
      <c r="Y2" s="101"/>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26" ht="16.5" thickTop="1">
      <c r="A4" s="3"/>
      <c r="B4" s="583"/>
      <c r="C4" s="12"/>
      <c r="D4" s="12"/>
      <c r="E4" s="12"/>
      <c r="F4" s="12"/>
      <c r="G4" s="12"/>
      <c r="H4" s="12"/>
      <c r="I4" s="12"/>
      <c r="J4" s="12"/>
      <c r="K4" s="3"/>
      <c r="L4" s="3"/>
      <c r="M4" s="3"/>
      <c r="N4" s="3"/>
      <c r="O4" s="3"/>
      <c r="P4" s="3"/>
      <c r="Q4" s="3"/>
      <c r="R4" s="3"/>
      <c r="S4" s="3"/>
      <c r="T4" s="3"/>
      <c r="U4" s="3"/>
      <c r="V4" s="3"/>
      <c r="W4" s="3"/>
      <c r="X4" s="3"/>
      <c r="Y4" s="3"/>
      <c r="Z4" s="3"/>
    </row>
    <row r="5" spans="1:26" ht="22.5">
      <c r="A5" s="3"/>
      <c r="B5" s="6258" t="s">
        <v>2183</v>
      </c>
      <c r="C5" s="6258"/>
      <c r="D5" s="6258"/>
      <c r="E5" s="6258"/>
      <c r="F5" s="6258"/>
      <c r="G5" s="6258"/>
      <c r="H5" s="6258"/>
      <c r="I5" s="6258"/>
      <c r="J5" s="6258"/>
      <c r="K5" s="3"/>
      <c r="L5" s="3"/>
      <c r="M5" s="3"/>
      <c r="N5" s="3"/>
      <c r="O5" s="3"/>
      <c r="P5" s="3"/>
      <c r="Q5" s="3"/>
      <c r="R5" s="3"/>
      <c r="S5" s="3"/>
      <c r="T5" s="3"/>
      <c r="U5" s="3"/>
      <c r="V5" s="3"/>
      <c r="W5" s="3"/>
      <c r="X5" s="3"/>
      <c r="Y5" s="3"/>
      <c r="Z5" s="3"/>
    </row>
    <row r="6" spans="1:26" ht="18.75" customHeight="1">
      <c r="A6" s="6218" t="s">
        <v>1902</v>
      </c>
      <c r="B6" s="6218"/>
      <c r="C6" s="6218"/>
      <c r="D6" s="6218"/>
      <c r="E6" s="6218"/>
      <c r="F6" s="6218"/>
      <c r="G6" s="6218"/>
      <c r="H6" s="6218"/>
      <c r="I6" s="6218"/>
      <c r="J6" s="6218"/>
      <c r="K6" s="6218"/>
      <c r="L6" s="688"/>
      <c r="M6" s="688"/>
      <c r="N6" s="688"/>
      <c r="O6" s="688"/>
      <c r="P6" s="688"/>
      <c r="Q6" s="688"/>
      <c r="R6" s="688"/>
      <c r="S6" s="688"/>
      <c r="T6" s="688"/>
      <c r="U6" s="688"/>
      <c r="V6" s="688"/>
      <c r="W6" s="688"/>
      <c r="X6" s="688"/>
      <c r="Y6" s="688"/>
      <c r="Z6" s="688"/>
    </row>
    <row r="7" spans="1:26">
      <c r="A7" s="3"/>
      <c r="B7" s="583"/>
      <c r="C7" s="12"/>
      <c r="D7" s="12"/>
      <c r="E7" s="12"/>
      <c r="F7" s="12"/>
      <c r="G7" s="12"/>
      <c r="H7" s="12"/>
      <c r="I7" s="12"/>
      <c r="J7" s="12"/>
      <c r="K7" s="3"/>
      <c r="L7" s="3"/>
      <c r="M7" s="3"/>
      <c r="N7" s="3"/>
      <c r="O7" s="3"/>
      <c r="P7" s="3"/>
      <c r="Q7" s="3"/>
      <c r="R7" s="3"/>
      <c r="S7" s="3"/>
      <c r="T7" s="3"/>
      <c r="U7" s="3"/>
      <c r="V7" s="3"/>
      <c r="W7" s="3"/>
      <c r="X7" s="3"/>
      <c r="Y7" s="3"/>
      <c r="Z7" s="3"/>
    </row>
    <row r="8" spans="1:26">
      <c r="A8" s="3"/>
      <c r="B8" s="6260" t="s">
        <v>2184</v>
      </c>
      <c r="C8" s="6260"/>
      <c r="D8" s="6260"/>
      <c r="E8" s="6260"/>
      <c r="F8" s="6260"/>
      <c r="G8" s="6260"/>
      <c r="H8" s="6260"/>
      <c r="I8" s="6260"/>
      <c r="J8" s="6260"/>
      <c r="K8" s="6260"/>
      <c r="L8" s="3"/>
      <c r="M8" s="3"/>
      <c r="N8" s="3"/>
      <c r="O8" s="3"/>
      <c r="P8" s="3"/>
      <c r="Q8" s="3"/>
      <c r="R8" s="3"/>
      <c r="S8" s="3"/>
      <c r="T8" s="3"/>
      <c r="U8" s="3"/>
      <c r="V8" s="3"/>
      <c r="W8" s="3"/>
      <c r="X8" s="3"/>
      <c r="Y8" s="3"/>
      <c r="Z8" s="3"/>
    </row>
    <row r="9" spans="1:26" ht="5.0999999999999996" customHeight="1" thickBot="1">
      <c r="A9" s="3"/>
      <c r="B9" s="1543"/>
      <c r="C9" s="1544"/>
      <c r="D9" s="1544"/>
      <c r="E9" s="1544"/>
      <c r="F9" s="1544"/>
      <c r="G9" s="1544"/>
      <c r="H9" s="1544"/>
      <c r="I9" s="1544"/>
      <c r="J9" s="1544"/>
      <c r="K9" s="1544"/>
      <c r="L9" s="3"/>
      <c r="M9" s="3"/>
      <c r="N9" s="3"/>
      <c r="O9" s="3"/>
      <c r="P9" s="3"/>
      <c r="Q9" s="3"/>
      <c r="R9" s="3"/>
      <c r="S9" s="3"/>
      <c r="T9" s="3"/>
      <c r="U9" s="3"/>
      <c r="V9" s="3"/>
      <c r="W9" s="3"/>
      <c r="X9" s="3"/>
      <c r="Y9" s="3"/>
      <c r="Z9" s="3"/>
    </row>
    <row r="10" spans="1:26" ht="15.75" customHeight="1">
      <c r="A10" s="14"/>
      <c r="B10" s="6243" t="s">
        <v>2187</v>
      </c>
      <c r="C10" s="6243" t="s">
        <v>2186</v>
      </c>
      <c r="D10" s="6250" t="s">
        <v>2185</v>
      </c>
      <c r="E10" s="6251"/>
      <c r="F10" s="6251"/>
      <c r="G10" s="6251"/>
      <c r="H10" s="6251"/>
      <c r="I10" s="6251"/>
      <c r="J10" s="6252"/>
      <c r="K10" s="1590"/>
      <c r="L10" s="14"/>
      <c r="M10" s="14"/>
      <c r="N10" s="14"/>
      <c r="O10" s="14"/>
      <c r="P10" s="14"/>
      <c r="Q10" s="14"/>
      <c r="R10" s="14"/>
      <c r="S10" s="14"/>
      <c r="T10" s="14"/>
      <c r="U10" s="14"/>
      <c r="V10" s="14"/>
      <c r="W10" s="14"/>
      <c r="X10" s="14"/>
      <c r="Y10" s="14"/>
      <c r="Z10" s="14"/>
    </row>
    <row r="11" spans="1:26" ht="20.25" customHeight="1">
      <c r="A11" s="14"/>
      <c r="B11" s="6178"/>
      <c r="C11" s="6219"/>
      <c r="D11" s="6253"/>
      <c r="E11" s="6254"/>
      <c r="F11" s="6254"/>
      <c r="G11" s="6254"/>
      <c r="H11" s="6254"/>
      <c r="I11" s="6254"/>
      <c r="J11" s="6255"/>
      <c r="K11" s="1562"/>
      <c r="L11" s="14"/>
      <c r="M11" s="14"/>
      <c r="N11" s="14"/>
      <c r="O11" s="14"/>
      <c r="P11" s="14"/>
      <c r="Q11" s="14"/>
      <c r="R11" s="14"/>
      <c r="S11" s="14"/>
      <c r="T11" s="14"/>
      <c r="U11" s="14"/>
      <c r="V11" s="14"/>
      <c r="W11" s="14"/>
      <c r="X11" s="14"/>
      <c r="Y11" s="14"/>
      <c r="Z11" s="14"/>
    </row>
    <row r="12" spans="1:26">
      <c r="A12" s="14"/>
      <c r="B12" s="6178"/>
      <c r="C12" s="6219"/>
      <c r="D12" s="6256">
        <v>1</v>
      </c>
      <c r="E12" s="6245">
        <v>5</v>
      </c>
      <c r="F12" s="6245">
        <v>10</v>
      </c>
      <c r="G12" s="6245">
        <v>20</v>
      </c>
      <c r="H12" s="6245">
        <v>25</v>
      </c>
      <c r="I12" s="6245">
        <v>50</v>
      </c>
      <c r="J12" s="6247">
        <v>100</v>
      </c>
      <c r="K12" s="1562"/>
      <c r="L12" s="14"/>
      <c r="M12" s="14"/>
      <c r="N12" s="14"/>
      <c r="O12" s="14"/>
      <c r="P12" s="14"/>
      <c r="Q12" s="14"/>
      <c r="R12" s="14"/>
      <c r="S12" s="14"/>
      <c r="T12" s="14"/>
      <c r="U12" s="14"/>
      <c r="V12" s="14"/>
      <c r="W12" s="14"/>
      <c r="X12" s="14"/>
      <c r="Y12" s="14"/>
      <c r="Z12" s="14"/>
    </row>
    <row r="13" spans="1:26" ht="16.5" thickBot="1">
      <c r="A13" s="14"/>
      <c r="B13" s="6249"/>
      <c r="C13" s="6244"/>
      <c r="D13" s="6257"/>
      <c r="E13" s="6246"/>
      <c r="F13" s="6246"/>
      <c r="G13" s="6246"/>
      <c r="H13" s="6246"/>
      <c r="I13" s="6246"/>
      <c r="J13" s="6248"/>
      <c r="K13" s="1585"/>
      <c r="L13" s="14"/>
      <c r="M13" s="14"/>
      <c r="N13" s="14"/>
      <c r="O13" s="14"/>
      <c r="P13" s="14"/>
      <c r="Q13" s="14"/>
      <c r="R13" s="14"/>
      <c r="S13" s="14"/>
      <c r="T13" s="14"/>
      <c r="U13" s="14"/>
      <c r="V13" s="14"/>
      <c r="W13" s="14"/>
      <c r="X13" s="14"/>
      <c r="Y13" s="14"/>
      <c r="Z13" s="14"/>
    </row>
    <row r="14" spans="1:26" ht="5.0999999999999996" customHeight="1">
      <c r="A14" s="3"/>
      <c r="B14" s="586"/>
      <c r="C14" s="689"/>
      <c r="D14" s="611"/>
      <c r="E14" s="1400"/>
      <c r="F14" s="1400"/>
      <c r="G14" s="1400"/>
      <c r="H14" s="1400"/>
      <c r="I14" s="1400"/>
      <c r="J14" s="1442"/>
      <c r="K14" s="37"/>
      <c r="L14" s="3"/>
      <c r="M14" s="14"/>
      <c r="N14" s="14"/>
      <c r="O14" s="14"/>
      <c r="P14" s="14"/>
      <c r="Q14" s="14"/>
      <c r="R14" s="14"/>
      <c r="S14" s="14"/>
      <c r="T14" s="14"/>
      <c r="U14" s="14"/>
      <c r="V14" s="14"/>
      <c r="W14" s="14"/>
      <c r="X14" s="14"/>
      <c r="Y14" s="14"/>
      <c r="Z14" s="14"/>
    </row>
    <row r="15" spans="1:26" ht="20.100000000000001" customHeight="1">
      <c r="A15" s="3"/>
      <c r="B15" s="1565" t="s">
        <v>1852</v>
      </c>
      <c r="C15" s="725">
        <v>127807121</v>
      </c>
      <c r="D15" s="615">
        <v>354884</v>
      </c>
      <c r="E15" s="1410">
        <v>7292401</v>
      </c>
      <c r="F15" s="1410">
        <v>18297845</v>
      </c>
      <c r="G15" s="1410">
        <v>2518079</v>
      </c>
      <c r="H15" s="1410">
        <v>27418035</v>
      </c>
      <c r="I15" s="1410">
        <v>37181855</v>
      </c>
      <c r="J15" s="1443">
        <v>34744022</v>
      </c>
      <c r="K15" s="687"/>
      <c r="L15" s="3"/>
      <c r="M15" s="14"/>
      <c r="N15" s="14"/>
      <c r="O15" s="14"/>
      <c r="P15" s="14"/>
      <c r="Q15" s="14"/>
      <c r="R15" s="14"/>
      <c r="S15" s="14"/>
      <c r="T15" s="14"/>
      <c r="U15" s="14"/>
      <c r="V15" s="14"/>
      <c r="W15" s="14"/>
      <c r="X15" s="14"/>
      <c r="Y15" s="14"/>
      <c r="Z15" s="14"/>
    </row>
    <row r="16" spans="1:26" ht="20.100000000000001" customHeight="1">
      <c r="A16" s="3"/>
      <c r="B16" s="596" t="s">
        <v>1853</v>
      </c>
      <c r="C16" s="689">
        <v>134706044</v>
      </c>
      <c r="D16" s="611">
        <v>350341</v>
      </c>
      <c r="E16" s="1400">
        <v>7388066</v>
      </c>
      <c r="F16" s="1400">
        <v>18931993</v>
      </c>
      <c r="G16" s="1400">
        <v>2517811</v>
      </c>
      <c r="H16" s="1400">
        <v>29852222</v>
      </c>
      <c r="I16" s="1400">
        <v>38756716</v>
      </c>
      <c r="J16" s="1442">
        <v>36908895</v>
      </c>
      <c r="K16" s="37"/>
      <c r="L16" s="3"/>
      <c r="M16" s="14"/>
      <c r="N16" s="14"/>
      <c r="O16" s="14"/>
      <c r="P16" s="14"/>
      <c r="Q16" s="14"/>
      <c r="R16" s="14"/>
      <c r="S16" s="14"/>
      <c r="T16" s="14"/>
      <c r="U16" s="14"/>
      <c r="V16" s="14"/>
      <c r="W16" s="14"/>
      <c r="X16" s="14"/>
      <c r="Y16" s="14"/>
      <c r="Z16" s="14"/>
    </row>
    <row r="17" spans="1:26" ht="20.100000000000001" customHeight="1">
      <c r="A17" s="3"/>
      <c r="B17" s="1565" t="s">
        <v>1854</v>
      </c>
      <c r="C17" s="725">
        <v>144927889</v>
      </c>
      <c r="D17" s="615">
        <v>354677</v>
      </c>
      <c r="E17" s="1410">
        <v>7491437</v>
      </c>
      <c r="F17" s="1410">
        <v>19655726</v>
      </c>
      <c r="G17" s="1410">
        <v>2507228</v>
      </c>
      <c r="H17" s="1410">
        <v>32366831</v>
      </c>
      <c r="I17" s="1410">
        <v>39268214</v>
      </c>
      <c r="J17" s="1443">
        <v>43283776</v>
      </c>
      <c r="K17" s="687"/>
      <c r="L17" s="3"/>
      <c r="M17" s="14"/>
      <c r="N17" s="14"/>
      <c r="O17" s="14"/>
      <c r="P17" s="14"/>
      <c r="Q17" s="14"/>
      <c r="R17" s="14"/>
      <c r="S17" s="14"/>
      <c r="T17" s="14"/>
      <c r="U17" s="14"/>
      <c r="V17" s="14"/>
      <c r="W17" s="14"/>
      <c r="X17" s="14"/>
      <c r="Y17" s="14"/>
      <c r="Z17" s="14"/>
    </row>
    <row r="18" spans="1:26" ht="20.100000000000001" customHeight="1">
      <c r="A18" s="3"/>
      <c r="B18" s="596" t="s">
        <v>1855</v>
      </c>
      <c r="C18" s="689">
        <v>159143832</v>
      </c>
      <c r="D18" s="611">
        <v>352419</v>
      </c>
      <c r="E18" s="1400">
        <v>7580515</v>
      </c>
      <c r="F18" s="1400">
        <v>20854287</v>
      </c>
      <c r="G18" s="1400">
        <v>2506267</v>
      </c>
      <c r="H18" s="1400">
        <v>34641902</v>
      </c>
      <c r="I18" s="1400">
        <v>40020476</v>
      </c>
      <c r="J18" s="1442">
        <v>53187966</v>
      </c>
      <c r="K18" s="37"/>
      <c r="L18" s="3"/>
      <c r="M18" s="14"/>
      <c r="N18" s="14"/>
      <c r="O18" s="14"/>
      <c r="P18" s="14"/>
      <c r="Q18" s="14"/>
      <c r="R18" s="14"/>
      <c r="S18" s="14"/>
      <c r="T18" s="14"/>
      <c r="U18" s="14"/>
      <c r="V18" s="14"/>
      <c r="W18" s="14"/>
      <c r="X18" s="14"/>
      <c r="Y18" s="14"/>
      <c r="Z18" s="14"/>
    </row>
    <row r="19" spans="1:26" ht="20.100000000000001" customHeight="1">
      <c r="A19" s="3"/>
      <c r="B19" s="1565" t="s">
        <v>1856</v>
      </c>
      <c r="C19" s="725">
        <v>171950724</v>
      </c>
      <c r="D19" s="615">
        <v>345708</v>
      </c>
      <c r="E19" s="1410">
        <v>7704663</v>
      </c>
      <c r="F19" s="1410">
        <v>21802507</v>
      </c>
      <c r="G19" s="1410">
        <v>2505912</v>
      </c>
      <c r="H19" s="1410">
        <v>37970798</v>
      </c>
      <c r="I19" s="1410">
        <v>42381922</v>
      </c>
      <c r="J19" s="1443">
        <v>59239214</v>
      </c>
      <c r="K19" s="687"/>
      <c r="L19" s="3"/>
      <c r="M19" s="14"/>
      <c r="N19" s="14"/>
      <c r="O19" s="14"/>
      <c r="P19" s="14"/>
      <c r="Q19" s="14"/>
      <c r="R19" s="14"/>
      <c r="S19" s="14"/>
      <c r="T19" s="14"/>
      <c r="U19" s="14"/>
      <c r="V19" s="14"/>
      <c r="W19" s="14"/>
      <c r="X19" s="14"/>
      <c r="Y19" s="14"/>
      <c r="Z19" s="14"/>
    </row>
    <row r="20" spans="1:26" ht="20.100000000000001" customHeight="1">
      <c r="A20" s="3"/>
      <c r="B20" s="596" t="s">
        <v>1857</v>
      </c>
      <c r="C20" s="689">
        <v>181505749</v>
      </c>
      <c r="D20" s="611">
        <v>338555</v>
      </c>
      <c r="E20" s="1400">
        <v>7801868</v>
      </c>
      <c r="F20" s="1400">
        <v>22756110</v>
      </c>
      <c r="G20" s="1400">
        <v>2505712</v>
      </c>
      <c r="H20" s="1400">
        <v>41131242</v>
      </c>
      <c r="I20" s="1400">
        <v>44088761</v>
      </c>
      <c r="J20" s="1442">
        <v>62883501</v>
      </c>
      <c r="K20" s="37"/>
      <c r="L20" s="3"/>
      <c r="M20" s="14"/>
      <c r="N20" s="14"/>
      <c r="O20" s="14"/>
      <c r="P20" s="14"/>
      <c r="Q20" s="14"/>
      <c r="R20" s="14"/>
      <c r="S20" s="14"/>
      <c r="T20" s="14"/>
      <c r="U20" s="14"/>
      <c r="V20" s="14"/>
      <c r="W20" s="14"/>
      <c r="X20" s="14"/>
      <c r="Y20" s="14"/>
      <c r="Z20" s="14"/>
    </row>
    <row r="21" spans="1:26" ht="20.100000000000001" customHeight="1">
      <c r="A21" s="3"/>
      <c r="B21" s="1565" t="s">
        <v>1858</v>
      </c>
      <c r="C21" s="725">
        <v>187055249</v>
      </c>
      <c r="D21" s="615">
        <v>331317</v>
      </c>
      <c r="E21" s="1410">
        <v>7848600</v>
      </c>
      <c r="F21" s="1410">
        <v>23622011</v>
      </c>
      <c r="G21" s="1410">
        <v>2505434</v>
      </c>
      <c r="H21" s="1410">
        <v>43699500</v>
      </c>
      <c r="I21" s="1410">
        <v>45287572</v>
      </c>
      <c r="J21" s="1443">
        <v>63760815</v>
      </c>
      <c r="K21" s="687"/>
      <c r="L21" s="3"/>
      <c r="M21" s="14"/>
      <c r="N21" s="14"/>
      <c r="O21" s="14"/>
      <c r="P21" s="14"/>
      <c r="Q21" s="14"/>
      <c r="R21" s="14"/>
      <c r="S21" s="14"/>
      <c r="T21" s="14"/>
      <c r="U21" s="14"/>
      <c r="V21" s="14"/>
      <c r="W21" s="14"/>
      <c r="X21" s="14"/>
      <c r="Y21" s="14"/>
      <c r="Z21" s="14"/>
    </row>
    <row r="22" spans="1:26" ht="20.100000000000001" customHeight="1">
      <c r="A22" s="3"/>
      <c r="B22" s="596" t="s">
        <v>1859</v>
      </c>
      <c r="C22" s="689">
        <v>192479435</v>
      </c>
      <c r="D22" s="726">
        <v>327338</v>
      </c>
      <c r="E22" s="1444">
        <v>7883247</v>
      </c>
      <c r="F22" s="1400">
        <v>24620878</v>
      </c>
      <c r="G22" s="1400">
        <v>2505273</v>
      </c>
      <c r="H22" s="1400">
        <v>46423301</v>
      </c>
      <c r="I22" s="1400">
        <v>47182116</v>
      </c>
      <c r="J22" s="1442">
        <v>63537282</v>
      </c>
      <c r="K22" s="37"/>
      <c r="L22" s="3"/>
      <c r="M22" s="14"/>
      <c r="N22" s="14"/>
      <c r="O22" s="14"/>
      <c r="P22" s="14"/>
      <c r="Q22" s="14"/>
      <c r="R22" s="14"/>
      <c r="S22" s="14"/>
      <c r="T22" s="14"/>
      <c r="U22" s="14"/>
      <c r="V22" s="14"/>
      <c r="W22" s="14"/>
      <c r="X22" s="14"/>
      <c r="Y22" s="14"/>
      <c r="Z22" s="14"/>
    </row>
    <row r="23" spans="1:26" ht="20.100000000000001" customHeight="1">
      <c r="A23" s="3"/>
      <c r="B23" s="1565" t="s">
        <v>1860</v>
      </c>
      <c r="C23" s="725">
        <v>198311639</v>
      </c>
      <c r="D23" s="727">
        <v>354912</v>
      </c>
      <c r="E23" s="1445">
        <v>7913556</v>
      </c>
      <c r="F23" s="1410">
        <v>25987486</v>
      </c>
      <c r="G23" s="1410">
        <v>2505235</v>
      </c>
      <c r="H23" s="1410">
        <v>49105409</v>
      </c>
      <c r="I23" s="1410">
        <v>50198880</v>
      </c>
      <c r="J23" s="1443">
        <v>62246161</v>
      </c>
      <c r="K23" s="687"/>
      <c r="L23" s="3"/>
      <c r="M23" s="14"/>
      <c r="N23" s="14"/>
      <c r="O23" s="14"/>
      <c r="P23" s="14"/>
      <c r="Q23" s="14"/>
      <c r="R23" s="14"/>
      <c r="S23" s="14"/>
      <c r="T23" s="14"/>
      <c r="U23" s="14"/>
      <c r="V23" s="14"/>
      <c r="W23" s="14"/>
      <c r="X23" s="14"/>
      <c r="Y23" s="14"/>
      <c r="Z23" s="14"/>
    </row>
    <row r="24" spans="1:26" ht="20.100000000000001" customHeight="1">
      <c r="A24" s="3"/>
      <c r="B24" s="596" t="s">
        <v>1861</v>
      </c>
      <c r="C24" s="689">
        <v>197460956</v>
      </c>
      <c r="D24" s="726">
        <v>355019</v>
      </c>
      <c r="E24" s="1444">
        <v>7971444</v>
      </c>
      <c r="F24" s="1400">
        <v>27309267</v>
      </c>
      <c r="G24" s="1400">
        <v>2505124</v>
      </c>
      <c r="H24" s="1400">
        <v>49551500</v>
      </c>
      <c r="I24" s="1400">
        <v>56421119</v>
      </c>
      <c r="J24" s="1442">
        <v>53347483</v>
      </c>
      <c r="K24" s="37"/>
      <c r="L24" s="3"/>
      <c r="M24" s="14"/>
      <c r="N24" s="14"/>
      <c r="O24" s="14"/>
      <c r="P24" s="14"/>
      <c r="Q24" s="14"/>
      <c r="R24" s="14"/>
      <c r="S24" s="14"/>
      <c r="T24" s="14"/>
      <c r="U24" s="14"/>
      <c r="V24" s="14"/>
      <c r="W24" s="14"/>
      <c r="X24" s="14"/>
      <c r="Y24" s="14"/>
      <c r="Z24" s="14"/>
    </row>
    <row r="25" spans="1:26" ht="20.100000000000001" customHeight="1">
      <c r="A25" s="3"/>
      <c r="B25" s="1565" t="s">
        <v>1862</v>
      </c>
      <c r="C25" s="725">
        <v>199506369</v>
      </c>
      <c r="D25" s="727">
        <v>354987</v>
      </c>
      <c r="E25" s="1445">
        <v>7987123</v>
      </c>
      <c r="F25" s="1410">
        <v>28563812</v>
      </c>
      <c r="G25" s="1410">
        <v>2505138</v>
      </c>
      <c r="H25" s="1410">
        <v>50490633</v>
      </c>
      <c r="I25" s="1410">
        <v>62792545</v>
      </c>
      <c r="J25" s="1443">
        <v>46812131</v>
      </c>
      <c r="K25" s="687"/>
      <c r="L25" s="3"/>
      <c r="M25" s="14"/>
      <c r="N25" s="14"/>
      <c r="O25" s="14"/>
      <c r="P25" s="14"/>
      <c r="Q25" s="14"/>
      <c r="R25" s="14"/>
      <c r="S25" s="14"/>
      <c r="T25" s="14"/>
      <c r="U25" s="14"/>
      <c r="V25" s="14"/>
      <c r="W25" s="14"/>
      <c r="X25" s="14"/>
      <c r="Y25" s="14"/>
      <c r="Z25" s="14"/>
    </row>
    <row r="26" spans="1:26" ht="20.100000000000001" customHeight="1">
      <c r="A26" s="3"/>
      <c r="B26" s="596" t="s">
        <v>1863</v>
      </c>
      <c r="C26" s="689">
        <v>198448916</v>
      </c>
      <c r="D26" s="726">
        <v>354994</v>
      </c>
      <c r="E26" s="1444">
        <v>7985994</v>
      </c>
      <c r="F26" s="1400">
        <v>29007854</v>
      </c>
      <c r="G26" s="1400">
        <v>2505138</v>
      </c>
      <c r="H26" s="1400">
        <v>50558807</v>
      </c>
      <c r="I26" s="1400">
        <v>65046419</v>
      </c>
      <c r="J26" s="1442">
        <v>42989710</v>
      </c>
      <c r="K26" s="37"/>
      <c r="L26" s="3"/>
      <c r="M26" s="14"/>
      <c r="N26" s="14"/>
      <c r="O26" s="14"/>
      <c r="P26" s="14"/>
      <c r="Q26" s="14"/>
      <c r="R26" s="14"/>
      <c r="S26" s="14"/>
      <c r="T26" s="14"/>
      <c r="U26" s="14"/>
      <c r="V26" s="14"/>
      <c r="W26" s="14"/>
      <c r="X26" s="14"/>
      <c r="Y26" s="14"/>
      <c r="Z26" s="14"/>
    </row>
    <row r="27" spans="1:26" ht="20.100000000000001" customHeight="1">
      <c r="A27" s="3"/>
      <c r="B27" s="1565" t="s">
        <v>799</v>
      </c>
      <c r="C27" s="725">
        <v>199815367</v>
      </c>
      <c r="D27" s="727">
        <v>355194</v>
      </c>
      <c r="E27" s="1445">
        <v>8040959</v>
      </c>
      <c r="F27" s="1410">
        <v>29517446</v>
      </c>
      <c r="G27" s="1410">
        <v>2505136</v>
      </c>
      <c r="H27" s="1410">
        <v>50643118</v>
      </c>
      <c r="I27" s="1410">
        <v>67821487</v>
      </c>
      <c r="J27" s="1443">
        <v>40932027</v>
      </c>
      <c r="K27" s="687"/>
      <c r="L27" s="3"/>
      <c r="M27" s="14"/>
      <c r="N27" s="14"/>
      <c r="O27" s="14"/>
      <c r="P27" s="14"/>
      <c r="Q27" s="14"/>
      <c r="R27" s="14"/>
      <c r="S27" s="14"/>
      <c r="T27" s="14"/>
      <c r="U27" s="14"/>
      <c r="V27" s="14"/>
      <c r="W27" s="14"/>
      <c r="X27" s="14"/>
      <c r="Y27" s="14"/>
      <c r="Z27" s="14"/>
    </row>
    <row r="28" spans="1:26" ht="20.100000000000001" customHeight="1">
      <c r="A28" s="3"/>
      <c r="B28" s="598">
        <v>2001</v>
      </c>
      <c r="C28" s="689">
        <v>200881770</v>
      </c>
      <c r="D28" s="726">
        <v>355331</v>
      </c>
      <c r="E28" s="1444">
        <v>8052236</v>
      </c>
      <c r="F28" s="1400">
        <v>30040988</v>
      </c>
      <c r="G28" s="1400">
        <v>2505115</v>
      </c>
      <c r="H28" s="1400">
        <v>50902711</v>
      </c>
      <c r="I28" s="1400">
        <v>70778457</v>
      </c>
      <c r="J28" s="1442">
        <v>38246932</v>
      </c>
      <c r="K28" s="37"/>
      <c r="L28" s="3"/>
      <c r="M28" s="14"/>
      <c r="N28" s="14"/>
      <c r="O28" s="14"/>
      <c r="P28" s="14"/>
      <c r="Q28" s="14"/>
      <c r="R28" s="14"/>
      <c r="S28" s="14"/>
      <c r="T28" s="14"/>
      <c r="U28" s="14"/>
      <c r="V28" s="14"/>
      <c r="W28" s="14"/>
      <c r="X28" s="14"/>
      <c r="Y28" s="14"/>
      <c r="Z28" s="14"/>
    </row>
    <row r="29" spans="1:26" ht="20.100000000000001" customHeight="1">
      <c r="A29" s="3"/>
      <c r="B29" s="599">
        <v>2002</v>
      </c>
      <c r="C29" s="725">
        <v>201589120</v>
      </c>
      <c r="D29" s="615">
        <v>355327</v>
      </c>
      <c r="E29" s="1410">
        <v>8060746</v>
      </c>
      <c r="F29" s="1410">
        <v>30459930</v>
      </c>
      <c r="G29" s="1410">
        <v>2505115</v>
      </c>
      <c r="H29" s="1410">
        <v>51385413</v>
      </c>
      <c r="I29" s="1410">
        <v>72436036</v>
      </c>
      <c r="J29" s="1443">
        <v>36386553</v>
      </c>
      <c r="K29" s="687"/>
      <c r="L29" s="3"/>
      <c r="M29" s="14"/>
      <c r="N29" s="14"/>
      <c r="O29" s="14"/>
      <c r="P29" s="14"/>
      <c r="Q29" s="14"/>
      <c r="R29" s="14"/>
      <c r="S29" s="14"/>
      <c r="T29" s="14"/>
      <c r="U29" s="14"/>
      <c r="V29" s="14"/>
      <c r="W29" s="14"/>
      <c r="X29" s="14"/>
      <c r="Y29" s="14"/>
      <c r="Z29" s="14"/>
    </row>
    <row r="30" spans="1:26" ht="20.100000000000001" customHeight="1">
      <c r="A30" s="3"/>
      <c r="B30" s="598">
        <v>2003</v>
      </c>
      <c r="C30" s="689">
        <v>206017903</v>
      </c>
      <c r="D30" s="611">
        <v>355209</v>
      </c>
      <c r="E30" s="1400">
        <v>8065000</v>
      </c>
      <c r="F30" s="1400">
        <v>30764774</v>
      </c>
      <c r="G30" s="1400">
        <v>2505115</v>
      </c>
      <c r="H30" s="1400">
        <v>52902647</v>
      </c>
      <c r="I30" s="1400">
        <v>76424099</v>
      </c>
      <c r="J30" s="1442">
        <v>35001059</v>
      </c>
      <c r="K30" s="37"/>
      <c r="L30" s="3"/>
      <c r="M30" s="14"/>
      <c r="N30" s="14"/>
      <c r="O30" s="14"/>
      <c r="P30" s="14"/>
      <c r="Q30" s="14"/>
      <c r="R30" s="14"/>
      <c r="S30" s="14"/>
      <c r="T30" s="14"/>
      <c r="U30" s="14"/>
      <c r="V30" s="14"/>
      <c r="W30" s="14"/>
      <c r="X30" s="14"/>
      <c r="Y30" s="14"/>
      <c r="Z30" s="14"/>
    </row>
    <row r="31" spans="1:26" ht="20.100000000000001" customHeight="1">
      <c r="A31" s="3"/>
      <c r="B31" s="599">
        <v>2004</v>
      </c>
      <c r="C31" s="725">
        <v>210803416</v>
      </c>
      <c r="D31" s="615">
        <v>355472</v>
      </c>
      <c r="E31" s="1410">
        <v>8062320</v>
      </c>
      <c r="F31" s="1410">
        <v>30995449</v>
      </c>
      <c r="G31" s="1410">
        <v>2505115</v>
      </c>
      <c r="H31" s="1410">
        <v>54541520</v>
      </c>
      <c r="I31" s="1410">
        <v>80334511</v>
      </c>
      <c r="J31" s="1443">
        <v>34009029</v>
      </c>
      <c r="K31" s="687"/>
      <c r="L31" s="3"/>
      <c r="M31" s="14"/>
      <c r="N31" s="14"/>
      <c r="O31" s="14"/>
      <c r="P31" s="14"/>
      <c r="Q31" s="14"/>
      <c r="R31" s="14"/>
      <c r="S31" s="14"/>
      <c r="T31" s="14"/>
      <c r="U31" s="14"/>
      <c r="V31" s="14"/>
      <c r="W31" s="14"/>
      <c r="X31" s="14"/>
      <c r="Y31" s="14"/>
      <c r="Z31" s="14"/>
    </row>
    <row r="32" spans="1:26" ht="20.100000000000001" customHeight="1">
      <c r="A32" s="3"/>
      <c r="B32" s="598">
        <v>2005</v>
      </c>
      <c r="C32" s="689">
        <v>217059759</v>
      </c>
      <c r="D32" s="611">
        <v>355478</v>
      </c>
      <c r="E32" s="1400">
        <v>8082490</v>
      </c>
      <c r="F32" s="1400">
        <v>31294378</v>
      </c>
      <c r="G32" s="1400">
        <v>2505115</v>
      </c>
      <c r="H32" s="1400">
        <v>57193825</v>
      </c>
      <c r="I32" s="1400">
        <v>84379597</v>
      </c>
      <c r="J32" s="1442">
        <v>33248876</v>
      </c>
      <c r="K32" s="37"/>
      <c r="L32" s="3"/>
      <c r="M32" s="14"/>
      <c r="N32" s="14"/>
      <c r="O32" s="14"/>
      <c r="P32" s="14"/>
      <c r="Q32" s="14"/>
      <c r="R32" s="14"/>
      <c r="S32" s="14"/>
      <c r="T32" s="14"/>
      <c r="U32" s="14"/>
      <c r="V32" s="14"/>
      <c r="W32" s="14"/>
      <c r="X32" s="14"/>
      <c r="Y32" s="14"/>
      <c r="Z32" s="14"/>
    </row>
    <row r="33" spans="1:26" ht="20.100000000000001" customHeight="1">
      <c r="A33" s="3"/>
      <c r="B33" s="599">
        <v>2006</v>
      </c>
      <c r="C33" s="725">
        <v>220564109</v>
      </c>
      <c r="D33" s="615">
        <v>355448</v>
      </c>
      <c r="E33" s="1410">
        <v>8084051</v>
      </c>
      <c r="F33" s="1410">
        <v>31658655</v>
      </c>
      <c r="G33" s="1410">
        <v>2505115</v>
      </c>
      <c r="H33" s="1410">
        <v>59929901</v>
      </c>
      <c r="I33" s="1410">
        <v>85268291</v>
      </c>
      <c r="J33" s="1443">
        <v>32762648</v>
      </c>
      <c r="K33" s="687"/>
      <c r="L33" s="3"/>
      <c r="M33" s="14"/>
      <c r="N33" s="14"/>
      <c r="O33" s="14"/>
      <c r="P33" s="14"/>
      <c r="Q33" s="14"/>
      <c r="R33" s="14"/>
      <c r="S33" s="14"/>
      <c r="T33" s="14"/>
      <c r="U33" s="14"/>
      <c r="V33" s="14"/>
      <c r="W33" s="14"/>
      <c r="X33" s="14"/>
      <c r="Y33" s="14"/>
      <c r="Z33" s="14"/>
    </row>
    <row r="34" spans="1:26" ht="20.100000000000001" customHeight="1">
      <c r="A34" s="3"/>
      <c r="B34" s="690">
        <v>2007</v>
      </c>
      <c r="C34" s="728">
        <v>223976205</v>
      </c>
      <c r="D34" s="623">
        <v>355470</v>
      </c>
      <c r="E34" s="1446">
        <v>8083273</v>
      </c>
      <c r="F34" s="1446">
        <v>32034413</v>
      </c>
      <c r="G34" s="1446">
        <v>2505115</v>
      </c>
      <c r="H34" s="1446">
        <v>60314573</v>
      </c>
      <c r="I34" s="1446">
        <v>88285976</v>
      </c>
      <c r="J34" s="1447">
        <v>32397385</v>
      </c>
      <c r="K34" s="729"/>
      <c r="L34" s="3"/>
      <c r="M34" s="14"/>
      <c r="N34" s="14"/>
      <c r="O34" s="14"/>
      <c r="P34" s="14"/>
      <c r="Q34" s="14"/>
      <c r="R34" s="14"/>
      <c r="S34" s="14"/>
      <c r="T34" s="14"/>
      <c r="U34" s="14"/>
      <c r="V34" s="14"/>
      <c r="W34" s="14"/>
      <c r="X34" s="14"/>
      <c r="Y34" s="14"/>
      <c r="Z34" s="14"/>
    </row>
    <row r="35" spans="1:26" ht="20.100000000000001" customHeight="1">
      <c r="A35" s="3"/>
      <c r="B35" s="599">
        <v>2008</v>
      </c>
      <c r="C35" s="725">
        <v>231792139</v>
      </c>
      <c r="D35" s="615">
        <v>355440</v>
      </c>
      <c r="E35" s="1410">
        <v>8086422</v>
      </c>
      <c r="F35" s="1410">
        <v>32103131</v>
      </c>
      <c r="G35" s="1410">
        <v>2505115</v>
      </c>
      <c r="H35" s="1410">
        <v>60645054</v>
      </c>
      <c r="I35" s="1410">
        <v>95532897</v>
      </c>
      <c r="J35" s="1443">
        <v>32564080</v>
      </c>
      <c r="K35" s="729"/>
      <c r="L35" s="3"/>
      <c r="M35" s="14"/>
      <c r="N35" s="14"/>
      <c r="O35" s="14"/>
      <c r="P35" s="14"/>
      <c r="Q35" s="14"/>
      <c r="R35" s="14"/>
      <c r="S35" s="14"/>
      <c r="T35" s="14"/>
      <c r="U35" s="14"/>
      <c r="V35" s="14"/>
      <c r="W35" s="14"/>
      <c r="X35" s="14"/>
      <c r="Y35" s="14"/>
      <c r="Z35" s="14"/>
    </row>
    <row r="36" spans="1:26" ht="20.100000000000001" customHeight="1">
      <c r="A36" s="3"/>
      <c r="B36" s="566">
        <v>2009</v>
      </c>
      <c r="C36" s="728">
        <v>239375668</v>
      </c>
      <c r="D36" s="730">
        <v>355513</v>
      </c>
      <c r="E36" s="1448">
        <v>8094483</v>
      </c>
      <c r="F36" s="1448">
        <v>32103172</v>
      </c>
      <c r="G36" s="1448">
        <v>2505115</v>
      </c>
      <c r="H36" s="1448">
        <v>60783454</v>
      </c>
      <c r="I36" s="1448">
        <v>103057238</v>
      </c>
      <c r="J36" s="1449">
        <v>32476693</v>
      </c>
      <c r="K36" s="729"/>
      <c r="L36" s="3"/>
      <c r="M36" s="14"/>
      <c r="N36" s="14"/>
      <c r="O36" s="14"/>
      <c r="P36" s="14"/>
      <c r="Q36" s="14"/>
      <c r="R36" s="14"/>
      <c r="S36" s="14"/>
      <c r="T36" s="14"/>
      <c r="U36" s="14"/>
      <c r="V36" s="14"/>
      <c r="W36" s="14"/>
      <c r="X36" s="14"/>
      <c r="Y36" s="14"/>
      <c r="Z36" s="14"/>
    </row>
    <row r="37" spans="1:26" ht="20.100000000000001" customHeight="1">
      <c r="A37" s="3"/>
      <c r="B37" s="599">
        <v>2010</v>
      </c>
      <c r="C37" s="725">
        <v>249079368</v>
      </c>
      <c r="D37" s="615">
        <v>355517</v>
      </c>
      <c r="E37" s="1410">
        <v>8122028</v>
      </c>
      <c r="F37" s="1410">
        <v>32099170</v>
      </c>
      <c r="G37" s="1410">
        <v>2505115</v>
      </c>
      <c r="H37" s="1410">
        <v>63763739</v>
      </c>
      <c r="I37" s="1410">
        <v>109752118</v>
      </c>
      <c r="J37" s="1443">
        <v>32481681</v>
      </c>
      <c r="K37" s="729"/>
      <c r="L37" s="3"/>
      <c r="M37" s="14"/>
      <c r="N37" s="14"/>
      <c r="O37" s="14"/>
      <c r="P37" s="14"/>
      <c r="Q37" s="14"/>
      <c r="R37" s="14"/>
      <c r="S37" s="14"/>
      <c r="T37" s="14"/>
      <c r="U37" s="14"/>
      <c r="V37" s="14"/>
      <c r="W37" s="14"/>
      <c r="X37" s="14"/>
      <c r="Y37" s="14"/>
      <c r="Z37" s="14"/>
    </row>
    <row r="38" spans="1:26" ht="20.100000000000001" customHeight="1">
      <c r="A38" s="3"/>
      <c r="B38" s="566">
        <v>2011</v>
      </c>
      <c r="C38" s="728">
        <v>260653336</v>
      </c>
      <c r="D38" s="730">
        <v>355650</v>
      </c>
      <c r="E38" s="1448">
        <v>8153459</v>
      </c>
      <c r="F38" s="1448">
        <v>32124155</v>
      </c>
      <c r="G38" s="1448">
        <v>2505115</v>
      </c>
      <c r="H38" s="1448">
        <v>65342566</v>
      </c>
      <c r="I38" s="1448">
        <v>119534196</v>
      </c>
      <c r="J38" s="1449">
        <v>32638195</v>
      </c>
      <c r="K38" s="729"/>
      <c r="L38" s="3"/>
      <c r="M38" s="14"/>
      <c r="N38" s="14"/>
      <c r="O38" s="14"/>
      <c r="P38" s="14"/>
      <c r="Q38" s="14"/>
      <c r="R38" s="14"/>
      <c r="S38" s="14"/>
      <c r="T38" s="14"/>
      <c r="U38" s="14"/>
      <c r="V38" s="14"/>
      <c r="W38" s="14"/>
      <c r="X38" s="14"/>
      <c r="Y38" s="14"/>
      <c r="Z38" s="14"/>
    </row>
    <row r="39" spans="1:26" ht="20.100000000000001" customHeight="1">
      <c r="A39" s="3"/>
      <c r="B39" s="599">
        <v>2012</v>
      </c>
      <c r="C39" s="725">
        <v>273581890</v>
      </c>
      <c r="D39" s="615">
        <v>355627</v>
      </c>
      <c r="E39" s="1410">
        <v>8207133</v>
      </c>
      <c r="F39" s="1410">
        <v>32125329</v>
      </c>
      <c r="G39" s="1410">
        <v>2505115</v>
      </c>
      <c r="H39" s="1410">
        <v>66996747</v>
      </c>
      <c r="I39" s="1410">
        <v>130573059</v>
      </c>
      <c r="J39" s="1443">
        <v>32818880</v>
      </c>
      <c r="K39" s="729"/>
      <c r="L39" s="3"/>
      <c r="M39" s="14"/>
      <c r="N39" s="14"/>
      <c r="O39" s="14"/>
      <c r="P39" s="14"/>
      <c r="Q39" s="14"/>
      <c r="R39" s="14"/>
      <c r="S39" s="14"/>
      <c r="T39" s="14"/>
      <c r="U39" s="14"/>
      <c r="V39" s="14"/>
      <c r="W39" s="14"/>
      <c r="X39" s="14"/>
      <c r="Y39" s="14"/>
      <c r="Z39" s="14"/>
    </row>
    <row r="40" spans="1:26" ht="20.100000000000001" customHeight="1">
      <c r="A40" s="3"/>
      <c r="B40" s="566">
        <v>2013</v>
      </c>
      <c r="C40" s="728">
        <v>294030381</v>
      </c>
      <c r="D40" s="730">
        <v>355701</v>
      </c>
      <c r="E40" s="1448">
        <v>8239537</v>
      </c>
      <c r="F40" s="1448">
        <v>32191267</v>
      </c>
      <c r="G40" s="1448">
        <v>2505115</v>
      </c>
      <c r="H40" s="1448">
        <v>74375445</v>
      </c>
      <c r="I40" s="1448">
        <v>142928257</v>
      </c>
      <c r="J40" s="1449">
        <v>33435059</v>
      </c>
      <c r="K40" s="729"/>
      <c r="L40" s="3"/>
      <c r="M40" s="14"/>
      <c r="N40" s="14"/>
      <c r="O40" s="14"/>
      <c r="P40" s="14"/>
      <c r="Q40" s="14"/>
      <c r="R40" s="14"/>
      <c r="S40" s="14"/>
      <c r="T40" s="14"/>
      <c r="U40" s="14"/>
      <c r="V40" s="14"/>
      <c r="W40" s="14"/>
      <c r="X40" s="14"/>
      <c r="Y40" s="14"/>
      <c r="Z40" s="14"/>
    </row>
    <row r="41" spans="1:26" ht="20.100000000000001" customHeight="1">
      <c r="A41" s="3"/>
      <c r="B41" s="599">
        <v>2014</v>
      </c>
      <c r="C41" s="725">
        <v>312996253</v>
      </c>
      <c r="D41" s="615">
        <v>355702</v>
      </c>
      <c r="E41" s="1410">
        <v>8242859</v>
      </c>
      <c r="F41" s="1410">
        <v>32213028</v>
      </c>
      <c r="G41" s="1410">
        <v>2505115</v>
      </c>
      <c r="H41" s="1410">
        <v>77769050</v>
      </c>
      <c r="I41" s="1410">
        <v>158328598</v>
      </c>
      <c r="J41" s="1443">
        <v>33581901</v>
      </c>
      <c r="K41" s="729"/>
      <c r="L41" s="3"/>
      <c r="M41" s="14"/>
      <c r="N41" s="14"/>
      <c r="O41" s="14"/>
      <c r="P41" s="14"/>
      <c r="Q41" s="14"/>
      <c r="R41" s="14"/>
      <c r="S41" s="14"/>
      <c r="T41" s="14"/>
      <c r="U41" s="14"/>
      <c r="V41" s="14"/>
      <c r="W41" s="14"/>
      <c r="X41" s="14"/>
      <c r="Y41" s="14"/>
      <c r="Z41" s="14"/>
    </row>
    <row r="42" spans="1:26" ht="20.100000000000001" customHeight="1">
      <c r="A42" s="3"/>
      <c r="B42" s="566">
        <v>2015</v>
      </c>
      <c r="C42" s="728">
        <v>334361344</v>
      </c>
      <c r="D42" s="730">
        <v>355700</v>
      </c>
      <c r="E42" s="1448">
        <v>8259392</v>
      </c>
      <c r="F42" s="1448">
        <v>32235826</v>
      </c>
      <c r="G42" s="1448">
        <v>2505115</v>
      </c>
      <c r="H42" s="1448">
        <v>82065059</v>
      </c>
      <c r="I42" s="1448">
        <v>175046416</v>
      </c>
      <c r="J42" s="1449">
        <v>33893836</v>
      </c>
      <c r="K42" s="3740"/>
      <c r="L42" s="3"/>
      <c r="M42" s="14"/>
      <c r="N42" s="14"/>
      <c r="O42" s="14"/>
      <c r="P42" s="14"/>
      <c r="Q42" s="14"/>
      <c r="R42" s="14"/>
      <c r="S42" s="14"/>
      <c r="T42" s="14"/>
      <c r="U42" s="14"/>
      <c r="V42" s="14"/>
      <c r="W42" s="14"/>
      <c r="X42" s="14"/>
      <c r="Y42" s="14"/>
      <c r="Z42" s="14"/>
    </row>
    <row r="43" spans="1:26" ht="4.5" customHeight="1" thickBot="1">
      <c r="A43" s="3"/>
      <c r="B43" s="731"/>
      <c r="C43" s="1545"/>
      <c r="D43" s="1616"/>
      <c r="E43" s="691"/>
      <c r="F43" s="691"/>
      <c r="G43" s="691"/>
      <c r="H43" s="691"/>
      <c r="I43" s="691"/>
      <c r="J43" s="1617"/>
      <c r="K43" s="1598"/>
      <c r="L43" s="3"/>
      <c r="M43" s="3"/>
      <c r="N43" s="3"/>
      <c r="O43" s="3"/>
      <c r="P43" s="3"/>
      <c r="Q43" s="3"/>
      <c r="R43" s="3"/>
      <c r="S43" s="3"/>
      <c r="T43" s="3"/>
      <c r="U43" s="3"/>
      <c r="V43" s="3"/>
      <c r="W43" s="3"/>
      <c r="X43" s="3"/>
      <c r="Y43" s="3"/>
      <c r="Z43" s="3"/>
    </row>
    <row r="44" spans="1:26" ht="10.5" customHeight="1">
      <c r="A44" s="3"/>
      <c r="B44" s="583"/>
      <c r="C44" s="39"/>
      <c r="D44" s="39"/>
      <c r="E44" s="39"/>
      <c r="F44" s="39"/>
      <c r="G44" s="39"/>
      <c r="H44" s="39"/>
      <c r="I44" s="39"/>
      <c r="J44" s="39"/>
      <c r="K44" s="3"/>
      <c r="L44" s="3"/>
      <c r="M44" s="3"/>
      <c r="N44" s="3"/>
      <c r="O44" s="3"/>
      <c r="P44" s="3"/>
      <c r="Q44" s="3"/>
      <c r="R44" s="3"/>
      <c r="S44" s="3"/>
      <c r="T44" s="3"/>
      <c r="U44" s="3"/>
      <c r="V44" s="3"/>
      <c r="W44" s="3"/>
      <c r="X44" s="3"/>
      <c r="Y44" s="3"/>
      <c r="Z44" s="3"/>
    </row>
    <row r="45" spans="1:26">
      <c r="A45" s="732"/>
      <c r="B45" s="591" t="s">
        <v>427</v>
      </c>
      <c r="C45" s="733"/>
      <c r="D45" s="733"/>
      <c r="E45" s="733"/>
      <c r="F45" s="733"/>
      <c r="G45" s="733"/>
      <c r="H45" s="733"/>
      <c r="I45" s="6259" t="s">
        <v>2188</v>
      </c>
      <c r="J45" s="6259"/>
      <c r="K45" s="6259"/>
      <c r="L45" s="732"/>
      <c r="M45" s="732"/>
      <c r="N45" s="732"/>
      <c r="O45" s="732"/>
      <c r="P45" s="732"/>
      <c r="Q45" s="732"/>
      <c r="R45" s="732"/>
      <c r="S45" s="732"/>
      <c r="T45" s="732"/>
      <c r="U45" s="732"/>
      <c r="V45" s="732"/>
      <c r="W45" s="732"/>
      <c r="X45" s="732"/>
      <c r="Y45" s="732"/>
      <c r="Z45" s="732"/>
    </row>
    <row r="46" spans="1:26">
      <c r="A46" s="3"/>
      <c r="B46" s="6242"/>
      <c r="C46" s="6242"/>
      <c r="D46" s="6242"/>
      <c r="E46" s="6242"/>
      <c r="F46" s="6242"/>
      <c r="G46" s="6242"/>
      <c r="H46" s="6242"/>
      <c r="I46" s="6242"/>
      <c r="J46" s="6242"/>
      <c r="K46" s="3"/>
      <c r="L46" s="3"/>
      <c r="M46" s="3"/>
      <c r="N46" s="3"/>
      <c r="O46" s="3"/>
      <c r="P46" s="3"/>
      <c r="Q46" s="3"/>
      <c r="R46" s="3"/>
      <c r="S46" s="3"/>
      <c r="T46" s="3"/>
      <c r="U46" s="3"/>
      <c r="V46" s="3"/>
      <c r="W46" s="3"/>
      <c r="X46" s="3"/>
      <c r="Y46" s="3"/>
      <c r="Z46" s="3"/>
    </row>
    <row r="47" spans="1:26">
      <c r="A47" s="3"/>
      <c r="B47" s="14"/>
      <c r="C47" s="6"/>
      <c r="D47" s="6"/>
      <c r="E47" s="6"/>
      <c r="F47" s="6"/>
      <c r="G47" s="6"/>
      <c r="H47" s="6"/>
      <c r="I47" s="6"/>
      <c r="J47" s="6"/>
      <c r="K47" s="3"/>
      <c r="L47" s="3"/>
      <c r="M47" s="3"/>
      <c r="N47" s="3"/>
      <c r="O47" s="3"/>
      <c r="P47" s="3"/>
      <c r="Q47" s="3"/>
      <c r="R47" s="3"/>
      <c r="S47" s="3"/>
      <c r="T47" s="3"/>
      <c r="U47" s="3"/>
      <c r="V47" s="3"/>
      <c r="W47" s="3"/>
      <c r="X47" s="3"/>
      <c r="Y47" s="3"/>
      <c r="Z47" s="3"/>
    </row>
    <row r="48" spans="1:26">
      <c r="A48" s="3"/>
      <c r="B48" s="35"/>
      <c r="C48" s="6"/>
      <c r="D48" s="6"/>
      <c r="E48" s="6"/>
      <c r="F48" s="6"/>
      <c r="G48" s="6"/>
      <c r="H48" s="6"/>
      <c r="I48" s="6"/>
      <c r="J48" s="6"/>
      <c r="K48" s="3"/>
      <c r="L48" s="3"/>
      <c r="M48" s="3"/>
      <c r="N48" s="3"/>
      <c r="O48" s="3"/>
      <c r="P48" s="3"/>
      <c r="Q48" s="3"/>
      <c r="R48" s="3"/>
      <c r="S48" s="3"/>
      <c r="T48" s="3"/>
      <c r="U48" s="3"/>
      <c r="V48" s="3"/>
      <c r="W48" s="3"/>
      <c r="X48" s="3"/>
      <c r="Y48" s="3"/>
      <c r="Z48" s="3"/>
    </row>
    <row r="49" spans="1:26">
      <c r="A49" s="3"/>
      <c r="B49" s="35"/>
      <c r="C49" s="6"/>
      <c r="D49" s="6"/>
      <c r="E49" s="6"/>
      <c r="F49" s="6"/>
      <c r="G49" s="6"/>
      <c r="H49" s="6"/>
      <c r="I49" s="6"/>
      <c r="J49" s="6"/>
      <c r="K49" s="3"/>
      <c r="L49" s="3"/>
      <c r="M49" s="3"/>
      <c r="N49" s="3"/>
      <c r="O49" s="3"/>
      <c r="P49" s="3"/>
      <c r="Q49" s="3"/>
      <c r="R49" s="3"/>
      <c r="S49" s="3"/>
      <c r="T49" s="3"/>
      <c r="U49" s="3"/>
      <c r="V49" s="3"/>
      <c r="W49" s="3"/>
      <c r="X49" s="3"/>
      <c r="Y49" s="3"/>
      <c r="Z49" s="3"/>
    </row>
    <row r="50" spans="1:26">
      <c r="A50" s="3"/>
      <c r="B50" s="35"/>
      <c r="C50" s="6"/>
      <c r="D50" s="6"/>
      <c r="E50" s="6"/>
      <c r="F50" s="6"/>
      <c r="G50" s="6"/>
      <c r="H50" s="6"/>
      <c r="I50" s="6"/>
      <c r="J50" s="6"/>
      <c r="K50" s="3"/>
      <c r="L50" s="3"/>
      <c r="M50" s="3"/>
      <c r="N50" s="3"/>
      <c r="O50" s="3"/>
      <c r="P50" s="3"/>
      <c r="Q50" s="3"/>
      <c r="R50" s="3"/>
      <c r="S50" s="3"/>
      <c r="T50" s="3"/>
      <c r="U50" s="3"/>
      <c r="V50" s="3"/>
      <c r="W50" s="3"/>
      <c r="X50" s="3"/>
      <c r="Y50" s="3"/>
      <c r="Z50" s="3"/>
    </row>
    <row r="51" spans="1:26">
      <c r="A51" s="3"/>
      <c r="B51" s="14"/>
      <c r="C51" s="3"/>
      <c r="D51" s="3"/>
      <c r="E51" s="3"/>
      <c r="F51" s="3"/>
      <c r="G51" s="3"/>
      <c r="H51" s="3"/>
      <c r="I51" s="3"/>
      <c r="J51" s="3"/>
      <c r="K51" s="3"/>
      <c r="L51" s="3"/>
      <c r="M51" s="3"/>
      <c r="N51" s="3"/>
      <c r="O51" s="3"/>
      <c r="P51" s="3"/>
      <c r="Q51" s="3"/>
      <c r="R51" s="3"/>
      <c r="S51" s="3"/>
      <c r="T51" s="3"/>
      <c r="U51" s="3"/>
      <c r="V51" s="3"/>
      <c r="W51" s="3"/>
      <c r="X51" s="3"/>
      <c r="Y51" s="3"/>
      <c r="Z51" s="3"/>
    </row>
    <row r="52" spans="1:26">
      <c r="A52" s="3"/>
      <c r="B52" s="14"/>
      <c r="C52" s="3"/>
      <c r="D52" s="3"/>
      <c r="E52" s="3"/>
      <c r="F52" s="3"/>
      <c r="G52" s="3"/>
      <c r="H52" s="3"/>
      <c r="I52" s="3"/>
      <c r="J52" s="3"/>
      <c r="K52" s="3"/>
      <c r="L52" s="3"/>
      <c r="M52" s="3"/>
      <c r="N52" s="3"/>
      <c r="O52" s="3"/>
      <c r="P52" s="3"/>
      <c r="Q52" s="3"/>
      <c r="R52" s="3"/>
      <c r="S52" s="3"/>
      <c r="T52" s="3"/>
      <c r="U52" s="3"/>
      <c r="V52" s="3"/>
      <c r="W52" s="3"/>
      <c r="X52" s="3"/>
      <c r="Y52" s="3"/>
      <c r="Z52" s="3"/>
    </row>
    <row r="53" spans="1:26">
      <c r="A53" s="3"/>
      <c r="B53" s="14"/>
      <c r="C53" s="3"/>
      <c r="D53" s="3"/>
      <c r="E53" s="3"/>
      <c r="F53" s="3"/>
      <c r="G53" s="3"/>
      <c r="H53" s="3"/>
      <c r="I53" s="3"/>
      <c r="J53" s="3"/>
      <c r="K53" s="3"/>
      <c r="L53" s="3"/>
      <c r="M53" s="3"/>
      <c r="N53" s="3"/>
      <c r="O53" s="3"/>
      <c r="P53" s="3"/>
      <c r="Q53" s="3"/>
      <c r="R53" s="3"/>
      <c r="S53" s="3"/>
      <c r="T53" s="3"/>
      <c r="U53" s="3"/>
      <c r="V53" s="3"/>
      <c r="W53" s="3"/>
      <c r="X53" s="3"/>
      <c r="Y53" s="3"/>
      <c r="Z53" s="3"/>
    </row>
    <row r="54" spans="1:26">
      <c r="A54" s="3"/>
      <c r="B54" s="14"/>
      <c r="C54" s="3"/>
      <c r="D54" s="3"/>
      <c r="E54" s="3"/>
      <c r="F54" s="3"/>
      <c r="G54" s="3"/>
      <c r="H54" s="3"/>
      <c r="I54" s="3"/>
      <c r="J54" s="3"/>
      <c r="K54" s="3"/>
      <c r="L54" s="3"/>
      <c r="M54" s="3"/>
      <c r="N54" s="3"/>
      <c r="O54" s="3"/>
      <c r="P54" s="3"/>
      <c r="Q54" s="3"/>
      <c r="R54" s="3"/>
      <c r="S54" s="3"/>
      <c r="T54" s="3"/>
      <c r="U54" s="3"/>
      <c r="V54" s="3"/>
      <c r="W54" s="3"/>
      <c r="X54" s="3"/>
      <c r="Y54" s="3"/>
      <c r="Z54" s="3"/>
    </row>
    <row r="55" spans="1:26">
      <c r="A55" s="3"/>
      <c r="B55" s="14"/>
      <c r="C55" s="3"/>
      <c r="D55" s="3"/>
      <c r="E55" s="3"/>
      <c r="F55" s="3"/>
      <c r="G55" s="3"/>
      <c r="H55" s="3"/>
      <c r="I55" s="3"/>
      <c r="J55" s="3"/>
      <c r="K55" s="3"/>
      <c r="L55" s="3"/>
      <c r="M55" s="3"/>
      <c r="N55" s="3"/>
      <c r="O55" s="3"/>
      <c r="P55" s="3"/>
      <c r="Q55" s="3"/>
      <c r="R55" s="3"/>
      <c r="S55" s="3"/>
      <c r="T55" s="3"/>
      <c r="U55" s="3"/>
      <c r="V55" s="3"/>
      <c r="W55" s="3"/>
      <c r="X55" s="3"/>
      <c r="Y55" s="3"/>
      <c r="Z55" s="3"/>
    </row>
    <row r="56" spans="1:26">
      <c r="A56" s="3"/>
      <c r="B56" s="14"/>
      <c r="C56" s="3"/>
      <c r="D56" s="3"/>
      <c r="E56" s="3"/>
      <c r="F56" s="3"/>
      <c r="G56" s="3"/>
      <c r="H56" s="3"/>
      <c r="I56" s="3"/>
      <c r="J56" s="3"/>
      <c r="K56" s="3"/>
      <c r="L56" s="3"/>
      <c r="M56" s="3"/>
      <c r="N56" s="3"/>
      <c r="O56" s="3"/>
      <c r="P56" s="3"/>
      <c r="Q56" s="3"/>
      <c r="R56" s="3"/>
      <c r="S56" s="3"/>
      <c r="T56" s="3"/>
      <c r="U56" s="3"/>
      <c r="V56" s="3"/>
      <c r="W56" s="3"/>
      <c r="X56" s="3"/>
      <c r="Y56" s="3"/>
      <c r="Z56" s="3"/>
    </row>
    <row r="57" spans="1:26">
      <c r="A57" s="3"/>
      <c r="B57" s="14"/>
      <c r="C57" s="3"/>
      <c r="D57" s="3"/>
      <c r="E57" s="3"/>
      <c r="F57" s="3"/>
      <c r="G57" s="3"/>
      <c r="H57" s="3"/>
      <c r="I57" s="3"/>
      <c r="J57" s="3"/>
      <c r="K57" s="3"/>
      <c r="L57" s="3"/>
      <c r="M57" s="3"/>
      <c r="N57" s="3"/>
      <c r="O57" s="3"/>
      <c r="P57" s="3"/>
      <c r="Q57" s="3"/>
      <c r="R57" s="3"/>
      <c r="S57" s="3"/>
      <c r="T57" s="3"/>
      <c r="U57" s="3"/>
      <c r="V57" s="3"/>
      <c r="W57" s="3"/>
      <c r="X57" s="3"/>
      <c r="Y57" s="3"/>
      <c r="Z57" s="3"/>
    </row>
    <row r="58" spans="1:26">
      <c r="A58" s="3"/>
      <c r="B58" s="14"/>
      <c r="C58" s="3"/>
      <c r="D58" s="3"/>
      <c r="E58" s="3"/>
      <c r="F58" s="3"/>
      <c r="G58" s="3"/>
      <c r="H58" s="3"/>
      <c r="I58" s="3"/>
      <c r="J58" s="3"/>
      <c r="K58" s="3"/>
      <c r="L58" s="3"/>
      <c r="M58" s="3"/>
      <c r="N58" s="3"/>
      <c r="O58" s="3"/>
      <c r="P58" s="3"/>
      <c r="Q58" s="3"/>
      <c r="R58" s="3"/>
      <c r="S58" s="3"/>
      <c r="T58" s="3"/>
      <c r="U58" s="3"/>
      <c r="V58" s="3"/>
      <c r="W58" s="3"/>
      <c r="X58" s="3"/>
      <c r="Y58" s="3"/>
      <c r="Z58" s="3"/>
    </row>
    <row r="59" spans="1:26">
      <c r="A59" s="3"/>
      <c r="B59" s="14"/>
      <c r="C59" s="3"/>
      <c r="D59" s="3"/>
      <c r="E59" s="3"/>
      <c r="F59" s="3"/>
      <c r="G59" s="3"/>
      <c r="H59" s="3"/>
      <c r="I59" s="3"/>
      <c r="J59" s="3"/>
      <c r="K59" s="3"/>
      <c r="L59" s="3"/>
      <c r="M59" s="3"/>
      <c r="N59" s="3"/>
      <c r="O59" s="3"/>
      <c r="P59" s="3"/>
      <c r="Q59" s="3"/>
      <c r="R59" s="3"/>
      <c r="S59" s="3"/>
      <c r="T59" s="3"/>
      <c r="U59" s="3"/>
      <c r="V59" s="3"/>
      <c r="W59" s="3"/>
      <c r="X59" s="3"/>
      <c r="Y59" s="3"/>
      <c r="Z59" s="3"/>
    </row>
    <row r="60" spans="1:26">
      <c r="A60" s="3"/>
      <c r="B60" s="14"/>
      <c r="C60" s="3"/>
      <c r="D60" s="3"/>
      <c r="E60" s="3"/>
      <c r="F60" s="3"/>
      <c r="G60" s="3"/>
      <c r="H60" s="3"/>
      <c r="I60" s="3"/>
      <c r="J60" s="3"/>
      <c r="K60" s="3"/>
      <c r="L60" s="3"/>
      <c r="M60" s="3"/>
      <c r="N60" s="3"/>
      <c r="O60" s="3"/>
      <c r="P60" s="3"/>
      <c r="Q60" s="3"/>
      <c r="R60" s="3"/>
      <c r="S60" s="3"/>
      <c r="T60" s="3"/>
      <c r="U60" s="3"/>
      <c r="V60" s="3"/>
      <c r="W60" s="3"/>
      <c r="X60" s="3"/>
      <c r="Y60" s="3"/>
      <c r="Z60" s="3"/>
    </row>
    <row r="61" spans="1:26">
      <c r="A61" s="3"/>
      <c r="B61" s="14"/>
      <c r="C61" s="3"/>
      <c r="D61" s="3"/>
      <c r="E61" s="3"/>
      <c r="F61" s="3"/>
      <c r="G61" s="3"/>
      <c r="H61" s="3"/>
      <c r="I61" s="3"/>
      <c r="J61" s="3"/>
      <c r="K61" s="3"/>
      <c r="L61" s="3"/>
      <c r="M61" s="3"/>
      <c r="N61" s="3"/>
      <c r="O61" s="3"/>
      <c r="P61" s="3"/>
      <c r="Q61" s="3"/>
      <c r="R61" s="3"/>
      <c r="S61" s="3"/>
      <c r="T61" s="3"/>
      <c r="U61" s="3"/>
      <c r="V61" s="3"/>
      <c r="W61" s="3"/>
      <c r="X61" s="3"/>
      <c r="Y61" s="3"/>
      <c r="Z61" s="3"/>
    </row>
    <row r="62" spans="1:26">
      <c r="A62" s="3"/>
      <c r="B62" s="14"/>
      <c r="C62" s="3"/>
      <c r="D62" s="3"/>
      <c r="E62" s="3"/>
      <c r="F62" s="3"/>
      <c r="G62" s="3"/>
      <c r="H62" s="3"/>
      <c r="I62" s="3"/>
      <c r="J62" s="3"/>
      <c r="K62" s="3"/>
      <c r="L62" s="3"/>
      <c r="M62" s="3"/>
      <c r="N62" s="3"/>
      <c r="O62" s="3"/>
      <c r="P62" s="3"/>
      <c r="Q62" s="3"/>
      <c r="R62" s="3"/>
      <c r="S62" s="3"/>
      <c r="T62" s="3"/>
      <c r="U62" s="3"/>
      <c r="V62" s="3"/>
      <c r="W62" s="3"/>
      <c r="X62" s="3"/>
      <c r="Y62" s="3"/>
      <c r="Z62" s="3"/>
    </row>
    <row r="63" spans="1:26">
      <c r="A63" s="3"/>
      <c r="B63" s="14"/>
      <c r="C63" s="3"/>
      <c r="D63" s="3"/>
      <c r="E63" s="3"/>
      <c r="F63" s="3"/>
      <c r="G63" s="3"/>
      <c r="H63" s="3"/>
      <c r="I63" s="3"/>
      <c r="J63" s="3"/>
      <c r="K63" s="3"/>
      <c r="L63" s="3"/>
      <c r="M63" s="3"/>
      <c r="N63" s="3"/>
      <c r="O63" s="3"/>
      <c r="P63" s="3"/>
      <c r="Q63" s="3"/>
      <c r="R63" s="3"/>
      <c r="S63" s="3"/>
      <c r="T63" s="3"/>
      <c r="U63" s="3"/>
      <c r="V63" s="3"/>
      <c r="W63" s="3"/>
      <c r="X63" s="3"/>
      <c r="Y63" s="3"/>
      <c r="Z63" s="3"/>
    </row>
    <row r="64" spans="1:26">
      <c r="A64" s="3"/>
      <c r="B64" s="14"/>
      <c r="C64" s="3"/>
      <c r="D64" s="3"/>
      <c r="E64" s="3"/>
      <c r="F64" s="3"/>
      <c r="G64" s="3"/>
      <c r="H64" s="3"/>
      <c r="I64" s="3"/>
      <c r="J64" s="3"/>
      <c r="K64" s="3"/>
      <c r="L64" s="3"/>
      <c r="M64" s="3"/>
      <c r="N64" s="3"/>
      <c r="O64" s="3"/>
      <c r="P64" s="3"/>
      <c r="Q64" s="3"/>
      <c r="R64" s="3"/>
      <c r="S64" s="3"/>
      <c r="T64" s="3"/>
      <c r="U64" s="3"/>
      <c r="V64" s="3"/>
      <c r="W64" s="3"/>
      <c r="X64" s="3"/>
      <c r="Y64" s="3"/>
      <c r="Z64" s="3"/>
    </row>
    <row r="65" spans="1:26">
      <c r="A65" s="3"/>
      <c r="B65" s="14"/>
      <c r="C65" s="3"/>
      <c r="D65" s="3"/>
      <c r="E65" s="3"/>
      <c r="F65" s="3"/>
      <c r="G65" s="3"/>
      <c r="H65" s="3"/>
      <c r="I65" s="3"/>
      <c r="J65" s="3"/>
      <c r="K65" s="3"/>
      <c r="L65" s="3"/>
      <c r="M65" s="3"/>
      <c r="N65" s="3"/>
      <c r="O65" s="3"/>
      <c r="P65" s="3"/>
      <c r="Q65" s="3"/>
      <c r="R65" s="3"/>
      <c r="S65" s="3"/>
      <c r="T65" s="3"/>
      <c r="U65" s="3"/>
      <c r="V65" s="3"/>
      <c r="W65" s="3"/>
      <c r="X65" s="3"/>
      <c r="Y65" s="3"/>
      <c r="Z65" s="3"/>
    </row>
    <row r="66" spans="1:26">
      <c r="A66" s="3"/>
      <c r="B66" s="14"/>
      <c r="C66" s="3"/>
      <c r="D66" s="3"/>
      <c r="E66" s="3"/>
      <c r="F66" s="3"/>
      <c r="G66" s="3"/>
      <c r="H66" s="3"/>
      <c r="I66" s="3"/>
      <c r="J66" s="3"/>
      <c r="K66" s="3"/>
      <c r="L66" s="3"/>
      <c r="M66" s="3"/>
      <c r="N66" s="3"/>
      <c r="O66" s="3"/>
      <c r="P66" s="3"/>
      <c r="Q66" s="3"/>
      <c r="R66" s="3"/>
      <c r="S66" s="3"/>
      <c r="T66" s="3"/>
      <c r="U66" s="3"/>
      <c r="V66" s="3"/>
      <c r="W66" s="3"/>
      <c r="X66" s="3"/>
      <c r="Y66" s="3"/>
      <c r="Z66" s="3"/>
    </row>
    <row r="67" spans="1:26">
      <c r="A67" s="3"/>
      <c r="B67" s="14"/>
      <c r="C67" s="3"/>
      <c r="D67" s="3"/>
      <c r="E67" s="3"/>
      <c r="F67" s="3"/>
      <c r="G67" s="3"/>
      <c r="H67" s="3"/>
      <c r="I67" s="3"/>
      <c r="J67" s="3"/>
      <c r="K67" s="3"/>
      <c r="L67" s="3"/>
      <c r="M67" s="3"/>
      <c r="N67" s="3"/>
      <c r="O67" s="3"/>
      <c r="P67" s="3"/>
      <c r="Q67" s="3"/>
      <c r="R67" s="3"/>
      <c r="S67" s="3"/>
      <c r="T67" s="3"/>
      <c r="U67" s="3"/>
      <c r="V67" s="3"/>
      <c r="W67" s="3"/>
      <c r="X67" s="3"/>
      <c r="Y67" s="3"/>
      <c r="Z67" s="3"/>
    </row>
    <row r="68" spans="1:26">
      <c r="A68" s="3"/>
      <c r="B68" s="14"/>
      <c r="C68" s="3"/>
      <c r="D68" s="3"/>
      <c r="E68" s="3"/>
      <c r="F68" s="3"/>
      <c r="G68" s="3"/>
      <c r="H68" s="3"/>
      <c r="I68" s="3"/>
      <c r="J68" s="3"/>
      <c r="K68" s="3"/>
      <c r="L68" s="3"/>
      <c r="M68" s="3"/>
      <c r="N68" s="3"/>
      <c r="O68" s="3"/>
      <c r="P68" s="3"/>
      <c r="Q68" s="3"/>
      <c r="R68" s="3"/>
      <c r="S68" s="3"/>
      <c r="T68" s="3"/>
      <c r="U68" s="3"/>
      <c r="V68" s="3"/>
      <c r="W68" s="3"/>
      <c r="X68" s="3"/>
      <c r="Y68" s="3"/>
      <c r="Z68" s="3"/>
    </row>
    <row r="69" spans="1:26">
      <c r="A69" s="3"/>
      <c r="B69" s="14"/>
      <c r="C69" s="3"/>
      <c r="D69" s="3"/>
      <c r="E69" s="3"/>
      <c r="F69" s="3"/>
      <c r="G69" s="3"/>
      <c r="H69" s="3"/>
      <c r="I69" s="3"/>
      <c r="J69" s="3"/>
      <c r="K69" s="3"/>
      <c r="L69" s="3"/>
      <c r="M69" s="3"/>
      <c r="N69" s="3"/>
      <c r="O69" s="3"/>
      <c r="P69" s="3"/>
      <c r="Q69" s="3"/>
      <c r="R69" s="3"/>
      <c r="S69" s="3"/>
      <c r="T69" s="3"/>
      <c r="U69" s="3"/>
      <c r="V69" s="3"/>
      <c r="W69" s="3"/>
      <c r="X69" s="3"/>
      <c r="Y69" s="3"/>
      <c r="Z69" s="3"/>
    </row>
    <row r="70" spans="1:26">
      <c r="A70" s="3"/>
      <c r="B70" s="14"/>
      <c r="C70" s="3"/>
      <c r="D70" s="3"/>
      <c r="E70" s="3"/>
      <c r="F70" s="3"/>
      <c r="G70" s="3"/>
      <c r="H70" s="3"/>
      <c r="I70" s="3"/>
      <c r="J70" s="3"/>
      <c r="K70" s="3"/>
      <c r="L70" s="3"/>
      <c r="M70" s="3"/>
      <c r="N70" s="3"/>
      <c r="O70" s="3"/>
      <c r="P70" s="3"/>
      <c r="Q70" s="3"/>
      <c r="R70" s="3"/>
      <c r="S70" s="3"/>
      <c r="T70" s="3"/>
      <c r="U70" s="3"/>
      <c r="V70" s="3"/>
      <c r="W70" s="3"/>
      <c r="X70" s="3"/>
      <c r="Y70" s="3"/>
      <c r="Z70" s="3"/>
    </row>
    <row r="71" spans="1:26">
      <c r="A71" s="3"/>
      <c r="B71" s="14"/>
      <c r="C71" s="3"/>
      <c r="D71" s="3"/>
      <c r="E71" s="3"/>
      <c r="F71" s="3"/>
      <c r="G71" s="3"/>
      <c r="H71" s="3"/>
      <c r="I71" s="3"/>
      <c r="J71" s="3"/>
      <c r="K71" s="3"/>
      <c r="L71" s="3"/>
      <c r="M71" s="3"/>
      <c r="N71" s="3"/>
      <c r="O71" s="3"/>
      <c r="P71" s="3"/>
      <c r="Q71" s="3"/>
      <c r="R71" s="3"/>
      <c r="S71" s="3"/>
      <c r="T71" s="3"/>
      <c r="U71" s="3"/>
      <c r="V71" s="3"/>
      <c r="W71" s="3"/>
      <c r="X71" s="3"/>
      <c r="Y71" s="3"/>
      <c r="Z71" s="3"/>
    </row>
    <row r="72" spans="1:26">
      <c r="A72" s="3"/>
      <c r="B72" s="14"/>
      <c r="C72" s="3"/>
      <c r="D72" s="3"/>
      <c r="E72" s="3"/>
      <c r="F72" s="3"/>
      <c r="G72" s="3"/>
      <c r="H72" s="3"/>
      <c r="I72" s="3"/>
      <c r="J72" s="3"/>
      <c r="K72" s="3"/>
      <c r="L72" s="3"/>
      <c r="M72" s="3"/>
      <c r="N72" s="3"/>
      <c r="O72" s="3"/>
      <c r="P72" s="3"/>
      <c r="Q72" s="3"/>
      <c r="R72" s="3"/>
      <c r="S72" s="3"/>
      <c r="T72" s="3"/>
      <c r="U72" s="3"/>
      <c r="V72" s="3"/>
      <c r="W72" s="3"/>
      <c r="X72" s="3"/>
      <c r="Y72" s="3"/>
      <c r="Z72" s="3"/>
    </row>
    <row r="73" spans="1:26">
      <c r="A73" s="3"/>
      <c r="B73" s="14"/>
      <c r="C73" s="3"/>
      <c r="D73" s="3"/>
      <c r="E73" s="3"/>
      <c r="F73" s="3"/>
      <c r="G73" s="3"/>
      <c r="H73" s="3"/>
      <c r="I73" s="3"/>
      <c r="J73" s="3"/>
      <c r="K73" s="3"/>
      <c r="L73" s="3"/>
      <c r="M73" s="3"/>
      <c r="N73" s="3"/>
      <c r="O73" s="3"/>
      <c r="P73" s="3"/>
      <c r="Q73" s="3"/>
      <c r="R73" s="3"/>
      <c r="S73" s="3"/>
      <c r="T73" s="3"/>
      <c r="U73" s="3"/>
      <c r="V73" s="3"/>
      <c r="W73" s="3"/>
      <c r="X73" s="3"/>
      <c r="Y73" s="3"/>
      <c r="Z73" s="3"/>
    </row>
    <row r="74" spans="1:26">
      <c r="A74" s="3"/>
      <c r="B74" s="14"/>
      <c r="C74" s="3"/>
      <c r="D74" s="3"/>
      <c r="E74" s="3"/>
      <c r="F74" s="3"/>
      <c r="G74" s="3"/>
      <c r="H74" s="3"/>
      <c r="I74" s="3"/>
      <c r="J74" s="3"/>
      <c r="K74" s="3"/>
      <c r="L74" s="3"/>
      <c r="M74" s="3"/>
      <c r="N74" s="3"/>
      <c r="O74" s="3"/>
      <c r="P74" s="3"/>
      <c r="Q74" s="3"/>
      <c r="R74" s="3"/>
      <c r="S74" s="3"/>
      <c r="T74" s="3"/>
      <c r="U74" s="3"/>
      <c r="V74" s="3"/>
      <c r="W74" s="3"/>
      <c r="X74" s="3"/>
      <c r="Y74" s="3"/>
      <c r="Z74" s="3"/>
    </row>
    <row r="75" spans="1:26">
      <c r="A75" s="3"/>
      <c r="B75" s="14"/>
      <c r="C75" s="3"/>
      <c r="D75" s="3"/>
      <c r="E75" s="3"/>
      <c r="F75" s="3"/>
      <c r="G75" s="3"/>
      <c r="H75" s="3"/>
      <c r="I75" s="3"/>
      <c r="J75" s="3"/>
      <c r="K75" s="3"/>
      <c r="L75" s="3"/>
      <c r="M75" s="3"/>
      <c r="N75" s="3"/>
      <c r="O75" s="3"/>
      <c r="P75" s="3"/>
      <c r="Q75" s="3"/>
      <c r="R75" s="3"/>
      <c r="S75" s="3"/>
      <c r="T75" s="3"/>
      <c r="U75" s="3"/>
      <c r="V75" s="3"/>
      <c r="W75" s="3"/>
      <c r="X75" s="3"/>
      <c r="Y75" s="3"/>
      <c r="Z75" s="3"/>
    </row>
  </sheetData>
  <mergeCells count="17">
    <mergeCell ref="B2:C2"/>
    <mergeCell ref="I2:N2"/>
    <mergeCell ref="B5:J5"/>
    <mergeCell ref="I45:K45"/>
    <mergeCell ref="A6:K6"/>
    <mergeCell ref="B8:K8"/>
    <mergeCell ref="B46:J46"/>
    <mergeCell ref="C10:C13"/>
    <mergeCell ref="E12:E13"/>
    <mergeCell ref="F12:F13"/>
    <mergeCell ref="G12:G13"/>
    <mergeCell ref="H12:H13"/>
    <mergeCell ref="I12:I13"/>
    <mergeCell ref="J12:J13"/>
    <mergeCell ref="B10:B13"/>
    <mergeCell ref="D10:J11"/>
    <mergeCell ref="D12:D13"/>
  </mergeCells>
  <phoneticPr fontId="3" type="noConversion"/>
  <hyperlinks>
    <hyperlink ref="I2" location="'List 1'!A1" display="قائمة الإحصاءات النقدية والنشاط المصرفي       Money &amp; Banking Stat. List"/>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scale="77"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B77"/>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M20" sqref="M20"/>
    </sheetView>
  </sheetViews>
  <sheetFormatPr defaultRowHeight="15.75"/>
  <cols>
    <col min="1" max="1" width="0.125" customWidth="1"/>
    <col min="2" max="2" width="13.125" customWidth="1"/>
    <col min="3" max="5" width="15.125" customWidth="1"/>
    <col min="6" max="6" width="1.375" customWidth="1"/>
    <col min="7" max="7" width="12.75" customWidth="1"/>
    <col min="8" max="8" width="15.25" customWidth="1"/>
    <col min="9" max="9" width="20.375" customWidth="1"/>
    <col min="10" max="10" width="14.625" customWidth="1"/>
    <col min="11" max="11" width="1.5" customWidth="1"/>
    <col min="12" max="12" width="9.5"/>
    <col min="13" max="13" width="13.375" customWidth="1"/>
    <col min="15" max="15" width="2.75" customWidth="1"/>
  </cols>
  <sheetData>
    <row r="1" spans="1:28" ht="18.75">
      <c r="A1" s="98"/>
      <c r="B1" s="99"/>
      <c r="C1" s="99"/>
      <c r="D1" s="100"/>
      <c r="E1" s="100"/>
      <c r="F1" s="100"/>
      <c r="G1" s="100"/>
      <c r="H1" s="98"/>
      <c r="I1" s="98"/>
      <c r="J1" s="98"/>
      <c r="K1" s="98"/>
      <c r="L1" s="98"/>
      <c r="M1" s="98"/>
      <c r="N1" s="98"/>
      <c r="O1" s="98"/>
      <c r="P1" s="98"/>
      <c r="Q1" s="98"/>
      <c r="R1" s="98"/>
      <c r="S1" s="98"/>
      <c r="T1" s="98"/>
      <c r="U1" s="98"/>
      <c r="V1" s="98"/>
      <c r="W1" s="98"/>
      <c r="X1" s="98"/>
      <c r="Y1" s="98"/>
    </row>
    <row r="2" spans="1:28" ht="18.75">
      <c r="A2" s="101"/>
      <c r="B2" s="6189" t="s">
        <v>4314</v>
      </c>
      <c r="C2" s="6189"/>
      <c r="D2" s="104"/>
      <c r="E2" s="104"/>
      <c r="F2" s="101"/>
      <c r="G2" s="105"/>
      <c r="H2" s="6180" t="s">
        <v>4315</v>
      </c>
      <c r="I2" s="6180"/>
      <c r="J2" s="6180"/>
      <c r="K2" s="6180"/>
      <c r="L2" s="6180"/>
      <c r="M2" s="101"/>
      <c r="N2" s="101"/>
      <c r="O2" s="101"/>
      <c r="P2" s="101"/>
      <c r="Q2" s="101"/>
      <c r="R2" s="101"/>
      <c r="S2" s="101"/>
      <c r="T2" s="101"/>
      <c r="U2" s="101"/>
      <c r="V2" s="101"/>
      <c r="W2" s="101"/>
      <c r="X2" s="101"/>
      <c r="Y2" s="101"/>
    </row>
    <row r="3" spans="1:28" ht="19.5" thickBot="1">
      <c r="A3" s="106"/>
      <c r="B3" s="107"/>
      <c r="C3" s="107"/>
      <c r="D3" s="108"/>
      <c r="E3" s="108"/>
      <c r="F3" s="108"/>
      <c r="G3" s="108"/>
      <c r="H3" s="106"/>
      <c r="I3" s="106"/>
      <c r="J3" s="106"/>
      <c r="K3" s="106"/>
      <c r="L3" s="106"/>
      <c r="M3" s="106"/>
      <c r="N3" s="106"/>
      <c r="O3" s="4300"/>
      <c r="P3" s="106"/>
      <c r="Q3" s="106"/>
      <c r="R3" s="106"/>
      <c r="S3" s="106"/>
      <c r="T3" s="106"/>
      <c r="U3" s="106"/>
      <c r="V3" s="106"/>
      <c r="W3" s="106"/>
      <c r="X3" s="106"/>
      <c r="Y3" s="106"/>
    </row>
    <row r="4" spans="1:28" ht="16.5" thickTop="1">
      <c r="A4" s="3"/>
      <c r="B4" s="583"/>
      <c r="C4" s="12"/>
      <c r="D4" s="12"/>
      <c r="E4" s="12"/>
      <c r="F4" s="12"/>
      <c r="G4" s="12"/>
      <c r="H4" s="12"/>
      <c r="I4" s="12"/>
      <c r="J4" s="12"/>
      <c r="K4" s="6"/>
      <c r="L4" s="6"/>
      <c r="M4" s="6"/>
      <c r="N4" s="6"/>
      <c r="O4" s="6"/>
      <c r="P4" s="3"/>
      <c r="Q4" s="3"/>
      <c r="R4" s="3"/>
      <c r="S4" s="3"/>
      <c r="T4" s="3"/>
      <c r="U4" s="3"/>
      <c r="V4" s="3"/>
      <c r="W4" s="3"/>
      <c r="X4" s="3"/>
      <c r="Y4" s="3"/>
      <c r="Z4" s="3"/>
      <c r="AA4" s="3"/>
    </row>
    <row r="5" spans="1:28" ht="18.75">
      <c r="A5" s="3"/>
      <c r="B5" s="6179" t="s">
        <v>2204</v>
      </c>
      <c r="C5" s="6179"/>
      <c r="D5" s="6179"/>
      <c r="E5" s="6179"/>
      <c r="F5" s="6179"/>
      <c r="G5" s="6179"/>
      <c r="H5" s="6179"/>
      <c r="I5" s="6179"/>
      <c r="J5" s="6179"/>
      <c r="K5" s="6"/>
      <c r="L5" s="6"/>
      <c r="M5" s="6"/>
      <c r="N5" s="6"/>
      <c r="O5" s="6"/>
      <c r="P5" s="3"/>
      <c r="Q5" s="3"/>
      <c r="R5" s="3"/>
      <c r="S5" s="3"/>
      <c r="T5" s="3"/>
      <c r="U5" s="3"/>
      <c r="V5" s="3"/>
      <c r="W5" s="3"/>
      <c r="X5" s="3"/>
      <c r="Y5" s="3"/>
      <c r="Z5" s="3"/>
      <c r="AA5" s="3"/>
    </row>
    <row r="6" spans="1:28" ht="18.75">
      <c r="A6" s="6270" t="s">
        <v>659</v>
      </c>
      <c r="B6" s="6270"/>
      <c r="C6" s="6270"/>
      <c r="D6" s="6270"/>
      <c r="E6" s="6270"/>
      <c r="F6" s="6270"/>
      <c r="G6" s="6270"/>
      <c r="H6" s="6270"/>
      <c r="I6" s="6270"/>
      <c r="J6" s="6270"/>
      <c r="K6" s="3"/>
      <c r="L6" s="6"/>
      <c r="M6" s="6"/>
      <c r="N6" s="6"/>
      <c r="O6" s="6"/>
      <c r="P6" s="3"/>
      <c r="Q6" s="3"/>
      <c r="R6" s="3"/>
      <c r="S6" s="3"/>
      <c r="T6" s="3"/>
      <c r="U6" s="3"/>
      <c r="V6" s="3"/>
      <c r="W6" s="3"/>
      <c r="X6" s="3"/>
      <c r="Y6" s="3"/>
      <c r="Z6" s="3"/>
      <c r="AA6" s="3"/>
    </row>
    <row r="7" spans="1:28">
      <c r="A7" s="3"/>
      <c r="B7" s="734"/>
      <c r="C7" s="25"/>
      <c r="D7" s="25"/>
      <c r="E7" s="25"/>
      <c r="F7" s="25"/>
      <c r="G7" s="25"/>
      <c r="H7" s="25"/>
      <c r="I7" s="25"/>
      <c r="J7" s="25"/>
      <c r="K7" s="3"/>
      <c r="L7" s="6"/>
      <c r="M7" s="6"/>
      <c r="N7" s="6"/>
      <c r="O7" s="6"/>
      <c r="P7" s="3"/>
      <c r="Q7" s="3"/>
      <c r="R7" s="3"/>
      <c r="S7" s="3"/>
      <c r="T7" s="3"/>
      <c r="U7" s="3"/>
      <c r="V7" s="3"/>
      <c r="W7" s="3"/>
      <c r="X7" s="3"/>
      <c r="Y7" s="3"/>
      <c r="Z7" s="3"/>
      <c r="AA7" s="3"/>
    </row>
    <row r="8" spans="1:28">
      <c r="A8" s="3"/>
      <c r="B8" s="6271" t="s">
        <v>2205</v>
      </c>
      <c r="C8" s="6272"/>
      <c r="D8" s="6272"/>
      <c r="E8" s="6272"/>
      <c r="F8" s="6272"/>
      <c r="G8" s="6272"/>
      <c r="H8" s="6272"/>
      <c r="I8" s="6272"/>
      <c r="J8" s="6272"/>
      <c r="K8" s="6"/>
      <c r="L8" s="6"/>
      <c r="M8" s="6"/>
      <c r="N8" s="6"/>
      <c r="O8" s="6"/>
      <c r="P8" s="3"/>
      <c r="Q8" s="3"/>
      <c r="R8" s="3"/>
      <c r="S8" s="3"/>
      <c r="T8" s="3"/>
      <c r="U8" s="3"/>
      <c r="V8" s="3"/>
      <c r="W8" s="3"/>
      <c r="X8" s="3"/>
      <c r="Y8" s="3"/>
      <c r="Z8" s="3"/>
      <c r="AA8" s="3"/>
    </row>
    <row r="9" spans="1:28" ht="5.0999999999999996" customHeight="1" thickBot="1">
      <c r="A9" s="3"/>
      <c r="B9" s="1546"/>
      <c r="C9" s="1547"/>
      <c r="D9" s="1547"/>
      <c r="E9" s="1547"/>
      <c r="F9" s="1547"/>
      <c r="G9" s="1547"/>
      <c r="H9" s="1547"/>
      <c r="I9" s="1547"/>
      <c r="J9" s="1547"/>
      <c r="K9" s="6"/>
      <c r="L9" s="6"/>
      <c r="M9" s="6"/>
      <c r="N9" s="6"/>
      <c r="O9" s="6"/>
      <c r="P9" s="3"/>
      <c r="Q9" s="3"/>
      <c r="R9" s="3"/>
      <c r="S9" s="3"/>
      <c r="T9" s="3"/>
      <c r="U9" s="3"/>
      <c r="V9" s="3"/>
      <c r="W9" s="3"/>
      <c r="X9" s="3"/>
      <c r="Y9" s="3"/>
      <c r="Z9" s="3"/>
      <c r="AA9" s="3"/>
    </row>
    <row r="10" spans="1:28">
      <c r="A10" s="14"/>
      <c r="B10" s="3853"/>
      <c r="C10" s="6273" t="s">
        <v>2193</v>
      </c>
      <c r="D10" s="6274"/>
      <c r="E10" s="6275"/>
      <c r="F10" s="3965"/>
      <c r="G10" s="6274" t="s">
        <v>2194</v>
      </c>
      <c r="H10" s="6274"/>
      <c r="I10" s="6275"/>
      <c r="J10" s="3838"/>
      <c r="K10" s="35"/>
      <c r="L10" s="35"/>
      <c r="M10" s="35"/>
      <c r="N10" s="35"/>
      <c r="O10" s="35"/>
      <c r="P10" s="14"/>
      <c r="Q10" s="14"/>
      <c r="R10" s="14"/>
      <c r="S10" s="14"/>
      <c r="T10" s="14"/>
      <c r="U10" s="14"/>
      <c r="V10" s="14"/>
      <c r="W10" s="14"/>
      <c r="X10" s="14"/>
      <c r="Y10" s="14"/>
      <c r="Z10" s="14"/>
      <c r="AA10" s="14"/>
    </row>
    <row r="11" spans="1:28" ht="16.5" thickBot="1">
      <c r="A11" s="14"/>
      <c r="B11" s="3836"/>
      <c r="C11" s="6276"/>
      <c r="D11" s="6277"/>
      <c r="E11" s="6278"/>
      <c r="F11" s="1450"/>
      <c r="G11" s="6277"/>
      <c r="H11" s="6277"/>
      <c r="I11" s="6278"/>
      <c r="J11" s="3838"/>
      <c r="K11" s="35"/>
      <c r="L11" s="35"/>
      <c r="M11" s="35"/>
      <c r="N11" s="35"/>
      <c r="O11" s="35"/>
      <c r="P11" s="14"/>
      <c r="Q11" s="14"/>
      <c r="R11" s="14"/>
      <c r="S11" s="14"/>
      <c r="T11" s="14"/>
      <c r="U11" s="14"/>
      <c r="V11" s="14"/>
      <c r="W11" s="14"/>
      <c r="X11" s="14"/>
      <c r="Y11" s="14"/>
      <c r="Z11" s="14"/>
      <c r="AA11" s="14"/>
    </row>
    <row r="12" spans="1:28" ht="16.5" customHeight="1">
      <c r="A12" s="14"/>
      <c r="B12" s="3853" t="s">
        <v>652</v>
      </c>
      <c r="C12" s="6279" t="s">
        <v>2195</v>
      </c>
      <c r="D12" s="6267" t="s">
        <v>2196</v>
      </c>
      <c r="E12" s="6267" t="s">
        <v>2091</v>
      </c>
      <c r="F12" s="3966"/>
      <c r="G12" s="3967"/>
      <c r="H12" s="3968"/>
      <c r="I12" s="3969" t="s">
        <v>2197</v>
      </c>
      <c r="J12" s="3734" t="s">
        <v>2198</v>
      </c>
      <c r="K12" s="35"/>
      <c r="L12" s="35"/>
      <c r="M12" s="35"/>
      <c r="N12" s="35"/>
      <c r="O12" s="35"/>
      <c r="P12" s="14"/>
      <c r="Q12" s="14"/>
      <c r="R12" s="14"/>
      <c r="S12" s="14"/>
      <c r="T12" s="14"/>
      <c r="U12" s="14"/>
      <c r="V12" s="14"/>
      <c r="W12" s="14"/>
      <c r="X12" s="14"/>
      <c r="Y12" s="14"/>
      <c r="Z12" s="14"/>
      <c r="AA12" s="14"/>
    </row>
    <row r="13" spans="1:28" ht="15.75" customHeight="1">
      <c r="A13" s="14"/>
      <c r="B13" s="3835" t="s">
        <v>2199</v>
      </c>
      <c r="C13" s="6269"/>
      <c r="D13" s="6268"/>
      <c r="E13" s="6268"/>
      <c r="F13" s="3970"/>
      <c r="G13" s="3971" t="s">
        <v>2200</v>
      </c>
      <c r="H13" s="3972" t="s">
        <v>2201</v>
      </c>
      <c r="I13" s="3846" t="s">
        <v>2202</v>
      </c>
      <c r="J13" s="3734" t="s">
        <v>2203</v>
      </c>
      <c r="K13" s="35"/>
      <c r="L13" s="35"/>
      <c r="M13" s="35"/>
      <c r="N13" s="35"/>
      <c r="O13" s="35"/>
      <c r="P13" s="35"/>
      <c r="Q13" s="35"/>
      <c r="R13" s="35"/>
      <c r="S13" s="35"/>
      <c r="T13" s="35"/>
      <c r="U13" s="35"/>
      <c r="V13" s="35"/>
      <c r="W13" s="35"/>
      <c r="X13" s="35"/>
      <c r="Y13" s="35"/>
      <c r="Z13" s="35"/>
      <c r="AA13" s="35"/>
      <c r="AB13" s="35"/>
    </row>
    <row r="14" spans="1:28" ht="17.25" customHeight="1">
      <c r="A14" s="14"/>
      <c r="B14" s="3836"/>
      <c r="C14" s="6269" t="s">
        <v>713</v>
      </c>
      <c r="D14" s="6264" t="s">
        <v>1625</v>
      </c>
      <c r="E14" s="3963" t="s">
        <v>415</v>
      </c>
      <c r="F14" s="6261" t="s">
        <v>707</v>
      </c>
      <c r="G14" s="6262"/>
      <c r="H14" s="6264" t="s">
        <v>1903</v>
      </c>
      <c r="I14" s="6264" t="s">
        <v>1626</v>
      </c>
      <c r="J14" s="3838" t="s">
        <v>27</v>
      </c>
      <c r="K14" s="35"/>
      <c r="L14" s="35"/>
      <c r="M14" s="35"/>
      <c r="N14" s="35"/>
      <c r="O14" s="35"/>
      <c r="P14" s="35"/>
      <c r="Q14" s="35"/>
      <c r="R14" s="35"/>
      <c r="S14" s="35"/>
      <c r="T14" s="35"/>
      <c r="U14" s="35"/>
      <c r="V14" s="35"/>
      <c r="W14" s="35"/>
      <c r="X14" s="35"/>
      <c r="Y14" s="35"/>
      <c r="Z14" s="35"/>
      <c r="AA14" s="35"/>
      <c r="AB14" s="35"/>
    </row>
    <row r="15" spans="1:28" ht="17.25" customHeight="1">
      <c r="A15" s="14"/>
      <c r="B15" s="3836" t="s">
        <v>429</v>
      </c>
      <c r="C15" s="6269"/>
      <c r="D15" s="6268"/>
      <c r="E15" s="3963" t="s">
        <v>747</v>
      </c>
      <c r="F15" s="6263"/>
      <c r="G15" s="6262"/>
      <c r="H15" s="6265"/>
      <c r="I15" s="6264"/>
      <c r="J15" s="2702" t="s">
        <v>664</v>
      </c>
      <c r="K15" s="35"/>
      <c r="L15" s="35"/>
      <c r="M15" s="35"/>
      <c r="N15" s="35"/>
      <c r="O15" s="35"/>
      <c r="P15" s="35"/>
      <c r="Q15" s="35"/>
      <c r="R15" s="35"/>
      <c r="S15" s="35"/>
      <c r="T15" s="35"/>
      <c r="U15" s="35"/>
      <c r="V15" s="35"/>
      <c r="W15" s="35"/>
      <c r="X15" s="35"/>
      <c r="Y15" s="35"/>
      <c r="Z15" s="35"/>
      <c r="AA15" s="35"/>
      <c r="AB15" s="35"/>
    </row>
    <row r="16" spans="1:28" ht="11.25" customHeight="1">
      <c r="A16" s="14"/>
      <c r="B16" s="3836"/>
      <c r="C16" s="3837">
        <v>1</v>
      </c>
      <c r="D16" s="3973">
        <v>2</v>
      </c>
      <c r="E16" s="3973">
        <v>3</v>
      </c>
      <c r="F16" s="3970">
        <v>4</v>
      </c>
      <c r="G16" s="3974"/>
      <c r="H16" s="3973">
        <v>5</v>
      </c>
      <c r="I16" s="3973">
        <v>6</v>
      </c>
      <c r="J16" s="6280">
        <v>7</v>
      </c>
      <c r="K16" s="35"/>
      <c r="L16" s="35"/>
      <c r="M16" s="35"/>
      <c r="N16" s="35"/>
      <c r="O16" s="35"/>
      <c r="P16" s="35"/>
      <c r="Q16" s="35"/>
      <c r="R16" s="35"/>
      <c r="S16" s="35"/>
      <c r="T16" s="35"/>
      <c r="U16" s="35"/>
      <c r="V16" s="35"/>
      <c r="W16" s="35"/>
      <c r="X16" s="35"/>
      <c r="Y16" s="35"/>
      <c r="Z16" s="35"/>
      <c r="AA16" s="35"/>
      <c r="AB16" s="35"/>
    </row>
    <row r="17" spans="1:28" ht="8.25" customHeight="1" thickBot="1">
      <c r="A17" s="14"/>
      <c r="B17" s="3975"/>
      <c r="C17" s="3976"/>
      <c r="D17" s="3977"/>
      <c r="E17" s="3977"/>
      <c r="F17" s="3978"/>
      <c r="G17" s="3979"/>
      <c r="H17" s="3977"/>
      <c r="I17" s="3977"/>
      <c r="J17" s="6281"/>
      <c r="K17" s="35"/>
      <c r="L17" s="35"/>
      <c r="M17" s="35"/>
      <c r="N17" s="35"/>
      <c r="O17" s="35"/>
      <c r="P17" s="35"/>
      <c r="Q17" s="35"/>
      <c r="R17" s="35"/>
      <c r="S17" s="35"/>
      <c r="T17" s="35"/>
      <c r="U17" s="35"/>
      <c r="V17" s="35"/>
      <c r="W17" s="35"/>
      <c r="X17" s="35"/>
      <c r="Y17" s="35"/>
      <c r="Z17" s="35"/>
      <c r="AA17" s="35"/>
      <c r="AB17" s="35"/>
    </row>
    <row r="18" spans="1:28" ht="5.0999999999999996" customHeight="1">
      <c r="A18" s="3"/>
      <c r="B18" s="735"/>
      <c r="C18" s="736"/>
      <c r="D18" s="1451"/>
      <c r="E18" s="1451"/>
      <c r="F18" s="18"/>
      <c r="G18" s="1452"/>
      <c r="H18" s="1451"/>
      <c r="I18" s="1451"/>
      <c r="J18" s="33"/>
      <c r="K18" s="6"/>
      <c r="L18" s="6"/>
      <c r="M18" s="35"/>
      <c r="N18" s="35"/>
      <c r="O18" s="35"/>
      <c r="P18" s="35"/>
      <c r="Q18" s="35"/>
      <c r="R18" s="35"/>
      <c r="S18" s="35"/>
      <c r="T18" s="35"/>
      <c r="U18" s="35"/>
      <c r="V18" s="35"/>
      <c r="W18" s="35"/>
      <c r="X18" s="35"/>
      <c r="Y18" s="35"/>
      <c r="Z18" s="35"/>
      <c r="AA18" s="35"/>
      <c r="AB18" s="35"/>
    </row>
    <row r="19" spans="1:28">
      <c r="A19" s="3"/>
      <c r="B19" s="737">
        <v>1993</v>
      </c>
      <c r="C19" s="738">
        <v>184364</v>
      </c>
      <c r="D19" s="1453">
        <v>74294</v>
      </c>
      <c r="E19" s="1454">
        <v>258658</v>
      </c>
      <c r="F19" s="143"/>
      <c r="G19" s="1455">
        <v>101932</v>
      </c>
      <c r="H19" s="1453">
        <v>43461</v>
      </c>
      <c r="I19" s="1453">
        <v>22602</v>
      </c>
      <c r="J19" s="144">
        <v>426653</v>
      </c>
      <c r="K19" s="6"/>
      <c r="L19" s="6"/>
      <c r="M19" s="35"/>
      <c r="N19" s="35"/>
      <c r="O19" s="35"/>
      <c r="P19" s="35"/>
      <c r="Q19" s="35"/>
      <c r="R19" s="35"/>
      <c r="S19" s="35"/>
      <c r="T19" s="6001"/>
      <c r="U19" s="6001"/>
      <c r="V19" s="6001"/>
      <c r="W19" s="6001"/>
      <c r="X19" s="6001"/>
      <c r="Y19" s="6001"/>
      <c r="Z19" s="6001"/>
      <c r="AA19" s="6001"/>
      <c r="AB19" s="35"/>
    </row>
    <row r="20" spans="1:28">
      <c r="A20" s="3"/>
      <c r="B20" s="739">
        <v>1994</v>
      </c>
      <c r="C20" s="736">
        <v>176558</v>
      </c>
      <c r="D20" s="1451">
        <v>58997</v>
      </c>
      <c r="E20" s="1456">
        <v>235555</v>
      </c>
      <c r="F20" s="145"/>
      <c r="G20" s="1457">
        <v>113192</v>
      </c>
      <c r="H20" s="1451">
        <v>50030</v>
      </c>
      <c r="I20" s="1451">
        <v>26930</v>
      </c>
      <c r="J20" s="146">
        <v>425707</v>
      </c>
      <c r="K20" s="6"/>
      <c r="L20" s="6"/>
      <c r="M20" s="35"/>
      <c r="N20" s="35"/>
      <c r="O20" s="35"/>
      <c r="P20" s="35"/>
      <c r="Q20" s="35"/>
      <c r="R20" s="35"/>
      <c r="S20" s="35"/>
      <c r="T20" s="6001"/>
      <c r="U20" s="6001"/>
      <c r="V20" s="6001"/>
      <c r="W20" s="6001"/>
      <c r="X20" s="6001"/>
      <c r="Y20" s="6001"/>
      <c r="Z20" s="6001"/>
      <c r="AA20" s="6001"/>
      <c r="AB20" s="35"/>
    </row>
    <row r="21" spans="1:28">
      <c r="A21" s="3"/>
      <c r="B21" s="737">
        <v>1995</v>
      </c>
      <c r="C21" s="738">
        <v>164872</v>
      </c>
      <c r="D21" s="1453">
        <v>58293</v>
      </c>
      <c r="E21" s="1454">
        <v>223165</v>
      </c>
      <c r="F21" s="143"/>
      <c r="G21" s="1455">
        <v>121153</v>
      </c>
      <c r="H21" s="1453">
        <v>52282</v>
      </c>
      <c r="I21" s="1453">
        <v>24452</v>
      </c>
      <c r="J21" s="144">
        <v>421052</v>
      </c>
      <c r="K21" s="6"/>
      <c r="L21" s="6"/>
      <c r="M21" s="35"/>
      <c r="N21" s="35"/>
      <c r="O21" s="35"/>
      <c r="P21" s="35"/>
      <c r="Q21" s="35"/>
      <c r="R21" s="35"/>
      <c r="S21" s="35"/>
      <c r="T21" s="6001"/>
      <c r="U21" s="6001"/>
      <c r="V21" s="6001"/>
      <c r="W21" s="6001"/>
      <c r="X21" s="6001"/>
      <c r="Y21" s="6001"/>
      <c r="Z21" s="6001"/>
      <c r="AA21" s="6001"/>
      <c r="AB21" s="35"/>
    </row>
    <row r="22" spans="1:28">
      <c r="A22" s="3"/>
      <c r="B22" s="739" t="s">
        <v>644</v>
      </c>
      <c r="C22" s="604">
        <v>188927</v>
      </c>
      <c r="D22" s="1456">
        <v>67518</v>
      </c>
      <c r="E22" s="1456">
        <v>256445</v>
      </c>
      <c r="F22" s="145"/>
      <c r="G22" s="1457">
        <v>123547</v>
      </c>
      <c r="H22" s="1456">
        <v>56607.251999999993</v>
      </c>
      <c r="I22" s="1456">
        <v>16703</v>
      </c>
      <c r="J22" s="146">
        <v>453302.25199999998</v>
      </c>
      <c r="K22" s="6"/>
      <c r="L22" s="6"/>
      <c r="M22" s="35"/>
      <c r="N22" s="35"/>
      <c r="O22" s="35"/>
      <c r="P22" s="35"/>
      <c r="Q22" s="35"/>
      <c r="R22" s="35"/>
      <c r="S22" s="35"/>
      <c r="T22" s="6001"/>
      <c r="U22" s="6001"/>
      <c r="V22" s="6001"/>
      <c r="W22" s="6001"/>
      <c r="X22" s="6001"/>
      <c r="Y22" s="6001"/>
      <c r="Z22" s="6001"/>
      <c r="AA22" s="6001"/>
      <c r="AB22" s="35"/>
    </row>
    <row r="23" spans="1:28">
      <c r="A23" s="3"/>
      <c r="B23" s="599" t="s">
        <v>645</v>
      </c>
      <c r="C23" s="603">
        <v>213182</v>
      </c>
      <c r="D23" s="1454">
        <v>53471</v>
      </c>
      <c r="E23" s="1454">
        <v>266653</v>
      </c>
      <c r="F23" s="143"/>
      <c r="G23" s="1455">
        <v>133684</v>
      </c>
      <c r="H23" s="1454">
        <v>75927.059000000008</v>
      </c>
      <c r="I23" s="1454">
        <v>20861</v>
      </c>
      <c r="J23" s="144">
        <v>497125.05900000001</v>
      </c>
      <c r="K23" s="6"/>
      <c r="L23" s="6"/>
      <c r="M23" s="35"/>
      <c r="N23" s="35"/>
      <c r="O23" s="35"/>
      <c r="P23" s="35"/>
      <c r="Q23" s="35"/>
      <c r="R23" s="35"/>
      <c r="S23" s="35"/>
      <c r="T23" s="6001"/>
      <c r="U23" s="6001"/>
      <c r="V23" s="6001"/>
      <c r="W23" s="6001"/>
      <c r="X23" s="6001"/>
      <c r="Y23" s="6001"/>
      <c r="Z23" s="6001"/>
      <c r="AA23" s="6001"/>
      <c r="AB23" s="35"/>
    </row>
    <row r="24" spans="1:28">
      <c r="A24" s="3"/>
      <c r="B24" s="598" t="s">
        <v>646</v>
      </c>
      <c r="C24" s="604">
        <v>170036</v>
      </c>
      <c r="D24" s="1456">
        <v>42839</v>
      </c>
      <c r="E24" s="1456">
        <v>212875</v>
      </c>
      <c r="F24" s="145"/>
      <c r="G24" s="1457">
        <v>160655</v>
      </c>
      <c r="H24" s="1456">
        <v>85807.385000000009</v>
      </c>
      <c r="I24" s="1456">
        <v>23599</v>
      </c>
      <c r="J24" s="146">
        <v>482936.38500000001</v>
      </c>
      <c r="K24" s="6"/>
      <c r="L24" s="6"/>
      <c r="M24" s="35"/>
      <c r="N24" s="35"/>
      <c r="O24" s="35"/>
      <c r="P24" s="35"/>
      <c r="Q24" s="35"/>
      <c r="R24" s="35"/>
      <c r="S24" s="35"/>
      <c r="T24" s="6001"/>
      <c r="U24" s="6001"/>
      <c r="V24" s="6001"/>
      <c r="W24" s="6001"/>
      <c r="X24" s="6001"/>
      <c r="Y24" s="6001"/>
      <c r="Z24" s="6001"/>
      <c r="AA24" s="6001"/>
      <c r="AB24" s="35"/>
    </row>
    <row r="25" spans="1:28">
      <c r="A25" s="3"/>
      <c r="B25" s="599" t="s">
        <v>798</v>
      </c>
      <c r="C25" s="603">
        <v>141834</v>
      </c>
      <c r="D25" s="1454">
        <v>40334</v>
      </c>
      <c r="E25" s="1454">
        <v>182168</v>
      </c>
      <c r="F25" s="143"/>
      <c r="G25" s="1455">
        <v>162190</v>
      </c>
      <c r="H25" s="1454">
        <v>99978.948999999993</v>
      </c>
      <c r="I25" s="1454">
        <v>14347</v>
      </c>
      <c r="J25" s="144">
        <v>458683.94900000002</v>
      </c>
      <c r="K25" s="6"/>
      <c r="L25" s="6"/>
      <c r="M25" s="35"/>
      <c r="N25" s="35"/>
      <c r="O25" s="35"/>
      <c r="P25" s="35"/>
      <c r="Q25" s="35"/>
      <c r="R25" s="35"/>
      <c r="S25" s="35"/>
      <c r="T25" s="6001"/>
      <c r="U25" s="6001"/>
      <c r="V25" s="6001"/>
      <c r="W25" s="6001"/>
      <c r="X25" s="6001"/>
      <c r="Y25" s="6001"/>
      <c r="Z25" s="6001"/>
      <c r="AA25" s="6001"/>
      <c r="AB25" s="35"/>
    </row>
    <row r="26" spans="1:28">
      <c r="A26" s="3"/>
      <c r="B26" s="598" t="s">
        <v>799</v>
      </c>
      <c r="C26" s="604">
        <v>178261</v>
      </c>
      <c r="D26" s="1458">
        <v>36761</v>
      </c>
      <c r="E26" s="1456">
        <v>215022</v>
      </c>
      <c r="F26" s="145"/>
      <c r="G26" s="1321">
        <v>172238</v>
      </c>
      <c r="H26" s="1458">
        <v>110062.408</v>
      </c>
      <c r="I26" s="1458">
        <v>12439</v>
      </c>
      <c r="J26" s="146">
        <v>509761.408</v>
      </c>
      <c r="K26" s="6"/>
      <c r="L26" s="6"/>
      <c r="M26" s="35"/>
      <c r="N26" s="35"/>
      <c r="O26" s="35"/>
      <c r="P26" s="35"/>
      <c r="Q26" s="35"/>
      <c r="R26" s="35"/>
      <c r="S26" s="35"/>
      <c r="T26" s="6001"/>
      <c r="U26" s="6001"/>
      <c r="V26" s="6001"/>
      <c r="W26" s="6001"/>
      <c r="X26" s="6001"/>
      <c r="Y26" s="6001"/>
      <c r="Z26" s="6001"/>
      <c r="AA26" s="6001"/>
      <c r="AB26" s="35"/>
    </row>
    <row r="27" spans="1:28">
      <c r="A27" s="3"/>
      <c r="B27" s="599">
        <v>2001</v>
      </c>
      <c r="C27" s="603">
        <v>181304</v>
      </c>
      <c r="D27" s="1459">
        <v>39750</v>
      </c>
      <c r="E27" s="1454">
        <v>221054</v>
      </c>
      <c r="F27" s="143"/>
      <c r="G27" s="1335">
        <v>187064</v>
      </c>
      <c r="H27" s="1459">
        <v>121843.239</v>
      </c>
      <c r="I27" s="1459">
        <v>10817</v>
      </c>
      <c r="J27" s="144">
        <v>540778.23900000006</v>
      </c>
      <c r="K27" s="6"/>
      <c r="L27" s="6"/>
      <c r="M27" s="35"/>
      <c r="N27" s="35"/>
      <c r="O27" s="35"/>
      <c r="P27" s="35"/>
      <c r="Q27" s="35"/>
      <c r="R27" s="35"/>
      <c r="S27" s="35"/>
      <c r="T27" s="6001"/>
      <c r="U27" s="6001"/>
      <c r="V27" s="6001"/>
      <c r="W27" s="6001"/>
      <c r="X27" s="6001"/>
      <c r="Y27" s="6001"/>
      <c r="Z27" s="6001"/>
      <c r="AA27" s="6001"/>
      <c r="AB27" s="35"/>
    </row>
    <row r="28" spans="1:28">
      <c r="A28" s="3"/>
      <c r="B28" s="598">
        <v>2002</v>
      </c>
      <c r="C28" s="604">
        <v>157103.00000000003</v>
      </c>
      <c r="D28" s="1458">
        <v>52490.969000000005</v>
      </c>
      <c r="E28" s="1456">
        <v>209593.96900000004</v>
      </c>
      <c r="F28" s="145"/>
      <c r="G28" s="1321">
        <v>205829.476</v>
      </c>
      <c r="H28" s="1458">
        <v>131555.69700000001</v>
      </c>
      <c r="I28" s="1458">
        <v>11960.022999999999</v>
      </c>
      <c r="J28" s="146">
        <v>558939.16500000015</v>
      </c>
      <c r="K28" s="6"/>
      <c r="L28" s="6"/>
      <c r="M28" s="35"/>
      <c r="N28" s="35"/>
      <c r="O28" s="35"/>
      <c r="P28" s="35"/>
      <c r="Q28" s="35"/>
      <c r="R28" s="35"/>
      <c r="S28" s="35"/>
      <c r="T28" s="6001"/>
      <c r="U28" s="6001"/>
      <c r="V28" s="6001"/>
      <c r="W28" s="6001"/>
      <c r="X28" s="6001"/>
      <c r="Y28" s="6001"/>
      <c r="Z28" s="6001"/>
      <c r="AA28" s="6001"/>
      <c r="AB28" s="35"/>
    </row>
    <row r="29" spans="1:28">
      <c r="A29" s="3"/>
      <c r="B29" s="599">
        <v>2003</v>
      </c>
      <c r="C29" s="603">
        <v>223155</v>
      </c>
      <c r="D29" s="1459">
        <v>41018.507000000005</v>
      </c>
      <c r="E29" s="1454">
        <v>264173.50699999998</v>
      </c>
      <c r="F29" s="143"/>
      <c r="G29" s="1335">
        <v>228486.25</v>
      </c>
      <c r="H29" s="1459">
        <v>150547.573</v>
      </c>
      <c r="I29" s="1459">
        <v>25844.2</v>
      </c>
      <c r="J29" s="144">
        <v>669051.52999999991</v>
      </c>
      <c r="K29" s="6"/>
      <c r="L29" s="6"/>
      <c r="M29" s="35"/>
      <c r="N29" s="35"/>
      <c r="O29" s="35"/>
      <c r="P29" s="35"/>
      <c r="Q29" s="35"/>
      <c r="R29" s="35"/>
      <c r="S29" s="35"/>
      <c r="T29" s="6001"/>
      <c r="U29" s="6001"/>
      <c r="V29" s="6001"/>
      <c r="W29" s="6001"/>
      <c r="X29" s="6001"/>
      <c r="Y29" s="6001"/>
      <c r="Z29" s="6001"/>
      <c r="AA29" s="6001"/>
      <c r="AB29" s="35"/>
    </row>
    <row r="30" spans="1:28">
      <c r="A30" s="3"/>
      <c r="B30" s="598">
        <v>2004</v>
      </c>
      <c r="C30" s="604">
        <v>324091</v>
      </c>
      <c r="D30" s="1458">
        <v>47050.573999999986</v>
      </c>
      <c r="E30" s="1456">
        <v>371141.57399999996</v>
      </c>
      <c r="F30" s="145"/>
      <c r="G30" s="1321">
        <v>313927.87899999996</v>
      </c>
      <c r="H30" s="1458">
        <v>146389.89300000001</v>
      </c>
      <c r="I30" s="1458">
        <v>29137.584999999999</v>
      </c>
      <c r="J30" s="146">
        <v>860596.93099999998</v>
      </c>
      <c r="K30" s="6"/>
      <c r="L30" s="6"/>
      <c r="M30" s="35"/>
      <c r="N30" s="35"/>
      <c r="O30" s="35"/>
      <c r="P30" s="35"/>
      <c r="Q30" s="35"/>
      <c r="R30" s="35"/>
      <c r="S30" s="35"/>
      <c r="T30" s="6001"/>
      <c r="U30" s="6001"/>
      <c r="V30" s="6001"/>
      <c r="W30" s="6001"/>
      <c r="X30" s="6001"/>
      <c r="Y30" s="6001"/>
      <c r="Z30" s="6001"/>
      <c r="AA30" s="6001"/>
      <c r="AB30" s="35"/>
    </row>
    <row r="31" spans="1:28">
      <c r="A31" s="3"/>
      <c r="B31" s="599">
        <v>2005</v>
      </c>
      <c r="C31" s="603">
        <v>563557</v>
      </c>
      <c r="D31" s="1459">
        <v>26390.114000000001</v>
      </c>
      <c r="E31" s="1454">
        <v>589947.11400000006</v>
      </c>
      <c r="F31" s="143"/>
      <c r="G31" s="1335">
        <v>435925.77100000001</v>
      </c>
      <c r="H31" s="1459">
        <v>127091.087</v>
      </c>
      <c r="I31" s="1459">
        <v>31672.425000000003</v>
      </c>
      <c r="J31" s="144">
        <v>1184636.3970000001</v>
      </c>
      <c r="K31" s="6"/>
      <c r="L31" s="6"/>
      <c r="M31" s="35"/>
      <c r="N31" s="35"/>
      <c r="O31" s="35"/>
      <c r="P31" s="35"/>
      <c r="Q31" s="35"/>
      <c r="R31" s="35"/>
      <c r="S31" s="35"/>
      <c r="T31" s="6001"/>
      <c r="U31" s="6001"/>
      <c r="V31" s="6001"/>
      <c r="W31" s="6001"/>
      <c r="X31" s="6001"/>
      <c r="Y31" s="6001"/>
      <c r="Z31" s="6001"/>
      <c r="AA31" s="6001"/>
      <c r="AB31" s="35"/>
    </row>
    <row r="32" spans="1:28">
      <c r="A32" s="3"/>
      <c r="B32" s="598">
        <v>2006</v>
      </c>
      <c r="C32" s="604">
        <v>829185</v>
      </c>
      <c r="D32" s="1458">
        <v>70597.286999999997</v>
      </c>
      <c r="E32" s="1456">
        <v>899782.28700000001</v>
      </c>
      <c r="F32" s="145"/>
      <c r="G32" s="1321">
        <v>476019.50700000004</v>
      </c>
      <c r="H32" s="1458">
        <v>114121.538</v>
      </c>
      <c r="I32" s="1458">
        <v>34964.619999999995</v>
      </c>
      <c r="J32" s="146">
        <v>1524887.952</v>
      </c>
      <c r="K32" s="6"/>
      <c r="L32" s="6"/>
      <c r="M32" s="35"/>
      <c r="N32" s="35"/>
      <c r="O32" s="35"/>
      <c r="P32" s="35"/>
      <c r="Q32" s="35"/>
      <c r="R32" s="35"/>
      <c r="S32" s="35"/>
      <c r="T32" s="6001"/>
      <c r="U32" s="6001"/>
      <c r="V32" s="6001"/>
      <c r="W32" s="6001"/>
      <c r="X32" s="6001"/>
      <c r="Y32" s="6001"/>
      <c r="Z32" s="6001"/>
      <c r="AA32" s="6001"/>
      <c r="AB32" s="35"/>
    </row>
    <row r="33" spans="1:28">
      <c r="A33" s="3"/>
      <c r="B33" s="599">
        <v>2007</v>
      </c>
      <c r="C33" s="603">
        <v>1128466</v>
      </c>
      <c r="D33" s="1459">
        <v>42499.382000000027</v>
      </c>
      <c r="E33" s="1454">
        <v>1170965.382</v>
      </c>
      <c r="F33" s="143"/>
      <c r="G33" s="1335">
        <v>577881.93500000006</v>
      </c>
      <c r="H33" s="1459">
        <v>127430.685</v>
      </c>
      <c r="I33" s="1459">
        <v>37434.47</v>
      </c>
      <c r="J33" s="144">
        <v>1913712.4720000001</v>
      </c>
      <c r="K33" s="6"/>
      <c r="L33" s="6"/>
      <c r="M33" s="35"/>
      <c r="N33" s="35"/>
      <c r="O33" s="35"/>
      <c r="P33" s="35"/>
      <c r="Q33" s="35"/>
      <c r="R33" s="35"/>
      <c r="S33" s="35"/>
      <c r="T33" s="6001"/>
      <c r="U33" s="6001"/>
      <c r="V33" s="6001"/>
      <c r="W33" s="6001"/>
      <c r="X33" s="6001"/>
      <c r="Y33" s="6001"/>
      <c r="Z33" s="6001"/>
      <c r="AA33" s="6001"/>
      <c r="AB33" s="35"/>
    </row>
    <row r="34" spans="1:28">
      <c r="A34" s="3"/>
      <c r="B34" s="566">
        <v>2008</v>
      </c>
      <c r="C34" s="604">
        <v>1642312</v>
      </c>
      <c r="D34" s="1458">
        <v>41520.480000000025</v>
      </c>
      <c r="E34" s="1456">
        <v>1683832.48</v>
      </c>
      <c r="F34" s="145"/>
      <c r="G34" s="1321">
        <v>734557.06299999997</v>
      </c>
      <c r="H34" s="1458">
        <v>90696.400999999998</v>
      </c>
      <c r="I34" s="1458">
        <v>32065.449000000001</v>
      </c>
      <c r="J34" s="146">
        <v>2541151.3930000002</v>
      </c>
      <c r="K34" s="6"/>
      <c r="L34" s="6"/>
      <c r="M34" s="35"/>
      <c r="N34" s="35"/>
      <c r="O34" s="35"/>
      <c r="P34" s="35"/>
      <c r="Q34" s="35"/>
      <c r="R34" s="35"/>
      <c r="S34" s="35"/>
      <c r="T34" s="6001"/>
      <c r="U34" s="6001"/>
      <c r="V34" s="6001"/>
      <c r="W34" s="6001"/>
      <c r="X34" s="6001"/>
      <c r="Y34" s="6001"/>
      <c r="Z34" s="6001"/>
      <c r="AA34" s="6001"/>
      <c r="AB34" s="35"/>
    </row>
    <row r="35" spans="1:28">
      <c r="A35" s="3"/>
      <c r="B35" s="599">
        <v>2009</v>
      </c>
      <c r="C35" s="603">
        <v>1520042</v>
      </c>
      <c r="D35" s="1459">
        <v>111235.37299999999</v>
      </c>
      <c r="E35" s="1454">
        <v>1631277.3729999999</v>
      </c>
      <c r="F35" s="143"/>
      <c r="G35" s="1335">
        <v>734236.88799999992</v>
      </c>
      <c r="H35" s="1459">
        <v>75690.747000000018</v>
      </c>
      <c r="I35" s="1459">
        <v>28135.767</v>
      </c>
      <c r="J35" s="144">
        <v>2469340.7749999999</v>
      </c>
      <c r="K35" s="6"/>
      <c r="L35" s="6"/>
      <c r="M35" s="35"/>
      <c r="N35" s="35"/>
      <c r="O35" s="35"/>
      <c r="P35" s="35"/>
      <c r="Q35" s="35"/>
      <c r="R35" s="35"/>
      <c r="S35" s="35"/>
      <c r="T35" s="6001"/>
      <c r="U35" s="6001"/>
      <c r="V35" s="6001"/>
      <c r="W35" s="6001"/>
      <c r="X35" s="6001"/>
      <c r="Y35" s="6001"/>
      <c r="Z35" s="6001"/>
      <c r="AA35" s="6001"/>
      <c r="AB35" s="35"/>
    </row>
    <row r="36" spans="1:28">
      <c r="A36" s="3"/>
      <c r="B36" s="598">
        <v>2010</v>
      </c>
      <c r="C36" s="604">
        <v>1651522</v>
      </c>
      <c r="D36" s="1458">
        <v>98420.833999999988</v>
      </c>
      <c r="E36" s="1456">
        <v>1749942.834</v>
      </c>
      <c r="F36" s="145"/>
      <c r="G36" s="1321">
        <v>775755.73099999991</v>
      </c>
      <c r="H36" s="1458">
        <v>61915.303000000014</v>
      </c>
      <c r="I36" s="1458">
        <v>32284.576999999997</v>
      </c>
      <c r="J36" s="146">
        <v>2619899</v>
      </c>
      <c r="K36" s="6"/>
      <c r="L36" s="6"/>
      <c r="M36" s="35"/>
      <c r="N36" s="35"/>
      <c r="O36" s="35"/>
      <c r="P36" s="35"/>
      <c r="Q36" s="35"/>
      <c r="R36" s="35"/>
      <c r="S36" s="35"/>
      <c r="T36" s="6001"/>
      <c r="U36" s="6001"/>
      <c r="V36" s="6001"/>
      <c r="W36" s="6001"/>
      <c r="X36" s="6001"/>
      <c r="Y36" s="6001"/>
      <c r="Z36" s="6001"/>
      <c r="AA36" s="6001"/>
      <c r="AB36" s="35"/>
    </row>
    <row r="37" spans="1:28">
      <c r="A37" s="3"/>
      <c r="B37" s="599">
        <v>2011</v>
      </c>
      <c r="C37" s="603">
        <v>2007086</v>
      </c>
      <c r="D37" s="1459">
        <v>133272.93700000001</v>
      </c>
      <c r="E37" s="1454">
        <v>2140358.9369999999</v>
      </c>
      <c r="F37" s="143"/>
      <c r="G37" s="1335">
        <v>858365.02800000005</v>
      </c>
      <c r="H37" s="1459">
        <v>47553.653000000006</v>
      </c>
      <c r="I37" s="1459">
        <v>31831.371999999999</v>
      </c>
      <c r="J37" s="144">
        <v>3078108.9899999998</v>
      </c>
      <c r="K37" s="6"/>
      <c r="L37" s="6"/>
      <c r="M37" s="35"/>
      <c r="N37" s="35"/>
      <c r="O37" s="35"/>
      <c r="P37" s="35"/>
      <c r="Q37" s="35"/>
      <c r="R37" s="35"/>
      <c r="S37" s="35"/>
      <c r="T37" s="6001"/>
      <c r="U37" s="6001"/>
      <c r="V37" s="6001"/>
      <c r="W37" s="6001"/>
      <c r="X37" s="6001"/>
      <c r="Y37" s="6001"/>
      <c r="Z37" s="6001"/>
      <c r="AA37" s="6001"/>
      <c r="AB37" s="35"/>
    </row>
    <row r="38" spans="1:28">
      <c r="A38" s="3"/>
      <c r="B38" s="598">
        <v>2012</v>
      </c>
      <c r="C38" s="604">
        <v>2428571</v>
      </c>
      <c r="D38" s="1458">
        <v>133433.101</v>
      </c>
      <c r="E38" s="1456">
        <v>2562004.1009999998</v>
      </c>
      <c r="F38" s="145"/>
      <c r="G38" s="1321">
        <v>999127.07300000009</v>
      </c>
      <c r="H38" s="1458">
        <v>42491.122999999992</v>
      </c>
      <c r="I38" s="1458">
        <v>39584.572</v>
      </c>
      <c r="J38" s="146">
        <v>3643206.8689999999</v>
      </c>
      <c r="K38" s="6"/>
      <c r="L38" s="6"/>
      <c r="M38" s="35"/>
      <c r="N38" s="35"/>
      <c r="O38" s="35"/>
      <c r="P38" s="35"/>
      <c r="Q38" s="35"/>
      <c r="R38" s="35"/>
      <c r="S38" s="35"/>
      <c r="T38" s="6001"/>
      <c r="U38" s="6001"/>
      <c r="V38" s="6001"/>
      <c r="W38" s="6001"/>
      <c r="X38" s="6001"/>
      <c r="Y38" s="6001"/>
      <c r="Z38" s="6001"/>
      <c r="AA38" s="6001"/>
      <c r="AB38" s="35"/>
    </row>
    <row r="39" spans="1:28" ht="21" customHeight="1">
      <c r="A39" s="3"/>
      <c r="B39" s="599">
        <v>2013</v>
      </c>
      <c r="C39" s="603">
        <v>2687792</v>
      </c>
      <c r="D39" s="1459">
        <v>136286.03799999997</v>
      </c>
      <c r="E39" s="1454">
        <v>2824078.0380000002</v>
      </c>
      <c r="F39" s="143"/>
      <c r="G39" s="1335">
        <v>1123645.3869999999</v>
      </c>
      <c r="H39" s="1459">
        <v>49628.19200000001</v>
      </c>
      <c r="I39" s="1459">
        <v>44126.676999999996</v>
      </c>
      <c r="J39" s="144">
        <v>4041478.2939999998</v>
      </c>
      <c r="K39" s="6"/>
      <c r="L39" s="6"/>
      <c r="M39" s="35"/>
      <c r="N39" s="35"/>
      <c r="O39" s="35"/>
      <c r="P39" s="35"/>
      <c r="Q39" s="35"/>
      <c r="R39" s="35"/>
      <c r="S39" s="35"/>
      <c r="T39" s="6001"/>
      <c r="U39" s="6001"/>
      <c r="V39" s="6001"/>
      <c r="W39" s="6001"/>
      <c r="X39" s="6001"/>
      <c r="Y39" s="6001"/>
      <c r="Z39" s="6001"/>
      <c r="AA39" s="6001"/>
      <c r="AB39" s="35"/>
    </row>
    <row r="40" spans="1:28">
      <c r="A40" s="3"/>
      <c r="B40" s="598">
        <v>2014</v>
      </c>
      <c r="C40" s="604">
        <v>2715989.28126095</v>
      </c>
      <c r="D40" s="1458">
        <v>159336.30100000001</v>
      </c>
      <c r="E40" s="1456">
        <v>2875325.58226095</v>
      </c>
      <c r="F40" s="145"/>
      <c r="G40" s="1321">
        <v>1256210.0460000001</v>
      </c>
      <c r="H40" s="1458">
        <v>53133.824000000022</v>
      </c>
      <c r="I40" s="1458">
        <v>45815.642</v>
      </c>
      <c r="J40" s="146">
        <v>4230485.0942609506</v>
      </c>
      <c r="K40" s="6"/>
      <c r="L40" s="6"/>
      <c r="M40" s="35"/>
      <c r="N40" s="35"/>
      <c r="O40" s="35"/>
      <c r="P40" s="35"/>
      <c r="Q40" s="35"/>
      <c r="R40" s="35"/>
      <c r="S40" s="35"/>
      <c r="T40" s="6001"/>
      <c r="U40" s="6001"/>
      <c r="V40" s="6001"/>
      <c r="W40" s="6001"/>
      <c r="X40" s="6001"/>
      <c r="Y40" s="6001"/>
      <c r="Z40" s="6001"/>
      <c r="AA40" s="6001"/>
      <c r="AB40" s="35"/>
    </row>
    <row r="41" spans="1:28">
      <c r="A41" s="3"/>
      <c r="B41" s="599">
        <v>2015</v>
      </c>
      <c r="C41" s="603">
        <v>2283381.6377633</v>
      </c>
      <c r="D41" s="3748">
        <v>225538.27899999998</v>
      </c>
      <c r="E41" s="3980">
        <v>2508919.9167633001</v>
      </c>
      <c r="F41" s="143"/>
      <c r="G41" s="3886">
        <v>1371925.0660000001</v>
      </c>
      <c r="H41" s="3748">
        <v>86157.633000000002</v>
      </c>
      <c r="I41" s="3748">
        <v>38819.711000000003</v>
      </c>
      <c r="J41" s="3981">
        <v>4005822.3267633002</v>
      </c>
      <c r="K41" s="6"/>
      <c r="L41" s="6"/>
      <c r="M41" s="35"/>
      <c r="N41" s="35"/>
      <c r="O41" s="35"/>
      <c r="P41" s="35"/>
      <c r="Q41" s="35"/>
      <c r="R41" s="35"/>
      <c r="S41" s="35"/>
      <c r="T41" s="6001"/>
      <c r="U41" s="6001"/>
      <c r="V41" s="6001"/>
      <c r="W41" s="6001"/>
      <c r="X41" s="6001"/>
      <c r="Y41" s="6001"/>
      <c r="Z41" s="6001"/>
      <c r="AA41" s="6001"/>
      <c r="AB41" s="35"/>
    </row>
    <row r="42" spans="1:28" ht="7.5" customHeight="1" thickBot="1">
      <c r="A42" s="3" t="s">
        <v>1904</v>
      </c>
      <c r="B42" s="3887"/>
      <c r="C42" s="3982"/>
      <c r="D42" s="3983"/>
      <c r="E42" s="3983"/>
      <c r="F42" s="3984"/>
      <c r="G42" s="3894"/>
      <c r="H42" s="3983"/>
      <c r="I42" s="3983"/>
      <c r="J42" s="3985"/>
      <c r="K42" s="6"/>
      <c r="L42" s="9"/>
      <c r="M42" s="35"/>
      <c r="N42" s="35"/>
      <c r="O42" s="35"/>
      <c r="P42" s="35"/>
      <c r="Q42" s="35"/>
      <c r="R42" s="35"/>
      <c r="S42" s="35"/>
      <c r="T42" s="35"/>
      <c r="U42" s="35"/>
      <c r="V42" s="35"/>
      <c r="W42" s="35"/>
      <c r="X42" s="35"/>
      <c r="Y42" s="35"/>
      <c r="Z42" s="35"/>
      <c r="AA42" s="35"/>
      <c r="AB42" s="35"/>
    </row>
    <row r="43" spans="1:28">
      <c r="A43" s="3"/>
      <c r="B43" s="35"/>
      <c r="C43" s="6"/>
      <c r="D43" s="6"/>
      <c r="E43" s="6"/>
      <c r="F43" s="6"/>
      <c r="G43" s="6"/>
      <c r="H43" s="6"/>
      <c r="I43" s="6"/>
      <c r="J43" s="6"/>
      <c r="K43" s="6"/>
      <c r="L43" s="6"/>
      <c r="M43" s="6"/>
      <c r="N43" s="6"/>
      <c r="O43" s="6"/>
      <c r="P43" s="3"/>
      <c r="Q43" s="3"/>
      <c r="R43" s="3"/>
      <c r="S43" s="3"/>
      <c r="T43" s="3"/>
      <c r="U43" s="3"/>
      <c r="V43" s="3"/>
      <c r="W43" s="3"/>
      <c r="X43" s="3"/>
      <c r="Y43" s="3"/>
      <c r="Z43" s="3"/>
      <c r="AA43" s="3"/>
    </row>
    <row r="44" spans="1:28">
      <c r="A44" s="3"/>
      <c r="B44" s="35" t="s">
        <v>1905</v>
      </c>
      <c r="C44" s="6"/>
      <c r="D44" s="6"/>
      <c r="E44" s="6"/>
      <c r="F44" s="6"/>
      <c r="G44" s="6"/>
      <c r="H44" s="6"/>
      <c r="I44" s="6"/>
      <c r="J44" s="6"/>
      <c r="K44" s="6"/>
      <c r="L44" s="6"/>
      <c r="M44" s="6"/>
      <c r="N44" s="6"/>
      <c r="O44" s="6"/>
      <c r="P44" s="3"/>
      <c r="Q44" s="3"/>
      <c r="R44" s="3"/>
      <c r="S44" s="3"/>
      <c r="T44" s="3"/>
      <c r="U44" s="3"/>
      <c r="V44" s="3"/>
      <c r="W44" s="3"/>
      <c r="X44" s="3"/>
      <c r="Y44" s="3"/>
      <c r="Z44" s="3"/>
      <c r="AA44" s="3"/>
    </row>
    <row r="45" spans="1:28">
      <c r="A45" s="3"/>
      <c r="B45" s="35"/>
      <c r="C45" s="6"/>
      <c r="D45" s="6"/>
      <c r="E45" s="3"/>
      <c r="F45" s="3"/>
      <c r="G45" s="6"/>
      <c r="H45" s="6266" t="s">
        <v>2206</v>
      </c>
      <c r="I45" s="6266"/>
      <c r="J45" s="6266"/>
      <c r="K45" s="6"/>
      <c r="L45" s="6"/>
      <c r="M45" s="6"/>
      <c r="N45" s="6"/>
      <c r="O45" s="6"/>
      <c r="P45" s="3"/>
      <c r="Q45" s="3"/>
      <c r="R45" s="3"/>
      <c r="S45" s="3"/>
      <c r="T45" s="3"/>
      <c r="U45" s="3"/>
      <c r="V45" s="3"/>
      <c r="W45" s="3"/>
      <c r="X45" s="3"/>
      <c r="Y45" s="3"/>
      <c r="Z45" s="3"/>
      <c r="AA45" s="3"/>
    </row>
    <row r="46" spans="1:28">
      <c r="A46" s="3"/>
      <c r="B46" s="35"/>
      <c r="C46" s="3"/>
      <c r="D46" s="6"/>
      <c r="E46" s="3"/>
      <c r="F46" s="3"/>
      <c r="G46" s="6"/>
      <c r="H46" s="3"/>
      <c r="I46" s="6"/>
      <c r="J46" s="6"/>
      <c r="K46" s="6"/>
      <c r="L46" s="6"/>
      <c r="M46" s="6"/>
      <c r="N46" s="6"/>
      <c r="O46" s="6"/>
      <c r="P46" s="3"/>
      <c r="Q46" s="3"/>
      <c r="R46" s="3"/>
      <c r="S46" s="3"/>
      <c r="T46" s="3"/>
      <c r="U46" s="3"/>
      <c r="V46" s="3"/>
      <c r="W46" s="3"/>
      <c r="X46" s="3"/>
      <c r="Y46" s="3"/>
      <c r="Z46" s="3"/>
      <c r="AA46" s="3"/>
    </row>
    <row r="47" spans="1:28">
      <c r="A47" s="3"/>
      <c r="B47" s="35"/>
      <c r="C47" s="3"/>
      <c r="D47" s="6"/>
      <c r="E47" s="3"/>
      <c r="G47" s="3"/>
      <c r="H47" s="6"/>
      <c r="I47" s="6"/>
      <c r="J47" s="6"/>
      <c r="K47" s="6"/>
      <c r="L47" s="6"/>
      <c r="M47" s="6"/>
      <c r="N47" s="6"/>
      <c r="O47" s="6"/>
      <c r="P47" s="3"/>
      <c r="Q47" s="3"/>
      <c r="R47" s="3"/>
      <c r="S47" s="3"/>
      <c r="T47" s="3"/>
      <c r="U47" s="3"/>
      <c r="V47" s="3"/>
      <c r="W47" s="3"/>
      <c r="X47" s="3"/>
      <c r="Y47" s="3"/>
      <c r="Z47" s="3"/>
      <c r="AA47" s="3"/>
    </row>
    <row r="48" spans="1:28">
      <c r="A48" s="3"/>
      <c r="B48" s="35"/>
      <c r="C48" s="3"/>
      <c r="D48" s="6"/>
      <c r="E48" s="3"/>
      <c r="G48" s="3"/>
      <c r="H48" s="6"/>
      <c r="I48" s="6"/>
      <c r="J48" s="6"/>
      <c r="K48" s="6"/>
      <c r="L48" s="6"/>
      <c r="M48" s="6"/>
      <c r="N48" s="6"/>
      <c r="O48" s="6"/>
      <c r="P48" s="3"/>
      <c r="Q48" s="3"/>
      <c r="R48" s="3"/>
      <c r="S48" s="3"/>
      <c r="T48" s="3"/>
      <c r="U48" s="3"/>
      <c r="V48" s="3"/>
      <c r="W48" s="3"/>
      <c r="X48" s="3"/>
      <c r="Y48" s="3"/>
      <c r="Z48" s="3"/>
      <c r="AA48" s="3"/>
    </row>
    <row r="49" spans="1:27">
      <c r="A49" s="3"/>
      <c r="B49" s="35"/>
      <c r="C49" s="3"/>
      <c r="D49" s="6"/>
      <c r="E49" s="3"/>
      <c r="G49" s="3"/>
      <c r="H49" s="6"/>
      <c r="I49" s="6"/>
      <c r="J49" s="6"/>
      <c r="K49" s="6"/>
      <c r="L49" s="6"/>
      <c r="M49" s="6"/>
      <c r="N49" s="6"/>
      <c r="O49" s="6"/>
      <c r="P49" s="3"/>
      <c r="Q49" s="3"/>
      <c r="R49" s="3"/>
      <c r="S49" s="3"/>
      <c r="T49" s="3"/>
      <c r="U49" s="3"/>
      <c r="V49" s="3"/>
      <c r="W49" s="3"/>
      <c r="X49" s="3"/>
      <c r="Y49" s="3"/>
      <c r="Z49" s="3"/>
      <c r="AA49" s="3"/>
    </row>
    <row r="50" spans="1:27">
      <c r="A50" s="3"/>
      <c r="B50" s="35"/>
      <c r="C50" s="3"/>
      <c r="D50" s="6"/>
      <c r="E50" s="3"/>
      <c r="G50" s="3"/>
      <c r="H50" s="6"/>
      <c r="I50" s="6"/>
      <c r="J50" s="6"/>
      <c r="K50" s="6"/>
      <c r="L50" s="6"/>
      <c r="M50" s="6"/>
      <c r="N50" s="6"/>
      <c r="O50" s="6"/>
      <c r="P50" s="3"/>
      <c r="Q50" s="3"/>
      <c r="R50" s="3"/>
      <c r="S50" s="3"/>
      <c r="T50" s="3"/>
      <c r="U50" s="3"/>
      <c r="V50" s="3"/>
      <c r="W50" s="3"/>
      <c r="X50" s="3"/>
      <c r="Y50" s="3"/>
      <c r="Z50" s="3"/>
      <c r="AA50" s="3"/>
    </row>
    <row r="51" spans="1:27">
      <c r="A51" s="3"/>
      <c r="B51" s="35"/>
      <c r="C51" s="3"/>
      <c r="D51" s="6"/>
      <c r="E51" s="3"/>
      <c r="F51" s="3"/>
      <c r="G51" s="6"/>
      <c r="H51" s="6"/>
      <c r="I51" s="6"/>
      <c r="J51" s="6"/>
      <c r="K51" s="6"/>
      <c r="L51" s="6"/>
      <c r="M51" s="6"/>
      <c r="N51" s="6"/>
      <c r="O51" s="6"/>
      <c r="P51" s="3"/>
      <c r="Q51" s="3"/>
      <c r="R51" s="3"/>
      <c r="S51" s="3"/>
      <c r="T51" s="3"/>
      <c r="U51" s="3"/>
      <c r="V51" s="3"/>
      <c r="W51" s="3"/>
      <c r="X51" s="3"/>
      <c r="Y51" s="3"/>
      <c r="Z51" s="3"/>
      <c r="AA51" s="3"/>
    </row>
    <row r="52" spans="1:27">
      <c r="A52" s="3"/>
      <c r="B52" s="35"/>
      <c r="C52" s="375"/>
      <c r="D52" s="375"/>
      <c r="E52" s="375"/>
      <c r="F52" s="375"/>
      <c r="G52" s="375"/>
      <c r="H52" s="375"/>
      <c r="I52" s="375"/>
      <c r="J52" s="375"/>
      <c r="K52" s="6"/>
      <c r="L52" s="6"/>
      <c r="M52" s="6"/>
      <c r="N52" s="6"/>
      <c r="O52" s="6"/>
      <c r="P52" s="3"/>
      <c r="Q52" s="3"/>
      <c r="R52" s="3"/>
      <c r="S52" s="3"/>
      <c r="T52" s="3"/>
      <c r="U52" s="3"/>
      <c r="V52" s="3"/>
      <c r="W52" s="3"/>
      <c r="X52" s="3"/>
      <c r="Y52" s="3"/>
      <c r="Z52" s="3"/>
      <c r="AA52" s="3"/>
    </row>
    <row r="53" spans="1:27">
      <c r="A53" s="3"/>
      <c r="B53" s="35"/>
      <c r="C53" s="375"/>
      <c r="D53" s="375"/>
      <c r="E53" s="375"/>
      <c r="F53" s="375"/>
      <c r="G53" s="375"/>
      <c r="H53" s="375"/>
      <c r="I53" s="375"/>
      <c r="J53" s="375"/>
      <c r="K53" s="6"/>
      <c r="L53" s="6"/>
      <c r="M53" s="6"/>
      <c r="N53" s="6"/>
      <c r="O53" s="6"/>
      <c r="P53" s="3"/>
      <c r="Q53" s="3"/>
      <c r="R53" s="3"/>
      <c r="S53" s="3"/>
      <c r="T53" s="3"/>
      <c r="U53" s="3"/>
      <c r="V53" s="3"/>
      <c r="W53" s="3"/>
      <c r="X53" s="3"/>
      <c r="Y53" s="3"/>
      <c r="Z53" s="3"/>
      <c r="AA53" s="3"/>
    </row>
    <row r="54" spans="1:27">
      <c r="A54" s="3"/>
      <c r="B54" s="35"/>
      <c r="C54" s="375"/>
      <c r="D54" s="375"/>
      <c r="E54" s="375"/>
      <c r="F54" s="375"/>
      <c r="G54" s="375"/>
      <c r="H54" s="375"/>
      <c r="I54" s="375"/>
      <c r="J54" s="375"/>
      <c r="K54" s="6"/>
      <c r="L54" s="6"/>
      <c r="M54" s="6"/>
      <c r="N54" s="6"/>
      <c r="O54" s="6"/>
      <c r="P54" s="3"/>
      <c r="Q54" s="3"/>
      <c r="R54" s="3"/>
      <c r="S54" s="3"/>
      <c r="T54" s="3"/>
      <c r="U54" s="3"/>
      <c r="V54" s="3"/>
      <c r="W54" s="3"/>
      <c r="X54" s="3"/>
      <c r="Y54" s="3"/>
      <c r="Z54" s="3"/>
      <c r="AA54" s="3"/>
    </row>
    <row r="55" spans="1:27">
      <c r="A55" s="3"/>
      <c r="B55" s="35"/>
      <c r="C55" s="375"/>
      <c r="D55" s="375"/>
      <c r="E55" s="375"/>
      <c r="F55" s="375"/>
      <c r="G55" s="375"/>
      <c r="H55" s="375"/>
      <c r="I55" s="375"/>
      <c r="J55" s="375"/>
      <c r="K55" s="6"/>
      <c r="L55" s="6"/>
      <c r="M55" s="6"/>
      <c r="N55" s="6"/>
      <c r="O55" s="6"/>
      <c r="P55" s="3"/>
      <c r="Q55" s="3"/>
      <c r="R55" s="3"/>
      <c r="S55" s="3"/>
      <c r="T55" s="3"/>
      <c r="U55" s="3"/>
      <c r="V55" s="3"/>
      <c r="W55" s="3"/>
      <c r="X55" s="3"/>
      <c r="Y55" s="3"/>
      <c r="Z55" s="3"/>
      <c r="AA55" s="3"/>
    </row>
    <row r="56" spans="1:27">
      <c r="A56" s="3"/>
      <c r="B56" s="35"/>
      <c r="C56" s="3"/>
      <c r="D56" s="6"/>
      <c r="E56" s="3"/>
      <c r="F56" s="3"/>
      <c r="G56" s="6"/>
      <c r="H56" s="6"/>
      <c r="I56" s="6"/>
      <c r="J56" s="6"/>
      <c r="K56" s="6"/>
      <c r="L56" s="6"/>
      <c r="M56" s="6"/>
      <c r="N56" s="6"/>
      <c r="O56" s="6"/>
      <c r="P56" s="3"/>
      <c r="Q56" s="3"/>
      <c r="R56" s="3"/>
      <c r="S56" s="3"/>
      <c r="T56" s="3"/>
      <c r="U56" s="3"/>
      <c r="V56" s="3"/>
      <c r="W56" s="3"/>
      <c r="X56" s="3"/>
      <c r="Y56" s="3"/>
      <c r="Z56" s="3"/>
      <c r="AA56" s="3"/>
    </row>
    <row r="57" spans="1:27">
      <c r="A57" s="3"/>
      <c r="B57" s="35"/>
      <c r="C57" s="3"/>
      <c r="D57" s="6"/>
      <c r="E57" s="3"/>
      <c r="F57" s="3"/>
      <c r="G57" s="6"/>
      <c r="H57" s="6"/>
      <c r="I57" s="6"/>
      <c r="J57" s="6"/>
      <c r="K57" s="6"/>
      <c r="L57" s="6"/>
      <c r="M57" s="6"/>
      <c r="N57" s="6"/>
      <c r="O57" s="6"/>
      <c r="P57" s="3"/>
      <c r="Q57" s="3"/>
      <c r="R57" s="3"/>
      <c r="S57" s="3"/>
      <c r="T57" s="3"/>
      <c r="U57" s="3"/>
      <c r="V57" s="3"/>
      <c r="W57" s="3"/>
      <c r="X57" s="3"/>
      <c r="Y57" s="3"/>
      <c r="Z57" s="3"/>
      <c r="AA57" s="3"/>
    </row>
    <row r="58" spans="1:27">
      <c r="A58" s="3"/>
      <c r="B58" s="35"/>
      <c r="C58" s="3"/>
      <c r="D58" s="6"/>
      <c r="E58" s="3"/>
      <c r="F58" s="3"/>
      <c r="G58" s="6"/>
      <c r="H58" s="6"/>
      <c r="I58" s="6"/>
      <c r="J58" s="6"/>
      <c r="K58" s="6"/>
      <c r="L58" s="6"/>
      <c r="M58" s="6"/>
      <c r="N58" s="6"/>
      <c r="O58" s="6"/>
      <c r="P58" s="3"/>
      <c r="Q58" s="3"/>
      <c r="R58" s="3"/>
      <c r="S58" s="3"/>
      <c r="T58" s="3"/>
      <c r="U58" s="3"/>
      <c r="V58" s="3"/>
      <c r="W58" s="3"/>
      <c r="X58" s="3"/>
      <c r="Y58" s="3"/>
      <c r="Z58" s="3"/>
      <c r="AA58" s="3"/>
    </row>
    <row r="59" spans="1:27">
      <c r="A59" s="3"/>
      <c r="B59" s="35"/>
      <c r="C59" s="3"/>
      <c r="D59" s="6"/>
      <c r="E59" s="3"/>
      <c r="F59" s="3"/>
      <c r="G59" s="6"/>
      <c r="H59" s="6"/>
      <c r="I59" s="6"/>
      <c r="J59" s="6"/>
      <c r="K59" s="6"/>
      <c r="L59" s="6"/>
      <c r="M59" s="6"/>
      <c r="N59" s="6"/>
      <c r="O59" s="6"/>
      <c r="P59" s="3"/>
      <c r="Q59" s="3"/>
      <c r="R59" s="3"/>
      <c r="S59" s="3"/>
      <c r="T59" s="3"/>
      <c r="U59" s="3"/>
      <c r="V59" s="3"/>
      <c r="W59" s="3"/>
      <c r="X59" s="3"/>
      <c r="Y59" s="3"/>
      <c r="Z59" s="3"/>
      <c r="AA59" s="3"/>
    </row>
    <row r="60" spans="1:27">
      <c r="A60" s="3"/>
      <c r="B60" s="35"/>
      <c r="C60" s="3"/>
      <c r="D60" s="6"/>
      <c r="E60" s="3"/>
      <c r="F60" s="3"/>
      <c r="G60" s="6"/>
      <c r="H60" s="6"/>
      <c r="I60" s="6"/>
      <c r="J60" s="6"/>
      <c r="K60" s="6"/>
      <c r="L60" s="6"/>
      <c r="M60" s="6"/>
      <c r="N60" s="6"/>
      <c r="O60" s="6"/>
      <c r="P60" s="3"/>
      <c r="Q60" s="3"/>
      <c r="R60" s="3"/>
      <c r="S60" s="3"/>
      <c r="T60" s="3"/>
      <c r="U60" s="3"/>
      <c r="V60" s="3"/>
      <c r="W60" s="3"/>
      <c r="X60" s="3"/>
      <c r="Y60" s="3"/>
      <c r="Z60" s="3"/>
      <c r="AA60" s="3"/>
    </row>
    <row r="61" spans="1:27">
      <c r="A61" s="3"/>
      <c r="B61" s="35"/>
      <c r="C61" s="3"/>
      <c r="D61" s="6"/>
      <c r="E61" s="3"/>
      <c r="F61" s="3"/>
      <c r="G61" s="6"/>
      <c r="H61" s="6"/>
      <c r="I61" s="6"/>
      <c r="J61" s="6"/>
      <c r="K61" s="6"/>
      <c r="L61" s="6"/>
      <c r="M61" s="6"/>
      <c r="N61" s="6"/>
      <c r="O61" s="6"/>
      <c r="P61" s="3"/>
      <c r="Q61" s="3"/>
      <c r="R61" s="3"/>
      <c r="S61" s="3"/>
      <c r="T61" s="3"/>
      <c r="U61" s="3"/>
      <c r="V61" s="3"/>
      <c r="W61" s="3"/>
      <c r="X61" s="3"/>
      <c r="Y61" s="3"/>
      <c r="Z61" s="3"/>
      <c r="AA61" s="3"/>
    </row>
    <row r="62" spans="1:27">
      <c r="A62" s="3"/>
      <c r="B62" s="35"/>
      <c r="C62" s="3"/>
      <c r="D62" s="6"/>
      <c r="E62" s="3"/>
      <c r="F62" s="3"/>
      <c r="G62" s="6"/>
      <c r="H62" s="6"/>
      <c r="I62" s="6"/>
      <c r="J62" s="6"/>
      <c r="K62" s="6"/>
      <c r="L62" s="6"/>
      <c r="M62" s="6"/>
      <c r="N62" s="6"/>
      <c r="O62" s="6"/>
      <c r="P62" s="3"/>
      <c r="Q62" s="3"/>
      <c r="R62" s="3"/>
      <c r="S62" s="3"/>
      <c r="T62" s="3"/>
      <c r="U62" s="3"/>
      <c r="V62" s="3"/>
      <c r="W62" s="3"/>
      <c r="X62" s="3"/>
      <c r="Y62" s="3"/>
      <c r="Z62" s="3"/>
      <c r="AA62" s="3"/>
    </row>
    <row r="63" spans="1:27">
      <c r="A63" s="3"/>
      <c r="B63" s="35"/>
      <c r="C63" s="3"/>
      <c r="D63" s="6"/>
      <c r="E63" s="3"/>
      <c r="F63" s="3"/>
      <c r="G63" s="6"/>
      <c r="H63" s="6"/>
      <c r="I63" s="6"/>
      <c r="J63" s="6"/>
      <c r="K63" s="6"/>
      <c r="L63" s="6"/>
      <c r="M63" s="6"/>
      <c r="N63" s="6"/>
      <c r="O63" s="6"/>
      <c r="P63" s="3"/>
      <c r="Q63" s="3"/>
      <c r="R63" s="3"/>
      <c r="S63" s="3"/>
      <c r="T63" s="3"/>
      <c r="U63" s="3"/>
      <c r="V63" s="3"/>
      <c r="W63" s="3"/>
      <c r="X63" s="3"/>
      <c r="Y63" s="3"/>
      <c r="Z63" s="3"/>
      <c r="AA63" s="3"/>
    </row>
    <row r="64" spans="1:27">
      <c r="A64" s="3"/>
      <c r="B64" s="35"/>
      <c r="C64" s="3"/>
      <c r="D64" s="6"/>
      <c r="E64" s="3"/>
      <c r="F64" s="3"/>
      <c r="G64" s="6"/>
      <c r="H64" s="6"/>
      <c r="I64" s="6"/>
      <c r="J64" s="6"/>
      <c r="K64" s="6"/>
      <c r="L64" s="6"/>
      <c r="M64" s="6"/>
      <c r="N64" s="6"/>
      <c r="O64" s="6"/>
      <c r="P64" s="3"/>
      <c r="Q64" s="3"/>
      <c r="R64" s="3"/>
      <c r="S64" s="3"/>
      <c r="T64" s="3"/>
      <c r="U64" s="3"/>
      <c r="V64" s="3"/>
      <c r="W64" s="3"/>
      <c r="X64" s="3"/>
      <c r="Y64" s="3"/>
      <c r="Z64" s="3"/>
      <c r="AA64" s="3"/>
    </row>
    <row r="65" spans="1:27">
      <c r="A65" s="3"/>
      <c r="B65" s="35"/>
      <c r="C65" s="3"/>
      <c r="D65" s="6"/>
      <c r="E65" s="3"/>
      <c r="F65" s="3"/>
      <c r="G65" s="6"/>
      <c r="H65" s="6"/>
      <c r="I65" s="6"/>
      <c r="J65" s="6"/>
      <c r="K65" s="6"/>
      <c r="L65" s="6"/>
      <c r="M65" s="6"/>
      <c r="N65" s="6"/>
      <c r="O65" s="6"/>
      <c r="P65" s="3"/>
      <c r="Q65" s="3"/>
      <c r="R65" s="3"/>
      <c r="S65" s="3"/>
      <c r="T65" s="3"/>
      <c r="U65" s="3"/>
      <c r="V65" s="3"/>
      <c r="W65" s="3"/>
      <c r="X65" s="3"/>
      <c r="Y65" s="3"/>
      <c r="Z65" s="3"/>
      <c r="AA65" s="3"/>
    </row>
    <row r="66" spans="1:27">
      <c r="A66" s="3"/>
      <c r="B66" s="35"/>
      <c r="C66" s="3"/>
      <c r="D66" s="6"/>
      <c r="E66" s="3"/>
      <c r="F66" s="3"/>
      <c r="G66" s="6"/>
      <c r="H66" s="6"/>
      <c r="I66" s="6"/>
      <c r="J66" s="6"/>
      <c r="K66" s="6"/>
      <c r="L66" s="6"/>
      <c r="M66" s="6"/>
      <c r="N66" s="6"/>
      <c r="O66" s="6"/>
      <c r="P66" s="3"/>
      <c r="Q66" s="3"/>
      <c r="R66" s="3"/>
      <c r="S66" s="3"/>
      <c r="T66" s="3"/>
      <c r="U66" s="3"/>
      <c r="V66" s="3"/>
      <c r="W66" s="3"/>
      <c r="X66" s="3"/>
      <c r="Y66" s="3"/>
      <c r="Z66" s="3"/>
      <c r="AA66" s="3"/>
    </row>
    <row r="67" spans="1:27">
      <c r="A67" s="3"/>
      <c r="B67" s="35"/>
      <c r="C67" s="3"/>
      <c r="D67" s="6"/>
      <c r="E67" s="3"/>
      <c r="F67" s="3"/>
      <c r="G67" s="6"/>
      <c r="H67" s="6"/>
      <c r="I67" s="6"/>
      <c r="J67" s="6"/>
      <c r="K67" s="6"/>
      <c r="L67" s="6"/>
      <c r="M67" s="6"/>
      <c r="N67" s="6"/>
      <c r="O67" s="6"/>
      <c r="P67" s="3"/>
      <c r="Q67" s="3"/>
      <c r="R67" s="3"/>
      <c r="S67" s="3"/>
      <c r="T67" s="3"/>
      <c r="U67" s="3"/>
      <c r="V67" s="3"/>
      <c r="W67" s="3"/>
      <c r="X67" s="3"/>
      <c r="Y67" s="3"/>
      <c r="Z67" s="3"/>
      <c r="AA67" s="3"/>
    </row>
    <row r="68" spans="1:27">
      <c r="A68" s="3"/>
      <c r="B68" s="35"/>
      <c r="C68" s="3"/>
      <c r="D68" s="6"/>
      <c r="E68" s="3"/>
      <c r="F68" s="3"/>
      <c r="G68" s="6"/>
      <c r="H68" s="6"/>
      <c r="I68" s="6"/>
      <c r="J68" s="6"/>
      <c r="K68" s="6"/>
      <c r="L68" s="6"/>
      <c r="M68" s="6"/>
      <c r="N68" s="6"/>
      <c r="O68" s="6"/>
      <c r="P68" s="3"/>
      <c r="Q68" s="3"/>
      <c r="R68" s="3"/>
      <c r="S68" s="3"/>
      <c r="T68" s="3"/>
      <c r="U68" s="3"/>
      <c r="V68" s="3"/>
      <c r="W68" s="3"/>
      <c r="X68" s="3"/>
      <c r="Y68" s="3"/>
      <c r="Z68" s="3"/>
      <c r="AA68" s="3"/>
    </row>
    <row r="69" spans="1:27">
      <c r="A69" s="3"/>
      <c r="B69" s="35"/>
      <c r="C69" s="3"/>
      <c r="D69" s="6"/>
      <c r="E69" s="3"/>
      <c r="F69" s="3"/>
      <c r="G69" s="6"/>
      <c r="H69" s="6"/>
      <c r="I69" s="6"/>
      <c r="J69" s="6"/>
      <c r="K69" s="6"/>
      <c r="L69" s="6"/>
      <c r="M69" s="6"/>
      <c r="N69" s="6"/>
      <c r="O69" s="6"/>
      <c r="P69" s="3"/>
      <c r="Q69" s="3"/>
      <c r="R69" s="3"/>
      <c r="S69" s="3"/>
      <c r="T69" s="3"/>
      <c r="U69" s="3"/>
      <c r="V69" s="3"/>
      <c r="W69" s="3"/>
      <c r="X69" s="3"/>
      <c r="Y69" s="3"/>
      <c r="Z69" s="3"/>
      <c r="AA69" s="3"/>
    </row>
    <row r="70" spans="1:27">
      <c r="A70" s="3"/>
      <c r="B70" s="35"/>
      <c r="C70" s="3"/>
      <c r="D70" s="6"/>
      <c r="E70" s="3"/>
      <c r="F70" s="3"/>
      <c r="G70" s="6"/>
      <c r="H70" s="6"/>
      <c r="I70" s="6"/>
      <c r="J70" s="6"/>
      <c r="K70" s="6"/>
      <c r="L70" s="6"/>
      <c r="M70" s="6"/>
      <c r="N70" s="6"/>
      <c r="O70" s="6"/>
      <c r="P70" s="3"/>
      <c r="Q70" s="3"/>
      <c r="R70" s="3"/>
      <c r="S70" s="3"/>
      <c r="T70" s="3"/>
      <c r="U70" s="3"/>
      <c r="V70" s="3"/>
      <c r="W70" s="3"/>
      <c r="X70" s="3"/>
      <c r="Y70" s="3"/>
      <c r="Z70" s="3"/>
      <c r="AA70" s="3"/>
    </row>
    <row r="71" spans="1:27">
      <c r="A71" s="3"/>
      <c r="B71" s="35"/>
      <c r="C71" s="3"/>
      <c r="D71" s="6"/>
      <c r="E71" s="3"/>
      <c r="F71" s="3"/>
      <c r="G71" s="6"/>
      <c r="H71" s="6"/>
      <c r="I71" s="6"/>
      <c r="J71" s="6"/>
      <c r="K71" s="6"/>
      <c r="L71" s="6"/>
      <c r="M71" s="6"/>
      <c r="N71" s="6"/>
      <c r="O71" s="6"/>
      <c r="P71" s="3"/>
      <c r="Q71" s="3"/>
      <c r="R71" s="3"/>
      <c r="S71" s="3"/>
      <c r="T71" s="3"/>
      <c r="U71" s="3"/>
      <c r="V71" s="3"/>
      <c r="W71" s="3"/>
      <c r="X71" s="3"/>
      <c r="Y71" s="3"/>
      <c r="Z71" s="3"/>
      <c r="AA71" s="3"/>
    </row>
    <row r="72" spans="1:27">
      <c r="A72" s="3"/>
      <c r="B72" s="35"/>
      <c r="C72" s="3"/>
      <c r="D72" s="6"/>
      <c r="E72" s="3"/>
      <c r="F72" s="3"/>
      <c r="G72" s="6"/>
      <c r="H72" s="6"/>
      <c r="I72" s="6"/>
      <c r="J72" s="6"/>
      <c r="K72" s="6"/>
      <c r="L72" s="6"/>
      <c r="M72" s="6"/>
      <c r="N72" s="6"/>
      <c r="O72" s="6"/>
      <c r="P72" s="3"/>
      <c r="Q72" s="3"/>
      <c r="R72" s="3"/>
      <c r="S72" s="3"/>
      <c r="T72" s="3"/>
      <c r="U72" s="3"/>
      <c r="V72" s="3"/>
      <c r="W72" s="3"/>
      <c r="X72" s="3"/>
      <c r="Y72" s="3"/>
      <c r="Z72" s="3"/>
      <c r="AA72" s="3"/>
    </row>
    <row r="73" spans="1:27">
      <c r="A73" s="3"/>
      <c r="B73" s="35"/>
      <c r="C73" s="3"/>
      <c r="D73" s="6"/>
      <c r="E73" s="3"/>
      <c r="F73" s="3"/>
      <c r="G73" s="6"/>
      <c r="H73" s="6"/>
      <c r="I73" s="6"/>
      <c r="J73" s="6"/>
      <c r="K73" s="6"/>
      <c r="L73" s="6"/>
      <c r="M73" s="6"/>
      <c r="N73" s="6"/>
      <c r="O73" s="6"/>
      <c r="P73" s="3"/>
      <c r="Q73" s="3"/>
      <c r="R73" s="3"/>
      <c r="S73" s="3"/>
      <c r="T73" s="3"/>
      <c r="U73" s="3"/>
      <c r="V73" s="3"/>
      <c r="W73" s="3"/>
      <c r="X73" s="3"/>
      <c r="Y73" s="3"/>
      <c r="Z73" s="3"/>
      <c r="AA73" s="3"/>
    </row>
    <row r="74" spans="1:27">
      <c r="A74" s="3"/>
      <c r="B74" s="35"/>
      <c r="C74" s="3"/>
      <c r="D74" s="6"/>
      <c r="E74" s="3"/>
      <c r="F74" s="3"/>
      <c r="G74" s="6"/>
      <c r="H74" s="6"/>
      <c r="I74" s="6"/>
      <c r="J74" s="6"/>
      <c r="K74" s="6"/>
      <c r="L74" s="6"/>
      <c r="M74" s="6"/>
      <c r="N74" s="6"/>
      <c r="O74" s="6"/>
      <c r="P74" s="3"/>
      <c r="Q74" s="3"/>
      <c r="R74" s="3"/>
      <c r="S74" s="3"/>
      <c r="T74" s="3"/>
      <c r="U74" s="3"/>
      <c r="V74" s="3"/>
      <c r="W74" s="3"/>
      <c r="X74" s="3"/>
      <c r="Y74" s="3"/>
      <c r="Z74" s="3"/>
      <c r="AA74" s="3"/>
    </row>
    <row r="75" spans="1:27">
      <c r="A75" s="3"/>
      <c r="B75" s="35"/>
      <c r="C75" s="3"/>
      <c r="D75" s="6"/>
      <c r="E75" s="3"/>
      <c r="F75" s="3"/>
      <c r="G75" s="6"/>
      <c r="H75" s="6"/>
      <c r="I75" s="6"/>
      <c r="J75" s="6"/>
      <c r="K75" s="6"/>
      <c r="L75" s="6"/>
      <c r="M75" s="6"/>
      <c r="N75" s="6"/>
      <c r="O75" s="6"/>
      <c r="P75" s="3"/>
      <c r="Q75" s="3"/>
      <c r="R75" s="3"/>
      <c r="S75" s="3"/>
      <c r="T75" s="3"/>
      <c r="U75" s="3"/>
      <c r="V75" s="3"/>
      <c r="W75" s="3"/>
      <c r="X75" s="3"/>
      <c r="Y75" s="3"/>
      <c r="Z75" s="3"/>
      <c r="AA75" s="3"/>
    </row>
    <row r="76" spans="1:27">
      <c r="A76" s="3"/>
      <c r="B76" s="35"/>
      <c r="C76" s="3"/>
      <c r="D76" s="6"/>
      <c r="E76" s="3"/>
      <c r="F76" s="3"/>
      <c r="G76" s="6"/>
      <c r="H76" s="6"/>
      <c r="I76" s="6"/>
      <c r="J76" s="6"/>
      <c r="K76" s="6"/>
      <c r="L76" s="6"/>
      <c r="M76" s="6"/>
      <c r="N76" s="6"/>
      <c r="O76" s="6"/>
      <c r="P76" s="3"/>
      <c r="Q76" s="3"/>
      <c r="R76" s="3"/>
      <c r="S76" s="3"/>
      <c r="T76" s="3"/>
      <c r="U76" s="3"/>
      <c r="V76" s="3"/>
      <c r="W76" s="3"/>
      <c r="X76" s="3"/>
      <c r="Y76" s="3"/>
      <c r="Z76" s="3"/>
      <c r="AA76" s="3"/>
    </row>
    <row r="77" spans="1:27">
      <c r="A77" s="3"/>
      <c r="B77" s="35"/>
      <c r="C77" s="6"/>
      <c r="D77" s="6"/>
      <c r="E77" s="6"/>
      <c r="F77" s="6"/>
      <c r="G77" s="6"/>
      <c r="H77" s="6"/>
      <c r="I77" s="6"/>
      <c r="J77" s="6"/>
      <c r="K77" s="6"/>
      <c r="L77" s="6"/>
      <c r="M77" s="6"/>
      <c r="N77" s="6"/>
      <c r="O77" s="6"/>
      <c r="P77" s="3"/>
      <c r="Q77" s="3"/>
      <c r="R77" s="3"/>
      <c r="S77" s="3"/>
      <c r="T77" s="3"/>
      <c r="U77" s="3"/>
      <c r="V77" s="3"/>
      <c r="W77" s="3"/>
      <c r="X77" s="3"/>
      <c r="Y77" s="3"/>
      <c r="Z77" s="3"/>
      <c r="AA77" s="3"/>
    </row>
  </sheetData>
  <mergeCells count="17">
    <mergeCell ref="H45:J45"/>
    <mergeCell ref="E12:E13"/>
    <mergeCell ref="C14:C15"/>
    <mergeCell ref="D14:D15"/>
    <mergeCell ref="A6:J6"/>
    <mergeCell ref="B8:J8"/>
    <mergeCell ref="C10:E11"/>
    <mergeCell ref="C12:C13"/>
    <mergeCell ref="G10:I11"/>
    <mergeCell ref="D12:D13"/>
    <mergeCell ref="J16:J17"/>
    <mergeCell ref="B2:C2"/>
    <mergeCell ref="H2:L2"/>
    <mergeCell ref="F14:G15"/>
    <mergeCell ref="H14:H15"/>
    <mergeCell ref="I14:I15"/>
    <mergeCell ref="B5:J5"/>
  </mergeCells>
  <phoneticPr fontId="3" type="noConversion"/>
  <hyperlinks>
    <hyperlink ref="H2" location="'List 1'!A1" display="قائمة الإحصاءات النقدية والنشاط المصرفي       Money &amp; Banking Stat. List"/>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N78"/>
  <sheetViews>
    <sheetView showGridLines="0" showRowColHeaders="0" zoomScale="85" zoomScaleNormal="85" workbookViewId="0">
      <pane xSplit="1" ySplit="3" topLeftCell="B4" activePane="bottomRight" state="frozen"/>
      <selection activeCell="J23" sqref="J23"/>
      <selection pane="topRight" activeCell="J23" sqref="J23"/>
      <selection pane="bottomLeft" activeCell="J23" sqref="J23"/>
      <selection pane="bottomRight" activeCell="AF39" sqref="AF39"/>
    </sheetView>
  </sheetViews>
  <sheetFormatPr defaultRowHeight="15.75"/>
  <cols>
    <col min="1" max="1" width="0.125" customWidth="1"/>
    <col min="2" max="2" width="11.625" customWidth="1"/>
    <col min="3" max="5" width="11.375" customWidth="1"/>
    <col min="6" max="6" width="1.625" customWidth="1"/>
    <col min="7" max="7" width="9.375" customWidth="1"/>
    <col min="8" max="8" width="10.25" customWidth="1"/>
    <col min="9" max="9" width="10.125" customWidth="1"/>
    <col min="10" max="10" width="0.875" customWidth="1"/>
    <col min="11" max="11" width="10.125" customWidth="1"/>
    <col min="12" max="12" width="11" customWidth="1"/>
    <col min="13" max="13" width="10.5" customWidth="1"/>
    <col min="14" max="14" width="10" customWidth="1"/>
    <col min="15" max="15" width="1.375" customWidth="1"/>
    <col min="16" max="16" width="1.5" customWidth="1"/>
    <col min="17" max="17" width="9.5"/>
    <col min="18" max="18" width="12.875" customWidth="1"/>
    <col min="19" max="19" width="10.25" bestFit="1" customWidth="1"/>
    <col min="20" max="20" width="11.75" bestFit="1" customWidth="1"/>
    <col min="21" max="21" width="10.25" bestFit="1" customWidth="1"/>
    <col min="22" max="23" width="9.625" bestFit="1" customWidth="1"/>
    <col min="24" max="25" width="9.75" bestFit="1" customWidth="1"/>
    <col min="26" max="26" width="9.625" bestFit="1" customWidth="1"/>
  </cols>
  <sheetData>
    <row r="1" spans="1:30"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30" ht="18.75">
      <c r="A2" s="101"/>
      <c r="B2" s="6180" t="s">
        <v>4314</v>
      </c>
      <c r="C2" s="6180"/>
      <c r="D2" s="104"/>
      <c r="E2" s="104"/>
      <c r="F2" s="101"/>
      <c r="G2" s="101"/>
      <c r="H2" s="105"/>
      <c r="I2" s="6180" t="s">
        <v>4315</v>
      </c>
      <c r="J2" s="6180"/>
      <c r="K2" s="6180"/>
      <c r="L2" s="6180"/>
      <c r="M2" s="6180"/>
      <c r="N2" s="6180"/>
      <c r="O2" s="6180"/>
      <c r="P2" s="6180"/>
      <c r="Q2" s="6180"/>
      <c r="R2" s="101"/>
      <c r="S2" s="101"/>
      <c r="T2" s="101"/>
      <c r="U2" s="101"/>
      <c r="V2" s="101"/>
      <c r="W2" s="101"/>
      <c r="X2" s="101"/>
      <c r="Y2" s="101"/>
    </row>
    <row r="3" spans="1:30"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30" ht="16.5" thickTop="1">
      <c r="A4" s="3"/>
      <c r="B4" s="583"/>
      <c r="C4" s="12"/>
      <c r="D4" s="12"/>
      <c r="E4" s="12"/>
      <c r="F4" s="12"/>
      <c r="G4" s="12"/>
      <c r="H4" s="12"/>
      <c r="I4" s="12"/>
      <c r="J4" s="12"/>
      <c r="K4" s="12"/>
      <c r="L4" s="12"/>
      <c r="M4" s="12"/>
      <c r="N4" s="12"/>
      <c r="O4" s="12"/>
      <c r="P4" s="6"/>
      <c r="Q4" s="6"/>
      <c r="R4" s="6"/>
      <c r="S4" s="6"/>
      <c r="T4" s="3"/>
      <c r="U4" s="3"/>
      <c r="V4" s="3"/>
      <c r="W4" s="3"/>
      <c r="X4" s="3"/>
      <c r="Y4" s="3"/>
      <c r="Z4" s="3"/>
    </row>
    <row r="5" spans="1:30" ht="19.5">
      <c r="A5" s="3"/>
      <c r="B5" s="6301" t="s">
        <v>2209</v>
      </c>
      <c r="C5" s="6301"/>
      <c r="D5" s="6301"/>
      <c r="E5" s="6301"/>
      <c r="F5" s="6301"/>
      <c r="G5" s="6301"/>
      <c r="H5" s="6301"/>
      <c r="I5" s="6301"/>
      <c r="J5" s="6301"/>
      <c r="K5" s="6301"/>
      <c r="L5" s="6301"/>
      <c r="M5" s="6301"/>
      <c r="N5" s="6301"/>
      <c r="O5" s="12"/>
      <c r="P5" s="6"/>
      <c r="Q5" s="6"/>
      <c r="R5" s="6"/>
      <c r="S5" s="6"/>
      <c r="T5" s="3"/>
      <c r="U5" s="3"/>
      <c r="V5" s="3"/>
      <c r="W5" s="3"/>
      <c r="X5" s="3"/>
      <c r="Y5" s="3"/>
      <c r="Z5" s="3"/>
    </row>
    <row r="6" spans="1:30" ht="18.75">
      <c r="A6" s="6270" t="s">
        <v>260</v>
      </c>
      <c r="B6" s="6270"/>
      <c r="C6" s="6270"/>
      <c r="D6" s="6270"/>
      <c r="E6" s="6270"/>
      <c r="F6" s="6270"/>
      <c r="G6" s="6270"/>
      <c r="H6" s="6270"/>
      <c r="I6" s="6270"/>
      <c r="J6" s="6270"/>
      <c r="K6" s="6270"/>
      <c r="L6" s="6270"/>
      <c r="M6" s="6270"/>
      <c r="N6" s="6270"/>
      <c r="O6" s="6270"/>
      <c r="P6" s="3"/>
      <c r="Q6" s="6"/>
      <c r="R6" s="6"/>
      <c r="S6" s="6"/>
      <c r="T6" s="3"/>
      <c r="U6" s="3"/>
      <c r="V6" s="3"/>
      <c r="W6" s="3"/>
      <c r="X6" s="3"/>
      <c r="Y6" s="3"/>
      <c r="Z6" s="3"/>
    </row>
    <row r="7" spans="1:30">
      <c r="A7" s="3"/>
      <c r="B7" s="6181" t="s">
        <v>2210</v>
      </c>
      <c r="C7" s="6181"/>
      <c r="D7" s="6181"/>
      <c r="E7" s="6181"/>
      <c r="F7" s="6181"/>
      <c r="G7" s="6181"/>
      <c r="H7" s="6181"/>
      <c r="I7" s="6181"/>
      <c r="J7" s="6181"/>
      <c r="K7" s="6181"/>
      <c r="L7" s="6181"/>
      <c r="M7" s="6181"/>
      <c r="N7" s="6181"/>
      <c r="O7" s="6181"/>
      <c r="P7" s="3"/>
      <c r="Q7" s="6"/>
      <c r="R7" s="6"/>
      <c r="S7" s="6"/>
      <c r="T7" s="3"/>
      <c r="U7" s="3"/>
      <c r="V7" s="3"/>
      <c r="W7" s="3"/>
      <c r="X7" s="3"/>
      <c r="Y7" s="3"/>
      <c r="Z7" s="3"/>
    </row>
    <row r="8" spans="1:30" ht="5.0999999999999996" customHeight="1" thickBot="1">
      <c r="A8" s="3"/>
      <c r="B8" s="584"/>
      <c r="C8" s="585"/>
      <c r="D8" s="585"/>
      <c r="E8" s="585"/>
      <c r="F8" s="585"/>
      <c r="G8" s="585"/>
      <c r="H8" s="585"/>
      <c r="I8" s="585"/>
      <c r="J8" s="585"/>
      <c r="K8" s="585"/>
      <c r="L8" s="585"/>
      <c r="M8" s="585"/>
      <c r="N8" s="585"/>
      <c r="O8" s="585"/>
      <c r="P8" s="6"/>
      <c r="Q8" s="6"/>
      <c r="R8" s="6"/>
      <c r="S8" s="6"/>
      <c r="T8" s="3"/>
      <c r="U8" s="3"/>
      <c r="V8" s="3"/>
      <c r="W8" s="3"/>
      <c r="X8" s="3"/>
      <c r="Y8" s="3"/>
      <c r="Z8" s="3"/>
    </row>
    <row r="9" spans="1:30" ht="16.5" customHeight="1" thickBot="1">
      <c r="A9" s="14"/>
      <c r="B9" s="3836"/>
      <c r="C9" s="6284" t="s">
        <v>2211</v>
      </c>
      <c r="D9" s="6285"/>
      <c r="E9" s="6286"/>
      <c r="F9" s="6287" t="s">
        <v>2212</v>
      </c>
      <c r="G9" s="6288"/>
      <c r="H9" s="6288"/>
      <c r="I9" s="6289"/>
      <c r="J9" s="14"/>
      <c r="K9" s="3986"/>
      <c r="L9" s="3969"/>
      <c r="M9" s="3969"/>
      <c r="N9" s="1450"/>
      <c r="O9" s="3987"/>
      <c r="P9" s="35"/>
      <c r="Q9" s="35"/>
      <c r="R9" s="35"/>
      <c r="S9" s="35"/>
      <c r="T9" s="14"/>
      <c r="U9" s="14"/>
      <c r="V9" s="14"/>
      <c r="W9" s="14"/>
      <c r="X9" s="14"/>
      <c r="Y9" s="14"/>
      <c r="Z9" s="14"/>
    </row>
    <row r="10" spans="1:30" ht="15.75" customHeight="1">
      <c r="A10" s="14"/>
      <c r="B10" s="3836"/>
      <c r="C10" s="3988"/>
      <c r="D10" s="3969"/>
      <c r="E10" s="3987"/>
      <c r="F10" s="3989"/>
      <c r="G10" s="3871"/>
      <c r="H10" s="3870"/>
      <c r="I10" s="3990"/>
      <c r="J10" s="3991"/>
      <c r="K10" s="3992"/>
      <c r="L10" s="3963"/>
      <c r="M10" s="3963"/>
      <c r="N10" s="1450"/>
      <c r="O10" s="2702"/>
      <c r="P10" s="35"/>
      <c r="Q10" s="35"/>
      <c r="R10" s="35"/>
      <c r="S10" s="35"/>
      <c r="T10" s="14"/>
      <c r="U10" s="14"/>
      <c r="V10" s="14"/>
      <c r="W10" s="14"/>
      <c r="X10" s="14"/>
      <c r="Y10" s="14"/>
      <c r="Z10" s="14"/>
    </row>
    <row r="11" spans="1:30">
      <c r="A11" s="14"/>
      <c r="B11" s="3836" t="s">
        <v>2213</v>
      </c>
      <c r="C11" s="3832" t="s">
        <v>2083</v>
      </c>
      <c r="D11" s="3846" t="s">
        <v>2116</v>
      </c>
      <c r="E11" s="3993"/>
      <c r="F11" s="3832"/>
      <c r="G11" s="3844" t="s">
        <v>2214</v>
      </c>
      <c r="H11" s="3846" t="s">
        <v>2119</v>
      </c>
      <c r="I11" s="3734"/>
      <c r="J11" s="3991"/>
      <c r="K11" s="3992"/>
      <c r="L11" s="3963"/>
      <c r="M11" s="3963"/>
      <c r="N11" s="1450" t="s">
        <v>2198</v>
      </c>
      <c r="O11" s="2702"/>
      <c r="P11" s="35"/>
      <c r="Q11" s="35"/>
      <c r="R11" s="35"/>
      <c r="S11" s="35"/>
      <c r="T11" s="14"/>
      <c r="U11" s="14"/>
      <c r="V11" s="14"/>
      <c r="W11" s="14"/>
      <c r="X11" s="14"/>
      <c r="Y11" s="14"/>
      <c r="Z11" s="14"/>
    </row>
    <row r="12" spans="1:30">
      <c r="A12" s="14"/>
      <c r="B12" s="3836" t="s">
        <v>2173</v>
      </c>
      <c r="C12" s="3833" t="s">
        <v>2215</v>
      </c>
      <c r="D12" s="3846" t="s">
        <v>2216</v>
      </c>
      <c r="E12" s="3831" t="s">
        <v>2091</v>
      </c>
      <c r="F12" s="3832"/>
      <c r="G12" s="3844" t="s">
        <v>2127</v>
      </c>
      <c r="H12" s="3846" t="s">
        <v>2217</v>
      </c>
      <c r="I12" s="3734" t="s">
        <v>2091</v>
      </c>
      <c r="J12" s="3991"/>
      <c r="K12" s="3735" t="s">
        <v>2091</v>
      </c>
      <c r="L12" s="3994" t="s">
        <v>2218</v>
      </c>
      <c r="M12" s="3846" t="s">
        <v>2219</v>
      </c>
      <c r="N12" s="3844" t="s">
        <v>2220</v>
      </c>
      <c r="O12" s="2702"/>
      <c r="P12" s="35"/>
      <c r="Q12" s="35"/>
      <c r="R12" s="35"/>
      <c r="S12" s="35"/>
      <c r="T12" s="35"/>
      <c r="U12" s="35"/>
      <c r="V12" s="35"/>
      <c r="W12" s="35"/>
      <c r="X12" s="35"/>
      <c r="Y12" s="35"/>
      <c r="Z12" s="35"/>
      <c r="AA12" s="35"/>
      <c r="AB12" s="35"/>
      <c r="AC12" s="35"/>
      <c r="AD12" s="35"/>
    </row>
    <row r="13" spans="1:30" ht="16.5">
      <c r="A13" s="14"/>
      <c r="B13" s="3836"/>
      <c r="C13" s="6269" t="s">
        <v>530</v>
      </c>
      <c r="D13" s="6264" t="s">
        <v>1629</v>
      </c>
      <c r="E13" s="6302" t="s">
        <v>415</v>
      </c>
      <c r="F13" s="6303" t="s">
        <v>1630</v>
      </c>
      <c r="G13" s="6304"/>
      <c r="H13" s="6264" t="s">
        <v>1907</v>
      </c>
      <c r="I13" s="6302" t="s">
        <v>415</v>
      </c>
      <c r="J13" s="3991"/>
      <c r="K13" s="3995"/>
      <c r="L13" s="3994" t="s">
        <v>2221</v>
      </c>
      <c r="M13" s="3996" t="s">
        <v>2222</v>
      </c>
      <c r="N13" s="6261" t="s">
        <v>1628</v>
      </c>
      <c r="O13" s="2702"/>
      <c r="P13" s="35"/>
      <c r="Q13" s="35"/>
      <c r="R13" s="35"/>
      <c r="S13" s="35"/>
      <c r="T13" s="35"/>
      <c r="U13" s="35"/>
      <c r="V13" s="35"/>
      <c r="W13" s="35"/>
      <c r="X13" s="35"/>
      <c r="Y13" s="35"/>
      <c r="Z13" s="35"/>
      <c r="AA13" s="35"/>
      <c r="AB13" s="35"/>
      <c r="AC13" s="35"/>
      <c r="AD13" s="35"/>
    </row>
    <row r="14" spans="1:30">
      <c r="A14" s="14"/>
      <c r="B14" s="3836" t="s">
        <v>708</v>
      </c>
      <c r="C14" s="6269"/>
      <c r="D14" s="6264"/>
      <c r="E14" s="6302"/>
      <c r="F14" s="6303"/>
      <c r="G14" s="6304"/>
      <c r="H14" s="6264"/>
      <c r="I14" s="6302"/>
      <c r="J14" s="3991"/>
      <c r="K14" s="3995" t="s">
        <v>415</v>
      </c>
      <c r="L14" s="6264" t="s">
        <v>1906</v>
      </c>
      <c r="M14" s="6264" t="s">
        <v>1627</v>
      </c>
      <c r="N14" s="6261"/>
      <c r="O14" s="2702"/>
      <c r="P14" s="35"/>
      <c r="Q14" s="35"/>
      <c r="R14" s="35"/>
      <c r="S14" s="35"/>
      <c r="T14" s="35"/>
      <c r="U14" s="35"/>
      <c r="V14" s="35"/>
      <c r="W14" s="35"/>
      <c r="X14" s="35"/>
      <c r="Y14" s="35"/>
      <c r="Z14" s="35"/>
      <c r="AA14" s="35"/>
      <c r="AB14" s="35"/>
      <c r="AC14" s="35"/>
      <c r="AD14" s="35"/>
    </row>
    <row r="15" spans="1:30" ht="22.5" customHeight="1">
      <c r="A15" s="14"/>
      <c r="B15" s="3836" t="s">
        <v>283</v>
      </c>
      <c r="C15" s="6269"/>
      <c r="D15" s="6264"/>
      <c r="E15" s="3838" t="s">
        <v>747</v>
      </c>
      <c r="F15" s="6303"/>
      <c r="G15" s="6304"/>
      <c r="H15" s="6264"/>
      <c r="I15" s="3838" t="s">
        <v>265</v>
      </c>
      <c r="J15" s="6305" t="s">
        <v>266</v>
      </c>
      <c r="K15" s="6306"/>
      <c r="L15" s="6264"/>
      <c r="M15" s="6264"/>
      <c r="N15" s="3964" t="s">
        <v>267</v>
      </c>
      <c r="O15" s="2702"/>
      <c r="P15" s="35"/>
      <c r="Q15" s="35"/>
      <c r="R15" s="35"/>
      <c r="S15" s="35"/>
      <c r="T15" s="35"/>
      <c r="U15" s="35"/>
      <c r="V15" s="35"/>
      <c r="W15" s="35"/>
      <c r="X15" s="35"/>
      <c r="Y15" s="35"/>
      <c r="Z15" s="35"/>
      <c r="AA15" s="35"/>
      <c r="AB15" s="35"/>
      <c r="AC15" s="35"/>
      <c r="AD15" s="35"/>
    </row>
    <row r="16" spans="1:30">
      <c r="A16" s="14"/>
      <c r="B16" s="3836"/>
      <c r="C16" s="6290">
        <v>1</v>
      </c>
      <c r="D16" s="6292">
        <v>2</v>
      </c>
      <c r="E16" s="6294">
        <v>3</v>
      </c>
      <c r="F16" s="6198">
        <v>4</v>
      </c>
      <c r="G16" s="6298"/>
      <c r="H16" s="6296">
        <v>5</v>
      </c>
      <c r="I16" s="6294">
        <v>6</v>
      </c>
      <c r="J16" s="6198">
        <v>7</v>
      </c>
      <c r="K16" s="6298"/>
      <c r="L16" s="6296">
        <v>8</v>
      </c>
      <c r="M16" s="6296">
        <v>9</v>
      </c>
      <c r="N16" s="6282">
        <v>10</v>
      </c>
      <c r="O16" s="6280"/>
      <c r="P16" s="35"/>
      <c r="Q16" s="35"/>
      <c r="R16" s="35"/>
      <c r="S16" s="35"/>
      <c r="T16" s="35"/>
      <c r="U16" s="35"/>
      <c r="V16" s="35"/>
      <c r="W16" s="35"/>
      <c r="X16" s="35"/>
      <c r="Y16" s="35"/>
      <c r="Z16" s="35"/>
      <c r="AA16" s="35"/>
      <c r="AB16" s="35"/>
      <c r="AC16" s="35"/>
      <c r="AD16" s="35"/>
    </row>
    <row r="17" spans="1:40" ht="16.5" thickBot="1">
      <c r="A17" s="14"/>
      <c r="B17" s="3975"/>
      <c r="C17" s="6291"/>
      <c r="D17" s="6293"/>
      <c r="E17" s="6295"/>
      <c r="F17" s="6299"/>
      <c r="G17" s="6300"/>
      <c r="H17" s="6297"/>
      <c r="I17" s="6295"/>
      <c r="J17" s="6299"/>
      <c r="K17" s="6300"/>
      <c r="L17" s="6297"/>
      <c r="M17" s="6297"/>
      <c r="N17" s="6283"/>
      <c r="O17" s="6281"/>
      <c r="P17" s="35"/>
      <c r="Q17" s="35"/>
      <c r="R17" s="35"/>
      <c r="S17" s="35"/>
      <c r="T17" s="35"/>
      <c r="U17" s="35"/>
      <c r="V17" s="35"/>
      <c r="W17" s="35"/>
      <c r="X17" s="35"/>
      <c r="Y17" s="35"/>
      <c r="Z17" s="35"/>
      <c r="AA17" s="35"/>
      <c r="AB17" s="35"/>
      <c r="AC17" s="35"/>
      <c r="AD17" s="35"/>
    </row>
    <row r="18" spans="1:40" ht="5.0999999999999996" customHeight="1">
      <c r="A18" s="3"/>
      <c r="B18" s="735"/>
      <c r="C18" s="736"/>
      <c r="D18" s="1451"/>
      <c r="E18" s="1460"/>
      <c r="F18" s="742"/>
      <c r="G18" s="30"/>
      <c r="H18" s="1461"/>
      <c r="I18" s="1462"/>
      <c r="J18" s="18"/>
      <c r="K18" s="1452"/>
      <c r="L18" s="1461"/>
      <c r="M18" s="1619"/>
      <c r="N18" s="128"/>
      <c r="O18" s="33"/>
      <c r="P18" s="6"/>
      <c r="Q18" s="6"/>
      <c r="R18" s="35"/>
      <c r="S18" s="35"/>
      <c r="T18" s="35"/>
      <c r="U18" s="35"/>
      <c r="V18" s="35"/>
      <c r="W18" s="35"/>
      <c r="X18" s="35"/>
      <c r="Y18" s="35"/>
      <c r="Z18" s="35"/>
      <c r="AA18" s="35"/>
      <c r="AB18" s="35"/>
      <c r="AC18" s="35"/>
      <c r="AD18" s="35"/>
    </row>
    <row r="19" spans="1:40">
      <c r="A19" s="3"/>
      <c r="B19" s="599">
        <v>1993</v>
      </c>
      <c r="C19" s="1454">
        <v>42623</v>
      </c>
      <c r="D19" s="1454">
        <v>78880</v>
      </c>
      <c r="E19" s="1463">
        <v>121503</v>
      </c>
      <c r="F19" s="743"/>
      <c r="G19" s="1455">
        <v>47892</v>
      </c>
      <c r="H19" s="1454">
        <v>59256</v>
      </c>
      <c r="I19" s="1464">
        <v>107148</v>
      </c>
      <c r="J19" s="24"/>
      <c r="K19" s="1335">
        <v>228651</v>
      </c>
      <c r="L19" s="1454">
        <v>42478</v>
      </c>
      <c r="M19" s="1454">
        <v>155524</v>
      </c>
      <c r="N19" s="3492">
        <v>426653</v>
      </c>
      <c r="O19" s="32"/>
      <c r="P19" s="6"/>
      <c r="Q19" s="6"/>
      <c r="R19" s="35"/>
      <c r="S19" s="35"/>
      <c r="T19" s="35"/>
      <c r="U19" s="35"/>
      <c r="V19" s="35"/>
      <c r="W19" s="35"/>
      <c r="X19" s="35"/>
      <c r="Y19" s="35"/>
      <c r="Z19" s="35"/>
      <c r="AA19" s="35"/>
      <c r="AB19" s="35"/>
      <c r="AC19" s="7"/>
      <c r="AD19" s="7"/>
      <c r="AE19" s="7"/>
      <c r="AF19" s="7"/>
      <c r="AG19" s="7"/>
      <c r="AH19" s="7"/>
      <c r="AI19" s="7"/>
      <c r="AJ19" s="7"/>
      <c r="AK19" s="7"/>
      <c r="AL19" s="7"/>
      <c r="AM19" s="7"/>
      <c r="AN19" s="7"/>
    </row>
    <row r="20" spans="1:40">
      <c r="A20" s="3"/>
      <c r="B20" s="598">
        <v>1994</v>
      </c>
      <c r="C20" s="1456">
        <v>44965</v>
      </c>
      <c r="D20" s="1456">
        <v>80679</v>
      </c>
      <c r="E20" s="1465">
        <v>125644</v>
      </c>
      <c r="F20" s="742"/>
      <c r="G20" s="1457">
        <v>51417</v>
      </c>
      <c r="H20" s="1456">
        <v>59377</v>
      </c>
      <c r="I20" s="1466">
        <v>110794</v>
      </c>
      <c r="J20" s="18"/>
      <c r="K20" s="1321">
        <v>236438</v>
      </c>
      <c r="L20" s="1456">
        <v>35530</v>
      </c>
      <c r="M20" s="1456">
        <v>153739</v>
      </c>
      <c r="N20" s="3493">
        <v>425707</v>
      </c>
      <c r="O20" s="33"/>
      <c r="P20" s="6"/>
      <c r="Q20" s="6"/>
      <c r="R20" s="35"/>
      <c r="S20" s="35"/>
      <c r="T20" s="35"/>
      <c r="U20" s="35"/>
      <c r="V20" s="35"/>
      <c r="W20" s="35"/>
      <c r="X20" s="35"/>
      <c r="Y20" s="35"/>
      <c r="Z20" s="35"/>
      <c r="AA20" s="35"/>
      <c r="AB20" s="35"/>
      <c r="AC20" s="7"/>
      <c r="AD20" s="7"/>
      <c r="AE20" s="7"/>
      <c r="AF20" s="7"/>
      <c r="AG20" s="7"/>
      <c r="AH20" s="7"/>
      <c r="AI20" s="7"/>
      <c r="AJ20" s="7"/>
      <c r="AK20" s="7"/>
      <c r="AL20" s="7"/>
      <c r="AM20" s="7"/>
      <c r="AN20" s="7"/>
    </row>
    <row r="21" spans="1:40">
      <c r="A21" s="3"/>
      <c r="B21" s="599">
        <v>1995</v>
      </c>
      <c r="C21" s="1454">
        <v>43087</v>
      </c>
      <c r="D21" s="1454">
        <v>81384</v>
      </c>
      <c r="E21" s="1463">
        <v>124471</v>
      </c>
      <c r="F21" s="743"/>
      <c r="G21" s="1455">
        <v>61223</v>
      </c>
      <c r="H21" s="1454">
        <v>56276</v>
      </c>
      <c r="I21" s="1464">
        <v>117499</v>
      </c>
      <c r="J21" s="24"/>
      <c r="K21" s="1335">
        <v>241970</v>
      </c>
      <c r="L21" s="1454">
        <v>34625</v>
      </c>
      <c r="M21" s="1454">
        <v>144457</v>
      </c>
      <c r="N21" s="3492">
        <v>421052</v>
      </c>
      <c r="O21" s="32"/>
      <c r="P21" s="6"/>
      <c r="Q21" s="6"/>
      <c r="R21" s="35"/>
      <c r="S21" s="35"/>
      <c r="T21" s="35"/>
      <c r="U21" s="35"/>
      <c r="V21" s="35"/>
      <c r="W21" s="35"/>
      <c r="X21" s="35"/>
      <c r="Y21" s="35"/>
      <c r="Z21" s="35"/>
      <c r="AA21" s="35"/>
      <c r="AB21" s="35"/>
      <c r="AC21" s="7"/>
      <c r="AD21" s="7"/>
      <c r="AE21" s="7"/>
      <c r="AF21" s="7"/>
      <c r="AG21" s="7"/>
      <c r="AH21" s="7"/>
      <c r="AI21" s="7"/>
      <c r="AJ21" s="7"/>
      <c r="AK21" s="7"/>
      <c r="AL21" s="7"/>
      <c r="AM21" s="7"/>
      <c r="AN21" s="7"/>
    </row>
    <row r="22" spans="1:40">
      <c r="A22" s="3"/>
      <c r="B22" s="598" t="s">
        <v>644</v>
      </c>
      <c r="C22" s="1458">
        <v>43038</v>
      </c>
      <c r="D22" s="1458">
        <v>89890</v>
      </c>
      <c r="E22" s="1465">
        <v>132928</v>
      </c>
      <c r="F22" s="744"/>
      <c r="G22" s="1457">
        <v>71080.751000000004</v>
      </c>
      <c r="H22" s="1456">
        <v>54313.952999999994</v>
      </c>
      <c r="I22" s="1466">
        <v>125394.704</v>
      </c>
      <c r="J22" s="147"/>
      <c r="K22" s="1321">
        <v>258322.704</v>
      </c>
      <c r="L22" s="1458">
        <v>49270</v>
      </c>
      <c r="M22" s="1458">
        <v>145709.228</v>
      </c>
      <c r="N22" s="3494">
        <v>453301.93200000003</v>
      </c>
      <c r="O22" s="33"/>
      <c r="P22" s="6"/>
      <c r="Q22" s="6"/>
      <c r="R22" s="35"/>
      <c r="S22" s="35"/>
      <c r="T22" s="35"/>
      <c r="U22" s="35"/>
      <c r="V22" s="35"/>
      <c r="W22" s="35"/>
      <c r="X22" s="35"/>
      <c r="Y22" s="35"/>
      <c r="Z22" s="35"/>
      <c r="AA22" s="35"/>
      <c r="AB22" s="35"/>
      <c r="AC22" s="7"/>
      <c r="AD22" s="7"/>
      <c r="AE22" s="7"/>
      <c r="AF22" s="7"/>
      <c r="AG22" s="7"/>
      <c r="AH22" s="7"/>
      <c r="AI22" s="7"/>
      <c r="AJ22" s="7"/>
      <c r="AK22" s="7"/>
      <c r="AL22" s="7"/>
      <c r="AM22" s="7"/>
      <c r="AN22" s="7"/>
    </row>
    <row r="23" spans="1:40">
      <c r="A23" s="3"/>
      <c r="B23" s="599" t="s">
        <v>645</v>
      </c>
      <c r="C23" s="1454">
        <v>45823</v>
      </c>
      <c r="D23" s="1454">
        <v>95361</v>
      </c>
      <c r="E23" s="1463">
        <v>141184</v>
      </c>
      <c r="F23" s="745"/>
      <c r="G23" s="1455">
        <v>77165.538</v>
      </c>
      <c r="H23" s="1454">
        <v>54199.523000000001</v>
      </c>
      <c r="I23" s="1464">
        <v>131365.06099999999</v>
      </c>
      <c r="J23" s="148"/>
      <c r="K23" s="1335">
        <v>272549.06099999999</v>
      </c>
      <c r="L23" s="1454">
        <v>52777</v>
      </c>
      <c r="M23" s="1454">
        <v>171799.13</v>
      </c>
      <c r="N23" s="3492">
        <v>497125.19099999999</v>
      </c>
      <c r="O23" s="32"/>
      <c r="P23" s="6"/>
      <c r="Q23" s="6"/>
      <c r="R23" s="35"/>
      <c r="S23" s="35"/>
      <c r="T23" s="35"/>
      <c r="U23" s="35"/>
      <c r="V23" s="35"/>
      <c r="W23" s="35"/>
      <c r="X23" s="35"/>
      <c r="Y23" s="35"/>
      <c r="Z23" s="35"/>
      <c r="AA23" s="35"/>
      <c r="AB23" s="35"/>
      <c r="AC23" s="7"/>
      <c r="AD23" s="7"/>
      <c r="AE23" s="7"/>
      <c r="AF23" s="7"/>
      <c r="AG23" s="7"/>
      <c r="AH23" s="7"/>
      <c r="AI23" s="7"/>
      <c r="AJ23" s="7"/>
      <c r="AK23" s="7"/>
      <c r="AL23" s="7"/>
      <c r="AM23" s="7"/>
      <c r="AN23" s="7"/>
    </row>
    <row r="24" spans="1:40">
      <c r="A24" s="3"/>
      <c r="B24" s="598" t="s">
        <v>646</v>
      </c>
      <c r="C24" s="1456">
        <v>45019</v>
      </c>
      <c r="D24" s="1456">
        <v>95253</v>
      </c>
      <c r="E24" s="1465">
        <v>140272</v>
      </c>
      <c r="F24" s="744"/>
      <c r="G24" s="1457">
        <v>83436.097999999998</v>
      </c>
      <c r="H24" s="1456">
        <v>59547.915999999997</v>
      </c>
      <c r="I24" s="1466">
        <v>142984.014</v>
      </c>
      <c r="J24" s="147"/>
      <c r="K24" s="1321">
        <v>283256.01399999997</v>
      </c>
      <c r="L24" s="1456">
        <v>49206</v>
      </c>
      <c r="M24" s="1456">
        <v>150473.16</v>
      </c>
      <c r="N24" s="3493">
        <v>482935.174</v>
      </c>
      <c r="O24" s="33"/>
      <c r="P24" s="6"/>
      <c r="Q24" s="6"/>
      <c r="R24" s="35"/>
      <c r="S24" s="35"/>
      <c r="T24" s="35"/>
      <c r="U24" s="35"/>
      <c r="V24" s="35"/>
      <c r="W24" s="35"/>
      <c r="X24" s="35"/>
      <c r="Y24" s="35"/>
      <c r="Z24" s="35"/>
      <c r="AA24" s="35"/>
      <c r="AB24" s="35"/>
      <c r="AC24" s="7"/>
      <c r="AD24" s="7"/>
      <c r="AE24" s="7"/>
      <c r="AF24" s="7"/>
      <c r="AG24" s="7"/>
      <c r="AH24" s="7"/>
      <c r="AI24" s="7"/>
      <c r="AJ24" s="7"/>
      <c r="AK24" s="7"/>
      <c r="AL24" s="7"/>
      <c r="AM24" s="7"/>
      <c r="AN24" s="7"/>
    </row>
    <row r="25" spans="1:40">
      <c r="A25" s="3"/>
      <c r="B25" s="599" t="s">
        <v>798</v>
      </c>
      <c r="C25" s="1459">
        <v>55060</v>
      </c>
      <c r="D25" s="1459">
        <v>101605</v>
      </c>
      <c r="E25" s="1463">
        <v>156665</v>
      </c>
      <c r="F25" s="745"/>
      <c r="G25" s="1455">
        <v>85341.415000000008</v>
      </c>
      <c r="H25" s="1454">
        <v>63439.316999999995</v>
      </c>
      <c r="I25" s="1464">
        <v>148780.73200000002</v>
      </c>
      <c r="J25" s="148"/>
      <c r="K25" s="1335">
        <v>305445.73200000002</v>
      </c>
      <c r="L25" s="1459">
        <v>30995</v>
      </c>
      <c r="M25" s="1459">
        <v>122243.414</v>
      </c>
      <c r="N25" s="3469">
        <v>458684.14600000001</v>
      </c>
      <c r="O25" s="32"/>
      <c r="P25" s="6"/>
      <c r="Q25" s="6"/>
      <c r="R25" s="35"/>
      <c r="S25" s="35"/>
      <c r="T25" s="35"/>
      <c r="U25" s="35"/>
      <c r="V25" s="35"/>
      <c r="W25" s="35"/>
      <c r="X25" s="35"/>
      <c r="Y25" s="35"/>
      <c r="Z25" s="35"/>
      <c r="AA25" s="35"/>
      <c r="AB25" s="35"/>
      <c r="AC25" s="7"/>
      <c r="AD25" s="7"/>
      <c r="AE25" s="7"/>
      <c r="AF25" s="7"/>
      <c r="AG25" s="7"/>
      <c r="AH25" s="7"/>
      <c r="AI25" s="7"/>
      <c r="AJ25" s="7"/>
      <c r="AK25" s="7"/>
      <c r="AL25" s="7"/>
      <c r="AM25" s="7"/>
      <c r="AN25" s="7"/>
    </row>
    <row r="26" spans="1:40">
      <c r="A26" s="3"/>
      <c r="B26" s="598" t="s">
        <v>799</v>
      </c>
      <c r="C26" s="1458">
        <v>51019.457000000002</v>
      </c>
      <c r="D26" s="1458">
        <v>114480.931</v>
      </c>
      <c r="E26" s="1465">
        <v>165500.38800000001</v>
      </c>
      <c r="F26" s="744"/>
      <c r="G26" s="1321">
        <v>90832.005999999994</v>
      </c>
      <c r="H26" s="1467">
        <v>62656.914999999986</v>
      </c>
      <c r="I26" s="1466">
        <v>153488.92099999997</v>
      </c>
      <c r="J26" s="147"/>
      <c r="K26" s="1321">
        <v>318989.30900000001</v>
      </c>
      <c r="L26" s="1458">
        <v>52003</v>
      </c>
      <c r="M26" s="1458">
        <v>138768.234</v>
      </c>
      <c r="N26" s="3494">
        <v>509760.54300000001</v>
      </c>
      <c r="O26" s="33"/>
      <c r="P26" s="6"/>
      <c r="Q26" s="6"/>
      <c r="R26" s="35"/>
      <c r="S26" s="35"/>
      <c r="T26" s="35"/>
      <c r="U26" s="35"/>
      <c r="V26" s="35"/>
      <c r="W26" s="35"/>
      <c r="X26" s="35"/>
      <c r="Y26" s="35"/>
      <c r="Z26" s="35"/>
      <c r="AA26" s="35"/>
      <c r="AB26" s="35"/>
      <c r="AC26" s="7"/>
      <c r="AD26" s="7"/>
      <c r="AE26" s="7"/>
      <c r="AF26" s="7"/>
      <c r="AG26" s="7"/>
      <c r="AH26" s="7"/>
      <c r="AI26" s="7"/>
      <c r="AJ26" s="7"/>
      <c r="AK26" s="7"/>
      <c r="AL26" s="7"/>
      <c r="AM26" s="7"/>
      <c r="AN26" s="7"/>
    </row>
    <row r="27" spans="1:40">
      <c r="A27" s="3"/>
      <c r="B27" s="599">
        <v>2001</v>
      </c>
      <c r="C27" s="1459">
        <v>49203.422999999995</v>
      </c>
      <c r="D27" s="1459">
        <v>130192.47100000001</v>
      </c>
      <c r="E27" s="1463">
        <v>179395.894</v>
      </c>
      <c r="F27" s="745"/>
      <c r="G27" s="1335">
        <v>91684.591</v>
      </c>
      <c r="H27" s="1468">
        <v>68902.385999999999</v>
      </c>
      <c r="I27" s="1464">
        <v>160586.97700000001</v>
      </c>
      <c r="J27" s="148"/>
      <c r="K27" s="1335">
        <v>339982.87100000004</v>
      </c>
      <c r="L27" s="1459">
        <v>52155</v>
      </c>
      <c r="M27" s="1459">
        <v>148640.26500000001</v>
      </c>
      <c r="N27" s="3469">
        <v>540778.13600000006</v>
      </c>
      <c r="O27" s="32"/>
      <c r="P27" s="6"/>
      <c r="Q27" s="6"/>
      <c r="R27" s="35"/>
      <c r="S27" s="35"/>
      <c r="T27" s="35"/>
      <c r="U27" s="35"/>
      <c r="V27" s="35"/>
      <c r="W27" s="35"/>
      <c r="X27" s="35"/>
      <c r="Y27" s="35"/>
      <c r="Z27" s="35"/>
      <c r="AA27" s="35"/>
      <c r="AB27" s="35"/>
      <c r="AC27" s="7"/>
      <c r="AD27" s="7"/>
      <c r="AE27" s="7"/>
      <c r="AF27" s="7"/>
      <c r="AG27" s="7"/>
      <c r="AH27" s="7"/>
      <c r="AI27" s="7"/>
      <c r="AJ27" s="7"/>
      <c r="AK27" s="7"/>
      <c r="AL27" s="7"/>
      <c r="AM27" s="7"/>
      <c r="AN27" s="7"/>
    </row>
    <row r="28" spans="1:40">
      <c r="A28" s="3"/>
      <c r="B28" s="598">
        <v>2002</v>
      </c>
      <c r="C28" s="1458">
        <v>52329.208999999995</v>
      </c>
      <c r="D28" s="1458">
        <v>150009.86199999999</v>
      </c>
      <c r="E28" s="1465">
        <v>202339.071</v>
      </c>
      <c r="F28" s="744"/>
      <c r="G28" s="1321">
        <v>108028.19500000001</v>
      </c>
      <c r="H28" s="1467">
        <v>79841.296999999991</v>
      </c>
      <c r="I28" s="1466">
        <v>187869.492</v>
      </c>
      <c r="J28" s="147"/>
      <c r="K28" s="1321">
        <v>390208.56299999997</v>
      </c>
      <c r="L28" s="1458">
        <v>51980</v>
      </c>
      <c r="M28" s="1458">
        <v>116750.15</v>
      </c>
      <c r="N28" s="3494">
        <v>558938.71299999999</v>
      </c>
      <c r="O28" s="33"/>
      <c r="P28" s="6"/>
      <c r="Q28" s="6"/>
      <c r="R28" s="35"/>
      <c r="S28" s="35"/>
      <c r="T28" s="35"/>
      <c r="U28" s="35"/>
      <c r="V28" s="35"/>
      <c r="W28" s="35"/>
      <c r="X28" s="35"/>
      <c r="Y28" s="35"/>
      <c r="Z28" s="35"/>
      <c r="AA28" s="35"/>
      <c r="AB28" s="35"/>
      <c r="AC28" s="7"/>
      <c r="AD28" s="7"/>
      <c r="AE28" s="7"/>
      <c r="AF28" s="7"/>
      <c r="AG28" s="7"/>
      <c r="AH28" s="7"/>
      <c r="AI28" s="7"/>
      <c r="AJ28" s="7"/>
      <c r="AK28" s="7"/>
      <c r="AL28" s="7"/>
      <c r="AM28" s="7"/>
      <c r="AN28" s="7"/>
    </row>
    <row r="29" spans="1:40">
      <c r="A29" s="3"/>
      <c r="B29" s="599">
        <v>2003</v>
      </c>
      <c r="C29" s="1459">
        <v>55444.657999999996</v>
      </c>
      <c r="D29" s="1459">
        <v>167577.20199999999</v>
      </c>
      <c r="E29" s="1463">
        <v>223021.86</v>
      </c>
      <c r="F29" s="745"/>
      <c r="G29" s="1335">
        <v>113381.88099999999</v>
      </c>
      <c r="H29" s="1468">
        <v>80703.040999999983</v>
      </c>
      <c r="I29" s="1464">
        <v>194084.92199999996</v>
      </c>
      <c r="J29" s="148"/>
      <c r="K29" s="1335">
        <v>417106.78199999995</v>
      </c>
      <c r="L29" s="1459">
        <v>57125</v>
      </c>
      <c r="M29" s="1459">
        <v>194820.31</v>
      </c>
      <c r="N29" s="3469">
        <v>669052.09199999995</v>
      </c>
      <c r="O29" s="32"/>
      <c r="P29" s="6"/>
      <c r="Q29" s="6"/>
      <c r="R29" s="35"/>
      <c r="S29" s="35"/>
      <c r="T29" s="35"/>
      <c r="U29" s="35"/>
      <c r="V29" s="35"/>
      <c r="W29" s="35"/>
      <c r="X29" s="35"/>
      <c r="Y29" s="35"/>
      <c r="Z29" s="35"/>
      <c r="AA29" s="35"/>
      <c r="AB29" s="35"/>
      <c r="AC29" s="7"/>
      <c r="AD29" s="7"/>
      <c r="AE29" s="7"/>
      <c r="AF29" s="7"/>
      <c r="AG29" s="7"/>
      <c r="AH29" s="7"/>
      <c r="AI29" s="7"/>
      <c r="AJ29" s="7"/>
      <c r="AK29" s="7"/>
      <c r="AL29" s="7"/>
      <c r="AM29" s="7"/>
      <c r="AN29" s="7"/>
    </row>
    <row r="30" spans="1:40">
      <c r="A30" s="3"/>
      <c r="B30" s="598">
        <v>2004</v>
      </c>
      <c r="C30" s="1458">
        <v>60133.143000000004</v>
      </c>
      <c r="D30" s="1458">
        <v>211170.23800000001</v>
      </c>
      <c r="E30" s="1465">
        <v>271303.38099999999</v>
      </c>
      <c r="F30" s="744"/>
      <c r="G30" s="1321">
        <v>136672.88</v>
      </c>
      <c r="H30" s="1467">
        <v>87691.664000000004</v>
      </c>
      <c r="I30" s="1466">
        <v>224364.54399999999</v>
      </c>
      <c r="J30" s="147"/>
      <c r="K30" s="1321">
        <v>495667.92499999999</v>
      </c>
      <c r="L30" s="1458">
        <v>98786</v>
      </c>
      <c r="M30" s="1458">
        <v>266142.59000000003</v>
      </c>
      <c r="N30" s="3494">
        <v>860596.51500000013</v>
      </c>
      <c r="O30" s="33"/>
      <c r="P30" s="6"/>
      <c r="Q30" s="6"/>
      <c r="R30" s="35"/>
      <c r="S30" s="35"/>
      <c r="T30" s="35"/>
      <c r="U30" s="35"/>
      <c r="V30" s="35"/>
      <c r="W30" s="35"/>
      <c r="X30" s="35"/>
      <c r="Y30" s="35"/>
      <c r="Z30" s="35"/>
      <c r="AA30" s="35"/>
      <c r="AB30" s="35"/>
      <c r="AC30" s="7"/>
      <c r="AD30" s="7"/>
      <c r="AE30" s="7"/>
      <c r="AF30" s="7"/>
      <c r="AG30" s="7"/>
      <c r="AH30" s="7"/>
      <c r="AI30" s="7"/>
      <c r="AJ30" s="7"/>
      <c r="AK30" s="7"/>
      <c r="AL30" s="7"/>
      <c r="AM30" s="7"/>
      <c r="AN30" s="7"/>
    </row>
    <row r="31" spans="1:40">
      <c r="A31" s="3"/>
      <c r="B31" s="599">
        <v>2005</v>
      </c>
      <c r="C31" s="1459">
        <v>64288.038</v>
      </c>
      <c r="D31" s="1459">
        <v>219251.03599999999</v>
      </c>
      <c r="E31" s="1463">
        <v>283539.07400000002</v>
      </c>
      <c r="F31" s="745"/>
      <c r="G31" s="1335">
        <v>165266.397</v>
      </c>
      <c r="H31" s="1468">
        <v>104542.462</v>
      </c>
      <c r="I31" s="1464">
        <v>269808.859</v>
      </c>
      <c r="J31" s="148"/>
      <c r="K31" s="1335">
        <v>553347.93299999996</v>
      </c>
      <c r="L31" s="1459">
        <v>241287</v>
      </c>
      <c r="M31" s="1459">
        <v>390001.20899999997</v>
      </c>
      <c r="N31" s="3469">
        <v>1184636.142</v>
      </c>
      <c r="O31" s="32"/>
      <c r="P31" s="6"/>
      <c r="Q31" s="6"/>
      <c r="R31" s="35"/>
      <c r="S31" s="35"/>
      <c r="T31" s="35"/>
      <c r="U31" s="35"/>
      <c r="V31" s="35"/>
      <c r="W31" s="35"/>
      <c r="X31" s="35"/>
      <c r="Y31" s="35"/>
      <c r="Z31" s="35"/>
      <c r="AA31" s="35"/>
      <c r="AB31" s="35"/>
      <c r="AC31" s="7"/>
      <c r="AD31" s="7"/>
      <c r="AE31" s="7"/>
      <c r="AF31" s="7"/>
      <c r="AG31" s="7"/>
      <c r="AH31" s="7"/>
      <c r="AI31" s="7"/>
      <c r="AJ31" s="7"/>
      <c r="AK31" s="7"/>
      <c r="AL31" s="7"/>
      <c r="AM31" s="7"/>
      <c r="AN31" s="7"/>
    </row>
    <row r="32" spans="1:40">
      <c r="A32" s="3"/>
      <c r="B32" s="598">
        <v>2006</v>
      </c>
      <c r="C32" s="1458">
        <v>69324.100999999995</v>
      </c>
      <c r="D32" s="1458">
        <v>243417.69100000002</v>
      </c>
      <c r="E32" s="1465">
        <v>312741.79200000002</v>
      </c>
      <c r="F32" s="744"/>
      <c r="G32" s="1321">
        <v>226026.745</v>
      </c>
      <c r="H32" s="1458">
        <v>121499.51599999999</v>
      </c>
      <c r="I32" s="1466">
        <v>347526.261</v>
      </c>
      <c r="J32" s="147"/>
      <c r="K32" s="1321">
        <v>660268.05300000007</v>
      </c>
      <c r="L32" s="1458">
        <v>338926</v>
      </c>
      <c r="M32" s="1458">
        <v>525693.53099999996</v>
      </c>
      <c r="N32" s="3494">
        <v>1524887.584</v>
      </c>
      <c r="O32" s="33"/>
      <c r="P32" s="6"/>
      <c r="Q32" s="6"/>
      <c r="R32" s="35"/>
      <c r="S32" s="35"/>
      <c r="T32" s="35"/>
      <c r="U32" s="35"/>
      <c r="V32" s="35"/>
      <c r="W32" s="35"/>
      <c r="X32" s="35"/>
      <c r="Y32" s="35"/>
      <c r="Z32" s="35"/>
      <c r="AA32" s="35"/>
      <c r="AB32" s="35"/>
      <c r="AC32" s="7"/>
      <c r="AD32" s="7"/>
      <c r="AE32" s="7"/>
      <c r="AF32" s="7"/>
      <c r="AG32" s="7"/>
      <c r="AH32" s="7"/>
      <c r="AI32" s="7"/>
      <c r="AJ32" s="7"/>
      <c r="AK32" s="7"/>
      <c r="AL32" s="7"/>
      <c r="AM32" s="7"/>
      <c r="AN32" s="7"/>
    </row>
    <row r="33" spans="1:40">
      <c r="A33" s="3"/>
      <c r="B33" s="599">
        <v>2007</v>
      </c>
      <c r="C33" s="1459">
        <v>72191.67300000001</v>
      </c>
      <c r="D33" s="1459">
        <v>311365.06199999998</v>
      </c>
      <c r="E33" s="1463">
        <v>383556.73499999999</v>
      </c>
      <c r="F33" s="745"/>
      <c r="G33" s="1335">
        <v>283059.125</v>
      </c>
      <c r="H33" s="1459">
        <v>123139.628</v>
      </c>
      <c r="I33" s="1464">
        <v>406198.75300000003</v>
      </c>
      <c r="J33" s="148"/>
      <c r="K33" s="1335">
        <v>789755.48800000001</v>
      </c>
      <c r="L33" s="1459">
        <v>517599</v>
      </c>
      <c r="M33" s="1459">
        <v>606358.01099999994</v>
      </c>
      <c r="N33" s="3469">
        <v>1913712.4989999998</v>
      </c>
      <c r="O33" s="32"/>
      <c r="P33" s="6"/>
      <c r="Q33" s="6"/>
      <c r="R33" s="35"/>
      <c r="S33" s="35"/>
      <c r="T33" s="35"/>
      <c r="U33" s="35"/>
      <c r="V33" s="35"/>
      <c r="W33" s="35"/>
      <c r="X33" s="35"/>
      <c r="Y33" s="35"/>
      <c r="Z33" s="35"/>
      <c r="AA33" s="35"/>
      <c r="AB33" s="35"/>
      <c r="AC33" s="7"/>
      <c r="AD33" s="7"/>
      <c r="AE33" s="7"/>
      <c r="AF33" s="7"/>
      <c r="AG33" s="7"/>
      <c r="AH33" s="7"/>
      <c r="AI33" s="7"/>
      <c r="AJ33" s="7"/>
      <c r="AK33" s="7"/>
      <c r="AL33" s="7"/>
      <c r="AM33" s="7"/>
      <c r="AN33" s="7"/>
    </row>
    <row r="34" spans="1:40">
      <c r="A34" s="3"/>
      <c r="B34" s="690">
        <v>2008</v>
      </c>
      <c r="C34" s="1458">
        <v>83006.391999999993</v>
      </c>
      <c r="D34" s="1458">
        <v>342487.68200000003</v>
      </c>
      <c r="E34" s="1465">
        <v>425494.07400000002</v>
      </c>
      <c r="F34" s="744"/>
      <c r="G34" s="1321">
        <v>367623.87699999998</v>
      </c>
      <c r="H34" s="1458">
        <v>136006.62</v>
      </c>
      <c r="I34" s="1466">
        <v>503630.49699999997</v>
      </c>
      <c r="J34" s="147"/>
      <c r="K34" s="1321">
        <v>929124.571</v>
      </c>
      <c r="L34" s="1458">
        <v>1057334</v>
      </c>
      <c r="M34" s="1458">
        <v>554692.14</v>
      </c>
      <c r="N34" s="3494">
        <v>2541150.7110000001</v>
      </c>
      <c r="O34" s="34"/>
      <c r="P34" s="6"/>
      <c r="Q34" s="6"/>
      <c r="R34" s="35"/>
      <c r="S34" s="35"/>
      <c r="T34" s="35"/>
      <c r="U34" s="35"/>
      <c r="V34" s="35"/>
      <c r="W34" s="35"/>
      <c r="X34" s="35"/>
      <c r="Y34" s="35"/>
      <c r="Z34" s="35"/>
      <c r="AA34" s="35"/>
      <c r="AB34" s="35"/>
      <c r="AC34" s="7"/>
      <c r="AD34" s="7"/>
      <c r="AE34" s="7"/>
      <c r="AF34" s="7"/>
      <c r="AG34" s="7"/>
      <c r="AH34" s="7"/>
      <c r="AI34" s="7"/>
      <c r="AJ34" s="7"/>
      <c r="AK34" s="7"/>
      <c r="AL34" s="7"/>
      <c r="AM34" s="7"/>
      <c r="AN34" s="7"/>
    </row>
    <row r="35" spans="1:40">
      <c r="A35" s="3"/>
      <c r="B35" s="599">
        <v>2009</v>
      </c>
      <c r="C35" s="1459">
        <v>88395.350999999995</v>
      </c>
      <c r="D35" s="1459">
        <v>433162.212</v>
      </c>
      <c r="E35" s="1463">
        <v>521557.56299999997</v>
      </c>
      <c r="F35" s="745"/>
      <c r="G35" s="1335">
        <v>323377.02899999998</v>
      </c>
      <c r="H35" s="1459">
        <v>184009.18899999998</v>
      </c>
      <c r="I35" s="1464">
        <v>507386.21799999999</v>
      </c>
      <c r="J35" s="148"/>
      <c r="K35" s="1335">
        <v>1028943.781</v>
      </c>
      <c r="L35" s="1459">
        <v>924013</v>
      </c>
      <c r="M35" s="1459">
        <v>516384.55900000001</v>
      </c>
      <c r="N35" s="3469">
        <v>2469341.34</v>
      </c>
      <c r="O35" s="32"/>
      <c r="P35" s="6"/>
      <c r="Q35" s="6"/>
      <c r="R35" s="35"/>
      <c r="S35" s="35"/>
      <c r="T35" s="35"/>
      <c r="U35" s="35"/>
      <c r="V35" s="35"/>
      <c r="W35" s="35"/>
      <c r="X35" s="35"/>
      <c r="Y35" s="35"/>
      <c r="Z35" s="35"/>
      <c r="AA35" s="35"/>
      <c r="AB35" s="35"/>
      <c r="AC35" s="7"/>
      <c r="AD35" s="7"/>
      <c r="AE35" s="7"/>
      <c r="AF35" s="7"/>
      <c r="AG35" s="7"/>
      <c r="AH35" s="7"/>
      <c r="AI35" s="7"/>
      <c r="AJ35" s="7"/>
      <c r="AK35" s="7"/>
      <c r="AL35" s="7"/>
      <c r="AM35" s="7"/>
      <c r="AN35" s="7"/>
    </row>
    <row r="36" spans="1:40">
      <c r="A36" s="3"/>
      <c r="B36" s="598">
        <v>2010</v>
      </c>
      <c r="C36" s="1458">
        <v>95519.604999999996</v>
      </c>
      <c r="D36" s="1458">
        <v>530072.22699999996</v>
      </c>
      <c r="E36" s="1465">
        <v>625591.83199999994</v>
      </c>
      <c r="F36" s="744"/>
      <c r="G36" s="1321">
        <v>298282.54599999997</v>
      </c>
      <c r="H36" s="1458">
        <v>156495.171</v>
      </c>
      <c r="I36" s="1466">
        <v>454777.71699999995</v>
      </c>
      <c r="J36" s="147"/>
      <c r="K36" s="1321">
        <v>1080369.5489999999</v>
      </c>
      <c r="L36" s="1458">
        <v>993541</v>
      </c>
      <c r="M36" s="1458">
        <v>545987.21200000006</v>
      </c>
      <c r="N36" s="3494">
        <v>2619897.7609999999</v>
      </c>
      <c r="O36" s="34"/>
      <c r="P36" s="6"/>
      <c r="Q36" s="6"/>
      <c r="R36" s="35"/>
      <c r="S36" s="35"/>
      <c r="T36" s="35"/>
      <c r="U36" s="35"/>
      <c r="V36" s="35"/>
      <c r="W36" s="35"/>
      <c r="X36" s="35"/>
      <c r="Y36" s="35"/>
      <c r="Z36" s="35"/>
      <c r="AA36" s="35"/>
      <c r="AB36" s="35"/>
      <c r="AC36" s="7"/>
      <c r="AD36" s="7"/>
      <c r="AE36" s="7"/>
      <c r="AF36" s="7"/>
      <c r="AG36" s="7"/>
      <c r="AH36" s="7"/>
      <c r="AI36" s="7"/>
      <c r="AJ36" s="7"/>
      <c r="AK36" s="7"/>
      <c r="AL36" s="7"/>
      <c r="AM36" s="7"/>
      <c r="AN36" s="7"/>
    </row>
    <row r="37" spans="1:40" ht="20.100000000000001" customHeight="1">
      <c r="A37" s="3"/>
      <c r="B37" s="599">
        <v>2011</v>
      </c>
      <c r="C37" s="1459">
        <v>119928.916</v>
      </c>
      <c r="D37" s="1459">
        <v>641056.34900000005</v>
      </c>
      <c r="E37" s="1463">
        <v>760985.26500000001</v>
      </c>
      <c r="F37" s="745"/>
      <c r="G37" s="1335">
        <v>305441.25100000005</v>
      </c>
      <c r="H37" s="1459">
        <v>157136.00999999998</v>
      </c>
      <c r="I37" s="1464">
        <v>462577.26100000006</v>
      </c>
      <c r="J37" s="148"/>
      <c r="K37" s="1335">
        <v>1223562.5260000001</v>
      </c>
      <c r="L37" s="1459">
        <v>1187984</v>
      </c>
      <c r="M37" s="1459">
        <v>666562.81700000004</v>
      </c>
      <c r="N37" s="3469">
        <v>3078109.3430000003</v>
      </c>
      <c r="O37" s="32"/>
      <c r="P37" s="6"/>
      <c r="Q37" s="6"/>
      <c r="R37" s="35"/>
      <c r="S37" s="35"/>
      <c r="T37" s="35"/>
      <c r="U37" s="35"/>
      <c r="V37" s="35"/>
      <c r="W37" s="35"/>
      <c r="X37" s="35"/>
      <c r="Y37" s="35"/>
      <c r="Z37" s="35"/>
      <c r="AA37" s="35"/>
      <c r="AB37" s="35"/>
      <c r="AC37" s="7"/>
      <c r="AD37" s="7"/>
      <c r="AE37" s="7"/>
      <c r="AF37" s="7"/>
      <c r="AG37" s="7"/>
      <c r="AH37" s="7"/>
      <c r="AI37" s="7"/>
      <c r="AJ37" s="7"/>
      <c r="AK37" s="7"/>
      <c r="AL37" s="7"/>
      <c r="AM37" s="7"/>
      <c r="AN37" s="7"/>
    </row>
    <row r="38" spans="1:40" ht="20.100000000000001" customHeight="1">
      <c r="A38" s="3"/>
      <c r="B38" s="598">
        <v>2012</v>
      </c>
      <c r="C38" s="1458">
        <v>133145.54799999998</v>
      </c>
      <c r="D38" s="1458">
        <v>753969.94</v>
      </c>
      <c r="E38" s="1465">
        <v>887115.4879999999</v>
      </c>
      <c r="F38" s="744"/>
      <c r="G38" s="1321">
        <v>324427.70699999999</v>
      </c>
      <c r="H38" s="1458">
        <v>182210.72099999999</v>
      </c>
      <c r="I38" s="1466">
        <v>506638.42799999996</v>
      </c>
      <c r="J38" s="147"/>
      <c r="K38" s="1321">
        <v>1393753.9159999997</v>
      </c>
      <c r="L38" s="1458">
        <v>1516743.8</v>
      </c>
      <c r="M38" s="1458">
        <v>732708.98499999999</v>
      </c>
      <c r="N38" s="3494">
        <v>3643206.7009999999</v>
      </c>
      <c r="O38" s="34"/>
      <c r="P38" s="6"/>
      <c r="Q38" s="6"/>
      <c r="R38" s="35"/>
      <c r="S38" s="35"/>
      <c r="T38" s="35"/>
      <c r="U38" s="35"/>
      <c r="V38" s="35"/>
      <c r="W38" s="35"/>
      <c r="X38" s="35"/>
      <c r="Y38" s="35"/>
      <c r="Z38" s="35"/>
      <c r="AA38" s="35"/>
      <c r="AB38" s="35"/>
      <c r="AC38" s="7"/>
      <c r="AD38" s="7"/>
      <c r="AE38" s="7"/>
      <c r="AF38" s="7"/>
      <c r="AG38" s="7"/>
      <c r="AH38" s="7"/>
      <c r="AI38" s="7"/>
      <c r="AJ38" s="7"/>
      <c r="AK38" s="7"/>
      <c r="AL38" s="7"/>
      <c r="AM38" s="7"/>
      <c r="AN38" s="7"/>
    </row>
    <row r="39" spans="1:40" ht="20.100000000000001" customHeight="1">
      <c r="A39" s="3"/>
      <c r="B39" s="599">
        <v>2013</v>
      </c>
      <c r="C39" s="1459">
        <v>143168.92200000002</v>
      </c>
      <c r="D39" s="1459">
        <v>857280.37800000003</v>
      </c>
      <c r="E39" s="1463">
        <v>1000449.3</v>
      </c>
      <c r="F39" s="745"/>
      <c r="G39" s="1335">
        <v>345035.375</v>
      </c>
      <c r="H39" s="1459">
        <v>199664.45199999999</v>
      </c>
      <c r="I39" s="1464">
        <v>544699.82700000005</v>
      </c>
      <c r="J39" s="148"/>
      <c r="K39" s="1335">
        <v>1545149.1270000001</v>
      </c>
      <c r="L39" s="1459">
        <v>1641539.7808828996</v>
      </c>
      <c r="M39" s="1459">
        <v>854789.53386564995</v>
      </c>
      <c r="N39" s="3469">
        <v>4041478.4417485502</v>
      </c>
      <c r="O39" s="32"/>
      <c r="P39" s="6"/>
      <c r="Q39" s="6"/>
      <c r="R39" s="35"/>
      <c r="S39" s="35"/>
      <c r="T39" s="35"/>
      <c r="U39" s="35"/>
      <c r="V39" s="35"/>
      <c r="W39" s="35"/>
      <c r="X39" s="35"/>
      <c r="Y39" s="35"/>
      <c r="Z39" s="35"/>
      <c r="AA39" s="35"/>
      <c r="AB39" s="35"/>
      <c r="AC39" s="7"/>
      <c r="AD39" s="7"/>
      <c r="AE39" s="7"/>
      <c r="AF39" s="7"/>
      <c r="AG39" s="7"/>
      <c r="AH39" s="7"/>
      <c r="AI39" s="7"/>
      <c r="AJ39" s="7"/>
      <c r="AK39" s="7"/>
      <c r="AL39" s="7"/>
      <c r="AM39" s="7"/>
      <c r="AN39" s="7"/>
    </row>
    <row r="40" spans="1:40" ht="20.100000000000001" customHeight="1">
      <c r="A40" s="3"/>
      <c r="B40" s="598">
        <v>2014</v>
      </c>
      <c r="C40" s="1458">
        <v>153776.791</v>
      </c>
      <c r="D40" s="1458">
        <v>989174.01199999999</v>
      </c>
      <c r="E40" s="1465">
        <v>1142950.8030000001</v>
      </c>
      <c r="F40" s="744"/>
      <c r="G40" s="1321">
        <v>398743.28100000002</v>
      </c>
      <c r="H40" s="1458">
        <v>187661.495</v>
      </c>
      <c r="I40" s="1466">
        <v>586404.77600000007</v>
      </c>
      <c r="J40" s="147"/>
      <c r="K40" s="1321">
        <v>1729355.5790000001</v>
      </c>
      <c r="L40" s="1458">
        <v>1560706.0527817803</v>
      </c>
      <c r="M40" s="1458">
        <v>940423.46247916971</v>
      </c>
      <c r="N40" s="3494">
        <v>4230485.0942609496</v>
      </c>
      <c r="O40" s="34"/>
      <c r="P40" s="6"/>
      <c r="Q40" s="6"/>
      <c r="R40" s="6"/>
      <c r="S40" s="6"/>
      <c r="T40" s="3"/>
      <c r="U40" s="3"/>
      <c r="V40" s="3"/>
      <c r="W40" s="3"/>
      <c r="X40" s="3"/>
      <c r="Y40" s="3"/>
      <c r="Z40" s="3"/>
      <c r="AC40" s="7"/>
      <c r="AD40" s="7"/>
      <c r="AE40" s="7"/>
      <c r="AF40" s="7"/>
      <c r="AG40" s="7"/>
      <c r="AH40" s="7"/>
      <c r="AI40" s="7"/>
      <c r="AJ40" s="7"/>
      <c r="AK40" s="7"/>
      <c r="AL40" s="7"/>
      <c r="AM40" s="7"/>
      <c r="AN40" s="7"/>
    </row>
    <row r="41" spans="1:40" ht="20.100000000000001" customHeight="1">
      <c r="A41" s="3"/>
      <c r="B41" s="599">
        <v>2015</v>
      </c>
      <c r="C41" s="1459">
        <v>169328.22599999997</v>
      </c>
      <c r="D41" s="1459">
        <v>976231.19</v>
      </c>
      <c r="E41" s="1463">
        <v>1145559.416</v>
      </c>
      <c r="F41" s="745"/>
      <c r="G41" s="1335">
        <v>434500.87</v>
      </c>
      <c r="H41" s="1459">
        <v>194035.67200000002</v>
      </c>
      <c r="I41" s="1464">
        <v>628536.54200000002</v>
      </c>
      <c r="J41" s="148"/>
      <c r="K41" s="1335">
        <v>1774095.9580000001</v>
      </c>
      <c r="L41" s="1459">
        <v>1162521.06973012</v>
      </c>
      <c r="M41" s="1459">
        <v>1069205.2990331799</v>
      </c>
      <c r="N41" s="3469">
        <v>4005822.3267633002</v>
      </c>
      <c r="O41" s="2705"/>
      <c r="P41" s="6"/>
      <c r="Q41" s="6"/>
      <c r="R41" s="6"/>
      <c r="S41" s="6"/>
      <c r="T41" s="3"/>
      <c r="U41" s="3"/>
      <c r="V41" s="3"/>
      <c r="W41" s="3"/>
      <c r="X41" s="3"/>
      <c r="Y41" s="3"/>
      <c r="Z41" s="3"/>
      <c r="AC41" s="7"/>
      <c r="AD41" s="7"/>
      <c r="AE41" s="7"/>
      <c r="AF41" s="7"/>
      <c r="AG41" s="7"/>
      <c r="AH41" s="7"/>
      <c r="AI41" s="7"/>
      <c r="AJ41" s="7"/>
      <c r="AK41" s="7"/>
      <c r="AL41" s="7"/>
      <c r="AM41" s="7"/>
      <c r="AN41" s="7"/>
    </row>
    <row r="42" spans="1:40" ht="6.75" customHeight="1" thickBot="1">
      <c r="A42" s="3"/>
      <c r="B42" s="606"/>
      <c r="C42" s="1618"/>
      <c r="D42" s="1596"/>
      <c r="E42" s="1597"/>
      <c r="F42" s="1620"/>
      <c r="G42" s="741"/>
      <c r="H42" s="1596"/>
      <c r="I42" s="1597"/>
      <c r="J42" s="740"/>
      <c r="K42" s="741"/>
      <c r="L42" s="1596"/>
      <c r="M42" s="1596"/>
      <c r="N42" s="1548"/>
      <c r="O42" s="1621"/>
      <c r="P42" s="6"/>
      <c r="Q42" s="9"/>
      <c r="R42" s="6"/>
      <c r="S42" s="6"/>
      <c r="T42" s="3"/>
      <c r="U42" s="3"/>
      <c r="V42" s="3"/>
      <c r="W42" s="3"/>
      <c r="X42" s="3"/>
      <c r="Y42" s="3"/>
      <c r="Z42" s="3"/>
    </row>
    <row r="43" spans="1:40" ht="15.75" customHeight="1">
      <c r="A43" s="3"/>
      <c r="B43" s="15"/>
      <c r="C43" s="17"/>
      <c r="D43" s="17"/>
      <c r="E43" s="17"/>
      <c r="F43" s="147"/>
      <c r="G43" s="17"/>
      <c r="H43" s="17"/>
      <c r="I43" s="17"/>
      <c r="J43" s="17"/>
      <c r="K43" s="17"/>
      <c r="L43" s="17"/>
      <c r="M43" s="17"/>
      <c r="N43" s="145"/>
      <c r="O43" s="18"/>
      <c r="P43" s="6"/>
      <c r="Q43" s="9"/>
      <c r="R43" s="6"/>
      <c r="S43" s="6"/>
      <c r="T43" s="3"/>
      <c r="U43" s="3"/>
      <c r="V43" s="3"/>
      <c r="W43" s="3"/>
      <c r="X43" s="3"/>
      <c r="Y43" s="3"/>
      <c r="Z43" s="3"/>
    </row>
    <row r="44" spans="1:40">
      <c r="A44" s="3"/>
      <c r="B44" s="591" t="s">
        <v>1908</v>
      </c>
      <c r="C44" s="6"/>
      <c r="D44" s="6"/>
      <c r="E44" s="6"/>
      <c r="F44" s="6"/>
      <c r="G44" s="6"/>
      <c r="H44" s="6"/>
      <c r="I44" s="6"/>
      <c r="J44" s="6"/>
      <c r="K44" s="746"/>
      <c r="L44" s="746"/>
      <c r="M44" s="746"/>
      <c r="N44" s="746"/>
      <c r="O44" s="6"/>
      <c r="P44" s="6"/>
      <c r="Q44" s="6"/>
      <c r="R44" s="6"/>
      <c r="S44" s="6"/>
      <c r="T44" s="3"/>
      <c r="U44" s="3"/>
      <c r="V44" s="3"/>
      <c r="W44" s="3"/>
      <c r="X44" s="3"/>
      <c r="Y44" s="3"/>
      <c r="Z44" s="3"/>
    </row>
    <row r="45" spans="1:40">
      <c r="A45" s="3"/>
      <c r="B45" s="591" t="s">
        <v>1909</v>
      </c>
      <c r="C45" s="765"/>
      <c r="D45" s="765"/>
      <c r="E45" s="765"/>
      <c r="F45" s="765"/>
      <c r="G45" s="765"/>
      <c r="H45" s="765"/>
      <c r="I45" s="765"/>
      <c r="J45" s="765"/>
      <c r="K45" s="765"/>
      <c r="L45" s="765"/>
      <c r="M45" s="765"/>
      <c r="N45" s="765"/>
      <c r="O45" s="765"/>
      <c r="P45" s="6"/>
      <c r="Q45" s="6"/>
      <c r="R45" s="6"/>
      <c r="S45" s="6"/>
      <c r="T45" s="3"/>
      <c r="U45" s="3"/>
      <c r="V45" s="3"/>
      <c r="W45" s="3"/>
      <c r="X45" s="3"/>
      <c r="Y45" s="3"/>
      <c r="Z45" s="3"/>
    </row>
    <row r="46" spans="1:40">
      <c r="A46" s="3"/>
      <c r="B46" s="14"/>
      <c r="C46" s="6"/>
      <c r="D46" s="6"/>
      <c r="E46" s="6"/>
      <c r="F46" s="6"/>
      <c r="G46" s="6"/>
      <c r="H46" s="6"/>
      <c r="I46" s="6"/>
      <c r="J46" s="6"/>
      <c r="K46" s="6"/>
      <c r="L46" s="6"/>
      <c r="M46" s="6"/>
      <c r="N46" s="3998" t="s">
        <v>2223</v>
      </c>
      <c r="O46" s="6"/>
      <c r="P46" s="6"/>
      <c r="Q46" s="6"/>
      <c r="R46" s="6"/>
      <c r="S46" s="6"/>
      <c r="T46" s="3"/>
      <c r="U46" s="3"/>
      <c r="V46" s="3"/>
      <c r="W46" s="3"/>
      <c r="X46" s="3"/>
      <c r="Y46" s="3"/>
      <c r="Z46" s="3"/>
    </row>
    <row r="47" spans="1:40">
      <c r="A47" s="3"/>
      <c r="B47" s="35"/>
      <c r="C47" s="6"/>
      <c r="D47" s="6"/>
      <c r="E47" s="6"/>
      <c r="F47" s="6"/>
      <c r="G47" s="6"/>
      <c r="H47" s="6"/>
      <c r="I47" s="6"/>
      <c r="J47" s="6"/>
      <c r="K47" s="6"/>
      <c r="L47" s="6"/>
      <c r="M47" s="6"/>
      <c r="N47" s="591" t="s">
        <v>2224</v>
      </c>
      <c r="O47" s="6"/>
      <c r="P47" s="6"/>
      <c r="Q47" s="6"/>
      <c r="R47" s="6"/>
      <c r="S47" s="6"/>
      <c r="T47" s="3"/>
      <c r="U47" s="3"/>
      <c r="V47" s="3"/>
      <c r="W47" s="3"/>
      <c r="X47" s="3"/>
      <c r="Y47" s="3"/>
      <c r="Z47" s="3"/>
    </row>
    <row r="48" spans="1:40">
      <c r="A48" s="3"/>
      <c r="B48" s="35"/>
      <c r="C48" s="6"/>
      <c r="D48" s="6"/>
      <c r="E48" s="6"/>
      <c r="F48" s="6"/>
      <c r="G48" s="6"/>
      <c r="H48" s="6"/>
      <c r="I48" s="6"/>
      <c r="J48" s="6"/>
      <c r="K48" s="6"/>
      <c r="L48" s="6"/>
      <c r="M48" s="6"/>
      <c r="N48" s="3962" t="s">
        <v>2225</v>
      </c>
      <c r="O48" s="6"/>
      <c r="P48" s="6"/>
      <c r="Q48" s="6"/>
      <c r="R48" s="6"/>
      <c r="S48" s="6"/>
      <c r="T48" s="3"/>
      <c r="U48" s="3"/>
      <c r="V48" s="3"/>
      <c r="W48" s="3"/>
      <c r="X48" s="3"/>
      <c r="Y48" s="3"/>
      <c r="Z48" s="3"/>
    </row>
    <row r="49" spans="1:26">
      <c r="A49" s="3"/>
      <c r="B49" s="35"/>
      <c r="C49" s="6"/>
      <c r="D49" s="6"/>
      <c r="E49" s="6"/>
      <c r="F49" s="6"/>
      <c r="G49" s="6"/>
      <c r="H49" s="6"/>
      <c r="I49" s="6"/>
      <c r="J49" s="6"/>
      <c r="K49" s="6"/>
      <c r="L49" s="6"/>
      <c r="M49" s="6"/>
      <c r="N49" s="6"/>
      <c r="O49" s="6"/>
      <c r="P49" s="6"/>
      <c r="Q49" s="6"/>
      <c r="R49" s="6"/>
      <c r="S49" s="6"/>
      <c r="T49" s="3"/>
      <c r="U49" s="3"/>
      <c r="V49" s="3"/>
      <c r="W49" s="3"/>
      <c r="X49" s="3"/>
      <c r="Y49" s="3"/>
      <c r="Z49" s="3"/>
    </row>
    <row r="50" spans="1:26">
      <c r="A50" s="3"/>
      <c r="B50" s="35"/>
      <c r="C50" s="6"/>
      <c r="D50" s="6"/>
      <c r="E50" s="6"/>
      <c r="F50" s="6"/>
      <c r="G50" s="6"/>
      <c r="H50" s="6"/>
      <c r="I50" s="6"/>
      <c r="J50" s="6"/>
      <c r="K50" s="6"/>
      <c r="L50" s="6"/>
      <c r="M50" s="6"/>
      <c r="N50" s="6"/>
      <c r="O50" s="6"/>
      <c r="P50" s="6"/>
      <c r="Q50" s="6"/>
      <c r="R50" s="6"/>
      <c r="S50" s="6"/>
      <c r="T50" s="3"/>
      <c r="U50" s="3"/>
      <c r="V50" s="3"/>
      <c r="W50" s="3"/>
      <c r="X50" s="3"/>
      <c r="Y50" s="3"/>
      <c r="Z50" s="3"/>
    </row>
    <row r="51" spans="1:26">
      <c r="A51" s="3"/>
      <c r="B51" s="35"/>
      <c r="C51" s="6"/>
      <c r="D51" s="6"/>
      <c r="E51" s="6"/>
      <c r="G51" s="6"/>
      <c r="H51" s="6"/>
      <c r="I51" s="6"/>
      <c r="K51" s="6"/>
      <c r="L51" s="6"/>
      <c r="M51" s="6"/>
      <c r="N51" s="6"/>
      <c r="O51" s="6"/>
      <c r="P51" s="6"/>
      <c r="Q51" s="6"/>
      <c r="R51" s="6"/>
      <c r="S51" s="6"/>
      <c r="T51" s="3"/>
      <c r="U51" s="3"/>
      <c r="V51" s="3"/>
      <c r="W51" s="3"/>
      <c r="X51" s="3"/>
      <c r="Y51" s="3"/>
      <c r="Z51" s="3"/>
    </row>
    <row r="52" spans="1:26">
      <c r="A52" s="3"/>
      <c r="B52" s="35"/>
      <c r="C52" s="6"/>
      <c r="D52" s="6"/>
      <c r="E52" s="6"/>
      <c r="G52" s="6"/>
      <c r="H52" s="6"/>
      <c r="I52" s="6"/>
      <c r="K52" s="6"/>
      <c r="L52" s="6"/>
      <c r="M52" s="6"/>
      <c r="N52" s="6"/>
      <c r="O52" s="6"/>
      <c r="P52" s="6"/>
      <c r="Q52" s="6"/>
      <c r="R52" s="6"/>
      <c r="S52" s="6"/>
      <c r="T52" s="3"/>
      <c r="U52" s="3"/>
      <c r="V52" s="3"/>
      <c r="W52" s="3"/>
      <c r="X52" s="3"/>
      <c r="Y52" s="3"/>
      <c r="Z52" s="3"/>
    </row>
    <row r="53" spans="1:26">
      <c r="A53" s="3"/>
      <c r="B53" s="35"/>
      <c r="C53" s="6"/>
      <c r="D53" s="6"/>
      <c r="E53" s="6"/>
      <c r="G53" s="6"/>
      <c r="H53" s="6"/>
      <c r="I53" s="6"/>
      <c r="K53" s="6"/>
      <c r="L53" s="6"/>
      <c r="M53" s="6"/>
      <c r="N53" s="6"/>
      <c r="O53" s="6"/>
      <c r="P53" s="6"/>
      <c r="Q53" s="6"/>
      <c r="R53" s="6"/>
      <c r="S53" s="6"/>
      <c r="T53" s="3"/>
      <c r="U53" s="3"/>
      <c r="V53" s="3"/>
      <c r="W53" s="3"/>
      <c r="X53" s="3"/>
      <c r="Y53" s="3"/>
      <c r="Z53" s="3"/>
    </row>
    <row r="54" spans="1:26">
      <c r="A54" s="3"/>
      <c r="B54" s="35"/>
      <c r="C54" s="6"/>
      <c r="D54" s="6"/>
      <c r="E54" s="6"/>
      <c r="G54" s="6"/>
      <c r="H54" s="6"/>
      <c r="I54" s="6"/>
      <c r="K54" s="6"/>
      <c r="L54" s="6"/>
      <c r="M54" s="6"/>
      <c r="N54" s="6"/>
      <c r="O54" s="6"/>
      <c r="P54" s="6"/>
      <c r="Q54" s="6"/>
      <c r="R54" s="6"/>
      <c r="S54" s="6"/>
      <c r="T54" s="3"/>
      <c r="U54" s="3"/>
      <c r="V54" s="3"/>
      <c r="W54" s="3"/>
      <c r="X54" s="3"/>
      <c r="Y54" s="3"/>
      <c r="Z54" s="3"/>
    </row>
    <row r="55" spans="1:26">
      <c r="A55" s="3"/>
      <c r="B55" s="35"/>
      <c r="C55" s="6"/>
      <c r="D55" s="6"/>
      <c r="E55" s="6"/>
      <c r="F55" s="6"/>
      <c r="G55" s="6"/>
      <c r="H55" s="6"/>
      <c r="I55" s="6"/>
      <c r="J55" s="6"/>
      <c r="K55" s="6"/>
      <c r="L55" s="6"/>
      <c r="M55" s="6"/>
      <c r="N55" s="6"/>
      <c r="O55" s="6"/>
      <c r="P55" s="6"/>
      <c r="Q55" s="6"/>
      <c r="R55" s="6"/>
      <c r="S55" s="6"/>
      <c r="T55" s="3"/>
      <c r="U55" s="3"/>
      <c r="V55" s="3"/>
      <c r="W55" s="3"/>
      <c r="X55" s="3"/>
      <c r="Y55" s="3"/>
      <c r="Z55" s="3"/>
    </row>
    <row r="56" spans="1:26">
      <c r="A56" s="3"/>
      <c r="B56" s="35"/>
      <c r="C56" s="5"/>
      <c r="D56" s="5"/>
      <c r="E56" s="5"/>
      <c r="F56" s="5"/>
      <c r="G56" s="5"/>
      <c r="H56" s="5"/>
      <c r="I56" s="5"/>
      <c r="J56" s="5"/>
      <c r="K56" s="5"/>
      <c r="L56" s="5"/>
      <c r="M56" s="5"/>
      <c r="N56" s="5"/>
      <c r="O56" s="6"/>
      <c r="P56" s="6"/>
      <c r="Q56" s="6"/>
      <c r="R56" s="6"/>
      <c r="S56" s="6"/>
      <c r="T56" s="3"/>
      <c r="U56" s="3"/>
      <c r="V56" s="3"/>
      <c r="W56" s="3"/>
      <c r="X56" s="3"/>
      <c r="Y56" s="3"/>
      <c r="Z56" s="3"/>
    </row>
    <row r="57" spans="1:26">
      <c r="A57" s="3"/>
      <c r="B57" s="35"/>
      <c r="C57" s="5"/>
      <c r="D57" s="5"/>
      <c r="E57" s="5"/>
      <c r="F57" s="5"/>
      <c r="G57" s="5"/>
      <c r="H57" s="5"/>
      <c r="I57" s="5"/>
      <c r="J57" s="5"/>
      <c r="K57" s="5"/>
      <c r="L57" s="5"/>
      <c r="M57" s="5"/>
      <c r="N57" s="5"/>
      <c r="O57" s="6"/>
      <c r="P57" s="6"/>
      <c r="Q57" s="6"/>
      <c r="R57" s="6"/>
      <c r="S57" s="6"/>
      <c r="T57" s="3"/>
      <c r="U57" s="3"/>
      <c r="V57" s="3"/>
      <c r="W57" s="3"/>
      <c r="X57" s="3"/>
      <c r="Y57" s="3"/>
      <c r="Z57" s="3"/>
    </row>
    <row r="58" spans="1:26">
      <c r="A58" s="3"/>
      <c r="B58" s="35"/>
      <c r="C58" s="5"/>
      <c r="D58" s="5"/>
      <c r="E58" s="5"/>
      <c r="F58" s="5"/>
      <c r="G58" s="5"/>
      <c r="H58" s="5"/>
      <c r="I58" s="5"/>
      <c r="J58" s="5"/>
      <c r="K58" s="5"/>
      <c r="L58" s="5"/>
      <c r="M58" s="5"/>
      <c r="N58" s="5"/>
      <c r="O58" s="6"/>
      <c r="P58" s="6"/>
      <c r="Q58" s="6"/>
      <c r="R58" s="6"/>
      <c r="S58" s="6"/>
      <c r="T58" s="3"/>
      <c r="U58" s="3"/>
      <c r="V58" s="3"/>
      <c r="W58" s="3"/>
      <c r="X58" s="3"/>
      <c r="Y58" s="3"/>
      <c r="Z58" s="3"/>
    </row>
    <row r="59" spans="1:26">
      <c r="A59" s="3"/>
      <c r="B59" s="35"/>
      <c r="C59" s="5"/>
      <c r="D59" s="5"/>
      <c r="E59" s="5"/>
      <c r="F59" s="5"/>
      <c r="G59" s="5"/>
      <c r="H59" s="5"/>
      <c r="I59" s="5"/>
      <c r="J59" s="5"/>
      <c r="K59" s="5"/>
      <c r="L59" s="5"/>
      <c r="M59" s="5"/>
      <c r="N59" s="5"/>
      <c r="O59" s="6"/>
      <c r="P59" s="6"/>
      <c r="Q59" s="6"/>
      <c r="R59" s="6"/>
      <c r="S59" s="6"/>
      <c r="T59" s="3"/>
      <c r="U59" s="3"/>
      <c r="V59" s="3"/>
      <c r="W59" s="3"/>
      <c r="X59" s="3"/>
      <c r="Y59" s="3"/>
      <c r="Z59" s="3"/>
    </row>
    <row r="60" spans="1:26">
      <c r="A60" s="3"/>
      <c r="B60" s="35"/>
      <c r="C60" s="6"/>
      <c r="D60" s="6"/>
      <c r="E60" s="6"/>
      <c r="F60" s="6"/>
      <c r="G60" s="6"/>
      <c r="H60" s="6"/>
      <c r="I60" s="6"/>
      <c r="J60" s="6"/>
      <c r="K60" s="6"/>
      <c r="L60" s="6"/>
      <c r="M60" s="6"/>
      <c r="N60" s="6"/>
      <c r="O60" s="6"/>
      <c r="P60" s="6"/>
      <c r="Q60" s="6"/>
      <c r="R60" s="6"/>
      <c r="S60" s="6"/>
      <c r="T60" s="3"/>
      <c r="U60" s="3"/>
      <c r="V60" s="3"/>
      <c r="W60" s="3"/>
      <c r="X60" s="3"/>
      <c r="Y60" s="3"/>
      <c r="Z60" s="3"/>
    </row>
    <row r="61" spans="1:26">
      <c r="A61" s="3"/>
      <c r="B61" s="35"/>
      <c r="C61" s="6"/>
      <c r="D61" s="6"/>
      <c r="E61" s="6"/>
      <c r="F61" s="6"/>
      <c r="G61" s="6"/>
      <c r="H61" s="6"/>
      <c r="I61" s="6"/>
      <c r="J61" s="6"/>
      <c r="K61" s="6"/>
      <c r="L61" s="6"/>
      <c r="M61" s="6"/>
      <c r="N61" s="6"/>
      <c r="O61" s="6"/>
      <c r="P61" s="6"/>
      <c r="Q61" s="6"/>
      <c r="R61" s="6"/>
      <c r="S61" s="6"/>
      <c r="T61" s="3"/>
      <c r="U61" s="3"/>
      <c r="V61" s="3"/>
      <c r="W61" s="3"/>
      <c r="X61" s="3"/>
      <c r="Y61" s="3"/>
      <c r="Z61" s="3"/>
    </row>
    <row r="62" spans="1:26">
      <c r="A62" s="3"/>
      <c r="B62" s="35"/>
      <c r="C62" s="6"/>
      <c r="D62" s="6"/>
      <c r="E62" s="6"/>
      <c r="F62" s="6"/>
      <c r="G62" s="6"/>
      <c r="H62" s="6"/>
      <c r="I62" s="6"/>
      <c r="J62" s="6"/>
      <c r="K62" s="6"/>
      <c r="L62" s="6"/>
      <c r="M62" s="6"/>
      <c r="N62" s="6"/>
      <c r="O62" s="6"/>
      <c r="P62" s="6"/>
      <c r="Q62" s="6"/>
      <c r="R62" s="6"/>
      <c r="S62" s="6"/>
      <c r="T62" s="3"/>
      <c r="U62" s="3"/>
      <c r="V62" s="3"/>
      <c r="W62" s="3"/>
      <c r="X62" s="3"/>
      <c r="Y62" s="3"/>
      <c r="Z62" s="3"/>
    </row>
    <row r="63" spans="1:26">
      <c r="A63" s="3"/>
      <c r="B63" s="35"/>
      <c r="C63" s="6"/>
      <c r="D63" s="6"/>
      <c r="E63" s="6"/>
      <c r="F63" s="6"/>
      <c r="G63" s="6"/>
      <c r="H63" s="6"/>
      <c r="I63" s="6"/>
      <c r="J63" s="6"/>
      <c r="K63" s="6"/>
      <c r="L63" s="6"/>
      <c r="M63" s="6"/>
      <c r="N63" s="6"/>
      <c r="O63" s="6"/>
      <c r="P63" s="6"/>
      <c r="Q63" s="6"/>
      <c r="R63" s="6"/>
      <c r="S63" s="6"/>
      <c r="T63" s="3"/>
      <c r="U63" s="3"/>
      <c r="V63" s="3"/>
      <c r="W63" s="3"/>
      <c r="X63" s="3"/>
      <c r="Y63" s="3"/>
      <c r="Z63" s="3"/>
    </row>
    <row r="64" spans="1:26">
      <c r="A64" s="3"/>
      <c r="B64" s="35"/>
      <c r="C64" s="6"/>
      <c r="D64" s="6"/>
      <c r="E64" s="6"/>
      <c r="F64" s="6"/>
      <c r="G64" s="6"/>
      <c r="H64" s="6"/>
      <c r="I64" s="6"/>
      <c r="J64" s="6"/>
      <c r="K64" s="6"/>
      <c r="L64" s="6"/>
      <c r="M64" s="6"/>
      <c r="N64" s="6"/>
      <c r="O64" s="6"/>
      <c r="P64" s="6"/>
      <c r="Q64" s="6"/>
      <c r="R64" s="6"/>
      <c r="S64" s="6"/>
      <c r="T64" s="3"/>
      <c r="U64" s="3"/>
      <c r="V64" s="3"/>
      <c r="W64" s="3"/>
      <c r="X64" s="3"/>
      <c r="Y64" s="3"/>
      <c r="Z64" s="3"/>
    </row>
    <row r="65" spans="1:26">
      <c r="A65" s="3"/>
      <c r="B65" s="35"/>
      <c r="C65" s="6"/>
      <c r="D65" s="6"/>
      <c r="E65" s="6"/>
      <c r="F65" s="6"/>
      <c r="G65" s="6"/>
      <c r="H65" s="6"/>
      <c r="I65" s="6"/>
      <c r="J65" s="6"/>
      <c r="K65" s="6"/>
      <c r="L65" s="6"/>
      <c r="M65" s="6"/>
      <c r="N65" s="6"/>
      <c r="O65" s="6"/>
      <c r="P65" s="6"/>
      <c r="Q65" s="6"/>
      <c r="R65" s="6"/>
      <c r="S65" s="6"/>
      <c r="T65" s="3"/>
      <c r="U65" s="3"/>
      <c r="V65" s="3"/>
      <c r="W65" s="3"/>
      <c r="X65" s="3"/>
      <c r="Y65" s="3"/>
      <c r="Z65" s="3"/>
    </row>
    <row r="66" spans="1:26">
      <c r="A66" s="3"/>
      <c r="B66" s="35"/>
      <c r="C66" s="6"/>
      <c r="D66" s="6"/>
      <c r="E66" s="6"/>
      <c r="F66" s="6"/>
      <c r="G66" s="6"/>
      <c r="H66" s="6"/>
      <c r="I66" s="6"/>
      <c r="J66" s="6"/>
      <c r="K66" s="6"/>
      <c r="L66" s="6"/>
      <c r="M66" s="6"/>
      <c r="N66" s="6"/>
      <c r="O66" s="6"/>
      <c r="P66" s="6"/>
      <c r="Q66" s="6"/>
      <c r="R66" s="6"/>
      <c r="S66" s="6"/>
      <c r="T66" s="3"/>
      <c r="U66" s="3"/>
      <c r="V66" s="3"/>
      <c r="W66" s="3"/>
      <c r="X66" s="3"/>
      <c r="Y66" s="3"/>
      <c r="Z66" s="3"/>
    </row>
    <row r="67" spans="1:26">
      <c r="A67" s="3"/>
      <c r="B67" s="35"/>
      <c r="C67" s="6"/>
      <c r="D67" s="6"/>
      <c r="E67" s="6"/>
      <c r="F67" s="6"/>
      <c r="G67" s="6"/>
      <c r="H67" s="6"/>
      <c r="I67" s="6"/>
      <c r="J67" s="6"/>
      <c r="K67" s="6"/>
      <c r="L67" s="6"/>
      <c r="M67" s="6"/>
      <c r="N67" s="6"/>
      <c r="O67" s="6"/>
      <c r="P67" s="6"/>
      <c r="Q67" s="6"/>
      <c r="R67" s="6"/>
      <c r="S67" s="6"/>
      <c r="T67" s="3"/>
      <c r="U67" s="3"/>
      <c r="V67" s="3"/>
      <c r="W67" s="3"/>
      <c r="X67" s="3"/>
      <c r="Y67" s="3"/>
      <c r="Z67" s="3"/>
    </row>
    <row r="68" spans="1:26">
      <c r="A68" s="3"/>
      <c r="B68" s="35"/>
      <c r="C68" s="6"/>
      <c r="D68" s="6"/>
      <c r="E68" s="6"/>
      <c r="F68" s="6"/>
      <c r="G68" s="6"/>
      <c r="H68" s="6"/>
      <c r="I68" s="6"/>
      <c r="J68" s="6"/>
      <c r="K68" s="6"/>
      <c r="L68" s="6"/>
      <c r="M68" s="6"/>
      <c r="N68" s="6"/>
      <c r="O68" s="6"/>
      <c r="P68" s="6"/>
      <c r="Q68" s="6"/>
      <c r="R68" s="6"/>
      <c r="S68" s="6"/>
      <c r="T68" s="3"/>
      <c r="U68" s="3"/>
      <c r="V68" s="3"/>
      <c r="W68" s="3"/>
      <c r="X68" s="3"/>
      <c r="Y68" s="3"/>
      <c r="Z68" s="3"/>
    </row>
    <row r="69" spans="1:26">
      <c r="A69" s="3"/>
      <c r="B69" s="35"/>
      <c r="C69" s="6"/>
      <c r="D69" s="6"/>
      <c r="E69" s="6"/>
      <c r="F69" s="6"/>
      <c r="G69" s="6"/>
      <c r="H69" s="6"/>
      <c r="I69" s="6"/>
      <c r="J69" s="6"/>
      <c r="K69" s="6"/>
      <c r="L69" s="6"/>
      <c r="M69" s="6"/>
      <c r="N69" s="6"/>
      <c r="O69" s="6"/>
      <c r="P69" s="6"/>
      <c r="Q69" s="6"/>
      <c r="R69" s="6"/>
      <c r="S69" s="6"/>
      <c r="T69" s="3"/>
      <c r="U69" s="3"/>
      <c r="V69" s="3"/>
      <c r="W69" s="3"/>
      <c r="X69" s="3"/>
      <c r="Y69" s="3"/>
      <c r="Z69" s="3"/>
    </row>
    <row r="70" spans="1:26">
      <c r="A70" s="3"/>
      <c r="B70" s="35"/>
      <c r="C70" s="6"/>
      <c r="D70" s="6"/>
      <c r="E70" s="6"/>
      <c r="F70" s="6"/>
      <c r="G70" s="6"/>
      <c r="H70" s="6"/>
      <c r="I70" s="6"/>
      <c r="J70" s="6"/>
      <c r="K70" s="6"/>
      <c r="L70" s="6"/>
      <c r="M70" s="6"/>
      <c r="N70" s="6"/>
      <c r="O70" s="6"/>
      <c r="P70" s="6"/>
      <c r="Q70" s="6"/>
      <c r="R70" s="6"/>
      <c r="S70" s="6"/>
      <c r="T70" s="3"/>
      <c r="U70" s="3"/>
      <c r="V70" s="3"/>
      <c r="W70" s="3"/>
      <c r="X70" s="3"/>
      <c r="Y70" s="3"/>
      <c r="Z70" s="3"/>
    </row>
    <row r="71" spans="1:26">
      <c r="A71" s="3"/>
      <c r="B71" s="35"/>
      <c r="C71" s="6"/>
      <c r="D71" s="6"/>
      <c r="E71" s="6"/>
      <c r="F71" s="6"/>
      <c r="G71" s="6"/>
      <c r="H71" s="6"/>
      <c r="I71" s="6"/>
      <c r="J71" s="6"/>
      <c r="K71" s="6"/>
      <c r="L71" s="6"/>
      <c r="M71" s="6"/>
      <c r="N71" s="6"/>
      <c r="O71" s="6"/>
      <c r="P71" s="6"/>
      <c r="Q71" s="6"/>
      <c r="R71" s="6"/>
      <c r="S71" s="6"/>
      <c r="T71" s="3"/>
      <c r="U71" s="3"/>
      <c r="V71" s="3"/>
      <c r="W71" s="3"/>
      <c r="X71" s="3"/>
      <c r="Y71" s="3"/>
      <c r="Z71" s="3"/>
    </row>
    <row r="72" spans="1:26">
      <c r="A72" s="3"/>
      <c r="B72" s="35"/>
      <c r="C72" s="6"/>
      <c r="D72" s="6"/>
      <c r="E72" s="6"/>
      <c r="F72" s="6"/>
      <c r="G72" s="6"/>
      <c r="H72" s="6"/>
      <c r="I72" s="6"/>
      <c r="J72" s="6"/>
      <c r="K72" s="6"/>
      <c r="L72" s="6"/>
      <c r="M72" s="6"/>
      <c r="N72" s="6"/>
      <c r="O72" s="6"/>
      <c r="P72" s="6"/>
      <c r="Q72" s="6"/>
      <c r="R72" s="6"/>
      <c r="S72" s="6"/>
      <c r="T72" s="3"/>
      <c r="U72" s="3"/>
      <c r="V72" s="3"/>
      <c r="W72" s="3"/>
      <c r="X72" s="3"/>
      <c r="Y72" s="3"/>
      <c r="Z72" s="3"/>
    </row>
    <row r="73" spans="1:26">
      <c r="A73" s="3"/>
      <c r="B73" s="35"/>
      <c r="C73" s="6"/>
      <c r="D73" s="6"/>
      <c r="E73" s="6"/>
      <c r="F73" s="6"/>
      <c r="G73" s="6"/>
      <c r="H73" s="6"/>
      <c r="I73" s="6"/>
      <c r="J73" s="6"/>
      <c r="K73" s="6"/>
      <c r="L73" s="6"/>
      <c r="M73" s="6"/>
      <c r="N73" s="6"/>
      <c r="O73" s="6"/>
      <c r="P73" s="6"/>
      <c r="Q73" s="6"/>
      <c r="R73" s="6"/>
      <c r="S73" s="6"/>
      <c r="T73" s="3"/>
      <c r="U73" s="3"/>
      <c r="V73" s="3"/>
      <c r="W73" s="3"/>
      <c r="X73" s="3"/>
      <c r="Y73" s="3"/>
      <c r="Z73" s="3"/>
    </row>
    <row r="74" spans="1:26">
      <c r="A74" s="3"/>
      <c r="B74" s="35"/>
      <c r="C74" s="6"/>
      <c r="D74" s="6"/>
      <c r="E74" s="6"/>
      <c r="F74" s="6"/>
      <c r="G74" s="6"/>
      <c r="H74" s="6"/>
      <c r="I74" s="6"/>
      <c r="J74" s="6"/>
      <c r="K74" s="6"/>
      <c r="L74" s="6"/>
      <c r="M74" s="6"/>
      <c r="N74" s="6"/>
      <c r="O74" s="6"/>
      <c r="P74" s="6"/>
      <c r="Q74" s="6"/>
      <c r="R74" s="6"/>
      <c r="S74" s="6"/>
      <c r="T74" s="3"/>
      <c r="U74" s="3"/>
      <c r="V74" s="3"/>
      <c r="W74" s="3"/>
      <c r="X74" s="3"/>
      <c r="Y74" s="3"/>
      <c r="Z74" s="3"/>
    </row>
    <row r="75" spans="1:26">
      <c r="A75" s="3"/>
      <c r="B75" s="35"/>
      <c r="C75" s="6"/>
      <c r="D75" s="6"/>
      <c r="E75" s="6"/>
      <c r="F75" s="6"/>
      <c r="G75" s="6"/>
      <c r="H75" s="6"/>
      <c r="I75" s="6"/>
      <c r="J75" s="6"/>
      <c r="K75" s="6"/>
      <c r="L75" s="6"/>
      <c r="M75" s="6"/>
      <c r="N75" s="6"/>
      <c r="O75" s="6"/>
      <c r="P75" s="6"/>
      <c r="Q75" s="6"/>
      <c r="R75" s="6"/>
      <c r="S75" s="6"/>
      <c r="T75" s="3"/>
      <c r="U75" s="3"/>
      <c r="V75" s="3"/>
      <c r="W75" s="3"/>
      <c r="X75" s="3"/>
      <c r="Y75" s="3"/>
      <c r="Z75" s="3"/>
    </row>
    <row r="76" spans="1:26">
      <c r="A76" s="3"/>
      <c r="B76" s="35"/>
      <c r="C76" s="6"/>
      <c r="D76" s="6"/>
      <c r="E76" s="6"/>
      <c r="F76" s="6"/>
      <c r="G76" s="6"/>
      <c r="H76" s="6"/>
      <c r="I76" s="6"/>
      <c r="J76" s="6"/>
      <c r="K76" s="6"/>
      <c r="L76" s="6"/>
      <c r="M76" s="6"/>
      <c r="N76" s="6"/>
      <c r="O76" s="6"/>
      <c r="P76" s="6"/>
      <c r="Q76" s="6"/>
      <c r="R76" s="6"/>
      <c r="S76" s="6"/>
      <c r="T76" s="3"/>
      <c r="U76" s="3"/>
      <c r="V76" s="3"/>
      <c r="W76" s="3"/>
      <c r="X76" s="3"/>
      <c r="Y76" s="3"/>
      <c r="Z76" s="3"/>
    </row>
    <row r="77" spans="1:26">
      <c r="A77" s="3"/>
      <c r="B77" s="35"/>
      <c r="C77" s="6"/>
      <c r="D77" s="6"/>
      <c r="E77" s="6"/>
      <c r="F77" s="6"/>
      <c r="G77" s="6"/>
      <c r="H77" s="6"/>
      <c r="I77" s="6"/>
      <c r="J77" s="6"/>
      <c r="K77" s="6"/>
      <c r="L77" s="6"/>
      <c r="M77" s="6"/>
      <c r="N77" s="6"/>
      <c r="O77" s="6"/>
      <c r="P77" s="6"/>
      <c r="Q77" s="6"/>
      <c r="R77" s="6"/>
      <c r="S77" s="6"/>
      <c r="T77" s="3"/>
      <c r="U77" s="3"/>
      <c r="V77" s="3"/>
      <c r="W77" s="3"/>
      <c r="X77" s="3"/>
      <c r="Y77" s="3"/>
      <c r="Z77" s="3"/>
    </row>
    <row r="78" spans="1:26">
      <c r="A78" s="3"/>
      <c r="B78" s="35"/>
      <c r="C78" s="6"/>
      <c r="D78" s="6"/>
      <c r="E78" s="6"/>
      <c r="F78" s="6"/>
      <c r="G78" s="6"/>
      <c r="H78" s="6"/>
      <c r="I78" s="6"/>
      <c r="J78" s="6"/>
      <c r="K78" s="6"/>
      <c r="L78" s="6"/>
      <c r="M78" s="6"/>
      <c r="N78" s="6"/>
      <c r="O78" s="6"/>
      <c r="P78" s="6"/>
      <c r="Q78" s="6"/>
      <c r="R78" s="6"/>
      <c r="S78" s="6"/>
      <c r="T78" s="3"/>
      <c r="U78" s="3"/>
      <c r="V78" s="3"/>
      <c r="W78" s="3"/>
      <c r="X78" s="3"/>
      <c r="Y78" s="3"/>
      <c r="Z78" s="3"/>
    </row>
  </sheetData>
  <mergeCells count="27">
    <mergeCell ref="B5:N5"/>
    <mergeCell ref="C13:C15"/>
    <mergeCell ref="D13:D15"/>
    <mergeCell ref="E13:E14"/>
    <mergeCell ref="F13:G15"/>
    <mergeCell ref="H13:H15"/>
    <mergeCell ref="I13:I14"/>
    <mergeCell ref="N13:N14"/>
    <mergeCell ref="L14:L15"/>
    <mergeCell ref="M14:M15"/>
    <mergeCell ref="J15:K15"/>
    <mergeCell ref="B2:C2"/>
    <mergeCell ref="I2:Q2"/>
    <mergeCell ref="N16:O17"/>
    <mergeCell ref="A6:O6"/>
    <mergeCell ref="B7:O7"/>
    <mergeCell ref="C9:E9"/>
    <mergeCell ref="F9:I9"/>
    <mergeCell ref="C16:C17"/>
    <mergeCell ref="D16:D17"/>
    <mergeCell ref="E16:E17"/>
    <mergeCell ref="I16:I17"/>
    <mergeCell ref="M16:M17"/>
    <mergeCell ref="F16:G17"/>
    <mergeCell ref="H16:H17"/>
    <mergeCell ref="J16:K17"/>
    <mergeCell ref="L16:L17"/>
  </mergeCells>
  <phoneticPr fontId="3" type="noConversion"/>
  <hyperlinks>
    <hyperlink ref="I2" location="'List 1'!A1" display="قائمة الإحصاءات النقدية والنشاط المصرفي       Money &amp; Banking Stat. List"/>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Z30"/>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J12" sqref="J12"/>
    </sheetView>
  </sheetViews>
  <sheetFormatPr defaultRowHeight="15.75"/>
  <cols>
    <col min="1" max="1" width="0" hidden="1" customWidth="1"/>
    <col min="2" max="2" width="10.125" customWidth="1"/>
    <col min="3" max="8" width="15.875" customWidth="1"/>
    <col min="9" max="9" width="16.625" customWidth="1"/>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26" ht="18.75">
      <c r="A2" s="101"/>
      <c r="B2" s="6189" t="s">
        <v>4314</v>
      </c>
      <c r="C2" s="6189"/>
      <c r="D2" s="6189"/>
      <c r="E2" s="104"/>
      <c r="F2" s="104"/>
      <c r="G2" s="6180" t="s">
        <v>4315</v>
      </c>
      <c r="H2" s="6180"/>
      <c r="I2" s="6180"/>
      <c r="J2" s="6180"/>
      <c r="K2" s="6180"/>
      <c r="L2" s="101"/>
      <c r="M2" s="101"/>
      <c r="N2" s="101"/>
      <c r="O2" s="101"/>
      <c r="P2" s="101"/>
      <c r="Q2" s="101"/>
      <c r="R2" s="101"/>
      <c r="S2" s="101"/>
      <c r="T2" s="101"/>
      <c r="U2" s="101"/>
      <c r="V2" s="101"/>
      <c r="W2" s="101"/>
      <c r="X2" s="101"/>
      <c r="Y2" s="101"/>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26" ht="16.5" thickTop="1">
      <c r="A4" s="3"/>
      <c r="B4" s="14"/>
      <c r="C4" s="3"/>
      <c r="D4" s="3"/>
      <c r="E4" s="3"/>
      <c r="F4" s="3"/>
      <c r="G4" s="3"/>
      <c r="H4" s="3"/>
      <c r="I4" s="3"/>
      <c r="J4" s="3"/>
      <c r="K4" s="3"/>
      <c r="L4" s="3"/>
      <c r="M4" s="3"/>
      <c r="N4" s="3"/>
      <c r="O4" s="3"/>
      <c r="P4" s="3"/>
      <c r="Q4" s="3"/>
      <c r="R4" s="3"/>
      <c r="S4" s="3"/>
      <c r="T4" s="3"/>
      <c r="U4" s="3"/>
      <c r="V4" s="3"/>
      <c r="W4" s="3"/>
      <c r="X4" s="3"/>
      <c r="Y4" s="3"/>
      <c r="Z4" s="3"/>
    </row>
    <row r="5" spans="1:26" ht="18.75">
      <c r="A5" s="3"/>
      <c r="B5" s="6307" t="s">
        <v>2227</v>
      </c>
      <c r="C5" s="6307"/>
      <c r="D5" s="6307"/>
      <c r="E5" s="6307"/>
      <c r="F5" s="6307"/>
      <c r="G5" s="6307"/>
      <c r="H5" s="6307"/>
      <c r="I5" s="3"/>
      <c r="J5" s="3"/>
      <c r="K5" s="3"/>
      <c r="L5" s="3"/>
      <c r="M5" s="3"/>
      <c r="N5" s="3"/>
      <c r="O5" s="3"/>
      <c r="P5" s="3"/>
      <c r="Q5" s="3"/>
      <c r="R5" s="3"/>
      <c r="S5" s="3"/>
      <c r="T5" s="3"/>
      <c r="U5" s="3"/>
      <c r="V5" s="3"/>
      <c r="W5" s="3"/>
      <c r="X5" s="3"/>
      <c r="Y5" s="3"/>
      <c r="Z5" s="3"/>
    </row>
    <row r="6" spans="1:26" ht="18.75">
      <c r="A6" s="3"/>
      <c r="B6" s="6313" t="s">
        <v>969</v>
      </c>
      <c r="C6" s="6313"/>
      <c r="D6" s="6313"/>
      <c r="E6" s="6313"/>
      <c r="F6" s="6313"/>
      <c r="G6" s="6313"/>
      <c r="H6" s="6313"/>
      <c r="I6" s="1469"/>
      <c r="J6" s="3"/>
      <c r="K6" s="3"/>
      <c r="L6" s="3"/>
      <c r="M6" s="3"/>
      <c r="N6" s="3"/>
      <c r="O6" s="3"/>
      <c r="P6" s="3"/>
      <c r="Q6" s="3"/>
      <c r="R6" s="3"/>
      <c r="S6" s="3"/>
      <c r="T6" s="3"/>
      <c r="U6" s="3"/>
      <c r="V6" s="3"/>
      <c r="W6" s="3"/>
      <c r="X6" s="3"/>
      <c r="Y6" s="3"/>
      <c r="Z6" s="3"/>
    </row>
    <row r="7" spans="1:26" ht="16.5" thickBot="1">
      <c r="A7" s="3"/>
      <c r="B7" s="6314" t="s">
        <v>2228</v>
      </c>
      <c r="C7" s="6314"/>
      <c r="D7" s="6314"/>
      <c r="E7" s="6314"/>
      <c r="F7" s="6314"/>
      <c r="G7" s="6314"/>
      <c r="H7" s="6314"/>
      <c r="I7" s="1568"/>
      <c r="J7" s="3"/>
      <c r="K7" s="3"/>
      <c r="L7" s="3"/>
      <c r="M7" s="3"/>
      <c r="N7" s="3"/>
      <c r="O7" s="3"/>
      <c r="P7" s="3"/>
      <c r="Q7" s="3"/>
      <c r="R7" s="3"/>
      <c r="S7" s="3"/>
      <c r="T7" s="3"/>
      <c r="U7" s="3"/>
      <c r="V7" s="3"/>
      <c r="W7" s="3"/>
      <c r="X7" s="3"/>
      <c r="Y7" s="3"/>
      <c r="Z7" s="3"/>
    </row>
    <row r="8" spans="1:26" ht="16.5" customHeight="1">
      <c r="A8" s="3"/>
      <c r="B8" s="4006"/>
      <c r="C8" s="4007"/>
      <c r="D8" s="4007"/>
      <c r="E8" s="4008"/>
      <c r="F8" s="4009" t="s">
        <v>2229</v>
      </c>
      <c r="G8" s="4008"/>
      <c r="H8" s="4010"/>
      <c r="I8" s="20"/>
      <c r="J8" s="3"/>
      <c r="K8" s="3"/>
      <c r="L8" s="3"/>
      <c r="M8" s="3"/>
      <c r="N8" s="3"/>
      <c r="O8" s="3"/>
      <c r="P8" s="3"/>
      <c r="Q8" s="3"/>
      <c r="R8" s="3"/>
      <c r="S8" s="3"/>
      <c r="T8" s="3"/>
      <c r="U8" s="3"/>
      <c r="V8" s="3"/>
      <c r="W8" s="3"/>
      <c r="X8" s="3"/>
      <c r="Y8" s="3"/>
      <c r="Z8" s="3"/>
    </row>
    <row r="9" spans="1:26" ht="16.5" customHeight="1">
      <c r="A9" s="3"/>
      <c r="B9" s="4011" t="s">
        <v>2164</v>
      </c>
      <c r="C9" s="4012"/>
      <c r="D9" s="4012" t="s">
        <v>2230</v>
      </c>
      <c r="E9" s="4012" t="s">
        <v>2231</v>
      </c>
      <c r="F9" s="4013" t="s">
        <v>2232</v>
      </c>
      <c r="G9" s="4013" t="s">
        <v>2233</v>
      </c>
      <c r="H9" s="4014" t="s">
        <v>2234</v>
      </c>
      <c r="I9" s="20"/>
      <c r="J9" s="3"/>
      <c r="K9" s="3"/>
      <c r="L9" s="3"/>
      <c r="M9" s="3"/>
      <c r="N9" s="3"/>
      <c r="O9" s="3"/>
      <c r="P9" s="3"/>
      <c r="Q9" s="3"/>
      <c r="R9" s="3"/>
      <c r="S9" s="3"/>
      <c r="T9" s="3"/>
      <c r="U9" s="3"/>
      <c r="V9" s="3"/>
      <c r="W9" s="3"/>
      <c r="X9" s="3"/>
      <c r="Y9" s="3"/>
      <c r="Z9" s="3"/>
    </row>
    <row r="10" spans="1:26" ht="16.5" customHeight="1">
      <c r="A10" s="3"/>
      <c r="B10" s="4011" t="s">
        <v>2173</v>
      </c>
      <c r="C10" s="4012"/>
      <c r="D10" s="4012" t="s">
        <v>2235</v>
      </c>
      <c r="E10" s="4012" t="s">
        <v>2236</v>
      </c>
      <c r="F10" s="4013" t="s">
        <v>2237</v>
      </c>
      <c r="G10" s="4013" t="s">
        <v>2238</v>
      </c>
      <c r="H10" s="4014" t="s">
        <v>2239</v>
      </c>
      <c r="I10" s="20"/>
      <c r="J10" s="3"/>
      <c r="K10" s="3"/>
      <c r="L10" s="3"/>
      <c r="M10" s="3"/>
      <c r="N10" s="3"/>
      <c r="O10" s="3"/>
      <c r="P10" s="3"/>
      <c r="Q10" s="3"/>
      <c r="R10" s="3"/>
      <c r="S10" s="3"/>
      <c r="T10" s="3"/>
      <c r="U10" s="3"/>
      <c r="V10" s="3"/>
      <c r="W10" s="3"/>
      <c r="X10" s="3"/>
      <c r="Y10" s="3"/>
      <c r="Z10" s="3"/>
    </row>
    <row r="11" spans="1:26" ht="16.5" customHeight="1">
      <c r="A11" s="3"/>
      <c r="B11" s="6308" t="s">
        <v>429</v>
      </c>
      <c r="C11" s="4015" t="s">
        <v>2240</v>
      </c>
      <c r="D11" s="4012" t="s">
        <v>2241</v>
      </c>
      <c r="E11" s="6309" t="s">
        <v>1631</v>
      </c>
      <c r="F11" s="6310" t="s">
        <v>1632</v>
      </c>
      <c r="G11" s="6311" t="s">
        <v>407</v>
      </c>
      <c r="H11" s="6312" t="s">
        <v>1633</v>
      </c>
      <c r="I11" s="20"/>
      <c r="J11" s="3"/>
      <c r="K11" s="3"/>
      <c r="L11" s="3"/>
      <c r="M11" s="3"/>
      <c r="N11" s="3"/>
      <c r="O11" s="3"/>
      <c r="P11" s="3"/>
      <c r="Q11" s="3"/>
      <c r="R11" s="3"/>
      <c r="S11" s="3"/>
      <c r="T11" s="3"/>
      <c r="U11" s="3"/>
      <c r="V11" s="3"/>
      <c r="W11" s="3"/>
      <c r="X11" s="3"/>
      <c r="Y11" s="3"/>
      <c r="Z11" s="3"/>
    </row>
    <row r="12" spans="1:26" ht="48" customHeight="1">
      <c r="A12" s="14"/>
      <c r="B12" s="6308"/>
      <c r="C12" s="3840" t="s">
        <v>138</v>
      </c>
      <c r="D12" s="4016" t="s">
        <v>970</v>
      </c>
      <c r="E12" s="6309"/>
      <c r="F12" s="6310"/>
      <c r="G12" s="6311"/>
      <c r="H12" s="6312"/>
      <c r="I12" s="1470"/>
      <c r="J12" s="14"/>
      <c r="K12" s="14"/>
      <c r="L12" s="14"/>
      <c r="M12" s="14"/>
      <c r="N12" s="14"/>
      <c r="O12" s="14"/>
      <c r="P12" s="14"/>
      <c r="Q12" s="14"/>
      <c r="R12" s="14"/>
      <c r="S12" s="14"/>
      <c r="T12" s="14"/>
      <c r="U12" s="14"/>
      <c r="V12" s="14"/>
      <c r="W12" s="14"/>
      <c r="X12" s="14"/>
      <c r="Y12" s="14"/>
      <c r="Z12" s="14"/>
    </row>
    <row r="13" spans="1:26" ht="16.5" thickBot="1">
      <c r="A13" s="14"/>
      <c r="B13" s="3999"/>
      <c r="C13" s="4000"/>
      <c r="D13" s="4001"/>
      <c r="E13" s="4002"/>
      <c r="F13" s="4003"/>
      <c r="G13" s="4004"/>
      <c r="H13" s="4005"/>
      <c r="I13" s="1470"/>
      <c r="J13" s="14"/>
      <c r="K13" s="14"/>
      <c r="L13" s="14"/>
      <c r="M13" s="14"/>
      <c r="N13" s="14"/>
      <c r="O13" s="14"/>
      <c r="P13" s="14"/>
      <c r="Q13" s="14"/>
      <c r="R13" s="14"/>
      <c r="S13" s="14"/>
      <c r="T13" s="14"/>
      <c r="U13" s="14"/>
      <c r="V13" s="14"/>
      <c r="W13" s="14"/>
      <c r="X13" s="14"/>
      <c r="Y13" s="14"/>
      <c r="Z13" s="14"/>
    </row>
    <row r="14" spans="1:26" ht="9" customHeight="1">
      <c r="A14" s="3"/>
      <c r="B14" s="747"/>
      <c r="C14" s="748"/>
      <c r="D14" s="1471"/>
      <c r="E14" s="1471"/>
      <c r="F14" s="1472"/>
      <c r="G14" s="1472"/>
      <c r="H14" s="354"/>
      <c r="I14" s="1473"/>
      <c r="J14" s="3"/>
      <c r="K14" s="3"/>
      <c r="L14" s="3"/>
      <c r="M14" s="3"/>
      <c r="N14" s="3"/>
      <c r="O14" s="3"/>
      <c r="P14" s="3"/>
      <c r="Q14" s="3"/>
      <c r="R14" s="3"/>
      <c r="S14" s="3"/>
      <c r="T14" s="3"/>
      <c r="U14" s="3"/>
      <c r="V14" s="3"/>
      <c r="W14" s="3"/>
      <c r="X14" s="3"/>
      <c r="Y14" s="3"/>
      <c r="Z14" s="3"/>
    </row>
    <row r="15" spans="1:26" ht="30" customHeight="1">
      <c r="A15" s="3"/>
      <c r="B15" s="749">
        <v>2005</v>
      </c>
      <c r="C15" s="750">
        <v>756</v>
      </c>
      <c r="D15" s="1474">
        <v>2062.5</v>
      </c>
      <c r="E15" s="1474">
        <v>7147.5</v>
      </c>
      <c r="F15" s="1474">
        <v>200886.5</v>
      </c>
      <c r="G15" s="1474">
        <v>369973</v>
      </c>
      <c r="H15" s="355">
        <v>580825.5</v>
      </c>
      <c r="I15" s="1475"/>
      <c r="J15" s="3"/>
      <c r="K15" s="3"/>
      <c r="L15" s="3"/>
      <c r="M15" s="3"/>
      <c r="N15" s="3"/>
      <c r="O15" s="3"/>
      <c r="P15" s="3"/>
      <c r="Q15" s="3"/>
      <c r="R15" s="3"/>
      <c r="S15" s="3"/>
      <c r="T15" s="3"/>
      <c r="U15" s="3"/>
      <c r="V15" s="3"/>
      <c r="W15" s="3"/>
      <c r="X15" s="3"/>
      <c r="Y15" s="3"/>
      <c r="Z15" s="3"/>
    </row>
    <row r="16" spans="1:26" ht="30" customHeight="1">
      <c r="A16" s="3"/>
      <c r="B16" s="751">
        <v>2006</v>
      </c>
      <c r="C16" s="752">
        <v>756</v>
      </c>
      <c r="D16" s="1476">
        <v>2400</v>
      </c>
      <c r="E16" s="1476">
        <v>3420</v>
      </c>
      <c r="F16" s="1477">
        <v>214509</v>
      </c>
      <c r="G16" s="1477">
        <v>625667</v>
      </c>
      <c r="H16" s="149">
        <v>846752</v>
      </c>
      <c r="I16" s="1475"/>
      <c r="J16" s="3"/>
      <c r="K16" s="3"/>
      <c r="L16" s="3"/>
      <c r="M16" s="3"/>
      <c r="N16" s="3"/>
      <c r="O16" s="3"/>
      <c r="P16" s="3"/>
      <c r="Q16" s="3"/>
      <c r="R16" s="3"/>
      <c r="S16" s="3"/>
      <c r="T16" s="3"/>
      <c r="U16" s="3"/>
      <c r="V16" s="3"/>
      <c r="W16" s="3"/>
      <c r="X16" s="3"/>
      <c r="Y16" s="3"/>
      <c r="Z16" s="3"/>
    </row>
    <row r="17" spans="1:26" ht="30" customHeight="1">
      <c r="A17" s="3"/>
      <c r="B17" s="749">
        <v>2007</v>
      </c>
      <c r="C17" s="750">
        <v>756</v>
      </c>
      <c r="D17" s="1474">
        <v>2703.75</v>
      </c>
      <c r="E17" s="1474">
        <v>2741.25</v>
      </c>
      <c r="F17" s="1474">
        <v>349386.25</v>
      </c>
      <c r="G17" s="1474">
        <v>790559</v>
      </c>
      <c r="H17" s="355">
        <v>1146146.25</v>
      </c>
      <c r="I17" s="1475"/>
      <c r="J17" s="3"/>
      <c r="K17" s="3"/>
      <c r="L17" s="3"/>
      <c r="M17" s="3"/>
      <c r="N17" s="3"/>
      <c r="O17" s="3"/>
      <c r="P17" s="3"/>
      <c r="Q17" s="3"/>
      <c r="R17" s="3"/>
      <c r="S17" s="3"/>
      <c r="T17" s="3"/>
      <c r="U17" s="3"/>
      <c r="V17" s="3"/>
      <c r="W17" s="3"/>
      <c r="X17" s="3"/>
      <c r="Y17" s="3"/>
      <c r="Z17" s="3"/>
    </row>
    <row r="18" spans="1:26" ht="30" customHeight="1">
      <c r="A18" s="3"/>
      <c r="B18" s="751">
        <v>2008</v>
      </c>
      <c r="C18" s="752">
        <v>1624</v>
      </c>
      <c r="D18" s="1476">
        <v>2756.25</v>
      </c>
      <c r="E18" s="1476">
        <v>5190</v>
      </c>
      <c r="F18" s="1477">
        <v>496172.75</v>
      </c>
      <c r="G18" s="1477">
        <v>1154247</v>
      </c>
      <c r="H18" s="149">
        <v>1659990</v>
      </c>
      <c r="I18" s="1475"/>
      <c r="J18" s="3"/>
      <c r="K18" s="3"/>
      <c r="L18" s="3"/>
      <c r="M18" s="3"/>
      <c r="N18" s="3"/>
      <c r="O18" s="3"/>
      <c r="P18" s="3"/>
      <c r="Q18" s="3"/>
      <c r="R18" s="3"/>
      <c r="S18" s="3"/>
      <c r="T18" s="3"/>
      <c r="U18" s="3"/>
      <c r="V18" s="3"/>
      <c r="W18" s="3"/>
      <c r="X18" s="3"/>
      <c r="Y18" s="3"/>
      <c r="Z18" s="3"/>
    </row>
    <row r="19" spans="1:26" ht="30" customHeight="1">
      <c r="A19" s="3"/>
      <c r="B19" s="749">
        <v>2009</v>
      </c>
      <c r="C19" s="750">
        <v>1624</v>
      </c>
      <c r="D19" s="1474">
        <v>40980</v>
      </c>
      <c r="E19" s="1474">
        <v>7564</v>
      </c>
      <c r="F19" s="1474">
        <v>416196</v>
      </c>
      <c r="G19" s="1474">
        <v>1071542</v>
      </c>
      <c r="H19" s="355">
        <v>1537906</v>
      </c>
      <c r="I19" s="1475"/>
      <c r="J19" s="3"/>
      <c r="K19" s="3"/>
      <c r="L19" s="3"/>
      <c r="M19" s="3"/>
      <c r="N19" s="3"/>
      <c r="O19" s="3"/>
      <c r="P19" s="3"/>
      <c r="Q19" s="3"/>
      <c r="R19" s="3"/>
      <c r="S19" s="3"/>
      <c r="T19" s="3"/>
      <c r="U19" s="3"/>
      <c r="V19" s="3"/>
      <c r="W19" s="3"/>
      <c r="X19" s="3"/>
      <c r="Y19" s="3"/>
      <c r="Z19" s="3"/>
    </row>
    <row r="20" spans="1:26" ht="30" customHeight="1">
      <c r="A20" s="3"/>
      <c r="B20" s="751">
        <v>2010</v>
      </c>
      <c r="C20" s="752">
        <v>1624</v>
      </c>
      <c r="D20" s="1476">
        <v>39921.975000000006</v>
      </c>
      <c r="E20" s="1476">
        <v>7430.3024999999998</v>
      </c>
      <c r="F20" s="1477">
        <v>438370.02500000002</v>
      </c>
      <c r="G20" s="1477">
        <v>1181916</v>
      </c>
      <c r="H20" s="149">
        <v>1669262.3025</v>
      </c>
      <c r="I20" s="1475"/>
      <c r="J20" s="3"/>
      <c r="K20" s="3"/>
      <c r="L20" s="3"/>
      <c r="M20" s="3"/>
      <c r="N20" s="3"/>
      <c r="O20" s="3"/>
      <c r="P20" s="3"/>
      <c r="Q20" s="3"/>
      <c r="R20" s="3"/>
      <c r="S20" s="3"/>
      <c r="T20" s="3"/>
      <c r="U20" s="3"/>
      <c r="V20" s="3"/>
      <c r="W20" s="3"/>
      <c r="X20" s="3"/>
      <c r="Y20" s="3"/>
      <c r="Z20" s="3"/>
    </row>
    <row r="21" spans="1:26" ht="30" customHeight="1">
      <c r="A21" s="3"/>
      <c r="B21" s="749">
        <v>2011</v>
      </c>
      <c r="C21" s="750">
        <v>1624</v>
      </c>
      <c r="D21" s="1474">
        <v>38600.287499999999</v>
      </c>
      <c r="E21" s="1474">
        <v>18233.291250000002</v>
      </c>
      <c r="F21" s="1474">
        <v>556608.9</v>
      </c>
      <c r="G21" s="1474">
        <v>1424988.8</v>
      </c>
      <c r="H21" s="355">
        <v>2040055.2787500001</v>
      </c>
      <c r="I21" s="1475"/>
      <c r="J21" s="3"/>
      <c r="K21" s="3"/>
      <c r="L21" s="3"/>
      <c r="M21" s="3"/>
      <c r="N21" s="3"/>
      <c r="O21" s="3"/>
      <c r="P21" s="3"/>
      <c r="Q21" s="3"/>
      <c r="R21" s="3"/>
      <c r="S21" s="3"/>
      <c r="T21" s="3"/>
      <c r="U21" s="3"/>
      <c r="V21" s="3"/>
      <c r="W21" s="3"/>
      <c r="X21" s="3"/>
      <c r="Y21" s="3"/>
      <c r="Z21" s="3"/>
    </row>
    <row r="22" spans="1:26" ht="30" customHeight="1">
      <c r="A22" s="3"/>
      <c r="B22" s="751">
        <v>2012</v>
      </c>
      <c r="C22" s="752">
        <v>1624</v>
      </c>
      <c r="D22" s="1476">
        <v>36973.724999999999</v>
      </c>
      <c r="E22" s="1476">
        <v>21110.7075</v>
      </c>
      <c r="F22" s="1477">
        <v>737281.7</v>
      </c>
      <c r="G22" s="1477">
        <v>1665161.9</v>
      </c>
      <c r="H22" s="149">
        <v>2462152.6324999998</v>
      </c>
      <c r="I22" s="1475"/>
      <c r="J22" s="3"/>
      <c r="K22" s="3"/>
      <c r="L22" s="3"/>
      <c r="M22" s="3"/>
      <c r="N22" s="3"/>
      <c r="O22" s="3"/>
      <c r="P22" s="3"/>
      <c r="Q22" s="3"/>
      <c r="R22" s="3"/>
      <c r="S22" s="3"/>
      <c r="T22" s="3"/>
      <c r="U22" s="3"/>
      <c r="V22" s="3"/>
      <c r="W22" s="3"/>
      <c r="X22" s="3"/>
      <c r="Y22" s="3"/>
      <c r="Z22" s="3"/>
    </row>
    <row r="23" spans="1:26" ht="30" customHeight="1">
      <c r="A23" s="3"/>
      <c r="B23" s="749">
        <v>2013</v>
      </c>
      <c r="C23" s="750">
        <v>1624</v>
      </c>
      <c r="D23" s="1474">
        <v>36172.32</v>
      </c>
      <c r="E23" s="1474">
        <v>19353.839625000001</v>
      </c>
      <c r="F23" s="1474">
        <v>716613.6</v>
      </c>
      <c r="G23" s="1474">
        <v>1947704.3</v>
      </c>
      <c r="H23" s="355">
        <v>2721468.0596249998</v>
      </c>
      <c r="I23" s="1475"/>
      <c r="J23" s="3"/>
      <c r="K23" s="3"/>
      <c r="L23" s="3"/>
      <c r="M23" s="3"/>
      <c r="N23" s="3"/>
      <c r="O23" s="3"/>
      <c r="P23" s="3"/>
      <c r="Q23" s="3"/>
      <c r="R23" s="3"/>
      <c r="S23" s="3"/>
      <c r="T23" s="3"/>
      <c r="U23" s="3"/>
      <c r="V23" s="3"/>
      <c r="W23" s="3"/>
      <c r="X23" s="3"/>
      <c r="Y23" s="3"/>
      <c r="Z23" s="3"/>
    </row>
    <row r="24" spans="1:26" ht="30" customHeight="1">
      <c r="A24" s="3"/>
      <c r="B24" s="751">
        <v>2014</v>
      </c>
      <c r="C24" s="752">
        <v>1623.5026203900002</v>
      </c>
      <c r="D24" s="1476">
        <v>34044.6</v>
      </c>
      <c r="E24" s="1476">
        <v>14703.3</v>
      </c>
      <c r="F24" s="1477">
        <v>702295.70742678002</v>
      </c>
      <c r="G24" s="1477">
        <v>1993656.9458590401</v>
      </c>
      <c r="H24" s="149">
        <v>2746324.0559062101</v>
      </c>
      <c r="I24" s="1475"/>
      <c r="J24" s="3"/>
      <c r="K24" s="3"/>
      <c r="L24" s="3"/>
      <c r="M24" s="3"/>
      <c r="N24" s="3"/>
      <c r="O24" s="3"/>
      <c r="P24" s="3"/>
      <c r="Q24" s="3"/>
      <c r="R24" s="3"/>
      <c r="S24" s="3"/>
      <c r="T24" s="3"/>
      <c r="U24" s="3"/>
      <c r="V24" s="3"/>
      <c r="W24" s="3"/>
      <c r="X24" s="3"/>
      <c r="Y24" s="3"/>
      <c r="Z24" s="3"/>
    </row>
    <row r="25" spans="1:26" ht="30" customHeight="1">
      <c r="A25" s="3"/>
      <c r="B25" s="749">
        <v>2015</v>
      </c>
      <c r="C25" s="750">
        <v>1623.5026203900002</v>
      </c>
      <c r="D25" s="1474">
        <v>33766.730000000003</v>
      </c>
      <c r="E25" s="1474">
        <v>11230.16</v>
      </c>
      <c r="F25" s="1474">
        <v>763905.57061099994</v>
      </c>
      <c r="G25" s="1474">
        <v>1501041.48956548</v>
      </c>
      <c r="H25" s="355">
        <v>2311567.4527968699</v>
      </c>
      <c r="I25" s="1475"/>
      <c r="J25" s="3"/>
      <c r="K25" s="3"/>
      <c r="L25" s="3"/>
      <c r="M25" s="3"/>
      <c r="N25" s="3"/>
      <c r="O25" s="3"/>
      <c r="P25" s="3"/>
      <c r="Q25" s="3"/>
      <c r="R25" s="3"/>
      <c r="S25" s="3"/>
      <c r="T25" s="3"/>
      <c r="U25" s="3"/>
      <c r="V25" s="3"/>
      <c r="W25" s="3"/>
      <c r="X25" s="3"/>
      <c r="Y25" s="3"/>
      <c r="Z25" s="3"/>
    </row>
    <row r="26" spans="1:26" ht="7.5" customHeight="1" thickBot="1">
      <c r="A26" s="3"/>
      <c r="B26" s="1622"/>
      <c r="C26" s="1623"/>
      <c r="D26" s="1624"/>
      <c r="E26" s="1624"/>
      <c r="F26" s="1624"/>
      <c r="G26" s="1624"/>
      <c r="H26" s="1625"/>
      <c r="I26" s="1470"/>
      <c r="J26" s="3"/>
      <c r="K26" s="3"/>
      <c r="L26" s="3"/>
      <c r="M26" s="3"/>
      <c r="N26" s="3"/>
      <c r="O26" s="3"/>
      <c r="P26" s="3"/>
      <c r="Q26" s="3"/>
      <c r="R26" s="3"/>
      <c r="S26" s="3"/>
      <c r="T26" s="3"/>
      <c r="U26" s="3"/>
      <c r="V26" s="3"/>
      <c r="W26" s="3"/>
      <c r="X26" s="3"/>
      <c r="Y26" s="3"/>
      <c r="Z26" s="3"/>
    </row>
    <row r="27" spans="1:26">
      <c r="A27" s="3"/>
      <c r="B27" s="1478"/>
      <c r="C27" s="1479"/>
      <c r="D27" s="1479"/>
      <c r="E27" s="1479"/>
      <c r="F27" s="1479"/>
      <c r="G27" s="1479"/>
      <c r="H27" s="1479"/>
      <c r="I27" s="1479"/>
      <c r="J27" s="3"/>
      <c r="K27" s="3"/>
      <c r="L27" s="3"/>
      <c r="M27" s="3"/>
      <c r="N27" s="3"/>
      <c r="O27" s="3"/>
      <c r="P27" s="3"/>
      <c r="Q27" s="3"/>
      <c r="R27" s="3"/>
      <c r="S27" s="3"/>
      <c r="T27" s="3"/>
      <c r="U27" s="3"/>
      <c r="V27" s="3"/>
      <c r="W27" s="3"/>
      <c r="X27" s="3"/>
      <c r="Y27" s="3"/>
      <c r="Z27" s="3"/>
    </row>
    <row r="28" spans="1:26">
      <c r="A28" s="3"/>
      <c r="B28" s="1396" t="s">
        <v>1882</v>
      </c>
      <c r="C28" s="1480"/>
      <c r="D28" s="1480"/>
      <c r="E28" s="1480"/>
      <c r="F28" s="1480"/>
      <c r="G28" s="1480"/>
      <c r="H28" s="4017" t="s">
        <v>2242</v>
      </c>
      <c r="I28" s="1481"/>
      <c r="J28" s="3"/>
      <c r="K28" s="3"/>
      <c r="L28" s="3"/>
      <c r="M28" s="3"/>
      <c r="N28" s="3"/>
      <c r="O28" s="3"/>
      <c r="P28" s="3"/>
      <c r="Q28" s="3"/>
      <c r="R28" s="3"/>
      <c r="S28" s="3"/>
      <c r="T28" s="3"/>
      <c r="U28" s="3"/>
      <c r="V28" s="3"/>
      <c r="W28" s="3"/>
      <c r="X28" s="3"/>
      <c r="Y28" s="3"/>
      <c r="Z28" s="3"/>
    </row>
    <row r="29" spans="1:26">
      <c r="A29" s="3"/>
      <c r="B29" s="1396" t="s">
        <v>1883</v>
      </c>
      <c r="C29" s="1480"/>
      <c r="D29" s="1480"/>
      <c r="E29" s="1480"/>
      <c r="F29" s="1480"/>
      <c r="G29" s="1480"/>
      <c r="H29" s="4017" t="s">
        <v>2243</v>
      </c>
      <c r="I29" s="1482"/>
      <c r="J29" s="3"/>
      <c r="K29" s="3"/>
      <c r="L29" s="3"/>
      <c r="M29" s="3"/>
      <c r="N29" s="3"/>
      <c r="O29" s="3"/>
      <c r="P29" s="3"/>
      <c r="Q29" s="3"/>
      <c r="R29" s="3"/>
      <c r="S29" s="3"/>
      <c r="T29" s="3"/>
      <c r="U29" s="3"/>
      <c r="V29" s="3"/>
      <c r="W29" s="3"/>
      <c r="X29" s="3"/>
      <c r="Y29" s="3"/>
      <c r="Z29" s="3"/>
    </row>
    <row r="30" spans="1:26">
      <c r="A30" s="3"/>
      <c r="B30" s="14"/>
      <c r="C30" s="1483"/>
      <c r="D30" s="1483"/>
      <c r="E30" s="1483"/>
      <c r="F30" s="1483"/>
      <c r="G30" s="1483"/>
      <c r="I30" s="3"/>
      <c r="J30" s="3"/>
      <c r="K30" s="3"/>
      <c r="L30" s="3"/>
      <c r="M30" s="3"/>
      <c r="N30" s="3"/>
      <c r="O30" s="3"/>
      <c r="P30" s="3"/>
      <c r="Q30" s="3"/>
      <c r="R30" s="3"/>
      <c r="S30" s="3"/>
      <c r="T30" s="3"/>
      <c r="U30" s="3"/>
      <c r="V30" s="3"/>
      <c r="W30" s="3"/>
      <c r="X30" s="3"/>
      <c r="Y30" s="3"/>
      <c r="Z30" s="3"/>
    </row>
  </sheetData>
  <mergeCells count="10">
    <mergeCell ref="B2:D2"/>
    <mergeCell ref="G2:K2"/>
    <mergeCell ref="B5:H5"/>
    <mergeCell ref="B11:B12"/>
    <mergeCell ref="E11:E12"/>
    <mergeCell ref="F11:F12"/>
    <mergeCell ref="G11:G12"/>
    <mergeCell ref="H11:H12"/>
    <mergeCell ref="B6:H6"/>
    <mergeCell ref="B7:H7"/>
  </mergeCells>
  <phoneticPr fontId="3" type="noConversion"/>
  <hyperlinks>
    <hyperlink ref="G2" location="'List 1'!A1" display="قائمة الإحصاءات النقدية والنشاط المصرفي       Money &amp; Banking Stat. List"/>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scale="98"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A85"/>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I2" sqref="I2:P2"/>
    </sheetView>
  </sheetViews>
  <sheetFormatPr defaultRowHeight="15.75"/>
  <cols>
    <col min="1" max="1" width="0.125" customWidth="1"/>
    <col min="2" max="2" width="10" customWidth="1"/>
    <col min="3" max="12" width="8.875" customWidth="1"/>
    <col min="13" max="13" width="10.875" customWidth="1"/>
    <col min="14" max="15" width="9.625"/>
  </cols>
  <sheetData>
    <row r="1" spans="1:27"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27" ht="18.75">
      <c r="A2" s="101"/>
      <c r="B2" s="6189" t="s">
        <v>4314</v>
      </c>
      <c r="C2" s="6189"/>
      <c r="D2" s="6189"/>
      <c r="E2" s="104"/>
      <c r="F2" s="104"/>
      <c r="G2" s="101"/>
      <c r="H2" s="105"/>
      <c r="I2" s="6180" t="s">
        <v>4315</v>
      </c>
      <c r="J2" s="6180"/>
      <c r="K2" s="6180"/>
      <c r="L2" s="6180"/>
      <c r="M2" s="6180"/>
      <c r="N2" s="6180"/>
      <c r="O2" s="6180"/>
      <c r="P2" s="6180"/>
      <c r="Q2" s="101"/>
      <c r="R2" s="101"/>
      <c r="S2" s="101"/>
      <c r="T2" s="101"/>
      <c r="U2" s="101"/>
      <c r="V2" s="101"/>
      <c r="W2" s="101"/>
      <c r="X2" s="101"/>
      <c r="Y2" s="101"/>
    </row>
    <row r="3" spans="1:27"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27" ht="16.5" thickTop="1">
      <c r="A4" s="3"/>
      <c r="B4" s="315"/>
      <c r="C4" s="12"/>
      <c r="D4" s="12"/>
      <c r="E4" s="12"/>
      <c r="F4" s="12"/>
      <c r="G4" s="12"/>
      <c r="H4" s="12"/>
      <c r="I4" s="12"/>
      <c r="J4" s="12"/>
      <c r="K4" s="12"/>
      <c r="L4" s="12"/>
      <c r="M4" s="12"/>
      <c r="N4" s="3"/>
      <c r="O4" s="3"/>
      <c r="P4" s="3"/>
      <c r="Q4" s="3"/>
      <c r="R4" s="3"/>
      <c r="S4" s="3"/>
      <c r="T4" s="3"/>
      <c r="U4" s="3"/>
      <c r="V4" s="3"/>
      <c r="W4" s="3"/>
      <c r="X4" s="3"/>
      <c r="Y4" s="3"/>
      <c r="Z4" s="3"/>
    </row>
    <row r="5" spans="1:27" ht="20.25">
      <c r="A5" s="3"/>
      <c r="B5" s="6317" t="s">
        <v>2246</v>
      </c>
      <c r="C5" s="6317"/>
      <c r="D5" s="6317"/>
      <c r="E5" s="6317"/>
      <c r="F5" s="6317"/>
      <c r="G5" s="6317"/>
      <c r="H5" s="6317"/>
      <c r="I5" s="6317"/>
      <c r="J5" s="6317"/>
      <c r="K5" s="6317"/>
      <c r="L5" s="6317"/>
      <c r="M5" s="6317"/>
      <c r="N5" s="3"/>
      <c r="O5" s="3"/>
      <c r="P5" s="3"/>
      <c r="Q5" s="3"/>
      <c r="R5" s="3"/>
      <c r="S5" s="3"/>
      <c r="T5" s="3"/>
      <c r="U5" s="3"/>
      <c r="V5" s="3"/>
      <c r="W5" s="3"/>
      <c r="X5" s="3"/>
      <c r="Y5" s="3"/>
      <c r="Z5" s="3"/>
    </row>
    <row r="6" spans="1:27" ht="18.75" customHeight="1">
      <c r="A6" s="6319" t="s">
        <v>1910</v>
      </c>
      <c r="B6" s="6319"/>
      <c r="C6" s="6319"/>
      <c r="D6" s="6319"/>
      <c r="E6" s="6319"/>
      <c r="F6" s="6319"/>
      <c r="G6" s="6319"/>
      <c r="H6" s="6319"/>
      <c r="I6" s="6319"/>
      <c r="J6" s="6319"/>
      <c r="K6" s="6319"/>
      <c r="L6" s="6319"/>
      <c r="M6" s="6319"/>
      <c r="N6" s="3"/>
      <c r="O6" s="3"/>
      <c r="P6" s="3"/>
      <c r="Q6" s="3"/>
      <c r="R6" s="3"/>
      <c r="S6" s="3"/>
      <c r="T6" s="3"/>
      <c r="U6" s="3"/>
      <c r="V6" s="3"/>
      <c r="W6" s="3"/>
      <c r="X6" s="3"/>
      <c r="Y6" s="3"/>
      <c r="Z6" s="3"/>
    </row>
    <row r="7" spans="1:27">
      <c r="A7" s="3"/>
      <c r="B7" s="6320" t="s">
        <v>2247</v>
      </c>
      <c r="C7" s="6320"/>
      <c r="D7" s="6320"/>
      <c r="E7" s="6320"/>
      <c r="F7" s="6320"/>
      <c r="G7" s="6320"/>
      <c r="H7" s="6320"/>
      <c r="I7" s="6320"/>
      <c r="J7" s="6320"/>
      <c r="K7" s="6320"/>
      <c r="L7" s="6320"/>
      <c r="M7" s="6320"/>
      <c r="N7" s="3"/>
      <c r="O7" s="3"/>
      <c r="P7" s="3"/>
      <c r="Q7" s="3"/>
      <c r="R7" s="3"/>
      <c r="S7" s="3"/>
      <c r="T7" s="3"/>
      <c r="U7" s="3"/>
      <c r="V7" s="3"/>
      <c r="W7" s="3"/>
      <c r="X7" s="3"/>
      <c r="Y7" s="3"/>
      <c r="Z7" s="3"/>
    </row>
    <row r="8" spans="1:27" ht="5.0999999999999996" customHeight="1" thickBot="1">
      <c r="A8" s="3"/>
      <c r="B8" s="584"/>
      <c r="C8" s="585"/>
      <c r="D8" s="585"/>
      <c r="E8" s="585"/>
      <c r="F8" s="585"/>
      <c r="G8" s="585"/>
      <c r="H8" s="585"/>
      <c r="I8" s="585"/>
      <c r="J8" s="585"/>
      <c r="K8" s="585"/>
      <c r="L8" s="585"/>
      <c r="M8" s="585"/>
      <c r="N8" s="3"/>
      <c r="O8" s="3"/>
      <c r="P8" s="3"/>
      <c r="Q8" s="3"/>
      <c r="R8" s="3"/>
      <c r="S8" s="3"/>
      <c r="T8" s="3"/>
      <c r="U8" s="3"/>
      <c r="V8" s="3"/>
      <c r="W8" s="3"/>
      <c r="X8" s="3"/>
      <c r="Y8" s="3"/>
      <c r="Z8" s="3"/>
    </row>
    <row r="9" spans="1:27" ht="16.5" customHeight="1" thickBot="1">
      <c r="A9" s="14"/>
      <c r="B9" s="4020"/>
      <c r="C9" s="6321" t="s">
        <v>2248</v>
      </c>
      <c r="D9" s="6322"/>
      <c r="E9" s="6322"/>
      <c r="F9" s="6322"/>
      <c r="G9" s="6322"/>
      <c r="H9" s="6322"/>
      <c r="I9" s="4021"/>
      <c r="J9" s="3933"/>
      <c r="K9" s="3933"/>
      <c r="L9" s="3933"/>
      <c r="M9" s="3934"/>
      <c r="N9" s="14"/>
      <c r="O9" s="14"/>
      <c r="P9" s="14"/>
      <c r="Q9" s="14"/>
      <c r="R9" s="14"/>
      <c r="S9" s="14"/>
      <c r="T9" s="14"/>
      <c r="U9" s="14"/>
      <c r="V9" s="14"/>
      <c r="W9" s="14"/>
      <c r="X9" s="14"/>
      <c r="Y9" s="14"/>
      <c r="Z9" s="14"/>
    </row>
    <row r="10" spans="1:27" ht="16.5" customHeight="1">
      <c r="A10" s="14"/>
      <c r="B10" s="3853"/>
      <c r="C10" s="4021"/>
      <c r="D10" s="3874"/>
      <c r="E10" s="6323" t="s">
        <v>2249</v>
      </c>
      <c r="F10" s="6324"/>
      <c r="G10" s="6324"/>
      <c r="H10" s="6324"/>
      <c r="I10" s="3839" t="s">
        <v>2250</v>
      </c>
      <c r="J10" s="3875"/>
      <c r="K10" s="3875" t="s">
        <v>2251</v>
      </c>
      <c r="L10" s="3875"/>
      <c r="M10" s="3841"/>
      <c r="N10" s="14"/>
      <c r="O10" s="14"/>
      <c r="P10" s="14"/>
      <c r="Q10" s="14"/>
      <c r="R10" s="14"/>
      <c r="S10" s="14"/>
      <c r="T10" s="14"/>
      <c r="U10" s="14"/>
      <c r="V10" s="14"/>
      <c r="W10" s="14"/>
      <c r="X10" s="14"/>
      <c r="Y10" s="14"/>
      <c r="Z10" s="14"/>
    </row>
    <row r="11" spans="1:27" ht="16.5" customHeight="1">
      <c r="A11" s="14"/>
      <c r="B11" s="3835" t="s">
        <v>2252</v>
      </c>
      <c r="C11" s="3874" t="s">
        <v>2091</v>
      </c>
      <c r="D11" s="3874" t="s">
        <v>2253</v>
      </c>
      <c r="E11" s="3876" t="s">
        <v>2254</v>
      </c>
      <c r="F11" s="4022" t="s">
        <v>2255</v>
      </c>
      <c r="G11" s="4022" t="s">
        <v>2255</v>
      </c>
      <c r="H11" s="4022" t="s">
        <v>2255</v>
      </c>
      <c r="I11" s="3839" t="s">
        <v>2256</v>
      </c>
      <c r="J11" s="3875" t="s">
        <v>2203</v>
      </c>
      <c r="K11" s="3875" t="s">
        <v>2257</v>
      </c>
      <c r="L11" s="3875" t="s">
        <v>2258</v>
      </c>
      <c r="M11" s="3841" t="s">
        <v>2198</v>
      </c>
      <c r="N11" s="14"/>
      <c r="O11" s="14"/>
      <c r="P11" s="14"/>
      <c r="Q11" s="14"/>
      <c r="R11" s="14"/>
      <c r="S11" s="14"/>
      <c r="T11" s="14"/>
      <c r="U11" s="14"/>
      <c r="V11" s="14"/>
      <c r="W11" s="14"/>
      <c r="X11" s="14"/>
      <c r="Y11" s="14"/>
      <c r="Z11" s="14"/>
    </row>
    <row r="12" spans="1:27" ht="15.75" customHeight="1">
      <c r="A12" s="14"/>
      <c r="B12" s="3835" t="s">
        <v>2173</v>
      </c>
      <c r="C12" s="3839"/>
      <c r="D12" s="3874" t="s">
        <v>2259</v>
      </c>
      <c r="E12" s="3875" t="s">
        <v>2116</v>
      </c>
      <c r="F12" s="3875" t="s">
        <v>2260</v>
      </c>
      <c r="G12" s="4022" t="s">
        <v>2261</v>
      </c>
      <c r="H12" s="4022" t="s">
        <v>2262</v>
      </c>
      <c r="I12" s="3839" t="s">
        <v>2263</v>
      </c>
      <c r="J12" s="3875" t="s">
        <v>2264</v>
      </c>
      <c r="K12" s="3875" t="s">
        <v>2265</v>
      </c>
      <c r="L12" s="3875" t="s">
        <v>2262</v>
      </c>
      <c r="M12" s="3841" t="s">
        <v>2203</v>
      </c>
      <c r="N12" s="14"/>
      <c r="O12" s="14"/>
      <c r="P12" s="14"/>
      <c r="Q12" s="14"/>
      <c r="R12" s="14"/>
      <c r="S12" s="14"/>
      <c r="T12" s="14"/>
      <c r="U12" s="14"/>
      <c r="V12" s="14"/>
      <c r="W12" s="14"/>
      <c r="X12" s="14"/>
      <c r="Y12" s="14"/>
      <c r="Z12" s="14"/>
    </row>
    <row r="13" spans="1:27" ht="15.75" customHeight="1">
      <c r="A13" s="14"/>
      <c r="B13" s="6178" t="s">
        <v>429</v>
      </c>
      <c r="C13" s="3839"/>
      <c r="D13" s="6316" t="s">
        <v>1637</v>
      </c>
      <c r="E13" s="6316" t="s">
        <v>1638</v>
      </c>
      <c r="F13" s="6316" t="s">
        <v>1639</v>
      </c>
      <c r="G13" s="6316" t="s">
        <v>1640</v>
      </c>
      <c r="H13" s="6325" t="s">
        <v>262</v>
      </c>
      <c r="I13" s="3839"/>
      <c r="J13" s="3875"/>
      <c r="K13" s="6316" t="s">
        <v>1635</v>
      </c>
      <c r="L13" s="6316" t="s">
        <v>1636</v>
      </c>
      <c r="M13" s="6315" t="s">
        <v>27</v>
      </c>
      <c r="N13" s="14"/>
      <c r="O13" s="14"/>
      <c r="P13" s="14"/>
      <c r="Q13" s="14"/>
      <c r="R13" s="14"/>
      <c r="S13" s="14"/>
      <c r="T13" s="14"/>
      <c r="U13" s="14"/>
      <c r="V13" s="14"/>
      <c r="W13" s="14"/>
      <c r="X13" s="14"/>
      <c r="Y13" s="14"/>
      <c r="Z13" s="14"/>
    </row>
    <row r="14" spans="1:27">
      <c r="A14" s="14"/>
      <c r="B14" s="6178"/>
      <c r="C14" s="3839" t="s">
        <v>415</v>
      </c>
      <c r="D14" s="6316"/>
      <c r="E14" s="6316"/>
      <c r="F14" s="6316"/>
      <c r="G14" s="6316"/>
      <c r="H14" s="6325"/>
      <c r="I14" s="3839" t="s">
        <v>713</v>
      </c>
      <c r="J14" s="6316" t="s">
        <v>141</v>
      </c>
      <c r="K14" s="6316"/>
      <c r="L14" s="6316"/>
      <c r="M14" s="6315"/>
      <c r="N14" s="14"/>
      <c r="O14" s="14"/>
      <c r="P14" s="14"/>
      <c r="Q14" s="14"/>
      <c r="R14" s="14"/>
      <c r="S14" s="14"/>
      <c r="T14" s="14"/>
      <c r="U14" s="14"/>
      <c r="V14" s="14"/>
      <c r="W14" s="14"/>
      <c r="X14" s="14"/>
      <c r="Y14" s="14"/>
      <c r="Z14" s="14"/>
    </row>
    <row r="15" spans="1:27" ht="24" customHeight="1">
      <c r="A15" s="14"/>
      <c r="B15" s="3835"/>
      <c r="C15" s="3874" t="s">
        <v>269</v>
      </c>
      <c r="D15" s="6316"/>
      <c r="E15" s="3874" t="s">
        <v>270</v>
      </c>
      <c r="F15" s="6316"/>
      <c r="G15" s="6316"/>
      <c r="H15" s="4022"/>
      <c r="I15" s="3839" t="s">
        <v>284</v>
      </c>
      <c r="J15" s="6316"/>
      <c r="K15" s="6316"/>
      <c r="L15" s="6316"/>
      <c r="M15" s="4024" t="s">
        <v>1911</v>
      </c>
      <c r="N15" s="14"/>
      <c r="O15" s="14"/>
      <c r="P15" s="14"/>
      <c r="Q15" s="14"/>
      <c r="R15" s="14"/>
      <c r="S15" s="14"/>
      <c r="T15" s="14"/>
      <c r="U15" s="14"/>
      <c r="V15" s="14"/>
      <c r="W15" s="14"/>
      <c r="X15" s="14"/>
      <c r="Y15" s="14"/>
      <c r="Z15" s="14"/>
      <c r="AA15" s="14"/>
    </row>
    <row r="16" spans="1:27" ht="16.5" thickBot="1">
      <c r="A16" s="14"/>
      <c r="B16" s="3736"/>
      <c r="C16" s="4025" t="s">
        <v>648</v>
      </c>
      <c r="D16" s="4025" t="s">
        <v>649</v>
      </c>
      <c r="E16" s="4025" t="s">
        <v>650</v>
      </c>
      <c r="F16" s="4025" t="s">
        <v>651</v>
      </c>
      <c r="G16" s="4025" t="s">
        <v>1912</v>
      </c>
      <c r="H16" s="4026" t="s">
        <v>1913</v>
      </c>
      <c r="I16" s="4027">
        <v>7</v>
      </c>
      <c r="J16" s="4025">
        <v>8</v>
      </c>
      <c r="K16" s="4028">
        <v>9</v>
      </c>
      <c r="L16" s="4029">
        <v>10</v>
      </c>
      <c r="M16" s="4030">
        <v>11</v>
      </c>
      <c r="N16" s="14"/>
      <c r="O16" s="14"/>
      <c r="P16" s="14"/>
      <c r="Q16" s="14"/>
      <c r="R16" s="14"/>
      <c r="S16" s="14"/>
      <c r="T16" s="14"/>
      <c r="U16" s="14"/>
      <c r="V16" s="14"/>
      <c r="W16" s="14"/>
      <c r="X16" s="14"/>
      <c r="Y16" s="14"/>
      <c r="Z16" s="14"/>
      <c r="AA16" s="14"/>
    </row>
    <row r="17" spans="1:27" ht="5.0999999999999996" customHeight="1">
      <c r="A17" s="3"/>
      <c r="B17" s="586"/>
      <c r="C17" s="1400"/>
      <c r="D17" s="1400"/>
      <c r="E17" s="1400"/>
      <c r="F17" s="1400"/>
      <c r="G17" s="1400"/>
      <c r="H17" s="37"/>
      <c r="I17" s="689"/>
      <c r="J17" s="1400"/>
      <c r="K17" s="1400"/>
      <c r="L17" s="39"/>
      <c r="M17" s="1626"/>
      <c r="N17" s="3"/>
      <c r="O17" s="3"/>
      <c r="P17" s="14"/>
      <c r="Q17" s="14"/>
      <c r="R17" s="14"/>
      <c r="S17" s="14"/>
      <c r="T17" s="14"/>
      <c r="U17" s="14"/>
      <c r="V17" s="14"/>
      <c r="W17" s="14"/>
      <c r="X17" s="14"/>
      <c r="Y17" s="14"/>
      <c r="Z17" s="14"/>
      <c r="AA17" s="14"/>
    </row>
    <row r="18" spans="1:27">
      <c r="A18" s="3"/>
      <c r="B18" s="1584" t="s">
        <v>714</v>
      </c>
      <c r="C18" s="1485">
        <v>156</v>
      </c>
      <c r="D18" s="1485">
        <v>47</v>
      </c>
      <c r="E18" s="1485">
        <v>109</v>
      </c>
      <c r="F18" s="1485">
        <v>51</v>
      </c>
      <c r="G18" s="1485">
        <v>58</v>
      </c>
      <c r="H18" s="150" t="s">
        <v>641</v>
      </c>
      <c r="I18" s="1485" t="s">
        <v>641</v>
      </c>
      <c r="J18" s="1485">
        <v>217</v>
      </c>
      <c r="K18" s="1485">
        <v>809</v>
      </c>
      <c r="L18" s="151">
        <v>56</v>
      </c>
      <c r="M18" s="753">
        <v>1238</v>
      </c>
      <c r="N18" s="3"/>
      <c r="O18" s="3"/>
      <c r="P18" s="14"/>
      <c r="Q18" s="14"/>
      <c r="R18" s="14"/>
      <c r="S18" s="14"/>
      <c r="T18" s="14"/>
      <c r="U18" s="14"/>
      <c r="V18" s="14"/>
      <c r="W18" s="14"/>
      <c r="X18" s="14"/>
      <c r="Y18" s="14"/>
      <c r="Z18" s="14"/>
      <c r="AA18" s="14"/>
    </row>
    <row r="19" spans="1:27">
      <c r="A19" s="3"/>
      <c r="B19" s="754" t="s">
        <v>715</v>
      </c>
      <c r="C19" s="1486">
        <v>205</v>
      </c>
      <c r="D19" s="1486">
        <v>50</v>
      </c>
      <c r="E19" s="1486">
        <v>155</v>
      </c>
      <c r="F19" s="1486">
        <v>89</v>
      </c>
      <c r="G19" s="1486">
        <v>66</v>
      </c>
      <c r="H19" s="152" t="s">
        <v>641</v>
      </c>
      <c r="I19" s="1486" t="s">
        <v>641</v>
      </c>
      <c r="J19" s="1486">
        <v>189</v>
      </c>
      <c r="K19" s="1486">
        <v>988</v>
      </c>
      <c r="L19" s="52">
        <v>69</v>
      </c>
      <c r="M19" s="755">
        <v>1451</v>
      </c>
      <c r="N19" s="3"/>
      <c r="O19" s="3"/>
      <c r="P19" s="14"/>
      <c r="Q19" s="14"/>
      <c r="R19" s="14"/>
      <c r="S19" s="14"/>
      <c r="T19" s="14"/>
      <c r="U19" s="14"/>
      <c r="V19" s="14"/>
      <c r="W19" s="14"/>
      <c r="X19" s="14"/>
      <c r="Y19" s="14"/>
      <c r="Z19" s="14"/>
      <c r="AA19" s="14"/>
    </row>
    <row r="20" spans="1:27">
      <c r="A20" s="3"/>
      <c r="B20" s="1584" t="s">
        <v>716</v>
      </c>
      <c r="C20" s="1485">
        <v>212</v>
      </c>
      <c r="D20" s="1485">
        <v>60</v>
      </c>
      <c r="E20" s="1485">
        <v>152</v>
      </c>
      <c r="F20" s="1485">
        <v>80</v>
      </c>
      <c r="G20" s="1485">
        <v>72</v>
      </c>
      <c r="H20" s="150" t="s">
        <v>641</v>
      </c>
      <c r="I20" s="1485" t="s">
        <v>641</v>
      </c>
      <c r="J20" s="1485">
        <v>215</v>
      </c>
      <c r="K20" s="1485">
        <v>1170</v>
      </c>
      <c r="L20" s="151">
        <v>66</v>
      </c>
      <c r="M20" s="753">
        <v>1663</v>
      </c>
      <c r="N20" s="3"/>
      <c r="O20" s="3"/>
      <c r="P20" s="14"/>
      <c r="Q20" s="14"/>
      <c r="R20" s="14"/>
      <c r="S20" s="14"/>
      <c r="T20" s="14"/>
      <c r="U20" s="14"/>
      <c r="V20" s="14"/>
      <c r="W20" s="14"/>
      <c r="X20" s="14"/>
      <c r="Y20" s="14"/>
      <c r="Z20" s="14"/>
      <c r="AA20" s="14"/>
    </row>
    <row r="21" spans="1:27">
      <c r="A21" s="3"/>
      <c r="B21" s="596" t="s">
        <v>717</v>
      </c>
      <c r="C21" s="1486">
        <v>258</v>
      </c>
      <c r="D21" s="1486">
        <v>62</v>
      </c>
      <c r="E21" s="1486">
        <v>196</v>
      </c>
      <c r="F21" s="1486">
        <v>114</v>
      </c>
      <c r="G21" s="1486">
        <v>82</v>
      </c>
      <c r="H21" s="152" t="s">
        <v>641</v>
      </c>
      <c r="I21" s="1486" t="s">
        <v>641</v>
      </c>
      <c r="J21" s="1486">
        <v>208</v>
      </c>
      <c r="K21" s="1486">
        <v>1248</v>
      </c>
      <c r="L21" s="52">
        <v>217</v>
      </c>
      <c r="M21" s="755">
        <v>1931</v>
      </c>
      <c r="N21" s="3"/>
      <c r="O21" s="3"/>
      <c r="P21" s="14"/>
      <c r="Q21" s="14"/>
      <c r="R21" s="14"/>
      <c r="S21" s="14"/>
      <c r="T21" s="14"/>
      <c r="U21" s="14"/>
      <c r="V21" s="14"/>
      <c r="W21" s="14"/>
      <c r="X21" s="14"/>
      <c r="Y21" s="14"/>
      <c r="Z21" s="14"/>
      <c r="AA21" s="14"/>
    </row>
    <row r="22" spans="1:27">
      <c r="A22" s="3"/>
      <c r="B22" s="1584" t="s">
        <v>718</v>
      </c>
      <c r="C22" s="1485">
        <v>317</v>
      </c>
      <c r="D22" s="1485">
        <v>71</v>
      </c>
      <c r="E22" s="1485">
        <v>246</v>
      </c>
      <c r="F22" s="1485">
        <v>154</v>
      </c>
      <c r="G22" s="1485">
        <v>92</v>
      </c>
      <c r="H22" s="150" t="s">
        <v>641</v>
      </c>
      <c r="I22" s="1485" t="s">
        <v>641</v>
      </c>
      <c r="J22" s="1485">
        <v>247</v>
      </c>
      <c r="K22" s="1485">
        <v>1297</v>
      </c>
      <c r="L22" s="151">
        <v>332</v>
      </c>
      <c r="M22" s="753">
        <v>2193</v>
      </c>
      <c r="N22" s="3"/>
      <c r="O22" s="3"/>
      <c r="P22" s="14"/>
      <c r="Q22" s="14"/>
      <c r="R22" s="14"/>
      <c r="S22" s="14"/>
      <c r="T22" s="14"/>
      <c r="U22" s="14"/>
      <c r="V22" s="14"/>
      <c r="W22" s="14"/>
      <c r="X22" s="14"/>
      <c r="Y22" s="14"/>
      <c r="Z22" s="14"/>
      <c r="AA22" s="14"/>
    </row>
    <row r="23" spans="1:27">
      <c r="A23" s="3"/>
      <c r="B23" s="754" t="s">
        <v>719</v>
      </c>
      <c r="C23" s="1486">
        <v>240</v>
      </c>
      <c r="D23" s="1486">
        <v>61</v>
      </c>
      <c r="E23" s="1486">
        <v>179</v>
      </c>
      <c r="F23" s="1486">
        <v>77</v>
      </c>
      <c r="G23" s="1486">
        <v>102</v>
      </c>
      <c r="H23" s="152" t="s">
        <v>641</v>
      </c>
      <c r="I23" s="1486" t="s">
        <v>641</v>
      </c>
      <c r="J23" s="1486">
        <v>340</v>
      </c>
      <c r="K23" s="1486">
        <v>1379</v>
      </c>
      <c r="L23" s="52">
        <v>983</v>
      </c>
      <c r="M23" s="755">
        <v>2942</v>
      </c>
      <c r="N23" s="3"/>
      <c r="O23" s="3"/>
      <c r="P23" s="14"/>
      <c r="Q23" s="14"/>
      <c r="R23" s="14"/>
      <c r="S23" s="14"/>
      <c r="T23" s="14"/>
      <c r="U23" s="14"/>
      <c r="V23" s="14"/>
      <c r="W23" s="14"/>
      <c r="X23" s="14"/>
      <c r="Y23" s="14"/>
      <c r="Z23" s="14"/>
      <c r="AA23" s="14"/>
    </row>
    <row r="24" spans="1:27">
      <c r="A24" s="3"/>
      <c r="B24" s="1584" t="s">
        <v>720</v>
      </c>
      <c r="C24" s="1485">
        <v>240</v>
      </c>
      <c r="D24" s="1485">
        <v>59</v>
      </c>
      <c r="E24" s="1485">
        <v>181</v>
      </c>
      <c r="F24" s="1485">
        <v>73</v>
      </c>
      <c r="G24" s="1485">
        <v>108</v>
      </c>
      <c r="H24" s="150" t="s">
        <v>641</v>
      </c>
      <c r="I24" s="1485" t="s">
        <v>641</v>
      </c>
      <c r="J24" s="1485">
        <v>479</v>
      </c>
      <c r="K24" s="1485">
        <v>1624</v>
      </c>
      <c r="L24" s="151">
        <v>381</v>
      </c>
      <c r="M24" s="753">
        <v>2724</v>
      </c>
      <c r="N24" s="3"/>
      <c r="O24" s="3"/>
      <c r="P24" s="14"/>
      <c r="Q24" s="14"/>
      <c r="R24" s="14"/>
      <c r="S24" s="14"/>
      <c r="T24" s="14"/>
      <c r="U24" s="14"/>
      <c r="V24" s="14"/>
      <c r="W24" s="14"/>
      <c r="X24" s="14"/>
      <c r="Y24" s="14"/>
      <c r="Z24" s="14"/>
      <c r="AA24" s="14"/>
    </row>
    <row r="25" spans="1:27">
      <c r="A25" s="3"/>
      <c r="B25" s="754" t="s">
        <v>721</v>
      </c>
      <c r="C25" s="1486">
        <v>339</v>
      </c>
      <c r="D25" s="1486">
        <v>63</v>
      </c>
      <c r="E25" s="1486">
        <v>276</v>
      </c>
      <c r="F25" s="1486">
        <v>152</v>
      </c>
      <c r="G25" s="1486">
        <v>124</v>
      </c>
      <c r="H25" s="152" t="s">
        <v>641</v>
      </c>
      <c r="I25" s="1486" t="s">
        <v>641</v>
      </c>
      <c r="J25" s="1486">
        <v>624</v>
      </c>
      <c r="K25" s="1486">
        <v>1696</v>
      </c>
      <c r="L25" s="52">
        <v>304</v>
      </c>
      <c r="M25" s="755">
        <v>2963</v>
      </c>
      <c r="N25" s="3"/>
      <c r="O25" s="3"/>
      <c r="P25" s="14"/>
      <c r="Q25" s="14"/>
      <c r="R25" s="14"/>
      <c r="S25" s="14"/>
      <c r="T25" s="14"/>
      <c r="U25" s="14"/>
      <c r="V25" s="14"/>
      <c r="W25" s="14"/>
      <c r="X25" s="14"/>
      <c r="Y25" s="14"/>
      <c r="Z25" s="14"/>
      <c r="AA25" s="14"/>
    </row>
    <row r="26" spans="1:27">
      <c r="A26" s="3"/>
      <c r="B26" s="1565" t="s">
        <v>722</v>
      </c>
      <c r="C26" s="1485">
        <v>723</v>
      </c>
      <c r="D26" s="1485">
        <v>69</v>
      </c>
      <c r="E26" s="1485">
        <v>654</v>
      </c>
      <c r="F26" s="1485">
        <v>479</v>
      </c>
      <c r="G26" s="1485">
        <v>175</v>
      </c>
      <c r="H26" s="150" t="s">
        <v>641</v>
      </c>
      <c r="I26" s="1485" t="s">
        <v>641</v>
      </c>
      <c r="J26" s="1485">
        <v>1115</v>
      </c>
      <c r="K26" s="1485">
        <v>1692</v>
      </c>
      <c r="L26" s="151">
        <v>238</v>
      </c>
      <c r="M26" s="753">
        <v>3768</v>
      </c>
      <c r="N26" s="3"/>
      <c r="O26" s="3"/>
      <c r="P26" s="14"/>
      <c r="Q26" s="14"/>
      <c r="R26" s="14"/>
      <c r="S26" s="14"/>
      <c r="T26" s="14"/>
      <c r="U26" s="14"/>
      <c r="V26" s="14"/>
      <c r="W26" s="14"/>
      <c r="X26" s="14"/>
      <c r="Y26" s="14"/>
      <c r="Z26" s="14"/>
      <c r="AA26" s="14"/>
    </row>
    <row r="27" spans="1:27">
      <c r="A27" s="3"/>
      <c r="B27" s="596" t="s">
        <v>723</v>
      </c>
      <c r="C27" s="1486">
        <v>2384</v>
      </c>
      <c r="D27" s="1486">
        <v>117</v>
      </c>
      <c r="E27" s="1486">
        <v>2267</v>
      </c>
      <c r="F27" s="1486">
        <v>1784</v>
      </c>
      <c r="G27" s="1486">
        <v>483</v>
      </c>
      <c r="H27" s="152" t="s">
        <v>641</v>
      </c>
      <c r="I27" s="1486" t="s">
        <v>641</v>
      </c>
      <c r="J27" s="1486">
        <v>719</v>
      </c>
      <c r="K27" s="1486">
        <v>1809</v>
      </c>
      <c r="L27" s="52">
        <v>369</v>
      </c>
      <c r="M27" s="755">
        <v>5281</v>
      </c>
      <c r="N27" s="3"/>
      <c r="O27" s="3"/>
      <c r="P27" s="14"/>
      <c r="Q27" s="14"/>
      <c r="R27" s="14"/>
      <c r="S27" s="14"/>
      <c r="T27" s="14"/>
      <c r="U27" s="14"/>
      <c r="V27" s="14"/>
      <c r="W27" s="14"/>
      <c r="X27" s="14"/>
      <c r="Y27" s="14"/>
      <c r="Z27" s="14"/>
      <c r="AA27" s="14"/>
    </row>
    <row r="28" spans="1:27">
      <c r="A28" s="3"/>
      <c r="B28" s="1584" t="s">
        <v>724</v>
      </c>
      <c r="C28" s="1485">
        <v>2566</v>
      </c>
      <c r="D28" s="1485">
        <v>156</v>
      </c>
      <c r="E28" s="1485">
        <v>2410</v>
      </c>
      <c r="F28" s="1485">
        <v>1560</v>
      </c>
      <c r="G28" s="1485">
        <v>850</v>
      </c>
      <c r="H28" s="150" t="s">
        <v>641</v>
      </c>
      <c r="I28" s="1485" t="s">
        <v>641</v>
      </c>
      <c r="J28" s="1485">
        <v>1420</v>
      </c>
      <c r="K28" s="1485">
        <v>3202</v>
      </c>
      <c r="L28" s="151">
        <v>382</v>
      </c>
      <c r="M28" s="753">
        <v>7570</v>
      </c>
      <c r="N28" s="3"/>
      <c r="O28" s="3"/>
      <c r="P28" s="14"/>
      <c r="Q28" s="14"/>
      <c r="R28" s="14"/>
      <c r="S28" s="14"/>
      <c r="T28" s="14"/>
      <c r="U28" s="14"/>
      <c r="V28" s="14"/>
      <c r="W28" s="14"/>
      <c r="X28" s="14"/>
      <c r="Y28" s="14"/>
      <c r="Z28" s="14"/>
      <c r="AA28" s="14"/>
    </row>
    <row r="29" spans="1:27">
      <c r="A29" s="3"/>
      <c r="B29" s="754" t="s">
        <v>725</v>
      </c>
      <c r="C29" s="1486">
        <v>3530</v>
      </c>
      <c r="D29" s="1486">
        <v>248</v>
      </c>
      <c r="E29" s="1486">
        <v>3282</v>
      </c>
      <c r="F29" s="1486">
        <v>2030</v>
      </c>
      <c r="G29" s="1486">
        <v>1252</v>
      </c>
      <c r="H29" s="152" t="s">
        <v>641</v>
      </c>
      <c r="I29" s="1486" t="s">
        <v>641</v>
      </c>
      <c r="J29" s="1486">
        <v>2370</v>
      </c>
      <c r="K29" s="1486">
        <v>5401</v>
      </c>
      <c r="L29" s="52">
        <v>485</v>
      </c>
      <c r="M29" s="755">
        <v>11786</v>
      </c>
      <c r="N29" s="3"/>
      <c r="O29" s="3"/>
      <c r="P29" s="14"/>
      <c r="Q29" s="14"/>
      <c r="R29" s="14"/>
      <c r="S29" s="14"/>
      <c r="T29" s="14"/>
      <c r="U29" s="14"/>
      <c r="V29" s="14"/>
      <c r="W29" s="14"/>
      <c r="X29" s="14"/>
      <c r="Y29" s="14"/>
      <c r="Z29" s="14"/>
      <c r="AA29" s="14"/>
    </row>
    <row r="30" spans="1:27">
      <c r="A30" s="3"/>
      <c r="B30" s="1584" t="s">
        <v>726</v>
      </c>
      <c r="C30" s="1485">
        <v>6037</v>
      </c>
      <c r="D30" s="1485">
        <v>441</v>
      </c>
      <c r="E30" s="1485">
        <v>5596</v>
      </c>
      <c r="F30" s="1485">
        <v>3024</v>
      </c>
      <c r="G30" s="1485">
        <v>2572</v>
      </c>
      <c r="H30" s="150" t="s">
        <v>641</v>
      </c>
      <c r="I30" s="1485" t="s">
        <v>641</v>
      </c>
      <c r="J30" s="1485">
        <v>5425</v>
      </c>
      <c r="K30" s="1485">
        <v>8508</v>
      </c>
      <c r="L30" s="151">
        <v>1720</v>
      </c>
      <c r="M30" s="753">
        <v>21690</v>
      </c>
      <c r="N30" s="3"/>
      <c r="O30" s="3"/>
      <c r="P30" s="14"/>
      <c r="Q30" s="14"/>
      <c r="R30" s="14"/>
      <c r="S30" s="14"/>
      <c r="T30" s="14"/>
      <c r="U30" s="14"/>
      <c r="V30" s="14"/>
      <c r="W30" s="14"/>
      <c r="X30" s="14"/>
      <c r="Y30" s="14"/>
      <c r="Z30" s="14"/>
      <c r="AA30" s="14"/>
    </row>
    <row r="31" spans="1:27">
      <c r="A31" s="3"/>
      <c r="B31" s="754" t="s">
        <v>727</v>
      </c>
      <c r="C31" s="1486">
        <v>12289</v>
      </c>
      <c r="D31" s="1486">
        <v>721</v>
      </c>
      <c r="E31" s="1486">
        <v>11568</v>
      </c>
      <c r="F31" s="1486">
        <v>4535</v>
      </c>
      <c r="G31" s="1486">
        <v>7033</v>
      </c>
      <c r="H31" s="152" t="s">
        <v>641</v>
      </c>
      <c r="I31" s="1486" t="s">
        <v>641</v>
      </c>
      <c r="J31" s="1486">
        <v>9433</v>
      </c>
      <c r="K31" s="1486">
        <v>8413</v>
      </c>
      <c r="L31" s="52">
        <v>5059</v>
      </c>
      <c r="M31" s="755">
        <v>35194</v>
      </c>
      <c r="N31" s="3"/>
      <c r="O31" s="3"/>
      <c r="P31" s="14"/>
      <c r="Q31" s="14"/>
      <c r="R31" s="14"/>
      <c r="S31" s="14"/>
      <c r="T31" s="14"/>
      <c r="U31" s="14"/>
      <c r="V31" s="14"/>
      <c r="W31" s="14"/>
      <c r="X31" s="14"/>
      <c r="Y31" s="14"/>
      <c r="Z31" s="14"/>
      <c r="AA31" s="14"/>
    </row>
    <row r="32" spans="1:27">
      <c r="A32" s="3"/>
      <c r="B32" s="1565" t="s">
        <v>728</v>
      </c>
      <c r="C32" s="1485">
        <v>18324</v>
      </c>
      <c r="D32" s="1485">
        <v>814</v>
      </c>
      <c r="E32" s="1485">
        <v>17510</v>
      </c>
      <c r="F32" s="1485">
        <v>6429</v>
      </c>
      <c r="G32" s="1485">
        <v>11081</v>
      </c>
      <c r="H32" s="150" t="s">
        <v>641</v>
      </c>
      <c r="I32" s="1485" t="s">
        <v>641</v>
      </c>
      <c r="J32" s="1485">
        <v>14689</v>
      </c>
      <c r="K32" s="1485">
        <v>11218</v>
      </c>
      <c r="L32" s="151">
        <v>8283</v>
      </c>
      <c r="M32" s="753">
        <v>52514</v>
      </c>
      <c r="N32" s="3"/>
      <c r="O32" s="3"/>
      <c r="P32" s="14"/>
      <c r="Q32" s="14"/>
      <c r="R32" s="14"/>
      <c r="S32" s="14"/>
      <c r="T32" s="14"/>
      <c r="U32" s="14"/>
      <c r="V32" s="14"/>
      <c r="W32" s="14"/>
      <c r="X32" s="14"/>
      <c r="Y32" s="14"/>
      <c r="Z32" s="14"/>
      <c r="AA32" s="14"/>
    </row>
    <row r="33" spans="1:27">
      <c r="A33" s="3"/>
      <c r="B33" s="754" t="s">
        <v>729</v>
      </c>
      <c r="C33" s="1486">
        <v>17298</v>
      </c>
      <c r="D33" s="1486">
        <v>1181</v>
      </c>
      <c r="E33" s="1486">
        <v>16117</v>
      </c>
      <c r="F33" s="1486">
        <v>4651</v>
      </c>
      <c r="G33" s="1486">
        <v>11466</v>
      </c>
      <c r="H33" s="152" t="s">
        <v>641</v>
      </c>
      <c r="I33" s="1486" t="s">
        <v>641</v>
      </c>
      <c r="J33" s="1486">
        <v>12962</v>
      </c>
      <c r="K33" s="1486">
        <v>19739</v>
      </c>
      <c r="L33" s="52">
        <v>2562</v>
      </c>
      <c r="M33" s="755">
        <v>52561</v>
      </c>
      <c r="N33" s="3"/>
      <c r="O33" s="3"/>
      <c r="P33" s="14"/>
      <c r="Q33" s="14"/>
      <c r="R33" s="14"/>
      <c r="S33" s="14"/>
      <c r="T33" s="14"/>
      <c r="U33" s="14"/>
      <c r="V33" s="14"/>
      <c r="W33" s="14"/>
      <c r="X33" s="14"/>
      <c r="Y33" s="14"/>
      <c r="Z33" s="14"/>
      <c r="AA33" s="14"/>
    </row>
    <row r="34" spans="1:27">
      <c r="A34" s="3"/>
      <c r="B34" s="756" t="s">
        <v>767</v>
      </c>
      <c r="C34" s="1485">
        <v>8997</v>
      </c>
      <c r="D34" s="1485">
        <v>1259</v>
      </c>
      <c r="E34" s="1485">
        <v>7738</v>
      </c>
      <c r="F34" s="1485">
        <v>4034</v>
      </c>
      <c r="G34" s="1485">
        <v>3704</v>
      </c>
      <c r="H34" s="150" t="s">
        <v>641</v>
      </c>
      <c r="I34" s="1485" t="s">
        <v>641</v>
      </c>
      <c r="J34" s="1485">
        <v>23937</v>
      </c>
      <c r="K34" s="1485">
        <v>29240</v>
      </c>
      <c r="L34" s="151">
        <v>3339</v>
      </c>
      <c r="M34" s="753">
        <v>65513</v>
      </c>
      <c r="N34" s="3"/>
      <c r="O34" s="3"/>
      <c r="P34" s="14"/>
      <c r="Q34" s="14"/>
      <c r="R34" s="14"/>
      <c r="S34" s="14"/>
      <c r="T34" s="14"/>
      <c r="U34" s="14"/>
      <c r="V34" s="14"/>
      <c r="W34" s="14"/>
      <c r="X34" s="14"/>
      <c r="Y34" s="14"/>
      <c r="Z34" s="14"/>
      <c r="AA34" s="14"/>
    </row>
    <row r="35" spans="1:27">
      <c r="A35" s="3"/>
      <c r="B35" s="596" t="s">
        <v>731</v>
      </c>
      <c r="C35" s="1486">
        <v>7931</v>
      </c>
      <c r="D35" s="1486">
        <v>1302</v>
      </c>
      <c r="E35" s="1486">
        <v>6629</v>
      </c>
      <c r="F35" s="1486">
        <v>3650</v>
      </c>
      <c r="G35" s="1486">
        <v>2979</v>
      </c>
      <c r="H35" s="152" t="s">
        <v>641</v>
      </c>
      <c r="I35" s="1486" t="s">
        <v>641</v>
      </c>
      <c r="J35" s="1486">
        <v>41010</v>
      </c>
      <c r="K35" s="1486">
        <v>40252</v>
      </c>
      <c r="L35" s="52">
        <v>4430</v>
      </c>
      <c r="M35" s="755">
        <v>93623</v>
      </c>
      <c r="N35" s="3"/>
      <c r="O35" s="3"/>
      <c r="P35" s="14"/>
      <c r="Q35" s="14"/>
      <c r="R35" s="14"/>
      <c r="S35" s="14"/>
      <c r="T35" s="14"/>
      <c r="U35" s="14"/>
      <c r="V35" s="14"/>
      <c r="W35" s="14"/>
      <c r="X35" s="14"/>
      <c r="Y35" s="14"/>
      <c r="Z35" s="14"/>
      <c r="AA35" s="14"/>
    </row>
    <row r="36" spans="1:27">
      <c r="A36" s="3"/>
      <c r="B36" s="1565" t="s">
        <v>732</v>
      </c>
      <c r="C36" s="1485">
        <v>10126</v>
      </c>
      <c r="D36" s="1485">
        <v>1520</v>
      </c>
      <c r="E36" s="1485">
        <v>8606</v>
      </c>
      <c r="F36" s="1485">
        <v>4774</v>
      </c>
      <c r="G36" s="1485">
        <v>3832</v>
      </c>
      <c r="H36" s="150" t="s">
        <v>641</v>
      </c>
      <c r="I36" s="1485" t="s">
        <v>641</v>
      </c>
      <c r="J36" s="1485">
        <v>53570</v>
      </c>
      <c r="K36" s="1485">
        <v>46572</v>
      </c>
      <c r="L36" s="151">
        <v>7453</v>
      </c>
      <c r="M36" s="753">
        <v>117721</v>
      </c>
      <c r="N36" s="3"/>
      <c r="O36" s="3"/>
      <c r="P36" s="14"/>
      <c r="Q36" s="14"/>
      <c r="R36" s="14"/>
      <c r="S36" s="14"/>
      <c r="T36" s="14"/>
      <c r="U36" s="14"/>
      <c r="V36" s="14"/>
      <c r="W36" s="14"/>
      <c r="X36" s="14"/>
      <c r="Y36" s="14"/>
      <c r="Z36" s="14"/>
      <c r="AA36" s="14"/>
    </row>
    <row r="37" spans="1:27">
      <c r="A37" s="3"/>
      <c r="B37" s="596" t="s">
        <v>733</v>
      </c>
      <c r="C37" s="1486">
        <v>10856</v>
      </c>
      <c r="D37" s="1486">
        <v>1595</v>
      </c>
      <c r="E37" s="1486">
        <v>9261</v>
      </c>
      <c r="F37" s="1486">
        <v>4103</v>
      </c>
      <c r="G37" s="1486">
        <v>5158</v>
      </c>
      <c r="H37" s="152" t="s">
        <v>641</v>
      </c>
      <c r="I37" s="1486" t="s">
        <v>641</v>
      </c>
      <c r="J37" s="1486">
        <v>66001</v>
      </c>
      <c r="K37" s="1486">
        <v>49397</v>
      </c>
      <c r="L37" s="52">
        <v>11882</v>
      </c>
      <c r="M37" s="755">
        <v>138136</v>
      </c>
      <c r="N37" s="3"/>
      <c r="O37" s="3"/>
      <c r="P37" s="14"/>
      <c r="Q37" s="14"/>
      <c r="R37" s="14"/>
      <c r="S37" s="14"/>
      <c r="T37" s="14"/>
      <c r="U37" s="14"/>
      <c r="V37" s="14"/>
      <c r="W37" s="14"/>
      <c r="X37" s="14"/>
      <c r="Y37" s="14"/>
      <c r="Z37" s="14"/>
      <c r="AA37" s="14"/>
    </row>
    <row r="38" spans="1:27">
      <c r="A38" s="3"/>
      <c r="B38" s="1565" t="s">
        <v>734</v>
      </c>
      <c r="C38" s="1485">
        <v>10245</v>
      </c>
      <c r="D38" s="1485">
        <v>1649</v>
      </c>
      <c r="E38" s="1485">
        <v>8596</v>
      </c>
      <c r="F38" s="1485">
        <v>2484</v>
      </c>
      <c r="G38" s="1485">
        <v>4492</v>
      </c>
      <c r="H38" s="153">
        <v>1620</v>
      </c>
      <c r="I38" s="1485" t="s">
        <v>641</v>
      </c>
      <c r="J38" s="1485">
        <v>71052</v>
      </c>
      <c r="K38" s="1485">
        <v>56001</v>
      </c>
      <c r="L38" s="151">
        <v>7949</v>
      </c>
      <c r="M38" s="753">
        <v>145247</v>
      </c>
      <c r="N38" s="3"/>
      <c r="O38" s="3"/>
      <c r="P38" s="14"/>
      <c r="Q38" s="14"/>
      <c r="R38" s="14"/>
      <c r="S38" s="14"/>
      <c r="T38" s="14"/>
      <c r="U38" s="14"/>
      <c r="V38" s="14"/>
      <c r="W38" s="14"/>
      <c r="X38" s="14"/>
      <c r="Y38" s="14"/>
      <c r="Z38" s="14"/>
      <c r="AA38" s="14"/>
    </row>
    <row r="39" spans="1:27">
      <c r="A39" s="3"/>
      <c r="B39" s="596" t="s">
        <v>735</v>
      </c>
      <c r="C39" s="1486">
        <v>11018</v>
      </c>
      <c r="D39" s="1486">
        <v>1439</v>
      </c>
      <c r="E39" s="1486">
        <v>9579</v>
      </c>
      <c r="F39" s="1486">
        <v>2009</v>
      </c>
      <c r="G39" s="1486">
        <v>4561</v>
      </c>
      <c r="H39" s="154">
        <v>3009</v>
      </c>
      <c r="I39" s="1486" t="s">
        <v>641</v>
      </c>
      <c r="J39" s="1486">
        <v>73400</v>
      </c>
      <c r="K39" s="1486">
        <v>59280</v>
      </c>
      <c r="L39" s="52">
        <v>8868</v>
      </c>
      <c r="M39" s="755">
        <v>152566</v>
      </c>
      <c r="N39" s="3"/>
      <c r="O39" s="3"/>
      <c r="P39" s="14"/>
      <c r="Q39" s="14"/>
      <c r="R39" s="14"/>
      <c r="S39" s="14"/>
      <c r="T39" s="14"/>
      <c r="U39" s="14"/>
      <c r="V39" s="14"/>
      <c r="W39" s="14"/>
      <c r="X39" s="14"/>
      <c r="Y39" s="14"/>
      <c r="Z39" s="14"/>
      <c r="AA39" s="14"/>
    </row>
    <row r="40" spans="1:27">
      <c r="A40" s="3"/>
      <c r="B40" s="1565" t="s">
        <v>736</v>
      </c>
      <c r="C40" s="1485">
        <v>13186</v>
      </c>
      <c r="D40" s="1485">
        <v>1281</v>
      </c>
      <c r="E40" s="1485">
        <v>11905</v>
      </c>
      <c r="F40" s="1485">
        <v>1097</v>
      </c>
      <c r="G40" s="1485">
        <v>4610</v>
      </c>
      <c r="H40" s="153">
        <v>6198</v>
      </c>
      <c r="I40" s="1485" t="s">
        <v>641</v>
      </c>
      <c r="J40" s="1485">
        <v>72770</v>
      </c>
      <c r="K40" s="1485">
        <v>58081</v>
      </c>
      <c r="L40" s="151">
        <v>10492</v>
      </c>
      <c r="M40" s="753">
        <v>154529</v>
      </c>
      <c r="N40" s="3"/>
      <c r="O40" s="3"/>
      <c r="P40" s="14"/>
      <c r="Q40" s="14"/>
      <c r="R40" s="14"/>
      <c r="S40" s="14"/>
      <c r="T40" s="14"/>
      <c r="U40" s="14"/>
      <c r="V40" s="14"/>
      <c r="W40" s="14"/>
      <c r="X40" s="14"/>
      <c r="Y40" s="14"/>
      <c r="Z40" s="14"/>
      <c r="AA40" s="14"/>
    </row>
    <row r="41" spans="1:27">
      <c r="A41" s="3"/>
      <c r="B41" s="596" t="s">
        <v>737</v>
      </c>
      <c r="C41" s="1486">
        <v>16725</v>
      </c>
      <c r="D41" s="1486">
        <v>1194</v>
      </c>
      <c r="E41" s="1486">
        <v>15531</v>
      </c>
      <c r="F41" s="1486">
        <v>510</v>
      </c>
      <c r="G41" s="1486">
        <v>5122</v>
      </c>
      <c r="H41" s="154">
        <v>9899</v>
      </c>
      <c r="I41" s="1486" t="s">
        <v>641</v>
      </c>
      <c r="J41" s="1486">
        <v>92571</v>
      </c>
      <c r="K41" s="1486">
        <v>56136</v>
      </c>
      <c r="L41" s="52">
        <v>10697</v>
      </c>
      <c r="M41" s="755">
        <v>176129</v>
      </c>
      <c r="N41" s="3"/>
      <c r="O41" s="3"/>
      <c r="P41" s="14"/>
      <c r="Q41" s="14"/>
      <c r="R41" s="14"/>
      <c r="S41" s="14"/>
      <c r="T41" s="14"/>
      <c r="U41" s="14"/>
      <c r="V41" s="14"/>
      <c r="W41" s="14"/>
      <c r="X41" s="14"/>
      <c r="Y41" s="14"/>
      <c r="Z41" s="14"/>
      <c r="AA41" s="14"/>
    </row>
    <row r="42" spans="1:27">
      <c r="A42" s="3"/>
      <c r="B42" s="1417" t="s">
        <v>738</v>
      </c>
      <c r="C42" s="1485">
        <v>19133</v>
      </c>
      <c r="D42" s="1485">
        <v>1331</v>
      </c>
      <c r="E42" s="1485">
        <v>17802</v>
      </c>
      <c r="F42" s="1485">
        <v>493</v>
      </c>
      <c r="G42" s="1485">
        <v>5238</v>
      </c>
      <c r="H42" s="153">
        <v>12071</v>
      </c>
      <c r="I42" s="1485" t="s">
        <v>641</v>
      </c>
      <c r="J42" s="1485">
        <v>96532</v>
      </c>
      <c r="K42" s="1485">
        <v>61857.9</v>
      </c>
      <c r="L42" s="151">
        <v>11308</v>
      </c>
      <c r="M42" s="753">
        <v>188830.9</v>
      </c>
      <c r="N42" s="3"/>
      <c r="O42" s="3"/>
      <c r="P42" s="14"/>
      <c r="Q42" s="14"/>
      <c r="R42" s="14"/>
      <c r="S42" s="14"/>
      <c r="T42" s="14"/>
      <c r="U42" s="14"/>
      <c r="V42" s="14"/>
      <c r="W42" s="14"/>
      <c r="X42" s="14"/>
      <c r="Y42" s="14"/>
      <c r="Z42" s="14"/>
      <c r="AA42" s="14"/>
    </row>
    <row r="43" spans="1:27">
      <c r="A43" s="3"/>
      <c r="B43" s="757">
        <v>1988</v>
      </c>
      <c r="C43" s="1486">
        <v>10689</v>
      </c>
      <c r="D43" s="1486">
        <v>1336</v>
      </c>
      <c r="E43" s="1486">
        <v>9353</v>
      </c>
      <c r="F43" s="1486">
        <v>411</v>
      </c>
      <c r="G43" s="1486">
        <v>5867</v>
      </c>
      <c r="H43" s="154">
        <v>3075</v>
      </c>
      <c r="I43" s="1486" t="s">
        <v>641</v>
      </c>
      <c r="J43" s="1486">
        <v>114741</v>
      </c>
      <c r="K43" s="1486">
        <v>70523</v>
      </c>
      <c r="L43" s="52">
        <v>20286</v>
      </c>
      <c r="M43" s="755">
        <v>216239</v>
      </c>
      <c r="N43" s="3"/>
      <c r="O43" s="3"/>
      <c r="P43" s="14"/>
      <c r="Q43" s="14"/>
      <c r="R43" s="14"/>
      <c r="S43" s="14"/>
      <c r="T43" s="14"/>
      <c r="U43" s="14"/>
      <c r="V43" s="14"/>
      <c r="W43" s="14"/>
      <c r="X43" s="14"/>
      <c r="Y43" s="14"/>
      <c r="Z43" s="14"/>
      <c r="AA43" s="14"/>
    </row>
    <row r="44" spans="1:27">
      <c r="A44" s="3"/>
      <c r="B44" s="1582">
        <v>1989</v>
      </c>
      <c r="C44" s="1485">
        <v>11751</v>
      </c>
      <c r="D44" s="1485">
        <v>1293</v>
      </c>
      <c r="E44" s="1485">
        <v>10458</v>
      </c>
      <c r="F44" s="1485">
        <v>1196</v>
      </c>
      <c r="G44" s="1485">
        <v>5853</v>
      </c>
      <c r="H44" s="153">
        <v>3409</v>
      </c>
      <c r="I44" s="1485" t="s">
        <v>641</v>
      </c>
      <c r="J44" s="1485">
        <v>118844</v>
      </c>
      <c r="K44" s="1485">
        <v>73281</v>
      </c>
      <c r="L44" s="151">
        <v>29709</v>
      </c>
      <c r="M44" s="753">
        <v>233585</v>
      </c>
      <c r="N44" s="3"/>
      <c r="O44" s="3"/>
      <c r="P44" s="14"/>
      <c r="Q44" s="14"/>
      <c r="R44" s="14"/>
      <c r="S44" s="14"/>
      <c r="T44" s="14"/>
      <c r="U44" s="14"/>
      <c r="V44" s="14"/>
      <c r="W44" s="14"/>
      <c r="X44" s="14"/>
      <c r="Y44" s="14"/>
      <c r="Z44" s="14"/>
      <c r="AA44" s="14"/>
    </row>
    <row r="45" spans="1:27">
      <c r="A45" s="3"/>
      <c r="B45" s="757">
        <v>1990</v>
      </c>
      <c r="C45" s="1486">
        <v>11636.274632000001</v>
      </c>
      <c r="D45" s="1486">
        <v>1726.330952</v>
      </c>
      <c r="E45" s="1486">
        <v>9909.9436800000003</v>
      </c>
      <c r="F45" s="1486">
        <v>751.01690599999995</v>
      </c>
      <c r="G45" s="1486">
        <v>5780.3360320000002</v>
      </c>
      <c r="H45" s="154">
        <v>3378.5907419999999</v>
      </c>
      <c r="I45" s="1486" t="s">
        <v>641</v>
      </c>
      <c r="J45" s="1486">
        <v>123467.092739</v>
      </c>
      <c r="K45" s="1486">
        <v>65295.254593999998</v>
      </c>
      <c r="L45" s="52">
        <v>31656.555486000001</v>
      </c>
      <c r="M45" s="755">
        <v>232055.177451</v>
      </c>
      <c r="N45" s="3"/>
      <c r="O45" s="3"/>
      <c r="P45" s="14"/>
      <c r="Q45" s="14"/>
      <c r="R45" s="14"/>
      <c r="S45" s="14"/>
      <c r="T45" s="14"/>
      <c r="U45" s="14"/>
      <c r="V45" s="14"/>
      <c r="W45" s="14"/>
      <c r="X45" s="14"/>
      <c r="Y45" s="14"/>
      <c r="Z45" s="14"/>
      <c r="AA45" s="14"/>
    </row>
    <row r="46" spans="1:27">
      <c r="A46" s="3"/>
      <c r="B46" s="1582">
        <v>1991</v>
      </c>
      <c r="C46" s="1485">
        <v>12677.881642</v>
      </c>
      <c r="D46" s="1485">
        <v>1767.90121</v>
      </c>
      <c r="E46" s="1485">
        <v>10909.980432</v>
      </c>
      <c r="F46" s="1485">
        <v>1423.7434699999999</v>
      </c>
      <c r="G46" s="1485">
        <v>7269.8043790000002</v>
      </c>
      <c r="H46" s="153">
        <v>2216.4325829999998</v>
      </c>
      <c r="I46" s="1485" t="s">
        <v>641</v>
      </c>
      <c r="J46" s="1485">
        <v>118951.40283399999</v>
      </c>
      <c r="K46" s="1485">
        <v>73616.241034000006</v>
      </c>
      <c r="L46" s="151">
        <v>53084.831639999997</v>
      </c>
      <c r="M46" s="753">
        <v>258330.35715</v>
      </c>
      <c r="N46" s="3"/>
      <c r="O46" s="3"/>
      <c r="P46" s="14"/>
      <c r="Q46" s="14"/>
      <c r="R46" s="14"/>
      <c r="S46" s="14"/>
      <c r="T46" s="14"/>
      <c r="U46" s="14"/>
      <c r="V46" s="14"/>
      <c r="W46" s="14"/>
      <c r="X46" s="14"/>
      <c r="Y46" s="14"/>
      <c r="Z46" s="14"/>
      <c r="AA46" s="14"/>
    </row>
    <row r="47" spans="1:27">
      <c r="A47" s="3"/>
      <c r="B47" s="757">
        <v>1992</v>
      </c>
      <c r="C47" s="1486">
        <v>10650.689000000002</v>
      </c>
      <c r="D47" s="1486">
        <v>2005.6279999999999</v>
      </c>
      <c r="E47" s="1486">
        <v>8645.0610000000015</v>
      </c>
      <c r="F47" s="1486">
        <v>491.45100000000002</v>
      </c>
      <c r="G47" s="1486">
        <v>7746.2150000000001</v>
      </c>
      <c r="H47" s="154">
        <v>407.39499999999998</v>
      </c>
      <c r="I47" s="1486">
        <v>10830</v>
      </c>
      <c r="J47" s="1486">
        <v>101666.32399999999</v>
      </c>
      <c r="K47" s="1486">
        <v>86037.409000000014</v>
      </c>
      <c r="L47" s="52">
        <v>81450.953999999998</v>
      </c>
      <c r="M47" s="755">
        <v>290635.37600000005</v>
      </c>
      <c r="N47" s="3"/>
      <c r="O47" s="3"/>
      <c r="P47" s="14"/>
      <c r="Q47" s="14"/>
      <c r="R47" s="14"/>
      <c r="S47" s="14"/>
      <c r="T47" s="14"/>
      <c r="U47" s="14"/>
      <c r="V47" s="14"/>
      <c r="W47" s="14"/>
      <c r="X47" s="14"/>
      <c r="Y47" s="14"/>
      <c r="Z47" s="14"/>
      <c r="AA47" s="14"/>
    </row>
    <row r="48" spans="1:27">
      <c r="A48" s="3"/>
      <c r="B48" s="1582">
        <v>1993</v>
      </c>
      <c r="C48" s="1485">
        <v>11530.220000000001</v>
      </c>
      <c r="D48" s="1485">
        <v>2510.7640000000001</v>
      </c>
      <c r="E48" s="1485">
        <v>9019.4560000000001</v>
      </c>
      <c r="F48" s="1485">
        <v>627.99599999999998</v>
      </c>
      <c r="G48" s="1485">
        <v>8131.8270000000002</v>
      </c>
      <c r="H48" s="153">
        <v>259.63299999999998</v>
      </c>
      <c r="I48" s="1485">
        <v>6376.6550000000007</v>
      </c>
      <c r="J48" s="1485">
        <v>111586.21399999998</v>
      </c>
      <c r="K48" s="1485">
        <v>101932.03200000001</v>
      </c>
      <c r="L48" s="151">
        <v>89329.202999999994</v>
      </c>
      <c r="M48" s="753">
        <v>320754.32400000002</v>
      </c>
      <c r="N48" s="3"/>
      <c r="O48" s="3"/>
      <c r="P48" s="14"/>
      <c r="Q48" s="14"/>
      <c r="R48" s="14"/>
      <c r="S48" s="14"/>
      <c r="T48" s="14"/>
      <c r="U48" s="14"/>
      <c r="V48" s="14"/>
      <c r="W48" s="14"/>
      <c r="X48" s="14"/>
      <c r="Y48" s="14"/>
      <c r="Z48" s="14"/>
      <c r="AA48" s="14"/>
    </row>
    <row r="49" spans="1:27">
      <c r="A49" s="3"/>
      <c r="B49" s="757">
        <v>1994</v>
      </c>
      <c r="C49" s="1486">
        <v>11648.128999999999</v>
      </c>
      <c r="D49" s="1486">
        <v>2442.4810000000002</v>
      </c>
      <c r="E49" s="1486">
        <v>9205.6479999999992</v>
      </c>
      <c r="F49" s="1486">
        <v>1003.223</v>
      </c>
      <c r="G49" s="1486">
        <v>8202.4249999999993</v>
      </c>
      <c r="H49" s="154">
        <v>0</v>
      </c>
      <c r="I49" s="1486">
        <v>11005.043</v>
      </c>
      <c r="J49" s="1486">
        <v>98147.347999999998</v>
      </c>
      <c r="K49" s="1486">
        <v>113191.568</v>
      </c>
      <c r="L49" s="52">
        <v>98239.082999999999</v>
      </c>
      <c r="M49" s="755">
        <v>332231.17099999997</v>
      </c>
      <c r="N49" s="3"/>
      <c r="O49" s="3"/>
      <c r="P49" s="14"/>
      <c r="Q49" s="14"/>
      <c r="R49" s="14"/>
      <c r="S49" s="14"/>
      <c r="T49" s="14"/>
      <c r="U49" s="14"/>
      <c r="V49" s="14"/>
      <c r="W49" s="14"/>
      <c r="X49" s="14"/>
      <c r="Y49" s="14"/>
      <c r="Z49" s="14"/>
      <c r="AA49" s="14"/>
    </row>
    <row r="50" spans="1:27">
      <c r="A50" s="3"/>
      <c r="B50" s="1582">
        <v>1995</v>
      </c>
      <c r="C50" s="1485">
        <v>11178.105</v>
      </c>
      <c r="D50" s="1485">
        <v>2463.8850000000002</v>
      </c>
      <c r="E50" s="1485">
        <v>8714.2199999999993</v>
      </c>
      <c r="F50" s="1485">
        <v>402.13499999999999</v>
      </c>
      <c r="G50" s="1485">
        <v>8312.0849999999991</v>
      </c>
      <c r="H50" s="153">
        <v>0</v>
      </c>
      <c r="I50" s="1485">
        <v>13106.324999999999</v>
      </c>
      <c r="J50" s="1485">
        <v>97970.822</v>
      </c>
      <c r="K50" s="1485">
        <v>121152.84699999999</v>
      </c>
      <c r="L50" s="151">
        <v>97749.794999999998</v>
      </c>
      <c r="M50" s="753">
        <v>341157.89399999997</v>
      </c>
      <c r="N50" s="3"/>
      <c r="O50" s="3"/>
      <c r="P50" s="14"/>
      <c r="Q50" s="14"/>
      <c r="R50" s="14"/>
      <c r="S50" s="14"/>
      <c r="T50" s="14"/>
      <c r="U50" s="14"/>
      <c r="V50" s="14"/>
      <c r="W50" s="14"/>
      <c r="X50" s="14"/>
      <c r="Y50" s="14"/>
      <c r="Z50" s="14"/>
      <c r="AA50" s="14"/>
    </row>
    <row r="51" spans="1:27">
      <c r="A51" s="3"/>
      <c r="B51" s="758">
        <v>1996</v>
      </c>
      <c r="C51" s="1486">
        <v>11207.052000000001</v>
      </c>
      <c r="D51" s="1486">
        <v>2133.5909999999999</v>
      </c>
      <c r="E51" s="1486">
        <v>9073.4610000000011</v>
      </c>
      <c r="F51" s="1486">
        <v>198.67</v>
      </c>
      <c r="G51" s="1486">
        <v>8830.7960000000003</v>
      </c>
      <c r="H51" s="154">
        <v>43.994999999999997</v>
      </c>
      <c r="I51" s="1486">
        <v>8658.7720000000008</v>
      </c>
      <c r="J51" s="1486">
        <v>106171.34</v>
      </c>
      <c r="K51" s="1486">
        <v>123546.66799999999</v>
      </c>
      <c r="L51" s="52">
        <v>108363.576</v>
      </c>
      <c r="M51" s="755">
        <v>357947.408</v>
      </c>
      <c r="N51" s="3"/>
      <c r="O51" s="3"/>
      <c r="P51" s="14"/>
      <c r="Q51" s="14"/>
      <c r="R51" s="14"/>
      <c r="S51" s="14"/>
      <c r="T51" s="14"/>
      <c r="U51" s="14"/>
      <c r="V51" s="14"/>
      <c r="W51" s="14"/>
      <c r="X51" s="14"/>
      <c r="Y51" s="14"/>
      <c r="Z51" s="14"/>
      <c r="AA51" s="14"/>
    </row>
    <row r="52" spans="1:27">
      <c r="A52" s="3"/>
      <c r="B52" s="759">
        <v>1997</v>
      </c>
      <c r="C52" s="1485">
        <v>12554.572</v>
      </c>
      <c r="D52" s="1485">
        <v>2915.5569999999998</v>
      </c>
      <c r="E52" s="1485">
        <v>9639.0150000000012</v>
      </c>
      <c r="F52" s="1485">
        <v>141.083</v>
      </c>
      <c r="G52" s="1485">
        <v>9497.9320000000007</v>
      </c>
      <c r="H52" s="153">
        <v>0</v>
      </c>
      <c r="I52" s="1485">
        <v>7281.87</v>
      </c>
      <c r="J52" s="1485">
        <v>99514.624000000011</v>
      </c>
      <c r="K52" s="1485">
        <v>133683.97</v>
      </c>
      <c r="L52" s="151">
        <v>128752.41</v>
      </c>
      <c r="M52" s="753">
        <v>381787.446</v>
      </c>
      <c r="N52" s="3"/>
      <c r="O52" s="3"/>
      <c r="P52" s="14"/>
      <c r="Q52" s="14"/>
      <c r="R52" s="14"/>
      <c r="S52" s="14"/>
      <c r="T52" s="14"/>
      <c r="U52" s="14"/>
      <c r="V52" s="14"/>
      <c r="W52" s="14"/>
      <c r="X52" s="14"/>
      <c r="Y52" s="14"/>
      <c r="Z52" s="14"/>
      <c r="AA52" s="14"/>
    </row>
    <row r="53" spans="1:27">
      <c r="A53" s="3"/>
      <c r="B53" s="758">
        <v>1998</v>
      </c>
      <c r="C53" s="1486">
        <v>12573.314</v>
      </c>
      <c r="D53" s="1486">
        <v>2657.2339999999999</v>
      </c>
      <c r="E53" s="1486">
        <v>9916.08</v>
      </c>
      <c r="F53" s="1486">
        <v>90.548000000000002</v>
      </c>
      <c r="G53" s="1486">
        <v>9825.5319999999992</v>
      </c>
      <c r="H53" s="154">
        <v>0</v>
      </c>
      <c r="I53" s="1486">
        <v>3558.84</v>
      </c>
      <c r="J53" s="1486">
        <v>85943.665000000008</v>
      </c>
      <c r="K53" s="1486">
        <v>160654.84</v>
      </c>
      <c r="L53" s="52">
        <v>141574.93700000001</v>
      </c>
      <c r="M53" s="755">
        <v>404305.59600000008</v>
      </c>
      <c r="N53" s="3"/>
      <c r="O53" s="3"/>
      <c r="P53" s="14"/>
      <c r="Q53" s="14"/>
      <c r="R53" s="14"/>
      <c r="S53" s="14"/>
      <c r="T53" s="14"/>
      <c r="U53" s="14"/>
      <c r="V53" s="14"/>
      <c r="W53" s="14"/>
      <c r="X53" s="14"/>
      <c r="Y53" s="14"/>
      <c r="Z53" s="14"/>
      <c r="AA53" s="14"/>
    </row>
    <row r="54" spans="1:27">
      <c r="A54" s="3"/>
      <c r="B54" s="759">
        <v>1999</v>
      </c>
      <c r="C54" s="1485">
        <v>16545.035</v>
      </c>
      <c r="D54" s="1485">
        <v>5467.6589999999997</v>
      </c>
      <c r="E54" s="1485">
        <v>11077.376</v>
      </c>
      <c r="F54" s="1485">
        <v>572.09</v>
      </c>
      <c r="G54" s="1485">
        <v>10504.286</v>
      </c>
      <c r="H54" s="153">
        <v>1</v>
      </c>
      <c r="I54" s="1485">
        <v>2286.5859999999998</v>
      </c>
      <c r="J54" s="1485">
        <v>91487.191999999995</v>
      </c>
      <c r="K54" s="1485">
        <v>162189.81399999998</v>
      </c>
      <c r="L54" s="151">
        <v>142719.054</v>
      </c>
      <c r="M54" s="753">
        <v>415227.68099999998</v>
      </c>
      <c r="N54" s="3"/>
      <c r="O54" s="3"/>
      <c r="P54" s="14"/>
      <c r="Q54" s="14"/>
      <c r="R54" s="14"/>
      <c r="S54" s="14"/>
      <c r="T54" s="14"/>
      <c r="U54" s="14"/>
      <c r="V54" s="14"/>
      <c r="W54" s="14"/>
      <c r="X54" s="14"/>
      <c r="Y54" s="14"/>
      <c r="Z54" s="14"/>
      <c r="AA54" s="14"/>
    </row>
    <row r="55" spans="1:27">
      <c r="A55" s="3"/>
      <c r="B55" s="596" t="s">
        <v>799</v>
      </c>
      <c r="C55" s="1486">
        <v>18882.667000000001</v>
      </c>
      <c r="D55" s="1486">
        <v>5971.0029999999997</v>
      </c>
      <c r="E55" s="1486">
        <v>12911.664000000001</v>
      </c>
      <c r="F55" s="1486">
        <v>116.20699999999999</v>
      </c>
      <c r="G55" s="1486">
        <v>11190.816000000001</v>
      </c>
      <c r="H55" s="154">
        <v>1604.6409999999998</v>
      </c>
      <c r="I55" s="1486">
        <v>2210.7660000000001</v>
      </c>
      <c r="J55" s="1486">
        <v>101204.285</v>
      </c>
      <c r="K55" s="1486">
        <v>172238.05899999998</v>
      </c>
      <c r="L55" s="52">
        <v>158736.51300000001</v>
      </c>
      <c r="M55" s="755">
        <v>453272.29</v>
      </c>
      <c r="N55" s="3"/>
      <c r="O55" s="3"/>
      <c r="P55" s="14"/>
      <c r="Q55" s="14"/>
      <c r="R55" s="14"/>
      <c r="S55" s="14"/>
      <c r="T55" s="14"/>
      <c r="U55" s="14"/>
      <c r="V55" s="14"/>
      <c r="W55" s="14"/>
      <c r="X55" s="14"/>
      <c r="Y55" s="14"/>
      <c r="Z55" s="14"/>
      <c r="AA55" s="14"/>
    </row>
    <row r="56" spans="1:27">
      <c r="A56" s="3"/>
      <c r="B56" s="599">
        <v>2001</v>
      </c>
      <c r="C56" s="1485">
        <v>19122.421999999999</v>
      </c>
      <c r="D56" s="1485">
        <v>3453.2069999999999</v>
      </c>
      <c r="E56" s="1485">
        <v>15669.214999999998</v>
      </c>
      <c r="F56" s="1485">
        <v>196.56899999999999</v>
      </c>
      <c r="G56" s="1485">
        <v>12598.666999999999</v>
      </c>
      <c r="H56" s="153">
        <v>2873.9789999999998</v>
      </c>
      <c r="I56" s="1485">
        <v>1989.7349999999999</v>
      </c>
      <c r="J56" s="1485">
        <v>99364.016000000003</v>
      </c>
      <c r="K56" s="1485">
        <v>187064.12099999998</v>
      </c>
      <c r="L56" s="151">
        <v>164890.88800000004</v>
      </c>
      <c r="M56" s="753">
        <v>472431.18200000003</v>
      </c>
      <c r="N56" s="3"/>
      <c r="O56" s="3"/>
      <c r="P56" s="14"/>
      <c r="Q56" s="14"/>
      <c r="R56" s="14"/>
      <c r="S56" s="14"/>
      <c r="T56" s="14"/>
      <c r="U56" s="14"/>
      <c r="V56" s="14"/>
      <c r="W56" s="14"/>
      <c r="X56" s="14"/>
      <c r="Y56" s="14"/>
      <c r="Z56" s="14"/>
      <c r="AA56" s="14"/>
    </row>
    <row r="57" spans="1:27">
      <c r="A57" s="3"/>
      <c r="B57" s="598">
        <v>2002</v>
      </c>
      <c r="C57" s="1486">
        <v>28643.493999999999</v>
      </c>
      <c r="D57" s="1486">
        <v>4891.5609999999997</v>
      </c>
      <c r="E57" s="1486">
        <v>23751.932999999997</v>
      </c>
      <c r="F57" s="1486">
        <v>1750.1990000000001</v>
      </c>
      <c r="G57" s="1486">
        <v>14269.909</v>
      </c>
      <c r="H57" s="154">
        <v>7731.8249999999989</v>
      </c>
      <c r="I57" s="1486">
        <v>7093.85</v>
      </c>
      <c r="J57" s="1486">
        <v>95489.835000000006</v>
      </c>
      <c r="K57" s="1486">
        <v>205829.476</v>
      </c>
      <c r="L57" s="52">
        <v>171180.64300000001</v>
      </c>
      <c r="M57" s="755">
        <v>508237.29799999995</v>
      </c>
      <c r="N57" s="3"/>
      <c r="O57" s="3"/>
      <c r="P57" s="14"/>
      <c r="Q57" s="14"/>
      <c r="R57" s="14"/>
      <c r="S57" s="14"/>
      <c r="T57" s="14"/>
      <c r="U57" s="14"/>
      <c r="V57" s="14"/>
      <c r="W57" s="14"/>
      <c r="X57" s="14"/>
      <c r="Y57" s="14"/>
      <c r="Z57" s="14"/>
      <c r="AA57" s="14"/>
    </row>
    <row r="58" spans="1:27">
      <c r="A58" s="3"/>
      <c r="B58" s="599">
        <v>2003</v>
      </c>
      <c r="C58" s="1485">
        <v>26663.324000000001</v>
      </c>
      <c r="D58" s="1485">
        <v>4257.2520000000004</v>
      </c>
      <c r="E58" s="1485">
        <v>22406.072</v>
      </c>
      <c r="F58" s="1485">
        <v>847.47299999999996</v>
      </c>
      <c r="G58" s="1485">
        <v>15464.788</v>
      </c>
      <c r="H58" s="153">
        <v>6093.8109999999997</v>
      </c>
      <c r="I58" s="1485">
        <v>174.69</v>
      </c>
      <c r="J58" s="1485">
        <v>81081.917000000001</v>
      </c>
      <c r="K58" s="1485">
        <v>228486.25</v>
      </c>
      <c r="L58" s="151">
        <v>208801.54500000001</v>
      </c>
      <c r="M58" s="753">
        <v>545207.72600000002</v>
      </c>
      <c r="N58" s="3"/>
      <c r="O58" s="3"/>
      <c r="P58" s="14"/>
      <c r="Q58" s="14"/>
      <c r="R58" s="14"/>
      <c r="S58" s="14"/>
      <c r="T58" s="14"/>
      <c r="U58" s="14"/>
      <c r="V58" s="14"/>
      <c r="W58" s="14"/>
      <c r="X58" s="14"/>
      <c r="Y58" s="14"/>
      <c r="Z58" s="14"/>
      <c r="AA58" s="14"/>
    </row>
    <row r="59" spans="1:27">
      <c r="A59" s="3"/>
      <c r="B59" s="598">
        <v>2004</v>
      </c>
      <c r="C59" s="1486">
        <v>32035.426999999996</v>
      </c>
      <c r="D59" s="1486">
        <v>4474.0069999999996</v>
      </c>
      <c r="E59" s="1486">
        <v>27561.42</v>
      </c>
      <c r="F59" s="1486">
        <v>3415.364</v>
      </c>
      <c r="G59" s="1486">
        <v>19089.687999999998</v>
      </c>
      <c r="H59" s="154">
        <v>5056.3680000000004</v>
      </c>
      <c r="I59" s="1486">
        <v>266.41000000000003</v>
      </c>
      <c r="J59" s="1486">
        <v>92798.242999999988</v>
      </c>
      <c r="K59" s="1486">
        <v>313927.87899999996</v>
      </c>
      <c r="L59" s="52">
        <v>216353.948</v>
      </c>
      <c r="M59" s="755">
        <v>655381.90700000001</v>
      </c>
      <c r="N59" s="3"/>
      <c r="O59" s="3"/>
      <c r="P59" s="14"/>
      <c r="Q59" s="14"/>
      <c r="R59" s="14"/>
      <c r="S59" s="14"/>
      <c r="T59" s="14"/>
      <c r="U59" s="14"/>
      <c r="V59" s="14"/>
      <c r="W59" s="14"/>
      <c r="X59" s="14"/>
      <c r="Y59" s="14"/>
      <c r="Z59" s="14"/>
      <c r="AA59" s="14"/>
    </row>
    <row r="60" spans="1:27">
      <c r="A60" s="3"/>
      <c r="B60" s="599">
        <v>2005</v>
      </c>
      <c r="C60" s="1485">
        <v>32645.75</v>
      </c>
      <c r="D60" s="1485">
        <v>7200.9620000000004</v>
      </c>
      <c r="E60" s="1485">
        <v>25444.788</v>
      </c>
      <c r="F60" s="1485">
        <v>2238.3180000000002</v>
      </c>
      <c r="G60" s="1485">
        <v>21038.987000000001</v>
      </c>
      <c r="H60" s="153">
        <v>2167.4830000000002</v>
      </c>
      <c r="I60" s="1485">
        <v>714.79100000000005</v>
      </c>
      <c r="J60" s="1485">
        <v>91429.84</v>
      </c>
      <c r="K60" s="1485">
        <v>435925.77100000001</v>
      </c>
      <c r="L60" s="151">
        <v>198359.28800000003</v>
      </c>
      <c r="M60" s="753">
        <v>759075.44000000006</v>
      </c>
      <c r="N60" s="3"/>
      <c r="O60" s="3"/>
      <c r="P60" s="14"/>
      <c r="Q60" s="14"/>
      <c r="R60" s="14"/>
      <c r="S60" s="14"/>
      <c r="T60" s="14"/>
      <c r="U60" s="14"/>
      <c r="V60" s="14"/>
      <c r="W60" s="14"/>
      <c r="X60" s="14"/>
      <c r="Y60" s="14"/>
      <c r="Z60" s="14"/>
      <c r="AA60" s="14"/>
    </row>
    <row r="61" spans="1:27">
      <c r="A61" s="3"/>
      <c r="B61" s="598">
        <v>2006</v>
      </c>
      <c r="C61" s="1486">
        <v>52060.722000000002</v>
      </c>
      <c r="D61" s="1486">
        <v>12218.019</v>
      </c>
      <c r="E61" s="1486">
        <v>39842.703000000001</v>
      </c>
      <c r="F61" s="1486">
        <v>1011.823</v>
      </c>
      <c r="G61" s="1486">
        <v>23758.812000000002</v>
      </c>
      <c r="H61" s="154">
        <v>15072.068000000001</v>
      </c>
      <c r="I61" s="1486">
        <v>9131.4689999999991</v>
      </c>
      <c r="J61" s="1486">
        <v>129795.826</v>
      </c>
      <c r="K61" s="1486">
        <v>476019.50700000004</v>
      </c>
      <c r="L61" s="52">
        <v>194080.88799999998</v>
      </c>
      <c r="M61" s="755">
        <v>861088.41200000001</v>
      </c>
      <c r="N61" s="3"/>
      <c r="O61" s="3"/>
      <c r="P61" s="14"/>
      <c r="Q61" s="14"/>
      <c r="R61" s="14"/>
      <c r="S61" s="14"/>
      <c r="T61" s="14"/>
      <c r="U61" s="14"/>
      <c r="V61" s="14"/>
      <c r="W61" s="14"/>
      <c r="X61" s="14"/>
      <c r="Y61" s="14"/>
      <c r="Z61" s="14"/>
      <c r="AA61" s="14"/>
    </row>
    <row r="62" spans="1:27">
      <c r="A62" s="3"/>
      <c r="B62" s="599">
        <v>2007</v>
      </c>
      <c r="C62" s="1485">
        <v>108613.90400000001</v>
      </c>
      <c r="D62" s="1485">
        <v>10019.267</v>
      </c>
      <c r="E62" s="1485">
        <v>98594.637000000002</v>
      </c>
      <c r="F62" s="1485">
        <v>3143.4969999999998</v>
      </c>
      <c r="G62" s="1485">
        <v>36141.536</v>
      </c>
      <c r="H62" s="153">
        <v>59309.603999999999</v>
      </c>
      <c r="I62" s="1485">
        <v>16747.989000000001</v>
      </c>
      <c r="J62" s="1485">
        <v>147712.07500000001</v>
      </c>
      <c r="K62" s="1485">
        <v>577881.93500000006</v>
      </c>
      <c r="L62" s="151">
        <v>224264.83100000001</v>
      </c>
      <c r="M62" s="753">
        <v>1075220.7340000002</v>
      </c>
      <c r="N62" s="3"/>
      <c r="O62" s="3"/>
      <c r="P62" s="14"/>
      <c r="Q62" s="14"/>
      <c r="R62" s="14"/>
      <c r="S62" s="14"/>
      <c r="T62" s="14"/>
      <c r="U62" s="14"/>
      <c r="V62" s="14"/>
      <c r="W62" s="14"/>
      <c r="X62" s="14"/>
      <c r="Y62" s="14"/>
      <c r="Z62" s="14"/>
      <c r="AA62" s="14"/>
    </row>
    <row r="63" spans="1:27">
      <c r="A63" s="3"/>
      <c r="B63" s="690">
        <v>2008</v>
      </c>
      <c r="C63" s="1486">
        <v>97171.096999999994</v>
      </c>
      <c r="D63" s="1486">
        <v>11006.798000000001</v>
      </c>
      <c r="E63" s="1486">
        <v>86164.298999999999</v>
      </c>
      <c r="F63" s="1486">
        <v>751.04600000000005</v>
      </c>
      <c r="G63" s="1486">
        <v>44297.112000000001</v>
      </c>
      <c r="H63" s="154">
        <v>41116.141000000003</v>
      </c>
      <c r="I63" s="1486">
        <v>119223.86</v>
      </c>
      <c r="J63" s="1486">
        <v>153986.46500000003</v>
      </c>
      <c r="K63" s="1486">
        <v>734557.06299999997</v>
      </c>
      <c r="L63" s="52">
        <v>197332.82699999999</v>
      </c>
      <c r="M63" s="755">
        <v>1302271.3120000002</v>
      </c>
      <c r="N63" s="3"/>
      <c r="O63" s="3"/>
      <c r="P63" s="14"/>
      <c r="Q63" s="14"/>
      <c r="R63" s="14"/>
      <c r="S63" s="14"/>
      <c r="T63" s="14"/>
      <c r="U63" s="14"/>
      <c r="V63" s="14"/>
      <c r="W63" s="14"/>
      <c r="X63" s="14"/>
      <c r="Y63" s="14"/>
      <c r="Z63" s="14"/>
      <c r="AA63" s="14"/>
    </row>
    <row r="64" spans="1:27">
      <c r="A64" s="3"/>
      <c r="B64" s="599">
        <v>2009</v>
      </c>
      <c r="C64" s="1485">
        <v>160117.83599999998</v>
      </c>
      <c r="D64" s="1485">
        <v>10856.269</v>
      </c>
      <c r="E64" s="1485">
        <v>149261.56699999998</v>
      </c>
      <c r="F64" s="1485">
        <v>646.18299999999999</v>
      </c>
      <c r="G64" s="1485">
        <v>50322.239999999998</v>
      </c>
      <c r="H64" s="153">
        <v>98293.144</v>
      </c>
      <c r="I64" s="1485">
        <v>78497.441000000006</v>
      </c>
      <c r="J64" s="1485">
        <v>210918.32699999999</v>
      </c>
      <c r="K64" s="1485">
        <v>734236.88799999992</v>
      </c>
      <c r="L64" s="151">
        <v>186487.614</v>
      </c>
      <c r="M64" s="753">
        <v>1370258.1060000001</v>
      </c>
      <c r="N64" s="3"/>
      <c r="O64" s="3"/>
      <c r="P64" s="14"/>
      <c r="Q64" s="14"/>
      <c r="R64" s="14"/>
      <c r="S64" s="14"/>
      <c r="T64" s="14"/>
      <c r="U64" s="14"/>
      <c r="V64" s="14"/>
      <c r="W64" s="14"/>
      <c r="X64" s="14"/>
      <c r="Y64" s="14"/>
      <c r="Z64" s="14"/>
      <c r="AA64" s="14"/>
    </row>
    <row r="65" spans="1:27">
      <c r="A65" s="3"/>
      <c r="B65" s="598">
        <v>2010</v>
      </c>
      <c r="C65" s="1486">
        <v>159312.63500000001</v>
      </c>
      <c r="D65" s="1486">
        <v>15449.535</v>
      </c>
      <c r="E65" s="1486">
        <v>143863.1</v>
      </c>
      <c r="F65" s="1486">
        <v>295.61799999999999</v>
      </c>
      <c r="G65" s="1486">
        <v>54594.440999999999</v>
      </c>
      <c r="H65" s="154">
        <v>88973.040999999997</v>
      </c>
      <c r="I65" s="1486">
        <v>120132.788</v>
      </c>
      <c r="J65" s="1486">
        <v>193126.579</v>
      </c>
      <c r="K65" s="1486">
        <v>775755.73099999991</v>
      </c>
      <c r="L65" s="52">
        <v>166939.39000000001</v>
      </c>
      <c r="M65" s="755">
        <v>1415267.1229999999</v>
      </c>
      <c r="N65" s="3"/>
      <c r="O65" s="3"/>
      <c r="P65" s="14"/>
      <c r="Q65" s="14"/>
      <c r="R65" s="14"/>
      <c r="S65" s="14"/>
      <c r="T65" s="14"/>
      <c r="U65" s="14"/>
      <c r="V65" s="14"/>
      <c r="W65" s="14"/>
      <c r="X65" s="14"/>
      <c r="Y65" s="14"/>
      <c r="Z65" s="14"/>
      <c r="AA65" s="14"/>
    </row>
    <row r="66" spans="1:27">
      <c r="A66" s="3"/>
      <c r="B66" s="599">
        <v>2011</v>
      </c>
      <c r="C66" s="1485">
        <v>179174.41200000001</v>
      </c>
      <c r="D66" s="1485">
        <v>19917.083999999999</v>
      </c>
      <c r="E66" s="1485">
        <v>159257.32800000001</v>
      </c>
      <c r="F66" s="1485">
        <v>180.107</v>
      </c>
      <c r="G66" s="1485">
        <v>62252.563000000002</v>
      </c>
      <c r="H66" s="153">
        <v>96824.657999999996</v>
      </c>
      <c r="I66" s="1485">
        <v>130249.183</v>
      </c>
      <c r="J66" s="1485">
        <v>208722.997</v>
      </c>
      <c r="K66" s="1485">
        <v>858365.02800000005</v>
      </c>
      <c r="L66" s="151">
        <v>167922.34899999999</v>
      </c>
      <c r="M66" s="753">
        <v>1544433.9689999998</v>
      </c>
      <c r="N66" s="3"/>
      <c r="O66" s="3"/>
      <c r="P66" s="14"/>
      <c r="Q66" s="14"/>
      <c r="R66" s="14"/>
      <c r="S66" s="14"/>
      <c r="T66" s="14"/>
      <c r="U66" s="14"/>
      <c r="V66" s="14"/>
      <c r="W66" s="14"/>
      <c r="X66" s="14"/>
      <c r="Y66" s="14"/>
      <c r="Z66" s="14"/>
      <c r="AA66" s="14"/>
    </row>
    <row r="67" spans="1:27">
      <c r="A67" s="3"/>
      <c r="B67" s="598">
        <v>2012</v>
      </c>
      <c r="C67" s="1486">
        <v>217454.92</v>
      </c>
      <c r="D67" s="1486">
        <v>19666.362000000001</v>
      </c>
      <c r="E67" s="1486">
        <v>197788.55800000002</v>
      </c>
      <c r="F67" s="1486">
        <v>160.90700000000001</v>
      </c>
      <c r="G67" s="1486">
        <v>70004.777000000002</v>
      </c>
      <c r="H67" s="154">
        <v>127622.874</v>
      </c>
      <c r="I67" s="1486">
        <v>138685.01500000001</v>
      </c>
      <c r="J67" s="1486">
        <v>212828.62699999998</v>
      </c>
      <c r="K67" s="1486">
        <v>999127.07300000009</v>
      </c>
      <c r="L67" s="52">
        <v>166045.84299999999</v>
      </c>
      <c r="M67" s="755">
        <v>1734141.4780000001</v>
      </c>
      <c r="N67" s="3"/>
      <c r="O67" s="3"/>
      <c r="P67" s="14"/>
      <c r="Q67" s="14"/>
      <c r="R67" s="14"/>
      <c r="S67" s="14"/>
      <c r="T67" s="14"/>
      <c r="U67" s="14"/>
      <c r="V67" s="14"/>
      <c r="W67" s="14"/>
      <c r="X67" s="14"/>
      <c r="Y67" s="14"/>
      <c r="Z67" s="14"/>
      <c r="AA67" s="14"/>
    </row>
    <row r="68" spans="1:27" ht="21.75" customHeight="1">
      <c r="A68" s="3"/>
      <c r="B68" s="599">
        <v>2013</v>
      </c>
      <c r="C68" s="1485">
        <v>200366.04800000001</v>
      </c>
      <c r="D68" s="1485">
        <v>23219.148000000001</v>
      </c>
      <c r="E68" s="1485">
        <v>177146.90000000002</v>
      </c>
      <c r="F68" s="1485">
        <v>172.73400000000001</v>
      </c>
      <c r="G68" s="1485">
        <v>81084.739000000001</v>
      </c>
      <c r="H68" s="153">
        <v>95889.427000000011</v>
      </c>
      <c r="I68" s="1485">
        <v>179114.32800000001</v>
      </c>
      <c r="J68" s="1485">
        <v>210691.39399999997</v>
      </c>
      <c r="K68" s="1485">
        <v>1123645.3869999999</v>
      </c>
      <c r="L68" s="151">
        <v>179466.05200000005</v>
      </c>
      <c r="M68" s="753">
        <v>1893283.209</v>
      </c>
      <c r="N68" s="3"/>
      <c r="O68" s="3"/>
      <c r="P68" s="14"/>
      <c r="Q68" s="14"/>
      <c r="R68" s="14"/>
      <c r="S68" s="14"/>
      <c r="T68" s="14"/>
      <c r="U68" s="14"/>
      <c r="V68" s="14"/>
      <c r="W68" s="14"/>
      <c r="X68" s="14"/>
      <c r="Y68" s="14"/>
      <c r="Z68" s="14"/>
      <c r="AA68" s="14"/>
    </row>
    <row r="69" spans="1:27" ht="13.5" customHeight="1">
      <c r="A69" s="3"/>
      <c r="B69" s="598">
        <v>2014</v>
      </c>
      <c r="C69" s="1486">
        <v>213073.29300000001</v>
      </c>
      <c r="D69" s="1486">
        <v>27115.309000000001</v>
      </c>
      <c r="E69" s="1486">
        <v>185957.984</v>
      </c>
      <c r="F69" s="1486">
        <v>472.476</v>
      </c>
      <c r="G69" s="1486">
        <v>91878.786999999997</v>
      </c>
      <c r="H69" s="154">
        <v>93606.721000000005</v>
      </c>
      <c r="I69" s="1486">
        <v>225993.28599999999</v>
      </c>
      <c r="J69" s="1486">
        <v>251612.93400000001</v>
      </c>
      <c r="K69" s="1486">
        <v>1256210.0460000001</v>
      </c>
      <c r="L69" s="52">
        <v>185686.95500000005</v>
      </c>
      <c r="M69" s="755">
        <v>2132576.514</v>
      </c>
      <c r="N69" s="3"/>
      <c r="O69" s="3"/>
      <c r="P69" s="3"/>
      <c r="Q69" s="3"/>
      <c r="R69" s="3"/>
      <c r="S69" s="3"/>
      <c r="T69" s="3"/>
      <c r="U69" s="3"/>
      <c r="V69" s="3"/>
      <c r="W69" s="3"/>
      <c r="X69" s="3"/>
      <c r="Y69" s="3"/>
      <c r="Z69" s="3"/>
    </row>
    <row r="70" spans="1:27" ht="13.5" customHeight="1">
      <c r="A70" s="3"/>
      <c r="B70" s="599">
        <v>2015</v>
      </c>
      <c r="C70" s="1485">
        <v>146237.91900000002</v>
      </c>
      <c r="D70" s="1485">
        <v>29383.403999999999</v>
      </c>
      <c r="E70" s="1485">
        <v>116854.51500000001</v>
      </c>
      <c r="F70" s="1485">
        <v>316.77800000000002</v>
      </c>
      <c r="G70" s="1485">
        <v>97466.773000000001</v>
      </c>
      <c r="H70" s="153">
        <v>19070.964</v>
      </c>
      <c r="I70" s="1485">
        <v>136268.46299999999</v>
      </c>
      <c r="J70" s="1485">
        <v>316709.65899999999</v>
      </c>
      <c r="K70" s="1485">
        <v>1371925.0660000001</v>
      </c>
      <c r="L70" s="151">
        <v>237627.27500000002</v>
      </c>
      <c r="M70" s="753">
        <v>2208768.3820000002</v>
      </c>
      <c r="N70" s="3"/>
      <c r="O70" s="3"/>
      <c r="P70" s="3"/>
      <c r="Q70" s="3"/>
      <c r="R70" s="3"/>
      <c r="S70" s="3"/>
      <c r="T70" s="3"/>
      <c r="U70" s="3"/>
      <c r="V70" s="3"/>
      <c r="W70" s="3"/>
      <c r="X70" s="3"/>
      <c r="Y70" s="3"/>
      <c r="Z70" s="3"/>
    </row>
    <row r="71" spans="1:27" ht="3" customHeight="1" thickBot="1">
      <c r="A71" s="3"/>
      <c r="B71" s="606"/>
      <c r="C71" s="691"/>
      <c r="D71" s="691"/>
      <c r="E71" s="691"/>
      <c r="F71" s="691"/>
      <c r="G71" s="691"/>
      <c r="H71" s="1598"/>
      <c r="I71" s="691"/>
      <c r="J71" s="691"/>
      <c r="K71" s="691"/>
      <c r="L71" s="760"/>
      <c r="M71" s="1545"/>
      <c r="N71" s="3"/>
      <c r="O71" s="3"/>
      <c r="P71" s="3"/>
      <c r="Q71" s="3"/>
      <c r="R71" s="3"/>
      <c r="S71" s="3"/>
      <c r="T71" s="3"/>
      <c r="U71" s="3"/>
      <c r="V71" s="3"/>
      <c r="W71" s="3"/>
      <c r="X71" s="3"/>
      <c r="Y71" s="3"/>
      <c r="Z71" s="3"/>
    </row>
    <row r="72" spans="1:27">
      <c r="A72" s="3"/>
      <c r="B72" s="15"/>
      <c r="C72" s="39"/>
      <c r="D72" s="39"/>
      <c r="E72" s="39"/>
      <c r="F72" s="39"/>
      <c r="G72" s="39"/>
      <c r="H72" s="39"/>
      <c r="I72" s="39"/>
      <c r="J72" s="39"/>
      <c r="K72" s="39"/>
      <c r="L72" s="39"/>
      <c r="M72" s="39"/>
      <c r="N72" s="3"/>
      <c r="O72" s="3"/>
      <c r="P72" s="3"/>
      <c r="Q72" s="3"/>
      <c r="R72" s="3"/>
      <c r="S72" s="3"/>
      <c r="T72" s="3"/>
      <c r="U72" s="3"/>
      <c r="V72" s="3"/>
      <c r="W72" s="3"/>
      <c r="X72" s="3"/>
      <c r="Y72" s="3"/>
      <c r="Z72" s="3"/>
    </row>
    <row r="73" spans="1:27" ht="15.75" customHeight="1">
      <c r="A73" s="3"/>
      <c r="B73" s="3931" t="s">
        <v>426</v>
      </c>
      <c r="C73" s="3931"/>
      <c r="D73" s="3931"/>
      <c r="E73" s="3931"/>
      <c r="F73" s="3931"/>
      <c r="G73" s="3931"/>
      <c r="H73" s="3931"/>
      <c r="I73" s="3931"/>
      <c r="J73" s="591" t="s">
        <v>2179</v>
      </c>
      <c r="K73" s="3931"/>
      <c r="L73" s="3931"/>
      <c r="M73" s="4031" t="s">
        <v>2178</v>
      </c>
      <c r="N73" s="3"/>
      <c r="O73" s="3"/>
      <c r="P73" s="3"/>
      <c r="Q73" s="3"/>
      <c r="R73" s="3"/>
      <c r="S73" s="3"/>
      <c r="T73" s="3"/>
      <c r="U73" s="3"/>
      <c r="V73" s="3"/>
      <c r="W73" s="3"/>
      <c r="X73" s="3"/>
      <c r="Y73" s="3"/>
      <c r="Z73" s="3"/>
    </row>
    <row r="74" spans="1:27" ht="16.5">
      <c r="A74" s="3"/>
      <c r="B74" s="6318" t="s">
        <v>271</v>
      </c>
      <c r="C74" s="6318"/>
      <c r="D74" s="761"/>
      <c r="E74" s="762" t="s">
        <v>1914</v>
      </c>
      <c r="F74" s="591"/>
      <c r="G74" s="591"/>
      <c r="H74" s="591"/>
      <c r="I74" s="591"/>
      <c r="J74" s="591"/>
      <c r="K74" s="4031" t="s">
        <v>2267</v>
      </c>
      <c r="L74" s="591"/>
      <c r="M74" s="3961" t="s">
        <v>2266</v>
      </c>
      <c r="N74" s="3"/>
      <c r="O74" s="3"/>
      <c r="P74" s="3"/>
      <c r="Q74" s="3"/>
      <c r="R74" s="3"/>
      <c r="S74" s="3"/>
      <c r="T74" s="3"/>
      <c r="U74" s="3"/>
      <c r="V74" s="3"/>
      <c r="W74" s="3"/>
      <c r="X74" s="3"/>
      <c r="Y74" s="3"/>
      <c r="Z74" s="3"/>
    </row>
    <row r="75" spans="1:27">
      <c r="A75" s="3"/>
      <c r="B75" s="14"/>
      <c r="C75" s="3"/>
      <c r="D75" s="3"/>
      <c r="E75" s="3"/>
      <c r="F75" s="3"/>
      <c r="G75" s="3"/>
      <c r="H75" s="3"/>
      <c r="I75" s="3"/>
      <c r="J75" s="3"/>
      <c r="K75" s="3"/>
      <c r="L75" s="3"/>
      <c r="N75" s="3"/>
      <c r="O75" s="3"/>
      <c r="P75" s="3"/>
      <c r="Q75" s="3"/>
      <c r="R75" s="3"/>
      <c r="S75" s="3"/>
      <c r="T75" s="3"/>
      <c r="U75" s="3"/>
      <c r="V75" s="3"/>
      <c r="W75" s="3"/>
      <c r="X75" s="3"/>
      <c r="Y75" s="3"/>
      <c r="Z75" s="3"/>
    </row>
    <row r="76" spans="1:27">
      <c r="A76" s="3"/>
      <c r="B76" s="14"/>
      <c r="C76" s="3"/>
      <c r="D76" s="3"/>
      <c r="E76" s="3"/>
      <c r="F76" s="3"/>
      <c r="G76" s="3"/>
      <c r="H76" s="3"/>
      <c r="I76" s="3"/>
      <c r="K76" s="3931"/>
      <c r="L76" s="3931"/>
      <c r="N76" s="3"/>
      <c r="O76" s="3"/>
      <c r="P76" s="3"/>
      <c r="Q76" s="3"/>
      <c r="R76" s="3"/>
      <c r="S76" s="3"/>
      <c r="T76" s="3"/>
      <c r="U76" s="3"/>
      <c r="V76" s="3"/>
      <c r="W76" s="3"/>
      <c r="X76" s="3"/>
      <c r="Y76" s="3"/>
      <c r="Z76" s="3"/>
    </row>
    <row r="77" spans="1:27">
      <c r="A77" s="3"/>
      <c r="B77" s="14"/>
      <c r="C77" s="3"/>
      <c r="D77" s="3"/>
      <c r="E77" s="3"/>
      <c r="F77" s="3"/>
      <c r="G77" s="3"/>
      <c r="H77" s="3"/>
      <c r="I77" s="3"/>
      <c r="J77" s="3"/>
      <c r="K77" s="591"/>
      <c r="L77" s="591"/>
      <c r="N77" s="3"/>
      <c r="O77" s="3"/>
      <c r="P77" s="3"/>
      <c r="Q77" s="3"/>
      <c r="R77" s="3"/>
      <c r="S77" s="3"/>
      <c r="T77" s="3"/>
      <c r="U77" s="3"/>
      <c r="V77" s="3"/>
      <c r="W77" s="3"/>
      <c r="X77" s="3"/>
      <c r="Y77" s="3"/>
      <c r="Z77" s="3"/>
    </row>
    <row r="78" spans="1:27">
      <c r="K78" s="3"/>
      <c r="L78" s="3"/>
    </row>
    <row r="82" spans="3:13">
      <c r="C82" s="5313"/>
      <c r="D82" s="5313"/>
      <c r="E82" s="5313"/>
      <c r="F82" s="5313"/>
      <c r="G82" s="5313"/>
      <c r="H82" s="5313"/>
      <c r="I82" s="5313"/>
      <c r="J82" s="5313"/>
      <c r="K82" s="5313"/>
      <c r="L82" s="5313"/>
      <c r="M82" s="5313"/>
    </row>
    <row r="83" spans="3:13">
      <c r="C83" s="5313"/>
      <c r="D83" s="5313"/>
      <c r="E83" s="5313"/>
      <c r="F83" s="5313"/>
      <c r="G83" s="5313"/>
      <c r="H83" s="5313"/>
      <c r="I83" s="5313"/>
      <c r="J83" s="5313"/>
      <c r="K83" s="5313"/>
      <c r="L83" s="5313"/>
      <c r="M83" s="5313"/>
    </row>
    <row r="84" spans="3:13">
      <c r="C84" s="5313"/>
      <c r="D84" s="5313"/>
      <c r="E84" s="5313"/>
      <c r="F84" s="5313"/>
      <c r="G84" s="5313"/>
      <c r="H84" s="5313"/>
      <c r="I84" s="5313"/>
      <c r="J84" s="5313"/>
      <c r="K84" s="5313"/>
      <c r="L84" s="5313"/>
      <c r="M84" s="5313"/>
    </row>
    <row r="85" spans="3:13">
      <c r="C85" s="5313"/>
      <c r="D85" s="5313"/>
      <c r="E85" s="5313"/>
      <c r="F85" s="5313"/>
      <c r="G85" s="5313"/>
      <c r="H85" s="5313"/>
      <c r="I85" s="5313"/>
      <c r="J85" s="5313"/>
      <c r="K85" s="5313"/>
      <c r="L85" s="5313"/>
      <c r="M85" s="5313"/>
    </row>
  </sheetData>
  <mergeCells count="18">
    <mergeCell ref="B74:C74"/>
    <mergeCell ref="G13:G15"/>
    <mergeCell ref="E13:E14"/>
    <mergeCell ref="F13:F15"/>
    <mergeCell ref="A6:M6"/>
    <mergeCell ref="B7:M7"/>
    <mergeCell ref="C9:H9"/>
    <mergeCell ref="E10:H10"/>
    <mergeCell ref="B13:B14"/>
    <mergeCell ref="D13:D15"/>
    <mergeCell ref="H13:H14"/>
    <mergeCell ref="K13:K15"/>
    <mergeCell ref="L13:L15"/>
    <mergeCell ref="M13:M14"/>
    <mergeCell ref="J14:J15"/>
    <mergeCell ref="B2:D2"/>
    <mergeCell ref="I2:P2"/>
    <mergeCell ref="B5:M5"/>
  </mergeCells>
  <phoneticPr fontId="3" type="noConversion"/>
  <hyperlinks>
    <hyperlink ref="I2" location="'List 1'!A1" display="قائمة الإحصاءات النقدية والنشاط المصرفي       Money &amp; Banking Stat. List"/>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scale="76"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D95"/>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E26" sqref="E26"/>
    </sheetView>
  </sheetViews>
  <sheetFormatPr defaultRowHeight="15.75"/>
  <cols>
    <col min="1" max="1" width="0.125" customWidth="1"/>
    <col min="2" max="2" width="11.625" customWidth="1"/>
    <col min="3" max="3" width="8.375" customWidth="1"/>
    <col min="4" max="4" width="7.125" customWidth="1"/>
    <col min="5" max="5" width="12.125" customWidth="1"/>
    <col min="6" max="6" width="9.375" customWidth="1"/>
    <col min="7" max="7" width="11.875" customWidth="1"/>
    <col min="8" max="9" width="10.625" customWidth="1"/>
    <col min="10" max="10" width="13.875" customWidth="1"/>
    <col min="11" max="11" width="15.625" customWidth="1"/>
    <col min="12" max="12" width="9.625"/>
    <col min="13" max="13" width="11.5" customWidth="1"/>
  </cols>
  <sheetData>
    <row r="1" spans="1:30"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30" ht="18.75">
      <c r="A2" s="101"/>
      <c r="B2" s="6180" t="s">
        <v>4314</v>
      </c>
      <c r="C2" s="6180"/>
      <c r="D2" s="104"/>
      <c r="E2" s="104"/>
      <c r="F2" s="6326" t="s">
        <v>4315</v>
      </c>
      <c r="G2" s="6326"/>
      <c r="H2" s="6326"/>
      <c r="I2" s="6326"/>
      <c r="J2" s="6326"/>
      <c r="K2" s="6326"/>
      <c r="L2" s="101"/>
      <c r="M2" s="101"/>
      <c r="N2" s="101"/>
      <c r="O2" s="101"/>
      <c r="P2" s="101"/>
      <c r="Q2" s="101"/>
      <c r="R2" s="101"/>
      <c r="S2" s="101"/>
      <c r="T2" s="101"/>
      <c r="U2" s="101"/>
      <c r="V2" s="101"/>
      <c r="W2" s="101"/>
      <c r="X2" s="101"/>
      <c r="Y2" s="101"/>
    </row>
    <row r="3" spans="1:30"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30" ht="16.5" thickTop="1">
      <c r="A4" s="3"/>
      <c r="B4" s="583"/>
      <c r="C4" s="12"/>
      <c r="D4" s="12"/>
      <c r="E4" s="12"/>
      <c r="F4" s="12"/>
      <c r="G4" s="12"/>
      <c r="H4" s="12"/>
      <c r="I4" s="12"/>
      <c r="J4" s="12"/>
      <c r="K4" s="12"/>
      <c r="L4" s="6"/>
      <c r="M4" s="6"/>
      <c r="N4" s="6"/>
      <c r="O4" s="6"/>
      <c r="P4" s="6"/>
      <c r="Q4" s="3"/>
      <c r="R4" s="3"/>
      <c r="S4" s="3"/>
      <c r="T4" s="3"/>
      <c r="U4" s="3"/>
      <c r="V4" s="3"/>
      <c r="W4" s="3"/>
      <c r="X4" s="3"/>
      <c r="Y4" s="3"/>
      <c r="Z4" s="3"/>
      <c r="AA4" s="3"/>
      <c r="AB4" s="3"/>
      <c r="AC4" s="3"/>
    </row>
    <row r="5" spans="1:30" ht="20.25">
      <c r="A5" s="3"/>
      <c r="B5" s="6329" t="s">
        <v>2268</v>
      </c>
      <c r="C5" s="6329"/>
      <c r="D5" s="6329"/>
      <c r="E5" s="6329"/>
      <c r="F5" s="6329"/>
      <c r="G5" s="6329"/>
      <c r="H5" s="6329"/>
      <c r="I5" s="6329"/>
      <c r="J5" s="6329"/>
      <c r="K5" s="6329"/>
      <c r="L5" s="6"/>
      <c r="M5" s="6"/>
      <c r="N5" s="6"/>
      <c r="O5" s="6"/>
      <c r="P5" s="6"/>
      <c r="Q5" s="3"/>
      <c r="R5" s="3"/>
      <c r="S5" s="3"/>
      <c r="T5" s="3"/>
      <c r="U5" s="3"/>
      <c r="V5" s="3"/>
      <c r="W5" s="3"/>
      <c r="X5" s="3"/>
      <c r="Y5" s="3"/>
      <c r="Z5" s="3"/>
      <c r="AA5" s="3"/>
      <c r="AB5" s="3"/>
      <c r="AC5" s="3"/>
    </row>
    <row r="6" spans="1:30" ht="18.75" customHeight="1">
      <c r="A6" s="6218" t="s">
        <v>1915</v>
      </c>
      <c r="B6" s="6218"/>
      <c r="C6" s="6218"/>
      <c r="D6" s="6218"/>
      <c r="E6" s="6218"/>
      <c r="F6" s="6218"/>
      <c r="G6" s="6218"/>
      <c r="H6" s="6218"/>
      <c r="I6" s="6218"/>
      <c r="J6" s="6218"/>
      <c r="K6" s="6218"/>
      <c r="L6" s="6"/>
      <c r="M6" s="6"/>
      <c r="N6" s="6"/>
      <c r="O6" s="6"/>
      <c r="P6" s="6"/>
      <c r="Q6" s="3"/>
      <c r="R6" s="3"/>
      <c r="S6" s="3"/>
      <c r="T6" s="3"/>
      <c r="U6" s="3"/>
      <c r="V6" s="3"/>
      <c r="W6" s="3"/>
      <c r="X6" s="3"/>
      <c r="Y6" s="3"/>
      <c r="Z6" s="3"/>
      <c r="AA6" s="3"/>
      <c r="AB6" s="3"/>
      <c r="AC6" s="3"/>
    </row>
    <row r="7" spans="1:30">
      <c r="A7" s="3"/>
      <c r="B7" s="6181" t="s">
        <v>2269</v>
      </c>
      <c r="C7" s="6181"/>
      <c r="D7" s="6181"/>
      <c r="E7" s="6181"/>
      <c r="F7" s="6181"/>
      <c r="G7" s="6181"/>
      <c r="H7" s="6181"/>
      <c r="I7" s="6181"/>
      <c r="J7" s="6181"/>
      <c r="K7" s="6181"/>
      <c r="L7" s="6"/>
      <c r="M7" s="6"/>
      <c r="N7" s="6"/>
      <c r="O7" s="6"/>
      <c r="P7" s="6"/>
      <c r="Q7" s="3"/>
      <c r="R7" s="3"/>
      <c r="S7" s="3"/>
      <c r="T7" s="3"/>
      <c r="U7" s="3"/>
      <c r="V7" s="3"/>
      <c r="W7" s="3"/>
      <c r="X7" s="3"/>
      <c r="Y7" s="3"/>
      <c r="Z7" s="3"/>
      <c r="AA7" s="3"/>
      <c r="AB7" s="3"/>
      <c r="AC7" s="3"/>
    </row>
    <row r="8" spans="1:30" ht="5.0999999999999996" customHeight="1" thickBot="1">
      <c r="A8" s="3"/>
      <c r="B8" s="584"/>
      <c r="C8" s="585"/>
      <c r="D8" s="585"/>
      <c r="E8" s="585"/>
      <c r="F8" s="585"/>
      <c r="G8" s="585"/>
      <c r="H8" s="585"/>
      <c r="I8" s="585"/>
      <c r="J8" s="585"/>
      <c r="K8" s="585"/>
      <c r="L8" s="6"/>
      <c r="M8" s="6"/>
      <c r="N8" s="6"/>
      <c r="O8" s="6"/>
      <c r="P8" s="6"/>
      <c r="Q8" s="3"/>
      <c r="R8" s="3"/>
      <c r="S8" s="3"/>
      <c r="T8" s="3"/>
      <c r="U8" s="3"/>
      <c r="V8" s="3"/>
      <c r="W8" s="3"/>
      <c r="X8" s="3"/>
      <c r="Y8" s="3"/>
      <c r="Z8" s="3"/>
      <c r="AA8" s="3"/>
      <c r="AB8" s="3"/>
      <c r="AC8" s="3"/>
    </row>
    <row r="9" spans="1:30" ht="16.5" customHeight="1" thickBot="1">
      <c r="A9" s="14"/>
      <c r="B9" s="3835"/>
      <c r="C9" s="6330" t="s">
        <v>2270</v>
      </c>
      <c r="D9" s="6331"/>
      <c r="E9" s="6331"/>
      <c r="F9" s="6331"/>
      <c r="G9" s="6331"/>
      <c r="H9" s="4033"/>
      <c r="I9" s="4034"/>
      <c r="J9" s="4034"/>
      <c r="K9" s="4035"/>
      <c r="L9" s="35"/>
      <c r="M9" s="35"/>
      <c r="N9" s="35"/>
      <c r="O9" s="35"/>
      <c r="P9" s="35"/>
      <c r="Q9" s="14"/>
      <c r="R9" s="14"/>
      <c r="S9" s="14"/>
      <c r="T9" s="14"/>
      <c r="U9" s="14"/>
      <c r="V9" s="14"/>
      <c r="W9" s="14"/>
      <c r="X9" s="14"/>
      <c r="Y9" s="14"/>
      <c r="Z9" s="14"/>
      <c r="AA9" s="14"/>
      <c r="AB9" s="14"/>
      <c r="AC9" s="14"/>
    </row>
    <row r="10" spans="1:30" ht="16.5" customHeight="1" thickBot="1">
      <c r="A10" s="14"/>
      <c r="B10" s="3835"/>
      <c r="C10" s="4032"/>
      <c r="D10" s="6330" t="s">
        <v>2271</v>
      </c>
      <c r="E10" s="6331"/>
      <c r="F10" s="6338"/>
      <c r="G10" s="4036"/>
      <c r="H10" s="4037"/>
      <c r="I10" s="3875" t="s">
        <v>2272</v>
      </c>
      <c r="J10" s="3875" t="s">
        <v>652</v>
      </c>
      <c r="K10" s="4038"/>
      <c r="L10" s="35"/>
      <c r="M10" s="35"/>
      <c r="N10" s="35"/>
      <c r="O10" s="35"/>
      <c r="P10" s="35"/>
      <c r="Q10" s="14"/>
      <c r="R10" s="14"/>
      <c r="S10" s="14"/>
      <c r="T10" s="14"/>
      <c r="U10" s="14"/>
      <c r="V10" s="14"/>
      <c r="W10" s="14"/>
      <c r="X10" s="14"/>
      <c r="Y10" s="14"/>
      <c r="Z10" s="14"/>
      <c r="AA10" s="14"/>
      <c r="AB10" s="14"/>
      <c r="AC10" s="14"/>
    </row>
    <row r="11" spans="1:30" ht="16.5" customHeight="1">
      <c r="A11" s="14"/>
      <c r="B11" s="3835" t="s">
        <v>2164</v>
      </c>
      <c r="C11" s="3842"/>
      <c r="D11" s="4039"/>
      <c r="E11" s="3874" t="s">
        <v>2273</v>
      </c>
      <c r="F11" s="4022" t="s">
        <v>4512</v>
      </c>
      <c r="G11" s="4040" t="s">
        <v>2274</v>
      </c>
      <c r="H11" s="3839" t="s">
        <v>2220</v>
      </c>
      <c r="I11" s="3875" t="s">
        <v>2275</v>
      </c>
      <c r="J11" s="4041" t="s">
        <v>2276</v>
      </c>
      <c r="K11" s="3841" t="s">
        <v>2198</v>
      </c>
      <c r="L11" s="35"/>
      <c r="M11" s="35"/>
      <c r="N11" s="35"/>
      <c r="O11" s="35"/>
      <c r="P11" s="35"/>
      <c r="Q11" s="14"/>
      <c r="R11" s="14"/>
      <c r="S11" s="14"/>
      <c r="T11" s="14"/>
      <c r="U11" s="14"/>
      <c r="V11" s="14"/>
      <c r="W11" s="14"/>
      <c r="X11" s="14"/>
      <c r="Y11" s="14"/>
      <c r="Z11" s="14"/>
      <c r="AA11" s="14"/>
      <c r="AB11" s="14"/>
      <c r="AC11" s="14"/>
    </row>
    <row r="12" spans="1:30" ht="16.5" customHeight="1">
      <c r="A12" s="14"/>
      <c r="B12" s="3835" t="s">
        <v>2277</v>
      </c>
      <c r="C12" s="3835"/>
      <c r="D12" s="3842"/>
      <c r="E12" s="3874" t="s">
        <v>2278</v>
      </c>
      <c r="F12" s="4022" t="s">
        <v>2279</v>
      </c>
      <c r="G12" s="4042" t="s">
        <v>2280</v>
      </c>
      <c r="H12" s="3839" t="s">
        <v>2281</v>
      </c>
      <c r="I12" s="3875" t="s">
        <v>2282</v>
      </c>
      <c r="J12" s="4043" t="s">
        <v>2283</v>
      </c>
      <c r="K12" s="3841" t="s">
        <v>2220</v>
      </c>
      <c r="L12" s="35"/>
      <c r="M12" s="35"/>
      <c r="N12" s="35"/>
      <c r="O12" s="35"/>
      <c r="P12" s="35"/>
      <c r="Q12" s="14"/>
      <c r="R12" s="14"/>
      <c r="S12" s="14"/>
      <c r="T12" s="14"/>
      <c r="U12" s="14"/>
      <c r="V12" s="14"/>
      <c r="W12" s="14"/>
      <c r="X12" s="14"/>
      <c r="Y12" s="14"/>
      <c r="Z12" s="14"/>
      <c r="AA12" s="14"/>
      <c r="AB12" s="14"/>
      <c r="AC12" s="14"/>
    </row>
    <row r="13" spans="1:30" ht="15.75" customHeight="1">
      <c r="A13" s="14"/>
      <c r="B13" s="3835" t="s">
        <v>708</v>
      </c>
      <c r="C13" s="4044" t="s">
        <v>2091</v>
      </c>
      <c r="D13" s="3842" t="s">
        <v>2091</v>
      </c>
      <c r="E13" s="6334" t="s">
        <v>1644</v>
      </c>
      <c r="F13" s="6337" t="s">
        <v>1645</v>
      </c>
      <c r="G13" s="6339" t="s">
        <v>1643</v>
      </c>
      <c r="H13" s="6332" t="s">
        <v>142</v>
      </c>
      <c r="I13" s="6333" t="s">
        <v>1641</v>
      </c>
      <c r="J13" s="6334" t="s">
        <v>1642</v>
      </c>
      <c r="K13" s="6335" t="s">
        <v>1628</v>
      </c>
      <c r="L13" s="35"/>
      <c r="M13" s="35"/>
      <c r="N13" s="35"/>
      <c r="O13" s="35"/>
      <c r="P13" s="35"/>
      <c r="Q13" s="14"/>
      <c r="R13" s="14"/>
      <c r="S13" s="14"/>
      <c r="T13" s="5314"/>
      <c r="U13" s="5314"/>
      <c r="V13" s="5314"/>
      <c r="W13" s="5314"/>
      <c r="X13" s="5314"/>
      <c r="Y13" s="5314"/>
      <c r="Z13" s="5314"/>
      <c r="AA13" s="5314"/>
      <c r="AB13" s="5314"/>
      <c r="AC13" s="5314"/>
      <c r="AD13" s="446"/>
    </row>
    <row r="14" spans="1:30">
      <c r="A14" s="14"/>
      <c r="B14" s="3835" t="s">
        <v>283</v>
      </c>
      <c r="C14" s="4045" t="s">
        <v>415</v>
      </c>
      <c r="D14" s="3842" t="s">
        <v>415</v>
      </c>
      <c r="E14" s="6334"/>
      <c r="F14" s="6337"/>
      <c r="G14" s="6339"/>
      <c r="H14" s="6332"/>
      <c r="I14" s="6333"/>
      <c r="J14" s="6334"/>
      <c r="K14" s="6335"/>
      <c r="L14" s="35"/>
      <c r="M14" s="35"/>
      <c r="N14" s="35"/>
      <c r="O14" s="35"/>
      <c r="P14" s="35"/>
      <c r="Q14" s="14"/>
      <c r="R14" s="14"/>
      <c r="S14" s="14"/>
      <c r="T14" s="5314"/>
      <c r="U14" s="5314"/>
      <c r="V14" s="5314"/>
      <c r="W14" s="5314"/>
      <c r="X14" s="5314"/>
      <c r="Y14" s="5314"/>
      <c r="Z14" s="5314"/>
      <c r="AA14" s="5314"/>
      <c r="AB14" s="5314"/>
      <c r="AC14" s="5314"/>
      <c r="AD14" s="446"/>
    </row>
    <row r="15" spans="1:30" ht="15.75" customHeight="1">
      <c r="A15" s="14"/>
      <c r="B15" s="3835"/>
      <c r="C15" s="4046" t="s">
        <v>272</v>
      </c>
      <c r="D15" s="4047" t="s">
        <v>748</v>
      </c>
      <c r="E15" s="6334"/>
      <c r="F15" s="6337"/>
      <c r="G15" s="6339"/>
      <c r="H15" s="6332"/>
      <c r="I15" s="6333"/>
      <c r="J15" s="4048"/>
      <c r="K15" s="4046" t="s">
        <v>274</v>
      </c>
      <c r="L15" s="35"/>
      <c r="M15" s="35"/>
      <c r="N15" s="35"/>
      <c r="O15" s="35"/>
      <c r="P15" s="35"/>
      <c r="Q15" s="35"/>
      <c r="R15" s="35"/>
      <c r="S15" s="35"/>
      <c r="T15" s="5315"/>
      <c r="U15" s="5315"/>
      <c r="V15" s="5314"/>
      <c r="W15" s="5314"/>
      <c r="X15" s="5314"/>
      <c r="Y15" s="5314"/>
      <c r="Z15" s="5316"/>
      <c r="AA15" s="5317"/>
      <c r="AB15" s="5317"/>
      <c r="AC15" s="5317"/>
      <c r="AD15" s="446"/>
    </row>
    <row r="16" spans="1:30" ht="16.5" customHeight="1" thickBot="1">
      <c r="A16" s="14"/>
      <c r="B16" s="3736"/>
      <c r="C16" s="3739" t="s">
        <v>648</v>
      </c>
      <c r="D16" s="3737" t="s">
        <v>649</v>
      </c>
      <c r="E16" s="3737" t="s">
        <v>650</v>
      </c>
      <c r="F16" s="4049" t="s">
        <v>651</v>
      </c>
      <c r="G16" s="3926" t="s">
        <v>1912</v>
      </c>
      <c r="H16" s="3737" t="s">
        <v>1913</v>
      </c>
      <c r="I16" s="3737" t="s">
        <v>1916</v>
      </c>
      <c r="J16" s="3737" t="s">
        <v>1917</v>
      </c>
      <c r="K16" s="3739" t="s">
        <v>1918</v>
      </c>
      <c r="L16" s="35"/>
      <c r="M16" s="35"/>
      <c r="N16" s="35"/>
      <c r="O16" s="35"/>
      <c r="P16" s="35"/>
      <c r="Q16" s="35"/>
      <c r="R16" s="35"/>
      <c r="S16" s="35"/>
      <c r="T16" s="5315"/>
      <c r="U16" s="5315"/>
      <c r="V16" s="5314"/>
      <c r="W16" s="5314"/>
      <c r="X16" s="5314"/>
      <c r="Y16" s="5314"/>
      <c r="Z16" s="5317"/>
      <c r="AA16" s="5317"/>
      <c r="AB16" s="5317"/>
      <c r="AC16" s="5317"/>
      <c r="AD16" s="446"/>
    </row>
    <row r="17" spans="1:30" ht="5.0999999999999996" customHeight="1">
      <c r="A17" s="3"/>
      <c r="B17" s="586"/>
      <c r="C17" s="37"/>
      <c r="D17" s="1400"/>
      <c r="E17" s="1400"/>
      <c r="F17" s="618"/>
      <c r="G17" s="1442"/>
      <c r="H17" s="1400"/>
      <c r="I17" s="1400"/>
      <c r="J17" s="1400"/>
      <c r="K17" s="37"/>
      <c r="L17" s="6"/>
      <c r="M17" s="35"/>
      <c r="N17" s="35"/>
      <c r="O17" s="35"/>
      <c r="P17" s="35"/>
      <c r="Q17" s="35"/>
      <c r="R17" s="35"/>
      <c r="S17" s="35"/>
      <c r="T17" s="5315"/>
      <c r="U17" s="5315"/>
      <c r="V17" s="2"/>
      <c r="W17" s="2"/>
      <c r="X17" s="2"/>
      <c r="Y17" s="2"/>
      <c r="Z17" s="5317"/>
      <c r="AA17" s="5317"/>
      <c r="AB17" s="5317"/>
      <c r="AC17" s="5317"/>
      <c r="AD17" s="446"/>
    </row>
    <row r="18" spans="1:30" ht="15.75" customHeight="1">
      <c r="A18" s="3"/>
      <c r="B18" s="1565" t="s">
        <v>751</v>
      </c>
      <c r="C18" s="153">
        <v>782</v>
      </c>
      <c r="D18" s="1485">
        <v>517</v>
      </c>
      <c r="E18" s="1485">
        <v>442</v>
      </c>
      <c r="F18" s="1487">
        <v>75</v>
      </c>
      <c r="G18" s="1488">
        <v>265</v>
      </c>
      <c r="H18" s="1485">
        <v>119</v>
      </c>
      <c r="I18" s="1485">
        <v>143</v>
      </c>
      <c r="J18" s="1485">
        <v>194</v>
      </c>
      <c r="K18" s="153">
        <v>1238</v>
      </c>
      <c r="L18" s="6"/>
      <c r="M18" s="5312"/>
      <c r="N18" s="5312"/>
      <c r="O18" s="5312"/>
      <c r="P18" s="35"/>
      <c r="Q18" s="35"/>
      <c r="R18" s="35"/>
      <c r="S18" s="35"/>
      <c r="T18" s="5315"/>
      <c r="U18" s="5315"/>
      <c r="V18" s="2"/>
      <c r="W18" s="2"/>
      <c r="X18" s="2"/>
      <c r="Y18" s="2"/>
      <c r="Z18" s="2"/>
      <c r="AA18" s="2"/>
      <c r="AB18" s="2"/>
      <c r="AC18" s="2"/>
      <c r="AD18" s="446"/>
    </row>
    <row r="19" spans="1:30" ht="15.75" customHeight="1">
      <c r="A19" s="3"/>
      <c r="B19" s="596" t="s">
        <v>752</v>
      </c>
      <c r="C19" s="154">
        <v>891</v>
      </c>
      <c r="D19" s="1486">
        <v>538</v>
      </c>
      <c r="E19" s="1486">
        <v>469</v>
      </c>
      <c r="F19" s="1489">
        <v>69</v>
      </c>
      <c r="G19" s="1490">
        <v>353</v>
      </c>
      <c r="H19" s="1486">
        <v>157</v>
      </c>
      <c r="I19" s="1486">
        <v>143</v>
      </c>
      <c r="J19" s="1486">
        <v>260</v>
      </c>
      <c r="K19" s="154">
        <v>1451</v>
      </c>
      <c r="L19" s="6"/>
      <c r="M19" s="5312"/>
      <c r="N19" s="5312"/>
      <c r="O19" s="5312"/>
      <c r="P19" s="35"/>
      <c r="Q19" s="35"/>
      <c r="R19" s="35"/>
      <c r="S19" s="35"/>
      <c r="T19" s="5315"/>
      <c r="U19" s="5315"/>
      <c r="V19" s="2"/>
      <c r="W19" s="2"/>
      <c r="X19" s="2"/>
      <c r="Y19" s="2"/>
      <c r="Z19" s="2"/>
      <c r="AA19" s="2"/>
      <c r="AB19" s="2"/>
      <c r="AC19" s="2"/>
      <c r="AD19" s="446"/>
    </row>
    <row r="20" spans="1:30" ht="15.75" customHeight="1">
      <c r="A20" s="3"/>
      <c r="B20" s="1565" t="s">
        <v>753</v>
      </c>
      <c r="C20" s="153">
        <v>1042</v>
      </c>
      <c r="D20" s="1485">
        <v>619</v>
      </c>
      <c r="E20" s="1485">
        <v>525</v>
      </c>
      <c r="F20" s="1487">
        <v>94</v>
      </c>
      <c r="G20" s="1488">
        <v>423</v>
      </c>
      <c r="H20" s="1485">
        <v>239</v>
      </c>
      <c r="I20" s="1485">
        <v>144</v>
      </c>
      <c r="J20" s="1485">
        <v>238</v>
      </c>
      <c r="K20" s="153">
        <v>1663</v>
      </c>
      <c r="L20" s="6"/>
      <c r="M20" s="5312"/>
      <c r="N20" s="5312"/>
      <c r="O20" s="5312"/>
      <c r="P20" s="35"/>
      <c r="Q20" s="35"/>
      <c r="R20" s="35"/>
      <c r="S20" s="35"/>
      <c r="T20" s="5315"/>
      <c r="U20" s="5315"/>
      <c r="V20" s="2"/>
      <c r="W20" s="2"/>
      <c r="X20" s="2"/>
      <c r="Y20" s="2"/>
      <c r="Z20" s="2"/>
      <c r="AA20" s="2"/>
      <c r="AB20" s="2"/>
      <c r="AC20" s="2"/>
      <c r="AD20" s="446"/>
    </row>
    <row r="21" spans="1:30" ht="15.75" customHeight="1">
      <c r="A21" s="3"/>
      <c r="B21" s="596" t="s">
        <v>754</v>
      </c>
      <c r="C21" s="154">
        <v>1235</v>
      </c>
      <c r="D21" s="1486">
        <v>700</v>
      </c>
      <c r="E21" s="1486">
        <v>586</v>
      </c>
      <c r="F21" s="1489">
        <v>114</v>
      </c>
      <c r="G21" s="1490">
        <v>535</v>
      </c>
      <c r="H21" s="1486">
        <v>174</v>
      </c>
      <c r="I21" s="1486">
        <v>143</v>
      </c>
      <c r="J21" s="1486">
        <v>379</v>
      </c>
      <c r="K21" s="154">
        <v>1931</v>
      </c>
      <c r="L21" s="6"/>
      <c r="M21" s="5312"/>
      <c r="N21" s="5312"/>
      <c r="O21" s="5312"/>
      <c r="P21" s="35"/>
      <c r="Q21" s="35"/>
      <c r="R21" s="35"/>
      <c r="S21" s="35"/>
      <c r="T21" s="5315"/>
      <c r="U21" s="5315"/>
      <c r="V21" s="2"/>
      <c r="W21" s="2"/>
      <c r="X21" s="2"/>
      <c r="Y21" s="2"/>
      <c r="Z21" s="2"/>
      <c r="AA21" s="2"/>
      <c r="AB21" s="2"/>
      <c r="AC21" s="2"/>
      <c r="AD21" s="446"/>
    </row>
    <row r="22" spans="1:30" ht="15.75" customHeight="1">
      <c r="A22" s="3"/>
      <c r="B22" s="1565" t="s">
        <v>755</v>
      </c>
      <c r="C22" s="153">
        <v>1357</v>
      </c>
      <c r="D22" s="1485">
        <v>739</v>
      </c>
      <c r="E22" s="1485">
        <v>638</v>
      </c>
      <c r="F22" s="1487">
        <v>101</v>
      </c>
      <c r="G22" s="1488">
        <v>618</v>
      </c>
      <c r="H22" s="1485">
        <v>130</v>
      </c>
      <c r="I22" s="1485">
        <v>147</v>
      </c>
      <c r="J22" s="1485">
        <v>559</v>
      </c>
      <c r="K22" s="153">
        <v>2193</v>
      </c>
      <c r="L22" s="6"/>
      <c r="M22" s="5312"/>
      <c r="N22" s="5312"/>
      <c r="O22" s="5312"/>
      <c r="P22" s="35"/>
      <c r="Q22" s="35"/>
      <c r="R22" s="35"/>
      <c r="S22" s="35"/>
      <c r="T22" s="5315"/>
      <c r="U22" s="5315"/>
      <c r="V22" s="2"/>
      <c r="W22" s="2"/>
      <c r="X22" s="2"/>
      <c r="Y22" s="2"/>
      <c r="Z22" s="2"/>
      <c r="AA22" s="2"/>
      <c r="AB22" s="2"/>
      <c r="AC22" s="2"/>
      <c r="AD22" s="446"/>
    </row>
    <row r="23" spans="1:30" ht="15.75" customHeight="1">
      <c r="A23" s="3"/>
      <c r="B23" s="596" t="s">
        <v>756</v>
      </c>
      <c r="C23" s="154">
        <v>1471</v>
      </c>
      <c r="D23" s="1486">
        <v>808</v>
      </c>
      <c r="E23" s="1486">
        <v>665</v>
      </c>
      <c r="F23" s="1489">
        <v>143</v>
      </c>
      <c r="G23" s="1490">
        <v>663</v>
      </c>
      <c r="H23" s="1486">
        <v>163</v>
      </c>
      <c r="I23" s="1486">
        <v>156</v>
      </c>
      <c r="J23" s="1486">
        <v>1152</v>
      </c>
      <c r="K23" s="154">
        <v>2942</v>
      </c>
      <c r="L23" s="6"/>
      <c r="M23" s="5312"/>
      <c r="N23" s="5312"/>
      <c r="O23" s="5312"/>
      <c r="P23" s="35"/>
      <c r="Q23" s="35"/>
      <c r="R23" s="35"/>
      <c r="S23" s="35"/>
      <c r="T23" s="5315"/>
      <c r="U23" s="5315"/>
      <c r="V23" s="2"/>
      <c r="W23" s="2"/>
      <c r="X23" s="2"/>
      <c r="Y23" s="2"/>
      <c r="Z23" s="2"/>
      <c r="AA23" s="2"/>
      <c r="AB23" s="2"/>
      <c r="AC23" s="2"/>
      <c r="AD23" s="446"/>
    </row>
    <row r="24" spans="1:30" ht="15.75" customHeight="1">
      <c r="A24" s="3"/>
      <c r="B24" s="1565" t="s">
        <v>757</v>
      </c>
      <c r="C24" s="153">
        <v>1610</v>
      </c>
      <c r="D24" s="1485">
        <v>812</v>
      </c>
      <c r="E24" s="1485">
        <v>696</v>
      </c>
      <c r="F24" s="1487">
        <v>116</v>
      </c>
      <c r="G24" s="1488">
        <v>798</v>
      </c>
      <c r="H24" s="1485">
        <v>150</v>
      </c>
      <c r="I24" s="1485">
        <v>167</v>
      </c>
      <c r="J24" s="1485">
        <v>797</v>
      </c>
      <c r="K24" s="153">
        <v>2724</v>
      </c>
      <c r="L24" s="6"/>
      <c r="M24" s="5312"/>
      <c r="N24" s="5312"/>
      <c r="O24" s="5312"/>
      <c r="P24" s="35"/>
      <c r="Q24" s="35"/>
      <c r="R24" s="35"/>
      <c r="S24" s="35"/>
      <c r="T24" s="5315"/>
      <c r="U24" s="5315"/>
      <c r="V24" s="2"/>
      <c r="W24" s="2"/>
      <c r="X24" s="2"/>
      <c r="Y24" s="2"/>
      <c r="Z24" s="2"/>
      <c r="AA24" s="2"/>
      <c r="AB24" s="2"/>
      <c r="AC24" s="2"/>
      <c r="AD24" s="446"/>
    </row>
    <row r="25" spans="1:30" ht="15.75" customHeight="1">
      <c r="A25" s="3"/>
      <c r="B25" s="596" t="s">
        <v>758</v>
      </c>
      <c r="C25" s="154">
        <v>1876</v>
      </c>
      <c r="D25" s="1486">
        <v>968</v>
      </c>
      <c r="E25" s="1486">
        <v>797</v>
      </c>
      <c r="F25" s="1489">
        <v>171</v>
      </c>
      <c r="G25" s="1490">
        <v>908</v>
      </c>
      <c r="H25" s="1486">
        <v>148</v>
      </c>
      <c r="I25" s="1486">
        <v>185</v>
      </c>
      <c r="J25" s="1486">
        <v>754</v>
      </c>
      <c r="K25" s="154">
        <v>2963</v>
      </c>
      <c r="L25" s="6"/>
      <c r="M25" s="5312"/>
      <c r="N25" s="5312"/>
      <c r="O25" s="5312"/>
      <c r="P25" s="35"/>
      <c r="Q25" s="35"/>
      <c r="R25" s="35"/>
      <c r="S25" s="35"/>
      <c r="T25" s="5315"/>
      <c r="U25" s="5315"/>
      <c r="V25" s="2"/>
      <c r="W25" s="2"/>
      <c r="X25" s="2"/>
      <c r="Y25" s="2"/>
      <c r="Z25" s="2"/>
      <c r="AA25" s="2"/>
      <c r="AB25" s="2"/>
      <c r="AC25" s="2"/>
      <c r="AD25" s="446"/>
    </row>
    <row r="26" spans="1:30">
      <c r="A26" s="3"/>
      <c r="B26" s="1565" t="s">
        <v>759</v>
      </c>
      <c r="C26" s="153">
        <v>2530</v>
      </c>
      <c r="D26" s="1485">
        <v>1309</v>
      </c>
      <c r="E26" s="1485">
        <v>1071</v>
      </c>
      <c r="F26" s="1487">
        <v>238</v>
      </c>
      <c r="G26" s="1488">
        <v>1221</v>
      </c>
      <c r="H26" s="1485">
        <v>296</v>
      </c>
      <c r="I26" s="1485">
        <v>198</v>
      </c>
      <c r="J26" s="1485">
        <v>744</v>
      </c>
      <c r="K26" s="153">
        <v>3768</v>
      </c>
      <c r="L26" s="6"/>
      <c r="M26" s="35"/>
      <c r="N26" s="35"/>
      <c r="O26" s="35"/>
      <c r="P26" s="35"/>
      <c r="Q26" s="35"/>
      <c r="R26" s="35"/>
      <c r="S26" s="35"/>
      <c r="T26" s="5315"/>
      <c r="U26" s="5315"/>
      <c r="V26" s="2"/>
      <c r="W26" s="2"/>
      <c r="X26" s="2"/>
      <c r="Y26" s="2"/>
      <c r="Z26" s="2"/>
      <c r="AA26" s="2"/>
      <c r="AB26" s="2"/>
      <c r="AC26" s="2"/>
      <c r="AD26" s="446"/>
    </row>
    <row r="27" spans="1:30">
      <c r="A27" s="3"/>
      <c r="B27" s="596" t="s">
        <v>760</v>
      </c>
      <c r="C27" s="154">
        <v>3730</v>
      </c>
      <c r="D27" s="1486">
        <v>2259</v>
      </c>
      <c r="E27" s="1486">
        <v>1949</v>
      </c>
      <c r="F27" s="1489">
        <v>310</v>
      </c>
      <c r="G27" s="1490">
        <v>1471</v>
      </c>
      <c r="H27" s="1486">
        <v>392</v>
      </c>
      <c r="I27" s="1486">
        <v>211</v>
      </c>
      <c r="J27" s="1486">
        <v>948</v>
      </c>
      <c r="K27" s="154">
        <v>5281</v>
      </c>
      <c r="L27" s="6"/>
      <c r="M27" s="35"/>
      <c r="N27" s="35"/>
      <c r="O27" s="35"/>
      <c r="P27" s="35"/>
      <c r="Q27" s="35"/>
      <c r="R27" s="35"/>
      <c r="S27" s="35"/>
      <c r="T27" s="5315"/>
      <c r="U27" s="5315"/>
      <c r="V27" s="2"/>
      <c r="W27" s="2"/>
      <c r="X27" s="2"/>
      <c r="Y27" s="2"/>
      <c r="Z27" s="2"/>
      <c r="AA27" s="2"/>
      <c r="AB27" s="2"/>
      <c r="AC27" s="2"/>
      <c r="AD27" s="446"/>
    </row>
    <row r="28" spans="1:30">
      <c r="A28" s="3"/>
      <c r="B28" s="1565" t="s">
        <v>761</v>
      </c>
      <c r="C28" s="153">
        <v>5357</v>
      </c>
      <c r="D28" s="1485">
        <v>3195</v>
      </c>
      <c r="E28" s="1485">
        <v>2834</v>
      </c>
      <c r="F28" s="1487">
        <v>361</v>
      </c>
      <c r="G28" s="1488">
        <v>2162</v>
      </c>
      <c r="H28" s="1485">
        <v>873</v>
      </c>
      <c r="I28" s="1485">
        <v>285</v>
      </c>
      <c r="J28" s="1485">
        <v>1055</v>
      </c>
      <c r="K28" s="153">
        <v>7570</v>
      </c>
      <c r="L28" s="6"/>
      <c r="M28" s="35"/>
      <c r="N28" s="35"/>
      <c r="O28" s="35"/>
      <c r="P28" s="35"/>
      <c r="Q28" s="35"/>
      <c r="R28" s="35"/>
      <c r="S28" s="35"/>
      <c r="T28" s="5315"/>
      <c r="U28" s="5315"/>
      <c r="V28" s="2"/>
      <c r="W28" s="2"/>
      <c r="X28" s="2"/>
      <c r="Y28" s="2"/>
      <c r="Z28" s="2"/>
      <c r="AA28" s="2"/>
      <c r="AB28" s="2"/>
      <c r="AC28" s="2"/>
      <c r="AD28" s="446"/>
    </row>
    <row r="29" spans="1:30">
      <c r="A29" s="3"/>
      <c r="B29" s="596" t="s">
        <v>762</v>
      </c>
      <c r="C29" s="154">
        <v>9007</v>
      </c>
      <c r="D29" s="1486">
        <v>5632</v>
      </c>
      <c r="E29" s="1486">
        <v>4977</v>
      </c>
      <c r="F29" s="1489">
        <v>655</v>
      </c>
      <c r="G29" s="1490">
        <v>3375</v>
      </c>
      <c r="H29" s="1486">
        <v>1077</v>
      </c>
      <c r="I29" s="1486">
        <v>501</v>
      </c>
      <c r="J29" s="1486">
        <v>1201</v>
      </c>
      <c r="K29" s="154">
        <v>11786</v>
      </c>
      <c r="L29" s="6"/>
      <c r="M29" s="35"/>
      <c r="N29" s="35"/>
      <c r="O29" s="35"/>
      <c r="P29" s="35"/>
      <c r="Q29" s="35"/>
      <c r="R29" s="35"/>
      <c r="S29" s="35"/>
      <c r="T29" s="5315"/>
      <c r="U29" s="5315"/>
      <c r="V29" s="2"/>
      <c r="W29" s="2"/>
      <c r="X29" s="2"/>
      <c r="Y29" s="2"/>
      <c r="Z29" s="2"/>
      <c r="AA29" s="2"/>
      <c r="AB29" s="2"/>
      <c r="AC29" s="2"/>
      <c r="AD29" s="446"/>
    </row>
    <row r="30" spans="1:30">
      <c r="A30" s="3"/>
      <c r="B30" s="1565" t="s">
        <v>763</v>
      </c>
      <c r="C30" s="153">
        <v>15894</v>
      </c>
      <c r="D30" s="1485">
        <v>11012</v>
      </c>
      <c r="E30" s="1485">
        <v>9697</v>
      </c>
      <c r="F30" s="1487">
        <v>1315</v>
      </c>
      <c r="G30" s="1488">
        <v>4882</v>
      </c>
      <c r="H30" s="1485">
        <v>2734</v>
      </c>
      <c r="I30" s="1485">
        <v>807</v>
      </c>
      <c r="J30" s="1485">
        <v>2255</v>
      </c>
      <c r="K30" s="153">
        <v>21690</v>
      </c>
      <c r="L30" s="6"/>
      <c r="M30" s="35"/>
      <c r="N30" s="35"/>
      <c r="O30" s="35"/>
      <c r="P30" s="35"/>
      <c r="Q30" s="35"/>
      <c r="R30" s="35"/>
      <c r="S30" s="35"/>
      <c r="T30" s="5315"/>
      <c r="U30" s="5315"/>
      <c r="V30" s="2"/>
      <c r="W30" s="2"/>
      <c r="X30" s="2"/>
      <c r="Y30" s="2"/>
      <c r="Z30" s="2"/>
      <c r="AA30" s="2"/>
      <c r="AB30" s="2"/>
      <c r="AC30" s="2"/>
      <c r="AD30" s="446"/>
    </row>
    <row r="31" spans="1:30">
      <c r="A31" s="3"/>
      <c r="B31" s="596" t="s">
        <v>764</v>
      </c>
      <c r="C31" s="154">
        <v>23729</v>
      </c>
      <c r="D31" s="1486">
        <v>17610</v>
      </c>
      <c r="E31" s="1486">
        <v>15898</v>
      </c>
      <c r="F31" s="1489">
        <v>1712</v>
      </c>
      <c r="G31" s="1490">
        <v>6119</v>
      </c>
      <c r="H31" s="1486">
        <v>3923</v>
      </c>
      <c r="I31" s="1486">
        <v>1114</v>
      </c>
      <c r="J31" s="1486">
        <v>6428</v>
      </c>
      <c r="K31" s="154">
        <v>35194</v>
      </c>
      <c r="L31" s="6"/>
      <c r="M31" s="35"/>
      <c r="N31" s="35"/>
      <c r="O31" s="35"/>
      <c r="P31" s="35"/>
      <c r="Q31" s="35"/>
      <c r="R31" s="35"/>
      <c r="S31" s="35"/>
      <c r="T31" s="5315"/>
      <c r="U31" s="5315"/>
      <c r="V31" s="2"/>
      <c r="W31" s="2"/>
      <c r="X31" s="2"/>
      <c r="Y31" s="2"/>
      <c r="Z31" s="2"/>
      <c r="AA31" s="2"/>
      <c r="AB31" s="2"/>
      <c r="AC31" s="2"/>
      <c r="AD31" s="446"/>
    </row>
    <row r="32" spans="1:30">
      <c r="A32" s="3"/>
      <c r="B32" s="1565" t="s">
        <v>765</v>
      </c>
      <c r="C32" s="153">
        <v>35647</v>
      </c>
      <c r="D32" s="1485">
        <v>27328</v>
      </c>
      <c r="E32" s="1485">
        <v>25574</v>
      </c>
      <c r="F32" s="1487">
        <v>1754</v>
      </c>
      <c r="G32" s="1488">
        <v>8319</v>
      </c>
      <c r="H32" s="1485">
        <v>4838</v>
      </c>
      <c r="I32" s="1485">
        <v>1360</v>
      </c>
      <c r="J32" s="1485">
        <v>10669</v>
      </c>
      <c r="K32" s="153">
        <v>52514</v>
      </c>
      <c r="L32" s="6"/>
      <c r="M32" s="35"/>
      <c r="N32" s="35"/>
      <c r="O32" s="35"/>
      <c r="P32" s="35"/>
      <c r="Q32" s="35"/>
      <c r="R32" s="35"/>
      <c r="S32" s="35"/>
      <c r="T32" s="5315"/>
      <c r="U32" s="5315"/>
      <c r="V32" s="2"/>
      <c r="W32" s="2"/>
      <c r="X32" s="2"/>
      <c r="Y32" s="2"/>
      <c r="Z32" s="2"/>
      <c r="AA32" s="2"/>
      <c r="AB32" s="2"/>
      <c r="AC32" s="2"/>
      <c r="AD32" s="446"/>
    </row>
    <row r="33" spans="1:30">
      <c r="A33" s="3"/>
      <c r="B33" s="596" t="s">
        <v>766</v>
      </c>
      <c r="C33" s="154">
        <v>40369</v>
      </c>
      <c r="D33" s="1486">
        <v>29476</v>
      </c>
      <c r="E33" s="1486">
        <v>27295</v>
      </c>
      <c r="F33" s="1489">
        <v>2181</v>
      </c>
      <c r="G33" s="1490">
        <v>10893</v>
      </c>
      <c r="H33" s="1486">
        <v>5699</v>
      </c>
      <c r="I33" s="1486">
        <v>1990</v>
      </c>
      <c r="J33" s="1486">
        <v>4503</v>
      </c>
      <c r="K33" s="154">
        <v>52561</v>
      </c>
      <c r="L33" s="6"/>
      <c r="M33" s="35"/>
      <c r="N33" s="35"/>
      <c r="O33" s="35"/>
      <c r="P33" s="35"/>
      <c r="Q33" s="35"/>
      <c r="R33" s="35"/>
      <c r="S33" s="35"/>
      <c r="T33" s="5315"/>
      <c r="U33" s="5315"/>
      <c r="V33" s="2"/>
      <c r="W33" s="2"/>
      <c r="X33" s="2"/>
      <c r="Y33" s="2"/>
      <c r="Z33" s="2"/>
      <c r="AA33" s="2"/>
      <c r="AB33" s="2"/>
      <c r="AC33" s="2"/>
      <c r="AD33" s="446"/>
    </row>
    <row r="34" spans="1:30">
      <c r="A34" s="3"/>
      <c r="B34" s="1565" t="s">
        <v>767</v>
      </c>
      <c r="C34" s="153">
        <v>49591</v>
      </c>
      <c r="D34" s="1485">
        <v>30449</v>
      </c>
      <c r="E34" s="1485">
        <v>27774</v>
      </c>
      <c r="F34" s="1487">
        <v>2675</v>
      </c>
      <c r="G34" s="1488">
        <v>19142</v>
      </c>
      <c r="H34" s="1485">
        <v>5938</v>
      </c>
      <c r="I34" s="1485">
        <v>3520</v>
      </c>
      <c r="J34" s="1485">
        <v>6464</v>
      </c>
      <c r="K34" s="153">
        <v>65513</v>
      </c>
      <c r="L34" s="6"/>
      <c r="M34" s="35"/>
      <c r="N34" s="35"/>
      <c r="O34" s="35"/>
      <c r="P34" s="35"/>
      <c r="Q34" s="35"/>
      <c r="R34" s="35"/>
      <c r="S34" s="35"/>
      <c r="T34" s="5315"/>
      <c r="U34" s="5315"/>
      <c r="V34" s="2"/>
      <c r="W34" s="2"/>
      <c r="X34" s="2"/>
      <c r="Y34" s="2"/>
      <c r="Z34" s="2"/>
      <c r="AA34" s="2"/>
      <c r="AB34" s="2"/>
      <c r="AC34" s="2"/>
      <c r="AD34" s="446"/>
    </row>
    <row r="35" spans="1:30">
      <c r="A35" s="3"/>
      <c r="B35" s="596" t="s">
        <v>768</v>
      </c>
      <c r="C35" s="154">
        <v>68237</v>
      </c>
      <c r="D35" s="1486">
        <v>37265</v>
      </c>
      <c r="E35" s="1486">
        <v>33763</v>
      </c>
      <c r="F35" s="1489">
        <v>3502</v>
      </c>
      <c r="G35" s="1490">
        <v>30972</v>
      </c>
      <c r="H35" s="1486">
        <v>8548</v>
      </c>
      <c r="I35" s="1486">
        <v>4840</v>
      </c>
      <c r="J35" s="1486">
        <v>11998</v>
      </c>
      <c r="K35" s="154">
        <v>93623</v>
      </c>
      <c r="L35" s="6"/>
      <c r="M35" s="35"/>
      <c r="N35" s="35"/>
      <c r="O35" s="35"/>
      <c r="P35" s="35"/>
      <c r="Q35" s="35"/>
      <c r="R35" s="35"/>
      <c r="S35" s="35"/>
      <c r="T35" s="5315"/>
      <c r="U35" s="5315"/>
      <c r="V35" s="2"/>
      <c r="W35" s="2"/>
      <c r="X35" s="2"/>
      <c r="Y35" s="2"/>
      <c r="Z35" s="2"/>
      <c r="AA35" s="2"/>
      <c r="AB35" s="2"/>
      <c r="AC35" s="2"/>
      <c r="AD35" s="446"/>
    </row>
    <row r="36" spans="1:30">
      <c r="A36" s="3"/>
      <c r="B36" s="1565" t="s">
        <v>769</v>
      </c>
      <c r="C36" s="153">
        <v>89023</v>
      </c>
      <c r="D36" s="1485">
        <v>46166</v>
      </c>
      <c r="E36" s="1485">
        <v>42405</v>
      </c>
      <c r="F36" s="1487">
        <v>3761</v>
      </c>
      <c r="G36" s="1488">
        <v>42857</v>
      </c>
      <c r="H36" s="1485">
        <v>7060</v>
      </c>
      <c r="I36" s="1485">
        <v>6615</v>
      </c>
      <c r="J36" s="1485">
        <v>15023</v>
      </c>
      <c r="K36" s="153">
        <v>117721</v>
      </c>
      <c r="L36" s="6"/>
      <c r="M36" s="35"/>
      <c r="N36" s="35"/>
      <c r="O36" s="35"/>
      <c r="P36" s="35"/>
      <c r="Q36" s="35"/>
      <c r="R36" s="35"/>
      <c r="S36" s="35"/>
      <c r="T36" s="5315"/>
      <c r="U36" s="5315"/>
      <c r="V36" s="2"/>
      <c r="W36" s="2"/>
      <c r="X36" s="2"/>
      <c r="Y36" s="2"/>
      <c r="Z36" s="2"/>
      <c r="AA36" s="2"/>
      <c r="AB36" s="2"/>
      <c r="AC36" s="2"/>
      <c r="AD36" s="446"/>
    </row>
    <row r="37" spans="1:30">
      <c r="A37" s="3"/>
      <c r="B37" s="596" t="s">
        <v>770</v>
      </c>
      <c r="C37" s="154">
        <v>99117</v>
      </c>
      <c r="D37" s="1486">
        <v>51762</v>
      </c>
      <c r="E37" s="1486">
        <v>48618</v>
      </c>
      <c r="F37" s="1489">
        <v>3144</v>
      </c>
      <c r="G37" s="1490">
        <v>47355</v>
      </c>
      <c r="H37" s="1486">
        <v>5604</v>
      </c>
      <c r="I37" s="1486">
        <v>8513</v>
      </c>
      <c r="J37" s="1486">
        <v>24902</v>
      </c>
      <c r="K37" s="154">
        <v>138136</v>
      </c>
      <c r="L37" s="6"/>
      <c r="M37" s="35"/>
      <c r="N37" s="35"/>
      <c r="O37" s="35"/>
      <c r="P37" s="35"/>
      <c r="Q37" s="35"/>
      <c r="R37" s="35"/>
      <c r="S37" s="35"/>
      <c r="T37" s="5315"/>
      <c r="U37" s="5315"/>
      <c r="V37" s="2"/>
      <c r="W37" s="2"/>
      <c r="X37" s="2"/>
      <c r="Y37" s="2"/>
      <c r="Z37" s="2"/>
      <c r="AA37" s="2"/>
      <c r="AB37" s="2"/>
      <c r="AC37" s="2"/>
      <c r="AD37" s="446"/>
    </row>
    <row r="38" spans="1:30">
      <c r="A38" s="3"/>
      <c r="B38" s="1565" t="s">
        <v>771</v>
      </c>
      <c r="C38" s="153">
        <v>109293</v>
      </c>
      <c r="D38" s="1485">
        <v>51667</v>
      </c>
      <c r="E38" s="1485">
        <v>44919</v>
      </c>
      <c r="F38" s="1487">
        <v>6748</v>
      </c>
      <c r="G38" s="1488">
        <v>57626</v>
      </c>
      <c r="H38" s="1485">
        <v>8498</v>
      </c>
      <c r="I38" s="1485">
        <v>10038</v>
      </c>
      <c r="J38" s="1485">
        <v>17418</v>
      </c>
      <c r="K38" s="153">
        <v>145247</v>
      </c>
      <c r="L38" s="6"/>
      <c r="M38" s="35"/>
      <c r="N38" s="35"/>
      <c r="O38" s="35"/>
      <c r="P38" s="35"/>
      <c r="Q38" s="35"/>
      <c r="R38" s="35"/>
      <c r="S38" s="35"/>
      <c r="T38" s="5315"/>
      <c r="U38" s="5315"/>
      <c r="V38" s="2"/>
      <c r="W38" s="2"/>
      <c r="X38" s="2"/>
      <c r="Y38" s="2"/>
      <c r="Z38" s="2"/>
      <c r="AA38" s="2"/>
      <c r="AB38" s="2"/>
      <c r="AC38" s="2"/>
      <c r="AD38" s="446"/>
    </row>
    <row r="39" spans="1:30">
      <c r="A39" s="3"/>
      <c r="B39" s="596" t="s">
        <v>772</v>
      </c>
      <c r="C39" s="154">
        <v>114146</v>
      </c>
      <c r="D39" s="1486">
        <v>48361</v>
      </c>
      <c r="E39" s="1486">
        <v>43915</v>
      </c>
      <c r="F39" s="1489">
        <v>4446</v>
      </c>
      <c r="G39" s="1490">
        <v>65785</v>
      </c>
      <c r="H39" s="1486">
        <v>8944</v>
      </c>
      <c r="I39" s="1486">
        <v>11893</v>
      </c>
      <c r="J39" s="1486">
        <v>17583</v>
      </c>
      <c r="K39" s="154">
        <v>152566</v>
      </c>
      <c r="L39" s="6"/>
      <c r="M39" s="35"/>
      <c r="N39" s="35"/>
      <c r="O39" s="35"/>
      <c r="P39" s="35"/>
      <c r="Q39" s="35"/>
      <c r="R39" s="35"/>
      <c r="S39" s="35"/>
      <c r="T39" s="5315"/>
      <c r="U39" s="5315"/>
      <c r="V39" s="2"/>
      <c r="W39" s="2"/>
      <c r="X39" s="2"/>
      <c r="Y39" s="2"/>
      <c r="Z39" s="2"/>
      <c r="AA39" s="2"/>
      <c r="AB39" s="2"/>
      <c r="AC39" s="2"/>
      <c r="AD39" s="446"/>
    </row>
    <row r="40" spans="1:30">
      <c r="A40" s="3"/>
      <c r="B40" s="1565" t="s">
        <v>773</v>
      </c>
      <c r="C40" s="153">
        <v>113373</v>
      </c>
      <c r="D40" s="1485">
        <v>46171</v>
      </c>
      <c r="E40" s="1485">
        <v>43458</v>
      </c>
      <c r="F40" s="1487">
        <v>2713</v>
      </c>
      <c r="G40" s="1488">
        <v>67202</v>
      </c>
      <c r="H40" s="1485">
        <v>11145</v>
      </c>
      <c r="I40" s="1485">
        <v>13008</v>
      </c>
      <c r="J40" s="1485">
        <v>17003</v>
      </c>
      <c r="K40" s="153">
        <v>154529</v>
      </c>
      <c r="L40" s="6"/>
      <c r="M40" s="35"/>
      <c r="N40" s="35"/>
      <c r="O40" s="35"/>
      <c r="P40" s="35"/>
      <c r="Q40" s="35"/>
      <c r="R40" s="35"/>
      <c r="S40" s="35"/>
      <c r="T40" s="5315"/>
      <c r="U40" s="5315"/>
      <c r="V40" s="2"/>
      <c r="W40" s="2"/>
      <c r="X40" s="2"/>
      <c r="Y40" s="2"/>
      <c r="Z40" s="2"/>
      <c r="AA40" s="2"/>
      <c r="AB40" s="2"/>
      <c r="AC40" s="2"/>
      <c r="AD40" s="446"/>
    </row>
    <row r="41" spans="1:30">
      <c r="A41" s="3"/>
      <c r="B41" s="596" t="s">
        <v>774</v>
      </c>
      <c r="C41" s="154">
        <v>125132</v>
      </c>
      <c r="D41" s="1486">
        <v>47246</v>
      </c>
      <c r="E41" s="1486">
        <v>43646</v>
      </c>
      <c r="F41" s="1489">
        <v>3600</v>
      </c>
      <c r="G41" s="1490">
        <v>77886</v>
      </c>
      <c r="H41" s="1486">
        <v>16047</v>
      </c>
      <c r="I41" s="1486">
        <v>13268</v>
      </c>
      <c r="J41" s="1486">
        <v>21682</v>
      </c>
      <c r="K41" s="154">
        <v>176129</v>
      </c>
      <c r="L41" s="6"/>
      <c r="M41" s="35"/>
      <c r="N41" s="35"/>
      <c r="O41" s="35"/>
      <c r="P41" s="35"/>
      <c r="Q41" s="35"/>
      <c r="R41" s="35"/>
      <c r="S41" s="35"/>
      <c r="T41" s="5315"/>
      <c r="U41" s="5315"/>
      <c r="V41" s="2"/>
      <c r="W41" s="2"/>
      <c r="X41" s="2"/>
      <c r="Y41" s="2"/>
      <c r="Z41" s="2"/>
      <c r="AA41" s="2"/>
      <c r="AB41" s="2"/>
      <c r="AC41" s="2"/>
      <c r="AD41" s="446"/>
    </row>
    <row r="42" spans="1:30">
      <c r="A42" s="3"/>
      <c r="B42" s="1417" t="s">
        <v>775</v>
      </c>
      <c r="C42" s="153">
        <v>124963</v>
      </c>
      <c r="D42" s="1485">
        <v>49926</v>
      </c>
      <c r="E42" s="1485">
        <v>45543</v>
      </c>
      <c r="F42" s="1487">
        <v>4383</v>
      </c>
      <c r="G42" s="1488">
        <v>75037</v>
      </c>
      <c r="H42" s="1485">
        <v>26817</v>
      </c>
      <c r="I42" s="1485">
        <v>13624</v>
      </c>
      <c r="J42" s="1485">
        <v>23427</v>
      </c>
      <c r="K42" s="153">
        <v>188831</v>
      </c>
      <c r="L42" s="6"/>
      <c r="M42" s="35"/>
      <c r="N42" s="35"/>
      <c r="O42" s="35"/>
      <c r="P42" s="35"/>
      <c r="Q42" s="35"/>
      <c r="R42" s="35"/>
      <c r="S42" s="35"/>
      <c r="T42" s="5315"/>
      <c r="U42" s="5315"/>
      <c r="V42" s="2"/>
      <c r="W42" s="2"/>
      <c r="X42" s="2"/>
      <c r="Y42" s="2"/>
      <c r="Z42" s="2"/>
      <c r="AA42" s="2"/>
      <c r="AB42" s="2"/>
      <c r="AC42" s="2"/>
      <c r="AD42" s="446"/>
    </row>
    <row r="43" spans="1:30">
      <c r="A43" s="3"/>
      <c r="B43" s="757">
        <v>1988</v>
      </c>
      <c r="C43" s="154">
        <v>142473</v>
      </c>
      <c r="D43" s="1486">
        <v>57719</v>
      </c>
      <c r="E43" s="1486">
        <v>54494</v>
      </c>
      <c r="F43" s="1489">
        <v>3225</v>
      </c>
      <c r="G43" s="1490">
        <v>84754</v>
      </c>
      <c r="H43" s="1486">
        <v>28727</v>
      </c>
      <c r="I43" s="1486">
        <v>14954</v>
      </c>
      <c r="J43" s="1486">
        <v>30085</v>
      </c>
      <c r="K43" s="154">
        <v>216239</v>
      </c>
      <c r="L43" s="6"/>
      <c r="M43" s="35"/>
      <c r="N43" s="35"/>
      <c r="O43" s="35"/>
      <c r="P43" s="35"/>
      <c r="Q43" s="35"/>
      <c r="R43" s="35"/>
      <c r="S43" s="35"/>
      <c r="T43" s="5315"/>
      <c r="U43" s="5315"/>
      <c r="V43" s="2"/>
      <c r="W43" s="2"/>
      <c r="X43" s="2"/>
      <c r="Y43" s="2"/>
      <c r="Z43" s="2"/>
      <c r="AA43" s="2"/>
      <c r="AB43" s="2"/>
      <c r="AC43" s="2"/>
      <c r="AD43" s="446"/>
    </row>
    <row r="44" spans="1:30">
      <c r="A44" s="3"/>
      <c r="B44" s="1582">
        <v>1989</v>
      </c>
      <c r="C44" s="153">
        <v>146304</v>
      </c>
      <c r="D44" s="1485">
        <v>57875</v>
      </c>
      <c r="E44" s="1485">
        <v>55640</v>
      </c>
      <c r="F44" s="1487">
        <v>2235</v>
      </c>
      <c r="G44" s="1488">
        <v>88429</v>
      </c>
      <c r="H44" s="1485">
        <v>34603</v>
      </c>
      <c r="I44" s="1485">
        <v>15719</v>
      </c>
      <c r="J44" s="1485">
        <v>36959</v>
      </c>
      <c r="K44" s="153">
        <v>233585</v>
      </c>
      <c r="L44" s="6"/>
      <c r="M44" s="35"/>
      <c r="N44" s="35"/>
      <c r="O44" s="35"/>
      <c r="P44" s="35"/>
      <c r="Q44" s="35"/>
      <c r="R44" s="35"/>
      <c r="S44" s="35"/>
      <c r="T44" s="5315"/>
      <c r="U44" s="5315"/>
      <c r="V44" s="2"/>
      <c r="W44" s="2"/>
      <c r="X44" s="2"/>
      <c r="Y44" s="2"/>
      <c r="Z44" s="2"/>
      <c r="AA44" s="2"/>
      <c r="AB44" s="2"/>
      <c r="AC44" s="2"/>
      <c r="AD44" s="446"/>
    </row>
    <row r="45" spans="1:30">
      <c r="A45" s="3"/>
      <c r="B45" s="757">
        <v>1990</v>
      </c>
      <c r="C45" s="154">
        <v>143662.159893</v>
      </c>
      <c r="D45" s="1486">
        <v>57488.368102</v>
      </c>
      <c r="E45" s="1486">
        <v>55338.002084</v>
      </c>
      <c r="F45" s="1489">
        <v>2150.3660180000002</v>
      </c>
      <c r="G45" s="1490">
        <v>86173.791790999996</v>
      </c>
      <c r="H45" s="1486">
        <v>30172.223784000002</v>
      </c>
      <c r="I45" s="1486">
        <v>17358.915112999999</v>
      </c>
      <c r="J45" s="1486">
        <v>40861.878661000002</v>
      </c>
      <c r="K45" s="154">
        <v>232055.177451</v>
      </c>
      <c r="L45" s="6"/>
      <c r="M45" s="35"/>
      <c r="N45" s="35"/>
      <c r="O45" s="35"/>
      <c r="P45" s="35"/>
      <c r="Q45" s="35"/>
      <c r="R45" s="35"/>
      <c r="S45" s="35"/>
      <c r="T45" s="5315"/>
      <c r="U45" s="5315"/>
      <c r="V45" s="2"/>
      <c r="W45" s="2"/>
      <c r="X45" s="2"/>
      <c r="Y45" s="2"/>
      <c r="Z45" s="2"/>
      <c r="AA45" s="2"/>
      <c r="AB45" s="2"/>
      <c r="AC45" s="2"/>
      <c r="AD45" s="446"/>
    </row>
    <row r="46" spans="1:30">
      <c r="A46" s="3"/>
      <c r="B46" s="1582">
        <v>1991</v>
      </c>
      <c r="C46" s="153">
        <v>171222.69134200001</v>
      </c>
      <c r="D46" s="1485">
        <v>75850.327042000004</v>
      </c>
      <c r="E46" s="1485">
        <v>72878.968099000005</v>
      </c>
      <c r="F46" s="1487">
        <v>2971.3589430000002</v>
      </c>
      <c r="G46" s="1488">
        <v>95372.364300000001</v>
      </c>
      <c r="H46" s="1485">
        <v>27935.880496999998</v>
      </c>
      <c r="I46" s="1485">
        <v>18782.593183000001</v>
      </c>
      <c r="J46" s="1485">
        <v>40389.192128000002</v>
      </c>
      <c r="K46" s="153">
        <v>258330.35715</v>
      </c>
      <c r="L46" s="6"/>
      <c r="M46" s="35"/>
      <c r="N46" s="35"/>
      <c r="O46" s="35"/>
      <c r="P46" s="35"/>
      <c r="Q46" s="35"/>
      <c r="R46" s="35"/>
      <c r="S46" s="35"/>
      <c r="T46" s="5315"/>
      <c r="U46" s="5315"/>
      <c r="V46" s="2"/>
      <c r="W46" s="2"/>
      <c r="X46" s="2"/>
      <c r="Y46" s="2"/>
      <c r="Z46" s="2"/>
      <c r="AA46" s="2"/>
      <c r="AB46" s="2"/>
      <c r="AC46" s="2"/>
      <c r="AD46" s="446"/>
    </row>
    <row r="47" spans="1:30">
      <c r="A47" s="3"/>
      <c r="B47" s="757">
        <v>1992</v>
      </c>
      <c r="C47" s="154">
        <v>177215.67300000001</v>
      </c>
      <c r="D47" s="1486">
        <v>79673.982000000004</v>
      </c>
      <c r="E47" s="1486">
        <v>76961.16</v>
      </c>
      <c r="F47" s="1489">
        <v>2712.8220000000001</v>
      </c>
      <c r="G47" s="1490">
        <v>97541.691000000006</v>
      </c>
      <c r="H47" s="1486">
        <v>28641.785000000003</v>
      </c>
      <c r="I47" s="1486">
        <v>25072.455000000002</v>
      </c>
      <c r="J47" s="1486">
        <v>59705.2</v>
      </c>
      <c r="K47" s="154">
        <v>290635.11300000001</v>
      </c>
      <c r="L47" s="6"/>
      <c r="M47" s="35"/>
      <c r="N47" s="35"/>
      <c r="O47" s="35"/>
      <c r="P47" s="35"/>
      <c r="Q47" s="35"/>
      <c r="R47" s="35"/>
      <c r="S47" s="35"/>
      <c r="T47" s="5315"/>
      <c r="U47" s="5315"/>
      <c r="V47" s="2"/>
      <c r="W47" s="2"/>
      <c r="X47" s="2"/>
      <c r="Y47" s="2"/>
      <c r="Z47" s="2"/>
      <c r="AA47" s="2"/>
      <c r="AB47" s="2"/>
      <c r="AC47" s="2"/>
      <c r="AD47" s="446"/>
    </row>
    <row r="48" spans="1:30">
      <c r="A48" s="3"/>
      <c r="B48" s="1582">
        <v>1993</v>
      </c>
      <c r="C48" s="153">
        <v>185799.95799999998</v>
      </c>
      <c r="D48" s="1485">
        <v>78879.959000000003</v>
      </c>
      <c r="E48" s="1485">
        <v>76796.959000000003</v>
      </c>
      <c r="F48" s="1487">
        <v>2083</v>
      </c>
      <c r="G48" s="1488">
        <v>106919.99899999998</v>
      </c>
      <c r="H48" s="1485">
        <v>37292.092999999993</v>
      </c>
      <c r="I48" s="1485">
        <v>30192.779000000006</v>
      </c>
      <c r="J48" s="1485">
        <v>67469.493000000002</v>
      </c>
      <c r="K48" s="153">
        <v>320754.32299999997</v>
      </c>
      <c r="L48" s="6"/>
      <c r="M48" s="35"/>
      <c r="N48" s="35"/>
      <c r="O48" s="35"/>
      <c r="P48" s="35"/>
      <c r="Q48" s="35"/>
      <c r="R48" s="35"/>
      <c r="S48" s="35"/>
      <c r="T48" s="5315"/>
      <c r="U48" s="5315"/>
      <c r="V48" s="2"/>
      <c r="W48" s="2"/>
      <c r="X48" s="2"/>
      <c r="Y48" s="2"/>
      <c r="Z48" s="2"/>
      <c r="AA48" s="2"/>
      <c r="AB48" s="2"/>
      <c r="AC48" s="2"/>
      <c r="AD48" s="446"/>
    </row>
    <row r="49" spans="1:30">
      <c r="A49" s="3"/>
      <c r="B49" s="757">
        <v>1994</v>
      </c>
      <c r="C49" s="154">
        <v>191265.84700000001</v>
      </c>
      <c r="D49" s="1486">
        <v>80679.357000000004</v>
      </c>
      <c r="E49" s="1486">
        <v>77318.837</v>
      </c>
      <c r="F49" s="1489">
        <v>3360.52</v>
      </c>
      <c r="G49" s="1490">
        <v>110586.48999999999</v>
      </c>
      <c r="H49" s="1486">
        <v>39150.438000000002</v>
      </c>
      <c r="I49" s="1486">
        <v>33313.093999999997</v>
      </c>
      <c r="J49" s="1486">
        <v>68501.792000000001</v>
      </c>
      <c r="K49" s="154">
        <v>332231.17100000003</v>
      </c>
      <c r="L49" s="6"/>
      <c r="M49" s="35"/>
      <c r="N49" s="35"/>
      <c r="O49" s="35"/>
      <c r="P49" s="35"/>
      <c r="Q49" s="35"/>
      <c r="R49" s="35"/>
      <c r="S49" s="35"/>
      <c r="T49" s="5315"/>
      <c r="U49" s="5315"/>
      <c r="V49" s="2"/>
      <c r="W49" s="2"/>
      <c r="X49" s="2"/>
      <c r="Y49" s="2"/>
      <c r="Z49" s="2"/>
      <c r="AA49" s="2"/>
      <c r="AB49" s="2"/>
      <c r="AC49" s="2"/>
      <c r="AD49" s="446"/>
    </row>
    <row r="50" spans="1:30">
      <c r="A50" s="3"/>
      <c r="B50" s="1582">
        <v>1995</v>
      </c>
      <c r="C50" s="153">
        <v>198681.70699999999</v>
      </c>
      <c r="D50" s="1485">
        <v>81383.933000000005</v>
      </c>
      <c r="E50" s="1485">
        <v>78781.585000000006</v>
      </c>
      <c r="F50" s="1487">
        <v>2602.348</v>
      </c>
      <c r="G50" s="1488">
        <v>117297.774</v>
      </c>
      <c r="H50" s="1485">
        <v>39677.853999999999</v>
      </c>
      <c r="I50" s="1485">
        <v>34726.861000000004</v>
      </c>
      <c r="J50" s="1485">
        <v>68071.471999999994</v>
      </c>
      <c r="K50" s="153">
        <v>341157.89399999997</v>
      </c>
      <c r="L50" s="6"/>
      <c r="M50" s="35"/>
      <c r="N50" s="35"/>
      <c r="O50" s="35"/>
      <c r="P50" s="35"/>
      <c r="Q50" s="35"/>
      <c r="R50" s="35"/>
      <c r="S50" s="35"/>
      <c r="T50" s="5315"/>
      <c r="U50" s="5315"/>
      <c r="V50" s="2"/>
      <c r="W50" s="2"/>
      <c r="X50" s="2"/>
      <c r="Y50" s="2"/>
      <c r="Z50" s="2"/>
      <c r="AA50" s="2"/>
      <c r="AB50" s="2"/>
      <c r="AC50" s="2"/>
      <c r="AD50" s="446"/>
    </row>
    <row r="51" spans="1:30">
      <c r="A51" s="3"/>
      <c r="B51" s="757">
        <v>1996</v>
      </c>
      <c r="C51" s="154">
        <v>215284.92499999999</v>
      </c>
      <c r="D51" s="1486">
        <v>89890.22099999999</v>
      </c>
      <c r="E51" s="1486">
        <v>87696.2</v>
      </c>
      <c r="F51" s="1489">
        <v>2194.0210000000002</v>
      </c>
      <c r="G51" s="1490">
        <v>125394.704</v>
      </c>
      <c r="H51" s="1486">
        <v>38653.283000000003</v>
      </c>
      <c r="I51" s="1486">
        <v>36883.223000000013</v>
      </c>
      <c r="J51" s="1486">
        <v>67125.976999999999</v>
      </c>
      <c r="K51" s="154">
        <v>357947.408</v>
      </c>
      <c r="L51" s="6"/>
      <c r="M51" s="35"/>
      <c r="N51" s="35"/>
      <c r="O51" s="35"/>
      <c r="P51" s="35"/>
      <c r="Q51" s="35"/>
      <c r="R51" s="35"/>
      <c r="S51" s="35"/>
      <c r="T51" s="5315"/>
      <c r="U51" s="5315"/>
      <c r="V51" s="2"/>
      <c r="W51" s="2"/>
      <c r="X51" s="2"/>
      <c r="Y51" s="2"/>
      <c r="Z51" s="2"/>
      <c r="AA51" s="2"/>
      <c r="AB51" s="2"/>
      <c r="AC51" s="2"/>
      <c r="AD51" s="446"/>
    </row>
    <row r="52" spans="1:30">
      <c r="A52" s="3"/>
      <c r="B52" s="1582">
        <v>1997</v>
      </c>
      <c r="C52" s="153">
        <v>226725.60599999997</v>
      </c>
      <c r="D52" s="1485">
        <v>95360.544999999998</v>
      </c>
      <c r="E52" s="1485">
        <v>92253.951000000001</v>
      </c>
      <c r="F52" s="1487">
        <v>3106.5940000000001</v>
      </c>
      <c r="G52" s="1488">
        <v>131365.06099999999</v>
      </c>
      <c r="H52" s="1485">
        <v>46043.900000000009</v>
      </c>
      <c r="I52" s="1485">
        <v>38353.845000000001</v>
      </c>
      <c r="J52" s="1485">
        <v>70664.095000000001</v>
      </c>
      <c r="K52" s="153">
        <v>381787.446</v>
      </c>
      <c r="L52" s="6"/>
      <c r="M52" s="35"/>
      <c r="N52" s="35"/>
      <c r="O52" s="35"/>
      <c r="P52" s="35"/>
      <c r="Q52" s="35"/>
      <c r="R52" s="35"/>
      <c r="S52" s="35"/>
      <c r="T52" s="5315"/>
      <c r="U52" s="5315"/>
      <c r="V52" s="2"/>
      <c r="W52" s="2"/>
      <c r="X52" s="2"/>
      <c r="Y52" s="2"/>
      <c r="Z52" s="2"/>
      <c r="AA52" s="2"/>
      <c r="AB52" s="2"/>
      <c r="AC52" s="2"/>
      <c r="AD52" s="446"/>
    </row>
    <row r="53" spans="1:30">
      <c r="A53" s="3"/>
      <c r="B53" s="757">
        <v>1998</v>
      </c>
      <c r="C53" s="154">
        <v>238237.28200000001</v>
      </c>
      <c r="D53" s="1486">
        <v>95253.267999999996</v>
      </c>
      <c r="E53" s="1486">
        <v>92648.315000000002</v>
      </c>
      <c r="F53" s="1489">
        <v>2604.953</v>
      </c>
      <c r="G53" s="1490">
        <v>142984.014</v>
      </c>
      <c r="H53" s="1486">
        <v>43104.974999999999</v>
      </c>
      <c r="I53" s="1486">
        <v>40259.419000000002</v>
      </c>
      <c r="J53" s="1486">
        <v>82703.920000000013</v>
      </c>
      <c r="K53" s="154">
        <v>404305.59600000002</v>
      </c>
      <c r="L53" s="6"/>
      <c r="M53" s="35"/>
      <c r="N53" s="35"/>
      <c r="O53" s="35"/>
      <c r="P53" s="35"/>
      <c r="Q53" s="35"/>
      <c r="R53" s="35"/>
      <c r="S53" s="35"/>
      <c r="T53" s="5315"/>
      <c r="U53" s="5315"/>
      <c r="V53" s="2"/>
      <c r="W53" s="2"/>
      <c r="X53" s="2"/>
      <c r="Y53" s="2"/>
      <c r="Z53" s="2"/>
      <c r="AA53" s="2"/>
      <c r="AB53" s="2"/>
      <c r="AC53" s="2"/>
      <c r="AD53" s="446"/>
    </row>
    <row r="54" spans="1:30">
      <c r="A54" s="3"/>
      <c r="B54" s="1582">
        <v>1999</v>
      </c>
      <c r="C54" s="153">
        <v>250385.62700000004</v>
      </c>
      <c r="D54" s="1485">
        <v>101604.895</v>
      </c>
      <c r="E54" s="1485">
        <v>98974.74</v>
      </c>
      <c r="F54" s="1487">
        <v>2630.1550000000002</v>
      </c>
      <c r="G54" s="1488">
        <v>148780.73200000002</v>
      </c>
      <c r="H54" s="1485">
        <v>51152.851999999999</v>
      </c>
      <c r="I54" s="1485">
        <v>42338.152999999991</v>
      </c>
      <c r="J54" s="1485">
        <v>71351.048999999999</v>
      </c>
      <c r="K54" s="153">
        <v>415227.68100000004</v>
      </c>
      <c r="L54" s="6"/>
      <c r="M54" s="35"/>
      <c r="N54" s="35"/>
      <c r="O54" s="35"/>
      <c r="P54" s="35"/>
      <c r="Q54" s="35"/>
      <c r="R54" s="35"/>
      <c r="S54" s="35"/>
      <c r="T54" s="5315"/>
      <c r="U54" s="5315"/>
      <c r="V54" s="2"/>
      <c r="W54" s="2"/>
      <c r="X54" s="2"/>
      <c r="Y54" s="2"/>
      <c r="Z54" s="2"/>
      <c r="AA54" s="2"/>
      <c r="AB54" s="2"/>
      <c r="AC54" s="2"/>
      <c r="AD54" s="446"/>
    </row>
    <row r="55" spans="1:30">
      <c r="A55" s="3"/>
      <c r="B55" s="757">
        <v>2000</v>
      </c>
      <c r="C55" s="154">
        <v>267969.85199999996</v>
      </c>
      <c r="D55" s="1486">
        <v>114480.931</v>
      </c>
      <c r="E55" s="1486">
        <v>110822.978</v>
      </c>
      <c r="F55" s="1489">
        <v>3657.953</v>
      </c>
      <c r="G55" s="1490">
        <v>153488.92099999997</v>
      </c>
      <c r="H55" s="1486">
        <v>64443.762999999999</v>
      </c>
      <c r="I55" s="1486">
        <v>43524.663999999997</v>
      </c>
      <c r="J55" s="1486">
        <v>77334.010999999999</v>
      </c>
      <c r="K55" s="154">
        <v>453272.28999999992</v>
      </c>
      <c r="L55" s="6"/>
      <c r="M55" s="35"/>
      <c r="N55" s="35"/>
      <c r="O55" s="35"/>
      <c r="P55" s="35"/>
      <c r="Q55" s="35"/>
      <c r="R55" s="35"/>
      <c r="S55" s="35"/>
      <c r="T55" s="5315"/>
      <c r="U55" s="5315"/>
      <c r="V55" s="2"/>
      <c r="W55" s="2"/>
      <c r="X55" s="2"/>
      <c r="Y55" s="2"/>
      <c r="Z55" s="2"/>
      <c r="AA55" s="2"/>
      <c r="AB55" s="2"/>
      <c r="AC55" s="2"/>
      <c r="AD55" s="446"/>
    </row>
    <row r="56" spans="1:30">
      <c r="A56" s="3"/>
      <c r="B56" s="1582">
        <v>2001</v>
      </c>
      <c r="C56" s="153">
        <v>290779.44800000003</v>
      </c>
      <c r="D56" s="1485">
        <v>130192.47100000001</v>
      </c>
      <c r="E56" s="1485">
        <v>126828.79700000001</v>
      </c>
      <c r="F56" s="1487">
        <v>3363.674</v>
      </c>
      <c r="G56" s="1488">
        <v>160586.97700000001</v>
      </c>
      <c r="H56" s="1485">
        <v>59614.025000000001</v>
      </c>
      <c r="I56" s="1485">
        <v>43792.777000000002</v>
      </c>
      <c r="J56" s="1485">
        <v>78244.932000000001</v>
      </c>
      <c r="K56" s="153">
        <v>472431.18200000003</v>
      </c>
      <c r="L56" s="6"/>
      <c r="M56" s="35"/>
      <c r="N56" s="35"/>
      <c r="O56" s="35"/>
      <c r="P56" s="35"/>
      <c r="Q56" s="35"/>
      <c r="R56" s="35"/>
      <c r="S56" s="35"/>
      <c r="T56" s="5315"/>
      <c r="U56" s="5315"/>
      <c r="V56" s="2"/>
      <c r="W56" s="2"/>
      <c r="X56" s="2"/>
      <c r="Y56" s="2"/>
      <c r="Z56" s="2"/>
      <c r="AA56" s="2"/>
      <c r="AB56" s="2"/>
      <c r="AC56" s="2"/>
      <c r="AD56" s="446"/>
    </row>
    <row r="57" spans="1:30">
      <c r="A57" s="3"/>
      <c r="B57" s="757">
        <v>2002</v>
      </c>
      <c r="C57" s="154">
        <v>337879.35399999999</v>
      </c>
      <c r="D57" s="1486">
        <v>150009.86199999999</v>
      </c>
      <c r="E57" s="1486">
        <v>147029.34099999999</v>
      </c>
      <c r="F57" s="1489">
        <v>2980.5210000000002</v>
      </c>
      <c r="G57" s="1490">
        <v>187869.492</v>
      </c>
      <c r="H57" s="1486">
        <v>42998.866000000002</v>
      </c>
      <c r="I57" s="1486">
        <v>47297.903000000006</v>
      </c>
      <c r="J57" s="1486">
        <v>80061.175000000003</v>
      </c>
      <c r="K57" s="154">
        <v>508237.29799999995</v>
      </c>
      <c r="L57" s="6"/>
      <c r="M57" s="35"/>
      <c r="N57" s="35"/>
      <c r="O57" s="35"/>
      <c r="P57" s="35"/>
      <c r="Q57" s="35"/>
      <c r="R57" s="35"/>
      <c r="S57" s="35"/>
      <c r="T57" s="5315"/>
      <c r="U57" s="5315"/>
      <c r="V57" s="2"/>
      <c r="W57" s="2"/>
      <c r="X57" s="2"/>
      <c r="Y57" s="2"/>
      <c r="Z57" s="2"/>
      <c r="AA57" s="2"/>
      <c r="AB57" s="2"/>
      <c r="AC57" s="2"/>
      <c r="AD57" s="446"/>
    </row>
    <row r="58" spans="1:30">
      <c r="A58" s="3"/>
      <c r="B58" s="1582">
        <v>2003</v>
      </c>
      <c r="C58" s="153">
        <v>361662.44399999996</v>
      </c>
      <c r="D58" s="1485">
        <v>167577.522</v>
      </c>
      <c r="E58" s="1485">
        <v>163830.522</v>
      </c>
      <c r="F58" s="1487">
        <v>3747</v>
      </c>
      <c r="G58" s="1488">
        <v>194084.92199999996</v>
      </c>
      <c r="H58" s="1485">
        <v>40063.409999999996</v>
      </c>
      <c r="I58" s="1485">
        <v>47023.261999999995</v>
      </c>
      <c r="J58" s="1485">
        <v>96458.93</v>
      </c>
      <c r="K58" s="153">
        <v>545208.04599999986</v>
      </c>
      <c r="L58" s="6"/>
      <c r="M58" s="35"/>
      <c r="N58" s="35"/>
      <c r="O58" s="35"/>
      <c r="P58" s="35"/>
      <c r="Q58" s="35"/>
      <c r="R58" s="35"/>
      <c r="S58" s="35"/>
      <c r="T58" s="5315"/>
      <c r="U58" s="5315"/>
      <c r="V58" s="2"/>
      <c r="W58" s="2"/>
      <c r="X58" s="2"/>
      <c r="Y58" s="2"/>
      <c r="Z58" s="2"/>
      <c r="AA58" s="2"/>
      <c r="AB58" s="2"/>
      <c r="AC58" s="2"/>
      <c r="AD58" s="446"/>
    </row>
    <row r="59" spans="1:30">
      <c r="A59" s="3"/>
      <c r="B59" s="757">
        <v>2004</v>
      </c>
      <c r="C59" s="154">
        <v>435534.78200000001</v>
      </c>
      <c r="D59" s="1486">
        <v>211170.23800000001</v>
      </c>
      <c r="E59" s="1486">
        <v>199284.54</v>
      </c>
      <c r="F59" s="1489">
        <v>11885.698</v>
      </c>
      <c r="G59" s="1490">
        <v>224364.54399999999</v>
      </c>
      <c r="H59" s="1486">
        <v>45747.669000000002</v>
      </c>
      <c r="I59" s="1486">
        <v>52237.572</v>
      </c>
      <c r="J59" s="1486">
        <v>121861.88400000001</v>
      </c>
      <c r="K59" s="154">
        <v>655381.90700000001</v>
      </c>
      <c r="L59" s="6"/>
      <c r="M59" s="35"/>
      <c r="N59" s="35"/>
      <c r="O59" s="35"/>
      <c r="P59" s="35"/>
      <c r="Q59" s="35"/>
      <c r="R59" s="35"/>
      <c r="S59" s="35"/>
      <c r="T59" s="5315"/>
      <c r="U59" s="5315"/>
      <c r="V59" s="2"/>
      <c r="W59" s="2"/>
      <c r="X59" s="2"/>
      <c r="Y59" s="2"/>
      <c r="Z59" s="2"/>
      <c r="AA59" s="2"/>
      <c r="AB59" s="2"/>
      <c r="AC59" s="2"/>
      <c r="AD59" s="446"/>
    </row>
    <row r="60" spans="1:30">
      <c r="A60" s="3"/>
      <c r="B60" s="1582">
        <v>2005</v>
      </c>
      <c r="C60" s="153">
        <v>489059.89500000002</v>
      </c>
      <c r="D60" s="1485">
        <v>219251.03599999999</v>
      </c>
      <c r="E60" s="1485">
        <v>208041.20499999999</v>
      </c>
      <c r="F60" s="1487">
        <v>11209.831</v>
      </c>
      <c r="G60" s="1488">
        <v>269808.859</v>
      </c>
      <c r="H60" s="1485">
        <v>65039.725999999995</v>
      </c>
      <c r="I60" s="1485">
        <v>66608.419999999984</v>
      </c>
      <c r="J60" s="1485">
        <v>138367.399</v>
      </c>
      <c r="K60" s="153">
        <v>759075.44</v>
      </c>
      <c r="L60" s="6"/>
      <c r="M60" s="35"/>
      <c r="N60" s="35"/>
      <c r="O60" s="35"/>
      <c r="P60" s="35"/>
      <c r="Q60" s="35"/>
      <c r="R60" s="35"/>
      <c r="S60" s="35"/>
      <c r="T60" s="5315"/>
      <c r="U60" s="5315"/>
      <c r="V60" s="2"/>
      <c r="W60" s="2"/>
      <c r="X60" s="2"/>
      <c r="Y60" s="2"/>
      <c r="Z60" s="2"/>
      <c r="AA60" s="2"/>
      <c r="AB60" s="2"/>
      <c r="AC60" s="2"/>
      <c r="AD60" s="446"/>
    </row>
    <row r="61" spans="1:30">
      <c r="A61" s="3"/>
      <c r="B61" s="757">
        <v>2006</v>
      </c>
      <c r="C61" s="154">
        <v>590943.95200000005</v>
      </c>
      <c r="D61" s="1486">
        <v>243417.69100000002</v>
      </c>
      <c r="E61" s="1486">
        <v>229289.30300000001</v>
      </c>
      <c r="F61" s="1489">
        <v>14128.388000000001</v>
      </c>
      <c r="G61" s="1490">
        <v>347526.261</v>
      </c>
      <c r="H61" s="1486">
        <v>59198.539000000004</v>
      </c>
      <c r="I61" s="1486">
        <v>79947.054999999993</v>
      </c>
      <c r="J61" s="1486">
        <v>130998.86599999999</v>
      </c>
      <c r="K61" s="154">
        <v>861088.41200000013</v>
      </c>
      <c r="L61" s="6"/>
      <c r="M61" s="35"/>
      <c r="N61" s="35"/>
      <c r="O61" s="35"/>
      <c r="P61" s="35"/>
      <c r="Q61" s="35"/>
      <c r="R61" s="35"/>
      <c r="S61" s="35"/>
      <c r="T61" s="5315"/>
      <c r="U61" s="5315"/>
      <c r="V61" s="2"/>
      <c r="W61" s="2"/>
      <c r="X61" s="2"/>
      <c r="Y61" s="2"/>
      <c r="Z61" s="2"/>
      <c r="AA61" s="2"/>
      <c r="AB61" s="2"/>
      <c r="AC61" s="2"/>
      <c r="AD61" s="446"/>
    </row>
    <row r="62" spans="1:30">
      <c r="A62" s="3"/>
      <c r="B62" s="1582">
        <v>2007</v>
      </c>
      <c r="C62" s="153">
        <v>717563.81499999994</v>
      </c>
      <c r="D62" s="1485">
        <v>311365.06199999998</v>
      </c>
      <c r="E62" s="1485">
        <v>284716.88299999997</v>
      </c>
      <c r="F62" s="1487">
        <v>26648.179</v>
      </c>
      <c r="G62" s="1488">
        <v>406198.75300000003</v>
      </c>
      <c r="H62" s="1485">
        <v>105212.69299999998</v>
      </c>
      <c r="I62" s="1485">
        <v>106025.50000000001</v>
      </c>
      <c r="J62" s="1485">
        <v>146418.72600000002</v>
      </c>
      <c r="K62" s="153">
        <v>1075220.7339999999</v>
      </c>
      <c r="L62" s="6"/>
      <c r="M62" s="35"/>
      <c r="N62" s="35"/>
      <c r="O62" s="35"/>
      <c r="P62" s="35"/>
      <c r="Q62" s="35"/>
      <c r="R62" s="35"/>
      <c r="S62" s="35"/>
      <c r="T62" s="5315"/>
      <c r="U62" s="5315"/>
      <c r="V62" s="2"/>
      <c r="W62" s="2"/>
      <c r="X62" s="2"/>
      <c r="Y62" s="2"/>
      <c r="Z62" s="2"/>
      <c r="AA62" s="2"/>
      <c r="AB62" s="2"/>
      <c r="AC62" s="2"/>
      <c r="AD62" s="446"/>
    </row>
    <row r="63" spans="1:30">
      <c r="A63" s="3"/>
      <c r="B63" s="763">
        <v>2008</v>
      </c>
      <c r="C63" s="154">
        <v>846118.179</v>
      </c>
      <c r="D63" s="1486">
        <v>342487.68200000003</v>
      </c>
      <c r="E63" s="1486">
        <v>327208.76400000002</v>
      </c>
      <c r="F63" s="1489">
        <v>15278.918</v>
      </c>
      <c r="G63" s="1490">
        <v>503630.49699999997</v>
      </c>
      <c r="H63" s="1486">
        <v>112465.985</v>
      </c>
      <c r="I63" s="1486">
        <v>131821.65100000001</v>
      </c>
      <c r="J63" s="1486">
        <v>211865.497</v>
      </c>
      <c r="K63" s="154">
        <v>1302271.3119999999</v>
      </c>
      <c r="L63" s="6"/>
      <c r="M63" s="35"/>
      <c r="N63" s="35"/>
      <c r="O63" s="35"/>
      <c r="P63" s="35"/>
      <c r="Q63" s="35"/>
      <c r="R63" s="35"/>
      <c r="S63" s="35"/>
      <c r="T63" s="5315"/>
      <c r="U63" s="5315"/>
      <c r="V63" s="2"/>
      <c r="W63" s="2"/>
      <c r="X63" s="2"/>
      <c r="Y63" s="2"/>
      <c r="Z63" s="2"/>
      <c r="AA63" s="2"/>
      <c r="AB63" s="2"/>
      <c r="AC63" s="2"/>
      <c r="AD63" s="446"/>
    </row>
    <row r="64" spans="1:30">
      <c r="A64" s="3"/>
      <c r="B64" s="1582">
        <v>2009</v>
      </c>
      <c r="C64" s="153">
        <v>940548.42999999993</v>
      </c>
      <c r="D64" s="1485">
        <v>433162.212</v>
      </c>
      <c r="E64" s="1485">
        <v>413627.50199999998</v>
      </c>
      <c r="F64" s="1487">
        <v>19534.71</v>
      </c>
      <c r="G64" s="1488">
        <v>507386.21799999999</v>
      </c>
      <c r="H64" s="1485">
        <v>99682.953999999998</v>
      </c>
      <c r="I64" s="1485">
        <v>163642.258</v>
      </c>
      <c r="J64" s="1485">
        <v>166384.46399999998</v>
      </c>
      <c r="K64" s="153">
        <v>1370258.1059999999</v>
      </c>
      <c r="L64" s="6"/>
      <c r="M64" s="35"/>
      <c r="N64" s="35"/>
      <c r="O64" s="35"/>
      <c r="P64" s="35"/>
      <c r="Q64" s="35"/>
      <c r="R64" s="35"/>
      <c r="S64" s="35"/>
      <c r="T64" s="5315"/>
      <c r="U64" s="5315"/>
      <c r="V64" s="2"/>
      <c r="W64" s="2"/>
      <c r="X64" s="2"/>
      <c r="Y64" s="2"/>
      <c r="Z64" s="2"/>
      <c r="AA64" s="2"/>
      <c r="AB64" s="2"/>
      <c r="AC64" s="2"/>
      <c r="AD64" s="446"/>
    </row>
    <row r="65" spans="1:30">
      <c r="A65" s="3"/>
      <c r="B65" s="757">
        <v>2010</v>
      </c>
      <c r="C65" s="154">
        <v>984849.9439999999</v>
      </c>
      <c r="D65" s="1486">
        <v>530072.22699999996</v>
      </c>
      <c r="E65" s="1486">
        <v>492431.446</v>
      </c>
      <c r="F65" s="1489">
        <v>37640.781000000003</v>
      </c>
      <c r="G65" s="1490">
        <v>454777.71699999995</v>
      </c>
      <c r="H65" s="1486">
        <v>94705.74500000001</v>
      </c>
      <c r="I65" s="1486">
        <v>178024.63399999996</v>
      </c>
      <c r="J65" s="1486">
        <v>157686.79999999999</v>
      </c>
      <c r="K65" s="154">
        <v>1415267.1229999999</v>
      </c>
      <c r="L65" s="6"/>
      <c r="M65" s="35"/>
      <c r="N65" s="35"/>
      <c r="O65" s="35"/>
      <c r="P65" s="35"/>
      <c r="Q65" s="35"/>
      <c r="R65" s="35"/>
      <c r="S65" s="35"/>
      <c r="T65" s="5315"/>
      <c r="U65" s="5315"/>
      <c r="V65" s="2"/>
      <c r="W65" s="2"/>
      <c r="X65" s="2"/>
      <c r="Y65" s="2"/>
      <c r="Z65" s="2"/>
      <c r="AA65" s="2"/>
      <c r="AB65" s="2"/>
      <c r="AC65" s="2"/>
      <c r="AD65" s="446"/>
    </row>
    <row r="66" spans="1:30">
      <c r="A66" s="3"/>
      <c r="B66" s="1582">
        <v>2011</v>
      </c>
      <c r="C66" s="153">
        <v>1103633.6100000001</v>
      </c>
      <c r="D66" s="1485">
        <v>641056.34900000005</v>
      </c>
      <c r="E66" s="1485">
        <v>611646.77</v>
      </c>
      <c r="F66" s="1487">
        <v>29409.579000000002</v>
      </c>
      <c r="G66" s="1488">
        <v>462577.26100000006</v>
      </c>
      <c r="H66" s="1485">
        <v>75450.06</v>
      </c>
      <c r="I66" s="1485">
        <v>190140.11</v>
      </c>
      <c r="J66" s="1485">
        <v>175210.18900000001</v>
      </c>
      <c r="K66" s="153">
        <v>1544433.9690000003</v>
      </c>
      <c r="L66" s="6"/>
      <c r="M66" s="35"/>
      <c r="N66" s="35"/>
      <c r="O66" s="35"/>
      <c r="P66" s="35"/>
      <c r="Q66" s="35"/>
      <c r="R66" s="35"/>
      <c r="S66" s="35"/>
      <c r="T66" s="5315"/>
      <c r="U66" s="5315"/>
      <c r="V66" s="2"/>
      <c r="W66" s="2"/>
      <c r="X66" s="2"/>
      <c r="Y66" s="2"/>
      <c r="Z66" s="2"/>
      <c r="AA66" s="2"/>
      <c r="AB66" s="2"/>
      <c r="AC66" s="2"/>
      <c r="AD66" s="446"/>
    </row>
    <row r="67" spans="1:30" ht="18" customHeight="1">
      <c r="A67" s="3"/>
      <c r="B67" s="757">
        <v>2012</v>
      </c>
      <c r="C67" s="154">
        <v>1260608.3679999998</v>
      </c>
      <c r="D67" s="1486">
        <v>753969.94</v>
      </c>
      <c r="E67" s="1486">
        <v>695221.33299999998</v>
      </c>
      <c r="F67" s="1489">
        <v>58748.607000000004</v>
      </c>
      <c r="G67" s="1490">
        <v>506638.42799999996</v>
      </c>
      <c r="H67" s="1486">
        <v>79395.525999999983</v>
      </c>
      <c r="I67" s="1486">
        <v>209494.345</v>
      </c>
      <c r="J67" s="1486">
        <v>184643.23899999997</v>
      </c>
      <c r="K67" s="154">
        <v>1734141.4779999999</v>
      </c>
      <c r="L67" s="6"/>
      <c r="M67" s="35"/>
      <c r="N67" s="35"/>
      <c r="O67" s="35"/>
      <c r="P67" s="35"/>
      <c r="Q67" s="35"/>
      <c r="R67" s="35"/>
      <c r="S67" s="35"/>
      <c r="T67" s="5315"/>
      <c r="U67" s="5315"/>
      <c r="V67" s="2"/>
      <c r="W67" s="2"/>
      <c r="X67" s="2"/>
      <c r="Y67" s="2"/>
      <c r="Z67" s="2"/>
      <c r="AA67" s="2"/>
      <c r="AB67" s="2"/>
      <c r="AC67" s="2"/>
      <c r="AD67" s="446"/>
    </row>
    <row r="68" spans="1:30" ht="18" customHeight="1">
      <c r="A68" s="3"/>
      <c r="B68" s="1582">
        <v>2013</v>
      </c>
      <c r="C68" s="153">
        <v>1401980.2050000001</v>
      </c>
      <c r="D68" s="1485">
        <v>857280.37800000003</v>
      </c>
      <c r="E68" s="1485">
        <v>801581.06099999999</v>
      </c>
      <c r="F68" s="1487">
        <v>55699.317000000003</v>
      </c>
      <c r="G68" s="1488">
        <v>544699.82700000005</v>
      </c>
      <c r="H68" s="1485">
        <v>74405.356</v>
      </c>
      <c r="I68" s="1485">
        <v>225854.95199999999</v>
      </c>
      <c r="J68" s="1485">
        <v>191042.696</v>
      </c>
      <c r="K68" s="153">
        <v>1893283.209</v>
      </c>
      <c r="L68" s="6"/>
      <c r="M68" s="35"/>
      <c r="N68" s="35"/>
      <c r="O68" s="35"/>
      <c r="P68" s="35"/>
      <c r="Q68" s="35"/>
      <c r="R68" s="35"/>
      <c r="S68" s="35"/>
      <c r="T68" s="5315"/>
      <c r="U68" s="5315"/>
      <c r="V68" s="2"/>
      <c r="W68" s="2"/>
      <c r="X68" s="2"/>
      <c r="Y68" s="2"/>
      <c r="Z68" s="2"/>
      <c r="AA68" s="2"/>
      <c r="AB68" s="2"/>
      <c r="AC68" s="2"/>
      <c r="AD68" s="446"/>
    </row>
    <row r="69" spans="1:30" ht="18" customHeight="1">
      <c r="A69" s="3"/>
      <c r="B69" s="757">
        <v>2014</v>
      </c>
      <c r="C69" s="154">
        <v>1575578.7880000002</v>
      </c>
      <c r="D69" s="1486">
        <v>989174.01199999999</v>
      </c>
      <c r="E69" s="1486">
        <v>930045.30200000003</v>
      </c>
      <c r="F69" s="1489">
        <v>59128.71</v>
      </c>
      <c r="G69" s="1490">
        <v>586404.77600000007</v>
      </c>
      <c r="H69" s="1486">
        <v>92276.633000000002</v>
      </c>
      <c r="I69" s="1486">
        <v>248110.79800000001</v>
      </c>
      <c r="J69" s="1486">
        <v>216610.29499999998</v>
      </c>
      <c r="K69" s="154">
        <v>2132576.514</v>
      </c>
      <c r="L69" s="6"/>
      <c r="M69" s="35"/>
      <c r="N69" s="35"/>
      <c r="O69" s="35"/>
      <c r="P69" s="35"/>
      <c r="Q69" s="35"/>
      <c r="R69" s="35"/>
      <c r="S69" s="35"/>
      <c r="T69" s="5315"/>
      <c r="U69" s="5315"/>
      <c r="V69" s="2"/>
      <c r="W69" s="2"/>
      <c r="X69" s="2"/>
      <c r="Y69" s="2"/>
      <c r="Z69" s="2"/>
      <c r="AA69" s="2"/>
      <c r="AB69" s="2"/>
      <c r="AC69" s="2"/>
      <c r="AD69" s="446"/>
    </row>
    <row r="70" spans="1:30" ht="18" customHeight="1">
      <c r="A70" s="3"/>
      <c r="B70" s="4651">
        <v>2015</v>
      </c>
      <c r="C70" s="153">
        <v>1604767.7319999998</v>
      </c>
      <c r="D70" s="1485">
        <v>976231.19</v>
      </c>
      <c r="E70" s="1485">
        <v>924132.26899999997</v>
      </c>
      <c r="F70" s="1487">
        <v>52098.921000000002</v>
      </c>
      <c r="G70" s="1488">
        <v>628536.54200000002</v>
      </c>
      <c r="H70" s="1485">
        <v>91171.38</v>
      </c>
      <c r="I70" s="1485">
        <v>270963.95</v>
      </c>
      <c r="J70" s="1485">
        <v>241865.32</v>
      </c>
      <c r="K70" s="153">
        <v>2208768.3819999998</v>
      </c>
      <c r="L70" s="6"/>
      <c r="M70" s="35"/>
      <c r="N70" s="35"/>
      <c r="O70" s="35"/>
      <c r="P70" s="35"/>
      <c r="Q70" s="35"/>
      <c r="R70" s="35"/>
      <c r="S70" s="35"/>
      <c r="T70" s="5315"/>
      <c r="U70" s="5315"/>
      <c r="V70" s="2"/>
      <c r="W70" s="2"/>
      <c r="X70" s="2"/>
      <c r="Y70" s="2"/>
      <c r="Z70" s="2"/>
      <c r="AA70" s="2"/>
      <c r="AB70" s="2"/>
      <c r="AC70" s="2"/>
      <c r="AD70" s="446"/>
    </row>
    <row r="71" spans="1:30" ht="6" customHeight="1" thickBot="1">
      <c r="A71" s="3"/>
      <c r="B71" s="731"/>
      <c r="C71" s="1598"/>
      <c r="D71" s="691"/>
      <c r="E71" s="691"/>
      <c r="F71" s="760"/>
      <c r="G71" s="1617"/>
      <c r="H71" s="691"/>
      <c r="I71" s="691"/>
      <c r="J71" s="691"/>
      <c r="K71" s="1598"/>
      <c r="L71" s="6"/>
      <c r="M71" s="3"/>
      <c r="N71" s="3"/>
      <c r="O71" s="3"/>
      <c r="P71" s="3"/>
      <c r="Q71" s="3"/>
      <c r="R71" s="3"/>
      <c r="S71" s="3"/>
      <c r="T71" s="2"/>
      <c r="U71" s="2"/>
      <c r="V71" s="2"/>
      <c r="W71" s="2"/>
      <c r="X71" s="2"/>
      <c r="Y71" s="2"/>
      <c r="Z71" s="2"/>
      <c r="AA71" s="2"/>
      <c r="AB71" s="2"/>
      <c r="AC71" s="2"/>
      <c r="AD71" s="446"/>
    </row>
    <row r="72" spans="1:30" ht="13.5" customHeight="1">
      <c r="A72" s="3"/>
      <c r="B72" s="583"/>
      <c r="C72" s="39"/>
      <c r="D72" s="39"/>
      <c r="E72" s="39"/>
      <c r="F72" s="39"/>
      <c r="G72" s="39"/>
      <c r="H72" s="39"/>
      <c r="I72" s="39"/>
      <c r="J72" s="39"/>
      <c r="K72" s="39"/>
      <c r="L72" s="6"/>
      <c r="M72" s="3"/>
      <c r="N72" s="3"/>
      <c r="O72" s="3"/>
      <c r="P72" s="3"/>
      <c r="Q72" s="3"/>
      <c r="R72" s="3"/>
      <c r="S72" s="3"/>
      <c r="T72" s="2"/>
      <c r="U72" s="2"/>
      <c r="V72" s="2"/>
      <c r="W72" s="2"/>
      <c r="X72" s="2"/>
      <c r="Y72" s="2"/>
      <c r="Z72" s="2"/>
      <c r="AA72" s="2"/>
      <c r="AB72" s="2"/>
      <c r="AC72" s="2"/>
      <c r="AD72" s="446"/>
    </row>
    <row r="73" spans="1:30" ht="24.95" customHeight="1">
      <c r="A73" s="3"/>
      <c r="B73" s="6327" t="s">
        <v>426</v>
      </c>
      <c r="C73" s="6328"/>
      <c r="D73" s="6328"/>
      <c r="E73" s="6328"/>
      <c r="F73" s="6328"/>
      <c r="G73" s="6328"/>
      <c r="H73" s="6328"/>
      <c r="I73" s="6328"/>
      <c r="J73" s="6328"/>
      <c r="K73" s="6328"/>
      <c r="L73" s="3"/>
      <c r="M73" s="3"/>
      <c r="N73" s="3"/>
      <c r="O73" s="3"/>
      <c r="P73" s="3"/>
      <c r="Q73" s="3"/>
      <c r="R73" s="3"/>
      <c r="S73" s="3"/>
      <c r="T73" s="2"/>
      <c r="U73" s="2"/>
      <c r="V73" s="2"/>
      <c r="W73" s="2"/>
      <c r="X73" s="2"/>
      <c r="Y73" s="2"/>
      <c r="Z73" s="2"/>
      <c r="AA73" s="2"/>
      <c r="AB73" s="2"/>
      <c r="AC73" s="2"/>
      <c r="AD73" s="446"/>
    </row>
    <row r="74" spans="1:30" ht="24.95" customHeight="1">
      <c r="A74" s="3"/>
      <c r="B74" s="1491" t="s">
        <v>1919</v>
      </c>
      <c r="C74" s="1577"/>
      <c r="D74" s="1577"/>
      <c r="E74" s="1577"/>
      <c r="F74" s="1577"/>
      <c r="G74" s="1577"/>
      <c r="H74" s="1569"/>
      <c r="I74" s="1569"/>
      <c r="J74" s="1569"/>
      <c r="K74" s="1569"/>
      <c r="L74" s="3"/>
      <c r="M74" s="3"/>
      <c r="N74" s="3"/>
      <c r="O74" s="3"/>
      <c r="P74" s="3"/>
      <c r="Q74" s="3"/>
      <c r="R74" s="3"/>
      <c r="S74" s="3"/>
      <c r="T74" s="3"/>
      <c r="U74" s="3"/>
      <c r="V74" s="3"/>
      <c r="W74" s="3"/>
      <c r="X74" s="3"/>
      <c r="Y74" s="3"/>
      <c r="Z74" s="3"/>
      <c r="AA74" s="3"/>
      <c r="AB74" s="3"/>
      <c r="AC74" s="3"/>
    </row>
    <row r="75" spans="1:30" ht="24.95" customHeight="1">
      <c r="A75" s="3"/>
      <c r="B75" s="6327" t="s">
        <v>1920</v>
      </c>
      <c r="C75" s="6327"/>
      <c r="D75" s="6327"/>
      <c r="E75" s="6327"/>
      <c r="F75" s="6327"/>
      <c r="G75" s="6327"/>
      <c r="H75" s="6327"/>
      <c r="I75" s="6327"/>
      <c r="J75" s="6327"/>
      <c r="K75" s="6327"/>
      <c r="L75" s="3"/>
      <c r="M75" s="3"/>
      <c r="N75" s="3"/>
      <c r="O75" s="3"/>
      <c r="P75" s="3"/>
      <c r="Q75" s="3"/>
      <c r="R75" s="3"/>
      <c r="S75" s="3"/>
      <c r="T75" s="3"/>
      <c r="U75" s="3"/>
      <c r="V75" s="3"/>
      <c r="W75" s="3"/>
      <c r="X75" s="3"/>
      <c r="Y75" s="3"/>
      <c r="Z75" s="3"/>
      <c r="AA75" s="3"/>
      <c r="AB75" s="3"/>
      <c r="AC75" s="3"/>
    </row>
    <row r="76" spans="1:30" ht="24.95" customHeight="1">
      <c r="A76" s="764"/>
      <c r="B76" s="6336" t="s">
        <v>1921</v>
      </c>
      <c r="C76" s="6336"/>
      <c r="D76" s="6336"/>
      <c r="E76" s="6336"/>
      <c r="F76" s="6336"/>
      <c r="G76" s="1577"/>
      <c r="H76" s="765"/>
      <c r="I76" s="765"/>
      <c r="J76" s="765"/>
      <c r="K76" s="765"/>
      <c r="L76" s="1492"/>
      <c r="M76" s="1492"/>
      <c r="N76" s="1492"/>
      <c r="O76" s="1492"/>
      <c r="P76" s="1492"/>
      <c r="Q76" s="1492"/>
      <c r="R76" s="1492"/>
      <c r="S76" s="1492"/>
      <c r="T76" s="1492"/>
      <c r="U76" s="1492"/>
      <c r="V76" s="1492"/>
      <c r="W76" s="1492"/>
      <c r="X76" s="1492"/>
      <c r="Y76" s="1492"/>
      <c r="Z76" s="1492"/>
      <c r="AA76" s="1492"/>
      <c r="AB76" s="1492"/>
      <c r="AC76" s="1492"/>
    </row>
    <row r="77" spans="1:30" ht="24.95" customHeight="1">
      <c r="A77" s="3"/>
      <c r="B77" s="14"/>
      <c r="C77" s="6"/>
      <c r="D77" s="6"/>
      <c r="E77" s="6"/>
      <c r="F77" s="6"/>
      <c r="G77" s="6"/>
      <c r="H77" s="6"/>
      <c r="I77" s="6"/>
      <c r="J77" s="6"/>
      <c r="K77" s="4050" t="s">
        <v>2131</v>
      </c>
      <c r="L77" s="3"/>
      <c r="M77" s="3"/>
      <c r="N77" s="3"/>
      <c r="O77" s="3"/>
      <c r="P77" s="3"/>
      <c r="Q77" s="3"/>
      <c r="R77" s="3"/>
      <c r="S77" s="3"/>
      <c r="T77" s="3"/>
      <c r="U77" s="3"/>
      <c r="V77" s="3"/>
      <c r="W77" s="3"/>
      <c r="X77" s="3"/>
      <c r="Y77" s="3"/>
      <c r="Z77" s="3"/>
      <c r="AA77" s="3"/>
      <c r="AB77" s="3"/>
      <c r="AC77" s="3"/>
    </row>
    <row r="78" spans="1:30" ht="24.95" customHeight="1">
      <c r="A78" s="3"/>
      <c r="B78" s="14"/>
      <c r="C78" s="6"/>
      <c r="D78" s="6"/>
      <c r="E78" s="6"/>
      <c r="F78" s="6"/>
      <c r="G78" s="6"/>
      <c r="H78" s="6"/>
      <c r="I78" s="6"/>
      <c r="J78" s="6"/>
      <c r="K78" s="5482" t="s">
        <v>2267</v>
      </c>
      <c r="L78" s="3"/>
      <c r="M78" s="3"/>
      <c r="N78" s="3"/>
      <c r="O78" s="3"/>
      <c r="P78" s="3"/>
      <c r="Q78" s="3"/>
      <c r="R78" s="3"/>
      <c r="S78" s="3"/>
      <c r="T78" s="3"/>
      <c r="U78" s="3"/>
      <c r="V78" s="3"/>
      <c r="W78" s="3"/>
      <c r="X78" s="3"/>
      <c r="Y78" s="3"/>
      <c r="Z78" s="3"/>
      <c r="AA78" s="3"/>
      <c r="AB78" s="3"/>
      <c r="AC78" s="3"/>
    </row>
    <row r="79" spans="1:30">
      <c r="B79" s="3"/>
      <c r="C79" s="14"/>
      <c r="D79" s="3"/>
      <c r="E79" s="3"/>
      <c r="F79" s="3"/>
      <c r="G79" s="3"/>
      <c r="H79" s="3"/>
      <c r="I79" s="3"/>
      <c r="J79" s="3"/>
      <c r="K79" s="4051" t="s">
        <v>2284</v>
      </c>
      <c r="L79" s="3"/>
    </row>
    <row r="80" spans="1:30">
      <c r="B80" s="3"/>
      <c r="C80" s="14"/>
      <c r="D80" s="3"/>
      <c r="E80" s="3"/>
      <c r="F80" s="3"/>
      <c r="G80" s="3"/>
      <c r="H80" s="3"/>
      <c r="I80" s="3"/>
      <c r="J80" s="3"/>
      <c r="K80" s="850" t="s">
        <v>2285</v>
      </c>
      <c r="L80" s="3"/>
    </row>
    <row r="81" spans="2:12">
      <c r="B81" s="3"/>
      <c r="C81" s="14"/>
      <c r="D81" s="3"/>
      <c r="E81" s="3"/>
      <c r="F81" s="3"/>
      <c r="G81" s="3"/>
      <c r="H81" s="3"/>
      <c r="I81" s="3"/>
      <c r="J81" s="3"/>
      <c r="K81" s="4052" t="s">
        <v>2286</v>
      </c>
      <c r="L81" s="3"/>
    </row>
    <row r="82" spans="2:12">
      <c r="B82" s="3"/>
      <c r="C82" s="14"/>
      <c r="D82" s="3"/>
      <c r="E82" s="3"/>
      <c r="F82" s="3"/>
      <c r="G82" s="3"/>
      <c r="H82" s="3"/>
      <c r="I82" s="3"/>
      <c r="J82" s="3"/>
      <c r="K82" s="3"/>
      <c r="L82" s="3"/>
    </row>
    <row r="89" spans="2:12">
      <c r="C89" s="5313"/>
      <c r="D89" s="5313"/>
      <c r="E89" s="5313"/>
      <c r="F89" s="5313"/>
      <c r="G89" s="5313"/>
      <c r="H89" s="5313"/>
      <c r="I89" s="5313"/>
      <c r="J89" s="5313"/>
      <c r="K89" s="5313"/>
    </row>
    <row r="90" spans="2:12">
      <c r="C90" s="5313"/>
      <c r="D90" s="5313"/>
      <c r="E90" s="5313"/>
      <c r="F90" s="5313"/>
      <c r="G90" s="5313"/>
      <c r="H90" s="5313"/>
      <c r="I90" s="5313"/>
      <c r="J90" s="5313"/>
      <c r="K90" s="5313"/>
    </row>
    <row r="91" spans="2:12">
      <c r="C91" s="5313"/>
      <c r="D91" s="5313"/>
      <c r="E91" s="5313"/>
      <c r="F91" s="5313"/>
      <c r="G91" s="5313"/>
      <c r="H91" s="5313"/>
      <c r="I91" s="5313"/>
      <c r="J91" s="5313"/>
      <c r="K91" s="5313"/>
    </row>
    <row r="92" spans="2:12">
      <c r="C92" s="5313"/>
      <c r="D92" s="5313"/>
      <c r="E92" s="5313"/>
      <c r="F92" s="5313"/>
      <c r="G92" s="5313"/>
      <c r="H92" s="5313"/>
      <c r="I92" s="5313"/>
      <c r="J92" s="5313"/>
      <c r="K92" s="5313"/>
    </row>
    <row r="93" spans="2:12">
      <c r="C93" s="5313"/>
      <c r="D93" s="5313"/>
      <c r="E93" s="5313"/>
      <c r="F93" s="5313"/>
      <c r="G93" s="5313"/>
      <c r="H93" s="5313"/>
      <c r="I93" s="5313"/>
      <c r="J93" s="5313"/>
      <c r="K93" s="5313"/>
    </row>
    <row r="94" spans="2:12">
      <c r="C94" s="5313"/>
    </row>
    <row r="95" spans="2:12">
      <c r="C95" s="5313"/>
    </row>
  </sheetData>
  <mergeCells count="17">
    <mergeCell ref="B76:F76"/>
    <mergeCell ref="F13:F15"/>
    <mergeCell ref="D10:F10"/>
    <mergeCell ref="E13:E15"/>
    <mergeCell ref="G13:G15"/>
    <mergeCell ref="B2:C2"/>
    <mergeCell ref="F2:K2"/>
    <mergeCell ref="B73:K73"/>
    <mergeCell ref="B75:K75"/>
    <mergeCell ref="B5:K5"/>
    <mergeCell ref="A6:K6"/>
    <mergeCell ref="B7:K7"/>
    <mergeCell ref="C9:G9"/>
    <mergeCell ref="H13:H15"/>
    <mergeCell ref="I13:I15"/>
    <mergeCell ref="J13:J14"/>
    <mergeCell ref="K13:K14"/>
  </mergeCells>
  <phoneticPr fontId="3" type="noConversion"/>
  <hyperlinks>
    <hyperlink ref="F2" location="'List 1'!A1" display="قائمة الإحصاءات النقدية والنشاط المصرفي       Money &amp; Banking Stat. List"/>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scale="87"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Z85"/>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L24" sqref="L24"/>
    </sheetView>
  </sheetViews>
  <sheetFormatPr defaultRowHeight="15.75"/>
  <cols>
    <col min="1" max="1" width="0.125" customWidth="1"/>
    <col min="2" max="2" width="13.75" customWidth="1"/>
    <col min="3" max="7" width="13" customWidth="1"/>
    <col min="8" max="8" width="3.625" customWidth="1"/>
    <col min="9" max="15" width="10.25" customWidth="1"/>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26" ht="18.75">
      <c r="A2" s="101"/>
      <c r="B2" s="6189" t="s">
        <v>4314</v>
      </c>
      <c r="C2" s="6189"/>
      <c r="D2" s="104"/>
      <c r="E2" s="104"/>
      <c r="F2" s="6180" t="s">
        <v>4315</v>
      </c>
      <c r="G2" s="6180"/>
      <c r="H2" s="6180"/>
      <c r="I2" s="6180"/>
      <c r="J2" s="6180"/>
      <c r="K2" s="6180"/>
      <c r="L2" s="101"/>
      <c r="M2" s="101"/>
      <c r="N2" s="101"/>
      <c r="O2" s="101"/>
      <c r="P2" s="101"/>
      <c r="Q2" s="101"/>
      <c r="R2" s="101"/>
      <c r="S2" s="101"/>
      <c r="T2" s="101"/>
      <c r="U2" s="101"/>
      <c r="V2" s="101"/>
      <c r="W2" s="101"/>
      <c r="X2" s="101"/>
      <c r="Y2" s="101"/>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26" ht="16.5" thickTop="1">
      <c r="A4" s="3"/>
      <c r="B4" s="583"/>
      <c r="C4" s="12"/>
      <c r="D4" s="12"/>
      <c r="E4" s="12"/>
      <c r="F4" s="12"/>
      <c r="G4" s="12"/>
      <c r="H4" s="6"/>
      <c r="I4" s="6"/>
      <c r="J4" s="6"/>
      <c r="K4" s="6"/>
      <c r="L4" s="3"/>
      <c r="M4" s="3"/>
      <c r="N4" s="3"/>
      <c r="O4" s="3"/>
      <c r="P4" s="3"/>
      <c r="Q4" s="3"/>
      <c r="R4" s="3"/>
      <c r="S4" s="3"/>
      <c r="T4" s="3"/>
      <c r="U4" s="3"/>
      <c r="V4" s="3"/>
      <c r="W4" s="3"/>
      <c r="X4" s="3"/>
      <c r="Y4" s="3"/>
      <c r="Z4" s="3"/>
    </row>
    <row r="5" spans="1:26" ht="20.25">
      <c r="A5" s="3"/>
      <c r="B5" s="6329" t="s">
        <v>2287</v>
      </c>
      <c r="C5" s="6329"/>
      <c r="D5" s="6329"/>
      <c r="E5" s="6329"/>
      <c r="F5" s="6329"/>
      <c r="G5" s="6329"/>
      <c r="H5" s="6"/>
      <c r="I5" s="6"/>
      <c r="J5" s="6"/>
      <c r="K5" s="6"/>
      <c r="L5" s="3"/>
      <c r="M5" s="3"/>
      <c r="N5" s="3"/>
      <c r="O5" s="3"/>
      <c r="P5" s="3"/>
      <c r="Q5" s="3"/>
      <c r="R5" s="3"/>
      <c r="S5" s="3"/>
      <c r="T5" s="3"/>
      <c r="U5" s="3"/>
      <c r="V5" s="3"/>
      <c r="W5" s="3"/>
      <c r="X5" s="3"/>
      <c r="Y5" s="3"/>
      <c r="Z5" s="3"/>
    </row>
    <row r="6" spans="1:26" ht="18.75">
      <c r="A6" s="6179" t="s">
        <v>275</v>
      </c>
      <c r="B6" s="6179"/>
      <c r="C6" s="6179"/>
      <c r="D6" s="6179"/>
      <c r="E6" s="6179"/>
      <c r="F6" s="6179"/>
      <c r="G6" s="6179"/>
      <c r="H6" s="6"/>
      <c r="I6" s="6"/>
      <c r="J6" s="6"/>
      <c r="K6" s="6"/>
      <c r="L6" s="6"/>
      <c r="M6" s="3"/>
      <c r="N6" s="3"/>
      <c r="O6" s="3"/>
      <c r="P6" s="3"/>
      <c r="Q6" s="3"/>
      <c r="R6" s="3"/>
      <c r="S6" s="3"/>
      <c r="T6" s="3"/>
      <c r="U6" s="3"/>
      <c r="V6" s="3"/>
      <c r="W6" s="3"/>
      <c r="X6" s="3"/>
      <c r="Y6" s="3"/>
      <c r="Z6" s="3"/>
    </row>
    <row r="7" spans="1:26">
      <c r="A7" s="766"/>
      <c r="B7" s="6181" t="s">
        <v>2247</v>
      </c>
      <c r="C7" s="6181"/>
      <c r="D7" s="6181"/>
      <c r="E7" s="6181"/>
      <c r="F7" s="6181"/>
      <c r="G7" s="6181"/>
      <c r="H7" s="785"/>
      <c r="I7" s="785"/>
      <c r="J7" s="785"/>
      <c r="K7" s="785"/>
      <c r="L7" s="785"/>
      <c r="M7" s="766"/>
      <c r="N7" s="766"/>
      <c r="O7" s="766"/>
      <c r="P7" s="766"/>
      <c r="Q7" s="766"/>
      <c r="R7" s="766"/>
      <c r="S7" s="766"/>
      <c r="T7" s="766"/>
      <c r="U7" s="766"/>
      <c r="V7" s="766"/>
      <c r="W7" s="766"/>
      <c r="X7" s="766"/>
      <c r="Y7" s="766"/>
      <c r="Z7" s="766"/>
    </row>
    <row r="8" spans="1:26" ht="5.0999999999999996" customHeight="1" thickBot="1">
      <c r="A8" s="3"/>
      <c r="B8" s="584"/>
      <c r="C8" s="585"/>
      <c r="D8" s="585"/>
      <c r="E8" s="585" t="s">
        <v>652</v>
      </c>
      <c r="F8" s="585"/>
      <c r="G8" s="585"/>
      <c r="H8" s="6"/>
      <c r="I8" s="6"/>
      <c r="J8" s="6"/>
      <c r="K8" s="6"/>
      <c r="L8" s="6"/>
      <c r="M8" s="3"/>
      <c r="N8" s="3"/>
      <c r="O8" s="3"/>
      <c r="P8" s="3"/>
      <c r="Q8" s="3"/>
      <c r="R8" s="3"/>
      <c r="S8" s="3"/>
      <c r="T8" s="3"/>
      <c r="U8" s="3"/>
      <c r="V8" s="3"/>
      <c r="W8" s="3"/>
      <c r="X8" s="3"/>
      <c r="Y8" s="3"/>
      <c r="Z8" s="3"/>
    </row>
    <row r="9" spans="1:26" ht="15.75" customHeight="1">
      <c r="A9" s="14"/>
      <c r="B9" s="4053"/>
      <c r="C9" s="3874" t="s">
        <v>2116</v>
      </c>
      <c r="D9" s="3874" t="s">
        <v>2116</v>
      </c>
      <c r="E9" s="3874"/>
      <c r="F9" s="4022" t="s">
        <v>2288</v>
      </c>
      <c r="G9" s="3934"/>
      <c r="H9" s="35"/>
      <c r="I9" s="35"/>
      <c r="J9" s="35"/>
      <c r="K9" s="35"/>
      <c r="L9" s="35"/>
      <c r="M9" s="14"/>
      <c r="N9" s="14"/>
      <c r="O9" s="14"/>
      <c r="P9" s="14"/>
      <c r="Q9" s="14"/>
      <c r="R9" s="14"/>
      <c r="S9" s="14"/>
      <c r="T9" s="14"/>
      <c r="U9" s="14"/>
      <c r="V9" s="14"/>
      <c r="W9" s="14"/>
      <c r="X9" s="14"/>
      <c r="Y9" s="14"/>
      <c r="Z9" s="14"/>
    </row>
    <row r="10" spans="1:26">
      <c r="A10" s="14"/>
      <c r="B10" s="3853" t="s">
        <v>2252</v>
      </c>
      <c r="C10" s="3874" t="s">
        <v>2120</v>
      </c>
      <c r="D10" s="3874" t="s">
        <v>2122</v>
      </c>
      <c r="E10" s="3875" t="s">
        <v>2119</v>
      </c>
      <c r="F10" s="4022" t="s">
        <v>2289</v>
      </c>
      <c r="G10" s="3841" t="s">
        <v>2198</v>
      </c>
      <c r="H10" s="35"/>
      <c r="I10" s="35"/>
      <c r="J10" s="35"/>
      <c r="K10" s="35"/>
      <c r="L10" s="35"/>
      <c r="M10" s="14"/>
      <c r="N10" s="14"/>
      <c r="O10" s="14"/>
      <c r="P10" s="14"/>
      <c r="Q10" s="14"/>
      <c r="R10" s="14"/>
      <c r="S10" s="14"/>
      <c r="T10" s="14"/>
      <c r="U10" s="14"/>
      <c r="V10" s="14"/>
      <c r="W10" s="14"/>
      <c r="X10" s="14"/>
      <c r="Y10" s="14"/>
      <c r="Z10" s="14"/>
    </row>
    <row r="11" spans="1:26" ht="16.5">
      <c r="A11" s="14"/>
      <c r="B11" s="3853" t="s">
        <v>2173</v>
      </c>
      <c r="C11" s="3874" t="s">
        <v>2126</v>
      </c>
      <c r="D11" s="3874" t="s">
        <v>2127</v>
      </c>
      <c r="E11" s="3875" t="s">
        <v>2290</v>
      </c>
      <c r="F11" s="6337" t="s">
        <v>1648</v>
      </c>
      <c r="G11" s="3841" t="s">
        <v>2116</v>
      </c>
      <c r="H11" s="35"/>
      <c r="I11" s="35"/>
      <c r="J11" s="35"/>
      <c r="K11" s="35"/>
      <c r="L11" s="35"/>
      <c r="M11" s="14"/>
      <c r="N11" s="14"/>
      <c r="O11" s="14"/>
      <c r="P11" s="14"/>
      <c r="Q11" s="14"/>
      <c r="R11" s="14"/>
      <c r="S11" s="14"/>
      <c r="T11" s="14"/>
      <c r="U11" s="14"/>
      <c r="V11" s="14"/>
      <c r="W11" s="14"/>
      <c r="X11" s="14"/>
      <c r="Y11" s="14"/>
      <c r="Z11" s="14"/>
    </row>
    <row r="12" spans="1:26">
      <c r="A12" s="14"/>
      <c r="B12" s="4053"/>
      <c r="C12" s="6332" t="s">
        <v>1629</v>
      </c>
      <c r="D12" s="6333" t="s">
        <v>1646</v>
      </c>
      <c r="E12" s="6333" t="s">
        <v>1647</v>
      </c>
      <c r="F12" s="6337"/>
      <c r="G12" s="6343" t="s">
        <v>1649</v>
      </c>
      <c r="H12" s="35"/>
      <c r="I12" s="35"/>
      <c r="J12" s="35"/>
      <c r="K12" s="35"/>
      <c r="L12" s="35"/>
      <c r="M12" s="14"/>
      <c r="N12" s="14"/>
      <c r="O12" s="14"/>
      <c r="P12" s="14"/>
      <c r="Q12" s="14"/>
      <c r="R12" s="14"/>
      <c r="S12" s="14"/>
      <c r="T12" s="14"/>
      <c r="U12" s="14"/>
      <c r="V12" s="14"/>
      <c r="W12" s="14"/>
      <c r="X12" s="14"/>
      <c r="Y12" s="14"/>
      <c r="Z12" s="14"/>
    </row>
    <row r="13" spans="1:26">
      <c r="A13" s="14"/>
      <c r="B13" s="3830" t="s">
        <v>2291</v>
      </c>
      <c r="C13" s="6332"/>
      <c r="D13" s="6333"/>
      <c r="E13" s="6333"/>
      <c r="F13" s="6337"/>
      <c r="G13" s="6343"/>
      <c r="H13" s="35"/>
      <c r="I13" s="35"/>
      <c r="J13" s="35"/>
      <c r="K13" s="35"/>
      <c r="L13" s="35"/>
      <c r="M13" s="14"/>
      <c r="N13" s="14"/>
      <c r="O13" s="14"/>
      <c r="P13" s="14"/>
      <c r="Q13" s="14"/>
      <c r="R13" s="14"/>
      <c r="S13" s="14"/>
      <c r="T13" s="14"/>
      <c r="U13" s="14"/>
      <c r="V13" s="14"/>
      <c r="W13" s="14"/>
      <c r="X13" s="14"/>
      <c r="Y13" s="14"/>
      <c r="Z13" s="14"/>
    </row>
    <row r="14" spans="1:26" ht="15.75" customHeight="1">
      <c r="A14" s="14"/>
      <c r="B14" s="3830" t="s">
        <v>711</v>
      </c>
      <c r="C14" s="6332"/>
      <c r="D14" s="6333"/>
      <c r="E14" s="6333"/>
      <c r="F14" s="3735" t="s">
        <v>269</v>
      </c>
      <c r="G14" s="3734" t="s">
        <v>276</v>
      </c>
      <c r="H14" s="35"/>
      <c r="I14" s="35"/>
      <c r="J14" s="35"/>
      <c r="K14" s="35"/>
      <c r="L14" s="35"/>
      <c r="M14" s="35"/>
      <c r="N14" s="35"/>
      <c r="O14" s="35"/>
      <c r="P14" s="35"/>
      <c r="Q14" s="35"/>
      <c r="R14" s="35"/>
      <c r="S14" s="35"/>
      <c r="T14" s="35"/>
      <c r="U14" s="35"/>
      <c r="V14" s="14"/>
      <c r="W14" s="14"/>
      <c r="X14" s="14"/>
      <c r="Y14" s="14"/>
      <c r="Z14" s="14"/>
    </row>
    <row r="15" spans="1:26" ht="16.5" customHeight="1" thickBot="1">
      <c r="A15" s="14"/>
      <c r="B15" s="3881"/>
      <c r="C15" s="3979">
        <v>1</v>
      </c>
      <c r="D15" s="3979">
        <v>2</v>
      </c>
      <c r="E15" s="3979">
        <v>3</v>
      </c>
      <c r="F15" s="3979">
        <v>4</v>
      </c>
      <c r="G15" s="4054">
        <v>5</v>
      </c>
      <c r="H15" s="35"/>
      <c r="I15" s="35"/>
      <c r="J15" s="35"/>
      <c r="K15" s="35"/>
      <c r="L15" s="35"/>
      <c r="M15" s="35"/>
      <c r="N15" s="35"/>
      <c r="O15" s="35"/>
      <c r="P15" s="35"/>
      <c r="Q15" s="35"/>
      <c r="R15" s="35"/>
      <c r="S15" s="35"/>
      <c r="T15" s="35"/>
      <c r="U15" s="35"/>
      <c r="V15" s="14"/>
      <c r="W15" s="14"/>
      <c r="X15" s="14"/>
      <c r="Y15" s="14"/>
      <c r="Z15" s="14"/>
    </row>
    <row r="16" spans="1:26" ht="5.0999999999999996" customHeight="1">
      <c r="A16" s="3"/>
      <c r="B16" s="596"/>
      <c r="C16" s="1400"/>
      <c r="D16" s="1400"/>
      <c r="E16" s="1400"/>
      <c r="F16" s="1400"/>
      <c r="G16" s="37"/>
      <c r="H16" s="6"/>
      <c r="I16" s="35"/>
      <c r="J16" s="35"/>
      <c r="K16" s="35"/>
      <c r="L16" s="35"/>
      <c r="M16" s="35"/>
      <c r="N16" s="35"/>
      <c r="O16" s="35"/>
      <c r="P16" s="35"/>
      <c r="Q16" s="35"/>
      <c r="R16" s="35"/>
      <c r="S16" s="35"/>
      <c r="T16" s="35"/>
      <c r="U16" s="35"/>
      <c r="V16" s="3"/>
      <c r="W16" s="3"/>
      <c r="X16" s="3"/>
      <c r="Y16" s="3"/>
      <c r="Z16" s="3"/>
    </row>
    <row r="17" spans="1:26">
      <c r="A17" s="3"/>
      <c r="B17" s="1565" t="s">
        <v>433</v>
      </c>
      <c r="C17" s="1335">
        <v>516.9</v>
      </c>
      <c r="D17" s="1335">
        <v>86.4</v>
      </c>
      <c r="E17" s="1335">
        <v>179.2</v>
      </c>
      <c r="F17" s="1335">
        <v>265.60000000000002</v>
      </c>
      <c r="G17" s="397">
        <v>782.5</v>
      </c>
      <c r="H17" s="6"/>
      <c r="I17" s="35"/>
      <c r="J17" s="35"/>
      <c r="K17" s="35"/>
      <c r="L17" s="35"/>
      <c r="M17" s="35"/>
      <c r="N17" s="35"/>
      <c r="O17" s="35"/>
      <c r="P17" s="35"/>
      <c r="Q17" s="35"/>
      <c r="R17" s="35"/>
      <c r="S17" s="35"/>
      <c r="T17" s="35"/>
      <c r="U17" s="35"/>
      <c r="V17" s="3"/>
      <c r="W17" s="3"/>
      <c r="X17" s="3"/>
      <c r="Y17" s="3"/>
      <c r="Z17" s="3"/>
    </row>
    <row r="18" spans="1:26">
      <c r="A18" s="3"/>
      <c r="B18" s="596" t="s">
        <v>434</v>
      </c>
      <c r="C18" s="1321">
        <v>537.70000000000005</v>
      </c>
      <c r="D18" s="1321">
        <v>118</v>
      </c>
      <c r="E18" s="1321">
        <v>235.2</v>
      </c>
      <c r="F18" s="1321">
        <v>353.2</v>
      </c>
      <c r="G18" s="31">
        <v>890.90000000000009</v>
      </c>
      <c r="H18" s="6"/>
      <c r="I18" s="35"/>
      <c r="J18" s="35"/>
      <c r="K18" s="35"/>
      <c r="L18" s="35"/>
      <c r="M18" s="35"/>
      <c r="N18" s="35"/>
      <c r="O18" s="35"/>
      <c r="P18" s="35"/>
      <c r="Q18" s="35"/>
      <c r="R18" s="35"/>
      <c r="S18" s="35"/>
      <c r="T18" s="35"/>
      <c r="U18" s="35"/>
      <c r="V18" s="3"/>
      <c r="W18" s="3"/>
      <c r="X18" s="3"/>
      <c r="Y18" s="3"/>
      <c r="Z18" s="3"/>
    </row>
    <row r="19" spans="1:26">
      <c r="A19" s="3"/>
      <c r="B19" s="1565" t="s">
        <v>435</v>
      </c>
      <c r="C19" s="1335">
        <v>618.5</v>
      </c>
      <c r="D19" s="1335">
        <v>151.1</v>
      </c>
      <c r="E19" s="1335">
        <v>272.2</v>
      </c>
      <c r="F19" s="1335">
        <v>423.29999999999995</v>
      </c>
      <c r="G19" s="397">
        <v>1041.8</v>
      </c>
      <c r="H19" s="6"/>
      <c r="I19" s="35"/>
      <c r="J19" s="35"/>
      <c r="K19" s="35"/>
      <c r="L19" s="35"/>
      <c r="M19" s="35"/>
      <c r="N19" s="35"/>
      <c r="O19" s="35"/>
      <c r="P19" s="35"/>
      <c r="Q19" s="35"/>
      <c r="R19" s="35"/>
      <c r="S19" s="35"/>
      <c r="T19" s="35"/>
      <c r="U19" s="35"/>
      <c r="V19" s="3"/>
      <c r="W19" s="3"/>
      <c r="X19" s="3"/>
      <c r="Y19" s="3"/>
      <c r="Z19" s="3"/>
    </row>
    <row r="20" spans="1:26">
      <c r="A20" s="3"/>
      <c r="B20" s="596" t="s">
        <v>436</v>
      </c>
      <c r="C20" s="1321">
        <v>701.1</v>
      </c>
      <c r="D20" s="1321">
        <v>198.8</v>
      </c>
      <c r="E20" s="1321">
        <v>335.6</v>
      </c>
      <c r="F20" s="1321">
        <v>534.40000000000009</v>
      </c>
      <c r="G20" s="31">
        <v>1235.5</v>
      </c>
      <c r="H20" s="6"/>
      <c r="I20" s="35"/>
      <c r="J20" s="35"/>
      <c r="K20" s="35"/>
      <c r="L20" s="35"/>
      <c r="M20" s="35"/>
      <c r="N20" s="35"/>
      <c r="O20" s="35"/>
      <c r="P20" s="35"/>
      <c r="Q20" s="35"/>
      <c r="R20" s="35"/>
      <c r="S20" s="35"/>
      <c r="T20" s="35"/>
      <c r="U20" s="35"/>
      <c r="V20" s="3"/>
      <c r="W20" s="3"/>
      <c r="X20" s="3"/>
      <c r="Y20" s="3"/>
      <c r="Z20" s="3"/>
    </row>
    <row r="21" spans="1:26">
      <c r="A21" s="3"/>
      <c r="B21" s="1565" t="s">
        <v>437</v>
      </c>
      <c r="C21" s="1335">
        <v>739.6</v>
      </c>
      <c r="D21" s="1335">
        <v>291.3</v>
      </c>
      <c r="E21" s="1335">
        <v>326.60000000000002</v>
      </c>
      <c r="F21" s="1335">
        <v>617.90000000000009</v>
      </c>
      <c r="G21" s="397">
        <v>1357.5</v>
      </c>
      <c r="H21" s="6"/>
      <c r="I21" s="35"/>
      <c r="J21" s="35"/>
      <c r="K21" s="35"/>
      <c r="L21" s="35"/>
      <c r="M21" s="35"/>
      <c r="N21" s="35"/>
      <c r="O21" s="35"/>
      <c r="P21" s="35"/>
      <c r="Q21" s="35"/>
      <c r="R21" s="35"/>
      <c r="S21" s="35"/>
      <c r="T21" s="35"/>
      <c r="U21" s="35"/>
      <c r="V21" s="3"/>
      <c r="W21" s="3"/>
      <c r="X21" s="3"/>
      <c r="Y21" s="3"/>
      <c r="Z21" s="3"/>
    </row>
    <row r="22" spans="1:26">
      <c r="A22" s="3"/>
      <c r="B22" s="596" t="s">
        <v>438</v>
      </c>
      <c r="C22" s="1321">
        <v>808.3</v>
      </c>
      <c r="D22" s="1321">
        <v>376.8</v>
      </c>
      <c r="E22" s="1321">
        <v>285.8</v>
      </c>
      <c r="F22" s="1321">
        <v>662.6</v>
      </c>
      <c r="G22" s="31">
        <v>1470.9</v>
      </c>
      <c r="H22" s="6"/>
      <c r="I22" s="35"/>
      <c r="J22" s="35"/>
      <c r="K22" s="35"/>
      <c r="L22" s="35"/>
      <c r="M22" s="35"/>
      <c r="N22" s="35"/>
      <c r="O22" s="35"/>
      <c r="P22" s="35"/>
      <c r="Q22" s="35"/>
      <c r="R22" s="35"/>
      <c r="S22" s="35"/>
      <c r="T22" s="35"/>
      <c r="U22" s="35"/>
      <c r="V22" s="3"/>
      <c r="W22" s="3"/>
      <c r="X22" s="3"/>
      <c r="Y22" s="3"/>
      <c r="Z22" s="3"/>
    </row>
    <row r="23" spans="1:26">
      <c r="A23" s="3"/>
      <c r="B23" s="1565" t="s">
        <v>439</v>
      </c>
      <c r="C23" s="1335">
        <v>812.1</v>
      </c>
      <c r="D23" s="1335">
        <v>481.7</v>
      </c>
      <c r="E23" s="1335">
        <v>315.10000000000002</v>
      </c>
      <c r="F23" s="1335">
        <v>796.8</v>
      </c>
      <c r="G23" s="397">
        <v>1608.9</v>
      </c>
      <c r="H23" s="6"/>
      <c r="I23" s="35"/>
      <c r="J23" s="35"/>
      <c r="K23" s="35"/>
      <c r="L23" s="35"/>
      <c r="M23" s="35"/>
      <c r="N23" s="35"/>
      <c r="O23" s="35"/>
      <c r="P23" s="35"/>
      <c r="Q23" s="35"/>
      <c r="R23" s="35"/>
      <c r="S23" s="35"/>
      <c r="T23" s="35"/>
      <c r="U23" s="35"/>
      <c r="V23" s="3"/>
      <c r="W23" s="3"/>
      <c r="X23" s="3"/>
      <c r="Y23" s="3"/>
      <c r="Z23" s="3"/>
    </row>
    <row r="24" spans="1:26">
      <c r="A24" s="3"/>
      <c r="B24" s="596" t="s">
        <v>440</v>
      </c>
      <c r="C24" s="1321">
        <v>967.9</v>
      </c>
      <c r="D24" s="1321">
        <v>565.29999999999995</v>
      </c>
      <c r="E24" s="1321">
        <v>343.4</v>
      </c>
      <c r="F24" s="1321">
        <v>908.69999999999993</v>
      </c>
      <c r="G24" s="31">
        <v>1876.6</v>
      </c>
      <c r="H24" s="6"/>
      <c r="I24" s="35"/>
      <c r="J24" s="35"/>
      <c r="K24" s="35"/>
      <c r="L24" s="35"/>
      <c r="M24" s="35"/>
      <c r="N24" s="35"/>
      <c r="O24" s="35"/>
      <c r="P24" s="35"/>
      <c r="Q24" s="35"/>
      <c r="R24" s="35"/>
      <c r="S24" s="35"/>
      <c r="T24" s="35"/>
      <c r="U24" s="35"/>
      <c r="V24" s="3"/>
      <c r="W24" s="3"/>
      <c r="X24" s="3"/>
      <c r="Y24" s="3"/>
      <c r="Z24" s="3"/>
    </row>
    <row r="25" spans="1:26">
      <c r="A25" s="3"/>
      <c r="B25" s="1565" t="s">
        <v>441</v>
      </c>
      <c r="C25" s="1335">
        <v>1309.4000000000001</v>
      </c>
      <c r="D25" s="1335">
        <v>737.8</v>
      </c>
      <c r="E25" s="1335">
        <v>482.7</v>
      </c>
      <c r="F25" s="1335">
        <v>1220.5</v>
      </c>
      <c r="G25" s="397">
        <v>2529.9</v>
      </c>
      <c r="H25" s="6"/>
      <c r="I25" s="35"/>
      <c r="J25" s="35"/>
      <c r="K25" s="35"/>
      <c r="L25" s="35"/>
      <c r="M25" s="35"/>
      <c r="N25" s="35"/>
      <c r="O25" s="35"/>
      <c r="P25" s="35"/>
      <c r="Q25" s="35"/>
      <c r="R25" s="35"/>
      <c r="S25" s="35"/>
      <c r="T25" s="35"/>
      <c r="U25" s="35"/>
      <c r="V25" s="3"/>
      <c r="W25" s="3"/>
      <c r="X25" s="3"/>
      <c r="Y25" s="3"/>
      <c r="Z25" s="3"/>
    </row>
    <row r="26" spans="1:26">
      <c r="A26" s="3"/>
      <c r="B26" s="596" t="s">
        <v>442</v>
      </c>
      <c r="C26" s="1321">
        <v>2259.3000000000002</v>
      </c>
      <c r="D26" s="1321">
        <v>814.3</v>
      </c>
      <c r="E26" s="1321">
        <v>656.4</v>
      </c>
      <c r="F26" s="1321">
        <v>1470.6999999999998</v>
      </c>
      <c r="G26" s="31">
        <v>3730</v>
      </c>
      <c r="H26" s="6"/>
      <c r="I26" s="35"/>
      <c r="J26" s="35"/>
      <c r="K26" s="35"/>
      <c r="L26" s="35"/>
      <c r="M26" s="35"/>
      <c r="N26" s="35"/>
      <c r="O26" s="35"/>
      <c r="P26" s="35"/>
      <c r="Q26" s="35"/>
      <c r="R26" s="35"/>
      <c r="S26" s="35"/>
      <c r="T26" s="35"/>
      <c r="U26" s="35"/>
      <c r="V26" s="3"/>
      <c r="W26" s="3"/>
      <c r="X26" s="3"/>
      <c r="Y26" s="3"/>
      <c r="Z26" s="3"/>
    </row>
    <row r="27" spans="1:26">
      <c r="A27" s="3"/>
      <c r="B27" s="1565" t="s">
        <v>443</v>
      </c>
      <c r="C27" s="1335">
        <v>3195.2</v>
      </c>
      <c r="D27" s="1335">
        <v>913.5</v>
      </c>
      <c r="E27" s="1335">
        <v>1248.0999999999999</v>
      </c>
      <c r="F27" s="1335">
        <v>2161.6</v>
      </c>
      <c r="G27" s="397">
        <v>5356.7999999999993</v>
      </c>
      <c r="H27" s="6"/>
      <c r="I27" s="35"/>
      <c r="J27" s="35"/>
      <c r="K27" s="35"/>
      <c r="L27" s="35"/>
      <c r="M27" s="35"/>
      <c r="N27" s="35"/>
      <c r="O27" s="35"/>
      <c r="P27" s="35"/>
      <c r="Q27" s="35"/>
      <c r="R27" s="35"/>
      <c r="S27" s="35"/>
      <c r="T27" s="35"/>
      <c r="U27" s="35"/>
      <c r="V27" s="3"/>
      <c r="W27" s="3"/>
      <c r="X27" s="3"/>
      <c r="Y27" s="3"/>
      <c r="Z27" s="3"/>
    </row>
    <row r="28" spans="1:26">
      <c r="A28" s="3"/>
      <c r="B28" s="596" t="s">
        <v>444</v>
      </c>
      <c r="C28" s="1321">
        <v>5632.5</v>
      </c>
      <c r="D28" s="1321">
        <v>1539.1</v>
      </c>
      <c r="E28" s="1321">
        <v>1836.6</v>
      </c>
      <c r="F28" s="1321">
        <v>3375.7</v>
      </c>
      <c r="G28" s="31">
        <v>9008.2000000000007</v>
      </c>
      <c r="H28" s="6"/>
      <c r="I28" s="35"/>
      <c r="J28" s="35"/>
      <c r="K28" s="35"/>
      <c r="L28" s="35"/>
      <c r="M28" s="35"/>
      <c r="N28" s="35"/>
      <c r="O28" s="35"/>
      <c r="P28" s="35"/>
      <c r="Q28" s="35"/>
      <c r="R28" s="35"/>
      <c r="S28" s="35"/>
      <c r="T28" s="35"/>
      <c r="U28" s="35"/>
      <c r="V28" s="3"/>
      <c r="W28" s="3"/>
      <c r="X28" s="3"/>
      <c r="Y28" s="3"/>
      <c r="Z28" s="3"/>
    </row>
    <row r="29" spans="1:26">
      <c r="A29" s="3"/>
      <c r="B29" s="1565" t="s">
        <v>445</v>
      </c>
      <c r="C29" s="1335">
        <v>11011.8</v>
      </c>
      <c r="D29" s="1335">
        <v>1571.9</v>
      </c>
      <c r="E29" s="1335">
        <v>3310.4</v>
      </c>
      <c r="F29" s="1335">
        <v>4882.3</v>
      </c>
      <c r="G29" s="397">
        <v>15894.099999999999</v>
      </c>
      <c r="H29" s="6"/>
      <c r="I29" s="35"/>
      <c r="J29" s="35"/>
      <c r="K29" s="35"/>
      <c r="L29" s="35"/>
      <c r="M29" s="35"/>
      <c r="N29" s="35"/>
      <c r="O29" s="35"/>
      <c r="P29" s="35"/>
      <c r="Q29" s="35"/>
      <c r="R29" s="35"/>
      <c r="S29" s="35"/>
      <c r="T29" s="35"/>
      <c r="U29" s="35"/>
      <c r="V29" s="3"/>
      <c r="W29" s="3"/>
      <c r="X29" s="3"/>
      <c r="Y29" s="3"/>
      <c r="Z29" s="3"/>
    </row>
    <row r="30" spans="1:26">
      <c r="A30" s="3"/>
      <c r="B30" s="596" t="s">
        <v>446</v>
      </c>
      <c r="C30" s="1321">
        <v>17609.599999999999</v>
      </c>
      <c r="D30" s="1321">
        <v>1810.6</v>
      </c>
      <c r="E30" s="1321">
        <v>4307.6000000000004</v>
      </c>
      <c r="F30" s="1321">
        <v>6118.2000000000007</v>
      </c>
      <c r="G30" s="31">
        <v>23727.8</v>
      </c>
      <c r="H30" s="6"/>
      <c r="I30" s="35"/>
      <c r="J30" s="35"/>
      <c r="K30" s="35"/>
      <c r="L30" s="35"/>
      <c r="M30" s="35"/>
      <c r="N30" s="35"/>
      <c r="O30" s="35"/>
      <c r="P30" s="35"/>
      <c r="Q30" s="35"/>
      <c r="R30" s="35"/>
      <c r="S30" s="35"/>
      <c r="T30" s="35"/>
      <c r="U30" s="35"/>
      <c r="V30" s="3"/>
      <c r="W30" s="3"/>
      <c r="X30" s="3"/>
      <c r="Y30" s="3"/>
      <c r="Z30" s="3"/>
    </row>
    <row r="31" spans="1:26">
      <c r="A31" s="3"/>
      <c r="B31" s="1565" t="s">
        <v>447</v>
      </c>
      <c r="C31" s="1335">
        <v>27327.4</v>
      </c>
      <c r="D31" s="1335">
        <v>3060.2</v>
      </c>
      <c r="E31" s="1335">
        <v>5259.9</v>
      </c>
      <c r="F31" s="1335">
        <v>8320.0999999999985</v>
      </c>
      <c r="G31" s="397">
        <v>35647.5</v>
      </c>
      <c r="H31" s="6"/>
      <c r="I31" s="35"/>
      <c r="J31" s="35"/>
      <c r="K31" s="35"/>
      <c r="L31" s="35"/>
      <c r="M31" s="35"/>
      <c r="N31" s="35"/>
      <c r="O31" s="35"/>
      <c r="P31" s="35"/>
      <c r="Q31" s="35"/>
      <c r="R31" s="35"/>
      <c r="S31" s="35"/>
      <c r="T31" s="35"/>
      <c r="U31" s="35"/>
      <c r="V31" s="3"/>
      <c r="W31" s="3"/>
      <c r="X31" s="3"/>
      <c r="Y31" s="3"/>
      <c r="Z31" s="3"/>
    </row>
    <row r="32" spans="1:26">
      <c r="A32" s="3"/>
      <c r="B32" s="596" t="s">
        <v>448</v>
      </c>
      <c r="C32" s="1321">
        <v>29476.3</v>
      </c>
      <c r="D32" s="1321">
        <v>4165.2</v>
      </c>
      <c r="E32" s="1321">
        <v>6728.8</v>
      </c>
      <c r="F32" s="1321">
        <v>10894</v>
      </c>
      <c r="G32" s="31">
        <v>40370.300000000003</v>
      </c>
      <c r="H32" s="6" t="s">
        <v>33</v>
      </c>
      <c r="I32" s="35"/>
      <c r="J32" s="35"/>
      <c r="K32" s="35"/>
      <c r="L32" s="35"/>
      <c r="M32" s="35"/>
      <c r="N32" s="35"/>
      <c r="O32" s="35"/>
      <c r="P32" s="35"/>
      <c r="Q32" s="35"/>
      <c r="R32" s="35"/>
      <c r="S32" s="35"/>
      <c r="T32" s="35"/>
      <c r="U32" s="35"/>
      <c r="V32" s="3"/>
      <c r="W32" s="3"/>
      <c r="X32" s="3"/>
      <c r="Y32" s="3"/>
      <c r="Z32" s="3"/>
    </row>
    <row r="33" spans="1:26">
      <c r="A33" s="3"/>
      <c r="B33" s="1565" t="s">
        <v>449</v>
      </c>
      <c r="C33" s="1335">
        <v>30448.5</v>
      </c>
      <c r="D33" s="1335">
        <v>11630</v>
      </c>
      <c r="E33" s="1335">
        <v>7511.2</v>
      </c>
      <c r="F33" s="1335">
        <v>19141.2</v>
      </c>
      <c r="G33" s="397">
        <v>49589.7</v>
      </c>
      <c r="H33" s="6" t="s">
        <v>33</v>
      </c>
      <c r="I33" s="35"/>
      <c r="J33" s="35"/>
      <c r="K33" s="35"/>
      <c r="L33" s="35"/>
      <c r="M33" s="35"/>
      <c r="N33" s="35"/>
      <c r="O33" s="35"/>
      <c r="P33" s="35"/>
      <c r="Q33" s="35"/>
      <c r="R33" s="35"/>
      <c r="S33" s="35"/>
      <c r="T33" s="35"/>
      <c r="U33" s="35"/>
      <c r="V33" s="3"/>
      <c r="W33" s="3"/>
      <c r="X33" s="3"/>
      <c r="Y33" s="3"/>
      <c r="Z33" s="3"/>
    </row>
    <row r="34" spans="1:26">
      <c r="A34" s="3"/>
      <c r="B34" s="596" t="s">
        <v>450</v>
      </c>
      <c r="C34" s="1321">
        <v>37265.4</v>
      </c>
      <c r="D34" s="1321">
        <v>19994.2</v>
      </c>
      <c r="E34" s="1321">
        <v>10976.8</v>
      </c>
      <c r="F34" s="1321">
        <v>30971</v>
      </c>
      <c r="G34" s="31">
        <v>68236.399999999994</v>
      </c>
      <c r="H34" s="6" t="s">
        <v>33</v>
      </c>
      <c r="I34" s="35"/>
      <c r="J34" s="35"/>
      <c r="K34" s="35"/>
      <c r="L34" s="35"/>
      <c r="M34" s="35"/>
      <c r="N34" s="35"/>
      <c r="O34" s="35"/>
      <c r="P34" s="35"/>
      <c r="Q34" s="35"/>
      <c r="R34" s="35"/>
      <c r="S34" s="35"/>
      <c r="T34" s="35"/>
      <c r="U34" s="35"/>
      <c r="V34" s="3"/>
      <c r="W34" s="3"/>
      <c r="X34" s="3"/>
      <c r="Y34" s="3"/>
      <c r="Z34" s="3"/>
    </row>
    <row r="35" spans="1:26">
      <c r="A35" s="3"/>
      <c r="B35" s="1565" t="s">
        <v>451</v>
      </c>
      <c r="C35" s="1335">
        <v>46166.6</v>
      </c>
      <c r="D35" s="1335">
        <v>26367</v>
      </c>
      <c r="E35" s="1335">
        <v>16490</v>
      </c>
      <c r="F35" s="1335">
        <v>42857</v>
      </c>
      <c r="G35" s="397">
        <v>89023.6</v>
      </c>
      <c r="H35" s="6" t="s">
        <v>33</v>
      </c>
      <c r="I35" s="35"/>
      <c r="J35" s="35"/>
      <c r="K35" s="35"/>
      <c r="L35" s="35"/>
      <c r="M35" s="35"/>
      <c r="N35" s="35"/>
      <c r="O35" s="35"/>
      <c r="P35" s="35"/>
      <c r="Q35" s="35"/>
      <c r="R35" s="35"/>
      <c r="S35" s="35"/>
      <c r="T35" s="35"/>
      <c r="U35" s="35"/>
      <c r="V35" s="3"/>
      <c r="W35" s="3"/>
      <c r="X35" s="3"/>
      <c r="Y35" s="3"/>
      <c r="Z35" s="3"/>
    </row>
    <row r="36" spans="1:26">
      <c r="A36" s="3"/>
      <c r="B36" s="596" t="s">
        <v>452</v>
      </c>
      <c r="C36" s="1321">
        <v>51761.9</v>
      </c>
      <c r="D36" s="1321">
        <v>29050.3</v>
      </c>
      <c r="E36" s="1321">
        <v>18305.3</v>
      </c>
      <c r="F36" s="1321">
        <v>47355.6</v>
      </c>
      <c r="G36" s="31">
        <v>99117.5</v>
      </c>
      <c r="H36" s="6" t="s">
        <v>33</v>
      </c>
      <c r="I36" s="35"/>
      <c r="J36" s="35"/>
      <c r="K36" s="35"/>
      <c r="L36" s="35"/>
      <c r="M36" s="35"/>
      <c r="N36" s="35"/>
      <c r="O36" s="35"/>
      <c r="P36" s="35"/>
      <c r="Q36" s="35"/>
      <c r="R36" s="35"/>
      <c r="S36" s="35"/>
      <c r="T36" s="35"/>
      <c r="U36" s="35"/>
      <c r="V36" s="3"/>
      <c r="W36" s="3"/>
      <c r="X36" s="3"/>
      <c r="Y36" s="3"/>
      <c r="Z36" s="3"/>
    </row>
    <row r="37" spans="1:26">
      <c r="A37" s="3"/>
      <c r="B37" s="1565" t="s">
        <v>453</v>
      </c>
      <c r="C37" s="1335">
        <v>51666.5</v>
      </c>
      <c r="D37" s="1335">
        <v>33575.4</v>
      </c>
      <c r="E37" s="1335">
        <v>24050.7</v>
      </c>
      <c r="F37" s="1335">
        <v>57626.100000000006</v>
      </c>
      <c r="G37" s="397">
        <v>109292.6</v>
      </c>
      <c r="H37" s="6" t="s">
        <v>33</v>
      </c>
      <c r="I37" s="35"/>
      <c r="J37" s="35"/>
      <c r="K37" s="35"/>
      <c r="L37" s="35"/>
      <c r="M37" s="35"/>
      <c r="N37" s="35"/>
      <c r="O37" s="35"/>
      <c r="P37" s="35"/>
      <c r="Q37" s="35"/>
      <c r="R37" s="35"/>
      <c r="S37" s="35"/>
      <c r="T37" s="35"/>
      <c r="U37" s="35"/>
      <c r="V37" s="3"/>
      <c r="W37" s="3"/>
      <c r="X37" s="3"/>
      <c r="Y37" s="3"/>
      <c r="Z37" s="3"/>
    </row>
    <row r="38" spans="1:26">
      <c r="A38" s="3"/>
      <c r="B38" s="596" t="s">
        <v>454</v>
      </c>
      <c r="C38" s="1321">
        <v>48360.7</v>
      </c>
      <c r="D38" s="1321">
        <v>36589.4</v>
      </c>
      <c r="E38" s="1321">
        <v>29196.400000000001</v>
      </c>
      <c r="F38" s="1321">
        <v>65785.8</v>
      </c>
      <c r="G38" s="31">
        <v>114146.5</v>
      </c>
      <c r="H38" s="6" t="s">
        <v>33</v>
      </c>
      <c r="I38" s="35"/>
      <c r="J38" s="35"/>
      <c r="K38" s="35"/>
      <c r="L38" s="35"/>
      <c r="M38" s="35"/>
      <c r="N38" s="35"/>
      <c r="O38" s="35"/>
      <c r="P38" s="35"/>
      <c r="Q38" s="35"/>
      <c r="R38" s="35"/>
      <c r="S38" s="35"/>
      <c r="T38" s="35"/>
      <c r="U38" s="35"/>
      <c r="V38" s="3"/>
      <c r="W38" s="3"/>
      <c r="X38" s="3"/>
      <c r="Y38" s="3"/>
      <c r="Z38" s="3"/>
    </row>
    <row r="39" spans="1:26">
      <c r="A39" s="3"/>
      <c r="B39" s="1565" t="s">
        <v>455</v>
      </c>
      <c r="C39" s="1335">
        <v>46170.8</v>
      </c>
      <c r="D39" s="1335">
        <v>39682.1</v>
      </c>
      <c r="E39" s="1335">
        <v>27519</v>
      </c>
      <c r="F39" s="1335">
        <v>67201.100000000006</v>
      </c>
      <c r="G39" s="397">
        <v>113371.90000000001</v>
      </c>
      <c r="H39" s="6" t="s">
        <v>33</v>
      </c>
      <c r="I39" s="35"/>
      <c r="J39" s="35"/>
      <c r="K39" s="35"/>
      <c r="L39" s="35"/>
      <c r="M39" s="35"/>
      <c r="N39" s="35"/>
      <c r="O39" s="35"/>
      <c r="P39" s="35"/>
      <c r="Q39" s="35"/>
      <c r="R39" s="35"/>
      <c r="S39" s="35"/>
      <c r="T39" s="35"/>
      <c r="U39" s="35"/>
      <c r="V39" s="3"/>
      <c r="W39" s="3"/>
      <c r="X39" s="3"/>
      <c r="Y39" s="3"/>
      <c r="Z39" s="3"/>
    </row>
    <row r="40" spans="1:26">
      <c r="A40" s="3"/>
      <c r="B40" s="596" t="s">
        <v>456</v>
      </c>
      <c r="C40" s="1321">
        <v>47246.5</v>
      </c>
      <c r="D40" s="1321">
        <v>41088.6</v>
      </c>
      <c r="E40" s="1321">
        <v>36797</v>
      </c>
      <c r="F40" s="1321">
        <v>77885.600000000006</v>
      </c>
      <c r="G40" s="31">
        <v>125132.1</v>
      </c>
      <c r="H40" s="6" t="s">
        <v>33</v>
      </c>
      <c r="I40" s="35"/>
      <c r="J40" s="35"/>
      <c r="K40" s="35"/>
      <c r="L40" s="35"/>
      <c r="M40" s="35"/>
      <c r="N40" s="35"/>
      <c r="O40" s="35"/>
      <c r="P40" s="35"/>
      <c r="Q40" s="35"/>
      <c r="R40" s="35"/>
      <c r="S40" s="35"/>
      <c r="T40" s="35"/>
      <c r="U40" s="35"/>
      <c r="V40" s="3"/>
      <c r="W40" s="3"/>
      <c r="X40" s="3"/>
      <c r="Y40" s="3"/>
      <c r="Z40" s="3"/>
    </row>
    <row r="41" spans="1:26">
      <c r="A41" s="3"/>
      <c r="B41" s="1417" t="s">
        <v>457</v>
      </c>
      <c r="C41" s="1335">
        <v>49926.400000000001</v>
      </c>
      <c r="D41" s="1335">
        <v>39697.199999999997</v>
      </c>
      <c r="E41" s="1335">
        <v>35339.800000000003</v>
      </c>
      <c r="F41" s="1335">
        <v>75037</v>
      </c>
      <c r="G41" s="397">
        <v>124963.4</v>
      </c>
      <c r="H41" s="6" t="s">
        <v>33</v>
      </c>
      <c r="I41" s="35"/>
      <c r="J41" s="35"/>
      <c r="K41" s="35"/>
      <c r="L41" s="35"/>
      <c r="M41" s="35"/>
      <c r="N41" s="35"/>
      <c r="O41" s="35"/>
      <c r="P41" s="35"/>
      <c r="Q41" s="35"/>
      <c r="R41" s="35"/>
      <c r="S41" s="35"/>
      <c r="T41" s="35"/>
      <c r="U41" s="35"/>
      <c r="V41" s="3"/>
      <c r="W41" s="3"/>
      <c r="X41" s="3"/>
      <c r="Y41" s="3"/>
      <c r="Z41" s="3"/>
    </row>
    <row r="42" spans="1:26">
      <c r="A42" s="3"/>
      <c r="B42" s="757">
        <v>1988</v>
      </c>
      <c r="C42" s="1321">
        <v>57718.9</v>
      </c>
      <c r="D42" s="1321">
        <v>40478.6</v>
      </c>
      <c r="E42" s="1321">
        <v>44275</v>
      </c>
      <c r="F42" s="1321">
        <v>84753.600000000006</v>
      </c>
      <c r="G42" s="31">
        <v>142472.5</v>
      </c>
      <c r="H42" s="6" t="s">
        <v>33</v>
      </c>
      <c r="I42" s="35"/>
      <c r="J42" s="35"/>
      <c r="K42" s="35"/>
      <c r="L42" s="35"/>
      <c r="M42" s="35"/>
      <c r="N42" s="35"/>
      <c r="O42" s="35"/>
      <c r="P42" s="35"/>
      <c r="Q42" s="35"/>
      <c r="R42" s="35"/>
      <c r="S42" s="35"/>
      <c r="T42" s="35"/>
      <c r="U42" s="35"/>
      <c r="V42" s="3"/>
      <c r="W42" s="3"/>
      <c r="X42" s="3"/>
      <c r="Y42" s="3"/>
      <c r="Z42" s="3"/>
    </row>
    <row r="43" spans="1:26">
      <c r="A43" s="3"/>
      <c r="B43" s="1582">
        <v>1989</v>
      </c>
      <c r="C43" s="1335">
        <v>57874.5</v>
      </c>
      <c r="D43" s="1335">
        <v>44662</v>
      </c>
      <c r="E43" s="1335">
        <v>43767.1</v>
      </c>
      <c r="F43" s="1335">
        <v>88429.1</v>
      </c>
      <c r="G43" s="397">
        <v>146303.6</v>
      </c>
      <c r="H43" s="6"/>
      <c r="I43" s="35"/>
      <c r="J43" s="35"/>
      <c r="K43" s="35"/>
      <c r="L43" s="35"/>
      <c r="M43" s="35"/>
      <c r="N43" s="35"/>
      <c r="O43" s="35"/>
      <c r="P43" s="35"/>
      <c r="Q43" s="35"/>
      <c r="R43" s="35"/>
      <c r="S43" s="35"/>
      <c r="T43" s="35"/>
      <c r="U43" s="35"/>
      <c r="V43" s="3"/>
      <c r="W43" s="3"/>
      <c r="X43" s="3"/>
      <c r="Y43" s="3"/>
      <c r="Z43" s="3"/>
    </row>
    <row r="44" spans="1:26">
      <c r="A44" s="3"/>
      <c r="B44" s="757">
        <v>1990</v>
      </c>
      <c r="C44" s="1321">
        <v>57488.368102</v>
      </c>
      <c r="D44" s="1321">
        <v>39280.874737999999</v>
      </c>
      <c r="E44" s="1321">
        <v>46892.917052999997</v>
      </c>
      <c r="F44" s="1321">
        <v>86173.791790999996</v>
      </c>
      <c r="G44" s="31">
        <v>143662.159893</v>
      </c>
      <c r="H44" s="6"/>
      <c r="I44" s="35"/>
      <c r="J44" s="35"/>
      <c r="K44" s="35"/>
      <c r="L44" s="35"/>
      <c r="M44" s="35"/>
      <c r="N44" s="35"/>
      <c r="O44" s="35"/>
      <c r="P44" s="35"/>
      <c r="Q44" s="35"/>
      <c r="R44" s="35"/>
      <c r="S44" s="35"/>
      <c r="T44" s="35"/>
      <c r="U44" s="35"/>
      <c r="V44" s="3"/>
      <c r="W44" s="3"/>
      <c r="X44" s="3"/>
      <c r="Y44" s="3"/>
      <c r="Z44" s="3"/>
    </row>
    <row r="45" spans="1:26">
      <c r="A45" s="3"/>
      <c r="B45" s="1582">
        <v>1991</v>
      </c>
      <c r="C45" s="1335">
        <v>75850.327042000004</v>
      </c>
      <c r="D45" s="1335">
        <v>44623.018342000003</v>
      </c>
      <c r="E45" s="1335">
        <v>50749.345957999998</v>
      </c>
      <c r="F45" s="1335">
        <v>95372.364300000001</v>
      </c>
      <c r="G45" s="397">
        <v>171222.69134200001</v>
      </c>
      <c r="H45" s="6"/>
      <c r="I45" s="35"/>
      <c r="J45" s="35"/>
      <c r="K45" s="35"/>
      <c r="L45" s="35"/>
      <c r="M45" s="35"/>
      <c r="N45" s="35"/>
      <c r="O45" s="35"/>
      <c r="P45" s="35"/>
      <c r="Q45" s="35"/>
      <c r="R45" s="35"/>
      <c r="S45" s="35"/>
      <c r="T45" s="35"/>
      <c r="U45" s="35"/>
      <c r="V45" s="3"/>
      <c r="W45" s="3"/>
      <c r="X45" s="3"/>
      <c r="Y45" s="3"/>
      <c r="Z45" s="3"/>
    </row>
    <row r="46" spans="1:26">
      <c r="A46" s="3"/>
      <c r="B46" s="757">
        <v>1992</v>
      </c>
      <c r="C46" s="1321">
        <v>81691.899999999994</v>
      </c>
      <c r="D46" s="1321">
        <v>46332.9</v>
      </c>
      <c r="E46" s="1321">
        <v>51208.78300000001</v>
      </c>
      <c r="F46" s="1321">
        <v>97541.683000000019</v>
      </c>
      <c r="G46" s="31">
        <v>179233.58300000001</v>
      </c>
      <c r="H46" s="6"/>
      <c r="I46" s="35"/>
      <c r="J46" s="35"/>
      <c r="K46" s="35"/>
      <c r="L46" s="35"/>
      <c r="M46" s="35"/>
      <c r="N46" s="35"/>
      <c r="O46" s="35"/>
      <c r="P46" s="35"/>
      <c r="Q46" s="35"/>
      <c r="R46" s="35"/>
      <c r="S46" s="35"/>
      <c r="T46" s="35"/>
      <c r="U46" s="35"/>
      <c r="V46" s="3"/>
      <c r="W46" s="3"/>
      <c r="X46" s="3"/>
      <c r="Y46" s="3"/>
      <c r="Z46" s="3"/>
    </row>
    <row r="47" spans="1:26">
      <c r="A47" s="3"/>
      <c r="B47" s="1582">
        <v>1993</v>
      </c>
      <c r="C47" s="1335">
        <v>78880</v>
      </c>
      <c r="D47" s="1335">
        <v>47892.3</v>
      </c>
      <c r="E47" s="1335">
        <v>59027.659999999996</v>
      </c>
      <c r="F47" s="1335">
        <v>106919.95999999999</v>
      </c>
      <c r="G47" s="397">
        <v>185799.96</v>
      </c>
      <c r="H47" s="6"/>
      <c r="I47" s="35"/>
      <c r="J47" s="35"/>
      <c r="K47" s="35"/>
      <c r="L47" s="35"/>
      <c r="M47" s="35"/>
      <c r="N47" s="35"/>
      <c r="O47" s="35"/>
      <c r="P47" s="35"/>
      <c r="Q47" s="35"/>
      <c r="R47" s="35"/>
      <c r="S47" s="35"/>
      <c r="T47" s="35"/>
      <c r="U47" s="35"/>
      <c r="V47" s="3"/>
      <c r="W47" s="3"/>
      <c r="X47" s="3"/>
      <c r="Y47" s="3"/>
      <c r="Z47" s="3"/>
    </row>
    <row r="48" spans="1:26">
      <c r="A48" s="3"/>
      <c r="B48" s="757">
        <v>1994</v>
      </c>
      <c r="C48" s="1321">
        <v>80679.399999999994</v>
      </c>
      <c r="D48" s="1321">
        <v>51417.120000000003</v>
      </c>
      <c r="E48" s="1321">
        <v>59169.369999999995</v>
      </c>
      <c r="F48" s="1321">
        <v>110586.48999999999</v>
      </c>
      <c r="G48" s="31">
        <v>191265.88999999998</v>
      </c>
      <c r="H48" s="6"/>
      <c r="I48" s="35"/>
      <c r="J48" s="35"/>
      <c r="K48" s="35"/>
      <c r="L48" s="35"/>
      <c r="M48" s="35"/>
      <c r="N48" s="35"/>
      <c r="O48" s="35"/>
      <c r="P48" s="35"/>
      <c r="Q48" s="35"/>
      <c r="R48" s="35"/>
      <c r="S48" s="35"/>
      <c r="T48" s="35"/>
      <c r="U48" s="35"/>
      <c r="V48" s="3"/>
      <c r="W48" s="3"/>
      <c r="X48" s="3"/>
      <c r="Y48" s="3"/>
      <c r="Z48" s="3"/>
    </row>
    <row r="49" spans="1:26">
      <c r="A49" s="3"/>
      <c r="B49" s="1582">
        <v>1995</v>
      </c>
      <c r="C49" s="1335">
        <v>81383.899999999994</v>
      </c>
      <c r="D49" s="1335">
        <v>61222.5</v>
      </c>
      <c r="E49" s="1335">
        <v>56075.251000000004</v>
      </c>
      <c r="F49" s="1335">
        <v>117297.751</v>
      </c>
      <c r="G49" s="397">
        <v>198681.65100000001</v>
      </c>
      <c r="H49" s="6"/>
      <c r="I49" s="35"/>
      <c r="J49" s="35"/>
      <c r="K49" s="35"/>
      <c r="L49" s="35"/>
      <c r="M49" s="35"/>
      <c r="N49" s="35"/>
      <c r="O49" s="35"/>
      <c r="P49" s="35"/>
      <c r="Q49" s="35"/>
      <c r="R49" s="35"/>
      <c r="S49" s="35"/>
      <c r="T49" s="35"/>
      <c r="U49" s="35"/>
      <c r="V49" s="3"/>
      <c r="W49" s="3"/>
      <c r="X49" s="3"/>
      <c r="Y49" s="3"/>
      <c r="Z49" s="3"/>
    </row>
    <row r="50" spans="1:26">
      <c r="A50" s="3"/>
      <c r="B50" s="757">
        <v>1996</v>
      </c>
      <c r="C50" s="1321">
        <v>89890.2</v>
      </c>
      <c r="D50" s="1321">
        <v>71080.800000000003</v>
      </c>
      <c r="E50" s="1321">
        <v>54313.952999999994</v>
      </c>
      <c r="F50" s="1321">
        <v>125394.753</v>
      </c>
      <c r="G50" s="31">
        <v>215284.95299999998</v>
      </c>
      <c r="H50" s="6"/>
      <c r="I50" s="35"/>
      <c r="J50" s="35"/>
      <c r="K50" s="35"/>
      <c r="L50" s="35"/>
      <c r="M50" s="35"/>
      <c r="N50" s="35"/>
      <c r="O50" s="35"/>
      <c r="P50" s="35"/>
      <c r="Q50" s="35"/>
      <c r="R50" s="35"/>
      <c r="S50" s="35"/>
      <c r="T50" s="35"/>
      <c r="U50" s="35"/>
      <c r="V50" s="3"/>
      <c r="W50" s="3"/>
      <c r="X50" s="3"/>
      <c r="Y50" s="3"/>
      <c r="Z50" s="3"/>
    </row>
    <row r="51" spans="1:26">
      <c r="A51" s="3"/>
      <c r="B51" s="1582">
        <v>1997</v>
      </c>
      <c r="C51" s="1335">
        <v>95360.6</v>
      </c>
      <c r="D51" s="1335">
        <v>77166</v>
      </c>
      <c r="E51" s="1335">
        <v>54199.523000000001</v>
      </c>
      <c r="F51" s="1335">
        <v>131365.52299999999</v>
      </c>
      <c r="G51" s="397">
        <v>226726.12299999999</v>
      </c>
      <c r="H51" s="6"/>
      <c r="I51" s="35"/>
      <c r="J51" s="35"/>
      <c r="K51" s="35"/>
      <c r="L51" s="35"/>
      <c r="M51" s="35"/>
      <c r="N51" s="35"/>
      <c r="O51" s="35"/>
      <c r="P51" s="35"/>
      <c r="Q51" s="35"/>
      <c r="R51" s="35"/>
      <c r="S51" s="35"/>
      <c r="T51" s="35"/>
      <c r="U51" s="35"/>
      <c r="V51" s="3"/>
      <c r="W51" s="3"/>
      <c r="X51" s="3"/>
      <c r="Y51" s="3"/>
      <c r="Z51" s="3"/>
    </row>
    <row r="52" spans="1:26">
      <c r="A52" s="3"/>
      <c r="B52" s="757">
        <v>1998</v>
      </c>
      <c r="C52" s="1321">
        <v>95253.3</v>
      </c>
      <c r="D52" s="1321">
        <v>83436.100000000006</v>
      </c>
      <c r="E52" s="1321">
        <v>59547.915999999997</v>
      </c>
      <c r="F52" s="1321">
        <v>142984.016</v>
      </c>
      <c r="G52" s="31">
        <v>238237.31599999999</v>
      </c>
      <c r="H52" s="6"/>
      <c r="I52" s="35"/>
      <c r="J52" s="35"/>
      <c r="K52" s="35"/>
      <c r="L52" s="35"/>
      <c r="M52" s="35"/>
      <c r="N52" s="35"/>
      <c r="O52" s="35"/>
      <c r="P52" s="35"/>
      <c r="Q52" s="35"/>
      <c r="R52" s="35"/>
      <c r="S52" s="35"/>
      <c r="T52" s="35"/>
      <c r="U52" s="35"/>
      <c r="V52" s="3"/>
      <c r="W52" s="3"/>
      <c r="X52" s="3"/>
      <c r="Y52" s="3"/>
      <c r="Z52" s="3"/>
    </row>
    <row r="53" spans="1:26">
      <c r="A53" s="3"/>
      <c r="B53" s="1582">
        <v>1999</v>
      </c>
      <c r="C53" s="1335">
        <v>101605</v>
      </c>
      <c r="D53" s="1335">
        <v>85341</v>
      </c>
      <c r="E53" s="1335">
        <v>63439.316999999995</v>
      </c>
      <c r="F53" s="1335">
        <v>148780.31699999998</v>
      </c>
      <c r="G53" s="397">
        <v>250385.31699999998</v>
      </c>
      <c r="H53" s="6"/>
      <c r="I53" s="35"/>
      <c r="J53" s="35"/>
      <c r="K53" s="35"/>
      <c r="L53" s="35"/>
      <c r="M53" s="35"/>
      <c r="N53" s="35"/>
      <c r="O53" s="35"/>
      <c r="P53" s="35"/>
      <c r="Q53" s="35"/>
      <c r="R53" s="35"/>
      <c r="S53" s="35"/>
      <c r="T53" s="35"/>
      <c r="U53" s="35"/>
      <c r="V53" s="3"/>
      <c r="W53" s="3"/>
      <c r="X53" s="3"/>
      <c r="Y53" s="3"/>
      <c r="Z53" s="3"/>
    </row>
    <row r="54" spans="1:26">
      <c r="A54" s="3"/>
      <c r="B54" s="757">
        <v>2000</v>
      </c>
      <c r="C54" s="1321">
        <v>114481</v>
      </c>
      <c r="D54" s="1321">
        <v>90832</v>
      </c>
      <c r="E54" s="1321">
        <v>62656.914999999986</v>
      </c>
      <c r="F54" s="1321">
        <v>153488.91499999998</v>
      </c>
      <c r="G54" s="31">
        <v>267969.91499999998</v>
      </c>
      <c r="H54" s="6"/>
      <c r="I54" s="35"/>
      <c r="J54" s="35"/>
      <c r="K54" s="35"/>
      <c r="L54" s="35"/>
      <c r="M54" s="35"/>
      <c r="N54" s="35"/>
      <c r="O54" s="35"/>
      <c r="P54" s="35"/>
      <c r="Q54" s="35"/>
      <c r="R54" s="35"/>
      <c r="S54" s="35"/>
      <c r="T54" s="35"/>
      <c r="U54" s="35"/>
      <c r="V54" s="3"/>
      <c r="W54" s="3"/>
      <c r="X54" s="3"/>
      <c r="Y54" s="3"/>
      <c r="Z54" s="3"/>
    </row>
    <row r="55" spans="1:26">
      <c r="A55" s="3"/>
      <c r="B55" s="1582">
        <v>2001</v>
      </c>
      <c r="C55" s="1335">
        <v>130192.47100000001</v>
      </c>
      <c r="D55" s="1335">
        <v>91684.591</v>
      </c>
      <c r="E55" s="1335">
        <v>68902.385999999999</v>
      </c>
      <c r="F55" s="1335">
        <v>160586.97700000001</v>
      </c>
      <c r="G55" s="397">
        <v>290779.44800000003</v>
      </c>
      <c r="H55" s="6"/>
      <c r="I55" s="35"/>
      <c r="J55" s="35"/>
      <c r="K55" s="35"/>
      <c r="L55" s="35"/>
      <c r="M55" s="35"/>
      <c r="N55" s="35"/>
      <c r="O55" s="35"/>
      <c r="P55" s="35"/>
      <c r="Q55" s="35"/>
      <c r="R55" s="35"/>
      <c r="S55" s="35"/>
      <c r="T55" s="35"/>
      <c r="U55" s="35"/>
      <c r="V55" s="3"/>
      <c r="W55" s="3"/>
      <c r="X55" s="3"/>
      <c r="Y55" s="3"/>
      <c r="Z55" s="3"/>
    </row>
    <row r="56" spans="1:26">
      <c r="A56" s="3"/>
      <c r="B56" s="757">
        <v>2002</v>
      </c>
      <c r="C56" s="1321">
        <v>150009.86199999999</v>
      </c>
      <c r="D56" s="1321">
        <v>108028.19500000001</v>
      </c>
      <c r="E56" s="1321">
        <v>79841.296999999991</v>
      </c>
      <c r="F56" s="1321">
        <v>187869.492</v>
      </c>
      <c r="G56" s="31">
        <v>337879.35399999999</v>
      </c>
      <c r="H56" s="6"/>
      <c r="I56" s="35"/>
      <c r="J56" s="35"/>
      <c r="K56" s="35"/>
      <c r="L56" s="35"/>
      <c r="M56" s="35"/>
      <c r="N56" s="35"/>
      <c r="O56" s="35"/>
      <c r="P56" s="35"/>
      <c r="Q56" s="35"/>
      <c r="R56" s="35"/>
      <c r="S56" s="35"/>
      <c r="T56" s="35"/>
      <c r="U56" s="35"/>
      <c r="V56" s="3"/>
      <c r="W56" s="3"/>
      <c r="X56" s="3"/>
      <c r="Y56" s="3"/>
      <c r="Z56" s="3"/>
    </row>
    <row r="57" spans="1:26">
      <c r="A57" s="3"/>
      <c r="B57" s="1582">
        <v>2003</v>
      </c>
      <c r="C57" s="1335">
        <v>167578</v>
      </c>
      <c r="D57" s="1335">
        <v>113381.88099999999</v>
      </c>
      <c r="E57" s="1335">
        <v>80703.040999999983</v>
      </c>
      <c r="F57" s="1335">
        <v>194084.92199999996</v>
      </c>
      <c r="G57" s="397">
        <v>361662.92199999996</v>
      </c>
      <c r="H57" s="6"/>
      <c r="I57" s="35"/>
      <c r="J57" s="35"/>
      <c r="K57" s="35"/>
      <c r="L57" s="35"/>
      <c r="M57" s="35"/>
      <c r="N57" s="35"/>
      <c r="O57" s="35"/>
      <c r="P57" s="35"/>
      <c r="Q57" s="35"/>
      <c r="R57" s="35"/>
      <c r="S57" s="35"/>
      <c r="T57" s="35"/>
      <c r="U57" s="35"/>
      <c r="V57" s="3"/>
      <c r="W57" s="3"/>
      <c r="X57" s="3"/>
      <c r="Y57" s="3"/>
      <c r="Z57" s="3"/>
    </row>
    <row r="58" spans="1:26">
      <c r="A58" s="3"/>
      <c r="B58" s="757">
        <v>2004</v>
      </c>
      <c r="C58" s="1321">
        <v>211170.23800000001</v>
      </c>
      <c r="D58" s="1321">
        <v>136672.88</v>
      </c>
      <c r="E58" s="1321">
        <v>87691.664000000004</v>
      </c>
      <c r="F58" s="1321">
        <v>224364.54399999999</v>
      </c>
      <c r="G58" s="31">
        <v>435534.78200000001</v>
      </c>
      <c r="H58" s="6"/>
      <c r="I58" s="35"/>
      <c r="J58" s="35"/>
      <c r="K58" s="35"/>
      <c r="L58" s="35"/>
      <c r="M58" s="35"/>
      <c r="N58" s="35"/>
      <c r="O58" s="35"/>
      <c r="P58" s="35"/>
      <c r="Q58" s="35"/>
      <c r="R58" s="35"/>
      <c r="S58" s="35"/>
      <c r="T58" s="35"/>
      <c r="U58" s="35"/>
      <c r="V58" s="3"/>
      <c r="W58" s="3"/>
      <c r="X58" s="3"/>
      <c r="Y58" s="3"/>
      <c r="Z58" s="3"/>
    </row>
    <row r="59" spans="1:26">
      <c r="A59" s="3"/>
      <c r="B59" s="1582">
        <v>2005</v>
      </c>
      <c r="C59" s="1335">
        <v>219251.03599999999</v>
      </c>
      <c r="D59" s="1335">
        <v>165266.397</v>
      </c>
      <c r="E59" s="1335">
        <v>104542.462</v>
      </c>
      <c r="F59" s="1335">
        <v>269808.859</v>
      </c>
      <c r="G59" s="397">
        <v>489059.89500000002</v>
      </c>
      <c r="H59" s="6"/>
      <c r="I59" s="35"/>
      <c r="J59" s="35"/>
      <c r="K59" s="35"/>
      <c r="L59" s="35"/>
      <c r="M59" s="35"/>
      <c r="N59" s="35"/>
      <c r="O59" s="35"/>
      <c r="P59" s="35"/>
      <c r="Q59" s="35"/>
      <c r="R59" s="35"/>
      <c r="S59" s="35"/>
      <c r="T59" s="35"/>
      <c r="U59" s="35"/>
      <c r="V59" s="3"/>
      <c r="W59" s="3"/>
      <c r="X59" s="3"/>
      <c r="Y59" s="3"/>
      <c r="Z59" s="3"/>
    </row>
    <row r="60" spans="1:26">
      <c r="A60" s="3"/>
      <c r="B60" s="757">
        <v>2006</v>
      </c>
      <c r="C60" s="1321">
        <v>243417.69100000002</v>
      </c>
      <c r="D60" s="1321">
        <v>226026.745</v>
      </c>
      <c r="E60" s="1321">
        <v>121499.51599999999</v>
      </c>
      <c r="F60" s="1321">
        <v>347526.261</v>
      </c>
      <c r="G60" s="31">
        <v>590943.95200000005</v>
      </c>
      <c r="H60" s="6"/>
      <c r="I60" s="35"/>
      <c r="J60" s="35"/>
      <c r="K60" s="35"/>
      <c r="L60" s="35"/>
      <c r="M60" s="35"/>
      <c r="N60" s="35"/>
      <c r="O60" s="35"/>
      <c r="P60" s="35"/>
      <c r="Q60" s="35"/>
      <c r="R60" s="35"/>
      <c r="S60" s="35"/>
      <c r="T60" s="35"/>
      <c r="U60" s="35"/>
      <c r="V60" s="3"/>
      <c r="W60" s="3"/>
      <c r="X60" s="3"/>
      <c r="Y60" s="3"/>
      <c r="Z60" s="3"/>
    </row>
    <row r="61" spans="1:26">
      <c r="A61" s="3"/>
      <c r="B61" s="1582">
        <v>2007</v>
      </c>
      <c r="C61" s="1335">
        <v>311365.06199999998</v>
      </c>
      <c r="D61" s="1335">
        <v>283059.125</v>
      </c>
      <c r="E61" s="1335">
        <v>123139.628</v>
      </c>
      <c r="F61" s="1335">
        <v>406198.75300000003</v>
      </c>
      <c r="G61" s="397">
        <v>717563.81499999994</v>
      </c>
      <c r="H61" s="6"/>
      <c r="I61" s="35"/>
      <c r="J61" s="35"/>
      <c r="K61" s="35"/>
      <c r="L61" s="35"/>
      <c r="M61" s="35"/>
      <c r="N61" s="35"/>
      <c r="O61" s="35"/>
      <c r="P61" s="35"/>
      <c r="Q61" s="35"/>
      <c r="R61" s="35"/>
      <c r="S61" s="35"/>
      <c r="T61" s="35"/>
      <c r="U61" s="35"/>
      <c r="V61" s="3"/>
      <c r="W61" s="3"/>
      <c r="X61" s="3"/>
      <c r="Y61" s="3"/>
      <c r="Z61" s="3"/>
    </row>
    <row r="62" spans="1:26">
      <c r="A62" s="3"/>
      <c r="B62" s="763">
        <v>2008</v>
      </c>
      <c r="C62" s="1321">
        <v>342487.68200000003</v>
      </c>
      <c r="D62" s="1321">
        <v>367623.87699999998</v>
      </c>
      <c r="E62" s="1321">
        <v>136006.62</v>
      </c>
      <c r="F62" s="1321">
        <v>503630.49699999997</v>
      </c>
      <c r="G62" s="31">
        <v>846118.179</v>
      </c>
      <c r="H62" s="6"/>
      <c r="I62" s="35"/>
      <c r="J62" s="35"/>
      <c r="K62" s="35"/>
      <c r="L62" s="35"/>
      <c r="M62" s="35"/>
      <c r="N62" s="35"/>
      <c r="O62" s="35"/>
      <c r="P62" s="35"/>
      <c r="Q62" s="35"/>
      <c r="R62" s="35"/>
      <c r="S62" s="35"/>
      <c r="T62" s="35"/>
      <c r="U62" s="35"/>
      <c r="V62" s="3"/>
      <c r="W62" s="3"/>
      <c r="X62" s="3"/>
      <c r="Y62" s="3"/>
      <c r="Z62" s="3"/>
    </row>
    <row r="63" spans="1:26">
      <c r="A63" s="3"/>
      <c r="B63" s="1582">
        <v>2009</v>
      </c>
      <c r="C63" s="1335">
        <v>433162.212</v>
      </c>
      <c r="D63" s="1335">
        <v>323377.02899999998</v>
      </c>
      <c r="E63" s="1335">
        <v>184009.18899999998</v>
      </c>
      <c r="F63" s="1335">
        <v>507386.21799999999</v>
      </c>
      <c r="G63" s="397">
        <v>940548.42999999993</v>
      </c>
      <c r="H63" s="6"/>
      <c r="I63" s="35"/>
      <c r="J63" s="35"/>
      <c r="K63" s="35"/>
      <c r="L63" s="35"/>
      <c r="M63" s="35"/>
      <c r="N63" s="35"/>
      <c r="O63" s="35"/>
      <c r="P63" s="35"/>
      <c r="Q63" s="35"/>
      <c r="R63" s="35"/>
      <c r="S63" s="35"/>
      <c r="T63" s="35"/>
      <c r="U63" s="35"/>
      <c r="V63" s="3"/>
      <c r="W63" s="3"/>
      <c r="X63" s="3"/>
      <c r="Y63" s="3"/>
      <c r="Z63" s="3"/>
    </row>
    <row r="64" spans="1:26">
      <c r="A64" s="3"/>
      <c r="B64" s="572">
        <v>2010</v>
      </c>
      <c r="C64" s="1321">
        <v>530072.22699999996</v>
      </c>
      <c r="D64" s="1321">
        <v>298282.54599999997</v>
      </c>
      <c r="E64" s="1321">
        <v>156495.171</v>
      </c>
      <c r="F64" s="1321">
        <v>454777.71699999995</v>
      </c>
      <c r="G64" s="31">
        <v>984849.9439999999</v>
      </c>
      <c r="H64" s="6"/>
      <c r="I64" s="35"/>
      <c r="J64" s="35"/>
      <c r="K64" s="35"/>
      <c r="L64" s="35"/>
      <c r="M64" s="35"/>
      <c r="N64" s="35"/>
      <c r="O64" s="35"/>
      <c r="P64" s="35"/>
      <c r="Q64" s="35"/>
      <c r="R64" s="35"/>
      <c r="S64" s="35"/>
      <c r="T64" s="35"/>
      <c r="U64" s="35"/>
      <c r="V64" s="3"/>
      <c r="W64" s="3"/>
      <c r="X64" s="3"/>
      <c r="Y64" s="3"/>
      <c r="Z64" s="3"/>
    </row>
    <row r="65" spans="1:26">
      <c r="A65" s="3"/>
      <c r="B65" s="1582">
        <v>2011</v>
      </c>
      <c r="C65" s="1335">
        <v>641056.34900000005</v>
      </c>
      <c r="D65" s="1335">
        <v>305441.25100000005</v>
      </c>
      <c r="E65" s="1335">
        <v>157136.00999999998</v>
      </c>
      <c r="F65" s="1335">
        <v>462577.26100000006</v>
      </c>
      <c r="G65" s="397">
        <v>1103633.6100000001</v>
      </c>
      <c r="H65" s="6"/>
      <c r="I65" s="35"/>
      <c r="J65" s="35"/>
      <c r="K65" s="35"/>
      <c r="L65" s="35"/>
      <c r="M65" s="35"/>
      <c r="N65" s="35"/>
      <c r="O65" s="35"/>
      <c r="P65" s="35"/>
      <c r="Q65" s="35"/>
      <c r="R65" s="35"/>
      <c r="S65" s="35"/>
      <c r="T65" s="35"/>
      <c r="U65" s="35"/>
      <c r="V65" s="3"/>
      <c r="W65" s="3"/>
      <c r="X65" s="3"/>
      <c r="Y65" s="3"/>
      <c r="Z65" s="3"/>
    </row>
    <row r="66" spans="1:26" ht="18" customHeight="1">
      <c r="A66" s="3"/>
      <c r="B66" s="572">
        <v>2012</v>
      </c>
      <c r="C66" s="1321">
        <v>753969.94</v>
      </c>
      <c r="D66" s="1321">
        <v>324427.70699999999</v>
      </c>
      <c r="E66" s="1321">
        <v>182210.72099999999</v>
      </c>
      <c r="F66" s="1321">
        <v>506638.42799999996</v>
      </c>
      <c r="G66" s="31">
        <v>1260608.3679999998</v>
      </c>
      <c r="H66" s="6"/>
      <c r="I66" s="35"/>
      <c r="J66" s="35"/>
      <c r="K66" s="35"/>
      <c r="L66" s="35"/>
      <c r="M66" s="35"/>
      <c r="N66" s="35"/>
      <c r="O66" s="35"/>
      <c r="P66" s="35"/>
      <c r="Q66" s="35"/>
      <c r="R66" s="35"/>
      <c r="S66" s="35"/>
      <c r="T66" s="35"/>
      <c r="U66" s="35"/>
      <c r="V66" s="3"/>
      <c r="W66" s="3"/>
      <c r="X66" s="3"/>
      <c r="Y66" s="3"/>
      <c r="Z66" s="3"/>
    </row>
    <row r="67" spans="1:26" ht="18" customHeight="1">
      <c r="A67" s="3"/>
      <c r="B67" s="1582">
        <v>2013</v>
      </c>
      <c r="C67" s="1335">
        <v>857280.37800000003</v>
      </c>
      <c r="D67" s="1335">
        <v>345035.375</v>
      </c>
      <c r="E67" s="1335">
        <v>199664.45199999999</v>
      </c>
      <c r="F67" s="1335">
        <v>544699.82700000005</v>
      </c>
      <c r="G67" s="397">
        <v>1401980.2050000001</v>
      </c>
      <c r="H67" s="6"/>
      <c r="I67" s="35"/>
      <c r="J67" s="35"/>
      <c r="K67" s="35"/>
      <c r="L67" s="35"/>
      <c r="M67" s="35"/>
      <c r="N67" s="35"/>
      <c r="O67" s="35"/>
      <c r="P67" s="35"/>
      <c r="Q67" s="5315"/>
      <c r="R67" s="5315"/>
      <c r="S67" s="5315"/>
      <c r="T67" s="5315"/>
      <c r="U67" s="5315"/>
      <c r="V67" s="3"/>
      <c r="W67" s="3"/>
      <c r="X67" s="3"/>
      <c r="Y67" s="3"/>
      <c r="Z67" s="3"/>
    </row>
    <row r="68" spans="1:26" ht="18" customHeight="1">
      <c r="A68" s="3"/>
      <c r="B68" s="572">
        <v>2014</v>
      </c>
      <c r="C68" s="1321">
        <v>989174.01199999999</v>
      </c>
      <c r="D68" s="1321">
        <v>398743.28100000002</v>
      </c>
      <c r="E68" s="1321">
        <v>187661.495</v>
      </c>
      <c r="F68" s="1321">
        <v>586404.77600000007</v>
      </c>
      <c r="G68" s="31">
        <v>1575578.7880000002</v>
      </c>
      <c r="H68" s="6"/>
      <c r="I68" s="6"/>
      <c r="J68" s="6"/>
      <c r="K68" s="6"/>
      <c r="L68" s="6"/>
      <c r="M68" s="3"/>
      <c r="N68" s="3"/>
      <c r="O68" s="3"/>
      <c r="P68" s="3"/>
      <c r="Q68" s="2"/>
      <c r="R68" s="2"/>
      <c r="S68" s="2"/>
      <c r="T68" s="2"/>
      <c r="U68" s="2"/>
      <c r="V68" s="3"/>
      <c r="W68" s="3"/>
      <c r="X68" s="3"/>
      <c r="Y68" s="3"/>
      <c r="Z68" s="3"/>
    </row>
    <row r="69" spans="1:26" ht="18" customHeight="1">
      <c r="A69" s="3"/>
      <c r="B69" s="3852">
        <v>2015</v>
      </c>
      <c r="C69" s="1335">
        <v>976231.19</v>
      </c>
      <c r="D69" s="1335">
        <v>434500.87</v>
      </c>
      <c r="E69" s="1335">
        <v>194035.67200000002</v>
      </c>
      <c r="F69" s="1335">
        <v>628536.54200000002</v>
      </c>
      <c r="G69" s="397">
        <v>1604767.7319999998</v>
      </c>
      <c r="H69" s="6"/>
      <c r="I69" s="6"/>
      <c r="J69" s="6"/>
      <c r="K69" s="6"/>
      <c r="L69" s="6"/>
      <c r="M69" s="3"/>
      <c r="N69" s="3"/>
      <c r="O69" s="3"/>
      <c r="P69" s="3"/>
      <c r="Q69" s="2"/>
      <c r="R69" s="2"/>
      <c r="S69" s="2"/>
      <c r="T69" s="2"/>
      <c r="U69" s="2"/>
      <c r="V69" s="3"/>
      <c r="W69" s="3"/>
      <c r="X69" s="3"/>
      <c r="Y69" s="3"/>
      <c r="Z69" s="3"/>
    </row>
    <row r="70" spans="1:26" ht="4.5" customHeight="1" thickBot="1">
      <c r="A70" s="3"/>
      <c r="B70" s="606"/>
      <c r="C70" s="691"/>
      <c r="D70" s="691"/>
      <c r="E70" s="691"/>
      <c r="F70" s="691"/>
      <c r="G70" s="1598"/>
      <c r="H70" s="6"/>
      <c r="I70" s="6"/>
      <c r="J70" s="6"/>
      <c r="K70" s="6"/>
      <c r="L70" s="6"/>
      <c r="M70" s="3"/>
      <c r="N70" s="3"/>
      <c r="O70" s="3"/>
      <c r="P70" s="3"/>
      <c r="Q70" s="2"/>
      <c r="R70" s="2"/>
      <c r="S70" s="2"/>
      <c r="T70" s="2"/>
      <c r="U70" s="2"/>
      <c r="V70" s="3"/>
      <c r="W70" s="3"/>
      <c r="X70" s="3"/>
      <c r="Y70" s="3"/>
      <c r="Z70" s="3"/>
    </row>
    <row r="71" spans="1:26" ht="12" customHeight="1">
      <c r="A71" s="3"/>
      <c r="B71" s="15"/>
      <c r="C71" s="39"/>
      <c r="D71" s="39"/>
      <c r="E71" s="39"/>
      <c r="F71" s="39"/>
      <c r="G71" s="39"/>
      <c r="H71" s="6"/>
      <c r="I71" s="6"/>
      <c r="J71" s="6"/>
      <c r="K71" s="6"/>
      <c r="L71" s="6"/>
      <c r="M71" s="3"/>
      <c r="N71" s="3"/>
      <c r="O71" s="3"/>
      <c r="P71" s="3"/>
      <c r="Q71" s="2"/>
      <c r="R71" s="2"/>
      <c r="S71" s="2"/>
      <c r="T71" s="2"/>
      <c r="U71" s="2"/>
      <c r="V71" s="3"/>
      <c r="W71" s="3"/>
      <c r="X71" s="3"/>
      <c r="Y71" s="3"/>
      <c r="Z71" s="3"/>
    </row>
    <row r="72" spans="1:26" ht="15.75" customHeight="1">
      <c r="A72" s="3"/>
      <c r="B72" s="6342" t="s">
        <v>426</v>
      </c>
      <c r="C72" s="6342"/>
      <c r="D72" s="6342"/>
      <c r="E72" s="6342"/>
      <c r="F72" s="6342"/>
      <c r="G72" s="6342"/>
      <c r="H72" s="6"/>
      <c r="I72" s="6"/>
      <c r="J72" s="6"/>
      <c r="K72" s="6"/>
      <c r="L72" s="6"/>
      <c r="M72" s="3"/>
      <c r="N72" s="3"/>
      <c r="O72" s="3"/>
      <c r="P72" s="3"/>
      <c r="Q72" s="2"/>
      <c r="R72" s="2"/>
      <c r="S72" s="2"/>
      <c r="T72" s="2"/>
      <c r="U72" s="2"/>
      <c r="V72" s="3"/>
      <c r="W72" s="3"/>
      <c r="X72" s="3"/>
      <c r="Y72" s="3"/>
      <c r="Z72" s="3"/>
    </row>
    <row r="73" spans="1:26" ht="15.75" customHeight="1">
      <c r="A73" s="688"/>
      <c r="B73" s="6340" t="s">
        <v>2056</v>
      </c>
      <c r="C73" s="6341"/>
      <c r="D73" s="6341"/>
      <c r="E73" s="6341"/>
      <c r="F73" s="6341"/>
      <c r="G73" s="6341"/>
      <c r="H73" s="688"/>
      <c r="I73" s="688"/>
      <c r="J73" s="688"/>
      <c r="K73" s="688"/>
      <c r="L73" s="688"/>
      <c r="M73" s="688"/>
      <c r="N73" s="688"/>
      <c r="O73" s="688"/>
      <c r="P73" s="688"/>
      <c r="Q73" s="688"/>
      <c r="R73" s="688"/>
      <c r="S73" s="688"/>
      <c r="T73" s="688"/>
      <c r="U73" s="688"/>
      <c r="V73" s="688"/>
      <c r="W73" s="688"/>
      <c r="X73" s="688"/>
      <c r="Y73" s="688"/>
      <c r="Z73" s="688"/>
    </row>
    <row r="74" spans="1:26">
      <c r="A74" s="3"/>
      <c r="B74" s="14" t="s">
        <v>33</v>
      </c>
      <c r="C74" s="3"/>
      <c r="D74" s="3"/>
      <c r="E74" s="3"/>
      <c r="F74" s="3"/>
      <c r="G74" s="6"/>
      <c r="H74" s="6"/>
      <c r="I74" s="6"/>
      <c r="J74" s="6"/>
      <c r="K74" s="6"/>
      <c r="L74" s="6"/>
      <c r="M74" s="3"/>
      <c r="N74" s="3"/>
      <c r="O74" s="3"/>
      <c r="P74" s="3"/>
      <c r="Q74" s="3"/>
      <c r="R74" s="3"/>
      <c r="S74" s="3"/>
      <c r="T74" s="3"/>
      <c r="U74" s="3"/>
      <c r="V74" s="3"/>
      <c r="W74" s="3"/>
      <c r="X74" s="3"/>
      <c r="Y74" s="3"/>
      <c r="Z74" s="3"/>
    </row>
    <row r="75" spans="1:26">
      <c r="A75" s="3"/>
      <c r="B75" s="14"/>
      <c r="C75" s="3"/>
      <c r="D75" s="3"/>
      <c r="E75" s="3"/>
      <c r="F75" s="3"/>
      <c r="G75" s="4031" t="s">
        <v>2131</v>
      </c>
      <c r="H75" s="6"/>
      <c r="I75" s="6"/>
      <c r="J75" s="6"/>
      <c r="K75" s="6"/>
      <c r="L75" s="6"/>
      <c r="M75" s="3"/>
      <c r="N75" s="3"/>
      <c r="O75" s="3"/>
      <c r="P75" s="3"/>
      <c r="Q75" s="3"/>
      <c r="R75" s="3"/>
      <c r="S75" s="3"/>
      <c r="T75" s="3"/>
      <c r="U75" s="3"/>
      <c r="V75" s="3"/>
      <c r="W75" s="3"/>
      <c r="X75" s="3"/>
      <c r="Y75" s="3"/>
      <c r="Z75" s="3"/>
    </row>
    <row r="76" spans="1:26">
      <c r="A76" s="3"/>
      <c r="B76" s="35"/>
      <c r="C76" s="6"/>
      <c r="D76" s="6"/>
      <c r="E76" s="6"/>
      <c r="F76" s="6"/>
      <c r="G76" s="3998" t="s">
        <v>2292</v>
      </c>
      <c r="H76" s="6"/>
      <c r="I76" s="6"/>
      <c r="J76" s="6"/>
      <c r="K76" s="6"/>
      <c r="L76" s="6"/>
      <c r="M76" s="3"/>
      <c r="N76" s="3"/>
      <c r="O76" s="3"/>
      <c r="P76" s="3"/>
      <c r="Q76" s="3"/>
      <c r="R76" s="3"/>
      <c r="S76" s="3"/>
      <c r="T76" s="3"/>
      <c r="U76" s="3"/>
      <c r="V76" s="3"/>
      <c r="W76" s="3"/>
      <c r="X76" s="3"/>
      <c r="Y76" s="3"/>
      <c r="Z76" s="3"/>
    </row>
    <row r="77" spans="1:26">
      <c r="A77" s="3"/>
      <c r="B77" s="35"/>
      <c r="C77" s="6"/>
      <c r="D77" s="6"/>
      <c r="E77" s="6"/>
      <c r="F77" s="6"/>
      <c r="G77" s="4055" t="s">
        <v>2293</v>
      </c>
      <c r="H77" s="3"/>
      <c r="I77" s="3"/>
      <c r="J77" s="3"/>
      <c r="K77" s="3"/>
      <c r="L77" s="3"/>
      <c r="M77" s="3"/>
      <c r="N77" s="3"/>
      <c r="O77" s="3"/>
      <c r="P77" s="3"/>
      <c r="Q77" s="3"/>
      <c r="R77" s="3"/>
      <c r="S77" s="3"/>
      <c r="T77" s="3"/>
      <c r="U77" s="3"/>
      <c r="V77" s="3"/>
      <c r="W77" s="3"/>
      <c r="X77" s="3"/>
      <c r="Y77" s="3"/>
      <c r="Z77" s="3"/>
    </row>
    <row r="83" spans="3:7">
      <c r="C83" s="5313"/>
      <c r="D83" s="5313"/>
      <c r="E83" s="5313"/>
      <c r="F83" s="5313"/>
      <c r="G83" s="5313"/>
    </row>
    <row r="84" spans="3:7">
      <c r="C84" s="5313"/>
      <c r="D84" s="5313"/>
      <c r="E84" s="5313"/>
      <c r="F84" s="5313"/>
      <c r="G84" s="5313"/>
    </row>
    <row r="85" spans="3:7">
      <c r="C85" s="5313"/>
      <c r="D85" s="5313"/>
      <c r="E85" s="5313"/>
      <c r="F85" s="5313"/>
      <c r="G85" s="5313"/>
    </row>
  </sheetData>
  <mergeCells count="12">
    <mergeCell ref="B2:C2"/>
    <mergeCell ref="F2:K2"/>
    <mergeCell ref="B73:G73"/>
    <mergeCell ref="A6:G6"/>
    <mergeCell ref="B7:G7"/>
    <mergeCell ref="B72:G72"/>
    <mergeCell ref="B5:G5"/>
    <mergeCell ref="F11:F13"/>
    <mergeCell ref="C12:C14"/>
    <mergeCell ref="D12:D14"/>
    <mergeCell ref="E12:E14"/>
    <mergeCell ref="G12:G13"/>
  </mergeCells>
  <phoneticPr fontId="3" type="noConversion"/>
  <hyperlinks>
    <hyperlink ref="F2" location="'List 1'!A1" display="قائمة الإحصاءات النقدية والنشاط المصرفي       Money &amp; Banking Stat. List"/>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Z81"/>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L70" sqref="L70"/>
    </sheetView>
  </sheetViews>
  <sheetFormatPr defaultRowHeight="15.75"/>
  <cols>
    <col min="1" max="1" width="0.125" customWidth="1"/>
    <col min="2" max="2" width="15.125" customWidth="1"/>
    <col min="3" max="3" width="17.375" customWidth="1"/>
    <col min="4" max="4" width="28.625" bestFit="1" customWidth="1"/>
    <col min="5" max="5" width="19.625" customWidth="1"/>
    <col min="6" max="6" width="12.625" customWidth="1"/>
    <col min="7" max="7" width="12.75" customWidth="1"/>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26" ht="18.75">
      <c r="A2" s="101"/>
      <c r="B2" s="6189" t="s">
        <v>4314</v>
      </c>
      <c r="C2" s="6189"/>
      <c r="D2" s="104"/>
      <c r="E2" s="104"/>
      <c r="F2" s="6180" t="s">
        <v>4315</v>
      </c>
      <c r="G2" s="6180"/>
      <c r="H2" s="6180"/>
      <c r="I2" s="6180"/>
      <c r="J2" s="6180"/>
      <c r="K2" s="6180"/>
      <c r="L2" s="6180"/>
      <c r="M2" s="101"/>
      <c r="N2" s="101"/>
      <c r="O2" s="101"/>
      <c r="P2" s="101"/>
      <c r="Q2" s="101"/>
      <c r="R2" s="101"/>
      <c r="S2" s="101"/>
      <c r="T2" s="101"/>
      <c r="U2" s="101"/>
      <c r="V2" s="101"/>
      <c r="W2" s="101"/>
      <c r="X2" s="101"/>
      <c r="Y2" s="101"/>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26" ht="16.5" thickTop="1">
      <c r="A4" s="3"/>
      <c r="B4" s="583"/>
      <c r="C4" s="12"/>
      <c r="D4" s="12"/>
      <c r="E4" s="12"/>
      <c r="F4" s="6"/>
      <c r="G4" s="6"/>
      <c r="H4" s="6"/>
      <c r="I4" s="6"/>
      <c r="J4" s="6"/>
      <c r="K4" s="6"/>
      <c r="L4" s="6"/>
      <c r="M4" s="6"/>
      <c r="N4" s="6"/>
      <c r="O4" s="6"/>
      <c r="P4" s="6"/>
      <c r="Q4" s="6"/>
      <c r="R4" s="6"/>
      <c r="S4" s="6"/>
      <c r="T4" s="3"/>
      <c r="U4" s="3"/>
      <c r="V4" s="3"/>
      <c r="W4" s="3"/>
      <c r="X4" s="3"/>
      <c r="Y4" s="3"/>
      <c r="Z4" s="3"/>
    </row>
    <row r="5" spans="1:26" ht="20.25">
      <c r="A5" s="3"/>
      <c r="B5" s="6329" t="s">
        <v>2294</v>
      </c>
      <c r="C5" s="6329"/>
      <c r="D5" s="6329"/>
      <c r="E5" s="6329"/>
      <c r="F5" s="6"/>
      <c r="G5" s="6"/>
      <c r="H5" s="6"/>
      <c r="I5" s="6"/>
      <c r="J5" s="6"/>
      <c r="K5" s="6"/>
      <c r="L5" s="6"/>
      <c r="M5" s="6"/>
      <c r="N5" s="6"/>
      <c r="O5" s="6"/>
      <c r="P5" s="6"/>
      <c r="Q5" s="6"/>
      <c r="R5" s="6"/>
      <c r="S5" s="6"/>
      <c r="T5" s="3"/>
      <c r="U5" s="3"/>
      <c r="V5" s="3"/>
      <c r="W5" s="3"/>
      <c r="X5" s="3"/>
      <c r="Y5" s="3"/>
      <c r="Z5" s="3"/>
    </row>
    <row r="6" spans="1:26" ht="18.75">
      <c r="A6" s="6179" t="s">
        <v>277</v>
      </c>
      <c r="B6" s="6179"/>
      <c r="C6" s="6179"/>
      <c r="D6" s="6179"/>
      <c r="E6" s="6179"/>
      <c r="F6" s="6"/>
      <c r="G6" s="6"/>
      <c r="H6" s="6"/>
      <c r="I6" s="6"/>
      <c r="J6" s="6"/>
      <c r="K6" s="6"/>
      <c r="L6" s="6"/>
      <c r="M6" s="6"/>
      <c r="N6" s="6"/>
      <c r="O6" s="6"/>
      <c r="P6" s="6"/>
      <c r="Q6" s="6"/>
      <c r="R6" s="6"/>
      <c r="S6" s="6"/>
      <c r="T6" s="3"/>
      <c r="U6" s="3"/>
      <c r="V6" s="3"/>
      <c r="W6" s="3"/>
      <c r="X6" s="3"/>
      <c r="Y6" s="3"/>
      <c r="Z6" s="3"/>
    </row>
    <row r="7" spans="1:26">
      <c r="A7" s="3"/>
      <c r="B7" s="6181" t="s">
        <v>2295</v>
      </c>
      <c r="C7" s="6181"/>
      <c r="D7" s="6181"/>
      <c r="E7" s="6181"/>
      <c r="F7" s="6"/>
      <c r="G7" s="6"/>
      <c r="H7" s="6"/>
      <c r="I7" s="6"/>
      <c r="J7" s="6"/>
      <c r="K7" s="6"/>
      <c r="L7" s="6"/>
      <c r="M7" s="6"/>
      <c r="N7" s="6"/>
      <c r="O7" s="6"/>
      <c r="P7" s="6"/>
      <c r="Q7" s="6"/>
      <c r="R7" s="6"/>
      <c r="S7" s="6"/>
      <c r="T7" s="3"/>
      <c r="U7" s="3"/>
      <c r="V7" s="3"/>
      <c r="W7" s="3"/>
      <c r="X7" s="3"/>
      <c r="Y7" s="3"/>
      <c r="Z7" s="3"/>
    </row>
    <row r="8" spans="1:26" ht="5.0999999999999996" customHeight="1" thickBot="1">
      <c r="A8" s="3"/>
      <c r="B8" s="3639"/>
      <c r="C8" s="3640"/>
      <c r="D8" s="3640"/>
      <c r="E8" s="3640"/>
      <c r="F8" s="6"/>
      <c r="G8" s="6"/>
      <c r="H8" s="6"/>
      <c r="I8" s="6"/>
      <c r="J8" s="6"/>
      <c r="K8" s="6"/>
      <c r="L8" s="6"/>
      <c r="M8" s="6"/>
      <c r="N8" s="6"/>
      <c r="O8" s="6"/>
      <c r="P8" s="6"/>
      <c r="Q8" s="6"/>
      <c r="R8" s="6"/>
      <c r="S8" s="6"/>
      <c r="T8" s="3"/>
      <c r="U8" s="3"/>
      <c r="V8" s="3"/>
      <c r="W8" s="3"/>
      <c r="X8" s="3"/>
      <c r="Y8" s="3"/>
      <c r="Z8" s="3"/>
    </row>
    <row r="9" spans="1:26">
      <c r="A9" s="3"/>
      <c r="B9" s="3732"/>
      <c r="C9" s="4056"/>
      <c r="D9" s="4057"/>
      <c r="E9" s="4058"/>
      <c r="F9" s="6"/>
      <c r="G9" s="6"/>
      <c r="H9" s="6"/>
      <c r="I9" s="6"/>
      <c r="J9" s="6"/>
      <c r="K9" s="6"/>
      <c r="L9" s="6"/>
      <c r="M9" s="6"/>
      <c r="N9" s="6"/>
      <c r="O9" s="6"/>
      <c r="P9" s="6"/>
      <c r="Q9" s="6"/>
      <c r="R9" s="6"/>
      <c r="S9" s="6"/>
      <c r="T9" s="3"/>
      <c r="U9" s="3"/>
      <c r="V9" s="3"/>
      <c r="W9" s="3"/>
      <c r="X9" s="3"/>
      <c r="Y9" s="3"/>
      <c r="Z9" s="3"/>
    </row>
    <row r="10" spans="1:26">
      <c r="A10" s="3"/>
      <c r="B10" s="6344" t="s">
        <v>2296</v>
      </c>
      <c r="C10" s="4059" t="s">
        <v>2297</v>
      </c>
      <c r="D10" s="1484" t="s">
        <v>2298</v>
      </c>
      <c r="E10" s="3853" t="s">
        <v>2299</v>
      </c>
      <c r="F10" s="35"/>
      <c r="G10" s="35"/>
      <c r="H10" s="35"/>
      <c r="I10" s="35"/>
      <c r="J10" s="35"/>
      <c r="K10" s="35"/>
      <c r="L10" s="35"/>
      <c r="M10" s="35"/>
      <c r="N10" s="35"/>
      <c r="O10" s="35"/>
      <c r="P10" s="35"/>
      <c r="Q10" s="35"/>
      <c r="R10" s="35"/>
      <c r="S10" s="35"/>
      <c r="T10" s="14"/>
      <c r="U10" s="14"/>
      <c r="V10" s="14"/>
      <c r="W10" s="14"/>
      <c r="X10" s="14"/>
      <c r="Y10" s="14"/>
      <c r="Z10" s="14"/>
    </row>
    <row r="11" spans="1:26" ht="15.75" customHeight="1">
      <c r="A11" s="14"/>
      <c r="B11" s="6344"/>
      <c r="C11" s="3833" t="s">
        <v>278</v>
      </c>
      <c r="D11" s="3844" t="s">
        <v>279</v>
      </c>
      <c r="E11" s="3835" t="s">
        <v>280</v>
      </c>
      <c r="F11" s="35"/>
      <c r="G11" s="6"/>
      <c r="H11" s="6"/>
      <c r="I11" s="6"/>
      <c r="J11" s="6"/>
      <c r="K11" s="6"/>
      <c r="L11" s="6"/>
      <c r="M11" s="6"/>
      <c r="N11" s="6"/>
      <c r="O11" s="6"/>
      <c r="P11" s="35"/>
      <c r="Q11" s="35"/>
      <c r="R11" s="35"/>
      <c r="S11" s="35"/>
      <c r="T11" s="14"/>
      <c r="U11" s="14"/>
      <c r="V11" s="14"/>
      <c r="W11" s="14"/>
      <c r="X11" s="14"/>
      <c r="Y11" s="14"/>
      <c r="Z11" s="14"/>
    </row>
    <row r="12" spans="1:26" ht="16.5" customHeight="1" thickBot="1">
      <c r="A12" s="14"/>
      <c r="B12" s="3736" t="s">
        <v>2300</v>
      </c>
      <c r="C12" s="3976">
        <v>1</v>
      </c>
      <c r="D12" s="4060">
        <v>2</v>
      </c>
      <c r="E12" s="3736" t="s">
        <v>1003</v>
      </c>
      <c r="F12" s="6"/>
      <c r="G12" s="6"/>
      <c r="H12" s="6"/>
      <c r="I12" s="6"/>
      <c r="J12" s="6"/>
      <c r="K12" s="6"/>
      <c r="L12" s="6"/>
      <c r="M12" s="6"/>
      <c r="N12" s="6"/>
      <c r="O12" s="6"/>
      <c r="P12" s="6"/>
      <c r="Q12" s="6"/>
      <c r="R12" s="6"/>
      <c r="S12" s="6"/>
      <c r="T12" s="3"/>
      <c r="U12" s="3"/>
      <c r="V12" s="3"/>
      <c r="W12" s="3"/>
      <c r="X12" s="3"/>
      <c r="Y12" s="3"/>
      <c r="Z12" s="3"/>
    </row>
    <row r="13" spans="1:26" ht="5.0999999999999996" customHeight="1">
      <c r="A13" s="3"/>
      <c r="B13" s="586"/>
      <c r="C13" s="611"/>
      <c r="D13" s="39"/>
      <c r="E13" s="689"/>
      <c r="F13" s="6"/>
      <c r="G13" s="6"/>
      <c r="H13" s="6"/>
      <c r="I13" s="6"/>
      <c r="J13" s="6"/>
      <c r="K13" s="6"/>
      <c r="L13" s="6"/>
      <c r="M13" s="6"/>
      <c r="N13" s="6"/>
      <c r="O13" s="6"/>
      <c r="P13" s="6"/>
      <c r="Q13" s="6"/>
      <c r="R13" s="6"/>
      <c r="S13" s="6"/>
      <c r="T13" s="3"/>
      <c r="U13" s="3"/>
      <c r="V13" s="3"/>
      <c r="W13" s="3"/>
      <c r="X13" s="3"/>
      <c r="Y13" s="3"/>
      <c r="Z13" s="3"/>
    </row>
    <row r="14" spans="1:26">
      <c r="A14" s="3"/>
      <c r="B14" s="1565" t="s">
        <v>433</v>
      </c>
      <c r="C14" s="603">
        <v>736.9</v>
      </c>
      <c r="D14" s="878">
        <v>72</v>
      </c>
      <c r="E14" s="767">
        <v>808.9</v>
      </c>
      <c r="F14" s="6"/>
      <c r="G14" s="6"/>
      <c r="H14" s="6"/>
      <c r="I14" s="5"/>
      <c r="J14" s="5"/>
      <c r="K14" s="5"/>
      <c r="L14" s="6"/>
      <c r="M14" s="6"/>
      <c r="N14" s="6"/>
      <c r="O14" s="6"/>
      <c r="P14" s="6"/>
      <c r="Q14" s="6"/>
      <c r="R14" s="6"/>
      <c r="S14" s="6"/>
      <c r="T14" s="3"/>
      <c r="U14" s="3"/>
      <c r="V14" s="3"/>
      <c r="W14" s="3"/>
      <c r="X14" s="3"/>
      <c r="Y14" s="3"/>
      <c r="Z14" s="3"/>
    </row>
    <row r="15" spans="1:26">
      <c r="A15" s="3"/>
      <c r="B15" s="596" t="s">
        <v>434</v>
      </c>
      <c r="C15" s="604">
        <v>914.7</v>
      </c>
      <c r="D15" s="17">
        <v>73.099999999999994</v>
      </c>
      <c r="E15" s="768">
        <v>987.80000000000007</v>
      </c>
      <c r="F15" s="6"/>
      <c r="G15" s="6"/>
      <c r="H15" s="6"/>
      <c r="I15" s="5"/>
      <c r="J15" s="5"/>
      <c r="K15" s="5"/>
      <c r="L15" s="6"/>
      <c r="M15" s="6"/>
      <c r="N15" s="6"/>
      <c r="O15" s="6"/>
      <c r="P15" s="6"/>
      <c r="Q15" s="6"/>
      <c r="R15" s="6"/>
      <c r="S15" s="6"/>
      <c r="T15" s="3"/>
      <c r="U15" s="3"/>
      <c r="V15" s="3"/>
      <c r="W15" s="3"/>
      <c r="X15" s="3"/>
      <c r="Y15" s="3"/>
      <c r="Z15" s="3"/>
    </row>
    <row r="16" spans="1:26">
      <c r="A16" s="3"/>
      <c r="B16" s="1565" t="s">
        <v>435</v>
      </c>
      <c r="C16" s="603">
        <v>1091.0999999999999</v>
      </c>
      <c r="D16" s="878">
        <v>78.900000000000006</v>
      </c>
      <c r="E16" s="767">
        <v>1170</v>
      </c>
      <c r="F16" s="6"/>
      <c r="G16" s="6"/>
      <c r="H16" s="6"/>
      <c r="I16" s="5"/>
      <c r="J16" s="5"/>
      <c r="K16" s="5"/>
      <c r="L16" s="6"/>
      <c r="M16" s="6"/>
      <c r="N16" s="6"/>
      <c r="O16" s="6"/>
      <c r="P16" s="6"/>
      <c r="Q16" s="6"/>
      <c r="R16" s="6"/>
      <c r="S16" s="6"/>
      <c r="T16" s="3"/>
      <c r="U16" s="3"/>
      <c r="V16" s="3"/>
      <c r="W16" s="3"/>
      <c r="X16" s="3"/>
      <c r="Y16" s="3"/>
      <c r="Z16" s="3"/>
    </row>
    <row r="17" spans="1:26">
      <c r="A17" s="3"/>
      <c r="B17" s="596" t="s">
        <v>436</v>
      </c>
      <c r="C17" s="604">
        <v>1166.3</v>
      </c>
      <c r="D17" s="17">
        <v>81.599999999999994</v>
      </c>
      <c r="E17" s="768">
        <v>1247.8999999999999</v>
      </c>
      <c r="F17" s="6"/>
      <c r="G17" s="6"/>
      <c r="H17" s="6"/>
      <c r="I17" s="5"/>
      <c r="J17" s="5"/>
      <c r="K17" s="5"/>
      <c r="L17" s="6"/>
      <c r="M17" s="6"/>
      <c r="N17" s="6"/>
      <c r="O17" s="6"/>
      <c r="P17" s="6"/>
      <c r="Q17" s="6"/>
      <c r="R17" s="6"/>
      <c r="S17" s="6"/>
      <c r="T17" s="3"/>
      <c r="U17" s="3"/>
      <c r="V17" s="3"/>
      <c r="W17" s="3"/>
      <c r="X17" s="3"/>
      <c r="Y17" s="3"/>
      <c r="Z17" s="3"/>
    </row>
    <row r="18" spans="1:26">
      <c r="A18" s="3"/>
      <c r="B18" s="1565" t="s">
        <v>437</v>
      </c>
      <c r="C18" s="603">
        <v>1215.8</v>
      </c>
      <c r="D18" s="878">
        <v>80.8</v>
      </c>
      <c r="E18" s="767">
        <v>1296.5999999999999</v>
      </c>
      <c r="F18" s="6"/>
      <c r="G18" s="6"/>
      <c r="H18" s="6"/>
      <c r="I18" s="5"/>
      <c r="J18" s="5"/>
      <c r="K18" s="5"/>
      <c r="L18" s="6"/>
      <c r="M18" s="6"/>
      <c r="N18" s="6"/>
      <c r="O18" s="6"/>
      <c r="P18" s="6"/>
      <c r="Q18" s="6"/>
      <c r="R18" s="6"/>
      <c r="S18" s="6"/>
      <c r="T18" s="3"/>
      <c r="U18" s="3"/>
      <c r="V18" s="3"/>
      <c r="W18" s="3"/>
      <c r="X18" s="3"/>
      <c r="Y18" s="3"/>
      <c r="Z18" s="3"/>
    </row>
    <row r="19" spans="1:26">
      <c r="A19" s="3"/>
      <c r="B19" s="596" t="s">
        <v>438</v>
      </c>
      <c r="C19" s="604">
        <v>1329.2</v>
      </c>
      <c r="D19" s="17">
        <v>50.5</v>
      </c>
      <c r="E19" s="768">
        <v>1379.7</v>
      </c>
      <c r="F19" s="6"/>
      <c r="G19" s="6"/>
      <c r="H19" s="6"/>
      <c r="I19" s="5"/>
      <c r="J19" s="5"/>
      <c r="K19" s="5"/>
      <c r="L19" s="6"/>
      <c r="M19" s="6"/>
      <c r="N19" s="6"/>
      <c r="O19" s="6"/>
      <c r="P19" s="6"/>
      <c r="Q19" s="6"/>
      <c r="R19" s="6"/>
      <c r="S19" s="6"/>
      <c r="T19" s="3"/>
      <c r="U19" s="3"/>
      <c r="V19" s="3"/>
      <c r="W19" s="3"/>
      <c r="X19" s="3"/>
      <c r="Y19" s="3"/>
      <c r="Z19" s="3"/>
    </row>
    <row r="20" spans="1:26">
      <c r="A20" s="3"/>
      <c r="B20" s="1565" t="s">
        <v>439</v>
      </c>
      <c r="C20" s="603">
        <v>1564.8</v>
      </c>
      <c r="D20" s="878">
        <v>59.4</v>
      </c>
      <c r="E20" s="767">
        <v>1624.2</v>
      </c>
      <c r="F20" s="6"/>
      <c r="G20" s="6"/>
      <c r="H20" s="6"/>
      <c r="I20" s="5"/>
      <c r="J20" s="5"/>
      <c r="K20" s="5"/>
      <c r="L20" s="6"/>
      <c r="M20" s="6"/>
      <c r="N20" s="6"/>
      <c r="O20" s="6"/>
      <c r="P20" s="6"/>
      <c r="Q20" s="6"/>
      <c r="R20" s="6"/>
      <c r="S20" s="6"/>
      <c r="T20" s="3"/>
      <c r="U20" s="3"/>
      <c r="V20" s="3"/>
      <c r="W20" s="3"/>
      <c r="X20" s="3"/>
      <c r="Y20" s="3"/>
      <c r="Z20" s="3"/>
    </row>
    <row r="21" spans="1:26">
      <c r="A21" s="3"/>
      <c r="B21" s="596" t="s">
        <v>440</v>
      </c>
      <c r="C21" s="604">
        <v>1634.2</v>
      </c>
      <c r="D21" s="17">
        <v>62.1</v>
      </c>
      <c r="E21" s="768">
        <v>1696.3</v>
      </c>
      <c r="F21" s="6"/>
      <c r="G21" s="6"/>
      <c r="H21" s="6"/>
      <c r="I21" s="5"/>
      <c r="J21" s="5"/>
      <c r="K21" s="5"/>
      <c r="L21" s="6"/>
      <c r="M21" s="6"/>
      <c r="N21" s="6"/>
      <c r="O21" s="6"/>
      <c r="P21" s="6"/>
      <c r="Q21" s="6"/>
      <c r="R21" s="6"/>
      <c r="S21" s="6"/>
      <c r="T21" s="3"/>
      <c r="U21" s="3"/>
      <c r="V21" s="3"/>
      <c r="W21" s="3"/>
      <c r="X21" s="3"/>
      <c r="Y21" s="3"/>
      <c r="Z21" s="3"/>
    </row>
    <row r="22" spans="1:26">
      <c r="A22" s="3"/>
      <c r="B22" s="1565" t="s">
        <v>441</v>
      </c>
      <c r="C22" s="603">
        <v>1623.7</v>
      </c>
      <c r="D22" s="878">
        <v>68.3</v>
      </c>
      <c r="E22" s="767">
        <v>1692</v>
      </c>
      <c r="F22" s="6"/>
      <c r="G22" s="6"/>
      <c r="H22" s="6"/>
      <c r="I22" s="5"/>
      <c r="J22" s="5"/>
      <c r="K22" s="5"/>
      <c r="L22" s="6"/>
      <c r="M22" s="6"/>
      <c r="N22" s="6"/>
      <c r="O22" s="6"/>
      <c r="P22" s="6"/>
      <c r="Q22" s="6"/>
      <c r="R22" s="6"/>
      <c r="S22" s="6"/>
      <c r="T22" s="3"/>
      <c r="U22" s="3"/>
      <c r="V22" s="3"/>
      <c r="W22" s="3"/>
      <c r="X22" s="3"/>
      <c r="Y22" s="3"/>
      <c r="Z22" s="3"/>
    </row>
    <row r="23" spans="1:26">
      <c r="A23" s="3"/>
      <c r="B23" s="596" t="s">
        <v>442</v>
      </c>
      <c r="C23" s="604">
        <v>1706.4</v>
      </c>
      <c r="D23" s="17">
        <v>102.5</v>
      </c>
      <c r="E23" s="768">
        <v>1808.9</v>
      </c>
      <c r="F23" s="6"/>
      <c r="G23" s="6"/>
      <c r="H23" s="6"/>
      <c r="I23" s="5"/>
      <c r="J23" s="5"/>
      <c r="K23" s="5"/>
      <c r="L23" s="6"/>
      <c r="M23" s="6"/>
      <c r="N23" s="6"/>
      <c r="O23" s="6"/>
      <c r="P23" s="6"/>
      <c r="Q23" s="6"/>
      <c r="R23" s="6"/>
      <c r="S23" s="6"/>
      <c r="T23" s="3"/>
      <c r="U23" s="3"/>
      <c r="V23" s="3"/>
      <c r="W23" s="3"/>
      <c r="X23" s="3"/>
      <c r="Y23" s="3"/>
      <c r="Z23" s="3"/>
    </row>
    <row r="24" spans="1:26">
      <c r="A24" s="3"/>
      <c r="B24" s="1565" t="s">
        <v>443</v>
      </c>
      <c r="C24" s="603">
        <v>3062.6</v>
      </c>
      <c r="D24" s="878">
        <v>138.80000000000001</v>
      </c>
      <c r="E24" s="767">
        <v>3201.4</v>
      </c>
      <c r="F24" s="6"/>
      <c r="G24" s="6"/>
      <c r="H24" s="6"/>
      <c r="I24" s="5"/>
      <c r="J24" s="5"/>
      <c r="K24" s="5"/>
      <c r="L24" s="6"/>
      <c r="M24" s="6"/>
      <c r="N24" s="6"/>
      <c r="O24" s="6"/>
      <c r="P24" s="6"/>
      <c r="Q24" s="6"/>
      <c r="R24" s="6"/>
      <c r="S24" s="6"/>
      <c r="T24" s="3"/>
      <c r="U24" s="3"/>
      <c r="V24" s="3"/>
      <c r="W24" s="3"/>
      <c r="X24" s="3"/>
      <c r="Y24" s="3"/>
      <c r="Z24" s="3"/>
    </row>
    <row r="25" spans="1:26">
      <c r="A25" s="3"/>
      <c r="B25" s="596" t="s">
        <v>444</v>
      </c>
      <c r="C25" s="604">
        <v>5288.2</v>
      </c>
      <c r="D25" s="17">
        <v>113.2</v>
      </c>
      <c r="E25" s="768">
        <v>5401.4</v>
      </c>
      <c r="F25" s="6"/>
      <c r="G25" s="6"/>
      <c r="H25" s="6"/>
      <c r="I25" s="5"/>
      <c r="J25" s="5"/>
      <c r="K25" s="5"/>
      <c r="L25" s="6"/>
      <c r="M25" s="6"/>
      <c r="N25" s="6"/>
      <c r="O25" s="6"/>
      <c r="P25" s="6"/>
      <c r="Q25" s="6"/>
      <c r="R25" s="6"/>
      <c r="S25" s="6"/>
      <c r="T25" s="3"/>
      <c r="U25" s="3"/>
      <c r="V25" s="3"/>
      <c r="W25" s="3"/>
      <c r="X25" s="3"/>
      <c r="Y25" s="3"/>
      <c r="Z25" s="3"/>
    </row>
    <row r="26" spans="1:26">
      <c r="A26" s="3"/>
      <c r="B26" s="1565" t="s">
        <v>445</v>
      </c>
      <c r="C26" s="603">
        <v>8290.6</v>
      </c>
      <c r="D26" s="878">
        <v>216.5</v>
      </c>
      <c r="E26" s="767">
        <v>8507.1</v>
      </c>
      <c r="F26" s="6"/>
      <c r="G26" s="6"/>
      <c r="H26" s="6"/>
      <c r="I26" s="5"/>
      <c r="J26" s="5"/>
      <c r="K26" s="5"/>
      <c r="L26" s="6"/>
      <c r="M26" s="6"/>
      <c r="N26" s="6"/>
      <c r="O26" s="6"/>
      <c r="P26" s="6"/>
      <c r="Q26" s="6"/>
      <c r="R26" s="6"/>
      <c r="S26" s="6"/>
      <c r="T26" s="3"/>
      <c r="U26" s="3"/>
      <c r="V26" s="3"/>
      <c r="W26" s="3"/>
      <c r="X26" s="3"/>
      <c r="Y26" s="3"/>
      <c r="Z26" s="3"/>
    </row>
    <row r="27" spans="1:26">
      <c r="A27" s="3"/>
      <c r="B27" s="596" t="s">
        <v>764</v>
      </c>
      <c r="C27" s="604">
        <v>7952.4</v>
      </c>
      <c r="D27" s="17">
        <v>461</v>
      </c>
      <c r="E27" s="768">
        <v>8413.4</v>
      </c>
      <c r="F27" s="6"/>
      <c r="G27" s="6"/>
      <c r="H27" s="6"/>
      <c r="I27" s="5"/>
      <c r="J27" s="5"/>
      <c r="K27" s="5"/>
      <c r="L27" s="6"/>
      <c r="M27" s="6"/>
      <c r="N27" s="6"/>
      <c r="O27" s="6"/>
      <c r="P27" s="6"/>
      <c r="Q27" s="6"/>
      <c r="R27" s="6"/>
      <c r="S27" s="6"/>
      <c r="T27" s="3"/>
      <c r="U27" s="3"/>
      <c r="V27" s="3"/>
      <c r="W27" s="3"/>
      <c r="X27" s="3"/>
      <c r="Y27" s="3"/>
      <c r="Z27" s="3"/>
    </row>
    <row r="28" spans="1:26">
      <c r="A28" s="3"/>
      <c r="B28" s="1565" t="s">
        <v>765</v>
      </c>
      <c r="C28" s="603">
        <v>10606.6</v>
      </c>
      <c r="D28" s="878">
        <v>610.70000000000005</v>
      </c>
      <c r="E28" s="767">
        <v>11217.300000000001</v>
      </c>
      <c r="F28" s="6"/>
      <c r="G28" s="6"/>
      <c r="H28" s="6"/>
      <c r="I28" s="5"/>
      <c r="J28" s="5"/>
      <c r="K28" s="5"/>
      <c r="L28" s="6"/>
      <c r="M28" s="6"/>
      <c r="N28" s="6"/>
      <c r="O28" s="6"/>
      <c r="P28" s="6"/>
      <c r="Q28" s="6"/>
      <c r="R28" s="6"/>
      <c r="S28" s="6"/>
      <c r="T28" s="3"/>
      <c r="U28" s="3"/>
      <c r="V28" s="3"/>
      <c r="W28" s="3"/>
      <c r="X28" s="3"/>
      <c r="Y28" s="3"/>
      <c r="Z28" s="3"/>
    </row>
    <row r="29" spans="1:26">
      <c r="A29" s="3"/>
      <c r="B29" s="596" t="s">
        <v>766</v>
      </c>
      <c r="C29" s="604">
        <v>18996.7</v>
      </c>
      <c r="D29" s="17">
        <v>741.8</v>
      </c>
      <c r="E29" s="768">
        <v>19738.5</v>
      </c>
      <c r="F29" s="6"/>
      <c r="G29" s="6"/>
      <c r="H29" s="6"/>
      <c r="I29" s="5"/>
      <c r="J29" s="5"/>
      <c r="K29" s="5"/>
      <c r="L29" s="6"/>
      <c r="M29" s="6"/>
      <c r="N29" s="6"/>
      <c r="O29" s="6"/>
      <c r="P29" s="6"/>
      <c r="Q29" s="6"/>
      <c r="R29" s="6"/>
      <c r="S29" s="6"/>
      <c r="T29" s="3"/>
      <c r="U29" s="3"/>
      <c r="V29" s="3"/>
      <c r="W29" s="3"/>
      <c r="X29" s="3"/>
      <c r="Y29" s="3"/>
      <c r="Z29" s="3"/>
    </row>
    <row r="30" spans="1:26">
      <c r="A30" s="3"/>
      <c r="B30" s="1565" t="s">
        <v>767</v>
      </c>
      <c r="C30" s="603">
        <v>28504.5</v>
      </c>
      <c r="D30" s="878">
        <v>735.4</v>
      </c>
      <c r="E30" s="767">
        <v>29239.9</v>
      </c>
      <c r="F30" s="6"/>
      <c r="G30" s="6"/>
      <c r="H30" s="6"/>
      <c r="I30" s="5"/>
      <c r="J30" s="5"/>
      <c r="K30" s="5"/>
      <c r="L30" s="6"/>
      <c r="M30" s="6"/>
      <c r="N30" s="6"/>
      <c r="O30" s="6"/>
      <c r="P30" s="6"/>
      <c r="Q30" s="6"/>
      <c r="R30" s="6"/>
      <c r="S30" s="6"/>
      <c r="T30" s="3"/>
      <c r="U30" s="3"/>
      <c r="V30" s="3"/>
      <c r="W30" s="3"/>
      <c r="X30" s="3"/>
      <c r="Y30" s="3"/>
      <c r="Z30" s="3"/>
    </row>
    <row r="31" spans="1:26">
      <c r="A31" s="3"/>
      <c r="B31" s="596" t="s">
        <v>768</v>
      </c>
      <c r="C31" s="604">
        <v>39478.800000000003</v>
      </c>
      <c r="D31" s="17">
        <v>773.3</v>
      </c>
      <c r="E31" s="768">
        <v>40252.100000000006</v>
      </c>
      <c r="F31" s="6"/>
      <c r="G31" s="6"/>
      <c r="H31" s="6"/>
      <c r="I31" s="5"/>
      <c r="J31" s="5"/>
      <c r="K31" s="5"/>
      <c r="L31" s="6"/>
      <c r="M31" s="6"/>
      <c r="N31" s="6"/>
      <c r="O31" s="6"/>
      <c r="P31" s="6"/>
      <c r="Q31" s="6"/>
      <c r="R31" s="6"/>
      <c r="S31" s="6"/>
      <c r="T31" s="3"/>
      <c r="U31" s="3"/>
      <c r="V31" s="3"/>
      <c r="W31" s="3"/>
      <c r="X31" s="3"/>
      <c r="Y31" s="3"/>
      <c r="Z31" s="3"/>
    </row>
    <row r="32" spans="1:26">
      <c r="A32" s="3"/>
      <c r="B32" s="1565" t="s">
        <v>769</v>
      </c>
      <c r="C32" s="603">
        <v>45644.7</v>
      </c>
      <c r="D32" s="878">
        <v>927.3</v>
      </c>
      <c r="E32" s="767">
        <v>46572</v>
      </c>
      <c r="F32" s="6"/>
      <c r="G32" s="6"/>
      <c r="H32" s="6"/>
      <c r="I32" s="5"/>
      <c r="J32" s="5"/>
      <c r="K32" s="5"/>
      <c r="L32" s="6"/>
      <c r="M32" s="6"/>
      <c r="N32" s="6"/>
      <c r="O32" s="6"/>
      <c r="P32" s="6"/>
      <c r="Q32" s="6"/>
      <c r="R32" s="6"/>
      <c r="S32" s="6"/>
      <c r="T32" s="3"/>
      <c r="U32" s="3"/>
      <c r="V32" s="3"/>
      <c r="W32" s="3"/>
      <c r="X32" s="3"/>
      <c r="Y32" s="3"/>
      <c r="Z32" s="3"/>
    </row>
    <row r="33" spans="1:26">
      <c r="A33" s="3"/>
      <c r="B33" s="596" t="s">
        <v>770</v>
      </c>
      <c r="C33" s="604">
        <v>47942</v>
      </c>
      <c r="D33" s="17">
        <v>1455.1</v>
      </c>
      <c r="E33" s="768">
        <v>49397.1</v>
      </c>
      <c r="F33" s="6"/>
      <c r="G33" s="6"/>
      <c r="H33" s="6"/>
      <c r="I33" s="5"/>
      <c r="J33" s="5"/>
      <c r="K33" s="5"/>
      <c r="L33" s="6"/>
      <c r="M33" s="6"/>
      <c r="N33" s="6"/>
      <c r="O33" s="6"/>
      <c r="P33" s="6"/>
      <c r="Q33" s="6"/>
      <c r="R33" s="6"/>
      <c r="S33" s="6"/>
      <c r="T33" s="3"/>
      <c r="U33" s="3"/>
      <c r="V33" s="3"/>
      <c r="W33" s="3"/>
      <c r="X33" s="3"/>
      <c r="Y33" s="3"/>
      <c r="Z33" s="3"/>
    </row>
    <row r="34" spans="1:26">
      <c r="A34" s="3"/>
      <c r="B34" s="1565" t="s">
        <v>771</v>
      </c>
      <c r="C34" s="603">
        <v>54870.2</v>
      </c>
      <c r="D34" s="878">
        <v>1131.4000000000001</v>
      </c>
      <c r="E34" s="767">
        <v>56001.599999999999</v>
      </c>
      <c r="F34" s="6"/>
      <c r="G34" s="6"/>
      <c r="H34" s="6"/>
      <c r="I34" s="5"/>
      <c r="J34" s="5"/>
      <c r="K34" s="5"/>
      <c r="L34" s="6"/>
      <c r="M34" s="6"/>
      <c r="N34" s="6"/>
      <c r="O34" s="6"/>
      <c r="P34" s="6"/>
      <c r="Q34" s="6"/>
      <c r="R34" s="6"/>
      <c r="S34" s="6"/>
      <c r="T34" s="3"/>
      <c r="U34" s="3"/>
      <c r="V34" s="3"/>
      <c r="W34" s="3"/>
      <c r="X34" s="3"/>
      <c r="Y34" s="3"/>
      <c r="Z34" s="3"/>
    </row>
    <row r="35" spans="1:26">
      <c r="A35" s="3"/>
      <c r="B35" s="596" t="s">
        <v>772</v>
      </c>
      <c r="C35" s="604">
        <v>58024.4</v>
      </c>
      <c r="D35" s="17">
        <v>1255.9000000000001</v>
      </c>
      <c r="E35" s="768">
        <v>59280.3</v>
      </c>
      <c r="F35" s="6"/>
      <c r="G35" s="6"/>
      <c r="H35" s="6"/>
      <c r="I35" s="5"/>
      <c r="J35" s="5"/>
      <c r="K35" s="5"/>
      <c r="L35" s="6"/>
      <c r="M35" s="6"/>
      <c r="N35" s="6"/>
      <c r="O35" s="6"/>
      <c r="P35" s="6"/>
      <c r="Q35" s="6"/>
      <c r="R35" s="6"/>
      <c r="S35" s="6"/>
      <c r="T35" s="3"/>
      <c r="U35" s="3"/>
      <c r="V35" s="3"/>
      <c r="W35" s="3"/>
      <c r="X35" s="3"/>
      <c r="Y35" s="3"/>
      <c r="Z35" s="3"/>
    </row>
    <row r="36" spans="1:26">
      <c r="A36" s="3"/>
      <c r="B36" s="1565" t="s">
        <v>773</v>
      </c>
      <c r="C36" s="603">
        <v>56532.1</v>
      </c>
      <c r="D36" s="878">
        <v>1549.2</v>
      </c>
      <c r="E36" s="767">
        <v>58081.299999999996</v>
      </c>
      <c r="F36" s="6"/>
      <c r="G36" s="6"/>
      <c r="H36" s="6"/>
      <c r="I36" s="5"/>
      <c r="J36" s="5"/>
      <c r="K36" s="5"/>
      <c r="L36" s="6"/>
      <c r="M36" s="6"/>
      <c r="N36" s="6"/>
      <c r="O36" s="6"/>
      <c r="P36" s="6"/>
      <c r="Q36" s="6"/>
      <c r="R36" s="6"/>
      <c r="S36" s="6"/>
      <c r="T36" s="3"/>
      <c r="U36" s="3"/>
      <c r="V36" s="3"/>
      <c r="W36" s="3"/>
      <c r="X36" s="3"/>
      <c r="Y36" s="3"/>
      <c r="Z36" s="3"/>
    </row>
    <row r="37" spans="1:26">
      <c r="A37" s="3"/>
      <c r="B37" s="597" t="s">
        <v>774</v>
      </c>
      <c r="C37" s="769">
        <v>54355.6</v>
      </c>
      <c r="D37" s="161">
        <v>1781.2</v>
      </c>
      <c r="E37" s="770">
        <v>56136.799999999996</v>
      </c>
      <c r="F37" s="6"/>
      <c r="G37" s="6"/>
      <c r="H37" s="6"/>
      <c r="I37" s="5"/>
      <c r="J37" s="5"/>
      <c r="K37" s="5"/>
      <c r="L37" s="6"/>
      <c r="M37" s="6"/>
      <c r="N37" s="6"/>
      <c r="O37" s="6"/>
      <c r="P37" s="6"/>
      <c r="Q37" s="6"/>
      <c r="R37" s="6"/>
      <c r="S37" s="6"/>
      <c r="T37" s="3"/>
      <c r="U37" s="3"/>
      <c r="V37" s="3"/>
      <c r="W37" s="3"/>
      <c r="X37" s="3"/>
      <c r="Y37" s="3"/>
      <c r="Z37" s="3"/>
    </row>
    <row r="38" spans="1:26">
      <c r="A38" s="3"/>
      <c r="B38" s="1417" t="s">
        <v>775</v>
      </c>
      <c r="C38" s="603">
        <v>59402.9</v>
      </c>
      <c r="D38" s="878">
        <v>2454.9</v>
      </c>
      <c r="E38" s="767">
        <v>61857.8</v>
      </c>
      <c r="F38" s="6"/>
      <c r="G38" s="6"/>
      <c r="H38" s="6"/>
      <c r="I38" s="5"/>
      <c r="J38" s="5"/>
      <c r="K38" s="5"/>
      <c r="L38" s="6"/>
      <c r="M38" s="6"/>
      <c r="N38" s="6"/>
      <c r="O38" s="6"/>
      <c r="P38" s="6"/>
      <c r="Q38" s="6"/>
      <c r="R38" s="6"/>
      <c r="S38" s="6"/>
      <c r="T38" s="3"/>
      <c r="U38" s="3"/>
      <c r="V38" s="3"/>
      <c r="W38" s="3"/>
      <c r="X38" s="3"/>
      <c r="Y38" s="3"/>
      <c r="Z38" s="3"/>
    </row>
    <row r="39" spans="1:26">
      <c r="A39" s="3"/>
      <c r="B39" s="757">
        <v>1988</v>
      </c>
      <c r="C39" s="604">
        <v>67408.100000000006</v>
      </c>
      <c r="D39" s="17">
        <v>3114.5</v>
      </c>
      <c r="E39" s="768">
        <v>70522.600000000006</v>
      </c>
      <c r="F39" s="6"/>
      <c r="G39" s="6"/>
      <c r="H39" s="6"/>
      <c r="I39" s="5"/>
      <c r="J39" s="5"/>
      <c r="K39" s="5"/>
      <c r="L39" s="6"/>
      <c r="M39" s="6"/>
      <c r="N39" s="6"/>
      <c r="O39" s="6"/>
      <c r="P39" s="6"/>
      <c r="Q39" s="6"/>
      <c r="R39" s="6"/>
      <c r="S39" s="6"/>
      <c r="T39" s="3"/>
      <c r="U39" s="3"/>
      <c r="V39" s="3"/>
      <c r="W39" s="3"/>
      <c r="X39" s="3"/>
      <c r="Y39" s="3"/>
      <c r="Z39" s="3"/>
    </row>
    <row r="40" spans="1:26">
      <c r="A40" s="3"/>
      <c r="B40" s="1582">
        <v>1989</v>
      </c>
      <c r="C40" s="603">
        <v>69269.2</v>
      </c>
      <c r="D40" s="878">
        <v>4011.5</v>
      </c>
      <c r="E40" s="767">
        <v>73280.7</v>
      </c>
      <c r="F40" s="6"/>
      <c r="G40" s="6"/>
      <c r="H40" s="6"/>
      <c r="I40" s="5"/>
      <c r="J40" s="5"/>
      <c r="K40" s="5"/>
      <c r="L40" s="6"/>
      <c r="M40" s="6"/>
      <c r="N40" s="6"/>
      <c r="O40" s="6"/>
      <c r="P40" s="6"/>
      <c r="Q40" s="6"/>
      <c r="R40" s="6"/>
      <c r="S40" s="6"/>
      <c r="T40" s="3"/>
      <c r="U40" s="3"/>
      <c r="V40" s="3"/>
      <c r="W40" s="3"/>
      <c r="X40" s="3"/>
      <c r="Y40" s="3"/>
      <c r="Z40" s="3"/>
    </row>
    <row r="41" spans="1:26">
      <c r="A41" s="3"/>
      <c r="B41" s="572">
        <v>1990</v>
      </c>
      <c r="C41" s="604">
        <v>60795.707625000003</v>
      </c>
      <c r="D41" s="17">
        <v>4499.546969</v>
      </c>
      <c r="E41" s="768">
        <v>65295.254594000005</v>
      </c>
      <c r="F41" s="6"/>
      <c r="G41" s="6"/>
      <c r="H41" s="6"/>
      <c r="I41" s="5"/>
      <c r="J41" s="5"/>
      <c r="K41" s="5"/>
      <c r="L41" s="6"/>
      <c r="M41" s="6"/>
      <c r="N41" s="6"/>
      <c r="O41" s="6"/>
      <c r="P41" s="6"/>
      <c r="Q41" s="6"/>
      <c r="R41" s="6"/>
      <c r="S41" s="6"/>
      <c r="T41" s="3"/>
      <c r="U41" s="3"/>
      <c r="V41" s="3"/>
      <c r="W41" s="3"/>
      <c r="X41" s="3"/>
      <c r="Y41" s="3"/>
      <c r="Z41" s="3"/>
    </row>
    <row r="42" spans="1:26">
      <c r="A42" s="3"/>
      <c r="B42" s="1582">
        <v>1991</v>
      </c>
      <c r="C42" s="603">
        <v>68902.733110000001</v>
      </c>
      <c r="D42" s="878">
        <v>4713.5079239999995</v>
      </c>
      <c r="E42" s="767">
        <v>73616.241034000006</v>
      </c>
      <c r="F42" s="6"/>
      <c r="G42" s="6"/>
      <c r="H42" s="6"/>
      <c r="I42" s="5"/>
      <c r="J42" s="5"/>
      <c r="K42" s="5"/>
      <c r="L42" s="6"/>
      <c r="M42" s="6"/>
      <c r="N42" s="6"/>
      <c r="O42" s="6"/>
      <c r="P42" s="6"/>
      <c r="Q42" s="6"/>
      <c r="R42" s="6"/>
      <c r="S42" s="6"/>
      <c r="T42" s="3"/>
      <c r="U42" s="3"/>
      <c r="V42" s="3"/>
      <c r="W42" s="3"/>
      <c r="X42" s="3"/>
      <c r="Y42" s="3"/>
      <c r="Z42" s="3"/>
    </row>
    <row r="43" spans="1:26">
      <c r="A43" s="3"/>
      <c r="B43" s="757">
        <v>1992</v>
      </c>
      <c r="C43" s="604">
        <v>83294.29800000001</v>
      </c>
      <c r="D43" s="17">
        <v>2743.1110000000003</v>
      </c>
      <c r="E43" s="768">
        <v>86037.409000000014</v>
      </c>
      <c r="F43" s="6"/>
      <c r="G43" s="6"/>
      <c r="H43" s="6"/>
      <c r="I43" s="5"/>
      <c r="J43" s="5"/>
      <c r="K43" s="5"/>
      <c r="L43" s="6"/>
      <c r="M43" s="6"/>
      <c r="N43" s="6"/>
      <c r="O43" s="6"/>
      <c r="P43" s="6"/>
      <c r="Q43" s="6"/>
      <c r="R43" s="6"/>
      <c r="S43" s="6"/>
      <c r="T43" s="3"/>
      <c r="U43" s="3"/>
      <c r="V43" s="3"/>
      <c r="W43" s="3"/>
      <c r="X43" s="3"/>
      <c r="Y43" s="3"/>
      <c r="Z43" s="3"/>
    </row>
    <row r="44" spans="1:26">
      <c r="A44" s="3"/>
      <c r="B44" s="1582">
        <v>1993</v>
      </c>
      <c r="C44" s="603">
        <v>97442.3</v>
      </c>
      <c r="D44" s="878">
        <v>4489.7</v>
      </c>
      <c r="E44" s="767">
        <v>101932</v>
      </c>
      <c r="F44" s="6"/>
      <c r="G44" s="6"/>
      <c r="H44" s="6"/>
      <c r="I44" s="5"/>
      <c r="J44" s="5"/>
      <c r="K44" s="5"/>
      <c r="L44" s="6"/>
      <c r="M44" s="6"/>
      <c r="N44" s="6"/>
      <c r="O44" s="6"/>
      <c r="P44" s="6"/>
      <c r="Q44" s="6"/>
      <c r="R44" s="6"/>
      <c r="S44" s="6"/>
      <c r="T44" s="3"/>
      <c r="U44" s="3"/>
      <c r="V44" s="3"/>
      <c r="W44" s="3"/>
      <c r="X44" s="3"/>
      <c r="Y44" s="3"/>
      <c r="Z44" s="3"/>
    </row>
    <row r="45" spans="1:26">
      <c r="A45" s="3"/>
      <c r="B45" s="757">
        <v>1994</v>
      </c>
      <c r="C45" s="604">
        <v>107125.5</v>
      </c>
      <c r="D45" s="17">
        <v>6066.076</v>
      </c>
      <c r="E45" s="768">
        <v>113191.576</v>
      </c>
      <c r="F45" s="6"/>
      <c r="G45" s="6"/>
      <c r="H45" s="6"/>
      <c r="I45" s="5"/>
      <c r="J45" s="5"/>
      <c r="K45" s="5"/>
      <c r="L45" s="6"/>
      <c r="M45" s="6"/>
      <c r="N45" s="6"/>
      <c r="O45" s="6"/>
      <c r="P45" s="6"/>
      <c r="Q45" s="6"/>
      <c r="R45" s="6"/>
      <c r="S45" s="6"/>
      <c r="T45" s="3"/>
      <c r="U45" s="3"/>
      <c r="V45" s="3"/>
      <c r="W45" s="3"/>
      <c r="X45" s="3"/>
      <c r="Y45" s="3"/>
      <c r="Z45" s="3"/>
    </row>
    <row r="46" spans="1:26">
      <c r="A46" s="3"/>
      <c r="B46" s="1582">
        <v>1995</v>
      </c>
      <c r="C46" s="603">
        <v>113406.9</v>
      </c>
      <c r="D46" s="878">
        <v>7745.9</v>
      </c>
      <c r="E46" s="767">
        <v>121152.79999999999</v>
      </c>
      <c r="F46" s="6"/>
      <c r="G46" s="6"/>
      <c r="H46" s="6"/>
      <c r="I46" s="5"/>
      <c r="J46" s="5"/>
      <c r="K46" s="5"/>
      <c r="L46" s="6"/>
      <c r="M46" s="6"/>
      <c r="N46" s="6"/>
      <c r="O46" s="6"/>
      <c r="P46" s="6"/>
      <c r="Q46" s="6"/>
      <c r="R46" s="6"/>
      <c r="S46" s="6"/>
      <c r="T46" s="3"/>
      <c r="U46" s="3"/>
      <c r="V46" s="3"/>
      <c r="W46" s="3"/>
      <c r="X46" s="3"/>
      <c r="Y46" s="3"/>
      <c r="Z46" s="3"/>
    </row>
    <row r="47" spans="1:26">
      <c r="A47" s="3"/>
      <c r="B47" s="757">
        <v>1996</v>
      </c>
      <c r="C47" s="604">
        <v>116920</v>
      </c>
      <c r="D47" s="17">
        <v>6626.7</v>
      </c>
      <c r="E47" s="768">
        <v>123546.7</v>
      </c>
      <c r="F47" s="6"/>
      <c r="G47" s="6"/>
      <c r="H47" s="6"/>
      <c r="I47" s="5"/>
      <c r="J47" s="5"/>
      <c r="K47" s="5"/>
      <c r="L47" s="6"/>
      <c r="M47" s="6"/>
      <c r="N47" s="6"/>
      <c r="O47" s="6"/>
      <c r="P47" s="6"/>
      <c r="Q47" s="6"/>
      <c r="R47" s="6"/>
      <c r="S47" s="6"/>
      <c r="T47" s="3"/>
      <c r="U47" s="3"/>
      <c r="V47" s="3"/>
      <c r="W47" s="3"/>
      <c r="X47" s="3"/>
      <c r="Y47" s="3"/>
      <c r="Z47" s="3"/>
    </row>
    <row r="48" spans="1:26">
      <c r="A48" s="3"/>
      <c r="B48" s="1582">
        <v>1997</v>
      </c>
      <c r="C48" s="603">
        <v>128352.9</v>
      </c>
      <c r="D48" s="878">
        <v>5331.1</v>
      </c>
      <c r="E48" s="767">
        <v>133684</v>
      </c>
      <c r="F48" s="6"/>
      <c r="G48" s="6"/>
      <c r="H48" s="6"/>
      <c r="I48" s="5"/>
      <c r="J48" s="5"/>
      <c r="K48" s="5"/>
      <c r="L48" s="6"/>
      <c r="M48" s="6"/>
      <c r="N48" s="6"/>
      <c r="O48" s="6"/>
      <c r="P48" s="6"/>
      <c r="Q48" s="6"/>
      <c r="R48" s="6"/>
      <c r="S48" s="6"/>
      <c r="T48" s="3"/>
      <c r="U48" s="3"/>
      <c r="V48" s="3"/>
      <c r="W48" s="3"/>
      <c r="X48" s="3"/>
      <c r="Y48" s="3"/>
      <c r="Z48" s="3"/>
    </row>
    <row r="49" spans="1:26">
      <c r="A49" s="3"/>
      <c r="B49" s="757">
        <v>1998</v>
      </c>
      <c r="C49" s="604">
        <v>155228.79999999999</v>
      </c>
      <c r="D49" s="17">
        <v>5426</v>
      </c>
      <c r="E49" s="768">
        <v>160654.79999999999</v>
      </c>
      <c r="F49" s="6"/>
      <c r="G49" s="6"/>
      <c r="H49" s="6"/>
      <c r="I49" s="5"/>
      <c r="J49" s="5"/>
      <c r="K49" s="5"/>
      <c r="L49" s="6"/>
      <c r="M49" s="6"/>
      <c r="N49" s="6"/>
      <c r="O49" s="6"/>
      <c r="P49" s="6"/>
      <c r="Q49" s="6"/>
      <c r="R49" s="6"/>
      <c r="S49" s="6"/>
      <c r="T49" s="3"/>
      <c r="U49" s="3"/>
      <c r="V49" s="3"/>
      <c r="W49" s="3"/>
      <c r="X49" s="3"/>
      <c r="Y49" s="3"/>
      <c r="Z49" s="3"/>
    </row>
    <row r="50" spans="1:26">
      <c r="A50" s="3"/>
      <c r="B50" s="1582">
        <v>1999</v>
      </c>
      <c r="C50" s="603">
        <v>151975.38699999999</v>
      </c>
      <c r="D50" s="878">
        <v>10214.427</v>
      </c>
      <c r="E50" s="767">
        <v>162189.81399999998</v>
      </c>
      <c r="F50" s="6"/>
      <c r="G50" s="6"/>
      <c r="H50" s="6"/>
      <c r="I50" s="5"/>
      <c r="J50" s="5"/>
      <c r="K50" s="5"/>
      <c r="L50" s="6"/>
      <c r="M50" s="6"/>
      <c r="N50" s="6"/>
      <c r="O50" s="6"/>
      <c r="P50" s="6"/>
      <c r="Q50" s="6"/>
      <c r="R50" s="6"/>
      <c r="S50" s="6"/>
      <c r="T50" s="3"/>
      <c r="U50" s="3"/>
      <c r="V50" s="3"/>
      <c r="W50" s="3"/>
      <c r="X50" s="3"/>
      <c r="Y50" s="3"/>
      <c r="Z50" s="3"/>
    </row>
    <row r="51" spans="1:26">
      <c r="A51" s="3"/>
      <c r="B51" s="757" t="s">
        <v>799</v>
      </c>
      <c r="C51" s="604">
        <v>161094</v>
      </c>
      <c r="D51" s="17">
        <v>11144</v>
      </c>
      <c r="E51" s="768">
        <v>172238</v>
      </c>
      <c r="F51" s="6"/>
      <c r="G51" s="6"/>
      <c r="H51" s="6"/>
      <c r="I51" s="5"/>
      <c r="J51" s="5"/>
      <c r="K51" s="5"/>
      <c r="L51" s="6"/>
      <c r="M51" s="6"/>
      <c r="N51" s="6"/>
      <c r="O51" s="6"/>
      <c r="P51" s="6"/>
      <c r="Q51" s="6"/>
      <c r="R51" s="6"/>
      <c r="S51" s="6"/>
      <c r="T51" s="3"/>
      <c r="U51" s="3"/>
      <c r="V51" s="3"/>
      <c r="W51" s="3"/>
      <c r="X51" s="3"/>
      <c r="Y51" s="3"/>
      <c r="Z51" s="3"/>
    </row>
    <row r="52" spans="1:26">
      <c r="A52" s="3"/>
      <c r="B52" s="1582">
        <v>2001</v>
      </c>
      <c r="C52" s="603">
        <v>176802.92899999997</v>
      </c>
      <c r="D52" s="878">
        <v>10261.191999999999</v>
      </c>
      <c r="E52" s="767">
        <v>187064.12099999998</v>
      </c>
      <c r="F52" s="6"/>
      <c r="G52" s="6"/>
      <c r="H52" s="6"/>
      <c r="I52" s="5"/>
      <c r="J52" s="5"/>
      <c r="K52" s="5"/>
      <c r="L52" s="6"/>
      <c r="M52" s="6"/>
      <c r="N52" s="6"/>
      <c r="O52" s="6"/>
      <c r="P52" s="6"/>
      <c r="Q52" s="6"/>
      <c r="R52" s="6"/>
      <c r="S52" s="6"/>
      <c r="T52" s="3"/>
      <c r="U52" s="3"/>
      <c r="V52" s="3"/>
      <c r="W52" s="3"/>
      <c r="X52" s="3"/>
      <c r="Y52" s="3"/>
      <c r="Z52" s="3"/>
    </row>
    <row r="53" spans="1:26">
      <c r="A53" s="3"/>
      <c r="B53" s="757">
        <v>2002</v>
      </c>
      <c r="C53" s="604">
        <v>198697.217</v>
      </c>
      <c r="D53" s="17">
        <v>7132.2590000000009</v>
      </c>
      <c r="E53" s="768">
        <v>205829.476</v>
      </c>
      <c r="F53" s="6"/>
      <c r="G53" s="6"/>
      <c r="H53" s="6"/>
      <c r="I53" s="5"/>
      <c r="J53" s="5"/>
      <c r="K53" s="5"/>
      <c r="L53" s="6"/>
      <c r="M53" s="6"/>
      <c r="N53" s="6"/>
      <c r="O53" s="6"/>
      <c r="P53" s="6"/>
      <c r="Q53" s="6"/>
      <c r="R53" s="6"/>
      <c r="S53" s="6"/>
      <c r="T53" s="3"/>
      <c r="U53" s="3"/>
      <c r="V53" s="3"/>
      <c r="W53" s="3"/>
      <c r="X53" s="3"/>
      <c r="Y53" s="3"/>
      <c r="Z53" s="3"/>
    </row>
    <row r="54" spans="1:26">
      <c r="A54" s="3"/>
      <c r="B54" s="1582">
        <v>2003</v>
      </c>
      <c r="C54" s="603">
        <v>221122.99400000001</v>
      </c>
      <c r="D54" s="878">
        <v>7363.2559999999994</v>
      </c>
      <c r="E54" s="767">
        <v>228486.25</v>
      </c>
      <c r="F54" s="6"/>
      <c r="G54" s="6"/>
      <c r="H54" s="6"/>
      <c r="I54" s="5"/>
      <c r="J54" s="5"/>
      <c r="K54" s="5"/>
      <c r="L54" s="6"/>
      <c r="M54" s="6"/>
      <c r="N54" s="6"/>
      <c r="O54" s="6"/>
      <c r="P54" s="6"/>
      <c r="Q54" s="6"/>
      <c r="R54" s="6"/>
      <c r="S54" s="6"/>
      <c r="T54" s="3"/>
      <c r="U54" s="3"/>
      <c r="V54" s="3"/>
      <c r="W54" s="3"/>
      <c r="X54" s="3"/>
      <c r="Y54" s="3"/>
      <c r="Z54" s="3"/>
    </row>
    <row r="55" spans="1:26">
      <c r="A55" s="3"/>
      <c r="B55" s="757">
        <v>2004</v>
      </c>
      <c r="C55" s="604">
        <v>302998.41499999998</v>
      </c>
      <c r="D55" s="17">
        <v>10929.464</v>
      </c>
      <c r="E55" s="768">
        <v>313927.87899999996</v>
      </c>
      <c r="F55" s="6"/>
      <c r="G55" s="6"/>
      <c r="H55" s="6"/>
      <c r="I55" s="5"/>
      <c r="J55" s="5"/>
      <c r="K55" s="5"/>
      <c r="L55" s="6"/>
      <c r="M55" s="6"/>
      <c r="N55" s="6"/>
      <c r="O55" s="6"/>
      <c r="P55" s="6"/>
      <c r="Q55" s="6"/>
      <c r="R55" s="6"/>
      <c r="S55" s="6"/>
      <c r="T55" s="3"/>
      <c r="U55" s="3"/>
      <c r="V55" s="3"/>
      <c r="W55" s="3"/>
      <c r="X55" s="3"/>
      <c r="Y55" s="3"/>
      <c r="Z55" s="3"/>
    </row>
    <row r="56" spans="1:26">
      <c r="A56" s="3"/>
      <c r="B56" s="1582">
        <v>2005</v>
      </c>
      <c r="C56" s="603">
        <v>420828.32900000003</v>
      </c>
      <c r="D56" s="878">
        <v>15097.441999999999</v>
      </c>
      <c r="E56" s="767">
        <v>435925.77100000001</v>
      </c>
      <c r="F56" s="6"/>
      <c r="G56" s="6"/>
      <c r="H56" s="6"/>
      <c r="I56" s="5"/>
      <c r="J56" s="5"/>
      <c r="K56" s="5"/>
      <c r="L56" s="6"/>
      <c r="M56" s="6"/>
      <c r="N56" s="6"/>
      <c r="O56" s="6"/>
      <c r="P56" s="6"/>
      <c r="Q56" s="6"/>
      <c r="R56" s="6"/>
      <c r="S56" s="6"/>
      <c r="T56" s="3"/>
      <c r="U56" s="3"/>
      <c r="V56" s="3"/>
      <c r="W56" s="3"/>
      <c r="X56" s="3"/>
      <c r="Y56" s="3"/>
      <c r="Z56" s="3"/>
    </row>
    <row r="57" spans="1:26">
      <c r="A57" s="3"/>
      <c r="B57" s="757">
        <v>2006</v>
      </c>
      <c r="C57" s="604">
        <v>462102.52299999999</v>
      </c>
      <c r="D57" s="17">
        <v>13916.984</v>
      </c>
      <c r="E57" s="768">
        <v>476019.50699999998</v>
      </c>
      <c r="F57" s="6"/>
      <c r="G57" s="6"/>
      <c r="H57" s="6"/>
      <c r="I57" s="5"/>
      <c r="J57" s="5"/>
      <c r="K57" s="5"/>
      <c r="L57" s="6"/>
      <c r="M57" s="6"/>
      <c r="N57" s="6"/>
      <c r="O57" s="6"/>
      <c r="P57" s="6"/>
      <c r="Q57" s="6"/>
      <c r="R57" s="6"/>
      <c r="S57" s="6"/>
      <c r="T57" s="3"/>
      <c r="U57" s="3"/>
      <c r="V57" s="3"/>
      <c r="W57" s="3"/>
      <c r="X57" s="3"/>
      <c r="Y57" s="3"/>
      <c r="Z57" s="3"/>
    </row>
    <row r="58" spans="1:26">
      <c r="A58" s="3"/>
      <c r="B58" s="1582">
        <v>2007</v>
      </c>
      <c r="C58" s="603">
        <v>557405.46200000006</v>
      </c>
      <c r="D58" s="878">
        <v>20476.472999999998</v>
      </c>
      <c r="E58" s="767">
        <v>577881.93500000006</v>
      </c>
      <c r="F58" s="6"/>
      <c r="G58" s="6"/>
      <c r="H58" s="6"/>
      <c r="I58" s="5"/>
      <c r="J58" s="5"/>
      <c r="K58" s="5"/>
      <c r="L58" s="6"/>
      <c r="M58" s="6"/>
      <c r="N58" s="6"/>
      <c r="O58" s="6"/>
      <c r="P58" s="6"/>
      <c r="Q58" s="6"/>
      <c r="R58" s="6"/>
      <c r="S58" s="6"/>
      <c r="T58" s="3"/>
      <c r="U58" s="3"/>
      <c r="V58" s="3"/>
      <c r="W58" s="3"/>
      <c r="X58" s="3"/>
      <c r="Y58" s="3"/>
      <c r="Z58" s="3"/>
    </row>
    <row r="59" spans="1:26">
      <c r="A59" s="3"/>
      <c r="B59" s="763">
        <v>2008</v>
      </c>
      <c r="C59" s="604">
        <v>712736.62599999993</v>
      </c>
      <c r="D59" s="17">
        <v>21820.436999999998</v>
      </c>
      <c r="E59" s="768">
        <v>734557.06299999997</v>
      </c>
      <c r="F59" s="6"/>
      <c r="G59" s="6"/>
      <c r="H59" s="6"/>
      <c r="I59" s="5"/>
      <c r="J59" s="5"/>
      <c r="K59" s="5"/>
      <c r="L59" s="6"/>
      <c r="M59" s="6"/>
      <c r="N59" s="6"/>
      <c r="O59" s="6"/>
      <c r="P59" s="6"/>
      <c r="Q59" s="6"/>
      <c r="R59" s="6"/>
      <c r="S59" s="6"/>
      <c r="T59" s="3"/>
      <c r="U59" s="3"/>
      <c r="V59" s="3"/>
      <c r="W59" s="3"/>
      <c r="X59" s="3"/>
      <c r="Y59" s="3"/>
      <c r="Z59" s="3"/>
    </row>
    <row r="60" spans="1:26">
      <c r="A60" s="3"/>
      <c r="B60" s="1582">
        <v>2009</v>
      </c>
      <c r="C60" s="603">
        <v>708769.33399999992</v>
      </c>
      <c r="D60" s="878">
        <v>25467.554</v>
      </c>
      <c r="E60" s="767">
        <v>734236.88799999992</v>
      </c>
      <c r="F60" s="6"/>
      <c r="G60" s="6"/>
      <c r="H60" s="6"/>
      <c r="I60" s="5"/>
      <c r="J60" s="5"/>
      <c r="K60" s="5"/>
      <c r="L60" s="6"/>
      <c r="M60" s="6"/>
      <c r="N60" s="6"/>
      <c r="O60" s="6"/>
      <c r="P60" s="6"/>
      <c r="Q60" s="6"/>
      <c r="R60" s="6"/>
      <c r="S60" s="6"/>
      <c r="T60" s="3"/>
      <c r="U60" s="3"/>
      <c r="V60" s="3"/>
      <c r="W60" s="3"/>
      <c r="X60" s="3"/>
      <c r="Y60" s="3"/>
      <c r="Z60" s="3"/>
    </row>
    <row r="61" spans="1:26">
      <c r="A61" s="3"/>
      <c r="B61" s="757">
        <v>2010</v>
      </c>
      <c r="C61" s="604">
        <v>743057.04499999993</v>
      </c>
      <c r="D61" s="17">
        <v>32698.685999999998</v>
      </c>
      <c r="E61" s="768">
        <v>775755.73099999991</v>
      </c>
      <c r="F61" s="6"/>
      <c r="G61" s="6"/>
      <c r="H61" s="6"/>
      <c r="I61" s="5"/>
      <c r="J61" s="5"/>
      <c r="K61" s="5"/>
      <c r="L61" s="6"/>
      <c r="M61" s="6"/>
      <c r="N61" s="6"/>
      <c r="O61" s="6"/>
      <c r="P61" s="6"/>
      <c r="Q61" s="6"/>
      <c r="R61" s="6"/>
      <c r="S61" s="6"/>
      <c r="T61" s="3"/>
      <c r="U61" s="3"/>
      <c r="V61" s="3"/>
      <c r="W61" s="3"/>
      <c r="X61" s="3"/>
      <c r="Y61" s="3"/>
      <c r="Z61" s="3"/>
    </row>
    <row r="62" spans="1:26">
      <c r="A62" s="3"/>
      <c r="B62" s="1582">
        <v>2011</v>
      </c>
      <c r="C62" s="603">
        <v>824794.84600000002</v>
      </c>
      <c r="D62" s="878">
        <v>33570.182000000001</v>
      </c>
      <c r="E62" s="767">
        <v>858365.02800000005</v>
      </c>
      <c r="F62" s="6"/>
      <c r="G62" s="6"/>
      <c r="H62" s="6"/>
      <c r="I62" s="5"/>
      <c r="J62" s="5"/>
      <c r="K62" s="5"/>
      <c r="L62" s="6"/>
      <c r="M62" s="6"/>
      <c r="N62" s="6"/>
      <c r="O62" s="6"/>
      <c r="P62" s="6"/>
      <c r="Q62" s="6"/>
      <c r="R62" s="6"/>
      <c r="S62" s="6"/>
      <c r="T62" s="3"/>
      <c r="U62" s="3"/>
      <c r="V62" s="3"/>
      <c r="W62" s="3"/>
      <c r="X62" s="3"/>
      <c r="Y62" s="3"/>
      <c r="Z62" s="3"/>
    </row>
    <row r="63" spans="1:26">
      <c r="A63" s="3"/>
      <c r="B63" s="757">
        <v>2012</v>
      </c>
      <c r="C63" s="604">
        <v>960472.45900000015</v>
      </c>
      <c r="D63" s="17">
        <v>38654.614000000001</v>
      </c>
      <c r="E63" s="768">
        <v>999127.07300000009</v>
      </c>
      <c r="F63" s="6"/>
      <c r="G63" s="6"/>
      <c r="H63" s="6"/>
      <c r="I63" s="5"/>
      <c r="J63" s="5"/>
      <c r="K63" s="5"/>
      <c r="L63" s="6"/>
      <c r="M63" s="6"/>
      <c r="N63" s="6"/>
      <c r="O63" s="6"/>
      <c r="P63" s="6"/>
      <c r="Q63" s="6"/>
      <c r="R63" s="6"/>
      <c r="S63" s="6"/>
      <c r="T63" s="3"/>
      <c r="U63" s="3"/>
      <c r="V63" s="3"/>
      <c r="W63" s="3"/>
      <c r="X63" s="3"/>
      <c r="Y63" s="3"/>
      <c r="Z63" s="3"/>
    </row>
    <row r="64" spans="1:26" ht="20.100000000000001" customHeight="1">
      <c r="A64" s="3"/>
      <c r="B64" s="1582">
        <v>2013</v>
      </c>
      <c r="C64" s="603">
        <v>1076392.943</v>
      </c>
      <c r="D64" s="878">
        <v>47252.444000000003</v>
      </c>
      <c r="E64" s="767">
        <v>1123645.3869999999</v>
      </c>
      <c r="F64" s="6"/>
      <c r="G64" s="6"/>
      <c r="H64" s="6"/>
      <c r="I64" s="5"/>
      <c r="J64" s="5"/>
      <c r="K64" s="5"/>
      <c r="L64" s="6"/>
      <c r="M64" s="6"/>
      <c r="N64" s="6"/>
      <c r="O64" s="6"/>
      <c r="P64" s="6"/>
      <c r="Q64" s="6"/>
      <c r="R64" s="6"/>
      <c r="S64" s="6"/>
      <c r="T64" s="3"/>
      <c r="U64" s="3"/>
      <c r="V64" s="3"/>
      <c r="W64" s="3"/>
      <c r="X64" s="3"/>
      <c r="Y64" s="3"/>
      <c r="Z64" s="3"/>
    </row>
    <row r="65" spans="1:26" ht="20.100000000000001" customHeight="1">
      <c r="A65" s="3"/>
      <c r="B65" s="757">
        <v>2014</v>
      </c>
      <c r="C65" s="604">
        <v>1204830.5050000001</v>
      </c>
      <c r="D65" s="17">
        <v>51379.541000000005</v>
      </c>
      <c r="E65" s="768">
        <v>1256210.0460000001</v>
      </c>
      <c r="F65" s="6"/>
      <c r="G65" s="6"/>
      <c r="H65" s="6"/>
      <c r="I65" s="5"/>
      <c r="J65" s="5"/>
      <c r="K65" s="5"/>
      <c r="L65" s="900"/>
      <c r="M65" s="900"/>
      <c r="N65" s="900"/>
      <c r="O65" s="900"/>
      <c r="P65" s="6"/>
      <c r="Q65" s="6"/>
      <c r="R65" s="6"/>
      <c r="S65" s="6"/>
      <c r="T65" s="3"/>
      <c r="U65" s="3"/>
      <c r="V65" s="3"/>
      <c r="W65" s="3"/>
      <c r="X65" s="3"/>
      <c r="Y65" s="3"/>
      <c r="Z65" s="3"/>
    </row>
    <row r="66" spans="1:26" ht="20.100000000000001" customHeight="1">
      <c r="A66" s="3"/>
      <c r="B66" s="3852">
        <v>2015</v>
      </c>
      <c r="C66" s="603">
        <v>1322809.0240000002</v>
      </c>
      <c r="D66" s="878">
        <v>49116.042000000001</v>
      </c>
      <c r="E66" s="767">
        <v>1371925.0660000001</v>
      </c>
      <c r="F66" s="6"/>
      <c r="G66" s="6"/>
      <c r="H66" s="6"/>
      <c r="I66" s="5"/>
      <c r="J66" s="5"/>
      <c r="K66" s="5"/>
      <c r="L66" s="900"/>
      <c r="M66" s="900"/>
      <c r="N66" s="900"/>
      <c r="O66" s="900"/>
      <c r="P66" s="6"/>
      <c r="Q66" s="6"/>
      <c r="R66" s="6"/>
      <c r="S66" s="6"/>
      <c r="T66" s="3"/>
      <c r="U66" s="3"/>
      <c r="V66" s="3"/>
      <c r="W66" s="3"/>
      <c r="X66" s="3"/>
      <c r="Y66" s="3"/>
      <c r="Z66" s="3"/>
    </row>
    <row r="67" spans="1:26" ht="4.5" customHeight="1" thickBot="1">
      <c r="A67" s="3"/>
      <c r="B67" s="731"/>
      <c r="C67" s="1616"/>
      <c r="D67" s="760"/>
      <c r="E67" s="1545"/>
      <c r="F67" s="6"/>
      <c r="G67" s="6"/>
      <c r="H67" s="6"/>
      <c r="I67" s="6"/>
      <c r="J67" s="6"/>
      <c r="K67" s="900"/>
      <c r="L67" s="900"/>
      <c r="M67" s="900"/>
      <c r="N67" s="900"/>
      <c r="O67" s="900"/>
      <c r="P67" s="6"/>
      <c r="Q67" s="6"/>
      <c r="R67" s="6"/>
      <c r="S67" s="6"/>
      <c r="T67" s="3"/>
      <c r="U67" s="3"/>
      <c r="V67" s="3"/>
      <c r="W67" s="3"/>
      <c r="X67" s="3"/>
      <c r="Y67" s="3"/>
      <c r="Z67" s="3"/>
    </row>
    <row r="68" spans="1:26" ht="9.75" customHeight="1">
      <c r="A68" s="3"/>
      <c r="B68" s="583"/>
      <c r="C68" s="39"/>
      <c r="D68" s="39"/>
      <c r="E68" s="39"/>
      <c r="F68" s="6"/>
      <c r="G68" s="6"/>
      <c r="H68" s="6"/>
      <c r="I68" s="6"/>
      <c r="J68" s="6"/>
      <c r="K68" s="900"/>
      <c r="L68" s="900"/>
      <c r="M68" s="900"/>
      <c r="N68" s="900"/>
      <c r="O68" s="900"/>
      <c r="P68" s="6"/>
      <c r="Q68" s="6"/>
      <c r="R68" s="6"/>
      <c r="S68" s="6"/>
      <c r="T68" s="3"/>
      <c r="U68" s="3"/>
      <c r="V68" s="3"/>
      <c r="W68" s="3"/>
      <c r="X68" s="3"/>
      <c r="Y68" s="3"/>
      <c r="Z68" s="3"/>
    </row>
    <row r="69" spans="1:26" ht="15.75" customHeight="1">
      <c r="A69" s="3"/>
      <c r="B69" s="6327" t="s">
        <v>426</v>
      </c>
      <c r="C69" s="6327"/>
      <c r="D69" s="6327"/>
      <c r="E69" s="6327"/>
      <c r="F69" s="1494"/>
      <c r="G69" s="1494"/>
      <c r="H69" s="6"/>
      <c r="I69" s="6"/>
      <c r="J69" s="6"/>
      <c r="K69" s="6"/>
      <c r="L69" s="6"/>
      <c r="M69" s="6"/>
      <c r="N69" s="6"/>
      <c r="O69" s="6"/>
      <c r="P69" s="6"/>
      <c r="Q69" s="6"/>
      <c r="R69" s="6"/>
      <c r="S69" s="6"/>
      <c r="T69" s="3"/>
      <c r="U69" s="3"/>
      <c r="V69" s="3"/>
      <c r="W69" s="3"/>
      <c r="X69" s="3"/>
      <c r="Y69" s="3"/>
      <c r="Z69" s="3"/>
    </row>
    <row r="70" spans="1:26">
      <c r="A70" s="3"/>
      <c r="B70" s="14"/>
      <c r="C70" s="3"/>
      <c r="D70" s="3"/>
      <c r="E70" s="3931" t="s">
        <v>2131</v>
      </c>
      <c r="F70" s="3"/>
      <c r="G70" s="3"/>
      <c r="H70" s="3"/>
      <c r="I70" s="3"/>
      <c r="J70" s="3"/>
      <c r="K70" s="3"/>
      <c r="L70" s="3"/>
      <c r="M70" s="3"/>
      <c r="N70" s="3"/>
      <c r="O70" s="3"/>
      <c r="P70" s="3"/>
      <c r="Q70" s="3"/>
      <c r="R70" s="3"/>
      <c r="S70" s="3"/>
      <c r="T70" s="3"/>
      <c r="U70" s="3"/>
      <c r="V70" s="3"/>
      <c r="W70" s="3"/>
      <c r="X70" s="3"/>
      <c r="Y70" s="3"/>
      <c r="Z70" s="3"/>
    </row>
    <row r="71" spans="1:26">
      <c r="A71" s="3"/>
      <c r="B71" s="14"/>
      <c r="C71" s="3"/>
      <c r="D71" s="3"/>
      <c r="E71" s="3"/>
      <c r="F71" s="3"/>
      <c r="G71" s="3"/>
      <c r="H71" s="3"/>
      <c r="I71" s="3"/>
      <c r="J71" s="3"/>
      <c r="K71" s="3"/>
      <c r="L71" s="3"/>
      <c r="M71" s="3"/>
      <c r="N71" s="3"/>
      <c r="O71" s="3"/>
      <c r="P71" s="3"/>
      <c r="Q71" s="3"/>
      <c r="R71" s="3"/>
      <c r="S71" s="3"/>
      <c r="T71" s="3"/>
      <c r="U71" s="3"/>
      <c r="V71" s="3"/>
      <c r="W71" s="3"/>
      <c r="X71" s="3"/>
      <c r="Y71" s="3"/>
      <c r="Z71" s="3"/>
    </row>
    <row r="72" spans="1:26">
      <c r="A72" s="3"/>
      <c r="B72" s="14"/>
      <c r="C72" s="3"/>
      <c r="D72" s="3"/>
      <c r="E72" s="3"/>
      <c r="F72" s="3"/>
      <c r="G72" s="3"/>
      <c r="H72" s="3"/>
      <c r="I72" s="3"/>
      <c r="J72" s="3"/>
      <c r="K72" s="3"/>
      <c r="L72" s="3"/>
      <c r="M72" s="3"/>
      <c r="N72" s="3"/>
      <c r="O72" s="3"/>
      <c r="P72" s="3"/>
      <c r="Q72" s="3"/>
      <c r="R72" s="3"/>
      <c r="S72" s="3"/>
      <c r="T72" s="3"/>
      <c r="U72" s="3"/>
      <c r="V72" s="3"/>
      <c r="W72" s="3"/>
      <c r="X72" s="3"/>
      <c r="Y72" s="3"/>
      <c r="Z72" s="3"/>
    </row>
    <row r="73" spans="1:26">
      <c r="A73" s="3"/>
      <c r="B73" s="14"/>
      <c r="C73" s="3"/>
      <c r="D73" s="3"/>
      <c r="E73" s="3"/>
      <c r="F73" s="3"/>
      <c r="G73" s="3"/>
      <c r="H73" s="3"/>
      <c r="I73" s="3"/>
      <c r="J73" s="3"/>
      <c r="K73" s="3"/>
      <c r="L73" s="3"/>
      <c r="M73" s="3"/>
      <c r="N73" s="3"/>
      <c r="O73" s="3"/>
      <c r="P73" s="3"/>
      <c r="Q73" s="3"/>
      <c r="R73" s="3"/>
      <c r="S73" s="3"/>
      <c r="T73" s="3"/>
      <c r="U73" s="3"/>
      <c r="V73" s="3"/>
      <c r="W73" s="3"/>
      <c r="X73" s="3"/>
      <c r="Y73" s="3"/>
      <c r="Z73" s="3"/>
    </row>
    <row r="74" spans="1:26">
      <c r="A74" s="3"/>
      <c r="B74" s="14"/>
      <c r="C74" s="3"/>
      <c r="D74" s="3"/>
      <c r="E74" s="3"/>
      <c r="F74" s="3"/>
      <c r="G74" s="3"/>
      <c r="H74" s="3"/>
      <c r="I74" s="3"/>
      <c r="J74" s="3"/>
      <c r="K74" s="3"/>
      <c r="L74" s="3"/>
      <c r="M74" s="3"/>
      <c r="N74" s="3"/>
      <c r="O74" s="3"/>
      <c r="P74" s="3"/>
      <c r="Q74" s="3"/>
      <c r="R74" s="3"/>
      <c r="S74" s="3"/>
      <c r="T74" s="3"/>
      <c r="U74" s="3"/>
      <c r="V74" s="3"/>
      <c r="W74" s="3"/>
      <c r="X74" s="3"/>
      <c r="Y74" s="3"/>
      <c r="Z74" s="3"/>
    </row>
    <row r="75" spans="1:26">
      <c r="A75" s="3"/>
      <c r="B75" s="14"/>
      <c r="C75" s="3"/>
      <c r="D75" s="3"/>
      <c r="E75" s="3"/>
      <c r="F75" s="3"/>
      <c r="G75" s="3"/>
      <c r="H75" s="3"/>
      <c r="I75" s="3"/>
      <c r="J75" s="3"/>
      <c r="K75" s="3"/>
      <c r="L75" s="3"/>
      <c r="M75" s="3"/>
      <c r="N75" s="3"/>
      <c r="O75" s="3"/>
      <c r="P75" s="3"/>
      <c r="Q75" s="3"/>
      <c r="R75" s="3"/>
      <c r="S75" s="3"/>
      <c r="T75" s="3"/>
      <c r="U75" s="3"/>
      <c r="V75" s="3"/>
      <c r="W75" s="3"/>
      <c r="X75" s="3"/>
      <c r="Y75" s="3"/>
      <c r="Z75" s="3"/>
    </row>
    <row r="78" spans="1:26">
      <c r="C78" s="5313"/>
      <c r="D78" s="5313"/>
      <c r="E78" s="5313"/>
    </row>
    <row r="79" spans="1:26">
      <c r="C79" s="5313"/>
      <c r="D79" s="5313"/>
      <c r="E79" s="5313"/>
    </row>
    <row r="80" spans="1:26">
      <c r="C80" s="5313"/>
      <c r="D80" s="5313"/>
      <c r="E80" s="5313"/>
    </row>
    <row r="81" spans="3:5">
      <c r="C81" s="5313"/>
      <c r="D81" s="5313"/>
      <c r="E81" s="5313"/>
    </row>
  </sheetData>
  <mergeCells count="7">
    <mergeCell ref="B2:C2"/>
    <mergeCell ref="F2:L2"/>
    <mergeCell ref="B69:E69"/>
    <mergeCell ref="A6:E6"/>
    <mergeCell ref="B7:E7"/>
    <mergeCell ref="B5:E5"/>
    <mergeCell ref="B10:B11"/>
  </mergeCells>
  <phoneticPr fontId="3" type="noConversion"/>
  <hyperlinks>
    <hyperlink ref="F2" location="'List 1'!A1" display="قائمة الإحصاءات النقدية والنشاط المصرفي       Money &amp; Banking Stat. List"/>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Z77"/>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E29" sqref="E29"/>
    </sheetView>
  </sheetViews>
  <sheetFormatPr defaultRowHeight="15.75"/>
  <cols>
    <col min="1" max="1" width="0.125" customWidth="1"/>
    <col min="2" max="2" width="15" customWidth="1"/>
    <col min="3" max="3" width="31.625" customWidth="1"/>
    <col min="4" max="4" width="20.125" customWidth="1"/>
    <col min="5" max="5" width="21.75" customWidth="1"/>
    <col min="6" max="9" width="10.875"/>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26" ht="18.75">
      <c r="A2" s="101"/>
      <c r="B2" s="6189" t="s">
        <v>4314</v>
      </c>
      <c r="C2" s="6189"/>
      <c r="D2" s="104"/>
      <c r="E2" s="104"/>
      <c r="F2" s="6180" t="s">
        <v>4315</v>
      </c>
      <c r="G2" s="6180"/>
      <c r="H2" s="6180"/>
      <c r="I2" s="6180"/>
      <c r="J2" s="6180"/>
      <c r="K2" s="6180"/>
      <c r="L2" s="6180"/>
      <c r="M2" s="101"/>
      <c r="N2" s="101"/>
      <c r="O2" s="101"/>
      <c r="P2" s="101"/>
      <c r="Q2" s="101"/>
      <c r="R2" s="101"/>
      <c r="S2" s="101"/>
      <c r="T2" s="101"/>
      <c r="U2" s="101"/>
      <c r="V2" s="101"/>
      <c r="W2" s="101"/>
      <c r="X2" s="101"/>
      <c r="Y2" s="101"/>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26" ht="16.5" thickTop="1">
      <c r="A4" s="3"/>
      <c r="B4" s="600"/>
      <c r="C4" s="135"/>
      <c r="D4" s="135"/>
      <c r="E4" s="135"/>
      <c r="F4" s="3"/>
      <c r="G4" s="3"/>
      <c r="H4" s="3"/>
      <c r="I4" s="3"/>
      <c r="J4" s="3"/>
      <c r="K4" s="3"/>
      <c r="L4" s="3"/>
      <c r="M4" s="3"/>
      <c r="N4" s="3"/>
      <c r="O4" s="3"/>
      <c r="P4" s="3"/>
      <c r="Q4" s="3"/>
      <c r="R4" s="3"/>
      <c r="S4" s="3"/>
      <c r="T4" s="3"/>
      <c r="U4" s="3"/>
      <c r="V4" s="3"/>
      <c r="W4" s="3"/>
      <c r="X4" s="3"/>
      <c r="Y4" s="3"/>
      <c r="Z4" s="3"/>
    </row>
    <row r="5" spans="1:26" ht="18.75">
      <c r="A5" s="3"/>
      <c r="B5" s="6319" t="s">
        <v>2301</v>
      </c>
      <c r="C5" s="6319"/>
      <c r="D5" s="6319"/>
      <c r="E5" s="6319"/>
      <c r="F5" s="3"/>
      <c r="G5" s="3"/>
      <c r="H5" s="3"/>
      <c r="I5" s="3"/>
      <c r="J5" s="3"/>
      <c r="K5" s="3"/>
      <c r="L5" s="3"/>
      <c r="M5" s="3"/>
      <c r="N5" s="3"/>
      <c r="O5" s="3"/>
      <c r="P5" s="3"/>
      <c r="Q5" s="3"/>
      <c r="R5" s="3"/>
      <c r="S5" s="3"/>
      <c r="T5" s="3"/>
      <c r="U5" s="3"/>
      <c r="V5" s="3"/>
      <c r="W5" s="3"/>
      <c r="X5" s="3"/>
      <c r="Y5" s="3"/>
      <c r="Z5" s="3"/>
    </row>
    <row r="6" spans="1:26" ht="18.75">
      <c r="A6" s="3"/>
      <c r="B6" s="6319" t="s">
        <v>2302</v>
      </c>
      <c r="C6" s="6319"/>
      <c r="D6" s="6319"/>
      <c r="E6" s="6319"/>
      <c r="F6" s="3"/>
      <c r="G6" s="3"/>
      <c r="H6" s="3"/>
      <c r="I6" s="3"/>
      <c r="J6" s="3"/>
      <c r="K6" s="3"/>
      <c r="L6" s="3"/>
      <c r="M6" s="3"/>
      <c r="N6" s="3"/>
      <c r="O6" s="3"/>
      <c r="P6" s="3"/>
      <c r="Q6" s="3"/>
      <c r="R6" s="3"/>
      <c r="S6" s="3"/>
      <c r="T6" s="3"/>
      <c r="U6" s="3"/>
      <c r="V6" s="3"/>
      <c r="W6" s="3"/>
      <c r="X6" s="3"/>
      <c r="Y6" s="3"/>
      <c r="Z6" s="3"/>
    </row>
    <row r="7" spans="1:26" ht="18.75" customHeight="1">
      <c r="A7" s="6218" t="s">
        <v>281</v>
      </c>
      <c r="B7" s="6218"/>
      <c r="C7" s="6218"/>
      <c r="D7" s="6218"/>
      <c r="E7" s="6218"/>
      <c r="F7" s="3"/>
      <c r="G7" s="3"/>
      <c r="H7" s="3"/>
      <c r="I7" s="3"/>
      <c r="J7" s="3"/>
      <c r="K7" s="3"/>
      <c r="L7" s="3"/>
      <c r="M7" s="3"/>
      <c r="N7" s="3"/>
      <c r="O7" s="3"/>
      <c r="P7" s="3"/>
      <c r="Q7" s="3"/>
      <c r="R7" s="3"/>
      <c r="S7" s="3"/>
      <c r="T7" s="3"/>
      <c r="U7" s="3"/>
      <c r="V7" s="3"/>
      <c r="W7" s="3"/>
      <c r="X7" s="3"/>
      <c r="Y7" s="3"/>
      <c r="Z7" s="3"/>
    </row>
    <row r="8" spans="1:26" ht="18.75" customHeight="1">
      <c r="A8" s="14"/>
      <c r="B8" s="6218" t="s">
        <v>282</v>
      </c>
      <c r="C8" s="6218"/>
      <c r="D8" s="6218"/>
      <c r="E8" s="6218"/>
      <c r="F8" s="3"/>
      <c r="G8" s="3"/>
      <c r="H8" s="3"/>
      <c r="I8" s="3"/>
      <c r="J8" s="3"/>
      <c r="K8" s="3"/>
      <c r="L8" s="3"/>
      <c r="M8" s="3"/>
      <c r="N8" s="3"/>
      <c r="O8" s="3"/>
      <c r="P8" s="3"/>
      <c r="Q8" s="3"/>
      <c r="R8" s="3"/>
      <c r="S8" s="3"/>
      <c r="T8" s="3"/>
      <c r="U8" s="3"/>
      <c r="V8" s="3"/>
      <c r="W8" s="3"/>
      <c r="X8" s="3"/>
      <c r="Y8" s="3"/>
      <c r="Z8" s="3"/>
    </row>
    <row r="9" spans="1:26">
      <c r="A9" s="3"/>
      <c r="B9" s="6181" t="s">
        <v>2247</v>
      </c>
      <c r="C9" s="6181"/>
      <c r="D9" s="6181"/>
      <c r="E9" s="6181"/>
      <c r="F9" s="3"/>
      <c r="G9" s="3"/>
      <c r="H9" s="3"/>
      <c r="I9" s="3"/>
      <c r="J9" s="3"/>
      <c r="K9" s="3"/>
      <c r="L9" s="3"/>
      <c r="M9" s="3"/>
      <c r="N9" s="3"/>
      <c r="O9" s="3"/>
      <c r="P9" s="3"/>
      <c r="Q9" s="3"/>
      <c r="R9" s="3"/>
      <c r="S9" s="3"/>
      <c r="T9" s="3"/>
      <c r="U9" s="3"/>
      <c r="V9" s="3"/>
      <c r="W9" s="3"/>
      <c r="X9" s="3"/>
      <c r="Y9" s="3"/>
      <c r="Z9" s="3"/>
    </row>
    <row r="10" spans="1:26" ht="5.0999999999999996" customHeight="1" thickBot="1">
      <c r="A10" s="3"/>
      <c r="B10" s="1549"/>
      <c r="C10" s="1550"/>
      <c r="D10" s="1550"/>
      <c r="E10" s="1550"/>
      <c r="F10" s="3"/>
      <c r="G10" s="3"/>
      <c r="H10" s="3"/>
      <c r="I10" s="3"/>
      <c r="J10" s="3"/>
      <c r="K10" s="3"/>
      <c r="L10" s="3"/>
      <c r="M10" s="3"/>
      <c r="N10" s="3"/>
      <c r="O10" s="3"/>
      <c r="P10" s="3"/>
      <c r="Q10" s="3"/>
      <c r="R10" s="3"/>
      <c r="S10" s="3"/>
      <c r="T10" s="3"/>
      <c r="U10" s="3"/>
      <c r="V10" s="3"/>
      <c r="W10" s="3"/>
      <c r="X10" s="3"/>
      <c r="Y10" s="3"/>
      <c r="Z10" s="3"/>
    </row>
    <row r="11" spans="1:26" ht="15.75" customHeight="1">
      <c r="A11" s="14"/>
      <c r="B11" s="3732" t="s">
        <v>652</v>
      </c>
      <c r="C11" s="6345" t="s">
        <v>2303</v>
      </c>
      <c r="D11" s="3875" t="s">
        <v>2304</v>
      </c>
      <c r="E11" s="4061"/>
      <c r="F11" s="14"/>
      <c r="G11" s="14"/>
      <c r="H11" s="14"/>
      <c r="I11" s="14"/>
      <c r="J11" s="14"/>
      <c r="K11" s="14"/>
      <c r="L11" s="14"/>
      <c r="M11" s="14"/>
      <c r="N11" s="14"/>
      <c r="O11" s="14"/>
      <c r="P11" s="14"/>
      <c r="Q11" s="14"/>
      <c r="R11" s="14"/>
      <c r="S11" s="14"/>
      <c r="T11" s="14"/>
      <c r="U11" s="14"/>
      <c r="V11" s="14"/>
      <c r="W11" s="14"/>
      <c r="X11" s="14"/>
      <c r="Y11" s="14"/>
      <c r="Z11" s="14"/>
    </row>
    <row r="12" spans="1:26">
      <c r="A12" s="14"/>
      <c r="B12" s="3853" t="s">
        <v>2086</v>
      </c>
      <c r="C12" s="6332"/>
      <c r="D12" s="3875" t="s">
        <v>2305</v>
      </c>
      <c r="E12" s="3841" t="s">
        <v>2306</v>
      </c>
      <c r="F12" s="14"/>
      <c r="G12" s="14"/>
      <c r="H12" s="14"/>
      <c r="I12" s="14"/>
      <c r="J12" s="14"/>
      <c r="K12" s="14"/>
      <c r="L12" s="14"/>
      <c r="M12" s="14"/>
      <c r="N12" s="14"/>
      <c r="O12" s="14"/>
      <c r="P12" s="14"/>
      <c r="Q12" s="14"/>
      <c r="R12" s="14"/>
      <c r="S12" s="14"/>
      <c r="T12" s="14"/>
      <c r="U12" s="14"/>
      <c r="V12" s="14"/>
      <c r="W12" s="14"/>
      <c r="X12" s="14"/>
      <c r="Y12" s="14"/>
      <c r="Z12" s="14"/>
    </row>
    <row r="13" spans="1:26" ht="16.5">
      <c r="A13" s="14"/>
      <c r="B13" s="3835" t="s">
        <v>708</v>
      </c>
      <c r="C13" s="6332" t="s">
        <v>1922</v>
      </c>
      <c r="D13" s="3846" t="s">
        <v>663</v>
      </c>
      <c r="E13" s="4062" t="s">
        <v>415</v>
      </c>
      <c r="F13" s="14"/>
      <c r="G13" s="14"/>
      <c r="H13" s="14"/>
      <c r="I13" s="14"/>
      <c r="J13" s="14"/>
      <c r="K13" s="14"/>
      <c r="L13" s="14"/>
      <c r="M13" s="14"/>
      <c r="N13" s="14"/>
      <c r="O13" s="14"/>
      <c r="P13" s="14"/>
      <c r="Q13" s="14"/>
      <c r="R13" s="14"/>
      <c r="S13" s="14"/>
      <c r="T13" s="14"/>
      <c r="U13" s="14"/>
      <c r="V13" s="14"/>
      <c r="W13" s="14"/>
      <c r="X13" s="14"/>
      <c r="Y13" s="14"/>
      <c r="Z13" s="14"/>
    </row>
    <row r="14" spans="1:26" ht="17.25" customHeight="1" thickBot="1">
      <c r="A14" s="14"/>
      <c r="B14" s="4063" t="s">
        <v>283</v>
      </c>
      <c r="C14" s="6346"/>
      <c r="D14" s="4064" t="s">
        <v>285</v>
      </c>
      <c r="E14" s="4065"/>
      <c r="F14" s="14"/>
      <c r="G14" s="14"/>
      <c r="H14" s="14"/>
      <c r="I14" s="14"/>
      <c r="J14" s="14"/>
      <c r="K14" s="14"/>
      <c r="L14" s="14"/>
      <c r="M14" s="14"/>
      <c r="N14" s="14"/>
      <c r="O14" s="14"/>
      <c r="P14" s="14"/>
      <c r="Q14" s="14"/>
      <c r="R14" s="14"/>
      <c r="S14" s="14"/>
      <c r="T14" s="14"/>
      <c r="U14" s="14"/>
      <c r="V14" s="14"/>
      <c r="W14" s="14"/>
      <c r="X14" s="14"/>
      <c r="Y14" s="14"/>
      <c r="Z14" s="14"/>
    </row>
    <row r="15" spans="1:26" ht="5.0999999999999996" customHeight="1">
      <c r="A15" s="8"/>
      <c r="B15" s="596"/>
      <c r="C15" s="39"/>
      <c r="D15" s="1444"/>
      <c r="E15" s="33"/>
      <c r="F15" s="8"/>
      <c r="G15" s="14"/>
      <c r="H15" s="14"/>
      <c r="I15" s="14"/>
      <c r="J15" s="14"/>
      <c r="K15" s="14"/>
      <c r="L15" s="14"/>
      <c r="M15" s="14"/>
      <c r="N15" s="14"/>
      <c r="O15" s="14"/>
      <c r="P15" s="14"/>
      <c r="Q15" s="14"/>
      <c r="R15" s="14"/>
      <c r="S15" s="8"/>
      <c r="T15" s="8"/>
      <c r="U15" s="8"/>
      <c r="V15" s="8"/>
      <c r="W15" s="8"/>
      <c r="X15" s="8"/>
      <c r="Y15" s="8"/>
      <c r="Z15" s="8"/>
    </row>
    <row r="16" spans="1:26">
      <c r="A16" s="8"/>
      <c r="B16" s="1565">
        <v>1982</v>
      </c>
      <c r="C16" s="588">
        <v>3056</v>
      </c>
      <c r="D16" s="1495" t="s">
        <v>641</v>
      </c>
      <c r="E16" s="136">
        <v>3056</v>
      </c>
      <c r="F16" s="8"/>
      <c r="G16" s="14"/>
      <c r="H16" s="14"/>
      <c r="I16" s="14"/>
      <c r="J16" s="14"/>
      <c r="K16" s="14"/>
      <c r="L16" s="14"/>
      <c r="M16" s="14"/>
      <c r="N16" s="14"/>
      <c r="O16" s="14"/>
      <c r="P16" s="14"/>
      <c r="Q16" s="14"/>
      <c r="R16" s="14"/>
      <c r="S16" s="8"/>
      <c r="T16" s="8"/>
      <c r="U16" s="8"/>
      <c r="V16" s="8"/>
      <c r="W16" s="8"/>
      <c r="X16" s="8"/>
      <c r="Y16" s="8"/>
      <c r="Z16" s="8"/>
    </row>
    <row r="17" spans="1:26">
      <c r="A17" s="8"/>
      <c r="B17" s="596">
        <v>1983</v>
      </c>
      <c r="C17" s="589">
        <v>1878</v>
      </c>
      <c r="D17" s="1496" t="s">
        <v>641</v>
      </c>
      <c r="E17" s="137">
        <v>1878</v>
      </c>
      <c r="F17" s="8"/>
      <c r="G17" s="14"/>
      <c r="H17" s="14"/>
      <c r="I17" s="14"/>
      <c r="J17" s="14"/>
      <c r="K17" s="14"/>
      <c r="L17" s="14"/>
      <c r="M17" s="14"/>
      <c r="N17" s="14"/>
      <c r="O17" s="14"/>
      <c r="P17" s="14"/>
      <c r="Q17" s="14"/>
      <c r="R17" s="14"/>
      <c r="S17" s="8"/>
      <c r="T17" s="8"/>
      <c r="U17" s="8"/>
      <c r="V17" s="8"/>
      <c r="W17" s="8"/>
      <c r="X17" s="8"/>
      <c r="Y17" s="8"/>
      <c r="Z17" s="8"/>
    </row>
    <row r="18" spans="1:26">
      <c r="A18" s="8"/>
      <c r="B18" s="1565">
        <v>1984</v>
      </c>
      <c r="C18" s="588">
        <v>2766</v>
      </c>
      <c r="D18" s="1495" t="s">
        <v>641</v>
      </c>
      <c r="E18" s="136">
        <v>2766</v>
      </c>
      <c r="F18" s="8"/>
      <c r="G18" s="14"/>
      <c r="H18" s="14"/>
      <c r="I18" s="14"/>
      <c r="J18" s="14"/>
      <c r="K18" s="14"/>
      <c r="L18" s="14"/>
      <c r="M18" s="14"/>
      <c r="N18" s="14"/>
      <c r="O18" s="14"/>
      <c r="P18" s="14"/>
      <c r="Q18" s="14"/>
      <c r="R18" s="14"/>
      <c r="S18" s="8"/>
      <c r="T18" s="8"/>
      <c r="U18" s="8"/>
      <c r="V18" s="8"/>
      <c r="W18" s="8"/>
      <c r="X18" s="8"/>
      <c r="Y18" s="8"/>
      <c r="Z18" s="8"/>
    </row>
    <row r="19" spans="1:26">
      <c r="A19" s="8"/>
      <c r="B19" s="596">
        <v>1985</v>
      </c>
      <c r="C19" s="589">
        <v>3708</v>
      </c>
      <c r="D19" s="1496" t="s">
        <v>641</v>
      </c>
      <c r="E19" s="137">
        <v>3708</v>
      </c>
      <c r="F19" s="8"/>
      <c r="G19" s="14"/>
      <c r="H19" s="14"/>
      <c r="I19" s="14"/>
      <c r="J19" s="14"/>
      <c r="K19" s="14"/>
      <c r="L19" s="14"/>
      <c r="M19" s="14"/>
      <c r="N19" s="14"/>
      <c r="O19" s="14"/>
      <c r="P19" s="14"/>
      <c r="Q19" s="14"/>
      <c r="R19" s="14"/>
      <c r="S19" s="8"/>
      <c r="T19" s="8"/>
      <c r="U19" s="8"/>
      <c r="V19" s="8"/>
      <c r="W19" s="8"/>
      <c r="X19" s="8"/>
      <c r="Y19" s="8"/>
      <c r="Z19" s="8"/>
    </row>
    <row r="20" spans="1:26">
      <c r="A20" s="8"/>
      <c r="B20" s="1565">
        <v>1986</v>
      </c>
      <c r="C20" s="588">
        <v>3599</v>
      </c>
      <c r="D20" s="1495" t="s">
        <v>641</v>
      </c>
      <c r="E20" s="136">
        <v>3599</v>
      </c>
      <c r="F20" s="8"/>
      <c r="G20" s="14"/>
      <c r="H20" s="14"/>
      <c r="I20" s="14"/>
      <c r="J20" s="14"/>
      <c r="K20" s="14"/>
      <c r="L20" s="14"/>
      <c r="M20" s="14"/>
      <c r="N20" s="14"/>
      <c r="O20" s="14"/>
      <c r="P20" s="14"/>
      <c r="Q20" s="14"/>
      <c r="R20" s="14"/>
      <c r="S20" s="8"/>
      <c r="T20" s="8"/>
      <c r="U20" s="8"/>
      <c r="V20" s="8"/>
      <c r="W20" s="8"/>
      <c r="X20" s="8"/>
      <c r="Y20" s="8"/>
      <c r="Z20" s="8"/>
    </row>
    <row r="21" spans="1:26">
      <c r="A21" s="8"/>
      <c r="B21" s="596">
        <v>1987</v>
      </c>
      <c r="C21" s="589">
        <v>3469</v>
      </c>
      <c r="D21" s="1496" t="s">
        <v>641</v>
      </c>
      <c r="E21" s="137">
        <v>3469</v>
      </c>
      <c r="F21" s="8"/>
      <c r="G21" s="14"/>
      <c r="H21" s="14"/>
      <c r="I21" s="14"/>
      <c r="J21" s="14"/>
      <c r="K21" s="14"/>
      <c r="L21" s="14"/>
      <c r="M21" s="14"/>
      <c r="N21" s="14"/>
      <c r="O21" s="14"/>
      <c r="P21" s="14"/>
      <c r="Q21" s="14"/>
      <c r="R21" s="14"/>
      <c r="S21" s="8"/>
      <c r="T21" s="8"/>
      <c r="U21" s="8"/>
      <c r="V21" s="8"/>
      <c r="W21" s="8"/>
      <c r="X21" s="8"/>
      <c r="Y21" s="8"/>
      <c r="Z21" s="8"/>
    </row>
    <row r="22" spans="1:26">
      <c r="A22" s="8"/>
      <c r="B22" s="1565">
        <v>1988</v>
      </c>
      <c r="C22" s="588">
        <v>3569</v>
      </c>
      <c r="D22" s="1497">
        <v>7683</v>
      </c>
      <c r="E22" s="136">
        <v>11252</v>
      </c>
      <c r="F22" s="8"/>
      <c r="G22" s="14"/>
      <c r="H22" s="14"/>
      <c r="I22" s="14"/>
      <c r="J22" s="14"/>
      <c r="K22" s="14"/>
      <c r="L22" s="14"/>
      <c r="M22" s="14"/>
      <c r="N22" s="14"/>
      <c r="O22" s="14"/>
      <c r="P22" s="14"/>
      <c r="Q22" s="14"/>
      <c r="R22" s="14"/>
      <c r="S22" s="8"/>
      <c r="T22" s="8"/>
      <c r="U22" s="8"/>
      <c r="V22" s="8"/>
      <c r="W22" s="8"/>
      <c r="X22" s="8"/>
      <c r="Y22" s="8"/>
      <c r="Z22" s="8"/>
    </row>
    <row r="23" spans="1:26">
      <c r="A23" s="8"/>
      <c r="B23" s="596">
        <v>1989</v>
      </c>
      <c r="C23" s="589">
        <v>5010</v>
      </c>
      <c r="D23" s="1498">
        <v>10225</v>
      </c>
      <c r="E23" s="137">
        <v>15235</v>
      </c>
      <c r="F23" s="8"/>
      <c r="G23" s="14"/>
      <c r="H23" s="14"/>
      <c r="I23" s="14"/>
      <c r="J23" s="14"/>
      <c r="K23" s="14"/>
      <c r="L23" s="14"/>
      <c r="M23" s="14"/>
      <c r="N23" s="14"/>
      <c r="O23" s="14"/>
      <c r="P23" s="14"/>
      <c r="Q23" s="14"/>
      <c r="R23" s="14"/>
      <c r="S23" s="8"/>
      <c r="T23" s="8"/>
      <c r="U23" s="8"/>
      <c r="V23" s="8"/>
      <c r="W23" s="8"/>
      <c r="X23" s="8"/>
      <c r="Y23" s="8"/>
      <c r="Z23" s="8"/>
    </row>
    <row r="24" spans="1:26">
      <c r="A24" s="8"/>
      <c r="B24" s="1565">
        <v>1990</v>
      </c>
      <c r="C24" s="588">
        <v>6323</v>
      </c>
      <c r="D24" s="1497">
        <v>12696</v>
      </c>
      <c r="E24" s="136">
        <v>19019</v>
      </c>
      <c r="F24" s="8"/>
      <c r="G24" s="14"/>
      <c r="H24" s="14"/>
      <c r="I24" s="14"/>
      <c r="J24" s="14"/>
      <c r="K24" s="14"/>
      <c r="L24" s="14"/>
      <c r="M24" s="14"/>
      <c r="N24" s="14"/>
      <c r="O24" s="14"/>
      <c r="P24" s="14"/>
      <c r="Q24" s="14"/>
      <c r="R24" s="14"/>
      <c r="S24" s="8"/>
      <c r="T24" s="8"/>
      <c r="U24" s="8"/>
      <c r="V24" s="8"/>
      <c r="W24" s="8"/>
      <c r="X24" s="8"/>
      <c r="Y24" s="8"/>
      <c r="Z24" s="8"/>
    </row>
    <row r="25" spans="1:26">
      <c r="A25" s="8"/>
      <c r="B25" s="596">
        <v>1991</v>
      </c>
      <c r="C25" s="589">
        <v>15952</v>
      </c>
      <c r="D25" s="1498">
        <v>24816</v>
      </c>
      <c r="E25" s="137">
        <v>40768</v>
      </c>
      <c r="F25" s="8"/>
      <c r="G25" s="14"/>
      <c r="H25" s="14"/>
      <c r="I25" s="14"/>
      <c r="J25" s="14"/>
      <c r="K25" s="14"/>
      <c r="L25" s="14"/>
      <c r="M25" s="14"/>
      <c r="N25" s="14"/>
      <c r="O25" s="14"/>
      <c r="P25" s="14"/>
      <c r="Q25" s="14"/>
      <c r="R25" s="14"/>
      <c r="S25" s="8"/>
      <c r="T25" s="8"/>
      <c r="U25" s="8"/>
      <c r="V25" s="8"/>
      <c r="W25" s="8"/>
      <c r="X25" s="8"/>
      <c r="Y25" s="8"/>
      <c r="Z25" s="8"/>
    </row>
    <row r="26" spans="1:26">
      <c r="A26" s="8"/>
      <c r="B26" s="1565">
        <v>1992</v>
      </c>
      <c r="C26" s="588">
        <v>24675</v>
      </c>
      <c r="D26" s="1497">
        <v>27086</v>
      </c>
      <c r="E26" s="136">
        <v>51761</v>
      </c>
      <c r="F26" s="8"/>
      <c r="G26" s="14"/>
      <c r="H26" s="14"/>
      <c r="I26" s="14"/>
      <c r="J26" s="14"/>
      <c r="K26" s="14"/>
      <c r="L26" s="14"/>
      <c r="M26" s="14"/>
      <c r="N26" s="14"/>
      <c r="O26" s="14"/>
      <c r="P26" s="14"/>
      <c r="Q26" s="14"/>
      <c r="R26" s="14"/>
      <c r="S26" s="8"/>
      <c r="T26" s="8"/>
      <c r="U26" s="8"/>
      <c r="V26" s="8"/>
      <c r="W26" s="8"/>
      <c r="X26" s="8"/>
      <c r="Y26" s="8"/>
      <c r="Z26" s="8"/>
    </row>
    <row r="27" spans="1:26">
      <c r="A27" s="8"/>
      <c r="B27" s="596">
        <v>1993</v>
      </c>
      <c r="C27" s="589">
        <v>22602</v>
      </c>
      <c r="D27" s="1498">
        <v>37084</v>
      </c>
      <c r="E27" s="137">
        <v>59686</v>
      </c>
      <c r="F27" s="8"/>
      <c r="G27" s="14"/>
      <c r="H27" s="14"/>
      <c r="I27" s="14"/>
      <c r="J27" s="14"/>
      <c r="K27" s="14"/>
      <c r="L27" s="14"/>
      <c r="M27" s="14"/>
      <c r="N27" s="14"/>
      <c r="O27" s="14"/>
      <c r="P27" s="14"/>
      <c r="Q27" s="14"/>
      <c r="R27" s="14"/>
      <c r="S27" s="8"/>
      <c r="T27" s="8"/>
      <c r="U27" s="8"/>
      <c r="V27" s="8"/>
      <c r="W27" s="8"/>
      <c r="X27" s="8"/>
      <c r="Y27" s="8"/>
      <c r="Z27" s="8"/>
    </row>
    <row r="28" spans="1:26">
      <c r="A28" s="8"/>
      <c r="B28" s="1565">
        <v>1994</v>
      </c>
      <c r="C28" s="588">
        <v>26930</v>
      </c>
      <c r="D28" s="1497">
        <v>39025</v>
      </c>
      <c r="E28" s="136">
        <v>65955</v>
      </c>
      <c r="F28" s="8"/>
      <c r="G28" s="14"/>
      <c r="H28" s="14"/>
      <c r="I28" s="14"/>
      <c r="J28" s="14"/>
      <c r="K28" s="14"/>
      <c r="L28" s="14"/>
      <c r="M28" s="14"/>
      <c r="N28" s="14"/>
      <c r="O28" s="14"/>
      <c r="P28" s="14"/>
      <c r="Q28" s="14"/>
      <c r="R28" s="14"/>
      <c r="S28" s="8"/>
      <c r="T28" s="8"/>
      <c r="U28" s="8"/>
      <c r="V28" s="8"/>
      <c r="W28" s="8"/>
      <c r="X28" s="8"/>
      <c r="Y28" s="8"/>
      <c r="Z28" s="8"/>
    </row>
    <row r="29" spans="1:26">
      <c r="A29" s="8"/>
      <c r="B29" s="596">
        <v>1995</v>
      </c>
      <c r="C29" s="589">
        <v>24452</v>
      </c>
      <c r="D29" s="1498">
        <v>39176</v>
      </c>
      <c r="E29" s="137">
        <v>63628</v>
      </c>
      <c r="F29" s="8"/>
      <c r="G29" s="14"/>
      <c r="H29" s="14"/>
      <c r="I29" s="14"/>
      <c r="J29" s="14"/>
      <c r="K29" s="14"/>
      <c r="L29" s="14"/>
      <c r="M29" s="14"/>
      <c r="N29" s="14"/>
      <c r="O29" s="14"/>
      <c r="P29" s="14"/>
      <c r="Q29" s="14"/>
      <c r="R29" s="14"/>
      <c r="S29" s="8"/>
      <c r="T29" s="8"/>
      <c r="U29" s="8"/>
      <c r="V29" s="8"/>
      <c r="W29" s="8"/>
      <c r="X29" s="8"/>
      <c r="Y29" s="8"/>
      <c r="Z29" s="8"/>
    </row>
    <row r="30" spans="1:26">
      <c r="A30" s="8"/>
      <c r="B30" s="1565">
        <v>1996</v>
      </c>
      <c r="C30" s="588">
        <v>16703</v>
      </c>
      <c r="D30" s="1497">
        <v>56607</v>
      </c>
      <c r="E30" s="136">
        <v>73310</v>
      </c>
      <c r="F30" s="8"/>
      <c r="G30" s="14"/>
      <c r="H30" s="14"/>
      <c r="I30" s="14"/>
      <c r="J30" s="14"/>
      <c r="K30" s="14"/>
      <c r="L30" s="14"/>
      <c r="M30" s="14"/>
      <c r="N30" s="14"/>
      <c r="O30" s="14"/>
      <c r="P30" s="14"/>
      <c r="Q30" s="14"/>
      <c r="R30" s="14"/>
      <c r="S30" s="8"/>
      <c r="T30" s="8"/>
      <c r="U30" s="8"/>
      <c r="V30" s="8"/>
      <c r="W30" s="8"/>
      <c r="X30" s="8"/>
      <c r="Y30" s="8"/>
      <c r="Z30" s="8"/>
    </row>
    <row r="31" spans="1:26">
      <c r="A31" s="8"/>
      <c r="B31" s="596">
        <v>1997</v>
      </c>
      <c r="C31" s="589">
        <v>20861</v>
      </c>
      <c r="D31" s="1498">
        <v>75927</v>
      </c>
      <c r="E31" s="137">
        <v>96788</v>
      </c>
      <c r="F31" s="8"/>
      <c r="G31" s="14"/>
      <c r="H31" s="14"/>
      <c r="I31" s="14"/>
      <c r="J31" s="14"/>
      <c r="K31" s="14"/>
      <c r="L31" s="14"/>
      <c r="M31" s="14"/>
      <c r="N31" s="14"/>
      <c r="O31" s="14"/>
      <c r="P31" s="14"/>
      <c r="Q31" s="14"/>
      <c r="R31" s="14"/>
      <c r="S31" s="8"/>
      <c r="T31" s="8"/>
      <c r="U31" s="8"/>
      <c r="V31" s="8"/>
      <c r="W31" s="8"/>
      <c r="X31" s="8"/>
      <c r="Y31" s="8"/>
      <c r="Z31" s="8"/>
    </row>
    <row r="32" spans="1:26">
      <c r="A32" s="8"/>
      <c r="B32" s="1565">
        <v>1998</v>
      </c>
      <c r="C32" s="588">
        <v>23599</v>
      </c>
      <c r="D32" s="1497">
        <v>85807</v>
      </c>
      <c r="E32" s="136">
        <v>109406</v>
      </c>
      <c r="F32" s="8"/>
      <c r="G32" s="14"/>
      <c r="H32" s="14"/>
      <c r="I32" s="14"/>
      <c r="J32" s="14"/>
      <c r="K32" s="14"/>
      <c r="L32" s="14"/>
      <c r="M32" s="14"/>
      <c r="N32" s="14"/>
      <c r="O32" s="14"/>
      <c r="P32" s="14"/>
      <c r="Q32" s="14"/>
      <c r="R32" s="14"/>
      <c r="S32" s="8"/>
      <c r="T32" s="8"/>
      <c r="U32" s="8"/>
      <c r="V32" s="8"/>
      <c r="W32" s="8"/>
      <c r="X32" s="8"/>
      <c r="Y32" s="8"/>
      <c r="Z32" s="8"/>
    </row>
    <row r="33" spans="1:26">
      <c r="A33" s="8"/>
      <c r="B33" s="596">
        <v>1999</v>
      </c>
      <c r="C33" s="589">
        <v>14347</v>
      </c>
      <c r="D33" s="1498">
        <v>99979</v>
      </c>
      <c r="E33" s="137">
        <v>114326</v>
      </c>
      <c r="F33" s="8"/>
      <c r="G33" s="14"/>
      <c r="H33" s="14"/>
      <c r="I33" s="14"/>
      <c r="J33" s="14"/>
      <c r="K33" s="14"/>
      <c r="L33" s="14"/>
      <c r="M33" s="14"/>
      <c r="N33" s="14"/>
      <c r="O33" s="14"/>
      <c r="P33" s="14"/>
      <c r="Q33" s="14"/>
      <c r="R33" s="14"/>
      <c r="S33" s="8"/>
      <c r="T33" s="8"/>
      <c r="U33" s="8"/>
      <c r="V33" s="8"/>
      <c r="W33" s="8"/>
      <c r="X33" s="8"/>
      <c r="Y33" s="8"/>
      <c r="Z33" s="8"/>
    </row>
    <row r="34" spans="1:26">
      <c r="A34" s="8"/>
      <c r="B34" s="1565">
        <v>2000</v>
      </c>
      <c r="C34" s="588">
        <v>12439</v>
      </c>
      <c r="D34" s="1497">
        <v>110062</v>
      </c>
      <c r="E34" s="136">
        <v>122501</v>
      </c>
      <c r="F34" s="8"/>
      <c r="G34" s="14"/>
      <c r="H34" s="14"/>
      <c r="I34" s="14"/>
      <c r="J34" s="14"/>
      <c r="K34" s="14"/>
      <c r="L34" s="14"/>
      <c r="M34" s="14"/>
      <c r="N34" s="14"/>
      <c r="O34" s="14"/>
      <c r="P34" s="14"/>
      <c r="Q34" s="14"/>
      <c r="R34" s="14"/>
      <c r="S34" s="8"/>
      <c r="T34" s="8"/>
      <c r="U34" s="8"/>
      <c r="V34" s="8"/>
      <c r="W34" s="8"/>
      <c r="X34" s="8"/>
      <c r="Y34" s="8"/>
      <c r="Z34" s="8"/>
    </row>
    <row r="35" spans="1:26">
      <c r="A35" s="8"/>
      <c r="B35" s="596">
        <v>2001</v>
      </c>
      <c r="C35" s="589">
        <v>10817</v>
      </c>
      <c r="D35" s="1498">
        <v>121843.239</v>
      </c>
      <c r="E35" s="137">
        <v>132660.239</v>
      </c>
      <c r="F35" s="8"/>
      <c r="G35" s="14"/>
      <c r="H35" s="14"/>
      <c r="I35" s="14"/>
      <c r="J35" s="14"/>
      <c r="K35" s="14"/>
      <c r="L35" s="14"/>
      <c r="M35" s="14"/>
      <c r="N35" s="14"/>
      <c r="O35" s="14"/>
      <c r="P35" s="14"/>
      <c r="Q35" s="14"/>
      <c r="R35" s="14"/>
      <c r="S35" s="8"/>
      <c r="T35" s="8"/>
      <c r="U35" s="8"/>
      <c r="V35" s="8"/>
      <c r="W35" s="8"/>
      <c r="X35" s="8"/>
      <c r="Y35" s="8"/>
      <c r="Z35" s="8"/>
    </row>
    <row r="36" spans="1:26">
      <c r="A36" s="8"/>
      <c r="B36" s="1565">
        <v>2002</v>
      </c>
      <c r="C36" s="588">
        <v>11960</v>
      </c>
      <c r="D36" s="1497">
        <v>131555.69700000001</v>
      </c>
      <c r="E36" s="136">
        <v>143515.69700000001</v>
      </c>
      <c r="F36" s="8"/>
      <c r="G36" s="14"/>
      <c r="H36" s="14"/>
      <c r="I36" s="14"/>
      <c r="J36" s="14"/>
      <c r="K36" s="14"/>
      <c r="L36" s="14"/>
      <c r="M36" s="14"/>
      <c r="N36" s="14"/>
      <c r="O36" s="14"/>
      <c r="P36" s="14"/>
      <c r="Q36" s="14"/>
      <c r="R36" s="14"/>
      <c r="S36" s="8"/>
      <c r="T36" s="8"/>
      <c r="U36" s="8"/>
      <c r="V36" s="8"/>
      <c r="W36" s="8"/>
      <c r="X36" s="8"/>
      <c r="Y36" s="8"/>
      <c r="Z36" s="8"/>
    </row>
    <row r="37" spans="1:26">
      <c r="A37" s="8"/>
      <c r="B37" s="596">
        <v>2003</v>
      </c>
      <c r="C37" s="589">
        <v>25844</v>
      </c>
      <c r="D37" s="1498">
        <v>150547.573</v>
      </c>
      <c r="E37" s="137">
        <v>176391.573</v>
      </c>
      <c r="F37" s="8"/>
      <c r="G37" s="14"/>
      <c r="H37" s="14"/>
      <c r="I37" s="14"/>
      <c r="J37" s="14"/>
      <c r="K37" s="14"/>
      <c r="L37" s="14"/>
      <c r="M37" s="14"/>
      <c r="N37" s="14"/>
      <c r="O37" s="14"/>
      <c r="P37" s="14"/>
      <c r="Q37" s="14"/>
      <c r="R37" s="14"/>
      <c r="S37" s="8"/>
      <c r="T37" s="8"/>
      <c r="U37" s="8"/>
      <c r="V37" s="8"/>
      <c r="W37" s="8"/>
      <c r="X37" s="8"/>
      <c r="Y37" s="8"/>
      <c r="Z37" s="8"/>
    </row>
    <row r="38" spans="1:26">
      <c r="A38" s="8"/>
      <c r="B38" s="1565">
        <v>2004</v>
      </c>
      <c r="C38" s="588">
        <v>29138</v>
      </c>
      <c r="D38" s="1497">
        <v>146389.89300000001</v>
      </c>
      <c r="E38" s="136">
        <v>175527.89300000001</v>
      </c>
      <c r="F38" s="8"/>
      <c r="G38" s="14"/>
      <c r="H38" s="14"/>
      <c r="I38" s="14"/>
      <c r="J38" s="14"/>
      <c r="K38" s="14"/>
      <c r="L38" s="14"/>
      <c r="M38" s="14"/>
      <c r="N38" s="14"/>
      <c r="O38" s="14"/>
      <c r="P38" s="14"/>
      <c r="Q38" s="14"/>
      <c r="R38" s="14"/>
      <c r="S38" s="8"/>
      <c r="T38" s="8"/>
      <c r="U38" s="8"/>
      <c r="V38" s="8"/>
      <c r="W38" s="8"/>
      <c r="X38" s="8"/>
      <c r="Y38" s="8"/>
      <c r="Z38" s="8"/>
    </row>
    <row r="39" spans="1:26">
      <c r="A39" s="8"/>
      <c r="B39" s="596">
        <v>2005</v>
      </c>
      <c r="C39" s="589">
        <v>31672</v>
      </c>
      <c r="D39" s="1498">
        <v>127091.087</v>
      </c>
      <c r="E39" s="137">
        <v>158763.087</v>
      </c>
      <c r="F39" s="8"/>
      <c r="G39" s="14"/>
      <c r="H39" s="14"/>
      <c r="I39" s="14"/>
      <c r="J39" s="14"/>
      <c r="K39" s="14"/>
      <c r="L39" s="14"/>
      <c r="M39" s="14"/>
      <c r="N39" s="14"/>
      <c r="O39" s="14"/>
      <c r="P39" s="14"/>
      <c r="Q39" s="14"/>
      <c r="R39" s="14"/>
      <c r="S39" s="8"/>
      <c r="T39" s="8"/>
      <c r="U39" s="8"/>
      <c r="V39" s="8"/>
      <c r="W39" s="8"/>
      <c r="X39" s="8"/>
      <c r="Y39" s="8"/>
      <c r="Z39" s="8"/>
    </row>
    <row r="40" spans="1:26">
      <c r="A40" s="8"/>
      <c r="B40" s="1565">
        <v>2006</v>
      </c>
      <c r="C40" s="588">
        <v>34965</v>
      </c>
      <c r="D40" s="1497">
        <v>114121.538</v>
      </c>
      <c r="E40" s="136">
        <v>149086.538</v>
      </c>
      <c r="F40" s="8"/>
      <c r="G40" s="14"/>
      <c r="H40" s="14"/>
      <c r="I40" s="14"/>
      <c r="J40" s="14"/>
      <c r="K40" s="14"/>
      <c r="L40" s="14"/>
      <c r="M40" s="14"/>
      <c r="N40" s="14"/>
      <c r="O40" s="14"/>
      <c r="P40" s="14"/>
      <c r="Q40" s="14"/>
      <c r="R40" s="14"/>
      <c r="S40" s="8"/>
      <c r="T40" s="8"/>
      <c r="U40" s="8"/>
      <c r="V40" s="8"/>
      <c r="W40" s="8"/>
      <c r="X40" s="8"/>
      <c r="Y40" s="8"/>
      <c r="Z40" s="8"/>
    </row>
    <row r="41" spans="1:26">
      <c r="A41" s="8"/>
      <c r="B41" s="708">
        <v>2007</v>
      </c>
      <c r="C41" s="774">
        <v>37434.47</v>
      </c>
      <c r="D41" s="1499">
        <v>127430.685</v>
      </c>
      <c r="E41" s="137">
        <v>164865.155</v>
      </c>
      <c r="F41" s="8"/>
      <c r="G41" s="14"/>
      <c r="H41" s="14"/>
      <c r="I41" s="14"/>
      <c r="J41" s="14"/>
      <c r="K41" s="14"/>
      <c r="L41" s="14"/>
      <c r="M41" s="14"/>
      <c r="N41" s="14"/>
      <c r="O41" s="14"/>
      <c r="P41" s="14"/>
      <c r="Q41" s="14"/>
      <c r="R41" s="14"/>
      <c r="S41" s="8"/>
      <c r="T41" s="8"/>
      <c r="U41" s="8"/>
      <c r="V41" s="8"/>
      <c r="W41" s="8"/>
      <c r="X41" s="8"/>
      <c r="Y41" s="8"/>
      <c r="Z41" s="8"/>
    </row>
    <row r="42" spans="1:26">
      <c r="A42" s="8"/>
      <c r="B42" s="1565">
        <v>2008</v>
      </c>
      <c r="C42" s="588">
        <v>32065.449000000001</v>
      </c>
      <c r="D42" s="1497">
        <v>90696.401000000013</v>
      </c>
      <c r="E42" s="136">
        <v>122761.85</v>
      </c>
      <c r="F42" s="8"/>
      <c r="G42" s="14"/>
      <c r="H42" s="14"/>
      <c r="I42" s="14"/>
      <c r="J42" s="14"/>
      <c r="K42" s="14"/>
      <c r="L42" s="14"/>
      <c r="M42" s="14"/>
      <c r="N42" s="14"/>
      <c r="O42" s="14"/>
      <c r="P42" s="14"/>
      <c r="Q42" s="14"/>
      <c r="R42" s="14"/>
      <c r="S42" s="8"/>
      <c r="T42" s="8"/>
      <c r="U42" s="8"/>
      <c r="V42" s="8"/>
      <c r="W42" s="8"/>
      <c r="X42" s="8"/>
      <c r="Y42" s="8"/>
      <c r="Z42" s="8"/>
    </row>
    <row r="43" spans="1:26">
      <c r="A43" s="8"/>
      <c r="B43" s="708">
        <v>2009</v>
      </c>
      <c r="C43" s="774">
        <v>28135.767</v>
      </c>
      <c r="D43" s="1499">
        <v>75690.747000000003</v>
      </c>
      <c r="E43" s="137">
        <v>103826.514</v>
      </c>
      <c r="F43" s="8"/>
      <c r="G43" s="14"/>
      <c r="H43" s="14"/>
      <c r="I43" s="14"/>
      <c r="J43" s="14"/>
      <c r="K43" s="14"/>
      <c r="L43" s="14"/>
      <c r="M43" s="14"/>
      <c r="N43" s="14"/>
      <c r="O43" s="14"/>
      <c r="P43" s="14"/>
      <c r="Q43" s="14"/>
      <c r="R43" s="14"/>
      <c r="S43" s="8"/>
      <c r="T43" s="8"/>
      <c r="U43" s="8"/>
      <c r="V43" s="8"/>
      <c r="W43" s="8"/>
      <c r="X43" s="8"/>
      <c r="Y43" s="8"/>
      <c r="Z43" s="8"/>
    </row>
    <row r="44" spans="1:26">
      <c r="A44" s="8"/>
      <c r="B44" s="1565">
        <v>2010</v>
      </c>
      <c r="C44" s="588">
        <v>32284.576999999997</v>
      </c>
      <c r="D44" s="1497">
        <v>61915.303</v>
      </c>
      <c r="E44" s="136">
        <v>94199.88</v>
      </c>
      <c r="F44" s="8"/>
      <c r="G44" s="14"/>
      <c r="H44" s="14"/>
      <c r="I44" s="14"/>
      <c r="J44" s="14"/>
      <c r="K44" s="14"/>
      <c r="L44" s="14"/>
      <c r="M44" s="14"/>
      <c r="N44" s="14"/>
      <c r="O44" s="14"/>
      <c r="P44" s="14"/>
      <c r="Q44" s="14"/>
      <c r="R44" s="14"/>
      <c r="S44" s="8"/>
      <c r="T44" s="8"/>
      <c r="U44" s="8"/>
      <c r="V44" s="8"/>
      <c r="W44" s="8"/>
      <c r="X44" s="8"/>
      <c r="Y44" s="8"/>
      <c r="Z44" s="8"/>
    </row>
    <row r="45" spans="1:26">
      <c r="A45" s="8"/>
      <c r="B45" s="708">
        <v>2011</v>
      </c>
      <c r="C45" s="774">
        <v>31831.371999999999</v>
      </c>
      <c r="D45" s="1499">
        <v>47553.652999999991</v>
      </c>
      <c r="E45" s="137">
        <v>79385.024999999994</v>
      </c>
      <c r="F45" s="8"/>
      <c r="G45" s="14"/>
      <c r="H45" s="14"/>
      <c r="I45" s="14"/>
      <c r="J45" s="14"/>
      <c r="K45" s="14"/>
      <c r="L45" s="14"/>
      <c r="M45" s="14"/>
      <c r="N45" s="14"/>
      <c r="O45" s="14"/>
      <c r="P45" s="14"/>
      <c r="Q45" s="14"/>
      <c r="R45" s="14"/>
      <c r="S45" s="8"/>
      <c r="T45" s="8"/>
      <c r="U45" s="8"/>
      <c r="V45" s="8"/>
      <c r="W45" s="8"/>
      <c r="X45" s="8"/>
      <c r="Y45" s="8"/>
      <c r="Z45" s="8"/>
    </row>
    <row r="46" spans="1:26">
      <c r="A46" s="8"/>
      <c r="B46" s="1565">
        <v>2012</v>
      </c>
      <c r="C46" s="588">
        <v>39584.572</v>
      </c>
      <c r="D46" s="1497">
        <v>42491.123</v>
      </c>
      <c r="E46" s="136">
        <v>82075.695000000007</v>
      </c>
      <c r="F46" s="8"/>
      <c r="G46" s="14"/>
      <c r="H46" s="14"/>
      <c r="I46" s="14"/>
      <c r="J46" s="14"/>
      <c r="K46" s="14"/>
      <c r="L46" s="14"/>
      <c r="M46" s="14"/>
      <c r="N46" s="14"/>
      <c r="O46" s="14"/>
      <c r="P46" s="14"/>
      <c r="Q46" s="14"/>
      <c r="R46" s="14"/>
      <c r="S46" s="8"/>
      <c r="T46" s="8"/>
      <c r="U46" s="8"/>
      <c r="V46" s="8"/>
      <c r="W46" s="8"/>
      <c r="X46" s="8"/>
      <c r="Y46" s="8"/>
      <c r="Z46" s="8"/>
    </row>
    <row r="47" spans="1:26" ht="18" customHeight="1">
      <c r="A47" s="8"/>
      <c r="B47" s="708">
        <v>2013</v>
      </c>
      <c r="C47" s="1123">
        <v>44126.676999999996</v>
      </c>
      <c r="D47" s="1499">
        <v>49628.192000000003</v>
      </c>
      <c r="E47" s="137">
        <v>93754.869000000006</v>
      </c>
      <c r="F47" s="8"/>
      <c r="G47" s="14"/>
      <c r="H47" s="14"/>
      <c r="I47" s="14"/>
      <c r="J47" s="14"/>
      <c r="K47" s="14"/>
      <c r="L47" s="14"/>
      <c r="M47" s="14"/>
      <c r="N47" s="14"/>
      <c r="O47" s="14"/>
      <c r="P47" s="14"/>
      <c r="Q47" s="14"/>
      <c r="R47" s="14"/>
      <c r="S47" s="8"/>
      <c r="T47" s="8"/>
      <c r="U47" s="8"/>
      <c r="V47" s="8"/>
      <c r="W47" s="8"/>
      <c r="X47" s="8"/>
      <c r="Y47" s="8"/>
      <c r="Z47" s="8"/>
    </row>
    <row r="48" spans="1:26" ht="18" customHeight="1">
      <c r="A48" s="8"/>
      <c r="B48" s="1565">
        <v>2014</v>
      </c>
      <c r="C48" s="588">
        <v>45815.642</v>
      </c>
      <c r="D48" s="1497">
        <v>53133.824000000001</v>
      </c>
      <c r="E48" s="136">
        <v>98949.466</v>
      </c>
      <c r="F48" s="8"/>
      <c r="G48" s="14"/>
      <c r="H48" s="14"/>
      <c r="I48" s="14"/>
      <c r="J48" s="14"/>
      <c r="K48" s="14"/>
      <c r="L48" s="14"/>
      <c r="M48" s="14"/>
      <c r="N48" s="14"/>
      <c r="O48" s="14"/>
      <c r="P48" s="14"/>
      <c r="Q48" s="14"/>
      <c r="R48" s="14"/>
      <c r="S48" s="8"/>
      <c r="T48" s="8"/>
      <c r="U48" s="8"/>
      <c r="V48" s="8"/>
      <c r="W48" s="8"/>
      <c r="X48" s="8"/>
      <c r="Y48" s="8"/>
      <c r="Z48" s="8"/>
    </row>
    <row r="49" spans="1:26" ht="18" customHeight="1">
      <c r="A49" s="8"/>
      <c r="B49" s="708">
        <v>2015</v>
      </c>
      <c r="C49" s="1123">
        <v>38819.711000000003</v>
      </c>
      <c r="D49" s="1499">
        <v>86157.633000000002</v>
      </c>
      <c r="E49" s="137">
        <v>124977.34400000001</v>
      </c>
      <c r="F49" s="8"/>
      <c r="G49" s="14"/>
      <c r="H49" s="14"/>
      <c r="I49" s="14"/>
      <c r="J49" s="14"/>
      <c r="K49" s="14"/>
      <c r="L49" s="14"/>
      <c r="M49" s="14"/>
      <c r="N49" s="14"/>
      <c r="O49" s="14"/>
      <c r="P49" s="14"/>
      <c r="Q49" s="14"/>
      <c r="R49" s="14"/>
      <c r="S49" s="8"/>
      <c r="T49" s="8"/>
      <c r="U49" s="8"/>
      <c r="V49" s="8"/>
      <c r="W49" s="8"/>
      <c r="X49" s="8"/>
      <c r="Y49" s="8"/>
      <c r="Z49" s="8"/>
    </row>
    <row r="50" spans="1:26" ht="4.5" customHeight="1" thickBot="1">
      <c r="A50" s="8"/>
      <c r="B50" s="606"/>
      <c r="C50" s="1627"/>
      <c r="D50" s="1628"/>
      <c r="E50" s="1598"/>
      <c r="F50" s="8"/>
      <c r="G50" s="8"/>
      <c r="H50" s="8"/>
      <c r="I50" s="8"/>
      <c r="J50" s="8"/>
      <c r="K50" s="8"/>
      <c r="L50" s="8"/>
      <c r="M50" s="8"/>
      <c r="N50" s="8"/>
      <c r="O50" s="3"/>
      <c r="P50" s="8"/>
      <c r="Q50" s="8"/>
      <c r="R50" s="8"/>
      <c r="S50" s="8"/>
      <c r="T50" s="8"/>
      <c r="U50" s="8"/>
      <c r="V50" s="8"/>
      <c r="W50" s="8"/>
      <c r="X50" s="8"/>
      <c r="Y50" s="8"/>
      <c r="Z50" s="8"/>
    </row>
    <row r="51" spans="1:26">
      <c r="A51" s="8"/>
      <c r="B51" s="15"/>
      <c r="C51" s="39"/>
      <c r="D51" s="39"/>
      <c r="E51" s="39"/>
      <c r="F51" s="8"/>
      <c r="G51" s="8"/>
      <c r="H51" s="8"/>
      <c r="I51" s="8"/>
      <c r="J51" s="8"/>
      <c r="K51" s="8"/>
      <c r="L51" s="8"/>
      <c r="M51" s="8"/>
      <c r="N51" s="8"/>
      <c r="O51" s="3"/>
      <c r="P51" s="8"/>
      <c r="Q51" s="8"/>
      <c r="R51" s="8"/>
      <c r="S51" s="8"/>
      <c r="T51" s="8"/>
      <c r="U51" s="8"/>
      <c r="V51" s="8"/>
      <c r="W51" s="8"/>
      <c r="X51" s="8"/>
      <c r="Y51" s="8"/>
      <c r="Z51" s="8"/>
    </row>
    <row r="52" spans="1:26">
      <c r="A52" s="3"/>
      <c r="B52" s="6347" t="s">
        <v>286</v>
      </c>
      <c r="C52" s="6347"/>
      <c r="D52" s="3"/>
      <c r="E52" s="3961" t="s">
        <v>2266</v>
      </c>
      <c r="F52" s="3"/>
      <c r="G52" s="3"/>
      <c r="H52" s="3"/>
      <c r="I52" s="3"/>
      <c r="J52" s="3"/>
      <c r="K52" s="3"/>
      <c r="L52" s="3"/>
      <c r="M52" s="3"/>
      <c r="N52" s="3"/>
      <c r="O52" s="3"/>
      <c r="P52" s="3"/>
      <c r="Q52" s="3"/>
      <c r="R52" s="3"/>
      <c r="S52" s="3"/>
      <c r="T52" s="3"/>
      <c r="U52" s="3"/>
      <c r="V52" s="3"/>
      <c r="W52" s="3"/>
      <c r="X52" s="3"/>
      <c r="Y52" s="3"/>
      <c r="Z52" s="3"/>
    </row>
    <row r="53" spans="1:26">
      <c r="A53" s="3"/>
      <c r="B53" s="1577" t="s">
        <v>1884</v>
      </c>
      <c r="C53" s="3"/>
      <c r="D53" s="3"/>
      <c r="E53" s="4051" t="s">
        <v>4513</v>
      </c>
      <c r="F53" s="3"/>
      <c r="G53" s="3"/>
      <c r="H53" s="3"/>
      <c r="I53" s="3"/>
      <c r="J53" s="3"/>
      <c r="K53" s="3"/>
      <c r="L53" s="3"/>
      <c r="M53" s="3"/>
      <c r="N53" s="3"/>
      <c r="O53" s="3"/>
      <c r="P53" s="3"/>
      <c r="Q53" s="3"/>
      <c r="R53" s="3"/>
      <c r="S53" s="3"/>
      <c r="T53" s="3"/>
      <c r="U53" s="3"/>
      <c r="V53" s="3"/>
      <c r="W53" s="3"/>
      <c r="X53" s="3"/>
      <c r="Y53" s="3"/>
      <c r="Z53" s="3"/>
    </row>
    <row r="54" spans="1:26">
      <c r="A54" s="3"/>
      <c r="B54" s="14"/>
      <c r="C54" s="3"/>
      <c r="D54" s="3"/>
      <c r="E54" s="2"/>
      <c r="F54" s="3"/>
      <c r="G54" s="3"/>
      <c r="H54" s="3"/>
      <c r="I54" s="3"/>
      <c r="J54" s="3"/>
      <c r="K54" s="3"/>
      <c r="L54" s="3"/>
      <c r="M54" s="3"/>
      <c r="N54" s="3"/>
      <c r="O54" s="3"/>
      <c r="P54" s="3"/>
      <c r="Q54" s="3"/>
      <c r="R54" s="3"/>
      <c r="S54" s="3"/>
      <c r="T54" s="3"/>
      <c r="U54" s="3"/>
      <c r="V54" s="3"/>
      <c r="W54" s="3"/>
      <c r="X54" s="3"/>
      <c r="Y54" s="3"/>
      <c r="Z54" s="3"/>
    </row>
    <row r="55" spans="1:26">
      <c r="A55" s="3"/>
      <c r="B55" s="14"/>
      <c r="C55" s="3"/>
      <c r="D55" s="3"/>
      <c r="E55" s="3"/>
      <c r="F55" s="3"/>
      <c r="G55" s="3"/>
      <c r="H55" s="3"/>
      <c r="I55" s="3"/>
      <c r="J55" s="3"/>
      <c r="K55" s="3"/>
      <c r="L55" s="3"/>
      <c r="M55" s="3"/>
      <c r="N55" s="3"/>
      <c r="O55" s="3"/>
      <c r="P55" s="3"/>
      <c r="Q55" s="3"/>
      <c r="R55" s="3"/>
      <c r="S55" s="3"/>
      <c r="T55" s="3"/>
      <c r="U55" s="3"/>
      <c r="V55" s="3"/>
      <c r="W55" s="3"/>
      <c r="X55" s="3"/>
      <c r="Y55" s="3"/>
      <c r="Z55" s="3"/>
    </row>
    <row r="56" spans="1:26">
      <c r="A56" s="3"/>
      <c r="B56" s="14"/>
      <c r="C56" s="3"/>
      <c r="D56" s="3"/>
      <c r="E56" s="3"/>
      <c r="F56" s="3"/>
      <c r="G56" s="3"/>
      <c r="H56" s="3"/>
      <c r="I56" s="3"/>
      <c r="J56" s="3"/>
      <c r="K56" s="3"/>
      <c r="L56" s="3"/>
      <c r="M56" s="3"/>
      <c r="N56" s="3"/>
      <c r="O56" s="3"/>
      <c r="P56" s="3"/>
      <c r="Q56" s="3"/>
      <c r="R56" s="3"/>
      <c r="S56" s="3"/>
      <c r="T56" s="3"/>
      <c r="U56" s="3"/>
      <c r="V56" s="3"/>
      <c r="W56" s="3"/>
      <c r="X56" s="3"/>
      <c r="Y56" s="3"/>
      <c r="Z56" s="3"/>
    </row>
    <row r="57" spans="1:26">
      <c r="A57" s="3"/>
      <c r="B57" s="14"/>
      <c r="C57" s="3"/>
      <c r="D57" s="3"/>
      <c r="E57" s="3"/>
      <c r="F57" s="3"/>
      <c r="G57" s="3"/>
      <c r="H57" s="3"/>
      <c r="I57" s="3"/>
      <c r="J57" s="3"/>
      <c r="K57" s="3"/>
      <c r="L57" s="3"/>
      <c r="M57" s="3"/>
      <c r="N57" s="3"/>
      <c r="O57" s="3"/>
      <c r="P57" s="3"/>
      <c r="Q57" s="3"/>
      <c r="R57" s="3"/>
      <c r="S57" s="3"/>
      <c r="T57" s="3"/>
      <c r="U57" s="3"/>
      <c r="V57" s="3"/>
      <c r="W57" s="3"/>
      <c r="X57" s="3"/>
      <c r="Y57" s="3"/>
      <c r="Z57" s="3"/>
    </row>
    <row r="58" spans="1:26">
      <c r="A58" s="3"/>
      <c r="B58" s="14"/>
      <c r="C58" s="3"/>
      <c r="D58" s="3"/>
      <c r="E58" s="3"/>
      <c r="F58" s="3"/>
      <c r="G58" s="3"/>
      <c r="H58" s="3"/>
      <c r="I58" s="3"/>
      <c r="J58" s="3"/>
      <c r="K58" s="3"/>
      <c r="L58" s="3"/>
      <c r="M58" s="3"/>
      <c r="N58" s="3"/>
      <c r="O58" s="3"/>
      <c r="P58" s="3"/>
      <c r="Q58" s="3"/>
      <c r="R58" s="3"/>
      <c r="S58" s="3"/>
      <c r="T58" s="3"/>
      <c r="U58" s="3"/>
      <c r="V58" s="3"/>
      <c r="W58" s="3"/>
      <c r="X58" s="3"/>
      <c r="Y58" s="3"/>
      <c r="Z58" s="3"/>
    </row>
    <row r="59" spans="1:26">
      <c r="A59" s="3"/>
      <c r="B59" s="14"/>
      <c r="C59" s="3"/>
      <c r="D59" s="3"/>
      <c r="E59" s="3"/>
      <c r="F59" s="3"/>
      <c r="G59" s="3"/>
      <c r="H59" s="3"/>
      <c r="I59" s="3"/>
      <c r="J59" s="3"/>
      <c r="K59" s="3"/>
      <c r="L59" s="3"/>
      <c r="M59" s="3"/>
      <c r="N59" s="3"/>
      <c r="O59" s="3"/>
      <c r="P59" s="3"/>
      <c r="Q59" s="3"/>
      <c r="R59" s="3"/>
      <c r="S59" s="3"/>
      <c r="T59" s="3"/>
      <c r="U59" s="3"/>
      <c r="V59" s="3"/>
      <c r="W59" s="3"/>
      <c r="X59" s="3"/>
      <c r="Y59" s="3"/>
      <c r="Z59" s="3"/>
    </row>
    <row r="60" spans="1:26">
      <c r="A60" s="3"/>
      <c r="B60" s="14"/>
      <c r="C60" s="3"/>
      <c r="D60" s="3"/>
      <c r="E60" s="3"/>
      <c r="F60" s="3"/>
      <c r="G60" s="3"/>
      <c r="H60" s="3"/>
      <c r="I60" s="3"/>
      <c r="J60" s="3"/>
      <c r="K60" s="3"/>
      <c r="L60" s="3"/>
      <c r="M60" s="3"/>
      <c r="N60" s="3"/>
      <c r="O60" s="3"/>
      <c r="P60" s="3"/>
      <c r="Q60" s="3"/>
      <c r="R60" s="3"/>
      <c r="S60" s="3"/>
      <c r="T60" s="3"/>
      <c r="U60" s="3"/>
      <c r="V60" s="3"/>
      <c r="W60" s="3"/>
      <c r="X60" s="3"/>
      <c r="Y60" s="3"/>
      <c r="Z60" s="3"/>
    </row>
    <row r="61" spans="1:26">
      <c r="A61" s="3"/>
      <c r="B61" s="14"/>
      <c r="C61" s="3"/>
      <c r="D61" s="3"/>
      <c r="E61" s="3"/>
      <c r="F61" s="3"/>
      <c r="G61" s="3"/>
      <c r="H61" s="3"/>
      <c r="I61" s="3"/>
      <c r="J61" s="3"/>
      <c r="K61" s="3"/>
      <c r="L61" s="3"/>
      <c r="M61" s="3"/>
      <c r="N61" s="3"/>
      <c r="O61" s="3"/>
      <c r="P61" s="3"/>
      <c r="Q61" s="3"/>
      <c r="R61" s="3"/>
      <c r="S61" s="3"/>
      <c r="T61" s="3"/>
      <c r="U61" s="3"/>
      <c r="V61" s="3"/>
      <c r="W61" s="3"/>
      <c r="X61" s="3"/>
      <c r="Y61" s="3"/>
      <c r="Z61" s="3"/>
    </row>
    <row r="62" spans="1:26">
      <c r="A62" s="3"/>
      <c r="B62" s="14"/>
      <c r="C62" s="51"/>
      <c r="D62" s="51"/>
      <c r="E62" s="51"/>
      <c r="F62" s="3"/>
      <c r="G62" s="3"/>
      <c r="H62" s="3"/>
      <c r="I62" s="3"/>
      <c r="J62" s="3"/>
      <c r="K62" s="3"/>
      <c r="L62" s="3"/>
      <c r="M62" s="3"/>
      <c r="N62" s="3"/>
      <c r="O62" s="3"/>
      <c r="P62" s="3"/>
      <c r="Q62" s="3"/>
      <c r="R62" s="3"/>
      <c r="S62" s="3"/>
      <c r="T62" s="3"/>
      <c r="U62" s="3"/>
      <c r="V62" s="3"/>
      <c r="W62" s="3"/>
      <c r="X62" s="3"/>
      <c r="Y62" s="3"/>
      <c r="Z62" s="3"/>
    </row>
    <row r="63" spans="1:26">
      <c r="A63" s="3"/>
      <c r="B63" s="14"/>
      <c r="C63" s="51"/>
      <c r="D63" s="51"/>
      <c r="E63" s="51"/>
      <c r="F63" s="3"/>
      <c r="G63" s="3"/>
      <c r="H63" s="3"/>
      <c r="I63" s="3"/>
      <c r="J63" s="3"/>
      <c r="K63" s="3"/>
      <c r="L63" s="3"/>
      <c r="M63" s="3"/>
      <c r="N63" s="3"/>
      <c r="O63" s="3"/>
      <c r="P63" s="3"/>
      <c r="Q63" s="3"/>
      <c r="R63" s="3"/>
      <c r="S63" s="3"/>
      <c r="T63" s="3"/>
      <c r="U63" s="3"/>
      <c r="V63" s="3"/>
      <c r="W63" s="3"/>
      <c r="X63" s="3"/>
      <c r="Y63" s="3"/>
      <c r="Z63" s="3"/>
    </row>
    <row r="64" spans="1:26">
      <c r="A64" s="3"/>
      <c r="B64" s="14"/>
      <c r="C64" s="51"/>
      <c r="D64" s="51"/>
      <c r="E64" s="51"/>
      <c r="F64" s="3"/>
      <c r="G64" s="3"/>
      <c r="H64" s="3"/>
      <c r="I64" s="3"/>
      <c r="J64" s="3"/>
      <c r="K64" s="3"/>
      <c r="L64" s="3"/>
      <c r="M64" s="3"/>
      <c r="N64" s="3"/>
      <c r="O64" s="3"/>
      <c r="P64" s="3"/>
      <c r="Q64" s="3"/>
      <c r="R64" s="3"/>
      <c r="S64" s="3"/>
      <c r="T64" s="3"/>
      <c r="U64" s="3"/>
      <c r="V64" s="3"/>
      <c r="W64" s="3"/>
      <c r="X64" s="3"/>
      <c r="Y64" s="3"/>
      <c r="Z64" s="3"/>
    </row>
    <row r="65" spans="1:26">
      <c r="A65" s="3"/>
      <c r="B65" s="14"/>
      <c r="C65" s="51"/>
      <c r="D65" s="51"/>
      <c r="E65" s="51"/>
      <c r="F65" s="3"/>
      <c r="G65" s="3"/>
      <c r="H65" s="3"/>
      <c r="I65" s="3"/>
      <c r="J65" s="3"/>
      <c r="K65" s="3"/>
      <c r="L65" s="3"/>
      <c r="M65" s="3"/>
      <c r="N65" s="3"/>
      <c r="O65" s="3"/>
      <c r="P65" s="3"/>
      <c r="Q65" s="3"/>
      <c r="R65" s="3"/>
      <c r="S65" s="3"/>
      <c r="T65" s="3"/>
      <c r="U65" s="3"/>
      <c r="V65" s="3"/>
      <c r="W65" s="3"/>
      <c r="X65" s="3"/>
      <c r="Y65" s="3"/>
      <c r="Z65" s="3"/>
    </row>
    <row r="66" spans="1:26">
      <c r="A66" s="3"/>
      <c r="B66" s="14"/>
      <c r="C66" s="3"/>
      <c r="D66" s="3"/>
      <c r="E66" s="3"/>
      <c r="F66" s="3"/>
      <c r="G66" s="3"/>
      <c r="H66" s="3"/>
      <c r="I66" s="3"/>
      <c r="J66" s="3"/>
      <c r="K66" s="3"/>
      <c r="L66" s="3"/>
      <c r="M66" s="3"/>
      <c r="N66" s="3"/>
      <c r="O66" s="3"/>
      <c r="P66" s="3"/>
      <c r="Q66" s="3"/>
      <c r="R66" s="3"/>
      <c r="S66" s="3"/>
      <c r="T66" s="3"/>
      <c r="U66" s="3"/>
      <c r="V66" s="3"/>
      <c r="W66" s="3"/>
      <c r="X66" s="3"/>
      <c r="Y66" s="3"/>
      <c r="Z66" s="3"/>
    </row>
    <row r="67" spans="1:26">
      <c r="A67" s="3"/>
      <c r="B67" s="14"/>
      <c r="C67" s="3"/>
      <c r="D67" s="3"/>
      <c r="E67" s="3"/>
      <c r="F67" s="3"/>
      <c r="G67" s="3"/>
      <c r="H67" s="3"/>
      <c r="I67" s="3"/>
      <c r="J67" s="3"/>
      <c r="K67" s="3"/>
      <c r="L67" s="3"/>
      <c r="M67" s="3"/>
      <c r="N67" s="3"/>
      <c r="O67" s="3"/>
      <c r="P67" s="3"/>
      <c r="Q67" s="3"/>
      <c r="R67" s="3"/>
      <c r="S67" s="3"/>
      <c r="T67" s="3"/>
      <c r="U67" s="3"/>
      <c r="V67" s="3"/>
      <c r="W67" s="3"/>
      <c r="X67" s="3"/>
      <c r="Y67" s="3"/>
      <c r="Z67" s="3"/>
    </row>
    <row r="68" spans="1:26">
      <c r="A68" s="3"/>
      <c r="B68" s="14"/>
      <c r="C68" s="3"/>
      <c r="D68" s="3"/>
      <c r="E68" s="3"/>
      <c r="F68" s="3"/>
      <c r="G68" s="3"/>
      <c r="H68" s="3"/>
      <c r="I68" s="3"/>
      <c r="J68" s="3"/>
      <c r="K68" s="3"/>
      <c r="L68" s="3"/>
      <c r="M68" s="3"/>
      <c r="N68" s="3"/>
      <c r="O68" s="3"/>
      <c r="P68" s="3"/>
      <c r="Q68" s="3"/>
      <c r="R68" s="3"/>
      <c r="S68" s="3"/>
      <c r="T68" s="3"/>
      <c r="U68" s="3"/>
      <c r="V68" s="3"/>
      <c r="W68" s="3"/>
      <c r="X68" s="3"/>
      <c r="Y68" s="3"/>
      <c r="Z68" s="3"/>
    </row>
    <row r="69" spans="1:26">
      <c r="A69" s="3"/>
      <c r="B69" s="14"/>
      <c r="C69" s="3"/>
      <c r="D69" s="3"/>
      <c r="E69" s="3"/>
      <c r="F69" s="3"/>
      <c r="G69" s="3"/>
      <c r="H69" s="3"/>
      <c r="I69" s="3"/>
      <c r="J69" s="3"/>
      <c r="K69" s="3"/>
      <c r="L69" s="3"/>
      <c r="M69" s="3"/>
      <c r="N69" s="3"/>
      <c r="O69" s="3"/>
      <c r="P69" s="3"/>
      <c r="Q69" s="3"/>
      <c r="R69" s="3"/>
      <c r="S69" s="3"/>
      <c r="T69" s="3"/>
      <c r="U69" s="3"/>
      <c r="V69" s="3"/>
      <c r="W69" s="3"/>
      <c r="X69" s="3"/>
      <c r="Y69" s="3"/>
      <c r="Z69" s="3"/>
    </row>
    <row r="70" spans="1:26">
      <c r="A70" s="3"/>
      <c r="B70" s="14"/>
      <c r="C70" s="3"/>
      <c r="D70" s="3"/>
      <c r="E70" s="3"/>
      <c r="F70" s="3"/>
      <c r="G70" s="3"/>
      <c r="H70" s="3"/>
      <c r="I70" s="3"/>
      <c r="J70" s="3"/>
      <c r="K70" s="3"/>
      <c r="L70" s="3"/>
      <c r="M70" s="3"/>
      <c r="N70" s="3"/>
      <c r="O70" s="3"/>
      <c r="P70" s="3"/>
      <c r="Q70" s="3"/>
      <c r="R70" s="3"/>
      <c r="S70" s="3"/>
      <c r="T70" s="3"/>
      <c r="U70" s="3"/>
      <c r="V70" s="3"/>
      <c r="W70" s="3"/>
      <c r="X70" s="3"/>
      <c r="Y70" s="3"/>
      <c r="Z70" s="3"/>
    </row>
    <row r="71" spans="1:26">
      <c r="A71" s="3"/>
      <c r="B71" s="14"/>
      <c r="C71" s="3"/>
      <c r="D71" s="3"/>
      <c r="E71" s="3"/>
      <c r="F71" s="3"/>
      <c r="G71" s="3"/>
      <c r="H71" s="3"/>
      <c r="I71" s="3"/>
      <c r="J71" s="3"/>
      <c r="K71" s="3"/>
      <c r="L71" s="3"/>
      <c r="M71" s="3"/>
      <c r="N71" s="3"/>
      <c r="O71" s="3"/>
      <c r="P71" s="3"/>
      <c r="Q71" s="3"/>
      <c r="R71" s="3"/>
      <c r="S71" s="3"/>
      <c r="T71" s="3"/>
      <c r="U71" s="3"/>
      <c r="V71" s="3"/>
      <c r="W71" s="3"/>
      <c r="X71" s="3"/>
      <c r="Y71" s="3"/>
      <c r="Z71" s="3"/>
    </row>
    <row r="72" spans="1:26">
      <c r="A72" s="3"/>
      <c r="B72" s="14"/>
      <c r="C72" s="3"/>
      <c r="D72" s="3"/>
      <c r="E72" s="3"/>
      <c r="F72" s="3"/>
      <c r="G72" s="3"/>
      <c r="H72" s="3"/>
      <c r="I72" s="3"/>
      <c r="J72" s="3"/>
      <c r="K72" s="3"/>
      <c r="L72" s="3"/>
      <c r="M72" s="3"/>
      <c r="N72" s="3"/>
      <c r="O72" s="3"/>
      <c r="P72" s="3"/>
      <c r="Q72" s="3"/>
      <c r="R72" s="3"/>
      <c r="S72" s="3"/>
      <c r="T72" s="3"/>
      <c r="U72" s="3"/>
      <c r="V72" s="3"/>
      <c r="W72" s="3"/>
      <c r="X72" s="3"/>
      <c r="Y72" s="3"/>
      <c r="Z72" s="3"/>
    </row>
    <row r="73" spans="1:26">
      <c r="A73" s="3"/>
      <c r="B73" s="14"/>
      <c r="C73" s="3"/>
      <c r="D73" s="3"/>
      <c r="E73" s="3"/>
      <c r="F73" s="3"/>
      <c r="G73" s="3"/>
      <c r="H73" s="3"/>
      <c r="I73" s="3"/>
      <c r="J73" s="3"/>
      <c r="K73" s="3"/>
      <c r="L73" s="3"/>
      <c r="M73" s="3"/>
      <c r="N73" s="3"/>
      <c r="O73" s="3"/>
      <c r="P73" s="3"/>
      <c r="Q73" s="3"/>
      <c r="R73" s="3"/>
      <c r="S73" s="3"/>
      <c r="T73" s="3"/>
      <c r="U73" s="3"/>
      <c r="V73" s="3"/>
      <c r="W73" s="3"/>
      <c r="X73" s="3"/>
      <c r="Y73" s="3"/>
      <c r="Z73" s="3"/>
    </row>
    <row r="74" spans="1:26">
      <c r="A74" s="3"/>
      <c r="B74" s="14"/>
      <c r="C74" s="3"/>
      <c r="D74" s="3"/>
      <c r="E74" s="3"/>
      <c r="F74" s="3"/>
      <c r="G74" s="3"/>
      <c r="H74" s="3"/>
      <c r="I74" s="3"/>
      <c r="J74" s="3"/>
      <c r="K74" s="3"/>
      <c r="L74" s="3"/>
      <c r="M74" s="3"/>
      <c r="N74" s="3"/>
      <c r="O74" s="3"/>
      <c r="P74" s="3"/>
      <c r="Q74" s="3"/>
      <c r="R74" s="3"/>
      <c r="S74" s="3"/>
      <c r="T74" s="3"/>
      <c r="U74" s="3"/>
      <c r="V74" s="3"/>
      <c r="W74" s="3"/>
      <c r="X74" s="3"/>
      <c r="Y74" s="3"/>
      <c r="Z74" s="3"/>
    </row>
    <row r="75" spans="1:26">
      <c r="A75" s="3"/>
      <c r="B75" s="14"/>
      <c r="C75" s="3"/>
      <c r="D75" s="3"/>
      <c r="E75" s="3"/>
      <c r="F75" s="3"/>
      <c r="G75" s="3"/>
      <c r="H75" s="3"/>
      <c r="I75" s="3"/>
      <c r="J75" s="3"/>
      <c r="K75" s="3"/>
      <c r="L75" s="3"/>
      <c r="M75" s="3"/>
      <c r="N75" s="3"/>
      <c r="O75" s="3"/>
      <c r="P75" s="3"/>
      <c r="Q75" s="3"/>
      <c r="R75" s="3"/>
      <c r="S75" s="3"/>
      <c r="T75" s="3"/>
      <c r="U75" s="3"/>
      <c r="V75" s="3"/>
      <c r="W75" s="3"/>
      <c r="X75" s="3"/>
      <c r="Y75" s="3"/>
      <c r="Z75" s="3"/>
    </row>
    <row r="76" spans="1:26">
      <c r="A76" s="3"/>
      <c r="B76" s="14"/>
      <c r="C76" s="3"/>
      <c r="D76" s="3"/>
      <c r="E76" s="3"/>
      <c r="F76" s="3"/>
      <c r="G76" s="3"/>
      <c r="H76" s="3"/>
      <c r="I76" s="3"/>
      <c r="J76" s="3"/>
      <c r="K76" s="3"/>
      <c r="L76" s="3"/>
      <c r="M76" s="3"/>
      <c r="N76" s="3"/>
      <c r="O76" s="3"/>
      <c r="P76" s="3"/>
      <c r="Q76" s="3"/>
      <c r="R76" s="3"/>
      <c r="S76" s="3"/>
      <c r="T76" s="3"/>
      <c r="U76" s="3"/>
      <c r="V76" s="3"/>
      <c r="W76" s="3"/>
      <c r="X76" s="3"/>
      <c r="Y76" s="3"/>
      <c r="Z76" s="3"/>
    </row>
    <row r="77" spans="1:26">
      <c r="A77" s="3"/>
      <c r="B77" s="14"/>
      <c r="C77" s="3"/>
      <c r="D77" s="3"/>
      <c r="E77" s="3"/>
      <c r="F77" s="3"/>
      <c r="G77" s="3"/>
      <c r="H77" s="3"/>
      <c r="I77" s="3"/>
      <c r="J77" s="3"/>
      <c r="K77" s="3"/>
      <c r="L77" s="3"/>
      <c r="M77" s="3"/>
      <c r="N77" s="3"/>
      <c r="O77" s="3"/>
      <c r="P77" s="3"/>
      <c r="Q77" s="3"/>
      <c r="R77" s="3"/>
      <c r="S77" s="3"/>
      <c r="T77" s="3"/>
      <c r="U77" s="3"/>
      <c r="V77" s="3"/>
      <c r="W77" s="3"/>
      <c r="X77" s="3"/>
      <c r="Y77" s="3"/>
      <c r="Z77" s="3"/>
    </row>
  </sheetData>
  <mergeCells count="10">
    <mergeCell ref="C13:C14"/>
    <mergeCell ref="B52:C52"/>
    <mergeCell ref="A7:E7"/>
    <mergeCell ref="B8:E8"/>
    <mergeCell ref="B9:E9"/>
    <mergeCell ref="B2:C2"/>
    <mergeCell ref="F2:L2"/>
    <mergeCell ref="B5:E5"/>
    <mergeCell ref="B6:E6"/>
    <mergeCell ref="C11:C12"/>
  </mergeCells>
  <phoneticPr fontId="3" type="noConversion"/>
  <hyperlinks>
    <hyperlink ref="F2" location="'List 1'!A1" display="قائمة الإحصاءات النقدية والنشاط المصرفي       Money &amp; Banking Stat. List"/>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1:D14"/>
  <sheetViews>
    <sheetView showGridLines="0" showRowColHeaders="0" workbookViewId="0">
      <pane xSplit="1" ySplit="4" topLeftCell="B5" activePane="bottomRight" state="frozen"/>
      <selection activeCell="J23" sqref="J23"/>
      <selection pane="topRight" activeCell="J23" sqref="J23"/>
      <selection pane="bottomLeft" activeCell="J23" sqref="J23"/>
      <selection pane="bottomRight" activeCell="C2" sqref="C2"/>
    </sheetView>
  </sheetViews>
  <sheetFormatPr defaultRowHeight="15.75"/>
  <cols>
    <col min="2" max="2" width="66.5" customWidth="1"/>
    <col min="3" max="3" width="12.625" customWidth="1"/>
    <col min="4" max="4" width="66.5" customWidth="1"/>
  </cols>
  <sheetData>
    <row r="1" spans="2:4">
      <c r="C1" s="97"/>
    </row>
    <row r="2" spans="2:4" ht="18.75">
      <c r="C2" s="96" t="s">
        <v>4314</v>
      </c>
    </row>
    <row r="3" spans="2:4">
      <c r="C3" s="97"/>
    </row>
    <row r="4" spans="2:4" ht="30" customHeight="1">
      <c r="B4" s="5010" t="s">
        <v>4184</v>
      </c>
      <c r="C4" s="4988"/>
      <c r="D4" s="5011" t="s">
        <v>310</v>
      </c>
    </row>
    <row r="5" spans="2:4" ht="30" customHeight="1">
      <c r="B5" s="5005" t="s">
        <v>4177</v>
      </c>
      <c r="C5" s="5015">
        <v>1</v>
      </c>
      <c r="D5" s="5006" t="s">
        <v>305</v>
      </c>
    </row>
    <row r="6" spans="2:4" ht="30" customHeight="1">
      <c r="B6" s="5005" t="s">
        <v>4178</v>
      </c>
      <c r="C6" s="5015">
        <v>2</v>
      </c>
      <c r="D6" s="5006" t="s">
        <v>306</v>
      </c>
    </row>
    <row r="7" spans="2:4" ht="30" customHeight="1">
      <c r="B7" s="5005" t="s">
        <v>4179</v>
      </c>
      <c r="C7" s="5015">
        <v>3</v>
      </c>
      <c r="D7" s="5006" t="s">
        <v>307</v>
      </c>
    </row>
    <row r="8" spans="2:4" ht="30" customHeight="1">
      <c r="B8" s="5005" t="s">
        <v>4180</v>
      </c>
      <c r="C8" s="5015">
        <v>4</v>
      </c>
      <c r="D8" s="5006" t="s">
        <v>308</v>
      </c>
    </row>
    <row r="9" spans="2:4" ht="30" customHeight="1">
      <c r="B9" s="5005" t="s">
        <v>4181</v>
      </c>
      <c r="C9" s="5015">
        <v>5</v>
      </c>
      <c r="D9" s="5006" t="s">
        <v>309</v>
      </c>
    </row>
    <row r="10" spans="2:4" ht="44.25" customHeight="1">
      <c r="B10" s="5005" t="s">
        <v>2654</v>
      </c>
      <c r="C10" s="5015">
        <v>6</v>
      </c>
      <c r="D10" s="5012" t="s">
        <v>1107</v>
      </c>
    </row>
    <row r="11" spans="2:4" ht="30" customHeight="1">
      <c r="B11" s="5005" t="s">
        <v>4182</v>
      </c>
      <c r="C11" s="5015">
        <v>7</v>
      </c>
      <c r="D11" s="5006" t="s">
        <v>1108</v>
      </c>
    </row>
    <row r="12" spans="2:4" ht="30" customHeight="1">
      <c r="B12" s="5005" t="s">
        <v>4183</v>
      </c>
      <c r="C12" s="5015">
        <v>8</v>
      </c>
      <c r="D12" s="5006" t="s">
        <v>1109</v>
      </c>
    </row>
    <row r="13" spans="2:4" ht="30" customHeight="1">
      <c r="B13" s="4988"/>
      <c r="C13" s="4988"/>
      <c r="D13" s="4988"/>
    </row>
    <row r="14" spans="2:4">
      <c r="C14" s="97"/>
    </row>
  </sheetData>
  <phoneticPr fontId="3" type="noConversion"/>
  <hyperlinks>
    <hyperlink ref="D5" location="'2-1'!A1" display="مؤشرات سوق الأسهم "/>
    <hyperlink ref="D6" location="'2-2'!A1" display="عدد الأسهم المتداولة حسب القطاعات "/>
    <hyperlink ref="D7" location="'2-3'!A1" display="قيمة الأسهم المتداولة حسب القطاعات "/>
    <hyperlink ref="D8" location="'2-4'!A1" display="عدد الصفقات المنفــذة حسب القطاعات "/>
    <hyperlink ref="D9" location="'2-5'!A1" display="مؤشر أسعار الأسهم  حسب القطاعات "/>
    <hyperlink ref="C2" location="'Main Page'!A1" display="'Main Page'!A1"/>
    <hyperlink ref="D10" location="'2-6'!A1" display="NUMBER OF CUSTOMERS REGISTERED IN TADAWUL AND PARTICIPATING IN ON-LINE TRADING VIA THE INTERNET"/>
    <hyperlink ref="D11" location="'2-7'!A1" display="SHARES PURCHASED AND SOLD VIA THE INTERNET"/>
    <hyperlink ref="D12" location="'2-8'!A1" display=" TRADABLE  SUKUK  AND BONDS IN TADAWUL DURING 2010"/>
    <hyperlink ref="B5" location="'2-1'!A1" display="مؤشرات سوق الأسهم "/>
    <hyperlink ref="B6" location="'2-2'!A1" display="عدد الأسهم المتداولة حسب القطاعات "/>
    <hyperlink ref="B7" location="'2-3'!A1" display="قيمة الأسهم المتداولة حسب القطاعات "/>
    <hyperlink ref="B8" location="'2-4'!A1" display="عدد الصفقات المنفــذة حسب القطاعات "/>
    <hyperlink ref="B9" location="'2-5'!A1" display="مؤشر أسعار الأسهم  حسب القطاعات "/>
    <hyperlink ref="B10" location="'2-6'!A1" display="عدد العملاء المسجلين في نظام تداول"/>
    <hyperlink ref="B11" location="'2-7'!A1" display="عمليات بيع وشراء الأسهم عن طريق الأنترنت"/>
    <hyperlink ref="B12" location="'2-8'!A1" display="نشاط سوق الصكوك والسندات"/>
  </hyperlinks>
  <pageMargins left="0.75" right="0.75" top="1" bottom="1" header="0.5" footer="0.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AC85"/>
  <sheetViews>
    <sheetView showGridLines="0" showRowColHeaders="0" zoomScaleNormal="100" workbookViewId="0">
      <pane xSplit="1" ySplit="3" topLeftCell="B22" activePane="bottomRight" state="frozen"/>
      <selection activeCell="J23" sqref="J23"/>
      <selection pane="topRight" activeCell="J23" sqref="J23"/>
      <selection pane="bottomLeft" activeCell="J23" sqref="J23"/>
      <selection pane="bottomRight" activeCell="U48" sqref="U48"/>
    </sheetView>
  </sheetViews>
  <sheetFormatPr defaultRowHeight="15.75"/>
  <cols>
    <col min="1" max="1" width="0.125" customWidth="1"/>
    <col min="2" max="2" width="10.25" customWidth="1"/>
    <col min="3" max="3" width="10.5" customWidth="1"/>
    <col min="4" max="4" width="13.875" customWidth="1"/>
    <col min="5" max="5" width="10.25" customWidth="1"/>
    <col min="6" max="6" width="14.75" customWidth="1"/>
    <col min="7" max="7" width="12.125" customWidth="1"/>
    <col min="8" max="8" width="10.75" customWidth="1"/>
    <col min="9" max="10" width="0.5" customWidth="1"/>
    <col min="11" max="11" width="10.75" customWidth="1"/>
    <col min="12" max="12" width="15.75" customWidth="1"/>
    <col min="13" max="13" width="9.875" customWidth="1"/>
    <col min="14" max="14" width="9.5" customWidth="1"/>
    <col min="15" max="15" width="12.5" customWidth="1"/>
    <col min="16" max="16" width="10.5" customWidth="1"/>
    <col min="17" max="17" width="2.375" customWidth="1"/>
    <col min="18" max="18" width="10.75" customWidth="1"/>
    <col min="19" max="20" width="9.625"/>
  </cols>
  <sheetData>
    <row r="1" spans="1:29"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29" ht="18.75">
      <c r="A2" s="101"/>
      <c r="B2" s="6180" t="s">
        <v>4314</v>
      </c>
      <c r="C2" s="6180"/>
      <c r="D2" s="104"/>
      <c r="E2" s="104"/>
      <c r="F2" s="6180" t="s">
        <v>4315</v>
      </c>
      <c r="G2" s="6180"/>
      <c r="H2" s="6180"/>
      <c r="I2" s="6180"/>
      <c r="J2" s="6180"/>
      <c r="K2" s="6180"/>
      <c r="L2" s="6180"/>
      <c r="M2" s="6180"/>
      <c r="N2" s="101"/>
      <c r="O2" s="101"/>
      <c r="P2" s="101"/>
      <c r="Q2" s="101"/>
      <c r="R2" s="101"/>
      <c r="S2" s="101"/>
      <c r="T2" s="101"/>
      <c r="U2" s="101"/>
      <c r="V2" s="101"/>
      <c r="W2" s="101"/>
      <c r="X2" s="101"/>
      <c r="Y2" s="101"/>
    </row>
    <row r="3" spans="1:29"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29" ht="16.5" thickTop="1">
      <c r="A4" s="3"/>
      <c r="B4" s="583"/>
      <c r="C4" s="12"/>
      <c r="D4" s="12"/>
      <c r="E4" s="12"/>
      <c r="F4" s="12"/>
      <c r="G4" s="12"/>
      <c r="H4" s="12"/>
      <c r="I4" s="608"/>
      <c r="J4" s="608"/>
      <c r="K4" s="583"/>
      <c r="L4" s="12"/>
      <c r="M4" s="12"/>
      <c r="N4" s="12"/>
      <c r="O4" s="12"/>
      <c r="P4" s="12"/>
      <c r="Q4" s="39"/>
      <c r="R4" s="12"/>
      <c r="S4" s="3"/>
      <c r="T4" s="3"/>
      <c r="U4" s="3"/>
      <c r="V4" s="3"/>
      <c r="W4" s="3"/>
      <c r="X4" s="3"/>
      <c r="Y4" s="3"/>
      <c r="Z4" s="3"/>
    </row>
    <row r="5" spans="1:29" ht="18.75">
      <c r="A5" s="3"/>
      <c r="B5" s="6179" t="s">
        <v>2321</v>
      </c>
      <c r="C5" s="6179"/>
      <c r="D5" s="6179"/>
      <c r="E5" s="6179"/>
      <c r="F5" s="6179"/>
      <c r="G5" s="6179"/>
      <c r="H5" s="6179"/>
      <c r="I5" s="608"/>
      <c r="J5" s="608"/>
      <c r="K5" s="6179" t="s">
        <v>2323</v>
      </c>
      <c r="L5" s="6179"/>
      <c r="M5" s="6179"/>
      <c r="N5" s="6179"/>
      <c r="O5" s="6179"/>
      <c r="P5" s="6179"/>
      <c r="Q5" s="6179"/>
      <c r="R5" s="6179"/>
      <c r="S5" s="3"/>
      <c r="T5" s="3"/>
      <c r="U5" s="3"/>
      <c r="V5" s="3"/>
      <c r="W5" s="3"/>
      <c r="X5" s="3"/>
      <c r="Y5" s="3"/>
      <c r="Z5" s="3"/>
    </row>
    <row r="6" spans="1:29" ht="18.75" customHeight="1">
      <c r="A6" s="6179" t="s">
        <v>1650</v>
      </c>
      <c r="B6" s="6179"/>
      <c r="C6" s="6179"/>
      <c r="D6" s="6179"/>
      <c r="E6" s="6179"/>
      <c r="F6" s="6179"/>
      <c r="G6" s="6179"/>
      <c r="H6" s="6179"/>
      <c r="I6" s="6179"/>
      <c r="J6" s="6218" t="s">
        <v>1651</v>
      </c>
      <c r="K6" s="6218"/>
      <c r="L6" s="6218"/>
      <c r="M6" s="6218"/>
      <c r="N6" s="6218"/>
      <c r="O6" s="6218"/>
      <c r="P6" s="6218"/>
      <c r="Q6" s="6218"/>
      <c r="R6" s="6218"/>
      <c r="S6" s="14"/>
      <c r="T6" s="14"/>
      <c r="U6" s="14"/>
      <c r="V6" s="14"/>
      <c r="W6" s="14"/>
      <c r="X6" s="14"/>
      <c r="Y6" s="14"/>
      <c r="Z6" s="14"/>
    </row>
    <row r="7" spans="1:29">
      <c r="A7" s="3"/>
      <c r="B7" s="6181" t="s">
        <v>2322</v>
      </c>
      <c r="C7" s="6181"/>
      <c r="D7" s="6181"/>
      <c r="E7" s="6181"/>
      <c r="F7" s="6181"/>
      <c r="G7" s="6181"/>
      <c r="H7" s="6181"/>
      <c r="I7" s="3849"/>
      <c r="J7" s="3849"/>
      <c r="K7" s="6181" t="s">
        <v>2324</v>
      </c>
      <c r="L7" s="6181"/>
      <c r="M7" s="6181"/>
      <c r="N7" s="6181"/>
      <c r="O7" s="6181"/>
      <c r="P7" s="6181"/>
      <c r="Q7" s="6181"/>
      <c r="R7" s="6181"/>
      <c r="S7" s="3"/>
      <c r="T7" s="3"/>
      <c r="U7" s="3"/>
      <c r="V7" s="3"/>
      <c r="W7" s="3"/>
      <c r="X7" s="3"/>
      <c r="Y7" s="3"/>
      <c r="Z7" s="3"/>
    </row>
    <row r="8" spans="1:29" ht="5.0999999999999996" customHeight="1" thickBot="1">
      <c r="A8" s="3"/>
      <c r="B8" s="584"/>
      <c r="C8" s="585"/>
      <c r="D8" s="585"/>
      <c r="E8" s="585"/>
      <c r="F8" s="585"/>
      <c r="G8" s="585"/>
      <c r="H8" s="585"/>
      <c r="I8" s="608"/>
      <c r="J8" s="608"/>
      <c r="K8" s="584"/>
      <c r="L8" s="585"/>
      <c r="M8" s="585"/>
      <c r="N8" s="585"/>
      <c r="O8" s="585"/>
      <c r="P8" s="585"/>
      <c r="Q8" s="585"/>
      <c r="R8" s="585"/>
      <c r="S8" s="3"/>
      <c r="T8" s="3"/>
      <c r="U8" s="3"/>
      <c r="V8" s="3"/>
      <c r="W8" s="3"/>
      <c r="X8" s="3"/>
      <c r="Y8" s="3"/>
      <c r="Z8" s="3"/>
    </row>
    <row r="9" spans="1:29" ht="15.75" customHeight="1">
      <c r="A9" s="14"/>
      <c r="B9" s="4066"/>
      <c r="C9" s="3851" t="s">
        <v>2307</v>
      </c>
      <c r="D9" s="4067"/>
      <c r="E9" s="4067"/>
      <c r="F9" s="4067" t="s">
        <v>2308</v>
      </c>
      <c r="G9" s="4018"/>
      <c r="H9" s="3934"/>
      <c r="I9" s="609"/>
      <c r="J9" s="610"/>
      <c r="K9" s="3830"/>
      <c r="L9" s="4067"/>
      <c r="M9" s="4067"/>
      <c r="N9" s="4067"/>
      <c r="O9" s="4067"/>
      <c r="P9" s="4070" t="s">
        <v>2325</v>
      </c>
      <c r="Q9" s="4071"/>
      <c r="R9" s="4019"/>
      <c r="S9" s="14"/>
      <c r="T9" s="14"/>
      <c r="U9" s="14"/>
      <c r="V9" s="14"/>
      <c r="W9" s="14"/>
      <c r="X9" s="14"/>
      <c r="Y9" s="14"/>
      <c r="Z9" s="14"/>
    </row>
    <row r="10" spans="1:29" ht="15.75" customHeight="1">
      <c r="A10" s="14"/>
      <c r="B10" s="4066"/>
      <c r="C10" s="3851" t="s">
        <v>2309</v>
      </c>
      <c r="D10" s="3874" t="s">
        <v>2310</v>
      </c>
      <c r="E10" s="3874" t="s">
        <v>2311</v>
      </c>
      <c r="F10" s="3874" t="s">
        <v>2312</v>
      </c>
      <c r="G10" s="1484" t="s">
        <v>2313</v>
      </c>
      <c r="H10" s="4068"/>
      <c r="I10" s="609"/>
      <c r="J10" s="2590"/>
      <c r="K10" s="4066"/>
      <c r="L10" s="3874" t="s">
        <v>2326</v>
      </c>
      <c r="M10" s="4072"/>
      <c r="N10" s="4073"/>
      <c r="O10" s="4074"/>
      <c r="P10" s="4022" t="s">
        <v>2327</v>
      </c>
      <c r="Q10" s="4075"/>
      <c r="R10" s="2711"/>
      <c r="S10" s="14"/>
      <c r="T10" s="14"/>
      <c r="U10" s="14"/>
      <c r="V10" s="14"/>
      <c r="W10" s="14"/>
      <c r="X10" s="14"/>
      <c r="Y10" s="14"/>
      <c r="Z10" s="14"/>
    </row>
    <row r="11" spans="1:29" ht="15.75" customHeight="1">
      <c r="A11" s="14"/>
      <c r="B11" s="6344" t="s">
        <v>2314</v>
      </c>
      <c r="C11" s="3874" t="s">
        <v>2315</v>
      </c>
      <c r="D11" s="3874" t="s">
        <v>2316</v>
      </c>
      <c r="E11" s="3874" t="s">
        <v>2317</v>
      </c>
      <c r="F11" s="3874" t="s">
        <v>2318</v>
      </c>
      <c r="G11" s="1484" t="s">
        <v>2319</v>
      </c>
      <c r="H11" s="3841" t="s">
        <v>2320</v>
      </c>
      <c r="I11" s="609"/>
      <c r="J11" s="2590"/>
      <c r="K11" s="3830" t="s">
        <v>2328</v>
      </c>
      <c r="L11" s="3874" t="s">
        <v>2329</v>
      </c>
      <c r="M11" s="3874" t="s">
        <v>2330</v>
      </c>
      <c r="N11" s="3874" t="s">
        <v>2331</v>
      </c>
      <c r="O11" s="3874" t="s">
        <v>2262</v>
      </c>
      <c r="P11" s="4022" t="s">
        <v>2332</v>
      </c>
      <c r="Q11" s="4075"/>
      <c r="R11" s="4019" t="s">
        <v>2299</v>
      </c>
      <c r="S11" s="14"/>
      <c r="T11" s="14"/>
      <c r="U11" s="14"/>
      <c r="V11" s="14"/>
      <c r="W11" s="14"/>
      <c r="X11" s="14"/>
      <c r="Y11" s="14"/>
      <c r="Z11" s="14"/>
    </row>
    <row r="12" spans="1:29" ht="15.75" customHeight="1">
      <c r="A12" s="14"/>
      <c r="B12" s="6344"/>
      <c r="C12" s="3833" t="s">
        <v>287</v>
      </c>
      <c r="D12" s="3735" t="s">
        <v>288</v>
      </c>
      <c r="E12" s="3735" t="s">
        <v>289</v>
      </c>
      <c r="F12" s="3735" t="s">
        <v>1004</v>
      </c>
      <c r="G12" s="3735" t="s">
        <v>290</v>
      </c>
      <c r="H12" s="3734"/>
      <c r="I12" s="609"/>
      <c r="J12" s="2590"/>
      <c r="K12" s="808"/>
      <c r="L12" s="3833" t="s">
        <v>291</v>
      </c>
      <c r="M12" s="3846" t="s">
        <v>292</v>
      </c>
      <c r="N12" s="3846" t="s">
        <v>293</v>
      </c>
      <c r="O12" s="3846" t="s">
        <v>294</v>
      </c>
      <c r="P12" s="3996" t="s">
        <v>663</v>
      </c>
      <c r="Q12" s="4075"/>
      <c r="R12" s="3734" t="s">
        <v>415</v>
      </c>
      <c r="S12" s="14"/>
      <c r="T12" s="14"/>
      <c r="U12" s="14"/>
      <c r="V12" s="14"/>
      <c r="W12" s="14"/>
      <c r="X12" s="14"/>
      <c r="Y12" s="14"/>
      <c r="Z12" s="14"/>
    </row>
    <row r="13" spans="1:29" ht="15.75" customHeight="1">
      <c r="A13" s="14"/>
      <c r="B13" s="3835" t="s">
        <v>2291</v>
      </c>
      <c r="C13" s="3833" t="s">
        <v>295</v>
      </c>
      <c r="D13" s="3735" t="s">
        <v>295</v>
      </c>
      <c r="E13" s="3735" t="s">
        <v>295</v>
      </c>
      <c r="F13" s="3735" t="s">
        <v>1005</v>
      </c>
      <c r="G13" s="3735" t="s">
        <v>295</v>
      </c>
      <c r="H13" s="3734" t="s">
        <v>296</v>
      </c>
      <c r="I13" s="609"/>
      <c r="J13" s="2590"/>
      <c r="K13" s="3835" t="s">
        <v>2291</v>
      </c>
      <c r="L13" s="3833" t="s">
        <v>295</v>
      </c>
      <c r="M13" s="3878"/>
      <c r="N13" s="3878"/>
      <c r="O13" s="3878"/>
      <c r="P13" s="3996" t="s">
        <v>297</v>
      </c>
      <c r="Q13" s="4075"/>
      <c r="R13" s="2711"/>
      <c r="S13" s="14"/>
      <c r="T13" s="14"/>
      <c r="U13" s="14"/>
      <c r="V13" s="14"/>
      <c r="W13" s="14"/>
      <c r="X13" s="14"/>
      <c r="Y13" s="14"/>
      <c r="Z13" s="14"/>
    </row>
    <row r="14" spans="1:29" ht="17.25">
      <c r="A14" s="14"/>
      <c r="B14" s="3835" t="s">
        <v>711</v>
      </c>
      <c r="C14" s="3833" t="s">
        <v>298</v>
      </c>
      <c r="D14" s="3735" t="s">
        <v>299</v>
      </c>
      <c r="E14" s="3735" t="s">
        <v>300</v>
      </c>
      <c r="F14" s="3735" t="s">
        <v>1006</v>
      </c>
      <c r="G14" s="3735" t="s">
        <v>301</v>
      </c>
      <c r="H14" s="2711"/>
      <c r="I14" s="776"/>
      <c r="J14" s="777"/>
      <c r="K14" s="3830" t="s">
        <v>711</v>
      </c>
      <c r="L14" s="4076" t="s">
        <v>302</v>
      </c>
      <c r="M14" s="3878"/>
      <c r="N14" s="3878"/>
      <c r="O14" s="3878"/>
      <c r="P14" s="4077" t="s">
        <v>1923</v>
      </c>
      <c r="Q14" s="4078"/>
      <c r="R14" s="2711"/>
      <c r="S14" s="14"/>
      <c r="T14" s="14"/>
      <c r="U14" s="14"/>
      <c r="V14" s="14"/>
      <c r="W14" s="14"/>
      <c r="X14" s="14"/>
      <c r="Y14" s="14"/>
      <c r="Z14" s="14"/>
    </row>
    <row r="15" spans="1:29" ht="16.5" thickBot="1">
      <c r="A15" s="14"/>
      <c r="B15" s="4069"/>
      <c r="C15" s="3925"/>
      <c r="D15" s="3847"/>
      <c r="E15" s="3847"/>
      <c r="F15" s="3847"/>
      <c r="G15" s="3847"/>
      <c r="H15" s="3926"/>
      <c r="I15" s="609"/>
      <c r="J15" s="610"/>
      <c r="K15" s="3736"/>
      <c r="L15" s="3737"/>
      <c r="M15" s="3847"/>
      <c r="N15" s="3847"/>
      <c r="O15" s="3847"/>
      <c r="P15" s="4079"/>
      <c r="Q15" s="3737"/>
      <c r="R15" s="3926"/>
      <c r="S15" s="14"/>
      <c r="T15" s="14"/>
      <c r="U15" s="14"/>
      <c r="V15" s="14"/>
      <c r="W15" s="14"/>
      <c r="X15" s="14"/>
      <c r="Y15" s="14"/>
      <c r="Z15" s="14"/>
      <c r="AA15" s="14"/>
      <c r="AB15" s="14"/>
      <c r="AC15" s="14"/>
    </row>
    <row r="16" spans="1:29" ht="5.0999999999999996" customHeight="1">
      <c r="A16" s="3"/>
      <c r="B16" s="596"/>
      <c r="C16" s="1400"/>
      <c r="D16" s="1400"/>
      <c r="E16" s="1400"/>
      <c r="F16" s="1400"/>
      <c r="G16" s="1400"/>
      <c r="H16" s="37"/>
      <c r="I16" s="160"/>
      <c r="J16" s="612"/>
      <c r="K16" s="596"/>
      <c r="L16" s="1400"/>
      <c r="M16" s="1400"/>
      <c r="N16" s="1400"/>
      <c r="O16" s="1400"/>
      <c r="P16" s="618"/>
      <c r="Q16" s="12"/>
      <c r="R16" s="689" t="s">
        <v>652</v>
      </c>
      <c r="S16" s="3"/>
      <c r="T16" s="3"/>
      <c r="U16" s="14"/>
      <c r="V16" s="14"/>
      <c r="W16" s="14"/>
      <c r="X16" s="14"/>
      <c r="Y16" s="14"/>
      <c r="Z16" s="14"/>
      <c r="AA16" s="14"/>
      <c r="AB16" s="14"/>
      <c r="AC16" s="14"/>
    </row>
    <row r="17" spans="1:29">
      <c r="A17" s="3"/>
      <c r="B17" s="1565" t="s">
        <v>720</v>
      </c>
      <c r="C17" s="1335">
        <v>9</v>
      </c>
      <c r="D17" s="1335">
        <v>91</v>
      </c>
      <c r="E17" s="1335">
        <v>27</v>
      </c>
      <c r="F17" s="1335">
        <v>30</v>
      </c>
      <c r="G17" s="1335">
        <v>308</v>
      </c>
      <c r="H17" s="397">
        <v>525</v>
      </c>
      <c r="I17" s="161"/>
      <c r="J17" s="400"/>
      <c r="K17" s="1565" t="s">
        <v>720</v>
      </c>
      <c r="L17" s="1335">
        <v>38</v>
      </c>
      <c r="M17" s="1335">
        <v>281</v>
      </c>
      <c r="N17" s="1335">
        <v>16</v>
      </c>
      <c r="O17" s="1335">
        <v>358</v>
      </c>
      <c r="P17" s="162" t="s">
        <v>641</v>
      </c>
      <c r="Q17" s="878"/>
      <c r="R17" s="767">
        <v>1683</v>
      </c>
      <c r="S17" s="3"/>
      <c r="T17" s="3"/>
      <c r="U17" s="14"/>
      <c r="V17" s="14"/>
      <c r="W17" s="14"/>
      <c r="X17" s="14"/>
      <c r="Y17" s="14"/>
      <c r="Z17" s="14"/>
      <c r="AA17" s="14"/>
      <c r="AB17" s="14"/>
      <c r="AC17" s="14"/>
    </row>
    <row r="18" spans="1:29">
      <c r="A18" s="3"/>
      <c r="B18" s="596" t="s">
        <v>721</v>
      </c>
      <c r="C18" s="1321">
        <v>10</v>
      </c>
      <c r="D18" s="1321">
        <v>91</v>
      </c>
      <c r="E18" s="1321">
        <v>38</v>
      </c>
      <c r="F18" s="1321">
        <v>75</v>
      </c>
      <c r="G18" s="1321">
        <v>244</v>
      </c>
      <c r="H18" s="31">
        <v>524</v>
      </c>
      <c r="I18" s="161"/>
      <c r="J18" s="400"/>
      <c r="K18" s="596" t="s">
        <v>721</v>
      </c>
      <c r="L18" s="1321">
        <v>59</v>
      </c>
      <c r="M18" s="1321">
        <v>148</v>
      </c>
      <c r="N18" s="1321">
        <v>18</v>
      </c>
      <c r="O18" s="1321">
        <v>401</v>
      </c>
      <c r="P18" s="163" t="s">
        <v>641</v>
      </c>
      <c r="Q18" s="17"/>
      <c r="R18" s="768">
        <v>1608</v>
      </c>
      <c r="S18" s="3"/>
      <c r="T18" s="3"/>
      <c r="U18" s="14"/>
      <c r="V18" s="14"/>
      <c r="W18" s="14"/>
      <c r="X18" s="14"/>
      <c r="Y18" s="14"/>
      <c r="Z18" s="14"/>
      <c r="AA18" s="14"/>
      <c r="AB18" s="14"/>
      <c r="AC18" s="14"/>
    </row>
    <row r="19" spans="1:29">
      <c r="A19" s="3"/>
      <c r="B19" s="1565" t="s">
        <v>722</v>
      </c>
      <c r="C19" s="1335">
        <v>10</v>
      </c>
      <c r="D19" s="1335">
        <v>111</v>
      </c>
      <c r="E19" s="1335">
        <v>37</v>
      </c>
      <c r="F19" s="1335">
        <v>83</v>
      </c>
      <c r="G19" s="1335">
        <v>262</v>
      </c>
      <c r="H19" s="397">
        <v>543</v>
      </c>
      <c r="I19" s="161"/>
      <c r="J19" s="400"/>
      <c r="K19" s="1565" t="s">
        <v>722</v>
      </c>
      <c r="L19" s="1335">
        <v>20</v>
      </c>
      <c r="M19" s="1335">
        <v>119</v>
      </c>
      <c r="N19" s="1335">
        <v>17</v>
      </c>
      <c r="O19" s="1335">
        <v>371</v>
      </c>
      <c r="P19" s="162" t="s">
        <v>641</v>
      </c>
      <c r="Q19" s="878"/>
      <c r="R19" s="767">
        <v>1573</v>
      </c>
      <c r="S19" s="3"/>
      <c r="T19" s="3"/>
      <c r="U19" s="14"/>
      <c r="V19" s="14"/>
      <c r="W19" s="14"/>
      <c r="X19" s="14"/>
      <c r="Y19" s="14"/>
      <c r="Z19" s="14"/>
      <c r="AA19" s="14"/>
      <c r="AB19" s="14"/>
      <c r="AC19" s="14"/>
    </row>
    <row r="20" spans="1:29">
      <c r="A20" s="3"/>
      <c r="B20" s="596" t="s">
        <v>723</v>
      </c>
      <c r="C20" s="1321">
        <v>11</v>
      </c>
      <c r="D20" s="1321">
        <v>102</v>
      </c>
      <c r="E20" s="1321">
        <v>35</v>
      </c>
      <c r="F20" s="1321">
        <v>56</v>
      </c>
      <c r="G20" s="1321">
        <v>302</v>
      </c>
      <c r="H20" s="31">
        <v>637</v>
      </c>
      <c r="I20" s="161"/>
      <c r="J20" s="400"/>
      <c r="K20" s="596" t="s">
        <v>723</v>
      </c>
      <c r="L20" s="1321">
        <v>41</v>
      </c>
      <c r="M20" s="1321">
        <v>85</v>
      </c>
      <c r="N20" s="1321">
        <v>37</v>
      </c>
      <c r="O20" s="1321">
        <v>400</v>
      </c>
      <c r="P20" s="163" t="s">
        <v>641</v>
      </c>
      <c r="Q20" s="17"/>
      <c r="R20" s="768">
        <v>1706</v>
      </c>
      <c r="S20" s="3"/>
      <c r="T20" s="3"/>
      <c r="U20" s="14"/>
      <c r="V20" s="14"/>
      <c r="W20" s="14"/>
      <c r="X20" s="14"/>
      <c r="Y20" s="14"/>
      <c r="Z20" s="14"/>
      <c r="AA20" s="14"/>
      <c r="AB20" s="14"/>
      <c r="AC20" s="14"/>
    </row>
    <row r="21" spans="1:29">
      <c r="A21" s="3"/>
      <c r="B21" s="1565" t="s">
        <v>724</v>
      </c>
      <c r="C21" s="1335">
        <v>20</v>
      </c>
      <c r="D21" s="1335">
        <v>221</v>
      </c>
      <c r="E21" s="1335">
        <v>24</v>
      </c>
      <c r="F21" s="1335">
        <v>116</v>
      </c>
      <c r="G21" s="1335">
        <v>518</v>
      </c>
      <c r="H21" s="397">
        <v>1176</v>
      </c>
      <c r="I21" s="161"/>
      <c r="J21" s="400"/>
      <c r="K21" s="1565" t="s">
        <v>724</v>
      </c>
      <c r="L21" s="1335">
        <v>105</v>
      </c>
      <c r="M21" s="1335">
        <v>63</v>
      </c>
      <c r="N21" s="1335">
        <v>67</v>
      </c>
      <c r="O21" s="1335">
        <v>748</v>
      </c>
      <c r="P21" s="162" t="s">
        <v>641</v>
      </c>
      <c r="Q21" s="878"/>
      <c r="R21" s="767">
        <v>3058</v>
      </c>
      <c r="S21" s="3"/>
      <c r="T21" s="3"/>
      <c r="U21" s="14"/>
      <c r="V21" s="14"/>
      <c r="W21" s="14"/>
      <c r="X21" s="14"/>
      <c r="Y21" s="14"/>
      <c r="Z21" s="14"/>
      <c r="AA21" s="14"/>
      <c r="AB21" s="14"/>
      <c r="AC21" s="14"/>
    </row>
    <row r="22" spans="1:29">
      <c r="A22" s="3"/>
      <c r="B22" s="596" t="s">
        <v>725</v>
      </c>
      <c r="C22" s="1321">
        <v>34</v>
      </c>
      <c r="D22" s="1321">
        <v>760</v>
      </c>
      <c r="E22" s="1321">
        <v>40</v>
      </c>
      <c r="F22" s="1321">
        <v>195</v>
      </c>
      <c r="G22" s="1321">
        <v>1186</v>
      </c>
      <c r="H22" s="31">
        <v>1136</v>
      </c>
      <c r="I22" s="161"/>
      <c r="J22" s="400"/>
      <c r="K22" s="596" t="s">
        <v>725</v>
      </c>
      <c r="L22" s="1321">
        <v>179</v>
      </c>
      <c r="M22" s="1321">
        <v>74</v>
      </c>
      <c r="N22" s="1321">
        <v>84</v>
      </c>
      <c r="O22" s="1321">
        <v>910</v>
      </c>
      <c r="P22" s="163" t="s">
        <v>641</v>
      </c>
      <c r="Q22" s="17"/>
      <c r="R22" s="768">
        <v>4598</v>
      </c>
      <c r="S22" s="3"/>
      <c r="T22" s="3"/>
      <c r="U22" s="14"/>
      <c r="V22" s="14"/>
      <c r="W22" s="14"/>
      <c r="X22" s="14"/>
      <c r="Y22" s="14"/>
      <c r="Z22" s="14"/>
      <c r="AA22" s="14"/>
      <c r="AB22" s="14"/>
      <c r="AC22" s="14"/>
    </row>
    <row r="23" spans="1:29">
      <c r="A23" s="3"/>
      <c r="B23" s="1565" t="s">
        <v>726</v>
      </c>
      <c r="C23" s="1335">
        <v>38</v>
      </c>
      <c r="D23" s="1335">
        <v>1011</v>
      </c>
      <c r="E23" s="1335">
        <v>30</v>
      </c>
      <c r="F23" s="1335">
        <v>172</v>
      </c>
      <c r="G23" s="1335">
        <v>1882</v>
      </c>
      <c r="H23" s="397">
        <v>3186</v>
      </c>
      <c r="I23" s="161"/>
      <c r="J23" s="400"/>
      <c r="K23" s="1565" t="s">
        <v>726</v>
      </c>
      <c r="L23" s="1335">
        <v>209</v>
      </c>
      <c r="M23" s="1335">
        <v>122</v>
      </c>
      <c r="N23" s="1335">
        <v>193</v>
      </c>
      <c r="O23" s="1335">
        <v>1444</v>
      </c>
      <c r="P23" s="162" t="s">
        <v>641</v>
      </c>
      <c r="Q23" s="878"/>
      <c r="R23" s="767">
        <v>8287</v>
      </c>
      <c r="S23" s="3"/>
      <c r="T23" s="3"/>
      <c r="U23" s="14"/>
      <c r="V23" s="14"/>
      <c r="W23" s="14"/>
      <c r="X23" s="14"/>
      <c r="Y23" s="14"/>
      <c r="Z23" s="14"/>
      <c r="AA23" s="14"/>
      <c r="AB23" s="14"/>
      <c r="AC23" s="14"/>
    </row>
    <row r="24" spans="1:29">
      <c r="A24" s="3"/>
      <c r="B24" s="596" t="s">
        <v>727</v>
      </c>
      <c r="C24" s="1321">
        <v>38</v>
      </c>
      <c r="D24" s="1321">
        <v>1000</v>
      </c>
      <c r="E24" s="1321">
        <v>59</v>
      </c>
      <c r="F24" s="1321">
        <v>250</v>
      </c>
      <c r="G24" s="1321">
        <v>1959</v>
      </c>
      <c r="H24" s="31">
        <v>2794</v>
      </c>
      <c r="I24" s="161"/>
      <c r="J24" s="400"/>
      <c r="K24" s="596" t="s">
        <v>727</v>
      </c>
      <c r="L24" s="1321">
        <v>194</v>
      </c>
      <c r="M24" s="1321">
        <v>360</v>
      </c>
      <c r="N24" s="1321">
        <v>152</v>
      </c>
      <c r="O24" s="1321">
        <v>1478</v>
      </c>
      <c r="P24" s="163" t="s">
        <v>641</v>
      </c>
      <c r="Q24" s="17"/>
      <c r="R24" s="768">
        <v>8284</v>
      </c>
      <c r="S24" s="3"/>
      <c r="T24" s="3"/>
      <c r="U24" s="14"/>
      <c r="V24" s="14"/>
      <c r="W24" s="14"/>
      <c r="X24" s="14"/>
      <c r="Y24" s="14"/>
      <c r="Z24" s="14"/>
      <c r="AA24" s="14"/>
      <c r="AB24" s="14"/>
      <c r="AC24" s="14"/>
    </row>
    <row r="25" spans="1:29">
      <c r="A25" s="3"/>
      <c r="B25" s="1565" t="s">
        <v>728</v>
      </c>
      <c r="C25" s="1335">
        <v>74</v>
      </c>
      <c r="D25" s="1335">
        <v>1161</v>
      </c>
      <c r="E25" s="1335">
        <v>98</v>
      </c>
      <c r="F25" s="1335">
        <v>279</v>
      </c>
      <c r="G25" s="1335">
        <v>2388</v>
      </c>
      <c r="H25" s="397">
        <v>3573</v>
      </c>
      <c r="I25" s="161"/>
      <c r="J25" s="400"/>
      <c r="K25" s="1565" t="s">
        <v>728</v>
      </c>
      <c r="L25" s="1335">
        <v>196</v>
      </c>
      <c r="M25" s="1335">
        <v>194</v>
      </c>
      <c r="N25" s="1335">
        <v>286</v>
      </c>
      <c r="O25" s="1335">
        <v>2100</v>
      </c>
      <c r="P25" s="162" t="s">
        <v>641</v>
      </c>
      <c r="Q25" s="878"/>
      <c r="R25" s="767">
        <v>10349</v>
      </c>
      <c r="S25" s="3"/>
      <c r="T25" s="3"/>
      <c r="U25" s="14"/>
      <c r="V25" s="14"/>
      <c r="W25" s="14"/>
      <c r="X25" s="14"/>
      <c r="Y25" s="14"/>
      <c r="Z25" s="14"/>
      <c r="AA25" s="14"/>
      <c r="AB25" s="14"/>
      <c r="AC25" s="14"/>
    </row>
    <row r="26" spans="1:29">
      <c r="A26" s="3"/>
      <c r="B26" s="596" t="s">
        <v>729</v>
      </c>
      <c r="C26" s="1321">
        <v>147</v>
      </c>
      <c r="D26" s="1321">
        <v>1854</v>
      </c>
      <c r="E26" s="1321">
        <v>274</v>
      </c>
      <c r="F26" s="1321">
        <v>761</v>
      </c>
      <c r="G26" s="1321">
        <v>3812</v>
      </c>
      <c r="H26" s="31">
        <v>5905</v>
      </c>
      <c r="I26" s="161"/>
      <c r="J26" s="400"/>
      <c r="K26" s="596" t="s">
        <v>729</v>
      </c>
      <c r="L26" s="1321">
        <v>429</v>
      </c>
      <c r="M26" s="1321">
        <v>333</v>
      </c>
      <c r="N26" s="1321">
        <v>565</v>
      </c>
      <c r="O26" s="1321">
        <v>3887</v>
      </c>
      <c r="P26" s="163" t="s">
        <v>641</v>
      </c>
      <c r="Q26" s="17"/>
      <c r="R26" s="768">
        <v>17967</v>
      </c>
      <c r="S26" s="3"/>
      <c r="T26" s="3"/>
      <c r="U26" s="14"/>
      <c r="V26" s="14"/>
      <c r="W26" s="14"/>
      <c r="X26" s="14"/>
      <c r="Y26" s="14"/>
      <c r="Z26" s="14"/>
      <c r="AA26" s="14"/>
      <c r="AB26" s="14"/>
      <c r="AC26" s="14"/>
    </row>
    <row r="27" spans="1:29">
      <c r="A27" s="3"/>
      <c r="B27" s="1565" t="s">
        <v>730</v>
      </c>
      <c r="C27" s="1335">
        <v>169</v>
      </c>
      <c r="D27" s="1335">
        <v>2408</v>
      </c>
      <c r="E27" s="1335">
        <v>580</v>
      </c>
      <c r="F27" s="1335">
        <v>936</v>
      </c>
      <c r="G27" s="1335">
        <v>5902</v>
      </c>
      <c r="H27" s="397">
        <v>9905</v>
      </c>
      <c r="I27" s="161"/>
      <c r="J27" s="400"/>
      <c r="K27" s="1565" t="s">
        <v>730</v>
      </c>
      <c r="L27" s="1335">
        <v>491</v>
      </c>
      <c r="M27" s="1335">
        <v>484</v>
      </c>
      <c r="N27" s="1335">
        <v>864</v>
      </c>
      <c r="O27" s="1335">
        <v>5456</v>
      </c>
      <c r="P27" s="162" t="s">
        <v>641</v>
      </c>
      <c r="Q27" s="878"/>
      <c r="R27" s="767">
        <v>27195</v>
      </c>
      <c r="S27" s="3"/>
      <c r="T27" s="3"/>
      <c r="U27" s="14"/>
      <c r="V27" s="14"/>
      <c r="W27" s="14"/>
      <c r="X27" s="14"/>
      <c r="Y27" s="14"/>
      <c r="Z27" s="14"/>
      <c r="AA27" s="14"/>
      <c r="AB27" s="14"/>
      <c r="AC27" s="14"/>
    </row>
    <row r="28" spans="1:29">
      <c r="A28" s="3"/>
      <c r="B28" s="596" t="s">
        <v>731</v>
      </c>
      <c r="C28" s="1321">
        <v>232</v>
      </c>
      <c r="D28" s="1321">
        <v>3460</v>
      </c>
      <c r="E28" s="1321">
        <v>637</v>
      </c>
      <c r="F28" s="1321">
        <v>1020</v>
      </c>
      <c r="G28" s="1321">
        <v>7513</v>
      </c>
      <c r="H28" s="31">
        <v>14719</v>
      </c>
      <c r="I28" s="161"/>
      <c r="J28" s="400"/>
      <c r="K28" s="596" t="s">
        <v>731</v>
      </c>
      <c r="L28" s="1321">
        <v>1080</v>
      </c>
      <c r="M28" s="1321">
        <v>939</v>
      </c>
      <c r="N28" s="1321">
        <v>1560</v>
      </c>
      <c r="O28" s="1321">
        <v>6924</v>
      </c>
      <c r="P28" s="163" t="s">
        <v>641</v>
      </c>
      <c r="Q28" s="17"/>
      <c r="R28" s="768">
        <v>38084</v>
      </c>
      <c r="S28" s="3"/>
      <c r="T28" s="3"/>
      <c r="U28" s="14"/>
      <c r="V28" s="14"/>
      <c r="W28" s="14"/>
      <c r="X28" s="14"/>
      <c r="Y28" s="14"/>
      <c r="Z28" s="14"/>
      <c r="AA28" s="14"/>
      <c r="AB28" s="14"/>
      <c r="AC28" s="14"/>
    </row>
    <row r="29" spans="1:29">
      <c r="A29" s="3"/>
      <c r="B29" s="1565" t="s">
        <v>732</v>
      </c>
      <c r="C29" s="1335">
        <v>408</v>
      </c>
      <c r="D29" s="1335">
        <v>4587</v>
      </c>
      <c r="E29" s="1335">
        <v>256</v>
      </c>
      <c r="F29" s="1335">
        <v>1126</v>
      </c>
      <c r="G29" s="1335">
        <v>9902</v>
      </c>
      <c r="H29" s="397">
        <v>16518</v>
      </c>
      <c r="I29" s="161"/>
      <c r="J29" s="400"/>
      <c r="K29" s="1565" t="s">
        <v>732</v>
      </c>
      <c r="L29" s="1335">
        <v>1472</v>
      </c>
      <c r="M29" s="1335">
        <v>862</v>
      </c>
      <c r="N29" s="1335">
        <v>1748</v>
      </c>
      <c r="O29" s="1335">
        <v>9226</v>
      </c>
      <c r="P29" s="162" t="s">
        <v>641</v>
      </c>
      <c r="Q29" s="878"/>
      <c r="R29" s="767">
        <v>46105</v>
      </c>
      <c r="S29" s="3"/>
      <c r="T29" s="3"/>
      <c r="U29" s="14"/>
      <c r="V29" s="14"/>
      <c r="W29" s="14"/>
      <c r="X29" s="14"/>
      <c r="Y29" s="14"/>
      <c r="Z29" s="14"/>
      <c r="AA29" s="14"/>
      <c r="AB29" s="14"/>
      <c r="AC29" s="14"/>
    </row>
    <row r="30" spans="1:29">
      <c r="A30" s="3"/>
      <c r="B30" s="596" t="s">
        <v>733</v>
      </c>
      <c r="C30" s="1321">
        <v>495</v>
      </c>
      <c r="D30" s="1321">
        <v>4503</v>
      </c>
      <c r="E30" s="1321">
        <v>216</v>
      </c>
      <c r="F30" s="1321">
        <v>1272</v>
      </c>
      <c r="G30" s="1321">
        <v>11096</v>
      </c>
      <c r="H30" s="31">
        <v>17604</v>
      </c>
      <c r="I30" s="161"/>
      <c r="J30" s="400"/>
      <c r="K30" s="596" t="s">
        <v>733</v>
      </c>
      <c r="L30" s="1321">
        <v>3111</v>
      </c>
      <c r="M30" s="1321">
        <v>1088</v>
      </c>
      <c r="N30" s="1321">
        <v>1442</v>
      </c>
      <c r="O30" s="1321">
        <v>9250</v>
      </c>
      <c r="P30" s="163" t="s">
        <v>641</v>
      </c>
      <c r="Q30" s="17"/>
      <c r="R30" s="768">
        <v>50077</v>
      </c>
      <c r="S30" s="3"/>
      <c r="T30" s="3"/>
      <c r="U30" s="14"/>
      <c r="V30" s="14"/>
      <c r="W30" s="14"/>
      <c r="X30" s="14"/>
      <c r="Y30" s="14"/>
      <c r="Z30" s="14"/>
      <c r="AA30" s="14"/>
      <c r="AB30" s="14"/>
      <c r="AC30" s="14"/>
    </row>
    <row r="31" spans="1:29">
      <c r="A31" s="3"/>
      <c r="B31" s="1565" t="s">
        <v>734</v>
      </c>
      <c r="C31" s="1335">
        <v>931</v>
      </c>
      <c r="D31" s="1335">
        <v>5667</v>
      </c>
      <c r="E31" s="1335">
        <v>163</v>
      </c>
      <c r="F31" s="1335">
        <v>1067</v>
      </c>
      <c r="G31" s="1335">
        <v>12924</v>
      </c>
      <c r="H31" s="397">
        <v>19016</v>
      </c>
      <c r="I31" s="161"/>
      <c r="J31" s="400"/>
      <c r="K31" s="1565" t="s">
        <v>734</v>
      </c>
      <c r="L31" s="1335">
        <v>3563</v>
      </c>
      <c r="M31" s="1335">
        <v>1386</v>
      </c>
      <c r="N31" s="1335">
        <v>1936</v>
      </c>
      <c r="O31" s="1335">
        <v>10965</v>
      </c>
      <c r="P31" s="162" t="s">
        <v>303</v>
      </c>
      <c r="Q31" s="878"/>
      <c r="R31" s="767">
        <v>57618</v>
      </c>
      <c r="S31" s="3"/>
      <c r="T31" s="3"/>
      <c r="U31" s="14"/>
      <c r="V31" s="14"/>
      <c r="W31" s="14"/>
      <c r="X31" s="14"/>
      <c r="Y31" s="14"/>
      <c r="Z31" s="14"/>
      <c r="AA31" s="14"/>
      <c r="AB31" s="14"/>
      <c r="AC31" s="14"/>
    </row>
    <row r="32" spans="1:29">
      <c r="A32" s="3"/>
      <c r="B32" s="596" t="s">
        <v>735</v>
      </c>
      <c r="C32" s="1321">
        <v>1073</v>
      </c>
      <c r="D32" s="1321">
        <v>6099</v>
      </c>
      <c r="E32" s="1321">
        <v>437</v>
      </c>
      <c r="F32" s="1321">
        <v>1011</v>
      </c>
      <c r="G32" s="1321">
        <v>13217</v>
      </c>
      <c r="H32" s="31">
        <v>19072</v>
      </c>
      <c r="I32" s="161"/>
      <c r="J32" s="400"/>
      <c r="K32" s="596" t="s">
        <v>735</v>
      </c>
      <c r="L32" s="1321">
        <v>4170</v>
      </c>
      <c r="M32" s="1321">
        <v>1779</v>
      </c>
      <c r="N32" s="1321">
        <v>2703</v>
      </c>
      <c r="O32" s="1321">
        <v>12079</v>
      </c>
      <c r="P32" s="163" t="s">
        <v>641</v>
      </c>
      <c r="Q32" s="17"/>
      <c r="R32" s="768">
        <v>61640</v>
      </c>
      <c r="S32" s="3"/>
      <c r="T32" s="3"/>
      <c r="U32" s="14"/>
      <c r="V32" s="14"/>
      <c r="W32" s="14"/>
      <c r="X32" s="14"/>
      <c r="Y32" s="14"/>
      <c r="Z32" s="14"/>
      <c r="AA32" s="14"/>
      <c r="AB32" s="14"/>
      <c r="AC32" s="14"/>
    </row>
    <row r="33" spans="1:29">
      <c r="A33" s="3"/>
      <c r="B33" s="1565" t="s">
        <v>736</v>
      </c>
      <c r="C33" s="1335">
        <v>1045</v>
      </c>
      <c r="D33" s="1335">
        <v>5427</v>
      </c>
      <c r="E33" s="1335">
        <v>663</v>
      </c>
      <c r="F33" s="1335">
        <v>1413</v>
      </c>
      <c r="G33" s="1335">
        <v>14062</v>
      </c>
      <c r="H33" s="397">
        <v>20018</v>
      </c>
      <c r="I33" s="161"/>
      <c r="J33" s="400"/>
      <c r="K33" s="1565" t="s">
        <v>736</v>
      </c>
      <c r="L33" s="1335">
        <v>4040</v>
      </c>
      <c r="M33" s="1335">
        <v>2216</v>
      </c>
      <c r="N33" s="1335">
        <v>3261</v>
      </c>
      <c r="O33" s="1335">
        <v>9090</v>
      </c>
      <c r="P33" s="162" t="s">
        <v>641</v>
      </c>
      <c r="Q33" s="878"/>
      <c r="R33" s="767">
        <v>61235</v>
      </c>
      <c r="S33" s="3"/>
      <c r="T33" s="3"/>
      <c r="U33" s="14"/>
      <c r="V33" s="14"/>
      <c r="W33" s="14"/>
      <c r="X33" s="14"/>
      <c r="Y33" s="14"/>
      <c r="Z33" s="14"/>
      <c r="AA33" s="14"/>
      <c r="AB33" s="14"/>
      <c r="AC33" s="14"/>
    </row>
    <row r="34" spans="1:29">
      <c r="A34" s="3"/>
      <c r="B34" s="596" t="s">
        <v>737</v>
      </c>
      <c r="C34" s="1321">
        <v>990</v>
      </c>
      <c r="D34" s="1321">
        <v>5452</v>
      </c>
      <c r="E34" s="1321">
        <v>310</v>
      </c>
      <c r="F34" s="1321">
        <v>1260</v>
      </c>
      <c r="G34" s="1321">
        <v>11231</v>
      </c>
      <c r="H34" s="31">
        <v>20032</v>
      </c>
      <c r="I34" s="161"/>
      <c r="J34" s="400"/>
      <c r="K34" s="596" t="s">
        <v>737</v>
      </c>
      <c r="L34" s="1321">
        <v>3786</v>
      </c>
      <c r="M34" s="1321">
        <v>2450</v>
      </c>
      <c r="N34" s="1321">
        <v>3388</v>
      </c>
      <c r="O34" s="1321">
        <v>9604</v>
      </c>
      <c r="P34" s="163" t="s">
        <v>641</v>
      </c>
      <c r="Q34" s="17"/>
      <c r="R34" s="768">
        <v>58503</v>
      </c>
      <c r="S34" s="3"/>
      <c r="T34" s="3"/>
      <c r="U34" s="14"/>
      <c r="V34" s="14"/>
      <c r="W34" s="14"/>
      <c r="X34" s="14"/>
      <c r="Y34" s="14"/>
      <c r="Z34" s="14"/>
      <c r="AA34" s="14"/>
      <c r="AB34" s="14"/>
      <c r="AC34" s="14"/>
    </row>
    <row r="35" spans="1:29">
      <c r="A35" s="3"/>
      <c r="B35" s="1417" t="s">
        <v>738</v>
      </c>
      <c r="C35" s="1335">
        <v>967</v>
      </c>
      <c r="D35" s="1335">
        <v>4749</v>
      </c>
      <c r="E35" s="1335">
        <v>322</v>
      </c>
      <c r="F35" s="1335">
        <v>690</v>
      </c>
      <c r="G35" s="1335">
        <v>11138</v>
      </c>
      <c r="H35" s="397">
        <v>19608</v>
      </c>
      <c r="I35" s="161"/>
      <c r="J35" s="400"/>
      <c r="K35" s="1417" t="s">
        <v>738</v>
      </c>
      <c r="L35" s="1335">
        <v>4338</v>
      </c>
      <c r="M35" s="1335">
        <v>4401</v>
      </c>
      <c r="N35" s="1335">
        <v>2994</v>
      </c>
      <c r="O35" s="1335">
        <v>14363</v>
      </c>
      <c r="P35" s="162" t="s">
        <v>641</v>
      </c>
      <c r="Q35" s="878"/>
      <c r="R35" s="767">
        <v>63570</v>
      </c>
      <c r="S35" s="3"/>
      <c r="T35" s="3"/>
      <c r="U35" s="14"/>
      <c r="V35" s="14"/>
      <c r="W35" s="14"/>
      <c r="X35" s="14"/>
      <c r="Y35" s="14"/>
      <c r="Z35" s="14"/>
      <c r="AA35" s="14"/>
      <c r="AB35" s="14"/>
      <c r="AC35" s="14"/>
    </row>
    <row r="36" spans="1:29">
      <c r="A36" s="3"/>
      <c r="B36" s="596" t="s">
        <v>1852</v>
      </c>
      <c r="C36" s="1321">
        <v>1019</v>
      </c>
      <c r="D36" s="1321">
        <v>4126</v>
      </c>
      <c r="E36" s="1321">
        <v>549</v>
      </c>
      <c r="F36" s="1321">
        <v>986</v>
      </c>
      <c r="G36" s="1321">
        <v>12835</v>
      </c>
      <c r="H36" s="31">
        <v>18950</v>
      </c>
      <c r="I36" s="161"/>
      <c r="J36" s="400"/>
      <c r="K36" s="757">
        <v>1988</v>
      </c>
      <c r="L36" s="1321">
        <v>5391</v>
      </c>
      <c r="M36" s="1321">
        <v>8648</v>
      </c>
      <c r="N36" s="1321">
        <v>4051</v>
      </c>
      <c r="O36" s="1321">
        <v>14422</v>
      </c>
      <c r="P36" s="163" t="s">
        <v>641</v>
      </c>
      <c r="Q36" s="17"/>
      <c r="R36" s="768">
        <v>70977</v>
      </c>
      <c r="S36" s="3"/>
      <c r="T36" s="3"/>
      <c r="U36" s="14"/>
      <c r="V36" s="14"/>
      <c r="W36" s="14"/>
      <c r="X36" s="14"/>
      <c r="Y36" s="14"/>
      <c r="Z36" s="14"/>
      <c r="AA36" s="14"/>
      <c r="AB36" s="14"/>
      <c r="AC36" s="14"/>
    </row>
    <row r="37" spans="1:29">
      <c r="A37" s="3"/>
      <c r="B37" s="1565" t="s">
        <v>1853</v>
      </c>
      <c r="C37" s="1335">
        <v>1124</v>
      </c>
      <c r="D37" s="1335">
        <v>4083</v>
      </c>
      <c r="E37" s="1335">
        <v>382</v>
      </c>
      <c r="F37" s="1335">
        <v>542</v>
      </c>
      <c r="G37" s="1335">
        <v>10721</v>
      </c>
      <c r="H37" s="397">
        <v>20643</v>
      </c>
      <c r="I37" s="161"/>
      <c r="J37" s="400"/>
      <c r="K37" s="1582">
        <v>1989</v>
      </c>
      <c r="L37" s="1335">
        <v>4856</v>
      </c>
      <c r="M37" s="1335">
        <v>4710</v>
      </c>
      <c r="N37" s="1335">
        <v>3980</v>
      </c>
      <c r="O37" s="1335">
        <v>23237</v>
      </c>
      <c r="P37" s="162" t="s">
        <v>641</v>
      </c>
      <c r="Q37" s="878"/>
      <c r="R37" s="767">
        <v>74278</v>
      </c>
      <c r="S37" s="3"/>
      <c r="T37" s="3"/>
      <c r="U37" s="14"/>
      <c r="V37" s="14"/>
      <c r="W37" s="14"/>
      <c r="X37" s="14"/>
      <c r="Y37" s="14"/>
      <c r="Z37" s="14"/>
      <c r="AA37" s="14"/>
      <c r="AB37" s="14"/>
      <c r="AC37" s="14"/>
    </row>
    <row r="38" spans="1:29">
      <c r="A38" s="3"/>
      <c r="B38" s="597" t="s">
        <v>1854</v>
      </c>
      <c r="C38" s="1321">
        <v>1193</v>
      </c>
      <c r="D38" s="1321">
        <v>5138</v>
      </c>
      <c r="E38" s="1321">
        <v>253</v>
      </c>
      <c r="F38" s="1321">
        <v>664</v>
      </c>
      <c r="G38" s="1321">
        <v>10986</v>
      </c>
      <c r="H38" s="31">
        <v>14705</v>
      </c>
      <c r="I38" s="161"/>
      <c r="J38" s="400"/>
      <c r="K38" s="757">
        <v>1990</v>
      </c>
      <c r="L38" s="1321">
        <v>5353</v>
      </c>
      <c r="M38" s="1321">
        <v>9525</v>
      </c>
      <c r="N38" s="1321">
        <v>4302</v>
      </c>
      <c r="O38" s="1321">
        <v>15000</v>
      </c>
      <c r="P38" s="163" t="s">
        <v>641</v>
      </c>
      <c r="Q38" s="17"/>
      <c r="R38" s="768">
        <v>67119</v>
      </c>
      <c r="S38" s="3"/>
      <c r="T38" s="3"/>
      <c r="U38" s="14"/>
      <c r="V38" s="14"/>
      <c r="W38" s="14"/>
      <c r="X38" s="14"/>
      <c r="Y38" s="14"/>
      <c r="Z38" s="14"/>
      <c r="AA38" s="14"/>
      <c r="AB38" s="14"/>
      <c r="AC38" s="14"/>
    </row>
    <row r="39" spans="1:29">
      <c r="A39" s="3"/>
      <c r="B39" s="1565" t="s">
        <v>1855</v>
      </c>
      <c r="C39" s="1335">
        <v>1604</v>
      </c>
      <c r="D39" s="1335">
        <v>6324</v>
      </c>
      <c r="E39" s="1335">
        <v>449</v>
      </c>
      <c r="F39" s="1335">
        <v>945</v>
      </c>
      <c r="G39" s="1335">
        <v>10744</v>
      </c>
      <c r="H39" s="397">
        <v>14829</v>
      </c>
      <c r="I39" s="161"/>
      <c r="J39" s="400"/>
      <c r="K39" s="1582">
        <v>1991</v>
      </c>
      <c r="L39" s="1335">
        <v>5758</v>
      </c>
      <c r="M39" s="1335">
        <v>13103</v>
      </c>
      <c r="N39" s="1335">
        <v>7252</v>
      </c>
      <c r="O39" s="1335">
        <v>23847</v>
      </c>
      <c r="P39" s="162" t="s">
        <v>641</v>
      </c>
      <c r="Q39" s="878"/>
      <c r="R39" s="767">
        <v>84855</v>
      </c>
      <c r="S39" s="3"/>
      <c r="T39" s="3"/>
      <c r="U39" s="14"/>
      <c r="V39" s="14"/>
      <c r="W39" s="14"/>
      <c r="X39" s="14"/>
      <c r="Y39" s="14"/>
      <c r="Z39" s="14"/>
      <c r="AA39" s="14"/>
      <c r="AB39" s="14"/>
      <c r="AC39" s="14"/>
    </row>
    <row r="40" spans="1:29">
      <c r="A40" s="3"/>
      <c r="B40" s="596" t="s">
        <v>1856</v>
      </c>
      <c r="C40" s="1321">
        <v>2070.7869999999998</v>
      </c>
      <c r="D40" s="1321">
        <v>7294.3</v>
      </c>
      <c r="E40" s="1321">
        <v>514.4</v>
      </c>
      <c r="F40" s="1321">
        <v>1891.7</v>
      </c>
      <c r="G40" s="1321">
        <v>11984.6</v>
      </c>
      <c r="H40" s="31">
        <v>20160.3</v>
      </c>
      <c r="I40" s="161"/>
      <c r="J40" s="400"/>
      <c r="K40" s="757">
        <v>1992</v>
      </c>
      <c r="L40" s="1321">
        <v>5714.0559999999996</v>
      </c>
      <c r="M40" s="1321">
        <v>15364.2</v>
      </c>
      <c r="N40" s="1321">
        <v>7875.6</v>
      </c>
      <c r="O40" s="1321">
        <v>35072</v>
      </c>
      <c r="P40" s="163" t="s">
        <v>641</v>
      </c>
      <c r="Q40" s="17"/>
      <c r="R40" s="768">
        <v>107941.943</v>
      </c>
      <c r="S40" s="3"/>
      <c r="T40" s="3"/>
      <c r="U40" s="14"/>
      <c r="V40" s="14"/>
      <c r="W40" s="14"/>
      <c r="X40" s="14"/>
      <c r="Y40" s="14"/>
      <c r="Z40" s="14"/>
      <c r="AA40" s="14"/>
      <c r="AB40" s="14"/>
      <c r="AC40" s="14"/>
    </row>
    <row r="41" spans="1:29">
      <c r="A41" s="3"/>
      <c r="B41" s="1565" t="s">
        <v>1857</v>
      </c>
      <c r="C41" s="1335">
        <v>2853</v>
      </c>
      <c r="D41" s="1335">
        <v>9580</v>
      </c>
      <c r="E41" s="1335">
        <v>670</v>
      </c>
      <c r="F41" s="1335">
        <v>1431</v>
      </c>
      <c r="G41" s="1335">
        <v>12409</v>
      </c>
      <c r="H41" s="397">
        <v>22999</v>
      </c>
      <c r="I41" s="161"/>
      <c r="J41" s="400"/>
      <c r="K41" s="1582">
        <v>1993</v>
      </c>
      <c r="L41" s="1335">
        <v>5101</v>
      </c>
      <c r="M41" s="1335">
        <v>11591</v>
      </c>
      <c r="N41" s="1335">
        <v>5870</v>
      </c>
      <c r="O41" s="1335">
        <v>24938</v>
      </c>
      <c r="P41" s="164">
        <v>22602</v>
      </c>
      <c r="Q41" s="778"/>
      <c r="R41" s="767">
        <v>120044</v>
      </c>
      <c r="S41" s="3"/>
      <c r="T41" s="3"/>
      <c r="U41" s="14"/>
      <c r="V41" s="14"/>
      <c r="W41" s="14"/>
      <c r="X41" s="14"/>
      <c r="Y41" s="14"/>
      <c r="Z41" s="14"/>
      <c r="AA41" s="14"/>
      <c r="AB41" s="14"/>
      <c r="AC41" s="14"/>
    </row>
    <row r="42" spans="1:29">
      <c r="A42" s="3"/>
      <c r="B42" s="596" t="s">
        <v>1858</v>
      </c>
      <c r="C42" s="1321">
        <v>2708</v>
      </c>
      <c r="D42" s="1321">
        <v>12883</v>
      </c>
      <c r="E42" s="1321">
        <v>810</v>
      </c>
      <c r="F42" s="1321">
        <v>2586</v>
      </c>
      <c r="G42" s="1321">
        <v>14142</v>
      </c>
      <c r="H42" s="31">
        <v>28252</v>
      </c>
      <c r="I42" s="161"/>
      <c r="J42" s="400"/>
      <c r="K42" s="757">
        <v>1994</v>
      </c>
      <c r="L42" s="1321">
        <v>6182</v>
      </c>
      <c r="M42" s="1321">
        <v>8442</v>
      </c>
      <c r="N42" s="1321">
        <v>3844</v>
      </c>
      <c r="O42" s="1321">
        <v>27276</v>
      </c>
      <c r="P42" s="9">
        <v>26930</v>
      </c>
      <c r="Q42" s="11"/>
      <c r="R42" s="768">
        <v>134055</v>
      </c>
      <c r="S42" s="3"/>
      <c r="T42" s="3"/>
      <c r="U42" s="14"/>
      <c r="V42" s="14"/>
      <c r="W42" s="14"/>
      <c r="X42" s="14"/>
      <c r="Y42" s="14"/>
      <c r="Z42" s="14"/>
      <c r="AA42" s="14"/>
      <c r="AB42" s="14"/>
      <c r="AC42" s="14"/>
    </row>
    <row r="43" spans="1:29">
      <c r="A43" s="3"/>
      <c r="B43" s="1565" t="s">
        <v>1859</v>
      </c>
      <c r="C43" s="1335">
        <v>1669</v>
      </c>
      <c r="D43" s="1335">
        <v>12187</v>
      </c>
      <c r="E43" s="1335">
        <v>558</v>
      </c>
      <c r="F43" s="1335">
        <v>3569</v>
      </c>
      <c r="G43" s="1335">
        <v>14369</v>
      </c>
      <c r="H43" s="397">
        <v>35031</v>
      </c>
      <c r="I43" s="161"/>
      <c r="J43" s="400"/>
      <c r="K43" s="1582">
        <v>1995</v>
      </c>
      <c r="L43" s="1335">
        <v>5782</v>
      </c>
      <c r="M43" s="1335">
        <v>4304</v>
      </c>
      <c r="N43" s="1335">
        <v>4250</v>
      </c>
      <c r="O43" s="1335">
        <v>31688</v>
      </c>
      <c r="P43" s="164">
        <v>24452</v>
      </c>
      <c r="Q43" s="878"/>
      <c r="R43" s="767">
        <v>137859</v>
      </c>
      <c r="S43" s="3"/>
      <c r="T43" s="3"/>
      <c r="U43" s="14"/>
      <c r="V43" s="14"/>
      <c r="W43" s="14"/>
      <c r="X43" s="14"/>
      <c r="Y43" s="14"/>
      <c r="Z43" s="14"/>
      <c r="AA43" s="14"/>
      <c r="AB43" s="14"/>
      <c r="AC43" s="14"/>
    </row>
    <row r="44" spans="1:29">
      <c r="A44" s="3"/>
      <c r="B44" s="596" t="s">
        <v>1860</v>
      </c>
      <c r="C44" s="1321">
        <v>2330</v>
      </c>
      <c r="D44" s="1321">
        <v>13848</v>
      </c>
      <c r="E44" s="1321">
        <v>616</v>
      </c>
      <c r="F44" s="1321">
        <v>8478</v>
      </c>
      <c r="G44" s="1321">
        <v>13955</v>
      </c>
      <c r="H44" s="31">
        <v>29733</v>
      </c>
      <c r="I44" s="161"/>
      <c r="J44" s="400"/>
      <c r="K44" s="757">
        <v>1996</v>
      </c>
      <c r="L44" s="1321">
        <v>3188</v>
      </c>
      <c r="M44" s="1321">
        <v>5984</v>
      </c>
      <c r="N44" s="1321">
        <v>7194</v>
      </c>
      <c r="O44" s="1321">
        <v>31594</v>
      </c>
      <c r="P44" s="9">
        <v>16703</v>
      </c>
      <c r="Q44" s="17"/>
      <c r="R44" s="768">
        <v>133624</v>
      </c>
      <c r="S44" s="3"/>
      <c r="T44" s="3"/>
      <c r="U44" s="14"/>
      <c r="V44" s="14"/>
      <c r="W44" s="14"/>
      <c r="X44" s="14"/>
      <c r="Y44" s="14"/>
      <c r="Z44" s="14"/>
      <c r="AA44" s="14"/>
      <c r="AB44" s="14"/>
      <c r="AC44" s="14"/>
    </row>
    <row r="45" spans="1:29">
      <c r="A45" s="3"/>
      <c r="B45" s="1565" t="s">
        <v>1861</v>
      </c>
      <c r="C45" s="1335">
        <v>1211</v>
      </c>
      <c r="D45" s="1335">
        <v>14424</v>
      </c>
      <c r="E45" s="1335">
        <v>1268</v>
      </c>
      <c r="F45" s="1335">
        <v>4535</v>
      </c>
      <c r="G45" s="1335">
        <v>15686</v>
      </c>
      <c r="H45" s="397">
        <v>36950</v>
      </c>
      <c r="I45" s="161"/>
      <c r="J45" s="400"/>
      <c r="K45" s="1582">
        <v>1997</v>
      </c>
      <c r="L45" s="1335">
        <v>3206</v>
      </c>
      <c r="M45" s="1335">
        <v>5823</v>
      </c>
      <c r="N45" s="1335">
        <v>7445</v>
      </c>
      <c r="O45" s="1335">
        <v>37805</v>
      </c>
      <c r="P45" s="164">
        <v>20861</v>
      </c>
      <c r="Q45" s="878"/>
      <c r="R45" s="767">
        <v>149214</v>
      </c>
      <c r="S45" s="3"/>
      <c r="T45" s="3"/>
      <c r="U45" s="14"/>
      <c r="V45" s="14"/>
      <c r="W45" s="14"/>
      <c r="X45" s="14"/>
      <c r="Y45" s="14"/>
      <c r="Z45" s="14"/>
      <c r="AA45" s="14"/>
      <c r="AB45" s="14"/>
      <c r="AC45" s="14"/>
    </row>
    <row r="46" spans="1:29">
      <c r="A46" s="3"/>
      <c r="B46" s="596" t="s">
        <v>1862</v>
      </c>
      <c r="C46" s="1321">
        <v>1058</v>
      </c>
      <c r="D46" s="1321">
        <v>21447</v>
      </c>
      <c r="E46" s="1321">
        <v>1939</v>
      </c>
      <c r="F46" s="1321">
        <v>1144</v>
      </c>
      <c r="G46" s="1321">
        <v>19395</v>
      </c>
      <c r="H46" s="31">
        <v>46508</v>
      </c>
      <c r="I46" s="161"/>
      <c r="J46" s="400"/>
      <c r="K46" s="757">
        <v>1998</v>
      </c>
      <c r="L46" s="1321">
        <v>2729</v>
      </c>
      <c r="M46" s="1321">
        <v>6134</v>
      </c>
      <c r="N46" s="1321">
        <v>10665</v>
      </c>
      <c r="O46" s="1321">
        <v>44209</v>
      </c>
      <c r="P46" s="9">
        <v>23599</v>
      </c>
      <c r="Q46" s="17"/>
      <c r="R46" s="768">
        <v>178827</v>
      </c>
      <c r="S46" s="3"/>
      <c r="T46" s="3"/>
      <c r="U46" s="14"/>
      <c r="V46" s="14"/>
      <c r="W46" s="14"/>
      <c r="X46" s="14"/>
      <c r="Y46" s="14"/>
      <c r="Z46" s="14"/>
      <c r="AA46" s="14"/>
      <c r="AB46" s="14"/>
      <c r="AC46" s="14"/>
    </row>
    <row r="47" spans="1:29">
      <c r="A47" s="3"/>
      <c r="B47" s="1565" t="s">
        <v>1863</v>
      </c>
      <c r="C47" s="1335">
        <v>1458</v>
      </c>
      <c r="D47" s="1335">
        <v>23753</v>
      </c>
      <c r="E47" s="1335">
        <v>1799</v>
      </c>
      <c r="F47" s="1335">
        <v>1454</v>
      </c>
      <c r="G47" s="1335">
        <v>19373</v>
      </c>
      <c r="H47" s="397">
        <v>38966</v>
      </c>
      <c r="I47" s="161"/>
      <c r="J47" s="400"/>
      <c r="K47" s="1582">
        <v>1999</v>
      </c>
      <c r="L47" s="1335">
        <v>6858</v>
      </c>
      <c r="M47" s="1335">
        <v>6469</v>
      </c>
      <c r="N47" s="1335">
        <v>9891</v>
      </c>
      <c r="O47" s="1335">
        <v>41955</v>
      </c>
      <c r="P47" s="164">
        <v>14347</v>
      </c>
      <c r="Q47" s="878"/>
      <c r="R47" s="767">
        <v>166323</v>
      </c>
      <c r="S47" s="3"/>
      <c r="T47" s="3"/>
      <c r="U47" s="14"/>
      <c r="V47" s="14"/>
      <c r="W47" s="14"/>
      <c r="X47" s="14"/>
      <c r="Y47" s="14"/>
      <c r="Z47" s="14"/>
      <c r="AA47" s="14"/>
      <c r="AB47" s="14"/>
      <c r="AC47" s="14"/>
    </row>
    <row r="48" spans="1:29">
      <c r="A48" s="3"/>
      <c r="B48" s="596" t="s">
        <v>799</v>
      </c>
      <c r="C48" s="1321">
        <v>1260</v>
      </c>
      <c r="D48" s="1321">
        <v>23773</v>
      </c>
      <c r="E48" s="1321">
        <v>736</v>
      </c>
      <c r="F48" s="1321">
        <v>662</v>
      </c>
      <c r="G48" s="1321">
        <v>19417</v>
      </c>
      <c r="H48" s="31">
        <v>38401</v>
      </c>
      <c r="I48" s="161"/>
      <c r="J48" s="400"/>
      <c r="K48" s="598">
        <v>2000</v>
      </c>
      <c r="L48" s="1321">
        <v>6162</v>
      </c>
      <c r="M48" s="1321">
        <v>8081</v>
      </c>
      <c r="N48" s="1321">
        <v>11606</v>
      </c>
      <c r="O48" s="1321">
        <v>50996</v>
      </c>
      <c r="P48" s="9">
        <v>12439</v>
      </c>
      <c r="Q48" s="17"/>
      <c r="R48" s="768">
        <v>173533</v>
      </c>
      <c r="S48" s="3"/>
      <c r="T48" s="3"/>
      <c r="U48" s="14"/>
      <c r="V48" s="14"/>
      <c r="W48" s="14"/>
      <c r="X48" s="14"/>
      <c r="Y48" s="14"/>
      <c r="Z48" s="14"/>
      <c r="AA48" s="14"/>
      <c r="AB48" s="14"/>
      <c r="AC48" s="14"/>
    </row>
    <row r="49" spans="1:29">
      <c r="A49" s="3"/>
      <c r="B49" s="599">
        <v>2001</v>
      </c>
      <c r="C49" s="1335">
        <v>2138.0909999999999</v>
      </c>
      <c r="D49" s="1335">
        <v>24658.992999999999</v>
      </c>
      <c r="E49" s="1335">
        <v>1205.7539999999999</v>
      </c>
      <c r="F49" s="1335">
        <v>1219.855</v>
      </c>
      <c r="G49" s="1335">
        <v>16745.89</v>
      </c>
      <c r="H49" s="1463">
        <v>40166.991999999998</v>
      </c>
      <c r="I49" s="161"/>
      <c r="J49" s="400"/>
      <c r="K49" s="599">
        <v>2001</v>
      </c>
      <c r="L49" s="1335">
        <v>9916.9330000000009</v>
      </c>
      <c r="M49" s="1335">
        <v>6702.7030000000004</v>
      </c>
      <c r="N49" s="1335">
        <v>9513.7330000000002</v>
      </c>
      <c r="O49" s="1335">
        <v>64533.985000000001</v>
      </c>
      <c r="P49" s="164">
        <v>10816.963</v>
      </c>
      <c r="Q49" s="878"/>
      <c r="R49" s="767">
        <v>187619.89199999999</v>
      </c>
      <c r="S49" s="3"/>
      <c r="T49" s="3"/>
      <c r="U49" s="14"/>
      <c r="V49" s="14"/>
      <c r="W49" s="14"/>
      <c r="X49" s="14"/>
      <c r="Y49" s="14"/>
      <c r="Z49" s="14"/>
      <c r="AA49" s="14"/>
      <c r="AB49" s="14"/>
      <c r="AC49" s="14"/>
    </row>
    <row r="50" spans="1:29">
      <c r="A50" s="3"/>
      <c r="B50" s="598">
        <v>2002</v>
      </c>
      <c r="C50" s="1321">
        <v>2530.1289999999999</v>
      </c>
      <c r="D50" s="1321">
        <v>24323.724999999999</v>
      </c>
      <c r="E50" s="1321">
        <v>714.62900000000002</v>
      </c>
      <c r="F50" s="1321">
        <v>1093.559</v>
      </c>
      <c r="G50" s="1321">
        <v>20981.766</v>
      </c>
      <c r="H50" s="1465">
        <v>42193.715000000004</v>
      </c>
      <c r="I50" s="161"/>
      <c r="J50" s="400"/>
      <c r="K50" s="598">
        <v>2002</v>
      </c>
      <c r="L50" s="1321">
        <v>13555.314</v>
      </c>
      <c r="M50" s="1321">
        <v>8862.1749999999993</v>
      </c>
      <c r="N50" s="1321">
        <v>9718.3209999999999</v>
      </c>
      <c r="O50" s="1321">
        <v>74723.884000000005</v>
      </c>
      <c r="P50" s="9">
        <v>11960.022999999999</v>
      </c>
      <c r="Q50" s="17"/>
      <c r="R50" s="768">
        <v>210657.24000000002</v>
      </c>
      <c r="S50" s="3"/>
      <c r="T50" s="3"/>
      <c r="U50" s="14"/>
      <c r="V50" s="14"/>
      <c r="W50" s="14"/>
      <c r="X50" s="14"/>
      <c r="Y50" s="14"/>
      <c r="Z50" s="14"/>
      <c r="AA50" s="14"/>
      <c r="AB50" s="14"/>
      <c r="AC50" s="14"/>
    </row>
    <row r="51" spans="1:29">
      <c r="A51" s="3"/>
      <c r="B51" s="599">
        <v>2003</v>
      </c>
      <c r="C51" s="1335">
        <v>2548.58</v>
      </c>
      <c r="D51" s="1335">
        <v>26603.962</v>
      </c>
      <c r="E51" s="1335">
        <v>649.99199999999996</v>
      </c>
      <c r="F51" s="1335">
        <v>1836.98</v>
      </c>
      <c r="G51" s="1335">
        <v>21955.373</v>
      </c>
      <c r="H51" s="1463">
        <v>51885.880000000005</v>
      </c>
      <c r="I51" s="161"/>
      <c r="J51" s="400"/>
      <c r="K51" s="599">
        <v>2003</v>
      </c>
      <c r="L51" s="1335">
        <v>12802.916999999999</v>
      </c>
      <c r="M51" s="1335">
        <v>11876.950999999999</v>
      </c>
      <c r="N51" s="1335">
        <v>8838.5460000000003</v>
      </c>
      <c r="O51" s="1335">
        <v>82123.812999999995</v>
      </c>
      <c r="P51" s="164">
        <v>25844.2</v>
      </c>
      <c r="Q51" s="878"/>
      <c r="R51" s="767">
        <v>246967.19400000002</v>
      </c>
      <c r="S51" s="3"/>
      <c r="T51" s="3"/>
      <c r="U51" s="14"/>
      <c r="V51" s="14"/>
      <c r="W51" s="14"/>
      <c r="X51" s="14"/>
      <c r="Y51" s="14"/>
      <c r="Z51" s="14"/>
      <c r="AA51" s="14"/>
      <c r="AB51" s="14"/>
      <c r="AC51" s="14"/>
    </row>
    <row r="52" spans="1:29">
      <c r="A52" s="3"/>
      <c r="B52" s="598">
        <v>2004</v>
      </c>
      <c r="C52" s="1321">
        <v>3785.2510000000002</v>
      </c>
      <c r="D52" s="1321">
        <v>26519.334999999999</v>
      </c>
      <c r="E52" s="1321">
        <v>1252.26</v>
      </c>
      <c r="F52" s="1321">
        <v>3272.9760000000001</v>
      </c>
      <c r="G52" s="1321">
        <v>23056.655999999999</v>
      </c>
      <c r="H52" s="1465">
        <v>62808.207999999999</v>
      </c>
      <c r="I52" s="161"/>
      <c r="J52" s="400"/>
      <c r="K52" s="598">
        <v>2004</v>
      </c>
      <c r="L52" s="1321">
        <v>13405.811</v>
      </c>
      <c r="M52" s="1321">
        <v>33838.987000000001</v>
      </c>
      <c r="N52" s="1321">
        <v>12336.959000000001</v>
      </c>
      <c r="O52" s="1321">
        <v>122721.97100000001</v>
      </c>
      <c r="P52" s="9">
        <v>29137.585999999999</v>
      </c>
      <c r="Q52" s="17"/>
      <c r="R52" s="768">
        <v>332136</v>
      </c>
      <c r="S52" s="3"/>
      <c r="T52" s="3"/>
      <c r="U52" s="14"/>
      <c r="V52" s="14"/>
      <c r="W52" s="14"/>
      <c r="X52" s="14"/>
      <c r="Y52" s="14"/>
      <c r="Z52" s="14"/>
      <c r="AA52" s="14"/>
      <c r="AB52" s="14"/>
      <c r="AC52" s="14"/>
    </row>
    <row r="53" spans="1:29">
      <c r="A53" s="3"/>
      <c r="B53" s="599">
        <v>2005</v>
      </c>
      <c r="C53" s="1335">
        <v>6715.9279999999999</v>
      </c>
      <c r="D53" s="1335">
        <v>34459.722999999998</v>
      </c>
      <c r="E53" s="1335">
        <v>2274.5410000000002</v>
      </c>
      <c r="F53" s="1335">
        <v>3225.7359999999999</v>
      </c>
      <c r="G53" s="1335">
        <v>31726.008999999998</v>
      </c>
      <c r="H53" s="1463">
        <v>83053.663000000015</v>
      </c>
      <c r="I53" s="161"/>
      <c r="J53" s="400"/>
      <c r="K53" s="599">
        <v>2005</v>
      </c>
      <c r="L53" s="1335">
        <v>14382.305</v>
      </c>
      <c r="M53" s="1335">
        <v>56747.387000000002</v>
      </c>
      <c r="N53" s="1335">
        <v>15097.498</v>
      </c>
      <c r="O53" s="1335">
        <v>173145.53899999999</v>
      </c>
      <c r="P53" s="164">
        <v>31672.424999999999</v>
      </c>
      <c r="Q53" s="878"/>
      <c r="R53" s="767">
        <v>452500.75399999996</v>
      </c>
      <c r="S53" s="3"/>
      <c r="T53" s="3"/>
      <c r="U53" s="14"/>
      <c r="V53" s="14"/>
      <c r="W53" s="14"/>
      <c r="X53" s="14"/>
      <c r="Y53" s="14"/>
      <c r="Z53" s="14"/>
      <c r="AA53" s="14"/>
      <c r="AB53" s="14"/>
      <c r="AC53" s="14"/>
    </row>
    <row r="54" spans="1:29">
      <c r="A54" s="3"/>
      <c r="B54" s="598">
        <v>2006</v>
      </c>
      <c r="C54" s="1321">
        <v>6802.2969999999996</v>
      </c>
      <c r="D54" s="1321">
        <v>37566.428999999996</v>
      </c>
      <c r="E54" s="1321">
        <v>1802.395</v>
      </c>
      <c r="F54" s="1321">
        <v>3598.3980000000001</v>
      </c>
      <c r="G54" s="1321">
        <v>37845.188000000002</v>
      </c>
      <c r="H54" s="1465">
        <v>111511.29699999999</v>
      </c>
      <c r="I54" s="161"/>
      <c r="J54" s="400"/>
      <c r="K54" s="598">
        <v>2006</v>
      </c>
      <c r="L54" s="1321">
        <v>6874.5590000000002</v>
      </c>
      <c r="M54" s="1321">
        <v>61827.955999999998</v>
      </c>
      <c r="N54" s="1321">
        <v>16735.277999999998</v>
      </c>
      <c r="O54" s="1321">
        <v>177538.72700000001</v>
      </c>
      <c r="P54" s="9">
        <v>34964.618999999999</v>
      </c>
      <c r="Q54" s="17"/>
      <c r="R54" s="768">
        <v>497067.14300000004</v>
      </c>
      <c r="S54" s="3"/>
      <c r="T54" s="3"/>
      <c r="U54" s="14"/>
      <c r="V54" s="14"/>
      <c r="W54" s="14"/>
      <c r="X54" s="14"/>
      <c r="Y54" s="14"/>
      <c r="Z54" s="14"/>
      <c r="AA54" s="14"/>
      <c r="AB54" s="14"/>
      <c r="AC54" s="14"/>
    </row>
    <row r="55" spans="1:29">
      <c r="A55" s="3"/>
      <c r="B55" s="599">
        <v>2007</v>
      </c>
      <c r="C55" s="1335">
        <v>8635.5560000000005</v>
      </c>
      <c r="D55" s="1335">
        <v>54338.764000000003</v>
      </c>
      <c r="E55" s="1335">
        <v>3897.35</v>
      </c>
      <c r="F55" s="1335">
        <v>5878.2690000000002</v>
      </c>
      <c r="G55" s="1335">
        <v>43420.985000000001</v>
      </c>
      <c r="H55" s="1463">
        <v>127472.91599999998</v>
      </c>
      <c r="I55" s="161"/>
      <c r="J55" s="400"/>
      <c r="K55" s="599">
        <v>2007</v>
      </c>
      <c r="L55" s="1335">
        <v>20989.253000000001</v>
      </c>
      <c r="M55" s="1335">
        <v>62632.432999999997</v>
      </c>
      <c r="N55" s="1335">
        <v>28285.995999999999</v>
      </c>
      <c r="O55" s="1335">
        <v>201853.94</v>
      </c>
      <c r="P55" s="164">
        <v>37434.47</v>
      </c>
      <c r="Q55" s="878"/>
      <c r="R55" s="767">
        <v>594839.93199999991</v>
      </c>
      <c r="S55" s="3"/>
      <c r="T55" s="3"/>
      <c r="U55" s="14"/>
      <c r="V55" s="14"/>
      <c r="W55" s="14"/>
      <c r="X55" s="14"/>
      <c r="Y55" s="14"/>
      <c r="Z55" s="14"/>
      <c r="AA55" s="14"/>
      <c r="AB55" s="14"/>
      <c r="AC55" s="14"/>
    </row>
    <row r="56" spans="1:29">
      <c r="A56" s="3"/>
      <c r="B56" s="690">
        <v>2008</v>
      </c>
      <c r="C56" s="1321">
        <v>10979.701999999999</v>
      </c>
      <c r="D56" s="1321">
        <v>79332.928</v>
      </c>
      <c r="E56" s="1321">
        <v>4265.2579999999998</v>
      </c>
      <c r="F56" s="1321">
        <v>10629.013999999999</v>
      </c>
      <c r="G56" s="1321">
        <v>54371.277999999998</v>
      </c>
      <c r="H56" s="1465">
        <v>176858.49600000001</v>
      </c>
      <c r="I56" s="161"/>
      <c r="J56" s="400"/>
      <c r="K56" s="598">
        <v>2008</v>
      </c>
      <c r="L56" s="1321">
        <v>37814.053999999996</v>
      </c>
      <c r="M56" s="1321">
        <v>16811.654999999999</v>
      </c>
      <c r="N56" s="1321">
        <v>32323.682000000001</v>
      </c>
      <c r="O56" s="1321">
        <v>289350.56</v>
      </c>
      <c r="P56" s="9">
        <v>32065.448</v>
      </c>
      <c r="Q56" s="17"/>
      <c r="R56" s="768">
        <v>744802.07499999995</v>
      </c>
      <c r="S56" s="3"/>
      <c r="T56" s="3"/>
      <c r="U56" s="14"/>
      <c r="V56" s="14"/>
      <c r="W56" s="14"/>
      <c r="X56" s="14"/>
      <c r="Y56" s="14"/>
      <c r="Z56" s="14"/>
      <c r="AA56" s="14"/>
      <c r="AB56" s="14"/>
      <c r="AC56" s="14"/>
    </row>
    <row r="57" spans="1:29">
      <c r="A57" s="3"/>
      <c r="B57" s="599">
        <v>2009</v>
      </c>
      <c r="C57" s="1335">
        <v>8731.3709999999992</v>
      </c>
      <c r="D57" s="1335">
        <v>75044.334000000003</v>
      </c>
      <c r="E57" s="1335">
        <v>5336.924</v>
      </c>
      <c r="F57" s="1335">
        <v>13364.89</v>
      </c>
      <c r="G57" s="1335">
        <v>44741.006999999998</v>
      </c>
      <c r="H57" s="1463">
        <v>169219.62699999998</v>
      </c>
      <c r="I57" s="161"/>
      <c r="J57" s="400"/>
      <c r="K57" s="599">
        <v>2009</v>
      </c>
      <c r="L57" s="1335">
        <v>38414.593999999997</v>
      </c>
      <c r="M57" s="1335">
        <v>21258.112000000001</v>
      </c>
      <c r="N57" s="1335">
        <v>46122.866000000002</v>
      </c>
      <c r="O57" s="1335">
        <v>286535.67099999997</v>
      </c>
      <c r="P57" s="164">
        <v>28135.705000000002</v>
      </c>
      <c r="Q57" s="878"/>
      <c r="R57" s="767">
        <v>736905.10100000002</v>
      </c>
      <c r="S57" s="3"/>
      <c r="T57" s="3"/>
      <c r="U57" s="14"/>
      <c r="V57" s="14"/>
      <c r="W57" s="14"/>
      <c r="X57" s="14"/>
      <c r="Y57" s="14"/>
      <c r="Z57" s="14"/>
      <c r="AA57" s="14"/>
      <c r="AB57" s="14"/>
      <c r="AC57" s="14"/>
    </row>
    <row r="58" spans="1:29">
      <c r="A58" s="3"/>
      <c r="B58" s="598">
        <v>2010</v>
      </c>
      <c r="C58" s="1321">
        <v>10269.407999999999</v>
      </c>
      <c r="D58" s="1321">
        <v>90081.725999999995</v>
      </c>
      <c r="E58" s="1321">
        <v>5818.1390000000001</v>
      </c>
      <c r="F58" s="1321">
        <v>19242.638999999999</v>
      </c>
      <c r="G58" s="1321">
        <v>55643.726999999999</v>
      </c>
      <c r="H58" s="1465">
        <v>181132.06399999998</v>
      </c>
      <c r="I58" s="161"/>
      <c r="J58" s="400"/>
      <c r="K58" s="598">
        <v>2010</v>
      </c>
      <c r="L58" s="1321">
        <v>42992.248</v>
      </c>
      <c r="M58" s="1321">
        <v>17755.842000000001</v>
      </c>
      <c r="N58" s="1321">
        <v>35660.120999999999</v>
      </c>
      <c r="O58" s="1321">
        <v>284461.13099999999</v>
      </c>
      <c r="P58" s="9">
        <v>32284.577000000001</v>
      </c>
      <c r="Q58" s="17"/>
      <c r="R58" s="768">
        <v>775341.62199999997</v>
      </c>
      <c r="S58" s="3"/>
      <c r="T58" s="3"/>
      <c r="U58" s="14"/>
      <c r="V58" s="14"/>
      <c r="W58" s="14"/>
      <c r="X58" s="14"/>
      <c r="Y58" s="14"/>
      <c r="Z58" s="14"/>
      <c r="AA58" s="14"/>
      <c r="AB58" s="14"/>
      <c r="AC58" s="14"/>
    </row>
    <row r="59" spans="1:29" ht="18" customHeight="1">
      <c r="A59" s="3"/>
      <c r="B59" s="599">
        <v>2011</v>
      </c>
      <c r="C59" s="1335">
        <v>8864.0229999999992</v>
      </c>
      <c r="D59" s="1335">
        <v>111661.71799999999</v>
      </c>
      <c r="E59" s="1335">
        <v>7656.9520000000002</v>
      </c>
      <c r="F59" s="1335">
        <v>25778.955000000002</v>
      </c>
      <c r="G59" s="1335">
        <v>69795.892000000007</v>
      </c>
      <c r="H59" s="1463">
        <v>182077.61799999999</v>
      </c>
      <c r="I59" s="161"/>
      <c r="J59" s="400"/>
      <c r="K59" s="599">
        <v>2011</v>
      </c>
      <c r="L59" s="1335">
        <v>38885.946000000004</v>
      </c>
      <c r="M59" s="1335">
        <v>22468.147000000001</v>
      </c>
      <c r="N59" s="1335">
        <v>38160.084999999999</v>
      </c>
      <c r="O59" s="1335">
        <v>319445.51</v>
      </c>
      <c r="P59" s="164">
        <v>31831.371999999999</v>
      </c>
      <c r="Q59" s="878"/>
      <c r="R59" s="767">
        <v>856626.21799999988</v>
      </c>
      <c r="S59" s="3"/>
      <c r="T59" s="3"/>
      <c r="U59" s="14"/>
      <c r="V59" s="14"/>
      <c r="W59" s="14"/>
      <c r="X59" s="14"/>
      <c r="Y59" s="14"/>
      <c r="Z59" s="14"/>
      <c r="AA59" s="14"/>
      <c r="AB59" s="14"/>
      <c r="AC59" s="14"/>
    </row>
    <row r="60" spans="1:29" ht="18" customHeight="1">
      <c r="A60" s="3"/>
      <c r="B60" s="598">
        <v>2012</v>
      </c>
      <c r="C60" s="1321">
        <v>9209.6299999999992</v>
      </c>
      <c r="D60" s="1321">
        <v>126202.829</v>
      </c>
      <c r="E60" s="1321">
        <v>12170.841</v>
      </c>
      <c r="F60" s="1321">
        <v>34384.610999999997</v>
      </c>
      <c r="G60" s="1321">
        <v>75381.180999999997</v>
      </c>
      <c r="H60" s="1465">
        <v>206022.84299999999</v>
      </c>
      <c r="I60" s="161"/>
      <c r="J60" s="400"/>
      <c r="K60" s="598">
        <v>2012</v>
      </c>
      <c r="L60" s="1321">
        <v>38395.724000000002</v>
      </c>
      <c r="M60" s="1321">
        <v>30450.714</v>
      </c>
      <c r="N60" s="1321">
        <v>56542.417999999998</v>
      </c>
      <c r="O60" s="1321">
        <v>371711.66800000001</v>
      </c>
      <c r="P60" s="9">
        <v>39584.572</v>
      </c>
      <c r="Q60" s="17"/>
      <c r="R60" s="768">
        <v>1000057.031</v>
      </c>
      <c r="S60" s="3"/>
      <c r="T60" s="3"/>
      <c r="U60" s="14"/>
      <c r="V60" s="14"/>
      <c r="W60" s="14"/>
      <c r="X60" s="14"/>
      <c r="Y60" s="14"/>
      <c r="Z60" s="14"/>
      <c r="AA60" s="14"/>
      <c r="AB60" s="14"/>
      <c r="AC60" s="14"/>
    </row>
    <row r="61" spans="1:29" ht="18" customHeight="1">
      <c r="A61" s="3"/>
      <c r="B61" s="599">
        <v>2013</v>
      </c>
      <c r="C61" s="1335">
        <v>12000.584999999999</v>
      </c>
      <c r="D61" s="1335">
        <v>139764.318</v>
      </c>
      <c r="E61" s="1335">
        <v>16348.157999999999</v>
      </c>
      <c r="F61" s="1335">
        <v>34315.24</v>
      </c>
      <c r="G61" s="1335">
        <v>76555.133000000002</v>
      </c>
      <c r="H61" s="1463">
        <v>234767.78400000001</v>
      </c>
      <c r="I61" s="161"/>
      <c r="J61" s="400"/>
      <c r="K61" s="599">
        <v>2013</v>
      </c>
      <c r="L61" s="1335">
        <v>37923.940999999999</v>
      </c>
      <c r="M61" s="1335">
        <v>27915.370999999999</v>
      </c>
      <c r="N61" s="1335">
        <v>64003.838000000003</v>
      </c>
      <c r="O61" s="1335">
        <v>432798.57500000001</v>
      </c>
      <c r="P61" s="164">
        <v>44126.677000000003</v>
      </c>
      <c r="Q61" s="878"/>
      <c r="R61" s="767">
        <v>1120519.6200000001</v>
      </c>
      <c r="S61" s="3"/>
      <c r="T61" s="3"/>
      <c r="U61" s="14"/>
      <c r="V61" s="14"/>
      <c r="W61" s="14"/>
      <c r="X61" s="14"/>
      <c r="Y61" s="14"/>
      <c r="Z61" s="14"/>
      <c r="AA61" s="14"/>
      <c r="AB61" s="14"/>
      <c r="AC61" s="14"/>
    </row>
    <row r="62" spans="1:29" ht="18" customHeight="1">
      <c r="A62" s="3"/>
      <c r="B62" s="598">
        <v>2014</v>
      </c>
      <c r="C62" s="1321">
        <v>11572.884</v>
      </c>
      <c r="D62" s="1321">
        <v>158441.08600000001</v>
      </c>
      <c r="E62" s="1321">
        <v>20287.224999999999</v>
      </c>
      <c r="F62" s="1321">
        <v>36102.324000000001</v>
      </c>
      <c r="G62" s="1321">
        <v>83259.404999999999</v>
      </c>
      <c r="H62" s="1465">
        <v>255644.84699999998</v>
      </c>
      <c r="I62" s="161"/>
      <c r="J62" s="400"/>
      <c r="K62" s="598">
        <v>2014</v>
      </c>
      <c r="L62" s="1321">
        <v>43262.510999999999</v>
      </c>
      <c r="M62" s="1321">
        <v>35195.982000000004</v>
      </c>
      <c r="N62" s="1321">
        <v>60325.425999999999</v>
      </c>
      <c r="O62" s="1321">
        <v>500738.815</v>
      </c>
      <c r="P62" s="9">
        <v>45815.642</v>
      </c>
      <c r="Q62" s="17"/>
      <c r="R62" s="768">
        <v>1250646.1469999999</v>
      </c>
      <c r="S62" s="3"/>
      <c r="T62" s="3"/>
      <c r="U62" s="14"/>
      <c r="V62" s="14"/>
      <c r="W62" s="14"/>
      <c r="X62" s="14"/>
      <c r="Y62" s="14"/>
      <c r="Z62" s="14"/>
      <c r="AA62" s="14"/>
      <c r="AB62" s="14"/>
      <c r="AC62" s="14"/>
    </row>
    <row r="63" spans="1:29" ht="18" customHeight="1">
      <c r="A63" s="3"/>
      <c r="B63" s="599">
        <v>2015</v>
      </c>
      <c r="C63" s="1335">
        <v>11079.647999999999</v>
      </c>
      <c r="D63" s="1335">
        <v>172498.239</v>
      </c>
      <c r="E63" s="1335">
        <v>21205.183000000001</v>
      </c>
      <c r="F63" s="1335">
        <v>40485.158000000003</v>
      </c>
      <c r="G63" s="1335">
        <v>105833.617</v>
      </c>
      <c r="H63" s="1463">
        <v>285492.07900000003</v>
      </c>
      <c r="I63" s="161"/>
      <c r="J63" s="2709"/>
      <c r="K63" s="3835">
        <v>2015</v>
      </c>
      <c r="L63" s="3183">
        <v>42655.243999999999</v>
      </c>
      <c r="M63" s="3183">
        <v>33889.705999999998</v>
      </c>
      <c r="N63" s="3183">
        <v>72709.455000000002</v>
      </c>
      <c r="O63" s="3183">
        <v>536960.69499999995</v>
      </c>
      <c r="P63" s="4080">
        <v>38819.711000000003</v>
      </c>
      <c r="Q63" s="3183"/>
      <c r="R63" s="4081">
        <v>1361628.7349999999</v>
      </c>
      <c r="S63" s="3"/>
      <c r="T63" s="3"/>
      <c r="U63" s="14"/>
      <c r="V63" s="14"/>
      <c r="W63" s="14"/>
      <c r="X63" s="14"/>
      <c r="Y63" s="14"/>
      <c r="Z63" s="14"/>
      <c r="AA63" s="14"/>
      <c r="AB63" s="14"/>
      <c r="AC63" s="14"/>
    </row>
    <row r="64" spans="1:29" ht="5.25" customHeight="1" thickBot="1">
      <c r="A64" s="3"/>
      <c r="B64" s="731"/>
      <c r="C64" s="741"/>
      <c r="D64" s="741"/>
      <c r="E64" s="741"/>
      <c r="F64" s="741"/>
      <c r="G64" s="741"/>
      <c r="H64" s="1594"/>
      <c r="I64" s="161"/>
      <c r="J64" s="400"/>
      <c r="K64" s="731"/>
      <c r="L64" s="741"/>
      <c r="M64" s="741"/>
      <c r="N64" s="741"/>
      <c r="O64" s="741"/>
      <c r="P64" s="740"/>
      <c r="Q64" s="740"/>
      <c r="R64" s="1551"/>
      <c r="S64" s="3"/>
      <c r="T64" s="3"/>
      <c r="U64" s="14"/>
      <c r="V64" s="14"/>
      <c r="W64" s="14"/>
      <c r="X64" s="14"/>
      <c r="Y64" s="14"/>
      <c r="Z64" s="14"/>
      <c r="AA64" s="14"/>
      <c r="AB64" s="14"/>
      <c r="AC64" s="14"/>
    </row>
    <row r="65" spans="1:26" ht="5.25" customHeight="1">
      <c r="A65" s="3"/>
      <c r="B65" s="583"/>
      <c r="C65" s="17"/>
      <c r="D65" s="17"/>
      <c r="E65" s="17"/>
      <c r="F65" s="17"/>
      <c r="G65" s="17"/>
      <c r="H65" s="17"/>
      <c r="I65" s="161"/>
      <c r="J65" s="161"/>
      <c r="K65" s="583"/>
      <c r="L65" s="17"/>
      <c r="M65" s="17"/>
      <c r="N65" s="17"/>
      <c r="O65" s="17"/>
      <c r="P65" s="17"/>
      <c r="Q65" s="17"/>
      <c r="R65" s="17"/>
      <c r="S65" s="3"/>
      <c r="T65" s="3"/>
      <c r="U65" s="3"/>
      <c r="V65" s="3"/>
      <c r="W65" s="3"/>
      <c r="X65" s="3"/>
      <c r="Y65" s="3"/>
      <c r="Z65" s="3"/>
    </row>
    <row r="66" spans="1:26" ht="25.5" customHeight="1">
      <c r="A66" s="3"/>
      <c r="B66" s="779" t="s">
        <v>304</v>
      </c>
      <c r="C66" s="6348" t="s">
        <v>665</v>
      </c>
      <c r="D66" s="6348"/>
      <c r="E66" s="6348"/>
      <c r="F66" s="6348"/>
      <c r="G66" s="6348"/>
      <c r="H66" s="6348"/>
      <c r="I66" s="6348"/>
      <c r="J66" s="608"/>
      <c r="P66" s="3931"/>
      <c r="Q66" s="3931"/>
      <c r="R66" s="4082" t="s">
        <v>2333</v>
      </c>
      <c r="S66" s="3"/>
      <c r="T66" s="3"/>
      <c r="U66" s="3"/>
      <c r="V66" s="3"/>
      <c r="W66" s="3"/>
      <c r="X66" s="3"/>
      <c r="Y66" s="3"/>
      <c r="Z66" s="3"/>
    </row>
    <row r="67" spans="1:26" ht="25.5" customHeight="1">
      <c r="A67" s="3"/>
      <c r="B67" s="780" t="s">
        <v>666</v>
      </c>
      <c r="C67" s="6327" t="s">
        <v>667</v>
      </c>
      <c r="D67" s="6327"/>
      <c r="E67" s="6327"/>
      <c r="F67" s="6327"/>
      <c r="G67" s="6327"/>
      <c r="H67" s="6327"/>
      <c r="I67" s="6327"/>
      <c r="J67" s="640"/>
      <c r="Q67" s="4050" t="s">
        <v>2334</v>
      </c>
      <c r="R67" s="4083" t="s">
        <v>800</v>
      </c>
      <c r="S67" s="3"/>
      <c r="T67" s="3"/>
      <c r="U67" s="3"/>
      <c r="V67" s="3"/>
      <c r="W67" s="3"/>
      <c r="X67" s="3"/>
      <c r="Y67" s="3"/>
      <c r="Z67" s="3"/>
    </row>
    <row r="68" spans="1:26" ht="25.5" customHeight="1">
      <c r="A68" s="3"/>
      <c r="B68" s="1573" t="s">
        <v>1924</v>
      </c>
      <c r="C68" s="591" t="s">
        <v>668</v>
      </c>
      <c r="D68" s="1577"/>
      <c r="E68" s="1577"/>
      <c r="F68" s="1577"/>
      <c r="G68" s="1577"/>
      <c r="H68" s="1577"/>
      <c r="I68" s="1577"/>
      <c r="J68" s="640"/>
      <c r="Q68" s="4050" t="s">
        <v>2335</v>
      </c>
      <c r="R68" s="4083"/>
      <c r="S68" s="3"/>
      <c r="T68" s="3"/>
      <c r="U68" s="3"/>
      <c r="V68" s="3"/>
      <c r="W68" s="3"/>
      <c r="X68" s="3"/>
      <c r="Y68" s="3"/>
      <c r="Z68" s="3"/>
    </row>
    <row r="69" spans="1:26" ht="25.5" customHeight="1">
      <c r="A69" s="3"/>
      <c r="B69" s="1573" t="s">
        <v>669</v>
      </c>
      <c r="C69" s="6347" t="s">
        <v>670</v>
      </c>
      <c r="D69" s="6347"/>
      <c r="E69" s="1577"/>
      <c r="F69" s="1577"/>
      <c r="G69" s="1577"/>
      <c r="H69" s="1577"/>
      <c r="I69" s="1577"/>
      <c r="J69" s="640"/>
      <c r="Q69" s="4050" t="s">
        <v>2336</v>
      </c>
      <c r="R69" s="4084" t="s">
        <v>801</v>
      </c>
      <c r="S69" s="3"/>
      <c r="T69" s="3"/>
      <c r="U69" s="3"/>
      <c r="V69" s="3"/>
      <c r="W69" s="3"/>
      <c r="X69" s="3"/>
      <c r="Y69" s="3"/>
      <c r="Z69" s="3"/>
    </row>
    <row r="70" spans="1:26" ht="25.5" customHeight="1">
      <c r="A70" s="3"/>
      <c r="B70" s="14"/>
      <c r="C70" s="3"/>
      <c r="D70" s="3"/>
      <c r="E70" s="3"/>
      <c r="F70" s="3"/>
      <c r="G70" s="3"/>
      <c r="H70" s="3"/>
      <c r="I70" s="640"/>
      <c r="J70" s="640"/>
      <c r="K70" s="14"/>
      <c r="L70" s="3"/>
      <c r="M70" s="3"/>
      <c r="N70" s="3"/>
      <c r="O70" s="3"/>
      <c r="Q70" s="4050" t="s">
        <v>2337</v>
      </c>
      <c r="R70" s="4085" t="s">
        <v>2338</v>
      </c>
      <c r="S70" s="3"/>
      <c r="T70" s="3"/>
      <c r="U70" s="3"/>
      <c r="V70" s="3"/>
      <c r="W70" s="3"/>
      <c r="X70" s="3"/>
      <c r="Y70" s="3"/>
      <c r="Z70" s="3"/>
    </row>
    <row r="71" spans="1:26">
      <c r="A71" s="3"/>
      <c r="B71" s="14"/>
      <c r="C71" s="3"/>
      <c r="D71" s="3" t="s">
        <v>652</v>
      </c>
      <c r="E71" s="3"/>
      <c r="F71" s="3"/>
      <c r="G71" s="3"/>
      <c r="H71" s="3"/>
      <c r="I71" s="640"/>
      <c r="J71" s="3"/>
      <c r="K71" s="14"/>
      <c r="L71" s="3"/>
      <c r="M71" s="3"/>
      <c r="N71" s="3"/>
      <c r="O71" s="3"/>
      <c r="P71" s="3961" t="s">
        <v>2266</v>
      </c>
      <c r="S71" s="3"/>
      <c r="T71" s="3"/>
      <c r="U71" s="3"/>
      <c r="V71" s="3"/>
      <c r="W71" s="3"/>
      <c r="X71" s="3"/>
      <c r="Y71" s="3"/>
      <c r="Z71" s="3"/>
    </row>
    <row r="72" spans="1:26">
      <c r="A72" s="3"/>
      <c r="B72" s="14"/>
      <c r="C72" s="3"/>
      <c r="D72" s="3"/>
      <c r="E72" s="3"/>
      <c r="F72" s="3"/>
      <c r="G72" s="3"/>
      <c r="H72" s="3"/>
      <c r="I72" s="640"/>
      <c r="J72" s="3"/>
      <c r="K72" s="14"/>
      <c r="L72" s="3"/>
      <c r="M72" s="3"/>
      <c r="N72" s="3"/>
      <c r="O72" s="3"/>
      <c r="S72" s="3"/>
      <c r="T72" s="3"/>
      <c r="U72" s="3"/>
      <c r="V72" s="3"/>
      <c r="W72" s="3"/>
      <c r="X72" s="3"/>
      <c r="Y72" s="3"/>
      <c r="Z72" s="3"/>
    </row>
    <row r="73" spans="1:26">
      <c r="A73" s="3"/>
      <c r="B73" s="14"/>
      <c r="C73" s="3"/>
      <c r="D73" s="3"/>
      <c r="E73" s="14"/>
      <c r="F73" s="3"/>
      <c r="G73" s="3"/>
      <c r="H73" s="3"/>
      <c r="I73" s="640"/>
      <c r="J73" s="3"/>
      <c r="K73" s="14"/>
      <c r="L73" s="3"/>
      <c r="M73" s="3"/>
      <c r="N73" s="14"/>
      <c r="O73" s="3"/>
      <c r="S73" s="3"/>
      <c r="T73" s="3"/>
      <c r="U73" s="3"/>
      <c r="V73" s="3"/>
      <c r="W73" s="3"/>
      <c r="X73" s="3"/>
      <c r="Y73" s="3"/>
      <c r="Z73" s="3"/>
    </row>
    <row r="74" spans="1:26">
      <c r="A74" s="3"/>
      <c r="B74" s="14"/>
      <c r="C74" s="3"/>
      <c r="D74" s="3"/>
      <c r="E74" s="3"/>
      <c r="F74" s="3"/>
      <c r="G74" s="3"/>
      <c r="H74" s="3"/>
      <c r="I74" s="640"/>
      <c r="J74" s="3"/>
      <c r="K74" s="14"/>
      <c r="L74" s="3"/>
      <c r="M74" s="3"/>
      <c r="N74" s="3"/>
      <c r="S74" s="3"/>
      <c r="T74" s="3"/>
      <c r="U74" s="3"/>
      <c r="V74" s="3"/>
      <c r="W74" s="3"/>
      <c r="X74" s="3"/>
      <c r="Y74" s="3"/>
      <c r="Z74" s="3"/>
    </row>
    <row r="75" spans="1:26">
      <c r="A75" s="3"/>
      <c r="B75" s="14"/>
      <c r="C75" s="3"/>
      <c r="D75" s="3"/>
      <c r="E75" s="3"/>
      <c r="F75" s="3"/>
      <c r="G75" s="3"/>
      <c r="H75" s="3"/>
      <c r="I75" s="640"/>
      <c r="J75" s="3"/>
      <c r="K75" s="14"/>
      <c r="L75" s="3"/>
      <c r="M75" s="3"/>
      <c r="N75" s="3"/>
      <c r="O75" s="3"/>
      <c r="P75" s="3"/>
      <c r="R75" s="3"/>
      <c r="S75" s="3"/>
      <c r="T75" s="3"/>
      <c r="X75" s="3"/>
      <c r="Y75" s="3"/>
      <c r="Z75" s="3"/>
    </row>
    <row r="76" spans="1:26">
      <c r="A76" s="3"/>
      <c r="B76" s="14"/>
      <c r="C76" s="3"/>
      <c r="D76" s="3"/>
      <c r="E76" s="3"/>
      <c r="F76" s="3"/>
      <c r="G76" s="3"/>
      <c r="H76" s="3"/>
      <c r="I76" s="640"/>
      <c r="J76" s="3"/>
      <c r="K76" s="14"/>
      <c r="L76" s="3"/>
      <c r="M76" s="3"/>
      <c r="N76" s="3"/>
      <c r="O76" s="3"/>
      <c r="P76" s="3"/>
      <c r="R76" s="3"/>
      <c r="S76" s="3"/>
      <c r="T76" s="3"/>
      <c r="X76" s="3"/>
      <c r="Y76" s="3"/>
      <c r="Z76" s="3"/>
    </row>
    <row r="77" spans="1:26">
      <c r="A77" s="3"/>
      <c r="B77" s="14"/>
      <c r="C77" s="3"/>
      <c r="D77" s="3"/>
      <c r="E77" s="3"/>
      <c r="F77" s="3"/>
      <c r="G77" s="3"/>
      <c r="H77" s="3"/>
      <c r="I77" s="640"/>
      <c r="J77" s="3"/>
      <c r="K77" s="14"/>
      <c r="L77" s="3"/>
      <c r="M77" s="3"/>
      <c r="N77" s="3"/>
      <c r="O77" s="3"/>
      <c r="P77" s="3"/>
      <c r="R77" s="3"/>
      <c r="S77" s="3"/>
      <c r="T77" s="3"/>
      <c r="X77" s="3"/>
      <c r="Y77" s="3"/>
      <c r="Z77" s="3"/>
    </row>
    <row r="78" spans="1:26">
      <c r="A78" s="3"/>
      <c r="B78" s="14"/>
      <c r="C78" s="3"/>
      <c r="D78" s="3"/>
      <c r="E78" s="3"/>
      <c r="F78" s="3"/>
      <c r="G78" s="3"/>
      <c r="H78" s="3"/>
      <c r="I78" s="640"/>
      <c r="J78" s="3"/>
      <c r="K78" s="14"/>
      <c r="L78" s="3"/>
      <c r="M78" s="3"/>
      <c r="N78" s="3"/>
      <c r="O78" s="3"/>
      <c r="P78" s="3"/>
      <c r="R78" s="3"/>
      <c r="S78" s="3"/>
      <c r="T78" s="3"/>
      <c r="X78" s="3"/>
      <c r="Y78" s="3"/>
      <c r="Z78" s="3"/>
    </row>
    <row r="79" spans="1:26">
      <c r="A79" s="3"/>
      <c r="B79" s="14"/>
      <c r="C79" s="3"/>
      <c r="D79" s="3"/>
      <c r="E79" s="3"/>
      <c r="F79" s="3"/>
      <c r="G79" s="3"/>
      <c r="H79" s="3"/>
      <c r="I79" s="640"/>
      <c r="J79" s="3"/>
      <c r="K79" s="14"/>
      <c r="L79" s="3"/>
      <c r="M79" s="3"/>
      <c r="N79" s="3"/>
      <c r="O79" s="3"/>
      <c r="P79" s="3"/>
      <c r="Q79" s="3"/>
      <c r="R79" s="3"/>
      <c r="S79" s="3"/>
      <c r="T79" s="3"/>
      <c r="X79" s="3"/>
      <c r="Y79" s="3"/>
      <c r="Z79" s="3"/>
    </row>
    <row r="81" spans="3:18">
      <c r="C81" s="5313"/>
      <c r="D81" s="5313"/>
      <c r="E81" s="5313"/>
      <c r="F81" s="5313"/>
      <c r="G81" s="5313"/>
      <c r="H81" s="5313"/>
      <c r="I81" s="5313"/>
      <c r="J81" s="5313"/>
      <c r="K81" s="5313"/>
      <c r="L81" s="5313"/>
      <c r="M81" s="5313"/>
      <c r="N81" s="5313"/>
      <c r="O81" s="5313"/>
      <c r="P81" s="5313"/>
      <c r="Q81" s="5313"/>
      <c r="R81" s="5313"/>
    </row>
    <row r="82" spans="3:18">
      <c r="C82" s="5313"/>
      <c r="D82" s="5313"/>
      <c r="E82" s="5313"/>
      <c r="F82" s="5313"/>
      <c r="G82" s="5313"/>
      <c r="H82" s="5313"/>
      <c r="I82" s="5313"/>
      <c r="J82" s="5313"/>
      <c r="K82" s="5313"/>
      <c r="L82" s="5313"/>
      <c r="M82" s="5313"/>
      <c r="N82" s="5313"/>
      <c r="O82" s="5313"/>
      <c r="P82" s="5313"/>
      <c r="Q82" s="5313"/>
      <c r="R82" s="5313"/>
    </row>
    <row r="83" spans="3:18">
      <c r="C83" s="5313"/>
      <c r="D83" s="5313"/>
      <c r="E83" s="5313"/>
      <c r="F83" s="5313"/>
      <c r="G83" s="5313"/>
      <c r="H83" s="5313"/>
      <c r="I83" s="5313"/>
      <c r="J83" s="5313"/>
      <c r="K83" s="5313"/>
      <c r="L83" s="5313"/>
      <c r="M83" s="5313"/>
      <c r="N83" s="5313"/>
      <c r="O83" s="5313"/>
      <c r="P83" s="5313"/>
      <c r="Q83" s="5313"/>
      <c r="R83" s="5313"/>
    </row>
    <row r="84" spans="3:18">
      <c r="C84" s="5313"/>
      <c r="D84" s="5313"/>
      <c r="E84" s="5313"/>
      <c r="F84" s="5313"/>
      <c r="G84" s="5313"/>
      <c r="H84" s="5313"/>
      <c r="I84" s="5313"/>
      <c r="J84" s="5313"/>
      <c r="K84" s="5313"/>
      <c r="L84" s="5313"/>
      <c r="M84" s="5313"/>
      <c r="N84" s="5313"/>
      <c r="O84" s="5313"/>
      <c r="P84" s="5313"/>
      <c r="Q84" s="5313"/>
      <c r="R84" s="5313"/>
    </row>
    <row r="85" spans="3:18">
      <c r="C85" s="5313"/>
      <c r="D85" s="5313"/>
      <c r="E85" s="5313"/>
      <c r="F85" s="5313"/>
      <c r="G85" s="5313"/>
      <c r="H85" s="5313"/>
      <c r="I85" s="5313"/>
      <c r="J85" s="5313"/>
      <c r="K85" s="5313"/>
      <c r="L85" s="5313"/>
      <c r="M85" s="5313"/>
      <c r="N85" s="5313"/>
      <c r="O85" s="5313"/>
      <c r="P85" s="5313"/>
      <c r="Q85" s="5313"/>
      <c r="R85" s="5313"/>
    </row>
  </sheetData>
  <mergeCells count="12">
    <mergeCell ref="C67:I67"/>
    <mergeCell ref="C69:D69"/>
    <mergeCell ref="A6:I6"/>
    <mergeCell ref="J6:R6"/>
    <mergeCell ref="B7:H7"/>
    <mergeCell ref="K7:R7"/>
    <mergeCell ref="B11:B12"/>
    <mergeCell ref="B2:C2"/>
    <mergeCell ref="F2:M2"/>
    <mergeCell ref="B5:H5"/>
    <mergeCell ref="K5:R5"/>
    <mergeCell ref="C66:I66"/>
  </mergeCells>
  <phoneticPr fontId="3" type="noConversion"/>
  <hyperlinks>
    <hyperlink ref="F2" location="'List 1'!A1" display="قائمة الإحصاءات النقدية والنشاط المصرفي       Money &amp; Banking Stat. List"/>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Z75"/>
  <sheetViews>
    <sheetView showGridLines="0" showRowColHeaders="0" zoomScaleNormal="100" workbookViewId="0">
      <pane xSplit="1" ySplit="3" topLeftCell="B4" activePane="bottomRight" state="frozen"/>
      <selection pane="topRight" activeCell="B1" sqref="B1"/>
      <selection pane="bottomLeft" activeCell="A4" sqref="A4"/>
      <selection pane="bottomRight" activeCell="D26" sqref="D26"/>
    </sheetView>
  </sheetViews>
  <sheetFormatPr defaultRowHeight="15.75"/>
  <cols>
    <col min="1" max="1" width="0.125" customWidth="1"/>
    <col min="2" max="2" width="13.125" customWidth="1"/>
    <col min="3" max="6" width="16.5" customWidth="1"/>
    <col min="7" max="7" width="8.625" customWidth="1"/>
    <col min="8" max="8" width="9.625"/>
    <col min="9" max="9" width="11.5" customWidth="1"/>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26" ht="18.75">
      <c r="A2" s="101"/>
      <c r="B2" s="6189" t="s">
        <v>4314</v>
      </c>
      <c r="C2" s="6189"/>
      <c r="D2" s="104"/>
      <c r="E2" s="104"/>
      <c r="F2" s="6180" t="s">
        <v>4315</v>
      </c>
      <c r="G2" s="6180"/>
      <c r="H2" s="6180"/>
      <c r="I2" s="6180"/>
      <c r="J2" s="6180"/>
      <c r="K2" s="6180"/>
      <c r="L2" s="101"/>
      <c r="M2" s="101"/>
      <c r="N2" s="101"/>
      <c r="O2" s="101"/>
      <c r="P2" s="101"/>
      <c r="Q2" s="101"/>
      <c r="R2" s="101"/>
      <c r="S2" s="101"/>
      <c r="T2" s="101"/>
      <c r="U2" s="101"/>
      <c r="V2" s="101"/>
      <c r="W2" s="101"/>
      <c r="X2" s="101"/>
      <c r="Y2" s="101"/>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26" ht="16.5" thickTop="1">
      <c r="A4" s="3"/>
      <c r="B4" s="583"/>
      <c r="C4" s="12"/>
      <c r="D4" s="12"/>
      <c r="E4" s="12"/>
      <c r="F4" s="12"/>
      <c r="G4" s="3"/>
      <c r="H4" s="3"/>
      <c r="I4" s="3"/>
      <c r="J4" s="3"/>
      <c r="K4" s="3"/>
      <c r="L4" s="3"/>
      <c r="M4" s="3"/>
      <c r="N4" s="3"/>
      <c r="O4" s="3"/>
      <c r="P4" s="3"/>
      <c r="Q4" s="3"/>
      <c r="R4" s="3"/>
      <c r="S4" s="3"/>
      <c r="T4" s="3"/>
      <c r="U4" s="3"/>
      <c r="V4" s="3"/>
      <c r="W4" s="3"/>
      <c r="X4" s="3"/>
      <c r="Y4" s="3"/>
      <c r="Z4" s="3"/>
    </row>
    <row r="5" spans="1:26" ht="18.75">
      <c r="A5" s="3"/>
      <c r="B5" s="6179" t="s">
        <v>2339</v>
      </c>
      <c r="C5" s="6179"/>
      <c r="D5" s="6179"/>
      <c r="E5" s="6179"/>
      <c r="F5" s="6179"/>
      <c r="G5" s="3"/>
      <c r="H5" s="3"/>
      <c r="I5" s="3"/>
      <c r="J5" s="3"/>
      <c r="K5" s="3"/>
      <c r="L5" s="3"/>
      <c r="M5" s="3"/>
      <c r="N5" s="3"/>
      <c r="O5" s="3"/>
      <c r="P5" s="3"/>
      <c r="Q5" s="3"/>
      <c r="R5" s="3"/>
      <c r="S5" s="3"/>
      <c r="T5" s="3"/>
      <c r="U5" s="3"/>
      <c r="V5" s="3"/>
      <c r="W5" s="3"/>
      <c r="X5" s="3"/>
      <c r="Y5" s="3"/>
      <c r="Z5" s="3"/>
    </row>
    <row r="6" spans="1:26" ht="18.75">
      <c r="A6" s="6179" t="s">
        <v>1652</v>
      </c>
      <c r="B6" s="6179"/>
      <c r="C6" s="6179"/>
      <c r="D6" s="6179"/>
      <c r="E6" s="6179"/>
      <c r="F6" s="6179"/>
      <c r="G6" s="3"/>
      <c r="H6" s="3"/>
      <c r="I6" s="3"/>
      <c r="J6" s="3"/>
      <c r="K6" s="3"/>
      <c r="L6" s="3"/>
      <c r="M6" s="3"/>
      <c r="N6" s="3"/>
      <c r="O6" s="3"/>
      <c r="P6" s="3"/>
      <c r="Q6" s="3"/>
      <c r="R6" s="3"/>
      <c r="S6" s="3"/>
      <c r="T6" s="3"/>
      <c r="U6" s="3"/>
      <c r="V6" s="3"/>
      <c r="W6" s="3"/>
      <c r="X6" s="3"/>
      <c r="Y6" s="3"/>
      <c r="Z6" s="3"/>
    </row>
    <row r="7" spans="1:26">
      <c r="A7" s="3"/>
      <c r="B7" s="6181" t="s">
        <v>2247</v>
      </c>
      <c r="C7" s="6181"/>
      <c r="D7" s="6181"/>
      <c r="E7" s="6181"/>
      <c r="F7" s="6181"/>
      <c r="G7" s="3"/>
      <c r="H7" s="3"/>
      <c r="I7" s="3"/>
      <c r="J7" s="3"/>
      <c r="K7" s="3"/>
      <c r="L7" s="3"/>
      <c r="M7" s="3"/>
      <c r="N7" s="3"/>
      <c r="O7" s="3"/>
      <c r="P7" s="3"/>
      <c r="Q7" s="3"/>
      <c r="R7" s="3"/>
      <c r="S7" s="3"/>
      <c r="T7" s="3"/>
      <c r="U7" s="3"/>
      <c r="V7" s="3"/>
      <c r="W7" s="3"/>
      <c r="X7" s="3"/>
      <c r="Y7" s="3"/>
      <c r="Z7" s="3"/>
    </row>
    <row r="8" spans="1:26" ht="5.0999999999999996" customHeight="1" thickBot="1">
      <c r="A8" s="3"/>
      <c r="B8" s="4086"/>
      <c r="C8" s="4087"/>
      <c r="D8" s="4087"/>
      <c r="E8" s="4087"/>
      <c r="F8" s="4087"/>
      <c r="G8" s="3"/>
      <c r="H8" s="3"/>
      <c r="I8" s="3"/>
      <c r="J8" s="3"/>
      <c r="K8" s="3"/>
      <c r="L8" s="3"/>
      <c r="M8" s="3"/>
      <c r="N8" s="3"/>
      <c r="O8" s="3"/>
      <c r="P8" s="3"/>
      <c r="Q8" s="3"/>
      <c r="R8" s="3"/>
      <c r="S8" s="3"/>
      <c r="T8" s="3"/>
      <c r="U8" s="3"/>
      <c r="V8" s="3"/>
      <c r="W8" s="3"/>
      <c r="X8" s="3"/>
      <c r="Y8" s="3"/>
      <c r="Z8" s="3"/>
    </row>
    <row r="9" spans="1:26">
      <c r="A9" s="14"/>
      <c r="B9" s="4088" t="s">
        <v>2164</v>
      </c>
      <c r="C9" s="4071"/>
      <c r="D9" s="4071"/>
      <c r="E9" s="4089"/>
      <c r="F9" s="4090"/>
      <c r="G9" s="14"/>
      <c r="H9" s="14"/>
      <c r="I9" s="14"/>
      <c r="J9" s="14"/>
      <c r="K9" s="14"/>
      <c r="L9" s="14"/>
      <c r="M9" s="14"/>
      <c r="N9" s="14"/>
      <c r="O9" s="14"/>
      <c r="P9" s="14"/>
      <c r="Q9" s="14"/>
      <c r="R9" s="14"/>
      <c r="S9" s="14"/>
      <c r="T9" s="14"/>
      <c r="U9" s="14"/>
      <c r="V9" s="14"/>
      <c r="W9" s="14"/>
      <c r="X9" s="14"/>
      <c r="Y9" s="14"/>
      <c r="Z9" s="14"/>
    </row>
    <row r="10" spans="1:26">
      <c r="A10" s="14"/>
      <c r="B10" s="4091" t="s">
        <v>2173</v>
      </c>
      <c r="C10" s="4092" t="s">
        <v>2340</v>
      </c>
      <c r="D10" s="4092" t="s">
        <v>2341</v>
      </c>
      <c r="E10" s="4092" t="s">
        <v>2342</v>
      </c>
      <c r="F10" s="4091" t="s">
        <v>2091</v>
      </c>
      <c r="G10" s="14"/>
      <c r="H10" s="14"/>
      <c r="I10" s="14"/>
      <c r="J10" s="14"/>
      <c r="K10" s="14"/>
      <c r="L10" s="14"/>
      <c r="M10" s="14"/>
      <c r="N10" s="14"/>
      <c r="O10" s="14"/>
      <c r="P10" s="14"/>
      <c r="Q10" s="14"/>
      <c r="R10" s="14"/>
      <c r="S10" s="14"/>
      <c r="T10" s="14"/>
      <c r="U10" s="14"/>
      <c r="V10" s="14"/>
      <c r="W10" s="14"/>
      <c r="X10" s="14"/>
      <c r="Y10" s="14"/>
      <c r="Z10" s="14"/>
    </row>
    <row r="11" spans="1:26">
      <c r="A11" s="14"/>
      <c r="B11" s="3835" t="s">
        <v>708</v>
      </c>
      <c r="C11" s="4093" t="s">
        <v>671</v>
      </c>
      <c r="D11" s="4093" t="s">
        <v>672</v>
      </c>
      <c r="E11" s="781" t="s">
        <v>673</v>
      </c>
      <c r="F11" s="782" t="s">
        <v>415</v>
      </c>
      <c r="G11" s="14"/>
      <c r="H11" s="3"/>
      <c r="I11" s="3"/>
      <c r="J11" s="3"/>
      <c r="K11" s="3"/>
      <c r="L11" s="3"/>
      <c r="M11" s="3"/>
      <c r="N11" s="3"/>
      <c r="O11" s="3"/>
      <c r="P11" s="3"/>
      <c r="Q11" s="3"/>
      <c r="R11" s="14"/>
      <c r="S11" s="14"/>
      <c r="T11" s="14"/>
      <c r="U11" s="14"/>
      <c r="V11" s="14"/>
      <c r="W11" s="14"/>
      <c r="X11" s="14"/>
      <c r="Y11" s="14"/>
      <c r="Z11" s="14"/>
    </row>
    <row r="12" spans="1:26" ht="16.5" thickBot="1">
      <c r="A12" s="14"/>
      <c r="B12" s="3736" t="s">
        <v>711</v>
      </c>
      <c r="C12" s="3737"/>
      <c r="D12" s="3737"/>
      <c r="E12" s="4049"/>
      <c r="F12" s="3736"/>
      <c r="G12" s="14"/>
      <c r="H12" s="3"/>
      <c r="I12" s="3"/>
      <c r="J12" s="3"/>
      <c r="K12" s="3"/>
      <c r="L12" s="3"/>
      <c r="M12" s="3"/>
      <c r="N12" s="3"/>
      <c r="O12" s="3"/>
      <c r="P12" s="3"/>
      <c r="Q12" s="3"/>
      <c r="R12" s="14"/>
      <c r="S12" s="14"/>
      <c r="T12" s="14"/>
      <c r="U12" s="14"/>
      <c r="V12" s="14"/>
      <c r="W12" s="14"/>
      <c r="X12" s="14"/>
      <c r="Y12" s="14"/>
      <c r="Z12" s="14"/>
    </row>
    <row r="13" spans="1:26" ht="5.0999999999999996" customHeight="1">
      <c r="A13" s="3"/>
      <c r="B13" s="586"/>
      <c r="C13" s="1321"/>
      <c r="D13" s="1321"/>
      <c r="E13" s="17"/>
      <c r="F13" s="768"/>
      <c r="G13" s="3"/>
      <c r="H13" s="3"/>
      <c r="I13" s="3"/>
      <c r="J13" s="3"/>
      <c r="K13" s="3"/>
      <c r="L13" s="3"/>
      <c r="M13" s="3"/>
      <c r="N13" s="3"/>
      <c r="O13" s="3"/>
      <c r="P13" s="3"/>
      <c r="Q13" s="3"/>
      <c r="R13" s="3"/>
      <c r="S13" s="3"/>
      <c r="T13" s="3"/>
      <c r="U13" s="3"/>
      <c r="V13" s="3"/>
      <c r="W13" s="3"/>
      <c r="X13" s="3"/>
      <c r="Y13" s="3"/>
      <c r="Z13" s="3"/>
    </row>
    <row r="14" spans="1:26">
      <c r="A14" s="3"/>
      <c r="B14" s="783">
        <v>1995</v>
      </c>
      <c r="C14" s="1335">
        <v>119379.34699999999</v>
      </c>
      <c r="D14" s="1335">
        <v>10305.215</v>
      </c>
      <c r="E14" s="878">
        <v>8174.6790000000001</v>
      </c>
      <c r="F14" s="767">
        <v>137859.24099999998</v>
      </c>
      <c r="G14" s="3"/>
      <c r="H14" s="3"/>
      <c r="I14" s="3"/>
      <c r="J14" s="3"/>
      <c r="K14" s="3"/>
      <c r="L14" s="3"/>
      <c r="M14" s="3"/>
      <c r="N14" s="3"/>
      <c r="O14" s="3"/>
      <c r="P14" s="3"/>
      <c r="Q14" s="3"/>
      <c r="R14" s="3"/>
      <c r="S14" s="3"/>
      <c r="T14" s="3"/>
      <c r="U14" s="3"/>
      <c r="V14" s="3"/>
      <c r="W14" s="3"/>
      <c r="X14" s="3"/>
      <c r="Y14" s="3"/>
      <c r="Z14" s="3"/>
    </row>
    <row r="15" spans="1:26">
      <c r="A15" s="3"/>
      <c r="B15" s="784">
        <v>1996</v>
      </c>
      <c r="C15" s="1321">
        <v>106007.9</v>
      </c>
      <c r="D15" s="1321">
        <v>15649.7</v>
      </c>
      <c r="E15" s="17">
        <v>11965.6</v>
      </c>
      <c r="F15" s="768">
        <v>133623.19999999998</v>
      </c>
      <c r="G15" s="3"/>
      <c r="H15" s="3"/>
      <c r="I15" s="3"/>
      <c r="J15" s="3"/>
      <c r="K15" s="3"/>
      <c r="L15" s="3"/>
      <c r="M15" s="3"/>
      <c r="N15" s="3"/>
      <c r="O15" s="3"/>
      <c r="P15" s="3"/>
      <c r="Q15" s="3"/>
      <c r="R15" s="3"/>
      <c r="S15" s="3"/>
      <c r="T15" s="3"/>
      <c r="U15" s="3"/>
      <c r="V15" s="3"/>
      <c r="W15" s="3"/>
      <c r="X15" s="3"/>
      <c r="Y15" s="3"/>
      <c r="Z15" s="3"/>
    </row>
    <row r="16" spans="1:26">
      <c r="A16" s="3"/>
      <c r="B16" s="1582">
        <v>1997</v>
      </c>
      <c r="C16" s="1335">
        <v>116174.06600000001</v>
      </c>
      <c r="D16" s="1335">
        <v>22264.097000000002</v>
      </c>
      <c r="E16" s="878">
        <v>10775.460999999999</v>
      </c>
      <c r="F16" s="767">
        <v>149213.62400000001</v>
      </c>
      <c r="G16" s="3"/>
      <c r="H16" s="3"/>
      <c r="I16" s="3"/>
      <c r="J16" s="3"/>
      <c r="K16" s="3"/>
      <c r="L16" s="3"/>
      <c r="M16" s="3"/>
      <c r="N16" s="3"/>
      <c r="O16" s="3"/>
      <c r="P16" s="3"/>
      <c r="Q16" s="3"/>
      <c r="R16" s="3"/>
      <c r="S16" s="3"/>
      <c r="T16" s="3"/>
      <c r="U16" s="3"/>
      <c r="V16" s="3"/>
      <c r="W16" s="3"/>
      <c r="X16" s="3"/>
      <c r="Y16" s="3"/>
      <c r="Z16" s="3"/>
    </row>
    <row r="17" spans="1:26">
      <c r="A17" s="3"/>
      <c r="B17" s="757">
        <v>1998</v>
      </c>
      <c r="C17" s="1321">
        <v>134153.375</v>
      </c>
      <c r="D17" s="1321">
        <v>27157.452000000001</v>
      </c>
      <c r="E17" s="17">
        <v>17517.034</v>
      </c>
      <c r="F17" s="768">
        <v>178827.86099999998</v>
      </c>
      <c r="G17" s="3"/>
      <c r="H17" s="3"/>
      <c r="I17" s="3"/>
      <c r="J17" s="3"/>
      <c r="K17" s="3"/>
      <c r="L17" s="3"/>
      <c r="M17" s="3"/>
      <c r="N17" s="3"/>
      <c r="O17" s="3"/>
      <c r="P17" s="3"/>
      <c r="Q17" s="3"/>
      <c r="R17" s="3"/>
      <c r="S17" s="3"/>
      <c r="T17" s="3"/>
      <c r="U17" s="3"/>
      <c r="V17" s="3"/>
      <c r="W17" s="3"/>
      <c r="X17" s="3"/>
      <c r="Y17" s="3"/>
      <c r="Z17" s="3"/>
    </row>
    <row r="18" spans="1:26">
      <c r="A18" s="3"/>
      <c r="B18" s="1582">
        <v>1999</v>
      </c>
      <c r="C18" s="1335">
        <v>116622</v>
      </c>
      <c r="D18" s="1335">
        <v>27281</v>
      </c>
      <c r="E18" s="878">
        <v>22420</v>
      </c>
      <c r="F18" s="767">
        <v>166323</v>
      </c>
      <c r="G18" s="3"/>
      <c r="H18" s="3"/>
      <c r="I18" s="3"/>
      <c r="J18" s="3"/>
      <c r="K18" s="3"/>
      <c r="L18" s="3"/>
      <c r="M18" s="3"/>
      <c r="N18" s="3"/>
      <c r="O18" s="3"/>
      <c r="P18" s="3"/>
      <c r="Q18" s="3"/>
      <c r="R18" s="3"/>
      <c r="S18" s="3"/>
      <c r="T18" s="3"/>
      <c r="U18" s="3"/>
      <c r="V18" s="3"/>
      <c r="W18" s="3"/>
      <c r="X18" s="3"/>
      <c r="Y18" s="3"/>
      <c r="Z18" s="3"/>
    </row>
    <row r="19" spans="1:26">
      <c r="A19" s="3"/>
      <c r="B19" s="757">
        <v>2000</v>
      </c>
      <c r="C19" s="1321">
        <v>114858</v>
      </c>
      <c r="D19" s="1321">
        <v>32049</v>
      </c>
      <c r="E19" s="17">
        <v>26626</v>
      </c>
      <c r="F19" s="768">
        <v>173533</v>
      </c>
      <c r="G19" s="3"/>
      <c r="H19" s="3"/>
      <c r="I19" s="3"/>
      <c r="J19" s="3"/>
      <c r="K19" s="3"/>
      <c r="L19" s="3"/>
      <c r="M19" s="3"/>
      <c r="N19" s="3"/>
      <c r="O19" s="3"/>
      <c r="P19" s="3"/>
      <c r="Q19" s="3"/>
      <c r="R19" s="3"/>
      <c r="S19" s="3"/>
      <c r="T19" s="3"/>
      <c r="U19" s="3"/>
      <c r="V19" s="3"/>
      <c r="W19" s="3"/>
      <c r="X19" s="3"/>
      <c r="Y19" s="3"/>
      <c r="Z19" s="3"/>
    </row>
    <row r="20" spans="1:26">
      <c r="A20" s="3"/>
      <c r="B20" s="1582">
        <v>2001</v>
      </c>
      <c r="C20" s="1335">
        <v>113453.455</v>
      </c>
      <c r="D20" s="1335">
        <v>31950.762999999999</v>
      </c>
      <c r="E20" s="878">
        <v>42215.673999999999</v>
      </c>
      <c r="F20" s="767">
        <v>187619.89199999999</v>
      </c>
      <c r="G20" s="3"/>
      <c r="H20" s="3"/>
      <c r="I20" s="3"/>
      <c r="J20" s="3"/>
      <c r="K20" s="3"/>
      <c r="L20" s="3"/>
      <c r="M20" s="3"/>
      <c r="N20" s="3"/>
      <c r="O20" s="3"/>
      <c r="P20" s="3"/>
      <c r="Q20" s="3"/>
      <c r="R20" s="3"/>
      <c r="S20" s="3"/>
      <c r="T20" s="3"/>
      <c r="U20" s="3"/>
      <c r="V20" s="3"/>
      <c r="W20" s="3"/>
      <c r="X20" s="3"/>
      <c r="Y20" s="3"/>
      <c r="Z20" s="3"/>
    </row>
    <row r="21" spans="1:26">
      <c r="A21" s="3"/>
      <c r="B21" s="757">
        <v>2002</v>
      </c>
      <c r="C21" s="1321">
        <v>124577.967</v>
      </c>
      <c r="D21" s="1321">
        <v>31646.366999999998</v>
      </c>
      <c r="E21" s="17">
        <v>54432.906000000003</v>
      </c>
      <c r="F21" s="768">
        <v>210657.24</v>
      </c>
      <c r="G21" s="3"/>
      <c r="H21" s="3"/>
      <c r="I21" s="3"/>
      <c r="J21" s="3"/>
      <c r="K21" s="3"/>
      <c r="L21" s="3"/>
      <c r="M21" s="3"/>
      <c r="N21" s="3"/>
      <c r="O21" s="3"/>
      <c r="P21" s="3"/>
      <c r="Q21" s="3"/>
      <c r="R21" s="3"/>
      <c r="S21" s="3"/>
      <c r="T21" s="3"/>
      <c r="U21" s="3"/>
      <c r="V21" s="3"/>
      <c r="W21" s="3"/>
      <c r="X21" s="3"/>
      <c r="Y21" s="3"/>
      <c r="Z21" s="3"/>
    </row>
    <row r="22" spans="1:26">
      <c r="A22" s="3"/>
      <c r="B22" s="1582">
        <v>2003</v>
      </c>
      <c r="C22" s="1335">
        <v>146039.55100000001</v>
      </c>
      <c r="D22" s="1335">
        <v>37757.587</v>
      </c>
      <c r="E22" s="878">
        <v>63170.055999999997</v>
      </c>
      <c r="F22" s="767">
        <v>246967.19400000002</v>
      </c>
      <c r="G22" s="3"/>
      <c r="H22" s="3"/>
      <c r="I22" s="3"/>
      <c r="J22" s="3"/>
      <c r="K22" s="3"/>
      <c r="L22" s="3"/>
      <c r="M22" s="3"/>
      <c r="N22" s="3"/>
      <c r="O22" s="3"/>
      <c r="P22" s="3"/>
      <c r="Q22" s="3"/>
      <c r="R22" s="3"/>
      <c r="S22" s="3"/>
      <c r="T22" s="3"/>
      <c r="U22" s="3"/>
      <c r="V22" s="3"/>
      <c r="W22" s="3"/>
      <c r="X22" s="3"/>
      <c r="Y22" s="3"/>
      <c r="Z22" s="3"/>
    </row>
    <row r="23" spans="1:26">
      <c r="A23" s="3"/>
      <c r="B23" s="757">
        <v>2004</v>
      </c>
      <c r="C23" s="1321">
        <v>192481.04800000001</v>
      </c>
      <c r="D23" s="1321">
        <v>42990.478999999999</v>
      </c>
      <c r="E23" s="17">
        <v>96664.472999999998</v>
      </c>
      <c r="F23" s="768">
        <v>332136</v>
      </c>
      <c r="G23" s="3"/>
      <c r="H23" s="3"/>
      <c r="I23" s="3"/>
      <c r="J23" s="3"/>
      <c r="K23" s="3"/>
      <c r="L23" s="3"/>
      <c r="M23" s="3"/>
      <c r="N23" s="3"/>
      <c r="O23" s="3"/>
      <c r="P23" s="3"/>
      <c r="Q23" s="3"/>
      <c r="R23" s="3"/>
      <c r="S23" s="3"/>
      <c r="T23" s="3"/>
      <c r="U23" s="3"/>
      <c r="V23" s="3"/>
      <c r="W23" s="3"/>
      <c r="X23" s="3"/>
      <c r="Y23" s="3"/>
      <c r="Z23" s="3"/>
    </row>
    <row r="24" spans="1:26">
      <c r="A24" s="3"/>
      <c r="B24" s="1582">
        <v>2005</v>
      </c>
      <c r="C24" s="1335">
        <v>250841.242</v>
      </c>
      <c r="D24" s="1335">
        <v>53495.266000000003</v>
      </c>
      <c r="E24" s="878">
        <v>148164.24600000001</v>
      </c>
      <c r="F24" s="767">
        <v>452500.75400000007</v>
      </c>
      <c r="G24" s="3"/>
      <c r="H24" s="3"/>
      <c r="I24" s="3"/>
      <c r="J24" s="3"/>
      <c r="K24" s="3"/>
      <c r="L24" s="3"/>
      <c r="M24" s="3"/>
      <c r="N24" s="3"/>
      <c r="O24" s="3"/>
      <c r="P24" s="3"/>
      <c r="Q24" s="3"/>
      <c r="R24" s="3"/>
      <c r="S24" s="3"/>
      <c r="T24" s="3"/>
      <c r="U24" s="3"/>
      <c r="V24" s="3"/>
      <c r="W24" s="3"/>
      <c r="X24" s="3"/>
      <c r="Y24" s="3"/>
      <c r="Z24" s="3"/>
    </row>
    <row r="25" spans="1:26">
      <c r="A25" s="3"/>
      <c r="B25" s="757">
        <v>2006</v>
      </c>
      <c r="C25" s="1321">
        <v>276231.63</v>
      </c>
      <c r="D25" s="1321">
        <v>64633.334000000003</v>
      </c>
      <c r="E25" s="17">
        <v>156202.179</v>
      </c>
      <c r="F25" s="768">
        <v>497067.14300000004</v>
      </c>
      <c r="G25" s="3"/>
      <c r="H25" s="3"/>
      <c r="I25" s="3"/>
      <c r="J25" s="3"/>
      <c r="K25" s="3"/>
      <c r="L25" s="3"/>
      <c r="M25" s="3"/>
      <c r="N25" s="3"/>
      <c r="O25" s="3"/>
      <c r="P25" s="3"/>
      <c r="Q25" s="3"/>
      <c r="R25" s="3"/>
      <c r="S25" s="3"/>
      <c r="T25" s="3"/>
      <c r="U25" s="3"/>
      <c r="V25" s="3"/>
      <c r="W25" s="3"/>
      <c r="X25" s="3"/>
      <c r="Y25" s="3"/>
      <c r="Z25" s="3"/>
    </row>
    <row r="26" spans="1:26">
      <c r="A26" s="3"/>
      <c r="B26" s="1582">
        <v>2007</v>
      </c>
      <c r="C26" s="1335">
        <v>347592.75699999998</v>
      </c>
      <c r="D26" s="1335">
        <v>83210.380999999994</v>
      </c>
      <c r="E26" s="878">
        <v>164036.79399999999</v>
      </c>
      <c r="F26" s="767">
        <v>594839.93200000003</v>
      </c>
      <c r="G26" s="3"/>
      <c r="H26" s="3"/>
      <c r="I26" s="3"/>
      <c r="J26" s="3"/>
      <c r="K26" s="3"/>
      <c r="L26" s="3"/>
      <c r="M26" s="3"/>
      <c r="N26" s="3"/>
      <c r="O26" s="3"/>
      <c r="P26" s="3"/>
      <c r="Q26" s="3"/>
      <c r="R26" s="3"/>
      <c r="S26" s="3"/>
      <c r="T26" s="3"/>
      <c r="U26" s="3"/>
      <c r="V26" s="3"/>
      <c r="W26" s="3"/>
      <c r="X26" s="3"/>
      <c r="Y26" s="3"/>
      <c r="Z26" s="3"/>
    </row>
    <row r="27" spans="1:26">
      <c r="A27" s="3"/>
      <c r="B27" s="763">
        <v>2008</v>
      </c>
      <c r="C27" s="1321">
        <v>476606.18199999997</v>
      </c>
      <c r="D27" s="1321">
        <v>104609.94899999999</v>
      </c>
      <c r="E27" s="17">
        <v>163585.94399999999</v>
      </c>
      <c r="F27" s="768">
        <v>744802.07499999995</v>
      </c>
      <c r="G27" s="3"/>
      <c r="H27" s="3"/>
      <c r="I27" s="3"/>
      <c r="J27" s="3"/>
      <c r="K27" s="3"/>
      <c r="L27" s="3"/>
      <c r="M27" s="3"/>
      <c r="N27" s="3"/>
      <c r="O27" s="3"/>
      <c r="P27" s="3"/>
      <c r="Q27" s="3"/>
      <c r="R27" s="3"/>
      <c r="S27" s="3"/>
      <c r="T27" s="3"/>
      <c r="U27" s="3"/>
      <c r="V27" s="3"/>
      <c r="W27" s="3"/>
      <c r="X27" s="3"/>
      <c r="Y27" s="3"/>
      <c r="Z27" s="3"/>
    </row>
    <row r="28" spans="1:26">
      <c r="A28" s="3"/>
      <c r="B28" s="1582">
        <v>2009</v>
      </c>
      <c r="C28" s="1335">
        <v>449633.565</v>
      </c>
      <c r="D28" s="1335">
        <v>117154.738</v>
      </c>
      <c r="E28" s="878">
        <v>170116.79800000001</v>
      </c>
      <c r="F28" s="767">
        <v>736905.10100000002</v>
      </c>
      <c r="G28" s="3"/>
      <c r="H28" s="3"/>
      <c r="I28" s="3"/>
      <c r="J28" s="3"/>
      <c r="K28" s="3"/>
      <c r="L28" s="3"/>
      <c r="M28" s="3"/>
      <c r="N28" s="3"/>
      <c r="O28" s="3"/>
      <c r="P28" s="3"/>
      <c r="Q28" s="3"/>
      <c r="R28" s="3"/>
      <c r="S28" s="3"/>
      <c r="T28" s="3"/>
      <c r="U28" s="3"/>
      <c r="V28" s="3"/>
      <c r="W28" s="3"/>
      <c r="X28" s="3"/>
      <c r="Y28" s="3"/>
      <c r="Z28" s="3"/>
    </row>
    <row r="29" spans="1:26">
      <c r="A29" s="3"/>
      <c r="B29" s="757">
        <v>2010</v>
      </c>
      <c r="C29" s="1321">
        <v>456160.174</v>
      </c>
      <c r="D29" s="1321">
        <v>126832.936</v>
      </c>
      <c r="E29" s="17">
        <v>192348.51199999999</v>
      </c>
      <c r="F29" s="768">
        <v>775341.62199999997</v>
      </c>
      <c r="G29" s="3"/>
      <c r="H29" s="3"/>
      <c r="I29" s="3"/>
      <c r="J29" s="3"/>
      <c r="K29" s="3"/>
      <c r="L29" s="3"/>
      <c r="M29" s="3"/>
      <c r="N29" s="3"/>
      <c r="O29" s="3"/>
      <c r="P29" s="3"/>
      <c r="Q29" s="3"/>
      <c r="R29" s="3"/>
      <c r="S29" s="3"/>
      <c r="T29" s="3"/>
      <c r="U29" s="3"/>
      <c r="V29" s="3"/>
      <c r="W29" s="3"/>
      <c r="X29" s="3"/>
      <c r="Y29" s="3"/>
      <c r="Z29" s="3"/>
    </row>
    <row r="30" spans="1:26">
      <c r="A30" s="3"/>
      <c r="B30" s="1582">
        <v>2011</v>
      </c>
      <c r="C30" s="1335">
        <v>485685.17</v>
      </c>
      <c r="D30" s="1335">
        <v>136069.533</v>
      </c>
      <c r="E30" s="878">
        <v>234871.51500000001</v>
      </c>
      <c r="F30" s="767">
        <v>856626.21799999999</v>
      </c>
      <c r="G30" s="3"/>
      <c r="H30" s="3"/>
      <c r="I30" s="3"/>
      <c r="J30" s="3"/>
      <c r="K30" s="3"/>
      <c r="L30" s="3"/>
      <c r="M30" s="3"/>
      <c r="N30" s="3"/>
      <c r="O30" s="3"/>
      <c r="P30" s="3"/>
      <c r="Q30" s="3"/>
      <c r="R30" s="3"/>
      <c r="S30" s="3"/>
      <c r="T30" s="3"/>
      <c r="U30" s="3"/>
      <c r="V30" s="3"/>
      <c r="W30" s="3"/>
      <c r="X30" s="3"/>
      <c r="Y30" s="3"/>
      <c r="Z30" s="3"/>
    </row>
    <row r="31" spans="1:26">
      <c r="A31" s="3"/>
      <c r="B31" s="757">
        <v>2012</v>
      </c>
      <c r="C31" s="1321">
        <v>536775.74600000004</v>
      </c>
      <c r="D31" s="1321">
        <v>200270.61</v>
      </c>
      <c r="E31" s="17">
        <v>263010.67499999999</v>
      </c>
      <c r="F31" s="768">
        <v>1000057.031</v>
      </c>
      <c r="G31" s="3"/>
      <c r="H31" s="3"/>
      <c r="I31" s="3"/>
      <c r="J31" s="3"/>
      <c r="K31" s="3"/>
      <c r="L31" s="3"/>
      <c r="M31" s="3"/>
      <c r="N31" s="3"/>
      <c r="O31" s="3"/>
      <c r="P31" s="3"/>
      <c r="Q31" s="3"/>
      <c r="R31" s="3"/>
      <c r="S31" s="3"/>
      <c r="T31" s="3"/>
      <c r="U31" s="3"/>
      <c r="V31" s="3"/>
      <c r="W31" s="3"/>
      <c r="X31" s="3"/>
      <c r="Y31" s="3"/>
      <c r="Z31" s="3"/>
    </row>
    <row r="32" spans="1:26" ht="18" customHeight="1">
      <c r="A32" s="3"/>
      <c r="B32" s="1582">
        <v>2013</v>
      </c>
      <c r="C32" s="1335">
        <v>603312.62600000005</v>
      </c>
      <c r="D32" s="1335">
        <v>211958.019</v>
      </c>
      <c r="E32" s="878">
        <v>305248.97499999998</v>
      </c>
      <c r="F32" s="767">
        <v>1120519.6200000001</v>
      </c>
      <c r="G32" s="3"/>
      <c r="H32" s="3"/>
      <c r="I32" s="3"/>
      <c r="J32" s="3"/>
      <c r="K32" s="3"/>
      <c r="L32" s="3"/>
      <c r="M32" s="3"/>
      <c r="N32" s="3"/>
      <c r="O32" s="3"/>
      <c r="P32" s="3"/>
      <c r="Q32" s="3"/>
      <c r="R32" s="3"/>
      <c r="S32" s="3"/>
      <c r="T32" s="3"/>
      <c r="U32" s="3"/>
      <c r="V32" s="3"/>
      <c r="W32" s="3"/>
      <c r="X32" s="3"/>
      <c r="Y32" s="3"/>
      <c r="Z32" s="3"/>
    </row>
    <row r="33" spans="1:26" ht="18" customHeight="1">
      <c r="A33" s="3"/>
      <c r="B33" s="757">
        <v>2014</v>
      </c>
      <c r="C33" s="1321">
        <v>621308.40399999998</v>
      </c>
      <c r="D33" s="1321">
        <v>237744.09899999999</v>
      </c>
      <c r="E33" s="17">
        <v>391593.64399999997</v>
      </c>
      <c r="F33" s="768">
        <v>1250646.1469999999</v>
      </c>
      <c r="G33" s="3"/>
      <c r="H33" s="3"/>
      <c r="I33" s="3"/>
      <c r="J33" s="3"/>
      <c r="K33" s="3"/>
      <c r="L33" s="3"/>
      <c r="M33" s="3"/>
      <c r="N33" s="3"/>
      <c r="O33" s="3"/>
      <c r="P33" s="3"/>
      <c r="Q33" s="3"/>
      <c r="R33" s="3"/>
      <c r="S33" s="3"/>
      <c r="T33" s="3"/>
      <c r="U33" s="3"/>
      <c r="V33" s="3"/>
      <c r="W33" s="3"/>
      <c r="X33" s="3"/>
      <c r="Y33" s="3"/>
      <c r="Z33" s="3"/>
    </row>
    <row r="34" spans="1:26" ht="18" customHeight="1">
      <c r="A34" s="3"/>
      <c r="B34" s="3852">
        <v>2015</v>
      </c>
      <c r="C34" s="1335">
        <v>685173.79799999995</v>
      </c>
      <c r="D34" s="1335">
        <v>241457.13200000001</v>
      </c>
      <c r="E34" s="878">
        <v>434997.80499999999</v>
      </c>
      <c r="F34" s="767">
        <v>1361628.7350000001</v>
      </c>
      <c r="G34" s="3"/>
      <c r="H34" s="3"/>
      <c r="I34" s="3"/>
      <c r="J34" s="3"/>
      <c r="K34" s="3"/>
      <c r="L34" s="3"/>
      <c r="M34" s="3"/>
      <c r="N34" s="3"/>
      <c r="O34" s="3"/>
      <c r="P34" s="3"/>
      <c r="Q34" s="3"/>
      <c r="R34" s="3"/>
      <c r="S34" s="3"/>
      <c r="T34" s="3"/>
      <c r="U34" s="3"/>
      <c r="V34" s="3"/>
      <c r="W34" s="3"/>
      <c r="X34" s="3"/>
      <c r="Y34" s="3"/>
      <c r="Z34" s="3"/>
    </row>
    <row r="35" spans="1:26" ht="15" customHeight="1" thickBot="1">
      <c r="A35" s="3"/>
      <c r="B35" s="606"/>
      <c r="C35" s="741"/>
      <c r="D35" s="741"/>
      <c r="E35" s="740"/>
      <c r="F35" s="1551"/>
      <c r="G35" s="3"/>
      <c r="H35" s="3"/>
      <c r="I35" s="3"/>
      <c r="J35" s="3"/>
      <c r="K35" s="3"/>
      <c r="L35" s="3"/>
      <c r="M35" s="3"/>
      <c r="N35" s="3"/>
      <c r="O35" s="3"/>
      <c r="P35" s="3"/>
      <c r="Q35" s="3"/>
      <c r="R35" s="3"/>
      <c r="S35" s="3"/>
      <c r="T35" s="3"/>
      <c r="U35" s="3"/>
      <c r="V35" s="3"/>
      <c r="W35" s="3"/>
      <c r="X35" s="3"/>
      <c r="Y35" s="3"/>
      <c r="Z35" s="3"/>
    </row>
    <row r="36" spans="1:26">
      <c r="A36" s="3"/>
      <c r="B36" s="35"/>
      <c r="C36" s="6"/>
      <c r="D36" s="6"/>
      <c r="E36" s="6"/>
      <c r="F36" s="6"/>
      <c r="G36" s="3"/>
      <c r="H36" s="3"/>
      <c r="I36" s="3"/>
      <c r="J36" s="3"/>
      <c r="K36" s="3"/>
      <c r="L36" s="3"/>
      <c r="M36" s="3"/>
      <c r="N36" s="3"/>
      <c r="O36" s="3"/>
      <c r="P36" s="3"/>
      <c r="Q36" s="3"/>
      <c r="R36" s="3"/>
      <c r="S36" s="3"/>
      <c r="T36" s="3"/>
      <c r="U36" s="3"/>
      <c r="V36" s="3"/>
      <c r="W36" s="3"/>
      <c r="X36" s="3"/>
      <c r="Y36" s="3"/>
      <c r="Z36" s="3"/>
    </row>
    <row r="37" spans="1:26">
      <c r="A37" s="3"/>
      <c r="B37" s="591" t="s">
        <v>674</v>
      </c>
      <c r="C37" s="591"/>
      <c r="D37" s="6"/>
      <c r="E37" s="6"/>
      <c r="F37" s="4094" t="s">
        <v>2343</v>
      </c>
      <c r="G37" s="3"/>
      <c r="H37" s="3"/>
      <c r="I37" s="3"/>
      <c r="J37" s="3"/>
      <c r="K37" s="3"/>
      <c r="L37" s="3"/>
      <c r="M37" s="3"/>
      <c r="N37" s="3"/>
      <c r="O37" s="3"/>
      <c r="P37" s="3"/>
      <c r="Q37" s="3"/>
      <c r="R37" s="3"/>
      <c r="S37" s="3"/>
      <c r="T37" s="3"/>
      <c r="U37" s="3"/>
      <c r="V37" s="3"/>
      <c r="W37" s="3"/>
      <c r="X37" s="3"/>
      <c r="Y37" s="3"/>
      <c r="Z37" s="3"/>
    </row>
    <row r="38" spans="1:26">
      <c r="A38" s="3"/>
      <c r="B38" s="591" t="s">
        <v>675</v>
      </c>
      <c r="C38" s="591"/>
      <c r="D38" s="6"/>
      <c r="E38" s="6"/>
      <c r="F38" s="4095" t="s">
        <v>2344</v>
      </c>
      <c r="G38" s="3"/>
      <c r="H38" s="3"/>
      <c r="I38" s="3"/>
      <c r="J38" s="3"/>
      <c r="K38" s="3"/>
      <c r="L38" s="3"/>
      <c r="M38" s="3"/>
      <c r="N38" s="3"/>
      <c r="O38" s="3"/>
      <c r="P38" s="3"/>
      <c r="Q38" s="3"/>
      <c r="R38" s="3"/>
      <c r="S38" s="3"/>
      <c r="T38" s="3"/>
      <c r="U38" s="3"/>
      <c r="V38" s="3"/>
      <c r="W38" s="3"/>
      <c r="X38" s="3"/>
      <c r="Y38" s="3"/>
      <c r="Z38" s="3"/>
    </row>
    <row r="39" spans="1:26">
      <c r="A39" s="3"/>
      <c r="B39" s="591" t="s">
        <v>676</v>
      </c>
      <c r="C39" s="591"/>
      <c r="D39" s="6"/>
      <c r="E39" s="6"/>
      <c r="F39" s="4095" t="s">
        <v>2345</v>
      </c>
      <c r="G39" s="3"/>
      <c r="H39" s="3"/>
      <c r="I39" s="3"/>
      <c r="J39" s="3"/>
      <c r="K39" s="3"/>
      <c r="L39" s="3"/>
      <c r="M39" s="3"/>
      <c r="N39" s="3"/>
      <c r="O39" s="3"/>
      <c r="P39" s="3"/>
      <c r="Q39" s="3"/>
      <c r="R39" s="3"/>
      <c r="S39" s="3"/>
      <c r="T39" s="3"/>
      <c r="U39" s="3"/>
      <c r="V39" s="3"/>
      <c r="W39" s="3"/>
      <c r="X39" s="3"/>
      <c r="Y39" s="3"/>
      <c r="Z39" s="3"/>
    </row>
    <row r="40" spans="1:26">
      <c r="A40" s="3"/>
      <c r="B40" s="591" t="s">
        <v>677</v>
      </c>
      <c r="C40" s="591"/>
      <c r="D40" s="6"/>
      <c r="E40" s="786"/>
      <c r="F40" s="4095" t="s">
        <v>2346</v>
      </c>
      <c r="G40" s="3"/>
      <c r="H40" s="3"/>
      <c r="I40" s="3"/>
      <c r="J40" s="3"/>
      <c r="K40" s="3"/>
      <c r="L40" s="3"/>
      <c r="M40" s="3"/>
      <c r="N40" s="3"/>
      <c r="O40" s="3"/>
      <c r="P40" s="3"/>
      <c r="Q40" s="3"/>
      <c r="R40" s="3"/>
      <c r="S40" s="3"/>
      <c r="T40" s="3"/>
      <c r="U40" s="3"/>
      <c r="V40" s="3"/>
      <c r="W40" s="3"/>
      <c r="X40" s="3"/>
      <c r="Y40" s="3"/>
      <c r="Z40" s="3"/>
    </row>
    <row r="41" spans="1:26">
      <c r="A41" s="3"/>
      <c r="B41" s="1577"/>
      <c r="C41" s="1577"/>
      <c r="D41" s="3"/>
      <c r="E41" s="3"/>
      <c r="F41" s="3"/>
      <c r="G41" s="3"/>
      <c r="H41" s="3"/>
      <c r="I41" s="3"/>
      <c r="J41" s="3"/>
      <c r="K41" s="3"/>
      <c r="L41" s="3"/>
      <c r="M41" s="3"/>
      <c r="N41" s="3"/>
      <c r="O41" s="3"/>
      <c r="P41" s="3"/>
      <c r="Q41" s="3"/>
      <c r="R41" s="3"/>
      <c r="S41" s="3"/>
      <c r="T41" s="3"/>
      <c r="U41" s="3"/>
      <c r="V41" s="3"/>
      <c r="W41" s="3"/>
      <c r="X41" s="3"/>
      <c r="Y41" s="3"/>
      <c r="Z41" s="3"/>
    </row>
    <row r="42" spans="1:26">
      <c r="A42" s="3"/>
      <c r="B42" s="14"/>
      <c r="C42" s="3"/>
      <c r="D42" s="3"/>
      <c r="E42" s="3"/>
      <c r="F42" s="3"/>
      <c r="G42" s="3"/>
      <c r="H42" s="3"/>
      <c r="I42" s="3"/>
      <c r="J42" s="3"/>
      <c r="K42" s="3"/>
      <c r="L42" s="3"/>
      <c r="M42" s="3"/>
      <c r="N42" s="3"/>
      <c r="O42" s="3"/>
      <c r="P42" s="3"/>
      <c r="Q42" s="3"/>
      <c r="R42" s="3"/>
      <c r="S42" s="3"/>
      <c r="T42" s="3"/>
      <c r="U42" s="3"/>
      <c r="V42" s="3"/>
      <c r="W42" s="3"/>
      <c r="X42" s="3"/>
      <c r="Y42" s="3"/>
      <c r="Z42" s="3"/>
    </row>
    <row r="43" spans="1:26">
      <c r="A43" s="3"/>
      <c r="B43" s="14"/>
      <c r="C43" s="3"/>
      <c r="D43" s="3"/>
      <c r="E43" s="3"/>
      <c r="F43" s="3"/>
      <c r="G43" s="3"/>
      <c r="H43" s="3"/>
      <c r="I43" s="3"/>
      <c r="J43" s="3"/>
      <c r="K43" s="3"/>
      <c r="L43" s="3"/>
      <c r="M43" s="3"/>
      <c r="N43" s="3"/>
      <c r="O43" s="3"/>
      <c r="P43" s="3"/>
      <c r="Q43" s="3"/>
      <c r="R43" s="3"/>
      <c r="S43" s="3"/>
      <c r="T43" s="3"/>
      <c r="U43" s="3"/>
      <c r="V43" s="3"/>
      <c r="W43" s="3"/>
      <c r="X43" s="3"/>
      <c r="Y43" s="3"/>
      <c r="Z43" s="3"/>
    </row>
    <row r="44" spans="1:26">
      <c r="A44" s="3"/>
      <c r="B44" s="14"/>
      <c r="C44" s="3"/>
      <c r="D44" s="3"/>
      <c r="E44" s="3"/>
      <c r="F44" s="3"/>
      <c r="G44" s="3"/>
      <c r="H44" s="3"/>
      <c r="I44" s="3"/>
      <c r="J44" s="3"/>
      <c r="K44" s="3"/>
      <c r="L44" s="3"/>
      <c r="M44" s="3"/>
      <c r="N44" s="3"/>
      <c r="O44" s="3"/>
      <c r="P44" s="3"/>
      <c r="Q44" s="3"/>
      <c r="R44" s="3"/>
      <c r="S44" s="3"/>
      <c r="T44" s="3"/>
      <c r="U44" s="3"/>
      <c r="V44" s="3"/>
      <c r="W44" s="3"/>
      <c r="X44" s="3"/>
      <c r="Y44" s="3"/>
      <c r="Z44" s="3"/>
    </row>
    <row r="45" spans="1:26">
      <c r="A45" s="3"/>
      <c r="B45" s="14"/>
      <c r="C45" s="3"/>
      <c r="D45" s="3"/>
      <c r="E45" s="3"/>
      <c r="F45" s="3"/>
      <c r="G45" s="3"/>
      <c r="H45" s="3"/>
      <c r="I45" s="3"/>
      <c r="J45" s="3"/>
      <c r="K45" s="3"/>
      <c r="L45" s="3"/>
      <c r="M45" s="3"/>
      <c r="N45" s="3"/>
      <c r="O45" s="3"/>
      <c r="P45" s="3"/>
      <c r="Q45" s="3"/>
      <c r="R45" s="3"/>
      <c r="S45" s="3"/>
      <c r="T45" s="3"/>
      <c r="U45" s="3"/>
      <c r="V45" s="3"/>
      <c r="W45" s="3"/>
      <c r="X45" s="3"/>
      <c r="Y45" s="3"/>
      <c r="Z45" s="3"/>
    </row>
    <row r="46" spans="1:26">
      <c r="A46" s="3"/>
      <c r="B46" s="14"/>
      <c r="C46" s="3"/>
      <c r="D46" s="3"/>
      <c r="E46" s="3"/>
      <c r="F46" s="3"/>
      <c r="G46" s="3"/>
      <c r="H46" s="3"/>
      <c r="I46" s="3"/>
      <c r="J46" s="3"/>
      <c r="K46" s="3"/>
      <c r="L46" s="3"/>
      <c r="M46" s="3"/>
      <c r="N46" s="3"/>
      <c r="O46" s="3"/>
      <c r="P46" s="3"/>
      <c r="Q46" s="3"/>
      <c r="R46" s="3"/>
      <c r="S46" s="3"/>
      <c r="T46" s="3"/>
      <c r="U46" s="3"/>
      <c r="V46" s="3"/>
      <c r="W46" s="3"/>
      <c r="X46" s="3"/>
      <c r="Y46" s="3"/>
      <c r="Z46" s="3"/>
    </row>
    <row r="47" spans="1:26">
      <c r="A47" s="3"/>
      <c r="B47" s="14"/>
      <c r="C47" s="3"/>
      <c r="D47" s="3"/>
      <c r="E47" s="3"/>
      <c r="F47" s="3"/>
      <c r="G47" s="3"/>
      <c r="H47" s="3"/>
      <c r="I47" s="3"/>
      <c r="J47" s="3"/>
      <c r="K47" s="3"/>
      <c r="L47" s="3"/>
      <c r="M47" s="3"/>
      <c r="N47" s="3"/>
      <c r="O47" s="3"/>
      <c r="P47" s="3"/>
      <c r="Q47" s="3"/>
      <c r="R47" s="3"/>
      <c r="S47" s="3"/>
      <c r="T47" s="3"/>
      <c r="U47" s="3"/>
      <c r="V47" s="3"/>
      <c r="W47" s="3"/>
      <c r="X47" s="3"/>
      <c r="Y47" s="3"/>
      <c r="Z47" s="3"/>
    </row>
    <row r="48" spans="1:26">
      <c r="A48" s="3"/>
      <c r="B48" s="14"/>
      <c r="C48" s="3"/>
      <c r="D48" s="3"/>
      <c r="E48" s="3"/>
      <c r="F48" s="3"/>
      <c r="G48" s="3"/>
      <c r="H48" s="3"/>
      <c r="I48" s="3"/>
      <c r="J48" s="3"/>
      <c r="K48" s="3"/>
      <c r="L48" s="3"/>
      <c r="M48" s="3"/>
      <c r="N48" s="3"/>
      <c r="O48" s="3"/>
      <c r="P48" s="3"/>
      <c r="Q48" s="3"/>
      <c r="R48" s="3"/>
      <c r="S48" s="3"/>
      <c r="T48" s="3"/>
      <c r="U48" s="3"/>
      <c r="V48" s="3"/>
      <c r="W48" s="3"/>
      <c r="X48" s="3"/>
      <c r="Y48" s="3"/>
      <c r="Z48" s="3"/>
    </row>
    <row r="49" spans="1:26">
      <c r="A49" s="3"/>
      <c r="B49" s="14"/>
      <c r="C49" s="3"/>
      <c r="D49" s="3"/>
      <c r="E49" s="3"/>
      <c r="F49" s="3"/>
      <c r="G49" s="3"/>
      <c r="H49" s="3"/>
      <c r="I49" s="3"/>
      <c r="J49" s="3"/>
      <c r="K49" s="3"/>
      <c r="L49" s="3"/>
      <c r="M49" s="3"/>
      <c r="N49" s="3"/>
      <c r="O49" s="3"/>
      <c r="P49" s="3"/>
      <c r="Q49" s="3"/>
      <c r="R49" s="3"/>
      <c r="S49" s="3"/>
      <c r="T49" s="3"/>
      <c r="U49" s="3"/>
      <c r="V49" s="3"/>
      <c r="W49" s="3"/>
      <c r="X49" s="3"/>
      <c r="Y49" s="3"/>
      <c r="Z49" s="3"/>
    </row>
    <row r="50" spans="1:26">
      <c r="A50" s="3"/>
      <c r="B50" s="14"/>
      <c r="C50" s="3"/>
      <c r="D50" s="3"/>
      <c r="E50" s="3"/>
      <c r="F50" s="3"/>
      <c r="G50" s="3"/>
      <c r="H50" s="3"/>
      <c r="I50" s="3"/>
      <c r="J50" s="3"/>
      <c r="K50" s="3"/>
      <c r="L50" s="3"/>
      <c r="M50" s="3"/>
      <c r="N50" s="3"/>
      <c r="O50" s="3"/>
      <c r="P50" s="3"/>
      <c r="Q50" s="3"/>
      <c r="R50" s="3"/>
      <c r="S50" s="3"/>
      <c r="T50" s="3"/>
      <c r="U50" s="3"/>
      <c r="V50" s="3"/>
      <c r="W50" s="3"/>
      <c r="X50" s="3"/>
      <c r="Y50" s="3"/>
      <c r="Z50" s="3"/>
    </row>
    <row r="51" spans="1:26">
      <c r="A51" s="3"/>
      <c r="B51" s="14"/>
      <c r="C51" s="3"/>
      <c r="D51" s="3"/>
      <c r="E51" s="3"/>
      <c r="F51" s="3"/>
      <c r="G51" s="3"/>
      <c r="H51" s="3"/>
      <c r="I51" s="3"/>
      <c r="J51" s="3"/>
      <c r="K51" s="3"/>
      <c r="L51" s="3"/>
      <c r="M51" s="3"/>
      <c r="N51" s="3"/>
      <c r="O51" s="3"/>
      <c r="P51" s="3"/>
      <c r="Q51" s="3"/>
      <c r="R51" s="3"/>
      <c r="S51" s="3"/>
      <c r="T51" s="3"/>
      <c r="U51" s="3"/>
      <c r="V51" s="3"/>
      <c r="W51" s="3"/>
      <c r="X51" s="3"/>
      <c r="Y51" s="3"/>
      <c r="Z51" s="3"/>
    </row>
    <row r="52" spans="1:26">
      <c r="A52" s="3"/>
      <c r="B52" s="14"/>
      <c r="C52" s="3"/>
      <c r="D52" s="3"/>
      <c r="E52" s="3"/>
      <c r="F52" s="3"/>
      <c r="G52" s="3"/>
      <c r="H52" s="3"/>
      <c r="I52" s="3"/>
      <c r="J52" s="3"/>
      <c r="K52" s="3"/>
      <c r="L52" s="3"/>
      <c r="M52" s="3"/>
      <c r="N52" s="3"/>
      <c r="O52" s="3"/>
      <c r="P52" s="3"/>
      <c r="Q52" s="3"/>
      <c r="R52" s="3"/>
      <c r="S52" s="3"/>
      <c r="T52" s="3"/>
      <c r="U52" s="3"/>
      <c r="V52" s="3"/>
      <c r="W52" s="3"/>
      <c r="X52" s="3"/>
      <c r="Y52" s="3"/>
      <c r="Z52" s="3"/>
    </row>
    <row r="53" spans="1:26">
      <c r="A53" s="3"/>
      <c r="B53" s="14"/>
      <c r="C53" s="3"/>
      <c r="D53" s="3"/>
      <c r="E53" s="3"/>
      <c r="F53" s="3"/>
      <c r="G53" s="3"/>
      <c r="H53" s="3"/>
      <c r="I53" s="3"/>
      <c r="J53" s="3"/>
      <c r="K53" s="3"/>
      <c r="L53" s="3"/>
      <c r="M53" s="3"/>
      <c r="N53" s="3"/>
      <c r="O53" s="3"/>
      <c r="P53" s="3"/>
      <c r="Q53" s="3"/>
      <c r="R53" s="3"/>
      <c r="S53" s="3"/>
      <c r="T53" s="3"/>
      <c r="U53" s="3"/>
      <c r="V53" s="3"/>
      <c r="W53" s="3"/>
      <c r="X53" s="3"/>
      <c r="Y53" s="3"/>
      <c r="Z53" s="3"/>
    </row>
    <row r="54" spans="1:26">
      <c r="A54" s="3"/>
      <c r="B54" s="14"/>
      <c r="C54" s="3"/>
      <c r="D54" s="3"/>
      <c r="E54" s="3"/>
      <c r="F54" s="3"/>
      <c r="G54" s="3"/>
      <c r="H54" s="3"/>
      <c r="I54" s="3"/>
      <c r="J54" s="3"/>
      <c r="K54" s="3"/>
      <c r="L54" s="3"/>
      <c r="M54" s="3"/>
      <c r="N54" s="3"/>
      <c r="O54" s="3"/>
      <c r="P54" s="3"/>
      <c r="Q54" s="3"/>
      <c r="R54" s="3"/>
      <c r="S54" s="3"/>
      <c r="T54" s="3"/>
      <c r="U54" s="3"/>
      <c r="V54" s="3"/>
      <c r="W54" s="3"/>
      <c r="X54" s="3"/>
      <c r="Y54" s="3"/>
      <c r="Z54" s="3"/>
    </row>
    <row r="55" spans="1:26">
      <c r="A55" s="3"/>
      <c r="B55" s="14"/>
      <c r="C55" s="3"/>
      <c r="D55" s="3"/>
      <c r="E55" s="3"/>
      <c r="F55" s="3"/>
      <c r="G55" s="3"/>
      <c r="H55" s="3"/>
      <c r="I55" s="3"/>
      <c r="J55" s="3"/>
      <c r="K55" s="3"/>
      <c r="L55" s="3"/>
      <c r="M55" s="3"/>
      <c r="N55" s="3"/>
      <c r="O55" s="3"/>
      <c r="P55" s="3"/>
      <c r="Q55" s="3"/>
      <c r="R55" s="3"/>
      <c r="S55" s="3"/>
      <c r="T55" s="3"/>
      <c r="U55" s="3"/>
      <c r="V55" s="3"/>
      <c r="W55" s="3"/>
      <c r="X55" s="3"/>
      <c r="Y55" s="3"/>
      <c r="Z55" s="3"/>
    </row>
    <row r="56" spans="1:26">
      <c r="A56" s="3"/>
      <c r="B56" s="14"/>
      <c r="C56" s="3"/>
      <c r="D56" s="3"/>
      <c r="E56" s="3"/>
      <c r="F56" s="3"/>
      <c r="G56" s="3"/>
      <c r="H56" s="3"/>
      <c r="I56" s="3"/>
      <c r="J56" s="3"/>
      <c r="K56" s="3"/>
      <c r="L56" s="3"/>
      <c r="M56" s="3"/>
      <c r="N56" s="3"/>
      <c r="O56" s="3"/>
      <c r="P56" s="3"/>
      <c r="Q56" s="3"/>
      <c r="R56" s="3"/>
      <c r="S56" s="3"/>
      <c r="T56" s="3"/>
      <c r="U56" s="3"/>
      <c r="V56" s="3"/>
      <c r="W56" s="3"/>
      <c r="X56" s="3"/>
      <c r="Y56" s="3"/>
      <c r="Z56" s="3"/>
    </row>
    <row r="57" spans="1:26">
      <c r="A57" s="3"/>
      <c r="B57" s="14"/>
      <c r="C57" s="3"/>
      <c r="D57" s="3"/>
      <c r="E57" s="3"/>
      <c r="F57" s="3"/>
      <c r="G57" s="3"/>
      <c r="H57" s="3"/>
      <c r="I57" s="3"/>
      <c r="J57" s="3"/>
      <c r="K57" s="3"/>
      <c r="L57" s="3"/>
      <c r="M57" s="3"/>
      <c r="N57" s="3"/>
      <c r="O57" s="3"/>
      <c r="P57" s="3"/>
      <c r="Q57" s="3"/>
      <c r="R57" s="3"/>
      <c r="S57" s="3"/>
      <c r="T57" s="3"/>
      <c r="U57" s="3"/>
      <c r="V57" s="3"/>
      <c r="W57" s="3"/>
      <c r="X57" s="3"/>
      <c r="Y57" s="3"/>
      <c r="Z57" s="3"/>
    </row>
    <row r="58" spans="1:26">
      <c r="A58" s="3"/>
      <c r="B58" s="14"/>
      <c r="C58" s="3"/>
      <c r="D58" s="3"/>
      <c r="E58" s="3"/>
      <c r="F58" s="3"/>
      <c r="G58" s="3"/>
      <c r="H58" s="3"/>
      <c r="I58" s="3"/>
      <c r="J58" s="3"/>
      <c r="K58" s="3"/>
      <c r="L58" s="3"/>
      <c r="M58" s="3"/>
      <c r="N58" s="3"/>
      <c r="O58" s="3"/>
      <c r="P58" s="3"/>
      <c r="Q58" s="3"/>
      <c r="R58" s="3"/>
      <c r="S58" s="3"/>
      <c r="T58" s="3"/>
      <c r="U58" s="3"/>
      <c r="V58" s="3"/>
      <c r="W58" s="3"/>
      <c r="X58" s="3"/>
      <c r="Y58" s="3"/>
      <c r="Z58" s="3"/>
    </row>
    <row r="59" spans="1:26">
      <c r="A59" s="3"/>
      <c r="B59" s="14"/>
      <c r="C59" s="3"/>
      <c r="D59" s="3"/>
      <c r="E59" s="3"/>
      <c r="F59" s="3"/>
      <c r="G59" s="3"/>
      <c r="H59" s="3"/>
      <c r="I59" s="3"/>
      <c r="J59" s="3"/>
      <c r="K59" s="3"/>
      <c r="L59" s="3"/>
      <c r="M59" s="3"/>
      <c r="N59" s="3"/>
      <c r="O59" s="3"/>
      <c r="P59" s="3"/>
      <c r="Q59" s="3"/>
      <c r="R59" s="3"/>
      <c r="S59" s="3"/>
      <c r="T59" s="3"/>
      <c r="U59" s="3"/>
      <c r="V59" s="3"/>
      <c r="W59" s="3"/>
      <c r="X59" s="3"/>
      <c r="Y59" s="3"/>
      <c r="Z59" s="3"/>
    </row>
    <row r="60" spans="1:26">
      <c r="A60" s="3"/>
      <c r="B60" s="14"/>
      <c r="C60" s="3"/>
      <c r="D60" s="3"/>
      <c r="E60" s="3"/>
      <c r="F60" s="3"/>
      <c r="G60" s="3"/>
      <c r="H60" s="3"/>
      <c r="I60" s="3"/>
      <c r="J60" s="3"/>
      <c r="K60" s="3"/>
      <c r="L60" s="3"/>
      <c r="M60" s="3"/>
      <c r="N60" s="3"/>
      <c r="O60" s="3"/>
      <c r="P60" s="3"/>
      <c r="Q60" s="3"/>
      <c r="R60" s="3"/>
      <c r="S60" s="3"/>
      <c r="T60" s="3"/>
      <c r="U60" s="3"/>
      <c r="V60" s="3"/>
      <c r="W60" s="3"/>
      <c r="X60" s="3"/>
      <c r="Y60" s="3"/>
      <c r="Z60" s="3"/>
    </row>
    <row r="61" spans="1:26">
      <c r="A61" s="3"/>
      <c r="B61" s="14"/>
      <c r="C61" s="3"/>
      <c r="D61" s="3"/>
      <c r="E61" s="3"/>
      <c r="F61" s="3"/>
      <c r="G61" s="3"/>
      <c r="H61" s="3"/>
      <c r="I61" s="3"/>
      <c r="J61" s="3"/>
      <c r="K61" s="3"/>
      <c r="L61" s="3"/>
      <c r="M61" s="3"/>
      <c r="N61" s="3"/>
      <c r="O61" s="3"/>
      <c r="P61" s="3"/>
      <c r="Q61" s="3"/>
      <c r="R61" s="3"/>
      <c r="S61" s="3"/>
      <c r="T61" s="3"/>
      <c r="U61" s="3"/>
      <c r="V61" s="3"/>
      <c r="W61" s="3"/>
      <c r="X61" s="3"/>
      <c r="Y61" s="3"/>
      <c r="Z61" s="3"/>
    </row>
    <row r="62" spans="1:26">
      <c r="A62" s="3"/>
      <c r="B62" s="14"/>
      <c r="C62" s="3"/>
      <c r="D62" s="3"/>
      <c r="E62" s="3"/>
      <c r="F62" s="3"/>
      <c r="G62" s="3"/>
      <c r="H62" s="3"/>
      <c r="I62" s="3"/>
      <c r="J62" s="3"/>
      <c r="K62" s="3"/>
      <c r="L62" s="3"/>
      <c r="M62" s="3"/>
      <c r="N62" s="3"/>
      <c r="O62" s="3"/>
      <c r="P62" s="3"/>
      <c r="Q62" s="3"/>
      <c r="R62" s="3"/>
      <c r="S62" s="3"/>
      <c r="T62" s="3"/>
      <c r="U62" s="3"/>
      <c r="V62" s="3"/>
      <c r="W62" s="3"/>
      <c r="X62" s="3"/>
      <c r="Y62" s="3"/>
      <c r="Z62" s="3"/>
    </row>
    <row r="63" spans="1:26">
      <c r="A63" s="3"/>
      <c r="B63" s="14"/>
      <c r="C63" s="3"/>
      <c r="D63" s="3"/>
      <c r="E63" s="3"/>
      <c r="F63" s="3"/>
      <c r="G63" s="3"/>
      <c r="H63" s="3"/>
      <c r="I63" s="3"/>
      <c r="J63" s="3"/>
      <c r="K63" s="3"/>
      <c r="L63" s="3"/>
      <c r="M63" s="3"/>
      <c r="N63" s="3"/>
      <c r="O63" s="3"/>
      <c r="P63" s="3"/>
      <c r="Q63" s="3"/>
      <c r="R63" s="3"/>
      <c r="S63" s="3"/>
      <c r="T63" s="3"/>
      <c r="U63" s="3"/>
      <c r="V63" s="3"/>
      <c r="W63" s="3"/>
      <c r="X63" s="3"/>
      <c r="Y63" s="3"/>
      <c r="Z63" s="3"/>
    </row>
    <row r="64" spans="1:26">
      <c r="A64" s="3"/>
      <c r="B64" s="14"/>
      <c r="C64" s="3"/>
      <c r="D64" s="3"/>
      <c r="E64" s="3"/>
      <c r="F64" s="3"/>
      <c r="G64" s="3"/>
      <c r="H64" s="3"/>
      <c r="I64" s="3"/>
      <c r="J64" s="3"/>
      <c r="K64" s="3"/>
      <c r="L64" s="3"/>
      <c r="M64" s="3"/>
      <c r="N64" s="3"/>
      <c r="O64" s="3"/>
      <c r="P64" s="3"/>
      <c r="Q64" s="3"/>
      <c r="R64" s="3"/>
      <c r="S64" s="3"/>
      <c r="T64" s="3"/>
      <c r="U64" s="3"/>
      <c r="V64" s="3"/>
      <c r="W64" s="3"/>
      <c r="X64" s="3"/>
      <c r="Y64" s="3"/>
      <c r="Z64" s="3"/>
    </row>
    <row r="65" spans="1:26">
      <c r="A65" s="3"/>
      <c r="B65" s="14"/>
      <c r="C65" s="3"/>
      <c r="D65" s="3"/>
      <c r="E65" s="3"/>
      <c r="F65" s="3"/>
      <c r="G65" s="3"/>
      <c r="H65" s="3"/>
      <c r="I65" s="3"/>
      <c r="J65" s="3"/>
      <c r="K65" s="3"/>
      <c r="L65" s="3"/>
      <c r="M65" s="3"/>
      <c r="N65" s="3"/>
      <c r="O65" s="3"/>
      <c r="P65" s="3"/>
      <c r="Q65" s="3"/>
      <c r="R65" s="3"/>
      <c r="S65" s="3"/>
      <c r="T65" s="3"/>
      <c r="U65" s="3"/>
      <c r="V65" s="3"/>
      <c r="W65" s="3"/>
      <c r="X65" s="3"/>
      <c r="Y65" s="3"/>
      <c r="Z65" s="3"/>
    </row>
    <row r="66" spans="1:26">
      <c r="A66" s="3"/>
      <c r="B66" s="14"/>
      <c r="C66" s="3"/>
      <c r="D66" s="3"/>
      <c r="E66" s="3"/>
      <c r="F66" s="3"/>
      <c r="G66" s="3"/>
      <c r="H66" s="3"/>
      <c r="I66" s="3"/>
      <c r="J66" s="3"/>
      <c r="K66" s="3"/>
      <c r="L66" s="3"/>
      <c r="M66" s="3"/>
      <c r="N66" s="3"/>
      <c r="O66" s="3"/>
      <c r="P66" s="3"/>
      <c r="Q66" s="3"/>
      <c r="R66" s="3"/>
      <c r="S66" s="3"/>
      <c r="T66" s="3"/>
      <c r="U66" s="3"/>
      <c r="V66" s="3"/>
      <c r="W66" s="3"/>
      <c r="X66" s="3"/>
      <c r="Y66" s="3"/>
      <c r="Z66" s="3"/>
    </row>
    <row r="67" spans="1:26">
      <c r="A67" s="3"/>
      <c r="B67" s="14"/>
      <c r="C67" s="3"/>
      <c r="D67" s="3"/>
      <c r="E67" s="3"/>
      <c r="F67" s="3"/>
      <c r="G67" s="3"/>
      <c r="H67" s="3"/>
      <c r="I67" s="3"/>
      <c r="J67" s="3"/>
      <c r="K67" s="3"/>
      <c r="L67" s="3"/>
      <c r="M67" s="3"/>
      <c r="N67" s="3"/>
      <c r="O67" s="3"/>
      <c r="P67" s="3"/>
      <c r="Q67" s="3"/>
      <c r="R67" s="3"/>
      <c r="S67" s="3"/>
      <c r="T67" s="3"/>
      <c r="U67" s="3"/>
      <c r="V67" s="3"/>
      <c r="W67" s="3"/>
      <c r="X67" s="3"/>
      <c r="Y67" s="3"/>
      <c r="Z67" s="3"/>
    </row>
    <row r="68" spans="1:26">
      <c r="A68" s="3"/>
      <c r="B68" s="14"/>
      <c r="C68" s="3"/>
      <c r="D68" s="3"/>
      <c r="E68" s="3"/>
      <c r="F68" s="3"/>
      <c r="G68" s="3"/>
      <c r="H68" s="3"/>
      <c r="I68" s="3"/>
      <c r="J68" s="3"/>
      <c r="K68" s="3"/>
      <c r="L68" s="3"/>
      <c r="M68" s="3"/>
      <c r="N68" s="3"/>
      <c r="O68" s="3"/>
      <c r="P68" s="3"/>
      <c r="Q68" s="3"/>
      <c r="R68" s="3"/>
      <c r="S68" s="3"/>
      <c r="T68" s="3"/>
      <c r="U68" s="3"/>
      <c r="V68" s="3"/>
      <c r="W68" s="3"/>
      <c r="X68" s="3"/>
      <c r="Y68" s="3"/>
      <c r="Z68" s="3"/>
    </row>
    <row r="69" spans="1:26">
      <c r="A69" s="3"/>
      <c r="B69" s="14"/>
      <c r="C69" s="3"/>
      <c r="D69" s="3"/>
      <c r="E69" s="3"/>
      <c r="F69" s="3"/>
      <c r="G69" s="3"/>
      <c r="H69" s="3"/>
      <c r="I69" s="3"/>
      <c r="J69" s="3"/>
      <c r="K69" s="3"/>
      <c r="L69" s="3"/>
      <c r="M69" s="3"/>
      <c r="N69" s="3"/>
      <c r="O69" s="3"/>
      <c r="P69" s="3"/>
      <c r="Q69" s="3"/>
      <c r="R69" s="3"/>
      <c r="S69" s="3"/>
      <c r="T69" s="3"/>
      <c r="U69" s="3"/>
      <c r="V69" s="3"/>
      <c r="W69" s="3"/>
      <c r="X69" s="3"/>
      <c r="Y69" s="3"/>
      <c r="Z69" s="3"/>
    </row>
    <row r="70" spans="1:26">
      <c r="A70" s="3"/>
      <c r="B70" s="14"/>
      <c r="C70" s="3"/>
      <c r="D70" s="3"/>
      <c r="E70" s="3"/>
      <c r="F70" s="3"/>
      <c r="G70" s="3"/>
      <c r="H70" s="3"/>
      <c r="I70" s="3"/>
      <c r="J70" s="3"/>
      <c r="K70" s="3"/>
      <c r="L70" s="3"/>
      <c r="M70" s="3"/>
      <c r="N70" s="3"/>
      <c r="O70" s="3"/>
      <c r="P70" s="3"/>
      <c r="Q70" s="3"/>
      <c r="R70" s="3"/>
      <c r="S70" s="3"/>
      <c r="T70" s="3"/>
      <c r="U70" s="3"/>
      <c r="V70" s="3"/>
      <c r="W70" s="3"/>
      <c r="X70" s="3"/>
      <c r="Y70" s="3"/>
      <c r="Z70" s="3"/>
    </row>
    <row r="71" spans="1:26">
      <c r="A71" s="3"/>
      <c r="B71" s="14"/>
      <c r="C71" s="3"/>
      <c r="D71" s="3"/>
      <c r="E71" s="3"/>
      <c r="F71" s="3"/>
      <c r="G71" s="3"/>
      <c r="H71" s="3"/>
      <c r="I71" s="3"/>
      <c r="J71" s="3"/>
      <c r="K71" s="3"/>
      <c r="L71" s="3"/>
      <c r="M71" s="3"/>
      <c r="N71" s="3"/>
      <c r="O71" s="3"/>
      <c r="P71" s="3"/>
      <c r="Q71" s="3"/>
      <c r="R71" s="3"/>
      <c r="S71" s="3"/>
      <c r="T71" s="3"/>
      <c r="U71" s="3"/>
      <c r="V71" s="3"/>
      <c r="W71" s="3"/>
      <c r="X71" s="3"/>
      <c r="Y71" s="3"/>
      <c r="Z71" s="3"/>
    </row>
    <row r="72" spans="1:26">
      <c r="A72" s="3"/>
      <c r="B72" s="14"/>
      <c r="C72" s="3"/>
      <c r="D72" s="3"/>
      <c r="E72" s="3"/>
      <c r="F72" s="3"/>
      <c r="G72" s="3"/>
      <c r="H72" s="3"/>
      <c r="I72" s="3"/>
      <c r="J72" s="3"/>
      <c r="K72" s="3"/>
      <c r="L72" s="3"/>
      <c r="M72" s="3"/>
      <c r="N72" s="3"/>
      <c r="O72" s="3"/>
      <c r="P72" s="3"/>
      <c r="Q72" s="3"/>
      <c r="R72" s="3"/>
      <c r="S72" s="3"/>
      <c r="T72" s="3"/>
      <c r="U72" s="3"/>
      <c r="V72" s="3"/>
      <c r="W72" s="3"/>
      <c r="X72" s="3"/>
      <c r="Y72" s="3"/>
      <c r="Z72" s="3"/>
    </row>
    <row r="73" spans="1:26">
      <c r="A73" s="3"/>
      <c r="B73" s="14"/>
      <c r="C73" s="3"/>
      <c r="D73" s="3"/>
      <c r="E73" s="3"/>
      <c r="F73" s="3"/>
      <c r="G73" s="3"/>
      <c r="H73" s="3"/>
      <c r="I73" s="3"/>
      <c r="J73" s="3"/>
      <c r="K73" s="3"/>
      <c r="L73" s="3"/>
      <c r="M73" s="3"/>
      <c r="N73" s="3"/>
      <c r="O73" s="3"/>
      <c r="P73" s="3"/>
      <c r="Q73" s="3"/>
      <c r="R73" s="3"/>
      <c r="S73" s="3"/>
      <c r="T73" s="3"/>
      <c r="U73" s="3"/>
      <c r="V73" s="3"/>
      <c r="W73" s="3"/>
      <c r="X73" s="3"/>
      <c r="Y73" s="3"/>
      <c r="Z73" s="3"/>
    </row>
    <row r="74" spans="1:26">
      <c r="A74" s="3"/>
      <c r="B74" s="14"/>
      <c r="C74" s="3"/>
      <c r="D74" s="3"/>
      <c r="E74" s="3"/>
      <c r="F74" s="3"/>
      <c r="G74" s="3"/>
      <c r="H74" s="3"/>
      <c r="I74" s="3"/>
      <c r="J74" s="3"/>
      <c r="K74" s="3"/>
      <c r="L74" s="3"/>
      <c r="M74" s="3"/>
      <c r="N74" s="3"/>
      <c r="O74" s="3"/>
      <c r="P74" s="3"/>
      <c r="Q74" s="3"/>
      <c r="R74" s="3"/>
      <c r="S74" s="3"/>
      <c r="T74" s="3"/>
      <c r="U74" s="3"/>
      <c r="V74" s="3"/>
      <c r="W74" s="3"/>
      <c r="X74" s="3"/>
      <c r="Y74" s="3"/>
      <c r="Z74" s="3"/>
    </row>
    <row r="75" spans="1:26">
      <c r="A75" s="3"/>
      <c r="B75" s="14"/>
      <c r="C75" s="3"/>
      <c r="D75" s="3"/>
      <c r="E75" s="3"/>
      <c r="F75" s="3"/>
      <c r="G75" s="3"/>
      <c r="H75" s="3"/>
      <c r="I75" s="3"/>
      <c r="J75" s="3"/>
      <c r="K75" s="3"/>
      <c r="L75" s="3"/>
      <c r="M75" s="3"/>
      <c r="N75" s="3"/>
      <c r="O75" s="3"/>
      <c r="P75" s="3"/>
      <c r="Q75" s="3"/>
      <c r="R75" s="3"/>
      <c r="S75" s="3"/>
      <c r="T75" s="3"/>
      <c r="U75" s="3"/>
      <c r="V75" s="3"/>
      <c r="W75" s="3"/>
      <c r="X75" s="3"/>
      <c r="Y75" s="3"/>
      <c r="Z75" s="3"/>
    </row>
  </sheetData>
  <mergeCells count="5">
    <mergeCell ref="A6:F6"/>
    <mergeCell ref="B7:F7"/>
    <mergeCell ref="B5:F5"/>
    <mergeCell ref="B2:C2"/>
    <mergeCell ref="F2:K2"/>
  </mergeCells>
  <phoneticPr fontId="3" type="noConversion"/>
  <hyperlinks>
    <hyperlink ref="F2" location="'List 1'!A1" display="قائمة الإحصاءات النقدية والنشاط المصرفي       Money &amp; Banking Stat. List"/>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3">
    <tabColor rgb="FFFF0000"/>
  </sheetPr>
  <dimension ref="A1:Z76"/>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J16" sqref="J16"/>
    </sheetView>
  </sheetViews>
  <sheetFormatPr defaultRowHeight="15.75"/>
  <cols>
    <col min="1" max="1" width="1" customWidth="1"/>
    <col min="2" max="8" width="15.75" customWidth="1"/>
    <col min="9" max="9" width="1.125" customWidth="1"/>
    <col min="10" max="14" width="9.125"/>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26" ht="18.75">
      <c r="A2" s="101"/>
      <c r="B2" s="6189" t="s">
        <v>4314</v>
      </c>
      <c r="C2" s="6189"/>
      <c r="D2" s="104"/>
      <c r="E2" s="104"/>
      <c r="F2" s="104"/>
      <c r="G2" s="6180" t="s">
        <v>4315</v>
      </c>
      <c r="H2" s="6180"/>
      <c r="I2" s="6180"/>
      <c r="J2" s="6180"/>
      <c r="K2" s="6180"/>
      <c r="L2" s="6180"/>
      <c r="M2" s="101"/>
      <c r="N2" s="101"/>
      <c r="O2" s="101"/>
      <c r="P2" s="101"/>
      <c r="Q2" s="101"/>
      <c r="R2" s="101"/>
      <c r="S2" s="101"/>
      <c r="T2" s="101"/>
      <c r="U2" s="101"/>
      <c r="V2" s="101"/>
      <c r="W2" s="101"/>
      <c r="X2" s="101"/>
      <c r="Y2" s="101"/>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26" ht="16.5" thickTop="1">
      <c r="A4" s="438"/>
      <c r="B4" s="438"/>
      <c r="C4" s="438"/>
      <c r="D4" s="438"/>
      <c r="E4" s="438"/>
      <c r="F4" s="438"/>
      <c r="G4" s="438"/>
      <c r="H4" s="438"/>
      <c r="I4" s="438"/>
      <c r="J4" s="438"/>
      <c r="K4" s="438"/>
      <c r="L4" s="438"/>
      <c r="M4" s="438"/>
      <c r="N4" s="438"/>
      <c r="O4" s="438"/>
      <c r="P4" s="438"/>
      <c r="Q4" s="438"/>
      <c r="R4" s="438"/>
      <c r="S4" s="438"/>
      <c r="T4" s="438"/>
      <c r="U4" s="438"/>
      <c r="V4" s="438"/>
      <c r="W4" s="438"/>
      <c r="X4" s="438"/>
      <c r="Y4" s="438"/>
      <c r="Z4" s="438"/>
    </row>
    <row r="5" spans="1:26" ht="18.75">
      <c r="A5" s="438"/>
      <c r="B5" s="6356" t="s">
        <v>2347</v>
      </c>
      <c r="C5" s="6356"/>
      <c r="D5" s="6356"/>
      <c r="E5" s="6356"/>
      <c r="F5" s="6356"/>
      <c r="G5" s="6356"/>
      <c r="H5" s="6356"/>
      <c r="I5" s="438"/>
      <c r="J5" s="438"/>
      <c r="K5" s="438"/>
      <c r="L5" s="438"/>
      <c r="M5" s="438"/>
      <c r="N5" s="438"/>
      <c r="O5" s="438"/>
      <c r="P5" s="438"/>
      <c r="Q5" s="438"/>
      <c r="R5" s="438"/>
      <c r="S5" s="438"/>
      <c r="T5" s="438"/>
      <c r="U5" s="438"/>
      <c r="V5" s="438"/>
      <c r="W5" s="438"/>
      <c r="X5" s="438"/>
      <c r="Y5" s="438"/>
      <c r="Z5" s="438"/>
    </row>
    <row r="6" spans="1:26" ht="20.25">
      <c r="A6" s="438"/>
      <c r="B6" s="6349" t="s">
        <v>1925</v>
      </c>
      <c r="C6" s="6349"/>
      <c r="D6" s="6349"/>
      <c r="E6" s="6349"/>
      <c r="F6" s="6349"/>
      <c r="G6" s="6349"/>
      <c r="H6" s="6349"/>
      <c r="I6" s="438"/>
      <c r="J6" s="438"/>
      <c r="K6" s="438"/>
      <c r="L6" s="438"/>
      <c r="M6" s="438"/>
      <c r="N6" s="438"/>
      <c r="O6" s="438"/>
      <c r="P6" s="438"/>
      <c r="Q6" s="438"/>
      <c r="R6" s="438"/>
      <c r="S6" s="438"/>
      <c r="T6" s="438"/>
      <c r="U6" s="438"/>
      <c r="V6" s="438"/>
      <c r="W6" s="438"/>
      <c r="X6" s="438"/>
      <c r="Y6" s="438"/>
      <c r="Z6" s="438"/>
    </row>
    <row r="7" spans="1:26" ht="16.5" thickBot="1">
      <c r="A7" s="438"/>
      <c r="B7" s="6350"/>
      <c r="C7" s="6350"/>
      <c r="D7" s="6350"/>
      <c r="E7" s="6350"/>
      <c r="F7" s="6350"/>
      <c r="G7" s="6350"/>
      <c r="H7" s="1500" t="s">
        <v>2348</v>
      </c>
      <c r="I7" s="438"/>
      <c r="J7" s="438"/>
      <c r="K7" s="438"/>
      <c r="L7" s="438"/>
      <c r="M7" s="438"/>
      <c r="N7" s="438"/>
      <c r="O7" s="438"/>
      <c r="P7" s="438"/>
      <c r="Q7" s="438"/>
      <c r="R7" s="438"/>
      <c r="S7" s="438"/>
      <c r="T7" s="438"/>
      <c r="U7" s="438"/>
      <c r="V7" s="438"/>
      <c r="W7" s="438"/>
      <c r="X7" s="438"/>
      <c r="Y7" s="438"/>
      <c r="Z7" s="438"/>
    </row>
    <row r="8" spans="1:26" ht="24.75" customHeight="1">
      <c r="A8" s="438"/>
      <c r="B8" s="4096"/>
      <c r="C8" s="6351" t="s">
        <v>2349</v>
      </c>
      <c r="D8" s="6352"/>
      <c r="E8" s="6353"/>
      <c r="F8" s="6354" t="s">
        <v>2350</v>
      </c>
      <c r="G8" s="6354"/>
      <c r="H8" s="6355"/>
      <c r="I8" s="438"/>
      <c r="J8" s="438"/>
      <c r="K8" s="438"/>
      <c r="L8" s="438"/>
      <c r="M8" s="438"/>
      <c r="N8" s="438"/>
      <c r="O8" s="438"/>
      <c r="P8" s="438"/>
      <c r="Q8" s="438"/>
      <c r="R8" s="438"/>
      <c r="S8" s="438"/>
      <c r="T8" s="438"/>
      <c r="U8" s="438"/>
      <c r="V8" s="438"/>
      <c r="W8" s="438"/>
      <c r="X8" s="438"/>
      <c r="Y8" s="438"/>
      <c r="Z8" s="438"/>
    </row>
    <row r="9" spans="1:26" ht="24.75" customHeight="1">
      <c r="A9" s="438"/>
      <c r="B9" s="4097" t="s">
        <v>2173</v>
      </c>
      <c r="C9" s="4098" t="s">
        <v>2351</v>
      </c>
      <c r="D9" s="4098" t="s">
        <v>2352</v>
      </c>
      <c r="E9" s="4099" t="s">
        <v>2091</v>
      </c>
      <c r="F9" s="4098" t="s">
        <v>2351</v>
      </c>
      <c r="G9" s="4098" t="s">
        <v>2352</v>
      </c>
      <c r="H9" s="4100" t="s">
        <v>2091</v>
      </c>
      <c r="I9" s="438"/>
      <c r="J9" s="438"/>
      <c r="K9" s="438"/>
      <c r="L9" s="438"/>
      <c r="M9" s="438"/>
      <c r="N9" s="438"/>
      <c r="O9" s="438"/>
      <c r="P9" s="438"/>
      <c r="Q9" s="438"/>
      <c r="R9" s="438"/>
      <c r="S9" s="438"/>
      <c r="T9" s="438"/>
      <c r="U9" s="438"/>
      <c r="V9" s="438"/>
      <c r="W9" s="438"/>
      <c r="X9" s="438"/>
      <c r="Y9" s="438"/>
      <c r="Z9" s="438"/>
    </row>
    <row r="10" spans="1:26" ht="24.75" customHeight="1">
      <c r="A10" s="438"/>
      <c r="B10" s="1501" t="s">
        <v>711</v>
      </c>
      <c r="C10" s="1502" t="s">
        <v>1077</v>
      </c>
      <c r="D10" s="1502" t="s">
        <v>1078</v>
      </c>
      <c r="E10" s="4101" t="s">
        <v>415</v>
      </c>
      <c r="F10" s="1502" t="s">
        <v>1077</v>
      </c>
      <c r="G10" s="1502" t="s">
        <v>1078</v>
      </c>
      <c r="H10" s="4102" t="s">
        <v>415</v>
      </c>
      <c r="I10" s="438"/>
      <c r="J10" s="438"/>
      <c r="K10" s="438"/>
      <c r="L10" s="438"/>
      <c r="M10" s="438"/>
      <c r="N10" s="438"/>
      <c r="O10" s="438"/>
      <c r="P10" s="438"/>
      <c r="Q10" s="438"/>
      <c r="R10" s="438"/>
      <c r="S10" s="438"/>
      <c r="T10" s="438"/>
      <c r="U10" s="438"/>
      <c r="V10" s="438"/>
      <c r="W10" s="438"/>
      <c r="X10" s="438"/>
      <c r="Y10" s="438"/>
      <c r="Z10" s="438"/>
    </row>
    <row r="11" spans="1:26">
      <c r="A11" s="438"/>
      <c r="B11" s="1503"/>
      <c r="C11" s="1504"/>
      <c r="D11" s="1504"/>
      <c r="E11" s="1504"/>
      <c r="F11" s="1504"/>
      <c r="G11" s="1504"/>
      <c r="H11" s="1505"/>
      <c r="I11" s="438"/>
      <c r="J11" s="438"/>
      <c r="K11" s="438"/>
      <c r="L11" s="438"/>
      <c r="M11" s="438"/>
      <c r="N11" s="438"/>
      <c r="O11" s="438"/>
      <c r="P11" s="438"/>
      <c r="Q11" s="438"/>
      <c r="R11" s="438"/>
      <c r="S11" s="438"/>
      <c r="T11" s="438"/>
      <c r="U11" s="438"/>
      <c r="V11" s="438"/>
      <c r="W11" s="438"/>
      <c r="X11" s="438"/>
      <c r="Y11" s="438"/>
      <c r="Z11" s="438"/>
    </row>
    <row r="12" spans="1:26" ht="30" customHeight="1">
      <c r="A12" s="438"/>
      <c r="B12" s="1213">
        <v>2007</v>
      </c>
      <c r="C12" s="1506">
        <v>142</v>
      </c>
      <c r="D12" s="1506">
        <v>58</v>
      </c>
      <c r="E12" s="1506">
        <v>200</v>
      </c>
      <c r="F12" s="1506">
        <v>16.690999999999999</v>
      </c>
      <c r="G12" s="1506">
        <v>8.7359999999999989</v>
      </c>
      <c r="H12" s="1507">
        <v>25.427</v>
      </c>
      <c r="I12" s="438"/>
      <c r="J12" s="438"/>
      <c r="K12" s="438"/>
      <c r="L12" s="438"/>
      <c r="M12" s="438"/>
      <c r="N12" s="438"/>
      <c r="O12" s="438"/>
      <c r="P12" s="438"/>
      <c r="Q12" s="438"/>
      <c r="R12" s="438"/>
      <c r="S12" s="438"/>
      <c r="T12" s="438"/>
      <c r="U12" s="438"/>
      <c r="V12" s="438"/>
      <c r="W12" s="438"/>
      <c r="X12" s="438"/>
      <c r="Y12" s="438"/>
      <c r="Z12" s="438"/>
    </row>
    <row r="13" spans="1:26" ht="30" customHeight="1">
      <c r="A13" s="438"/>
      <c r="B13" s="1223">
        <v>2008</v>
      </c>
      <c r="C13" s="1508">
        <v>349</v>
      </c>
      <c r="D13" s="1508">
        <v>130</v>
      </c>
      <c r="E13" s="1508">
        <v>479</v>
      </c>
      <c r="F13" s="1508">
        <v>106.53199999999997</v>
      </c>
      <c r="G13" s="1508">
        <v>22.974000000000004</v>
      </c>
      <c r="H13" s="1509">
        <v>129.50599999999997</v>
      </c>
      <c r="I13" s="438"/>
      <c r="J13" s="438"/>
      <c r="K13" s="438"/>
      <c r="L13" s="438"/>
      <c r="M13" s="438"/>
      <c r="N13" s="438"/>
      <c r="O13" s="438"/>
      <c r="P13" s="438"/>
      <c r="Q13" s="438"/>
      <c r="R13" s="438"/>
      <c r="S13" s="438"/>
      <c r="T13" s="438"/>
      <c r="U13" s="438"/>
      <c r="V13" s="438"/>
      <c r="W13" s="438"/>
      <c r="X13" s="438"/>
      <c r="Y13" s="438"/>
      <c r="Z13" s="438"/>
    </row>
    <row r="14" spans="1:26" ht="30" customHeight="1">
      <c r="A14" s="438"/>
      <c r="B14" s="1214">
        <v>2009</v>
      </c>
      <c r="C14" s="1510">
        <v>352</v>
      </c>
      <c r="D14" s="1510">
        <v>138</v>
      </c>
      <c r="E14" s="1510">
        <v>490</v>
      </c>
      <c r="F14" s="1510">
        <v>115.58999999999999</v>
      </c>
      <c r="G14" s="1510">
        <v>21.737000000000002</v>
      </c>
      <c r="H14" s="1511">
        <v>137.327</v>
      </c>
      <c r="I14" s="438"/>
      <c r="J14" s="438"/>
      <c r="K14" s="438"/>
      <c r="L14" s="438"/>
      <c r="M14" s="438"/>
      <c r="N14" s="438"/>
      <c r="O14" s="438"/>
      <c r="P14" s="438"/>
      <c r="Q14" s="438"/>
      <c r="R14" s="438"/>
      <c r="S14" s="438"/>
      <c r="T14" s="438"/>
      <c r="U14" s="438"/>
      <c r="V14" s="438"/>
      <c r="W14" s="438"/>
      <c r="X14" s="438"/>
      <c r="Y14" s="438"/>
      <c r="Z14" s="438"/>
    </row>
    <row r="15" spans="1:26" ht="30" customHeight="1">
      <c r="A15" s="438"/>
      <c r="B15" s="1223">
        <v>2010</v>
      </c>
      <c r="C15" s="1508">
        <v>370</v>
      </c>
      <c r="D15" s="1508">
        <v>119</v>
      </c>
      <c r="E15" s="1508">
        <v>489</v>
      </c>
      <c r="F15" s="1508">
        <v>110.69800000000001</v>
      </c>
      <c r="G15" s="1508">
        <v>18.629000000000001</v>
      </c>
      <c r="H15" s="1509">
        <v>129.327</v>
      </c>
      <c r="I15" s="438"/>
      <c r="J15" s="438"/>
      <c r="K15" s="438"/>
      <c r="L15" s="438"/>
      <c r="M15" s="438"/>
      <c r="N15" s="438"/>
      <c r="O15" s="438"/>
      <c r="P15" s="438"/>
      <c r="Q15" s="438"/>
      <c r="R15" s="438"/>
      <c r="S15" s="438"/>
      <c r="T15" s="438"/>
      <c r="U15" s="438"/>
      <c r="V15" s="438"/>
      <c r="W15" s="438"/>
      <c r="X15" s="438"/>
      <c r="Y15" s="438"/>
      <c r="Z15" s="438"/>
    </row>
    <row r="16" spans="1:26" ht="30" customHeight="1">
      <c r="A16" s="438"/>
      <c r="B16" s="1214">
        <v>2011</v>
      </c>
      <c r="C16" s="1510">
        <v>372</v>
      </c>
      <c r="D16" s="1510">
        <v>112</v>
      </c>
      <c r="E16" s="1510">
        <v>484</v>
      </c>
      <c r="F16" s="1510">
        <v>127.91800000000001</v>
      </c>
      <c r="G16" s="1510">
        <v>16.745000000000001</v>
      </c>
      <c r="H16" s="1511">
        <v>144.66300000000001</v>
      </c>
      <c r="I16" s="438"/>
      <c r="J16" s="438"/>
      <c r="K16" s="438"/>
      <c r="L16" s="438"/>
      <c r="M16" s="438"/>
      <c r="N16" s="438"/>
      <c r="O16" s="438"/>
      <c r="P16" s="438"/>
      <c r="Q16" s="438"/>
      <c r="R16" s="438"/>
      <c r="S16" s="438"/>
      <c r="T16" s="438"/>
      <c r="U16" s="438"/>
      <c r="V16" s="438"/>
      <c r="W16" s="438"/>
      <c r="X16" s="438"/>
      <c r="Y16" s="438"/>
      <c r="Z16" s="438"/>
    </row>
    <row r="17" spans="1:26" ht="30" customHeight="1">
      <c r="A17" s="438"/>
      <c r="B17" s="1223">
        <v>2012</v>
      </c>
      <c r="C17" s="1508">
        <v>440</v>
      </c>
      <c r="D17" s="1508">
        <v>104</v>
      </c>
      <c r="E17" s="1508">
        <v>544</v>
      </c>
      <c r="F17" s="1508">
        <v>156.80100000000002</v>
      </c>
      <c r="G17" s="1508">
        <v>18.563000000000002</v>
      </c>
      <c r="H17" s="1509">
        <v>175.36400000000003</v>
      </c>
      <c r="I17" s="438"/>
      <c r="J17" s="438"/>
      <c r="K17" s="438"/>
      <c r="L17" s="438"/>
      <c r="M17" s="438"/>
      <c r="N17" s="438"/>
      <c r="O17" s="438"/>
      <c r="P17" s="438"/>
      <c r="Q17" s="438"/>
      <c r="R17" s="438"/>
      <c r="S17" s="438"/>
      <c r="T17" s="438"/>
      <c r="U17" s="438"/>
      <c r="V17" s="438"/>
      <c r="W17" s="438"/>
      <c r="X17" s="438"/>
      <c r="Y17" s="438"/>
      <c r="Z17" s="438"/>
    </row>
    <row r="18" spans="1:26" ht="30" customHeight="1">
      <c r="A18" s="438"/>
      <c r="B18" s="1214">
        <v>2013</v>
      </c>
      <c r="C18" s="1510">
        <v>558</v>
      </c>
      <c r="D18" s="1510">
        <v>134</v>
      </c>
      <c r="E18" s="1510">
        <v>692</v>
      </c>
      <c r="F18" s="1510">
        <v>211.28</v>
      </c>
      <c r="G18" s="1510">
        <v>26.02</v>
      </c>
      <c r="H18" s="1511">
        <v>237.3</v>
      </c>
      <c r="I18" s="438"/>
      <c r="J18" s="438"/>
      <c r="K18" s="438"/>
      <c r="L18" s="438"/>
      <c r="M18" s="438"/>
      <c r="N18" s="438"/>
      <c r="O18" s="438"/>
      <c r="P18" s="438"/>
      <c r="Q18" s="438"/>
      <c r="R18" s="438"/>
      <c r="S18" s="438"/>
      <c r="T18" s="438"/>
      <c r="U18" s="438"/>
      <c r="V18" s="438"/>
      <c r="W18" s="438"/>
      <c r="X18" s="438"/>
      <c r="Y18" s="438"/>
      <c r="Z18" s="438"/>
    </row>
    <row r="19" spans="1:26" ht="30" customHeight="1">
      <c r="A19" s="438"/>
      <c r="B19" s="1223">
        <v>2014</v>
      </c>
      <c r="C19" s="1508">
        <v>384</v>
      </c>
      <c r="D19" s="1508">
        <v>53</v>
      </c>
      <c r="E19" s="1508">
        <v>437</v>
      </c>
      <c r="F19" s="1508">
        <v>129.80000000000001</v>
      </c>
      <c r="G19" s="1508">
        <v>8.1999999999999993</v>
      </c>
      <c r="H19" s="1509">
        <v>138</v>
      </c>
      <c r="I19" s="438"/>
      <c r="J19" s="438"/>
      <c r="K19" s="438"/>
      <c r="L19" s="438"/>
      <c r="M19" s="438"/>
      <c r="N19" s="438"/>
      <c r="O19" s="438"/>
      <c r="P19" s="438"/>
      <c r="Q19" s="438"/>
      <c r="R19" s="438"/>
      <c r="S19" s="438"/>
      <c r="T19" s="438"/>
      <c r="U19" s="438"/>
      <c r="V19" s="438"/>
      <c r="W19" s="438"/>
      <c r="X19" s="438"/>
      <c r="Y19" s="438"/>
      <c r="Z19" s="438"/>
    </row>
    <row r="20" spans="1:26" ht="30" customHeight="1">
      <c r="A20" s="438"/>
      <c r="B20" s="1214">
        <v>2015</v>
      </c>
      <c r="C20" s="1510">
        <v>469</v>
      </c>
      <c r="D20" s="1510">
        <v>65</v>
      </c>
      <c r="E20" s="1510">
        <v>534</v>
      </c>
      <c r="F20" s="1510">
        <v>134</v>
      </c>
      <c r="G20" s="1510">
        <v>12</v>
      </c>
      <c r="H20" s="1511">
        <v>146</v>
      </c>
      <c r="I20" s="438"/>
      <c r="J20" s="438"/>
      <c r="K20" s="438"/>
      <c r="L20" s="438"/>
      <c r="M20" s="438"/>
      <c r="N20" s="438"/>
      <c r="O20" s="438"/>
      <c r="P20" s="438"/>
      <c r="Q20" s="438"/>
      <c r="R20" s="438"/>
      <c r="S20" s="438"/>
      <c r="T20" s="438"/>
      <c r="U20" s="438"/>
      <c r="V20" s="438"/>
      <c r="W20" s="438"/>
      <c r="X20" s="438"/>
      <c r="Y20" s="438"/>
      <c r="Z20" s="438"/>
    </row>
    <row r="21" spans="1:26" ht="7.5" customHeight="1" thickBot="1">
      <c r="A21" s="438"/>
      <c r="B21" s="4103"/>
      <c r="C21" s="4104"/>
      <c r="D21" s="4104"/>
      <c r="E21" s="4104"/>
      <c r="F21" s="4104"/>
      <c r="G21" s="4104"/>
      <c r="H21" s="4105"/>
      <c r="I21" s="438"/>
      <c r="J21" s="438"/>
      <c r="K21" s="438"/>
      <c r="L21" s="438"/>
      <c r="M21" s="438"/>
      <c r="N21" s="438"/>
      <c r="O21" s="438"/>
      <c r="P21" s="438"/>
      <c r="Q21" s="438"/>
      <c r="R21" s="438"/>
      <c r="S21" s="438"/>
      <c r="T21" s="438"/>
      <c r="U21" s="438"/>
      <c r="V21" s="438"/>
      <c r="W21" s="438"/>
      <c r="X21" s="438"/>
      <c r="Y21" s="438"/>
      <c r="Z21" s="438"/>
    </row>
    <row r="22" spans="1:26">
      <c r="A22" s="438"/>
      <c r="B22" s="438"/>
      <c r="C22" s="438"/>
      <c r="D22" s="438"/>
      <c r="E22" s="438"/>
      <c r="F22" s="438"/>
      <c r="G22" s="438"/>
      <c r="H22" s="438"/>
      <c r="I22" s="438"/>
      <c r="J22" s="438"/>
      <c r="K22" s="438"/>
      <c r="L22" s="438"/>
      <c r="M22" s="438"/>
      <c r="N22" s="438"/>
      <c r="O22" s="438"/>
      <c r="P22" s="438"/>
      <c r="Q22" s="438"/>
      <c r="R22" s="438"/>
      <c r="S22" s="438"/>
      <c r="T22" s="438"/>
      <c r="U22" s="438"/>
      <c r="V22" s="438"/>
      <c r="W22" s="438"/>
      <c r="X22" s="438"/>
      <c r="Y22" s="438"/>
      <c r="Z22" s="438"/>
    </row>
    <row r="23" spans="1:26">
      <c r="A23" s="438"/>
      <c r="B23" s="438"/>
      <c r="C23" s="438"/>
      <c r="D23" s="438"/>
      <c r="E23" s="438"/>
      <c r="F23" s="438"/>
      <c r="G23" s="438"/>
      <c r="H23" s="438"/>
      <c r="I23" s="438"/>
      <c r="J23" s="438"/>
      <c r="K23" s="438"/>
      <c r="L23" s="438"/>
      <c r="M23" s="438"/>
      <c r="N23" s="438"/>
      <c r="O23" s="438"/>
      <c r="P23" s="438"/>
      <c r="Q23" s="438"/>
      <c r="R23" s="438"/>
      <c r="S23" s="438"/>
      <c r="T23" s="438"/>
      <c r="U23" s="438"/>
      <c r="V23" s="438"/>
      <c r="W23" s="438"/>
      <c r="X23" s="438"/>
      <c r="Y23" s="438"/>
      <c r="Z23" s="438"/>
    </row>
    <row r="24" spans="1:26">
      <c r="A24" s="438"/>
      <c r="B24" s="438"/>
      <c r="C24" s="438"/>
      <c r="D24" s="438"/>
      <c r="E24" s="438"/>
      <c r="F24" s="438"/>
      <c r="G24" s="438"/>
      <c r="H24" s="438"/>
      <c r="I24" s="438"/>
      <c r="J24" s="438"/>
      <c r="K24" s="438"/>
      <c r="L24" s="438"/>
      <c r="M24" s="438"/>
      <c r="N24" s="438"/>
      <c r="O24" s="438"/>
      <c r="P24" s="438"/>
      <c r="Q24" s="438"/>
      <c r="R24" s="438"/>
      <c r="S24" s="438"/>
      <c r="T24" s="438"/>
      <c r="U24" s="438"/>
      <c r="V24" s="438"/>
      <c r="W24" s="438"/>
      <c r="X24" s="438"/>
      <c r="Y24" s="438"/>
      <c r="Z24" s="438"/>
    </row>
    <row r="25" spans="1:26">
      <c r="A25" s="438"/>
      <c r="B25" s="438"/>
      <c r="C25" s="438"/>
      <c r="D25" s="438"/>
      <c r="E25" s="438"/>
      <c r="F25" s="438"/>
      <c r="G25" s="438"/>
      <c r="H25" s="438"/>
      <c r="I25" s="438"/>
      <c r="J25" s="438"/>
      <c r="K25" s="438"/>
      <c r="L25" s="438"/>
      <c r="M25" s="438"/>
      <c r="N25" s="438"/>
      <c r="O25" s="438"/>
      <c r="P25" s="438"/>
      <c r="Q25" s="438"/>
      <c r="R25" s="438"/>
      <c r="S25" s="438"/>
      <c r="T25" s="438"/>
      <c r="U25" s="438"/>
      <c r="V25" s="438"/>
      <c r="W25" s="438"/>
      <c r="X25" s="438"/>
      <c r="Y25" s="438"/>
      <c r="Z25" s="438"/>
    </row>
    <row r="26" spans="1:26">
      <c r="A26" s="438"/>
      <c r="B26" s="438"/>
      <c r="C26" s="438"/>
      <c r="D26" s="438"/>
      <c r="E26" s="438"/>
      <c r="F26" s="438"/>
      <c r="G26" s="438"/>
      <c r="H26" s="438"/>
      <c r="I26" s="438"/>
      <c r="J26" s="438"/>
      <c r="K26" s="438"/>
      <c r="L26" s="438"/>
      <c r="M26" s="438"/>
      <c r="N26" s="438"/>
      <c r="O26" s="438"/>
      <c r="P26" s="438"/>
      <c r="Q26" s="438"/>
      <c r="R26" s="438"/>
      <c r="S26" s="438"/>
      <c r="T26" s="438"/>
      <c r="U26" s="438"/>
      <c r="V26" s="438"/>
      <c r="W26" s="438"/>
      <c r="X26" s="438"/>
      <c r="Y26" s="438"/>
      <c r="Z26" s="438"/>
    </row>
    <row r="27" spans="1:26">
      <c r="A27" s="438"/>
      <c r="B27" s="438"/>
      <c r="C27" s="438"/>
      <c r="D27" s="438"/>
      <c r="E27" s="438"/>
      <c r="F27" s="438"/>
      <c r="G27" s="438"/>
      <c r="H27" s="438"/>
      <c r="I27" s="438"/>
      <c r="J27" s="438"/>
      <c r="K27" s="438"/>
      <c r="L27" s="438"/>
      <c r="M27" s="438"/>
      <c r="N27" s="438"/>
      <c r="O27" s="438"/>
      <c r="P27" s="438"/>
      <c r="Q27" s="438"/>
      <c r="R27" s="438"/>
      <c r="S27" s="438"/>
      <c r="T27" s="438"/>
      <c r="U27" s="438"/>
      <c r="V27" s="438"/>
      <c r="W27" s="438"/>
      <c r="X27" s="438"/>
      <c r="Y27" s="438"/>
      <c r="Z27" s="438"/>
    </row>
    <row r="28" spans="1:26">
      <c r="A28" s="438"/>
      <c r="B28" s="438"/>
      <c r="C28" s="438"/>
      <c r="D28" s="438"/>
      <c r="E28" s="438"/>
      <c r="F28" s="438"/>
      <c r="G28" s="438"/>
      <c r="H28" s="438"/>
      <c r="I28" s="438"/>
      <c r="J28" s="438"/>
      <c r="K28" s="438"/>
      <c r="L28" s="438"/>
      <c r="M28" s="438"/>
      <c r="N28" s="438"/>
      <c r="O28" s="438"/>
      <c r="P28" s="438"/>
      <c r="Q28" s="438"/>
      <c r="R28" s="438"/>
      <c r="S28" s="438"/>
      <c r="T28" s="438"/>
      <c r="U28" s="438"/>
      <c r="V28" s="438"/>
      <c r="W28" s="438"/>
      <c r="X28" s="438"/>
      <c r="Y28" s="438"/>
      <c r="Z28" s="438"/>
    </row>
    <row r="29" spans="1:26">
      <c r="A29" s="438"/>
      <c r="B29" s="438"/>
      <c r="C29" s="438"/>
      <c r="D29" s="438"/>
      <c r="E29" s="438"/>
      <c r="F29" s="438"/>
      <c r="G29" s="438"/>
      <c r="H29" s="438"/>
      <c r="I29" s="438"/>
      <c r="J29" s="438"/>
      <c r="K29" s="438"/>
      <c r="L29" s="438"/>
      <c r="M29" s="438"/>
      <c r="N29" s="438"/>
      <c r="O29" s="438"/>
      <c r="P29" s="438"/>
      <c r="Q29" s="438"/>
      <c r="R29" s="438"/>
      <c r="S29" s="438"/>
      <c r="T29" s="438"/>
      <c r="U29" s="438"/>
      <c r="V29" s="438"/>
      <c r="W29" s="438"/>
      <c r="X29" s="438"/>
      <c r="Y29" s="438"/>
      <c r="Z29" s="438"/>
    </row>
    <row r="30" spans="1:26">
      <c r="A30" s="438"/>
      <c r="B30" s="438"/>
      <c r="C30" s="438"/>
      <c r="D30" s="438"/>
      <c r="E30" s="438"/>
      <c r="F30" s="438"/>
      <c r="G30" s="438"/>
      <c r="H30" s="438"/>
      <c r="I30" s="438"/>
      <c r="J30" s="438"/>
      <c r="K30" s="438"/>
      <c r="L30" s="438"/>
      <c r="M30" s="438"/>
      <c r="N30" s="438"/>
      <c r="O30" s="438"/>
      <c r="P30" s="438"/>
      <c r="Q30" s="438"/>
      <c r="R30" s="438"/>
      <c r="S30" s="438"/>
      <c r="T30" s="438"/>
      <c r="U30" s="438"/>
      <c r="V30" s="438"/>
      <c r="W30" s="438"/>
      <c r="X30" s="438"/>
      <c r="Y30" s="438"/>
      <c r="Z30" s="438"/>
    </row>
    <row r="31" spans="1:26">
      <c r="A31" s="438"/>
      <c r="B31" s="438"/>
      <c r="C31" s="438"/>
      <c r="D31" s="438"/>
      <c r="E31" s="438"/>
      <c r="F31" s="438"/>
      <c r="G31" s="438"/>
      <c r="H31" s="438"/>
      <c r="I31" s="438"/>
      <c r="J31" s="438"/>
      <c r="K31" s="438"/>
      <c r="L31" s="438"/>
      <c r="M31" s="438"/>
      <c r="N31" s="438"/>
      <c r="O31" s="438"/>
      <c r="P31" s="438"/>
      <c r="Q31" s="438"/>
      <c r="R31" s="438"/>
      <c r="S31" s="438"/>
      <c r="T31" s="438"/>
      <c r="U31" s="438"/>
      <c r="V31" s="438"/>
      <c r="W31" s="438"/>
      <c r="X31" s="438"/>
      <c r="Y31" s="438"/>
      <c r="Z31" s="438"/>
    </row>
    <row r="32" spans="1:26">
      <c r="A32" s="438"/>
      <c r="B32" s="438"/>
      <c r="C32" s="438"/>
      <c r="D32" s="438"/>
      <c r="E32" s="438"/>
      <c r="F32" s="438"/>
      <c r="G32" s="438"/>
      <c r="H32" s="438"/>
      <c r="I32" s="438"/>
      <c r="J32" s="438"/>
      <c r="K32" s="438"/>
      <c r="L32" s="438"/>
      <c r="M32" s="438"/>
      <c r="N32" s="438"/>
      <c r="O32" s="438"/>
      <c r="P32" s="438"/>
      <c r="Q32" s="438"/>
      <c r="R32" s="438"/>
      <c r="S32" s="438"/>
      <c r="T32" s="438"/>
      <c r="U32" s="438"/>
      <c r="V32" s="438"/>
      <c r="W32" s="438"/>
      <c r="X32" s="438"/>
      <c r="Y32" s="438"/>
      <c r="Z32" s="438"/>
    </row>
    <row r="33" spans="1:26">
      <c r="A33" s="438"/>
      <c r="B33" s="438"/>
      <c r="C33" s="438"/>
      <c r="D33" s="438"/>
      <c r="E33" s="438"/>
      <c r="F33" s="438"/>
      <c r="G33" s="438"/>
      <c r="H33" s="438"/>
      <c r="I33" s="438"/>
      <c r="J33" s="438"/>
      <c r="K33" s="438"/>
      <c r="L33" s="438"/>
      <c r="M33" s="438"/>
      <c r="N33" s="438"/>
      <c r="O33" s="438"/>
      <c r="P33" s="438"/>
      <c r="Q33" s="438"/>
      <c r="R33" s="438"/>
      <c r="S33" s="438"/>
      <c r="T33" s="438"/>
      <c r="U33" s="438"/>
      <c r="V33" s="438"/>
      <c r="W33" s="438"/>
      <c r="X33" s="438"/>
      <c r="Y33" s="438"/>
      <c r="Z33" s="438"/>
    </row>
    <row r="34" spans="1:26">
      <c r="A34" s="438"/>
      <c r="B34" s="438"/>
      <c r="C34" s="438"/>
      <c r="D34" s="438"/>
      <c r="E34" s="438"/>
      <c r="F34" s="438"/>
      <c r="G34" s="438"/>
      <c r="H34" s="438"/>
      <c r="I34" s="438"/>
      <c r="J34" s="438"/>
      <c r="K34" s="438"/>
      <c r="L34" s="438"/>
      <c r="M34" s="438"/>
      <c r="N34" s="438"/>
      <c r="O34" s="438"/>
      <c r="P34" s="438"/>
      <c r="Q34" s="438"/>
      <c r="R34" s="438"/>
      <c r="S34" s="438"/>
      <c r="T34" s="438"/>
      <c r="U34" s="438"/>
      <c r="V34" s="438"/>
      <c r="W34" s="438"/>
      <c r="X34" s="438"/>
      <c r="Y34" s="438"/>
      <c r="Z34" s="438"/>
    </row>
    <row r="35" spans="1:26">
      <c r="A35" s="438"/>
      <c r="B35" s="438"/>
      <c r="C35" s="438"/>
      <c r="D35" s="438"/>
      <c r="E35" s="438"/>
      <c r="F35" s="438"/>
      <c r="G35" s="438"/>
      <c r="H35" s="438"/>
      <c r="I35" s="438"/>
      <c r="J35" s="438"/>
      <c r="K35" s="438"/>
      <c r="L35" s="438"/>
      <c r="M35" s="438"/>
      <c r="N35" s="438"/>
      <c r="O35" s="438"/>
      <c r="P35" s="438"/>
      <c r="Q35" s="438"/>
      <c r="R35" s="438"/>
      <c r="S35" s="438"/>
      <c r="T35" s="438"/>
      <c r="U35" s="438"/>
      <c r="V35" s="438"/>
      <c r="W35" s="438"/>
      <c r="X35" s="438"/>
      <c r="Y35" s="438"/>
      <c r="Z35" s="438"/>
    </row>
    <row r="36" spans="1:26">
      <c r="A36" s="438"/>
      <c r="B36" s="438"/>
      <c r="C36" s="438"/>
      <c r="D36" s="438"/>
      <c r="E36" s="438"/>
      <c r="F36" s="438"/>
      <c r="G36" s="438"/>
      <c r="H36" s="438"/>
      <c r="I36" s="438"/>
      <c r="J36" s="438"/>
      <c r="K36" s="438"/>
      <c r="L36" s="438"/>
      <c r="M36" s="438"/>
      <c r="N36" s="438"/>
      <c r="O36" s="438"/>
      <c r="P36" s="438"/>
      <c r="Q36" s="438"/>
      <c r="R36" s="438"/>
      <c r="S36" s="438"/>
      <c r="T36" s="438"/>
      <c r="U36" s="438"/>
      <c r="V36" s="438"/>
      <c r="W36" s="438"/>
      <c r="X36" s="438"/>
      <c r="Y36" s="438"/>
      <c r="Z36" s="438"/>
    </row>
    <row r="37" spans="1:26">
      <c r="A37" s="438"/>
      <c r="B37" s="438"/>
      <c r="C37" s="438"/>
      <c r="D37" s="438"/>
      <c r="E37" s="438"/>
      <c r="F37" s="438"/>
      <c r="G37" s="438"/>
      <c r="H37" s="438"/>
      <c r="I37" s="438"/>
      <c r="J37" s="438"/>
      <c r="K37" s="438"/>
      <c r="L37" s="438"/>
      <c r="M37" s="438"/>
      <c r="N37" s="438"/>
      <c r="O37" s="438"/>
      <c r="P37" s="438"/>
      <c r="Q37" s="438"/>
      <c r="R37" s="438"/>
      <c r="S37" s="438"/>
      <c r="T37" s="438"/>
      <c r="U37" s="438"/>
      <c r="V37" s="438"/>
      <c r="W37" s="438"/>
      <c r="X37" s="438"/>
      <c r="Y37" s="438"/>
      <c r="Z37" s="438"/>
    </row>
    <row r="38" spans="1:26">
      <c r="A38" s="438"/>
      <c r="B38" s="438"/>
      <c r="C38" s="438"/>
      <c r="D38" s="438"/>
      <c r="E38" s="438"/>
      <c r="F38" s="438"/>
      <c r="G38" s="438"/>
      <c r="H38" s="438"/>
      <c r="I38" s="438"/>
      <c r="J38" s="438"/>
      <c r="K38" s="438"/>
      <c r="L38" s="438"/>
      <c r="M38" s="438"/>
      <c r="N38" s="438"/>
      <c r="O38" s="438"/>
      <c r="P38" s="438"/>
      <c r="Q38" s="438"/>
      <c r="R38" s="438"/>
      <c r="S38" s="438"/>
      <c r="T38" s="438"/>
      <c r="U38" s="438"/>
      <c r="V38" s="438"/>
      <c r="W38" s="438"/>
      <c r="X38" s="438"/>
      <c r="Y38" s="438"/>
      <c r="Z38" s="438"/>
    </row>
    <row r="39" spans="1:26">
      <c r="A39" s="438"/>
      <c r="B39" s="438"/>
      <c r="C39" s="438"/>
      <c r="D39" s="438"/>
      <c r="E39" s="438"/>
      <c r="F39" s="438"/>
      <c r="G39" s="438"/>
      <c r="H39" s="438"/>
      <c r="I39" s="438"/>
      <c r="J39" s="438"/>
      <c r="K39" s="438"/>
      <c r="L39" s="438"/>
      <c r="M39" s="438"/>
      <c r="N39" s="438"/>
      <c r="O39" s="438"/>
      <c r="P39" s="438"/>
      <c r="Q39" s="438"/>
      <c r="R39" s="438"/>
      <c r="S39" s="438"/>
      <c r="T39" s="438"/>
      <c r="U39" s="438"/>
      <c r="V39" s="438"/>
      <c r="W39" s="438"/>
      <c r="X39" s="438"/>
      <c r="Y39" s="438"/>
      <c r="Z39" s="438"/>
    </row>
    <row r="40" spans="1:26">
      <c r="A40" s="438"/>
      <c r="B40" s="438"/>
      <c r="C40" s="438"/>
      <c r="D40" s="438"/>
      <c r="E40" s="438"/>
      <c r="F40" s="438"/>
      <c r="G40" s="438"/>
      <c r="H40" s="438"/>
      <c r="I40" s="438"/>
      <c r="J40" s="438"/>
      <c r="K40" s="438"/>
      <c r="L40" s="438"/>
      <c r="M40" s="438"/>
      <c r="N40" s="438"/>
      <c r="O40" s="438"/>
      <c r="P40" s="438"/>
      <c r="Q40" s="438"/>
      <c r="R40" s="438"/>
      <c r="S40" s="438"/>
      <c r="T40" s="438"/>
      <c r="U40" s="438"/>
      <c r="V40" s="438"/>
      <c r="W40" s="438"/>
      <c r="X40" s="438"/>
      <c r="Y40" s="438"/>
      <c r="Z40" s="438"/>
    </row>
    <row r="41" spans="1:26">
      <c r="A41" s="438"/>
      <c r="B41" s="438"/>
      <c r="C41" s="438"/>
      <c r="D41" s="438"/>
      <c r="E41" s="438"/>
      <c r="F41" s="438"/>
      <c r="G41" s="438"/>
      <c r="H41" s="438"/>
      <c r="I41" s="438"/>
      <c r="J41" s="438"/>
      <c r="K41" s="438"/>
      <c r="L41" s="438"/>
      <c r="M41" s="438"/>
      <c r="N41" s="438"/>
      <c r="O41" s="438"/>
      <c r="P41" s="438"/>
      <c r="Q41" s="438"/>
      <c r="R41" s="438"/>
      <c r="S41" s="438"/>
      <c r="T41" s="438"/>
      <c r="U41" s="438"/>
      <c r="V41" s="438"/>
      <c r="W41" s="438"/>
      <c r="X41" s="438"/>
      <c r="Y41" s="438"/>
      <c r="Z41" s="438"/>
    </row>
    <row r="42" spans="1:26">
      <c r="A42" s="438"/>
      <c r="B42" s="438"/>
      <c r="C42" s="438"/>
      <c r="D42" s="438"/>
      <c r="E42" s="438"/>
      <c r="F42" s="438"/>
      <c r="G42" s="438"/>
      <c r="H42" s="438"/>
      <c r="I42" s="438"/>
      <c r="J42" s="438"/>
      <c r="K42" s="438"/>
      <c r="L42" s="438"/>
      <c r="M42" s="438"/>
      <c r="N42" s="438"/>
      <c r="O42" s="438"/>
      <c r="P42" s="438"/>
      <c r="Q42" s="438"/>
      <c r="R42" s="438"/>
      <c r="S42" s="438"/>
      <c r="T42" s="438"/>
      <c r="U42" s="438"/>
      <c r="V42" s="438"/>
      <c r="W42" s="438"/>
      <c r="X42" s="438"/>
      <c r="Y42" s="438"/>
      <c r="Z42" s="438"/>
    </row>
    <row r="43" spans="1:26">
      <c r="A43" s="438"/>
      <c r="B43" s="438"/>
      <c r="C43" s="438"/>
      <c r="D43" s="438"/>
      <c r="E43" s="438"/>
      <c r="F43" s="438"/>
      <c r="G43" s="438"/>
      <c r="H43" s="438"/>
      <c r="I43" s="438"/>
      <c r="J43" s="438"/>
      <c r="K43" s="438"/>
      <c r="L43" s="438"/>
      <c r="M43" s="438"/>
      <c r="N43" s="438"/>
      <c r="O43" s="438"/>
      <c r="P43" s="438"/>
      <c r="Q43" s="438"/>
      <c r="R43" s="438"/>
      <c r="S43" s="438"/>
      <c r="T43" s="438"/>
      <c r="U43" s="438"/>
      <c r="V43" s="438"/>
      <c r="W43" s="438"/>
      <c r="X43" s="438"/>
      <c r="Y43" s="438"/>
      <c r="Z43" s="438"/>
    </row>
    <row r="44" spans="1:26">
      <c r="A44" s="438"/>
      <c r="B44" s="438"/>
      <c r="C44" s="438"/>
      <c r="D44" s="438"/>
      <c r="E44" s="438"/>
      <c r="F44" s="438"/>
      <c r="G44" s="438"/>
      <c r="H44" s="438"/>
      <c r="I44" s="438"/>
      <c r="J44" s="438"/>
      <c r="K44" s="438"/>
      <c r="L44" s="438"/>
      <c r="M44" s="438"/>
      <c r="N44" s="438"/>
      <c r="O44" s="438"/>
      <c r="P44" s="438"/>
      <c r="Q44" s="438"/>
      <c r="R44" s="438"/>
      <c r="S44" s="438"/>
      <c r="T44" s="438"/>
      <c r="U44" s="438"/>
      <c r="V44" s="438"/>
      <c r="W44" s="438"/>
      <c r="X44" s="438"/>
      <c r="Y44" s="438"/>
      <c r="Z44" s="438"/>
    </row>
    <row r="45" spans="1:26">
      <c r="A45" s="438"/>
      <c r="B45" s="438"/>
      <c r="C45" s="438"/>
      <c r="D45" s="438"/>
      <c r="E45" s="438"/>
      <c r="F45" s="438"/>
      <c r="G45" s="438"/>
      <c r="H45" s="438"/>
      <c r="I45" s="438"/>
      <c r="J45" s="438"/>
      <c r="K45" s="438"/>
      <c r="L45" s="438"/>
      <c r="M45" s="438"/>
      <c r="N45" s="438"/>
      <c r="O45" s="438"/>
      <c r="P45" s="438"/>
      <c r="Q45" s="438"/>
      <c r="R45" s="438"/>
      <c r="S45" s="438"/>
      <c r="T45" s="438"/>
      <c r="U45" s="438"/>
      <c r="V45" s="438"/>
      <c r="W45" s="438"/>
      <c r="X45" s="438"/>
      <c r="Y45" s="438"/>
      <c r="Z45" s="438"/>
    </row>
    <row r="46" spans="1:26">
      <c r="A46" s="438"/>
      <c r="B46" s="438"/>
      <c r="C46" s="438"/>
      <c r="D46" s="438"/>
      <c r="E46" s="438"/>
      <c r="F46" s="438"/>
      <c r="G46" s="438"/>
      <c r="H46" s="438"/>
      <c r="I46" s="438"/>
      <c r="J46" s="438"/>
      <c r="K46" s="438"/>
      <c r="L46" s="438"/>
      <c r="M46" s="438"/>
      <c r="N46" s="438"/>
      <c r="O46" s="438"/>
      <c r="P46" s="438"/>
      <c r="Q46" s="438"/>
      <c r="R46" s="438"/>
      <c r="S46" s="438"/>
      <c r="T46" s="438"/>
      <c r="U46" s="438"/>
      <c r="V46" s="438"/>
      <c r="W46" s="438"/>
      <c r="X46" s="438"/>
      <c r="Y46" s="438"/>
      <c r="Z46" s="438"/>
    </row>
    <row r="47" spans="1:26">
      <c r="A47" s="438"/>
      <c r="B47" s="438"/>
      <c r="C47" s="438"/>
      <c r="D47" s="438"/>
      <c r="E47" s="438"/>
      <c r="F47" s="438"/>
      <c r="G47" s="438"/>
      <c r="H47" s="438"/>
      <c r="I47" s="438"/>
      <c r="J47" s="438"/>
      <c r="K47" s="438"/>
      <c r="L47" s="438"/>
      <c r="M47" s="438"/>
      <c r="N47" s="438"/>
      <c r="O47" s="438"/>
      <c r="P47" s="438"/>
      <c r="Q47" s="438"/>
      <c r="R47" s="438"/>
      <c r="S47" s="438"/>
      <c r="T47" s="438"/>
      <c r="U47" s="438"/>
      <c r="V47" s="438"/>
      <c r="W47" s="438"/>
      <c r="X47" s="438"/>
      <c r="Y47" s="438"/>
      <c r="Z47" s="438"/>
    </row>
    <row r="48" spans="1:26">
      <c r="A48" s="438"/>
      <c r="B48" s="438"/>
      <c r="C48" s="438"/>
      <c r="D48" s="438"/>
      <c r="E48" s="438"/>
      <c r="F48" s="438"/>
      <c r="G48" s="438"/>
      <c r="H48" s="438"/>
      <c r="I48" s="438"/>
      <c r="J48" s="438"/>
      <c r="K48" s="438"/>
      <c r="L48" s="438"/>
      <c r="M48" s="438"/>
      <c r="N48" s="438"/>
      <c r="O48" s="438"/>
      <c r="P48" s="438"/>
      <c r="Q48" s="438"/>
      <c r="R48" s="438"/>
      <c r="S48" s="438"/>
      <c r="T48" s="438"/>
      <c r="U48" s="438"/>
      <c r="V48" s="438"/>
      <c r="W48" s="438"/>
      <c r="X48" s="438"/>
      <c r="Y48" s="438"/>
      <c r="Z48" s="438"/>
    </row>
    <row r="49" spans="1:26">
      <c r="A49" s="438"/>
      <c r="B49" s="438"/>
      <c r="C49" s="438"/>
      <c r="D49" s="438"/>
      <c r="E49" s="438"/>
      <c r="F49" s="438"/>
      <c r="G49" s="438"/>
      <c r="H49" s="438"/>
      <c r="I49" s="438"/>
      <c r="J49" s="438"/>
      <c r="K49" s="438"/>
      <c r="L49" s="438"/>
      <c r="M49" s="438"/>
      <c r="N49" s="438"/>
      <c r="O49" s="438"/>
      <c r="P49" s="438"/>
      <c r="Q49" s="438"/>
      <c r="R49" s="438"/>
      <c r="S49" s="438"/>
      <c r="T49" s="438"/>
      <c r="U49" s="438"/>
      <c r="V49" s="438"/>
      <c r="W49" s="438"/>
      <c r="X49" s="438"/>
      <c r="Y49" s="438"/>
      <c r="Z49" s="438"/>
    </row>
    <row r="50" spans="1:26">
      <c r="A50" s="438"/>
      <c r="B50" s="438"/>
      <c r="C50" s="438"/>
      <c r="D50" s="438"/>
      <c r="E50" s="438"/>
      <c r="F50" s="438"/>
      <c r="G50" s="438"/>
      <c r="H50" s="438"/>
      <c r="I50" s="438"/>
      <c r="J50" s="438"/>
      <c r="K50" s="438"/>
      <c r="L50" s="438"/>
      <c r="M50" s="438"/>
      <c r="N50" s="438"/>
      <c r="O50" s="438"/>
      <c r="P50" s="438"/>
      <c r="Q50" s="438"/>
      <c r="R50" s="438"/>
      <c r="S50" s="438"/>
      <c r="T50" s="438"/>
      <c r="U50" s="438"/>
      <c r="V50" s="438"/>
      <c r="W50" s="438"/>
      <c r="X50" s="438"/>
      <c r="Y50" s="438"/>
      <c r="Z50" s="438"/>
    </row>
    <row r="51" spans="1:26">
      <c r="A51" s="438"/>
      <c r="B51" s="438"/>
      <c r="C51" s="438"/>
      <c r="D51" s="438"/>
      <c r="E51" s="438"/>
      <c r="F51" s="438"/>
      <c r="G51" s="438"/>
      <c r="H51" s="438"/>
      <c r="I51" s="438"/>
      <c r="J51" s="438"/>
      <c r="K51" s="438"/>
      <c r="L51" s="438"/>
      <c r="M51" s="438"/>
      <c r="N51" s="438"/>
      <c r="O51" s="438"/>
      <c r="P51" s="438"/>
      <c r="Q51" s="438"/>
      <c r="R51" s="438"/>
      <c r="S51" s="438"/>
      <c r="T51" s="438"/>
      <c r="U51" s="438"/>
      <c r="V51" s="438"/>
      <c r="W51" s="438"/>
      <c r="X51" s="438"/>
      <c r="Y51" s="438"/>
      <c r="Z51" s="438"/>
    </row>
    <row r="52" spans="1:26">
      <c r="A52" s="438"/>
      <c r="B52" s="438"/>
      <c r="C52" s="438"/>
      <c r="D52" s="438"/>
      <c r="E52" s="438"/>
      <c r="F52" s="438"/>
      <c r="G52" s="438"/>
      <c r="H52" s="438"/>
      <c r="I52" s="438"/>
      <c r="J52" s="438"/>
      <c r="K52" s="438"/>
      <c r="L52" s="438"/>
      <c r="M52" s="438"/>
      <c r="N52" s="438"/>
      <c r="O52" s="438"/>
      <c r="P52" s="438"/>
      <c r="Q52" s="438"/>
      <c r="R52" s="438"/>
      <c r="S52" s="438"/>
      <c r="T52" s="438"/>
      <c r="U52" s="438"/>
      <c r="V52" s="438"/>
      <c r="W52" s="438"/>
      <c r="X52" s="438"/>
      <c r="Y52" s="438"/>
      <c r="Z52" s="438"/>
    </row>
    <row r="53" spans="1:26">
      <c r="A53" s="438"/>
      <c r="B53" s="438"/>
      <c r="C53" s="438"/>
      <c r="D53" s="438"/>
      <c r="E53" s="438"/>
      <c r="F53" s="438"/>
      <c r="G53" s="438"/>
      <c r="H53" s="438"/>
      <c r="I53" s="438"/>
      <c r="J53" s="438"/>
      <c r="K53" s="438"/>
      <c r="L53" s="438"/>
      <c r="M53" s="438"/>
      <c r="N53" s="438"/>
      <c r="O53" s="438"/>
      <c r="P53" s="438"/>
      <c r="Q53" s="438"/>
      <c r="R53" s="438"/>
      <c r="S53" s="438"/>
      <c r="T53" s="438"/>
      <c r="U53" s="438"/>
      <c r="V53" s="438"/>
      <c r="W53" s="438"/>
      <c r="X53" s="438"/>
      <c r="Y53" s="438"/>
      <c r="Z53" s="438"/>
    </row>
    <row r="54" spans="1:26">
      <c r="A54" s="438"/>
      <c r="B54" s="438"/>
      <c r="C54" s="438"/>
      <c r="D54" s="438"/>
      <c r="E54" s="438"/>
      <c r="F54" s="438"/>
      <c r="G54" s="438"/>
      <c r="H54" s="438"/>
      <c r="I54" s="438"/>
      <c r="J54" s="438"/>
      <c r="K54" s="438"/>
      <c r="L54" s="438"/>
      <c r="M54" s="438"/>
      <c r="N54" s="438"/>
      <c r="O54" s="438"/>
      <c r="P54" s="438"/>
      <c r="Q54" s="438"/>
      <c r="R54" s="438"/>
      <c r="S54" s="438"/>
      <c r="T54" s="438"/>
      <c r="U54" s="438"/>
      <c r="V54" s="438"/>
      <c r="W54" s="438"/>
      <c r="X54" s="438"/>
      <c r="Y54" s="438"/>
      <c r="Z54" s="438"/>
    </row>
    <row r="55" spans="1:26">
      <c r="A55" s="438"/>
      <c r="B55" s="438"/>
      <c r="C55" s="438"/>
      <c r="D55" s="438"/>
      <c r="E55" s="438"/>
      <c r="F55" s="438"/>
      <c r="G55" s="438"/>
      <c r="H55" s="438"/>
      <c r="I55" s="438"/>
      <c r="J55" s="438"/>
      <c r="K55" s="438"/>
      <c r="L55" s="438"/>
      <c r="M55" s="438"/>
      <c r="N55" s="438"/>
      <c r="O55" s="438"/>
      <c r="P55" s="438"/>
      <c r="Q55" s="438"/>
      <c r="R55" s="438"/>
      <c r="S55" s="438"/>
      <c r="T55" s="438"/>
      <c r="U55" s="438"/>
      <c r="V55" s="438"/>
      <c r="W55" s="438"/>
      <c r="X55" s="438"/>
      <c r="Y55" s="438"/>
      <c r="Z55" s="438"/>
    </row>
    <row r="56" spans="1:26">
      <c r="A56" s="438"/>
      <c r="B56" s="438"/>
      <c r="C56" s="438"/>
      <c r="D56" s="438"/>
      <c r="E56" s="438"/>
      <c r="F56" s="438"/>
      <c r="G56" s="438"/>
      <c r="H56" s="438"/>
      <c r="I56" s="438"/>
      <c r="J56" s="438"/>
      <c r="K56" s="438"/>
      <c r="L56" s="438"/>
      <c r="M56" s="438"/>
      <c r="N56" s="438"/>
      <c r="O56" s="438"/>
      <c r="P56" s="438"/>
      <c r="Q56" s="438"/>
      <c r="R56" s="438"/>
      <c r="S56" s="438"/>
      <c r="T56" s="438"/>
      <c r="U56" s="438"/>
      <c r="V56" s="438"/>
      <c r="W56" s="438"/>
      <c r="X56" s="438"/>
      <c r="Y56" s="438"/>
      <c r="Z56" s="438"/>
    </row>
    <row r="57" spans="1:26">
      <c r="A57" s="438"/>
      <c r="B57" s="438"/>
      <c r="C57" s="438"/>
      <c r="D57" s="438"/>
      <c r="E57" s="438"/>
      <c r="F57" s="438"/>
      <c r="G57" s="438"/>
      <c r="H57" s="438"/>
      <c r="I57" s="438"/>
      <c r="J57" s="438"/>
      <c r="K57" s="438"/>
      <c r="L57" s="438"/>
      <c r="M57" s="438"/>
      <c r="N57" s="438"/>
      <c r="O57" s="438"/>
      <c r="P57" s="438"/>
      <c r="Q57" s="438"/>
      <c r="R57" s="438"/>
      <c r="S57" s="438"/>
      <c r="T57" s="438"/>
      <c r="U57" s="438"/>
      <c r="V57" s="438"/>
      <c r="W57" s="438"/>
      <c r="X57" s="438"/>
      <c r="Y57" s="438"/>
      <c r="Z57" s="438"/>
    </row>
    <row r="58" spans="1:26">
      <c r="A58" s="438"/>
      <c r="B58" s="438"/>
      <c r="C58" s="438"/>
      <c r="D58" s="438"/>
      <c r="E58" s="438"/>
      <c r="F58" s="438"/>
      <c r="G58" s="438"/>
      <c r="H58" s="438"/>
      <c r="I58" s="438"/>
      <c r="J58" s="438"/>
      <c r="K58" s="438"/>
      <c r="L58" s="438"/>
      <c r="M58" s="438"/>
      <c r="N58" s="438"/>
      <c r="O58" s="438"/>
      <c r="P58" s="438"/>
      <c r="Q58" s="438"/>
      <c r="R58" s="438"/>
      <c r="S58" s="438"/>
      <c r="T58" s="438"/>
      <c r="U58" s="438"/>
      <c r="V58" s="438"/>
      <c r="W58" s="438"/>
      <c r="X58" s="438"/>
      <c r="Y58" s="438"/>
      <c r="Z58" s="438"/>
    </row>
    <row r="59" spans="1:26">
      <c r="A59" s="438"/>
      <c r="B59" s="438"/>
      <c r="C59" s="438"/>
      <c r="D59" s="438"/>
      <c r="E59" s="438"/>
      <c r="F59" s="438"/>
      <c r="G59" s="438"/>
      <c r="H59" s="438"/>
      <c r="I59" s="438"/>
      <c r="J59" s="438"/>
      <c r="K59" s="438"/>
      <c r="L59" s="438"/>
      <c r="M59" s="438"/>
      <c r="N59" s="438"/>
      <c r="O59" s="438"/>
      <c r="P59" s="438"/>
      <c r="Q59" s="438"/>
      <c r="R59" s="438"/>
      <c r="S59" s="438"/>
      <c r="T59" s="438"/>
      <c r="U59" s="438"/>
      <c r="V59" s="438"/>
      <c r="W59" s="438"/>
      <c r="X59" s="438"/>
      <c r="Y59" s="438"/>
      <c r="Z59" s="438"/>
    </row>
    <row r="60" spans="1:26">
      <c r="A60" s="438"/>
      <c r="B60" s="438"/>
      <c r="C60" s="438"/>
      <c r="D60" s="438"/>
      <c r="E60" s="438"/>
      <c r="F60" s="438"/>
      <c r="G60" s="438"/>
      <c r="H60" s="438"/>
      <c r="I60" s="438"/>
      <c r="J60" s="438"/>
      <c r="K60" s="438"/>
      <c r="L60" s="438"/>
      <c r="M60" s="438"/>
      <c r="N60" s="438"/>
      <c r="O60" s="438"/>
      <c r="P60" s="438"/>
      <c r="Q60" s="438"/>
      <c r="R60" s="438"/>
      <c r="S60" s="438"/>
      <c r="T60" s="438"/>
      <c r="U60" s="438"/>
      <c r="V60" s="438"/>
      <c r="W60" s="438"/>
      <c r="X60" s="438"/>
      <c r="Y60" s="438"/>
      <c r="Z60" s="438"/>
    </row>
    <row r="61" spans="1:26">
      <c r="A61" s="438"/>
      <c r="B61" s="438"/>
      <c r="C61" s="438"/>
      <c r="D61" s="438"/>
      <c r="E61" s="438"/>
      <c r="F61" s="438"/>
      <c r="G61" s="438"/>
      <c r="H61" s="438"/>
      <c r="I61" s="438"/>
      <c r="J61" s="438"/>
      <c r="K61" s="438"/>
      <c r="L61" s="438"/>
      <c r="M61" s="438"/>
      <c r="N61" s="438"/>
      <c r="O61" s="438"/>
      <c r="P61" s="438"/>
      <c r="Q61" s="438"/>
      <c r="R61" s="438"/>
      <c r="S61" s="438"/>
      <c r="T61" s="438"/>
      <c r="U61" s="438"/>
      <c r="V61" s="438"/>
      <c r="W61" s="438"/>
      <c r="X61" s="438"/>
      <c r="Y61" s="438"/>
      <c r="Z61" s="438"/>
    </row>
    <row r="62" spans="1:26">
      <c r="A62" s="438"/>
      <c r="B62" s="438"/>
      <c r="C62" s="438"/>
      <c r="D62" s="438"/>
      <c r="E62" s="438"/>
      <c r="F62" s="438"/>
      <c r="G62" s="438"/>
      <c r="H62" s="438"/>
      <c r="I62" s="438"/>
      <c r="J62" s="438"/>
      <c r="K62" s="438"/>
      <c r="L62" s="438"/>
      <c r="M62" s="438"/>
      <c r="N62" s="438"/>
      <c r="O62" s="438"/>
      <c r="P62" s="438"/>
      <c r="Q62" s="438"/>
      <c r="R62" s="438"/>
      <c r="S62" s="438"/>
      <c r="T62" s="438"/>
      <c r="U62" s="438"/>
      <c r="V62" s="438"/>
      <c r="W62" s="438"/>
      <c r="X62" s="438"/>
      <c r="Y62" s="438"/>
      <c r="Z62" s="438"/>
    </row>
    <row r="63" spans="1:26">
      <c r="A63" s="438"/>
      <c r="B63" s="438"/>
      <c r="C63" s="438"/>
      <c r="D63" s="438"/>
      <c r="E63" s="438"/>
      <c r="F63" s="438"/>
      <c r="G63" s="438"/>
      <c r="H63" s="438"/>
      <c r="I63" s="438"/>
      <c r="J63" s="438"/>
      <c r="K63" s="438"/>
      <c r="L63" s="438"/>
      <c r="M63" s="438"/>
      <c r="N63" s="438"/>
      <c r="O63" s="438"/>
      <c r="P63" s="438"/>
      <c r="Q63" s="438"/>
      <c r="R63" s="438"/>
      <c r="S63" s="438"/>
      <c r="T63" s="438"/>
      <c r="U63" s="438"/>
      <c r="V63" s="438"/>
      <c r="W63" s="438"/>
      <c r="X63" s="438"/>
      <c r="Y63" s="438"/>
      <c r="Z63" s="438"/>
    </row>
    <row r="64" spans="1:26">
      <c r="A64" s="438"/>
      <c r="B64" s="438"/>
      <c r="C64" s="438"/>
      <c r="D64" s="438"/>
      <c r="E64" s="438"/>
      <c r="F64" s="438"/>
      <c r="G64" s="438"/>
      <c r="H64" s="438"/>
      <c r="I64" s="438"/>
      <c r="J64" s="438"/>
      <c r="K64" s="438"/>
      <c r="L64" s="438"/>
      <c r="M64" s="438"/>
      <c r="N64" s="438"/>
      <c r="O64" s="438"/>
      <c r="P64" s="438"/>
      <c r="Q64" s="438"/>
      <c r="R64" s="438"/>
      <c r="S64" s="438"/>
      <c r="T64" s="438"/>
      <c r="U64" s="438"/>
      <c r="V64" s="438"/>
      <c r="W64" s="438"/>
      <c r="X64" s="438"/>
      <c r="Y64" s="438"/>
      <c r="Z64" s="438"/>
    </row>
    <row r="65" spans="1:26">
      <c r="A65" s="438"/>
      <c r="B65" s="438"/>
      <c r="C65" s="438"/>
      <c r="D65" s="438"/>
      <c r="E65" s="438"/>
      <c r="F65" s="438"/>
      <c r="G65" s="438"/>
      <c r="H65" s="438"/>
      <c r="I65" s="438"/>
      <c r="J65" s="438"/>
      <c r="K65" s="438"/>
      <c r="L65" s="438"/>
      <c r="M65" s="438"/>
      <c r="N65" s="438"/>
      <c r="O65" s="438"/>
      <c r="P65" s="438"/>
      <c r="Q65" s="438"/>
      <c r="R65" s="438"/>
      <c r="S65" s="438"/>
      <c r="T65" s="438"/>
      <c r="U65" s="438"/>
      <c r="V65" s="438"/>
      <c r="W65" s="438"/>
      <c r="X65" s="438"/>
      <c r="Y65" s="438"/>
      <c r="Z65" s="438"/>
    </row>
    <row r="66" spans="1:26">
      <c r="A66" s="438"/>
      <c r="B66" s="438"/>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row>
    <row r="67" spans="1:26">
      <c r="A67" s="438"/>
      <c r="B67" s="438"/>
      <c r="C67" s="438"/>
      <c r="D67" s="438"/>
      <c r="E67" s="438"/>
      <c r="F67" s="438"/>
      <c r="G67" s="438"/>
      <c r="H67" s="438"/>
      <c r="I67" s="438"/>
      <c r="J67" s="438"/>
      <c r="K67" s="438"/>
      <c r="L67" s="438"/>
      <c r="M67" s="438"/>
      <c r="N67" s="438"/>
      <c r="O67" s="438"/>
      <c r="P67" s="438"/>
      <c r="Q67" s="438"/>
      <c r="R67" s="438"/>
      <c r="S67" s="438"/>
      <c r="T67" s="438"/>
      <c r="U67" s="438"/>
      <c r="V67" s="438"/>
      <c r="W67" s="438"/>
      <c r="X67" s="438"/>
      <c r="Y67" s="438"/>
      <c r="Z67" s="438"/>
    </row>
    <row r="68" spans="1:26">
      <c r="A68" s="438"/>
      <c r="B68" s="438"/>
      <c r="C68" s="438"/>
      <c r="D68" s="438"/>
      <c r="E68" s="438"/>
      <c r="F68" s="438"/>
      <c r="G68" s="438"/>
      <c r="H68" s="438"/>
      <c r="I68" s="438"/>
      <c r="J68" s="438"/>
      <c r="K68" s="438"/>
      <c r="L68" s="438"/>
      <c r="M68" s="438"/>
      <c r="N68" s="438"/>
      <c r="O68" s="438"/>
      <c r="P68" s="438"/>
      <c r="Q68" s="438"/>
      <c r="R68" s="438"/>
      <c r="S68" s="438"/>
      <c r="T68" s="438"/>
      <c r="U68" s="438"/>
      <c r="V68" s="438"/>
      <c r="W68" s="438"/>
      <c r="X68" s="438"/>
      <c r="Y68" s="438"/>
      <c r="Z68" s="438"/>
    </row>
    <row r="69" spans="1:26">
      <c r="A69" s="438"/>
      <c r="B69" s="438"/>
      <c r="C69" s="438"/>
      <c r="D69" s="438"/>
      <c r="E69" s="438"/>
      <c r="F69" s="438"/>
      <c r="G69" s="438"/>
      <c r="H69" s="438"/>
      <c r="I69" s="438"/>
      <c r="J69" s="438"/>
      <c r="K69" s="438"/>
      <c r="L69" s="438"/>
      <c r="M69" s="438"/>
      <c r="N69" s="438"/>
      <c r="O69" s="438"/>
      <c r="P69" s="438"/>
      <c r="Q69" s="438"/>
      <c r="R69" s="438"/>
      <c r="S69" s="438"/>
      <c r="T69" s="438"/>
      <c r="U69" s="438"/>
      <c r="V69" s="438"/>
      <c r="W69" s="438"/>
      <c r="X69" s="438"/>
      <c r="Y69" s="438"/>
      <c r="Z69" s="438"/>
    </row>
    <row r="70" spans="1:26">
      <c r="A70" s="438"/>
      <c r="B70" s="438"/>
      <c r="C70" s="438"/>
      <c r="D70" s="438"/>
      <c r="E70" s="438"/>
      <c r="F70" s="438"/>
      <c r="G70" s="438"/>
      <c r="H70" s="438"/>
      <c r="I70" s="438"/>
      <c r="J70" s="438"/>
      <c r="K70" s="438"/>
      <c r="L70" s="438"/>
      <c r="M70" s="438"/>
      <c r="N70" s="438"/>
      <c r="O70" s="438"/>
      <c r="P70" s="438"/>
      <c r="Q70" s="438"/>
      <c r="R70" s="438"/>
      <c r="S70" s="438"/>
      <c r="T70" s="438"/>
      <c r="U70" s="438"/>
      <c r="V70" s="438"/>
      <c r="W70" s="438"/>
      <c r="X70" s="438"/>
      <c r="Y70" s="438"/>
      <c r="Z70" s="438"/>
    </row>
    <row r="71" spans="1:26">
      <c r="A71" s="438"/>
      <c r="B71" s="438"/>
      <c r="C71" s="438"/>
      <c r="D71" s="438"/>
      <c r="E71" s="438"/>
      <c r="F71" s="438"/>
      <c r="G71" s="438"/>
      <c r="H71" s="438"/>
      <c r="I71" s="438"/>
      <c r="J71" s="438"/>
      <c r="K71" s="438"/>
      <c r="L71" s="438"/>
      <c r="M71" s="438"/>
      <c r="N71" s="438"/>
      <c r="O71" s="438"/>
      <c r="P71" s="438"/>
      <c r="Q71" s="438"/>
      <c r="R71" s="438"/>
      <c r="S71" s="438"/>
      <c r="T71" s="438"/>
      <c r="U71" s="438"/>
      <c r="V71" s="438"/>
      <c r="W71" s="438"/>
      <c r="X71" s="438"/>
      <c r="Y71" s="438"/>
      <c r="Z71" s="438"/>
    </row>
    <row r="72" spans="1:26">
      <c r="A72" s="438"/>
      <c r="B72" s="438"/>
      <c r="C72" s="438"/>
      <c r="D72" s="438"/>
      <c r="E72" s="438"/>
      <c r="F72" s="438"/>
      <c r="G72" s="438"/>
      <c r="H72" s="438"/>
      <c r="I72" s="438"/>
      <c r="J72" s="438"/>
      <c r="K72" s="438"/>
      <c r="L72" s="438"/>
      <c r="M72" s="438"/>
      <c r="N72" s="438"/>
      <c r="O72" s="438"/>
      <c r="P72" s="438"/>
      <c r="Q72" s="438"/>
      <c r="R72" s="438"/>
      <c r="S72" s="438"/>
      <c r="T72" s="438"/>
      <c r="U72" s="438"/>
      <c r="V72" s="438"/>
      <c r="W72" s="438"/>
      <c r="X72" s="438"/>
      <c r="Y72" s="438"/>
      <c r="Z72" s="438"/>
    </row>
    <row r="73" spans="1:26">
      <c r="A73" s="438"/>
      <c r="B73" s="438"/>
      <c r="C73" s="438"/>
      <c r="D73" s="438"/>
      <c r="E73" s="438"/>
      <c r="F73" s="438"/>
      <c r="G73" s="438"/>
      <c r="H73" s="438"/>
      <c r="I73" s="438"/>
      <c r="J73" s="438"/>
      <c r="K73" s="438"/>
      <c r="L73" s="438"/>
      <c r="M73" s="438"/>
      <c r="N73" s="438"/>
      <c r="O73" s="438"/>
      <c r="P73" s="438"/>
      <c r="Q73" s="438"/>
      <c r="R73" s="438"/>
      <c r="S73" s="438"/>
      <c r="T73" s="438"/>
      <c r="U73" s="438"/>
      <c r="V73" s="438"/>
      <c r="W73" s="438"/>
      <c r="X73" s="438"/>
      <c r="Y73" s="438"/>
      <c r="Z73" s="438"/>
    </row>
    <row r="74" spans="1:26">
      <c r="A74" s="438"/>
      <c r="B74" s="438"/>
      <c r="C74" s="438"/>
      <c r="D74" s="438"/>
      <c r="E74" s="438"/>
      <c r="F74" s="438"/>
      <c r="G74" s="438"/>
      <c r="H74" s="438"/>
      <c r="I74" s="438"/>
      <c r="J74" s="438"/>
      <c r="K74" s="438"/>
      <c r="L74" s="438"/>
      <c r="M74" s="438"/>
      <c r="N74" s="438"/>
      <c r="O74" s="438"/>
      <c r="P74" s="438"/>
      <c r="Q74" s="438"/>
      <c r="R74" s="438"/>
      <c r="S74" s="438"/>
      <c r="T74" s="438"/>
      <c r="U74" s="438"/>
      <c r="V74" s="438"/>
      <c r="W74" s="438"/>
      <c r="X74" s="438"/>
      <c r="Y74" s="438"/>
      <c r="Z74" s="438"/>
    </row>
    <row r="75" spans="1:26">
      <c r="A75" s="438"/>
      <c r="B75" s="438"/>
      <c r="C75" s="438"/>
      <c r="D75" s="438"/>
      <c r="E75" s="438"/>
      <c r="F75" s="438"/>
      <c r="G75" s="438"/>
      <c r="H75" s="438"/>
      <c r="I75" s="438"/>
      <c r="J75" s="438"/>
      <c r="K75" s="438"/>
      <c r="L75" s="438"/>
      <c r="M75" s="438"/>
      <c r="N75" s="438"/>
      <c r="O75" s="438"/>
      <c r="P75" s="438"/>
      <c r="Q75" s="438"/>
      <c r="R75" s="438"/>
      <c r="S75" s="438"/>
      <c r="T75" s="438"/>
      <c r="U75" s="438"/>
      <c r="V75" s="438"/>
      <c r="W75" s="438"/>
      <c r="X75" s="438"/>
      <c r="Y75" s="438"/>
      <c r="Z75" s="438"/>
    </row>
    <row r="76" spans="1:26">
      <c r="A76" s="438"/>
      <c r="B76" s="438"/>
      <c r="C76" s="438"/>
      <c r="D76" s="438"/>
      <c r="E76" s="438"/>
      <c r="F76" s="438"/>
      <c r="G76" s="438"/>
      <c r="H76" s="438"/>
      <c r="I76" s="438"/>
      <c r="J76" s="438"/>
      <c r="K76" s="438"/>
      <c r="L76" s="438"/>
      <c r="M76" s="438"/>
      <c r="N76" s="438"/>
      <c r="O76" s="438"/>
      <c r="P76" s="438"/>
      <c r="Q76" s="438"/>
      <c r="R76" s="438"/>
      <c r="S76" s="438"/>
      <c r="T76" s="438"/>
      <c r="U76" s="438"/>
      <c r="V76" s="438"/>
      <c r="W76" s="438"/>
      <c r="X76" s="438"/>
      <c r="Y76" s="438"/>
      <c r="Z76" s="438"/>
    </row>
  </sheetData>
  <mergeCells count="7">
    <mergeCell ref="B2:C2"/>
    <mergeCell ref="G2:L2"/>
    <mergeCell ref="B6:H6"/>
    <mergeCell ref="B7:G7"/>
    <mergeCell ref="C8:E8"/>
    <mergeCell ref="F8:H8"/>
    <mergeCell ref="B5:H5"/>
  </mergeCells>
  <hyperlinks>
    <hyperlink ref="G2" location="'List 1'!A1" display="قائمة الإحصاءات النقدية والنشاط المصرفي       Money &amp; Banking Stat. List"/>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Z76"/>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G2" sqref="G2:L2"/>
    </sheetView>
  </sheetViews>
  <sheetFormatPr defaultRowHeight="15.75"/>
  <cols>
    <col min="1" max="1" width="0.125" customWidth="1"/>
    <col min="2" max="2" width="11.625" customWidth="1"/>
    <col min="3" max="3" width="20.375" customWidth="1"/>
    <col min="4" max="4" width="22.125" customWidth="1"/>
    <col min="5" max="5" width="18.75" customWidth="1"/>
    <col min="6" max="10" width="11.875" customWidth="1"/>
    <col min="11" max="11" width="20.625" customWidth="1"/>
    <col min="12" max="12" width="12" customWidth="1"/>
    <col min="13" max="13" width="13.875" customWidth="1"/>
    <col min="14" max="15" width="12" customWidth="1"/>
    <col min="16" max="16" width="0.875" customWidth="1"/>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26" ht="18.75">
      <c r="A2" s="101"/>
      <c r="B2" s="6180" t="s">
        <v>4314</v>
      </c>
      <c r="C2" s="6180"/>
      <c r="D2" s="104"/>
      <c r="E2" s="104"/>
      <c r="F2" s="104"/>
      <c r="G2" s="6180" t="s">
        <v>4315</v>
      </c>
      <c r="H2" s="6180"/>
      <c r="I2" s="6180"/>
      <c r="J2" s="6180"/>
      <c r="K2" s="6180"/>
      <c r="L2" s="6180"/>
      <c r="M2" s="101"/>
      <c r="N2" s="101"/>
      <c r="O2" s="101"/>
      <c r="P2" s="101"/>
      <c r="Q2" s="101"/>
      <c r="R2" s="101"/>
      <c r="S2" s="101"/>
      <c r="T2" s="101"/>
      <c r="U2" s="101"/>
      <c r="V2" s="101"/>
      <c r="W2" s="101"/>
      <c r="X2" s="101"/>
      <c r="Y2" s="101"/>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26" ht="16.5" thickTop="1">
      <c r="A4" s="3"/>
      <c r="B4" s="583"/>
      <c r="C4" s="12"/>
      <c r="D4" s="12"/>
      <c r="E4" s="12"/>
      <c r="F4" s="12"/>
      <c r="G4" s="12"/>
      <c r="H4" s="12"/>
      <c r="I4" s="12"/>
      <c r="J4" s="12"/>
      <c r="K4" s="12"/>
      <c r="L4" s="12"/>
      <c r="M4" s="6"/>
      <c r="N4" s="6"/>
      <c r="O4" s="3"/>
      <c r="P4" s="3"/>
      <c r="Q4" s="3"/>
      <c r="R4" s="3"/>
      <c r="S4" s="3"/>
      <c r="T4" s="3"/>
      <c r="U4" s="3"/>
      <c r="V4" s="3"/>
      <c r="W4" s="3"/>
      <c r="X4" s="3"/>
      <c r="Y4" s="3"/>
      <c r="Z4" s="3"/>
    </row>
    <row r="5" spans="1:26" ht="18.75">
      <c r="A5" s="3"/>
      <c r="B5" s="6179" t="s">
        <v>2353</v>
      </c>
      <c r="C5" s="6179"/>
      <c r="D5" s="6179"/>
      <c r="E5" s="6179"/>
      <c r="F5" s="6179"/>
      <c r="G5" s="6179"/>
      <c r="H5" s="6179"/>
      <c r="I5" s="6179"/>
      <c r="J5" s="6179"/>
      <c r="K5" s="6179"/>
      <c r="L5" s="6179"/>
      <c r="M5" s="6179"/>
      <c r="N5" s="6179"/>
      <c r="O5" s="6179"/>
      <c r="P5" s="12"/>
      <c r="Q5" s="3"/>
      <c r="R5" s="3"/>
      <c r="S5" s="3"/>
      <c r="T5" s="3"/>
      <c r="U5" s="3"/>
      <c r="V5" s="3"/>
      <c r="W5" s="3"/>
      <c r="X5" s="3"/>
      <c r="Y5" s="3"/>
      <c r="Z5" s="3"/>
    </row>
    <row r="6" spans="1:26" ht="18.75" customHeight="1">
      <c r="A6" s="6218" t="s">
        <v>1926</v>
      </c>
      <c r="B6" s="6218"/>
      <c r="C6" s="6218"/>
      <c r="D6" s="6218"/>
      <c r="E6" s="6218"/>
      <c r="F6" s="6218"/>
      <c r="G6" s="6218"/>
      <c r="H6" s="6218"/>
      <c r="I6" s="6218"/>
      <c r="J6" s="6218"/>
      <c r="K6" s="6218"/>
      <c r="L6" s="6218"/>
      <c r="M6" s="6218"/>
      <c r="N6" s="6218"/>
      <c r="O6" s="6218"/>
      <c r="P6" s="6218"/>
      <c r="Q6" s="3"/>
      <c r="R6" s="3"/>
      <c r="S6" s="3"/>
      <c r="T6" s="3"/>
      <c r="U6" s="3"/>
      <c r="V6" s="3"/>
      <c r="W6" s="3"/>
      <c r="X6" s="3"/>
      <c r="Y6" s="3"/>
      <c r="Z6" s="3"/>
    </row>
    <row r="7" spans="1:26">
      <c r="A7" s="3"/>
      <c r="B7" s="6181" t="s">
        <v>2354</v>
      </c>
      <c r="C7" s="6181"/>
      <c r="D7" s="6181"/>
      <c r="E7" s="6181"/>
      <c r="F7" s="6181"/>
      <c r="G7" s="6181"/>
      <c r="H7" s="6181"/>
      <c r="I7" s="6181"/>
      <c r="J7" s="6181"/>
      <c r="K7" s="6181"/>
      <c r="L7" s="6181"/>
      <c r="M7" s="6181"/>
      <c r="N7" s="6181"/>
      <c r="O7" s="6181"/>
      <c r="P7" s="6181"/>
      <c r="Q7" s="3"/>
      <c r="R7" s="3"/>
      <c r="S7" s="3"/>
      <c r="T7" s="3"/>
      <c r="U7" s="3"/>
      <c r="V7" s="3"/>
      <c r="W7" s="3"/>
      <c r="X7" s="3"/>
      <c r="Y7" s="3"/>
      <c r="Z7" s="3"/>
    </row>
    <row r="8" spans="1:26" ht="5.0999999999999996" customHeight="1" thickBot="1">
      <c r="A8" s="3"/>
      <c r="B8" s="583"/>
      <c r="C8" s="12"/>
      <c r="D8" s="12"/>
      <c r="E8" s="12"/>
      <c r="F8" s="12"/>
      <c r="G8" s="12"/>
      <c r="H8" s="12"/>
      <c r="I8" s="12"/>
      <c r="J8" s="12"/>
      <c r="K8" s="12"/>
      <c r="L8" s="12"/>
      <c r="M8" s="12"/>
      <c r="N8" s="12"/>
      <c r="O8" s="12"/>
      <c r="P8" s="12"/>
      <c r="Q8" s="3"/>
      <c r="R8" s="3"/>
      <c r="S8" s="3"/>
      <c r="T8" s="3"/>
      <c r="U8" s="3"/>
      <c r="V8" s="3"/>
      <c r="W8" s="3"/>
      <c r="X8" s="3"/>
      <c r="Y8" s="3"/>
      <c r="Z8" s="3"/>
    </row>
    <row r="9" spans="1:26" ht="14.25" customHeight="1">
      <c r="A9" s="14"/>
      <c r="B9" s="6160"/>
      <c r="C9" s="6358" t="s">
        <v>2356</v>
      </c>
      <c r="D9" s="6359"/>
      <c r="E9" s="6359"/>
      <c r="F9" s="6359"/>
      <c r="G9" s="6359"/>
      <c r="H9" s="6359"/>
      <c r="I9" s="6359"/>
      <c r="J9" s="6360"/>
      <c r="K9" s="6161"/>
      <c r="L9" s="6364" t="s">
        <v>2355</v>
      </c>
      <c r="M9" s="6365"/>
      <c r="N9" s="6365"/>
      <c r="O9" s="6365"/>
      <c r="P9" s="6162"/>
      <c r="Q9" s="14"/>
      <c r="R9" s="14"/>
      <c r="S9" s="14"/>
      <c r="T9" s="14"/>
      <c r="U9" s="14"/>
      <c r="V9" s="14"/>
      <c r="W9" s="14"/>
      <c r="X9" s="14"/>
      <c r="Y9" s="14"/>
      <c r="Z9" s="14"/>
    </row>
    <row r="10" spans="1:26" ht="16.5" customHeight="1">
      <c r="A10" s="14"/>
      <c r="B10" s="6091"/>
      <c r="C10" s="6361"/>
      <c r="D10" s="6362"/>
      <c r="E10" s="6362"/>
      <c r="F10" s="6362"/>
      <c r="G10" s="6362"/>
      <c r="H10" s="6362"/>
      <c r="I10" s="6362"/>
      <c r="J10" s="6363"/>
      <c r="K10" s="6163"/>
      <c r="L10" s="6366" t="s">
        <v>2357</v>
      </c>
      <c r="M10" s="6367"/>
      <c r="N10" s="6367"/>
      <c r="O10" s="6367"/>
      <c r="P10" s="6164"/>
      <c r="Q10" s="14"/>
      <c r="R10" s="14"/>
      <c r="S10" s="14"/>
      <c r="T10" s="14"/>
      <c r="U10" s="14"/>
      <c r="V10" s="14"/>
      <c r="W10" s="14"/>
      <c r="X10" s="14"/>
      <c r="Y10" s="14"/>
      <c r="Z10" s="14"/>
    </row>
    <row r="11" spans="1:26" ht="3.75" customHeight="1">
      <c r="A11" s="14"/>
      <c r="B11" s="6085"/>
      <c r="C11" s="6165"/>
      <c r="D11" s="6150"/>
      <c r="E11" s="6150"/>
      <c r="F11" s="6150"/>
      <c r="G11" s="6150"/>
      <c r="H11" s="6150"/>
      <c r="I11" s="6150"/>
      <c r="J11" s="6150"/>
      <c r="K11" s="6357" t="s">
        <v>2358</v>
      </c>
      <c r="L11" s="4106"/>
      <c r="M11" s="6166"/>
      <c r="N11" s="6166"/>
      <c r="O11" s="6090"/>
      <c r="P11" s="6086"/>
      <c r="Q11" s="14"/>
      <c r="R11" s="14"/>
      <c r="S11" s="14"/>
      <c r="T11" s="14"/>
      <c r="U11" s="14"/>
      <c r="V11" s="14"/>
      <c r="W11" s="14"/>
      <c r="X11" s="14"/>
      <c r="Y11" s="14"/>
      <c r="Z11" s="14"/>
    </row>
    <row r="12" spans="1:26" ht="25.5" customHeight="1">
      <c r="A12" s="14"/>
      <c r="B12" s="6085" t="s">
        <v>2086</v>
      </c>
      <c r="C12" s="6089" t="s">
        <v>2359</v>
      </c>
      <c r="D12" s="6149" t="s">
        <v>2360</v>
      </c>
      <c r="E12" s="6149" t="s">
        <v>2361</v>
      </c>
      <c r="F12" s="6149" t="s">
        <v>2362</v>
      </c>
      <c r="G12" s="6149" t="s">
        <v>2363</v>
      </c>
      <c r="H12" s="6167" t="s">
        <v>2364</v>
      </c>
      <c r="I12" s="6167" t="s">
        <v>2262</v>
      </c>
      <c r="J12" s="6167" t="s">
        <v>2365</v>
      </c>
      <c r="K12" s="6357"/>
      <c r="L12" s="4107" t="s">
        <v>2340</v>
      </c>
      <c r="M12" s="6149" t="s">
        <v>2341</v>
      </c>
      <c r="N12" s="6149" t="s">
        <v>2342</v>
      </c>
      <c r="O12" s="6163" t="s">
        <v>2365</v>
      </c>
      <c r="P12" s="6086"/>
      <c r="Q12" s="14"/>
      <c r="R12" s="14"/>
      <c r="S12" s="14"/>
      <c r="T12" s="14"/>
      <c r="U12" s="14"/>
      <c r="V12" s="14"/>
      <c r="W12" s="14"/>
      <c r="X12" s="14"/>
      <c r="Y12" s="14"/>
      <c r="Z12" s="14"/>
    </row>
    <row r="13" spans="1:26" ht="36.75" customHeight="1">
      <c r="A13" s="14"/>
      <c r="B13" s="6088" t="s">
        <v>429</v>
      </c>
      <c r="C13" s="6089" t="s">
        <v>5227</v>
      </c>
      <c r="D13" s="6149" t="s">
        <v>5226</v>
      </c>
      <c r="E13" s="6149" t="s">
        <v>5225</v>
      </c>
      <c r="F13" s="6149" t="s">
        <v>859</v>
      </c>
      <c r="G13" s="6149" t="s">
        <v>2077</v>
      </c>
      <c r="H13" s="6149" t="s">
        <v>2078</v>
      </c>
      <c r="I13" s="6167" t="s">
        <v>679</v>
      </c>
      <c r="J13" s="6151" t="s">
        <v>415</v>
      </c>
      <c r="K13" s="6177" t="s">
        <v>1927</v>
      </c>
      <c r="L13" s="4108" t="s">
        <v>671</v>
      </c>
      <c r="M13" s="6168" t="s">
        <v>672</v>
      </c>
      <c r="N13" s="6168" t="s">
        <v>673</v>
      </c>
      <c r="O13" s="3992" t="s">
        <v>415</v>
      </c>
      <c r="P13" s="6086"/>
      <c r="Q13" s="14"/>
      <c r="R13" s="14"/>
      <c r="S13" s="14"/>
      <c r="T13" s="14"/>
      <c r="U13" s="14"/>
      <c r="V13" s="14"/>
      <c r="W13" s="14"/>
      <c r="X13" s="14"/>
      <c r="Y13" s="14"/>
      <c r="Z13" s="14"/>
    </row>
    <row r="14" spans="1:26" ht="7.5" customHeight="1" thickBot="1">
      <c r="A14" s="3"/>
      <c r="B14" s="6092"/>
      <c r="C14" s="6169"/>
      <c r="D14" s="6093"/>
      <c r="E14" s="6093"/>
      <c r="F14" s="6093"/>
      <c r="G14" s="6093"/>
      <c r="H14" s="6093"/>
      <c r="I14" s="6170"/>
      <c r="J14" s="6171"/>
      <c r="K14" s="6172"/>
      <c r="L14" s="6173"/>
      <c r="M14" s="6174"/>
      <c r="N14" s="6174"/>
      <c r="O14" s="6175"/>
      <c r="P14" s="6176"/>
      <c r="Q14" s="3"/>
      <c r="R14" s="3"/>
      <c r="S14" s="3"/>
      <c r="T14" s="3"/>
      <c r="U14" s="3"/>
      <c r="V14" s="3"/>
      <c r="W14" s="3"/>
      <c r="X14" s="3"/>
      <c r="Y14" s="3"/>
      <c r="Z14" s="3"/>
    </row>
    <row r="15" spans="1:26" ht="3" customHeight="1">
      <c r="A15" s="3"/>
      <c r="B15" s="6152"/>
      <c r="C15" s="3929"/>
      <c r="D15" s="6153"/>
      <c r="E15" s="6153"/>
      <c r="F15" s="6153"/>
      <c r="G15" s="6153"/>
      <c r="H15" s="6153"/>
      <c r="I15" s="6154"/>
      <c r="J15" s="6155"/>
      <c r="K15" s="6156"/>
      <c r="L15" s="6157"/>
      <c r="M15" s="6158"/>
      <c r="N15" s="6158"/>
      <c r="O15" s="6159"/>
      <c r="P15" s="776"/>
      <c r="Q15" s="2"/>
      <c r="R15" s="3"/>
      <c r="S15" s="3"/>
      <c r="T15" s="3"/>
      <c r="U15" s="3"/>
      <c r="V15" s="3"/>
      <c r="W15" s="3"/>
      <c r="X15" s="3"/>
      <c r="Y15" s="3"/>
      <c r="Z15" s="3"/>
    </row>
    <row r="16" spans="1:26" ht="24.75" customHeight="1">
      <c r="A16" s="3"/>
      <c r="B16" s="787">
        <v>1998</v>
      </c>
      <c r="C16" s="1513">
        <v>3083</v>
      </c>
      <c r="D16" s="3742">
        <v>5881</v>
      </c>
      <c r="E16" s="3742" t="s">
        <v>976</v>
      </c>
      <c r="F16" s="3742" t="s">
        <v>976</v>
      </c>
      <c r="G16" s="3742" t="s">
        <v>976</v>
      </c>
      <c r="H16" s="3742" t="s">
        <v>976</v>
      </c>
      <c r="I16" s="3742">
        <v>36267</v>
      </c>
      <c r="J16" s="3741">
        <v>45231</v>
      </c>
      <c r="K16" s="6145">
        <v>1898</v>
      </c>
      <c r="L16" s="1513">
        <v>11214</v>
      </c>
      <c r="M16" s="3742">
        <v>16345</v>
      </c>
      <c r="N16" s="3742">
        <v>19571</v>
      </c>
      <c r="O16" s="878">
        <v>47130</v>
      </c>
      <c r="P16" s="2707"/>
      <c r="Q16" s="1514"/>
      <c r="R16" s="1514"/>
      <c r="S16" s="3"/>
      <c r="T16" s="3"/>
      <c r="U16" s="3"/>
      <c r="V16" s="3"/>
      <c r="W16" s="3"/>
      <c r="X16" s="3"/>
      <c r="Y16" s="3"/>
      <c r="Z16" s="3"/>
    </row>
    <row r="17" spans="1:26" ht="24.75" customHeight="1">
      <c r="A17" s="3"/>
      <c r="B17" s="788">
        <v>1999</v>
      </c>
      <c r="C17" s="6146">
        <v>3340</v>
      </c>
      <c r="D17" s="6147">
        <v>5547</v>
      </c>
      <c r="E17" s="6147" t="s">
        <v>976</v>
      </c>
      <c r="F17" s="6147" t="s">
        <v>976</v>
      </c>
      <c r="G17" s="6147" t="s">
        <v>976</v>
      </c>
      <c r="H17" s="6147" t="s">
        <v>976</v>
      </c>
      <c r="I17" s="6147">
        <v>39116</v>
      </c>
      <c r="J17" s="3743">
        <v>48003</v>
      </c>
      <c r="K17" s="6148">
        <v>1919</v>
      </c>
      <c r="L17" s="1515">
        <v>11661</v>
      </c>
      <c r="M17" s="3744">
        <v>16878</v>
      </c>
      <c r="N17" s="3744">
        <v>21384</v>
      </c>
      <c r="O17" s="17">
        <v>49923</v>
      </c>
      <c r="P17" s="3615"/>
      <c r="Q17" s="1514"/>
      <c r="R17" s="1514"/>
      <c r="S17" s="3"/>
      <c r="T17" s="3"/>
      <c r="U17" s="3"/>
      <c r="V17" s="3"/>
      <c r="W17" s="3"/>
      <c r="X17" s="3"/>
      <c r="Y17" s="3"/>
      <c r="Z17" s="3"/>
    </row>
    <row r="18" spans="1:26" ht="24.75" customHeight="1">
      <c r="A18" s="3"/>
      <c r="B18" s="787">
        <v>2000</v>
      </c>
      <c r="C18" s="1513">
        <v>3260</v>
      </c>
      <c r="D18" s="3742">
        <v>5981</v>
      </c>
      <c r="E18" s="3742" t="s">
        <v>976</v>
      </c>
      <c r="F18" s="3742" t="s">
        <v>976</v>
      </c>
      <c r="G18" s="3742" t="s">
        <v>976</v>
      </c>
      <c r="H18" s="3742" t="s">
        <v>976</v>
      </c>
      <c r="I18" s="3742">
        <v>44455</v>
      </c>
      <c r="J18" s="3741">
        <v>53696</v>
      </c>
      <c r="K18" s="6145">
        <v>2123</v>
      </c>
      <c r="L18" s="1513">
        <v>13931</v>
      </c>
      <c r="M18" s="3742">
        <v>17450</v>
      </c>
      <c r="N18" s="3742">
        <v>24439</v>
      </c>
      <c r="O18" s="878">
        <v>55820</v>
      </c>
      <c r="P18" s="2707"/>
      <c r="Q18" s="1514"/>
      <c r="R18" s="1514"/>
      <c r="S18" s="3"/>
      <c r="T18" s="3"/>
      <c r="U18" s="3"/>
      <c r="V18" s="3"/>
      <c r="W18" s="3"/>
      <c r="X18" s="3"/>
      <c r="Y18" s="3"/>
      <c r="Z18" s="3"/>
    </row>
    <row r="19" spans="1:26" ht="24.75" customHeight="1">
      <c r="A19" s="3"/>
      <c r="B19" s="788">
        <v>2001</v>
      </c>
      <c r="C19" s="6146">
        <v>3984</v>
      </c>
      <c r="D19" s="6147">
        <v>7656</v>
      </c>
      <c r="E19" s="6147" t="s">
        <v>976</v>
      </c>
      <c r="F19" s="6147" t="s">
        <v>976</v>
      </c>
      <c r="G19" s="6147" t="s">
        <v>976</v>
      </c>
      <c r="H19" s="6147" t="s">
        <v>976</v>
      </c>
      <c r="I19" s="6147">
        <v>50102</v>
      </c>
      <c r="J19" s="3743">
        <v>61742</v>
      </c>
      <c r="K19" s="6148">
        <v>2200</v>
      </c>
      <c r="L19" s="1515">
        <v>15151</v>
      </c>
      <c r="M19" s="3744">
        <v>19270</v>
      </c>
      <c r="N19" s="3744">
        <v>29520</v>
      </c>
      <c r="O19" s="17">
        <v>63941</v>
      </c>
      <c r="P19" s="3615"/>
      <c r="Q19" s="1514"/>
      <c r="R19" s="1514"/>
      <c r="S19" s="3"/>
      <c r="T19" s="3"/>
      <c r="U19" s="3"/>
      <c r="V19" s="3"/>
      <c r="W19" s="3"/>
      <c r="X19" s="3"/>
      <c r="Y19" s="3"/>
      <c r="Z19" s="3"/>
    </row>
    <row r="20" spans="1:26" ht="24.75" customHeight="1">
      <c r="A20" s="3"/>
      <c r="B20" s="787">
        <v>2002</v>
      </c>
      <c r="C20" s="1513">
        <v>4952</v>
      </c>
      <c r="D20" s="3742">
        <v>10600</v>
      </c>
      <c r="E20" s="3742" t="s">
        <v>976</v>
      </c>
      <c r="F20" s="3742" t="s">
        <v>976</v>
      </c>
      <c r="G20" s="3742" t="s">
        <v>976</v>
      </c>
      <c r="H20" s="3742" t="s">
        <v>976</v>
      </c>
      <c r="I20" s="3742">
        <v>56210</v>
      </c>
      <c r="J20" s="3741">
        <v>71762</v>
      </c>
      <c r="K20" s="6145">
        <v>2299</v>
      </c>
      <c r="L20" s="1513">
        <v>12328</v>
      </c>
      <c r="M20" s="3742">
        <v>21897</v>
      </c>
      <c r="N20" s="3742">
        <v>39835</v>
      </c>
      <c r="O20" s="878">
        <v>74060</v>
      </c>
      <c r="P20" s="2707"/>
      <c r="Q20" s="1514"/>
      <c r="R20" s="1514"/>
      <c r="S20" s="3"/>
      <c r="T20" s="3"/>
      <c r="U20" s="3"/>
      <c r="V20" s="3"/>
      <c r="W20" s="3"/>
      <c r="X20" s="3"/>
      <c r="Y20" s="3"/>
      <c r="Z20" s="3"/>
    </row>
    <row r="21" spans="1:26" ht="24.75" customHeight="1">
      <c r="A21" s="3"/>
      <c r="B21" s="788">
        <v>2003</v>
      </c>
      <c r="C21" s="6146">
        <v>5541</v>
      </c>
      <c r="D21" s="6147">
        <v>11017</v>
      </c>
      <c r="E21" s="6147" t="s">
        <v>976</v>
      </c>
      <c r="F21" s="6147" t="s">
        <v>976</v>
      </c>
      <c r="G21" s="6147" t="s">
        <v>976</v>
      </c>
      <c r="H21" s="6147" t="s">
        <v>976</v>
      </c>
      <c r="I21" s="6147">
        <v>70952</v>
      </c>
      <c r="J21" s="3743">
        <v>87510</v>
      </c>
      <c r="K21" s="6148">
        <v>2608</v>
      </c>
      <c r="L21" s="1515">
        <v>13451</v>
      </c>
      <c r="M21" s="3744">
        <v>24057</v>
      </c>
      <c r="N21" s="3744">
        <v>52609</v>
      </c>
      <c r="O21" s="17">
        <v>90117</v>
      </c>
      <c r="P21" s="3615"/>
      <c r="Q21" s="1514"/>
      <c r="R21" s="1514"/>
      <c r="S21" s="3"/>
      <c r="T21" s="3"/>
      <c r="U21" s="3"/>
      <c r="V21" s="3"/>
      <c r="W21" s="3"/>
      <c r="X21" s="3"/>
      <c r="Y21" s="3"/>
      <c r="Z21" s="3"/>
    </row>
    <row r="22" spans="1:26" ht="24.75" customHeight="1">
      <c r="A22" s="3"/>
      <c r="B22" s="787">
        <v>2004</v>
      </c>
      <c r="C22" s="1513">
        <v>7757</v>
      </c>
      <c r="D22" s="3742">
        <v>13752</v>
      </c>
      <c r="E22" s="3742" t="s">
        <v>976</v>
      </c>
      <c r="F22" s="3742" t="s">
        <v>976</v>
      </c>
      <c r="G22" s="3742" t="s">
        <v>976</v>
      </c>
      <c r="H22" s="3742" t="s">
        <v>976</v>
      </c>
      <c r="I22" s="3742">
        <v>94877</v>
      </c>
      <c r="J22" s="3741">
        <v>116386</v>
      </c>
      <c r="K22" s="6145">
        <v>3231</v>
      </c>
      <c r="L22" s="1513">
        <v>15435</v>
      </c>
      <c r="M22" s="3742">
        <v>27684</v>
      </c>
      <c r="N22" s="3742">
        <v>76498</v>
      </c>
      <c r="O22" s="878">
        <v>119617</v>
      </c>
      <c r="P22" s="2707"/>
      <c r="Q22" s="1514"/>
      <c r="R22" s="1514"/>
      <c r="S22" s="3"/>
      <c r="T22" s="3"/>
      <c r="U22" s="3"/>
      <c r="V22" s="3"/>
      <c r="W22" s="3"/>
      <c r="X22" s="3"/>
      <c r="Y22" s="3"/>
      <c r="Z22" s="3"/>
    </row>
    <row r="23" spans="1:26" ht="24.75" customHeight="1">
      <c r="A23" s="3"/>
      <c r="B23" s="788">
        <v>2005</v>
      </c>
      <c r="C23" s="6146">
        <v>11916.90010757</v>
      </c>
      <c r="D23" s="3745">
        <v>15808.42574100228</v>
      </c>
      <c r="E23" s="3745" t="s">
        <v>976</v>
      </c>
      <c r="F23" s="3745" t="s">
        <v>976</v>
      </c>
      <c r="G23" s="3745" t="s">
        <v>976</v>
      </c>
      <c r="H23" s="3745" t="s">
        <v>976</v>
      </c>
      <c r="I23" s="3745">
        <v>125885.65632947307</v>
      </c>
      <c r="J23" s="3743">
        <v>153610.98217804535</v>
      </c>
      <c r="K23" s="3746">
        <v>4215.0922615888967</v>
      </c>
      <c r="L23" s="168">
        <v>20090.368901423546</v>
      </c>
      <c r="M23" s="3745">
        <v>34300.329265334505</v>
      </c>
      <c r="N23" s="3745">
        <v>103435.37627287624</v>
      </c>
      <c r="O23" s="399">
        <v>157826.07443963428</v>
      </c>
      <c r="P23" s="3615"/>
      <c r="Q23" s="1514"/>
      <c r="R23" s="1514"/>
      <c r="S23" s="3"/>
      <c r="T23" s="3"/>
      <c r="U23" s="3"/>
      <c r="V23" s="3"/>
      <c r="W23" s="3"/>
      <c r="X23" s="3"/>
      <c r="Y23" s="3"/>
      <c r="Z23" s="3"/>
    </row>
    <row r="24" spans="1:26" ht="24.75" customHeight="1">
      <c r="A24" s="3"/>
      <c r="B24" s="787">
        <v>2006</v>
      </c>
      <c r="C24" s="1513">
        <v>12489.265232711447</v>
      </c>
      <c r="D24" s="3742">
        <v>14675.349727997322</v>
      </c>
      <c r="E24" s="3742" t="s">
        <v>976</v>
      </c>
      <c r="F24" s="3742" t="s">
        <v>976</v>
      </c>
      <c r="G24" s="3742" t="s">
        <v>976</v>
      </c>
      <c r="H24" s="3742" t="s">
        <v>976</v>
      </c>
      <c r="I24" s="3742">
        <v>140923.46713018804</v>
      </c>
      <c r="J24" s="3741">
        <v>168088.08209089682</v>
      </c>
      <c r="K24" s="6145">
        <v>7178.4910022081194</v>
      </c>
      <c r="L24" s="1513">
        <v>27087.5934068715</v>
      </c>
      <c r="M24" s="3742">
        <v>38389.205463422892</v>
      </c>
      <c r="N24" s="3742">
        <v>109789.77422281052</v>
      </c>
      <c r="O24" s="878">
        <v>175266.5730931049</v>
      </c>
      <c r="P24" s="2707"/>
      <c r="Q24" s="1514"/>
      <c r="R24" s="1514"/>
      <c r="S24" s="3"/>
      <c r="T24" s="3"/>
      <c r="U24" s="3"/>
      <c r="V24" s="3"/>
      <c r="W24" s="3"/>
      <c r="X24" s="3"/>
      <c r="Y24" s="3"/>
      <c r="Z24" s="3"/>
    </row>
    <row r="25" spans="1:26" ht="24.75" customHeight="1">
      <c r="A25" s="3"/>
      <c r="B25" s="788">
        <v>2007</v>
      </c>
      <c r="C25" s="6146">
        <v>13441.89260413601</v>
      </c>
      <c r="D25" s="3745">
        <v>17190.783136599526</v>
      </c>
      <c r="E25" s="3745" t="s">
        <v>976</v>
      </c>
      <c r="F25" s="3745" t="s">
        <v>976</v>
      </c>
      <c r="G25" s="3745" t="s">
        <v>976</v>
      </c>
      <c r="H25" s="3745" t="s">
        <v>976</v>
      </c>
      <c r="I25" s="3745">
        <v>138437.76157810356</v>
      </c>
      <c r="J25" s="3743">
        <v>169070.4373188391</v>
      </c>
      <c r="K25" s="3746">
        <v>8595.1648003602131</v>
      </c>
      <c r="L25" s="168">
        <v>29547.942222798451</v>
      </c>
      <c r="M25" s="3745">
        <v>41050.492153343948</v>
      </c>
      <c r="N25" s="3745">
        <v>107067.1677430569</v>
      </c>
      <c r="O25" s="399">
        <v>177665.60211919929</v>
      </c>
      <c r="P25" s="3615"/>
      <c r="Q25" s="1514"/>
      <c r="R25" s="1514"/>
      <c r="S25" s="3"/>
      <c r="T25" s="3"/>
      <c r="U25" s="3"/>
      <c r="V25" s="3"/>
      <c r="W25" s="3"/>
      <c r="X25" s="3"/>
      <c r="Y25" s="3"/>
      <c r="Z25" s="3"/>
    </row>
    <row r="26" spans="1:26" ht="24.75" customHeight="1">
      <c r="A26" s="3"/>
      <c r="B26" s="1037">
        <v>2008</v>
      </c>
      <c r="C26" s="1516">
        <v>11753.207321939999</v>
      </c>
      <c r="D26" s="3741">
        <v>18145.848812939414</v>
      </c>
      <c r="E26" s="3741" t="s">
        <v>976</v>
      </c>
      <c r="F26" s="3741" t="s">
        <v>976</v>
      </c>
      <c r="G26" s="3741" t="s">
        <v>976</v>
      </c>
      <c r="H26" s="3741" t="s">
        <v>976</v>
      </c>
      <c r="I26" s="3741">
        <v>134551.69079918176</v>
      </c>
      <c r="J26" s="3741">
        <v>164450.74693406117</v>
      </c>
      <c r="K26" s="3747">
        <v>9003.6427359479221</v>
      </c>
      <c r="L26" s="167">
        <v>29381.364530603772</v>
      </c>
      <c r="M26" s="3748">
        <v>47008.184336445054</v>
      </c>
      <c r="N26" s="3748">
        <v>97064.840802960229</v>
      </c>
      <c r="O26" s="878">
        <v>173454.38967000906</v>
      </c>
      <c r="P26" s="2707"/>
      <c r="Q26" s="1514"/>
      <c r="R26" s="1514"/>
      <c r="S26" s="3"/>
      <c r="T26" s="3"/>
      <c r="U26" s="3"/>
      <c r="V26" s="3"/>
      <c r="W26" s="3"/>
      <c r="X26" s="3"/>
      <c r="Y26" s="3"/>
      <c r="Z26" s="3"/>
    </row>
    <row r="27" spans="1:26" ht="24.75" customHeight="1">
      <c r="A27" s="3"/>
      <c r="B27" s="1377">
        <v>2009</v>
      </c>
      <c r="C27" s="168">
        <v>11798.674235141398</v>
      </c>
      <c r="D27" s="3745">
        <v>19182.371873594715</v>
      </c>
      <c r="E27" s="3745" t="s">
        <v>976</v>
      </c>
      <c r="F27" s="3745" t="s">
        <v>976</v>
      </c>
      <c r="G27" s="3745" t="s">
        <v>976</v>
      </c>
      <c r="H27" s="3745" t="s">
        <v>976</v>
      </c>
      <c r="I27" s="3745">
        <v>138893.06300657388</v>
      </c>
      <c r="J27" s="3743">
        <v>169874.10911530998</v>
      </c>
      <c r="K27" s="3746">
        <v>8606.2184931000011</v>
      </c>
      <c r="L27" s="168">
        <v>31449.92582998248</v>
      </c>
      <c r="M27" s="3745">
        <v>50174.792658996768</v>
      </c>
      <c r="N27" s="3745">
        <v>96855.609119430737</v>
      </c>
      <c r="O27" s="399">
        <v>178480.32760840998</v>
      </c>
      <c r="P27" s="3615"/>
      <c r="Q27" s="1514"/>
      <c r="R27" s="1514"/>
      <c r="S27" s="3"/>
      <c r="T27" s="3"/>
      <c r="U27" s="3"/>
      <c r="V27" s="3"/>
      <c r="W27" s="3"/>
      <c r="X27" s="3"/>
      <c r="Y27" s="3"/>
      <c r="Z27" s="3"/>
    </row>
    <row r="28" spans="1:26" ht="24.75" customHeight="1">
      <c r="A28" s="3"/>
      <c r="B28" s="1037">
        <v>2010</v>
      </c>
      <c r="C28" s="1516">
        <v>12693.836716700001</v>
      </c>
      <c r="D28" s="3741">
        <v>20081.641694159971</v>
      </c>
      <c r="E28" s="3741" t="s">
        <v>976</v>
      </c>
      <c r="F28" s="3741" t="s">
        <v>976</v>
      </c>
      <c r="G28" s="3741" t="s">
        <v>976</v>
      </c>
      <c r="H28" s="3741" t="s">
        <v>976</v>
      </c>
      <c r="I28" s="3741">
        <v>152511.07478174</v>
      </c>
      <c r="J28" s="3741">
        <v>185286.55319259997</v>
      </c>
      <c r="K28" s="3747">
        <v>8390.5085447599995</v>
      </c>
      <c r="L28" s="167">
        <v>34590.110905386675</v>
      </c>
      <c r="M28" s="3748">
        <v>56907.776357423689</v>
      </c>
      <c r="N28" s="3748">
        <v>102179.17447454964</v>
      </c>
      <c r="O28" s="878">
        <v>193677.06173736003</v>
      </c>
      <c r="P28" s="2707"/>
      <c r="Q28" s="1514"/>
      <c r="R28" s="1514"/>
      <c r="S28" s="3"/>
      <c r="T28" s="3"/>
      <c r="U28" s="3"/>
      <c r="V28" s="3"/>
      <c r="W28" s="3"/>
      <c r="X28" s="3"/>
      <c r="Y28" s="3"/>
      <c r="Z28" s="3"/>
    </row>
    <row r="29" spans="1:26" ht="24.75" customHeight="1">
      <c r="A29" s="3"/>
      <c r="B29" s="1377">
        <v>2011</v>
      </c>
      <c r="C29" s="168">
        <v>14133.81567392</v>
      </c>
      <c r="D29" s="3745">
        <v>21704.694258259995</v>
      </c>
      <c r="E29" s="3745" t="s">
        <v>976</v>
      </c>
      <c r="F29" s="3745" t="s">
        <v>976</v>
      </c>
      <c r="G29" s="3745" t="s">
        <v>976</v>
      </c>
      <c r="H29" s="3745" t="s">
        <v>976</v>
      </c>
      <c r="I29" s="3745">
        <v>188936.62890871</v>
      </c>
      <c r="J29" s="3743">
        <v>224775.13884088999</v>
      </c>
      <c r="K29" s="3746">
        <v>7759.3972828399992</v>
      </c>
      <c r="L29" s="168">
        <v>48962.784409570995</v>
      </c>
      <c r="M29" s="3745">
        <v>67359.308879845237</v>
      </c>
      <c r="N29" s="3745">
        <v>116212.44283431381</v>
      </c>
      <c r="O29" s="399">
        <v>232534.53612373004</v>
      </c>
      <c r="P29" s="3615"/>
      <c r="Q29" s="1514"/>
      <c r="R29" s="1514"/>
      <c r="S29" s="3"/>
      <c r="T29" s="3"/>
      <c r="U29" s="3"/>
      <c r="V29" s="3"/>
      <c r="W29" s="3"/>
      <c r="X29" s="3"/>
      <c r="Y29" s="3"/>
      <c r="Z29" s="3"/>
    </row>
    <row r="30" spans="1:26" ht="24.75" customHeight="1">
      <c r="A30" s="3"/>
      <c r="B30" s="1037">
        <v>2012</v>
      </c>
      <c r="C30" s="1516">
        <v>18049.990540279996</v>
      </c>
      <c r="D30" s="3741">
        <v>24087.789005850002</v>
      </c>
      <c r="E30" s="3741" t="s">
        <v>976</v>
      </c>
      <c r="F30" s="3741" t="s">
        <v>976</v>
      </c>
      <c r="G30" s="3741" t="s">
        <v>976</v>
      </c>
      <c r="H30" s="3741" t="s">
        <v>976</v>
      </c>
      <c r="I30" s="3741">
        <v>221054.75868022998</v>
      </c>
      <c r="J30" s="3741">
        <v>263192.53822635999</v>
      </c>
      <c r="K30" s="3747">
        <v>7964.6542488000005</v>
      </c>
      <c r="L30" s="167">
        <v>51779.1809163777</v>
      </c>
      <c r="M30" s="3748">
        <v>80977.411689983128</v>
      </c>
      <c r="N30" s="3748">
        <v>138400.59986879915</v>
      </c>
      <c r="O30" s="878">
        <v>271157.19247516</v>
      </c>
      <c r="P30" s="2707"/>
      <c r="Q30" s="1514"/>
      <c r="R30" s="1514"/>
      <c r="S30" s="3"/>
      <c r="T30" s="3"/>
      <c r="U30" s="3"/>
      <c r="V30" s="3"/>
      <c r="W30" s="3"/>
      <c r="X30" s="3"/>
      <c r="Y30" s="3"/>
      <c r="Z30" s="3"/>
    </row>
    <row r="31" spans="1:26" ht="24.75" customHeight="1">
      <c r="A31" s="3"/>
      <c r="B31" s="1377">
        <v>2013</v>
      </c>
      <c r="C31" s="168">
        <v>21300.287289810003</v>
      </c>
      <c r="D31" s="3745">
        <v>28363.56658178</v>
      </c>
      <c r="E31" s="3745" t="s">
        <v>976</v>
      </c>
      <c r="F31" s="3745" t="s">
        <v>976</v>
      </c>
      <c r="G31" s="3745" t="s">
        <v>976</v>
      </c>
      <c r="H31" s="3745" t="s">
        <v>976</v>
      </c>
      <c r="I31" s="3745">
        <v>238225.82958227998</v>
      </c>
      <c r="J31" s="3743">
        <v>287889.68345387001</v>
      </c>
      <c r="K31" s="3746">
        <v>8509.1133897599993</v>
      </c>
      <c r="L31" s="168">
        <v>73218.050931869569</v>
      </c>
      <c r="M31" s="3745">
        <v>83566.033585661964</v>
      </c>
      <c r="N31" s="3745">
        <v>139614.71232609841</v>
      </c>
      <c r="O31" s="399">
        <v>296398.79684362991</v>
      </c>
      <c r="P31" s="3615"/>
      <c r="Q31" s="1514"/>
      <c r="R31" s="1514"/>
      <c r="S31" s="3"/>
      <c r="T31" s="3"/>
      <c r="U31" s="3"/>
      <c r="V31" s="3"/>
      <c r="W31" s="3"/>
      <c r="X31" s="3"/>
      <c r="Y31" s="3"/>
      <c r="Z31" s="3"/>
    </row>
    <row r="32" spans="1:26" ht="24.75" customHeight="1">
      <c r="A32" s="3"/>
      <c r="B32" s="1037" t="s">
        <v>2079</v>
      </c>
      <c r="C32" s="1516">
        <v>25603.897000000001</v>
      </c>
      <c r="D32" s="3741">
        <v>35879.582000000002</v>
      </c>
      <c r="E32" s="3741">
        <v>5455.1629999999996</v>
      </c>
      <c r="F32" s="3741">
        <v>414.45</v>
      </c>
      <c r="G32" s="3741">
        <v>246.047</v>
      </c>
      <c r="H32" s="3741">
        <v>102.72</v>
      </c>
      <c r="I32" s="3741">
        <v>245397.67199999999</v>
      </c>
      <c r="J32" s="3741">
        <v>313099.53100000002</v>
      </c>
      <c r="K32" s="3747">
        <v>9666.7070000000003</v>
      </c>
      <c r="L32" s="167">
        <v>84541</v>
      </c>
      <c r="M32" s="3748">
        <v>88486</v>
      </c>
      <c r="N32" s="3748">
        <v>149739</v>
      </c>
      <c r="O32" s="878">
        <v>322766</v>
      </c>
      <c r="P32" s="2707"/>
      <c r="Q32" s="1514"/>
      <c r="R32" s="1514"/>
      <c r="S32" s="3"/>
      <c r="T32" s="3"/>
      <c r="U32" s="3"/>
      <c r="V32" s="3"/>
      <c r="W32" s="3"/>
      <c r="X32" s="3"/>
      <c r="Y32" s="3"/>
      <c r="Z32" s="3"/>
    </row>
    <row r="33" spans="1:26" s="3848" customFormat="1" ht="24.75" customHeight="1">
      <c r="A33" s="3"/>
      <c r="B33" s="1377">
        <v>2015</v>
      </c>
      <c r="C33" s="168">
        <v>37020.540999999997</v>
      </c>
      <c r="D33" s="3745">
        <v>29319.916000000001</v>
      </c>
      <c r="E33" s="3745">
        <v>4911.8549999999996</v>
      </c>
      <c r="F33" s="3745">
        <v>636.63900000000001</v>
      </c>
      <c r="G33" s="3745">
        <v>312.161</v>
      </c>
      <c r="H33" s="3745">
        <v>85.263999999999996</v>
      </c>
      <c r="I33" s="3745">
        <v>254789.23800000001</v>
      </c>
      <c r="J33" s="3743">
        <v>327075.614</v>
      </c>
      <c r="K33" s="3746">
        <v>10212.696</v>
      </c>
      <c r="L33" s="168">
        <v>91516.691000000006</v>
      </c>
      <c r="M33" s="3745">
        <v>103239.65700000001</v>
      </c>
      <c r="N33" s="3745">
        <v>142531.962</v>
      </c>
      <c r="O33" s="399">
        <v>337288.31</v>
      </c>
      <c r="P33" s="3615"/>
      <c r="Q33" s="1514"/>
      <c r="R33" s="1514"/>
      <c r="S33" s="3"/>
      <c r="T33" s="3"/>
      <c r="U33" s="3"/>
      <c r="V33" s="3"/>
      <c r="W33" s="3"/>
      <c r="X33" s="3"/>
      <c r="Y33" s="3"/>
      <c r="Z33" s="3"/>
    </row>
    <row r="34" spans="1:26" ht="5.25" customHeight="1" thickBot="1">
      <c r="A34" s="3"/>
      <c r="B34" s="3749"/>
      <c r="C34" s="3750"/>
      <c r="D34" s="3751"/>
      <c r="E34" s="3751"/>
      <c r="F34" s="3751"/>
      <c r="G34" s="3751"/>
      <c r="H34" s="3751"/>
      <c r="I34" s="3751"/>
      <c r="J34" s="3751"/>
      <c r="K34" s="3752"/>
      <c r="L34" s="3750"/>
      <c r="M34" s="3751"/>
      <c r="N34" s="3751"/>
      <c r="O34" s="3753"/>
      <c r="P34" s="3754"/>
      <c r="Q34" s="30"/>
      <c r="R34" s="30"/>
      <c r="S34" s="3"/>
      <c r="T34" s="3"/>
      <c r="U34" s="3"/>
      <c r="V34" s="3"/>
      <c r="W34" s="3"/>
      <c r="X34" s="3"/>
      <c r="Y34" s="3"/>
      <c r="Z34" s="3"/>
    </row>
    <row r="35" spans="1:26">
      <c r="A35" s="3"/>
      <c r="B35" s="817"/>
      <c r="C35" s="159"/>
      <c r="D35" s="159"/>
      <c r="E35" s="159"/>
      <c r="F35" s="159"/>
      <c r="G35" s="159"/>
      <c r="H35" s="159"/>
      <c r="I35" s="159"/>
      <c r="J35" s="159"/>
      <c r="K35" s="159"/>
      <c r="L35" s="159"/>
      <c r="M35" s="159"/>
      <c r="N35" s="159"/>
      <c r="O35" s="159"/>
      <c r="P35" s="399"/>
      <c r="Q35" s="30"/>
      <c r="R35" s="30"/>
      <c r="S35" s="3"/>
      <c r="T35" s="3"/>
      <c r="U35" s="3"/>
      <c r="V35" s="3"/>
      <c r="W35" s="3"/>
      <c r="X35" s="3"/>
      <c r="Y35" s="3"/>
      <c r="Z35" s="3"/>
    </row>
    <row r="36" spans="1:26">
      <c r="A36" s="3"/>
      <c r="B36" s="5283" t="s">
        <v>1928</v>
      </c>
      <c r="C36" s="5283"/>
      <c r="D36" s="5283"/>
      <c r="E36" s="5283"/>
      <c r="F36" s="5283"/>
      <c r="G36" s="5283"/>
      <c r="H36" s="5283"/>
      <c r="I36" s="5283"/>
      <c r="J36" s="159"/>
      <c r="K36" s="159"/>
      <c r="L36" s="159"/>
      <c r="M36" s="159"/>
      <c r="N36" s="159"/>
      <c r="O36" s="4110" t="s">
        <v>2366</v>
      </c>
      <c r="P36" s="399"/>
      <c r="Q36" s="30"/>
      <c r="R36" s="30"/>
      <c r="S36" s="3"/>
      <c r="T36" s="3"/>
      <c r="U36" s="3"/>
      <c r="V36" s="3"/>
      <c r="W36" s="3"/>
      <c r="X36" s="3"/>
      <c r="Y36" s="3"/>
      <c r="Z36" s="3"/>
    </row>
    <row r="37" spans="1:26">
      <c r="A37" s="3"/>
      <c r="B37" s="591" t="s">
        <v>1929</v>
      </c>
      <c r="C37" s="591"/>
      <c r="D37" s="591"/>
      <c r="E37" s="591"/>
      <c r="F37" s="591"/>
      <c r="G37" s="591"/>
      <c r="H37" s="591"/>
      <c r="I37" s="591"/>
      <c r="J37" s="789"/>
      <c r="K37" s="790"/>
      <c r="L37" s="762"/>
      <c r="M37" s="790"/>
      <c r="N37" s="790"/>
      <c r="O37" s="790" t="s">
        <v>2367</v>
      </c>
      <c r="P37" s="6"/>
      <c r="Q37" s="3"/>
      <c r="R37" s="3"/>
      <c r="S37" s="3"/>
      <c r="T37" s="3"/>
      <c r="U37" s="3"/>
      <c r="V37" s="3"/>
      <c r="W37" s="3"/>
      <c r="X37" s="3"/>
      <c r="Y37" s="3"/>
      <c r="Z37" s="3"/>
    </row>
    <row r="38" spans="1:26" ht="15.75" customHeight="1">
      <c r="A38" s="3"/>
      <c r="B38" s="732" t="s">
        <v>1930</v>
      </c>
      <c r="C38" s="732"/>
      <c r="D38" s="732"/>
      <c r="E38" s="732"/>
      <c r="F38" s="732"/>
      <c r="G38" s="732"/>
      <c r="H38" s="732"/>
      <c r="I38" s="732"/>
      <c r="J38" s="732"/>
      <c r="K38" s="732"/>
      <c r="L38" s="732"/>
      <c r="M38" s="732"/>
      <c r="N38" s="732"/>
      <c r="O38" s="4110" t="s">
        <v>2368</v>
      </c>
      <c r="P38" s="6"/>
      <c r="Q38" s="3"/>
      <c r="R38" s="3"/>
      <c r="S38" s="3"/>
      <c r="T38" s="3"/>
      <c r="U38" s="3"/>
      <c r="V38" s="3"/>
      <c r="W38" s="3"/>
      <c r="X38" s="3"/>
      <c r="Y38" s="3"/>
      <c r="Z38" s="3"/>
    </row>
    <row r="39" spans="1:26" ht="15.75" customHeight="1">
      <c r="A39" s="3"/>
      <c r="B39" s="732" t="s">
        <v>2080</v>
      </c>
      <c r="C39" s="732"/>
      <c r="D39" s="732"/>
      <c r="E39" s="732"/>
      <c r="F39" s="732"/>
      <c r="G39" s="732"/>
      <c r="H39" s="732"/>
      <c r="I39" s="732"/>
      <c r="J39" s="732"/>
      <c r="K39" s="5280"/>
      <c r="L39" s="5280"/>
      <c r="M39" s="5280"/>
      <c r="N39" s="5280"/>
      <c r="O39" s="5284" t="s">
        <v>2369</v>
      </c>
      <c r="P39" s="6"/>
      <c r="Q39" s="3"/>
      <c r="R39" s="3"/>
      <c r="S39" s="3"/>
      <c r="T39" s="3"/>
      <c r="U39" s="3"/>
      <c r="V39" s="3"/>
      <c r="W39" s="3"/>
      <c r="X39" s="3"/>
      <c r="Y39" s="3"/>
      <c r="Z39" s="3"/>
    </row>
    <row r="40" spans="1:26" ht="23.25" customHeight="1">
      <c r="A40" s="3"/>
      <c r="B40" s="5280" t="s">
        <v>1931</v>
      </c>
      <c r="C40" s="5280"/>
      <c r="D40" s="5280"/>
      <c r="E40" s="5280"/>
      <c r="F40" s="5280"/>
      <c r="G40" s="5280"/>
      <c r="H40" s="5280"/>
      <c r="I40" s="5280"/>
      <c r="J40" s="5280"/>
      <c r="K40" s="5280"/>
      <c r="L40" s="159"/>
      <c r="M40" s="159"/>
      <c r="N40" s="159"/>
      <c r="O40" s="4110" t="s">
        <v>2370</v>
      </c>
      <c r="Q40" s="3"/>
      <c r="R40" s="3"/>
      <c r="S40" s="3"/>
      <c r="T40" s="3"/>
      <c r="U40" s="3"/>
      <c r="V40" s="3"/>
      <c r="W40" s="3"/>
      <c r="X40" s="3"/>
      <c r="Y40" s="3"/>
      <c r="Z40" s="3"/>
    </row>
    <row r="41" spans="1:26" ht="23.25" customHeight="1">
      <c r="A41" s="3"/>
      <c r="B41" s="5280" t="s">
        <v>1932</v>
      </c>
      <c r="C41" s="5282"/>
      <c r="D41" s="5282"/>
      <c r="E41" s="5282"/>
      <c r="F41" s="5282"/>
      <c r="G41" s="5282"/>
      <c r="H41" s="5282"/>
      <c r="I41" s="5282"/>
      <c r="J41" s="591"/>
      <c r="K41" s="591"/>
      <c r="L41" s="790"/>
      <c r="M41" s="762"/>
      <c r="N41" s="790"/>
      <c r="O41" s="4111" t="s">
        <v>2371</v>
      </c>
      <c r="Q41" s="3"/>
      <c r="R41" s="3"/>
      <c r="S41" s="3"/>
      <c r="T41" s="3"/>
      <c r="U41" s="3"/>
      <c r="V41" s="3"/>
      <c r="W41" s="3"/>
      <c r="X41" s="3"/>
      <c r="Y41" s="3"/>
      <c r="Z41" s="3"/>
    </row>
    <row r="42" spans="1:26" ht="23.25" customHeight="1">
      <c r="A42" s="3"/>
      <c r="B42" s="5293" t="s">
        <v>139</v>
      </c>
      <c r="D42" s="5282"/>
      <c r="E42" s="5282"/>
      <c r="F42" s="5282"/>
      <c r="G42" s="5282"/>
      <c r="H42" s="5282"/>
      <c r="I42" s="791"/>
      <c r="J42" s="591"/>
      <c r="K42" s="591"/>
      <c r="L42" s="732"/>
      <c r="M42" s="732"/>
      <c r="N42" s="4112" t="s">
        <v>2372</v>
      </c>
      <c r="Q42" s="3"/>
      <c r="R42" s="3"/>
      <c r="S42" s="3"/>
      <c r="T42" s="3"/>
      <c r="U42" s="3"/>
      <c r="V42" s="3"/>
      <c r="W42" s="3"/>
      <c r="X42" s="3"/>
      <c r="Y42" s="3"/>
      <c r="Z42" s="3"/>
    </row>
    <row r="43" spans="1:26" ht="23.25" customHeight="1">
      <c r="A43" s="3"/>
      <c r="B43" s="5293" t="s">
        <v>676</v>
      </c>
      <c r="D43" s="5282"/>
      <c r="E43" s="5282"/>
      <c r="F43" s="5282"/>
      <c r="G43" s="5282"/>
      <c r="H43" s="5282"/>
      <c r="I43" s="791"/>
      <c r="J43" s="591"/>
      <c r="K43" s="591"/>
      <c r="M43" s="5292"/>
      <c r="N43" s="4112" t="s">
        <v>2373</v>
      </c>
      <c r="Q43" s="3"/>
      <c r="R43" s="3"/>
      <c r="S43" s="3"/>
      <c r="T43" s="3"/>
      <c r="U43" s="3"/>
      <c r="V43" s="3"/>
      <c r="W43" s="3"/>
      <c r="X43" s="3"/>
      <c r="Y43" s="3"/>
      <c r="Z43" s="3"/>
    </row>
    <row r="44" spans="1:26" ht="23.25" customHeight="1">
      <c r="A44" s="3"/>
      <c r="B44" s="5293" t="s">
        <v>677</v>
      </c>
      <c r="D44" s="5282"/>
      <c r="E44" s="5282"/>
      <c r="F44" s="5282"/>
      <c r="G44" s="5282"/>
      <c r="H44" s="5282"/>
      <c r="I44" s="5282"/>
      <c r="J44" s="591"/>
      <c r="K44" s="591"/>
      <c r="L44" s="5280"/>
      <c r="M44" s="5280"/>
      <c r="N44" s="4112" t="s">
        <v>2374</v>
      </c>
      <c r="Q44" s="3"/>
      <c r="R44" s="3"/>
      <c r="S44" s="3"/>
      <c r="T44" s="3"/>
      <c r="U44" s="3"/>
      <c r="V44" s="3"/>
      <c r="W44" s="3"/>
      <c r="X44" s="3"/>
      <c r="Y44" s="3"/>
      <c r="Z44" s="3"/>
    </row>
    <row r="45" spans="1:26" ht="23.25" customHeight="1">
      <c r="A45" s="3"/>
      <c r="B45" s="35"/>
      <c r="C45" s="6"/>
      <c r="D45" s="6"/>
      <c r="E45" s="6"/>
      <c r="F45" s="6"/>
      <c r="G45" s="6"/>
      <c r="H45" s="6"/>
      <c r="I45" s="6"/>
      <c r="J45" s="6"/>
      <c r="K45" s="6"/>
      <c r="L45" s="591"/>
      <c r="M45" s="591"/>
      <c r="N45" s="591"/>
      <c r="Q45" s="3"/>
      <c r="R45" s="3"/>
      <c r="S45" s="3"/>
      <c r="T45" s="3"/>
      <c r="U45" s="3"/>
      <c r="V45" s="3"/>
      <c r="W45" s="3"/>
      <c r="X45" s="3"/>
      <c r="Y45" s="3"/>
      <c r="Z45" s="3"/>
    </row>
    <row r="46" spans="1:26" ht="23.25" customHeight="1">
      <c r="A46" s="3"/>
      <c r="B46" s="35"/>
      <c r="C46" s="6"/>
      <c r="D46" s="6"/>
      <c r="E46" s="6"/>
      <c r="F46" s="6"/>
      <c r="G46" s="6"/>
      <c r="H46" s="6"/>
      <c r="I46" s="6"/>
      <c r="J46" s="6"/>
      <c r="K46" s="6"/>
      <c r="L46" s="591"/>
      <c r="M46" s="591"/>
      <c r="N46" s="591"/>
      <c r="Q46" s="3"/>
      <c r="R46" s="3"/>
      <c r="S46" s="3"/>
      <c r="T46" s="3"/>
      <c r="U46" s="3"/>
      <c r="V46" s="3"/>
      <c r="W46" s="3"/>
      <c r="X46" s="3"/>
      <c r="Y46" s="3"/>
      <c r="Z46" s="3"/>
    </row>
    <row r="47" spans="1:26" ht="23.25" customHeight="1">
      <c r="A47" s="3"/>
      <c r="B47" s="35"/>
      <c r="C47" s="6"/>
      <c r="D47" s="6"/>
      <c r="E47" s="6"/>
      <c r="F47" s="6"/>
      <c r="G47" s="6"/>
      <c r="H47" s="6"/>
      <c r="I47" s="6"/>
      <c r="J47" s="6"/>
      <c r="K47" s="6"/>
      <c r="L47" s="591"/>
      <c r="M47" s="591"/>
      <c r="N47" s="591"/>
      <c r="Q47" s="3"/>
      <c r="R47" s="3"/>
      <c r="S47" s="3"/>
      <c r="T47" s="3"/>
      <c r="U47" s="3"/>
      <c r="V47" s="3"/>
      <c r="W47" s="3"/>
      <c r="X47" s="3"/>
      <c r="Y47" s="3"/>
      <c r="Z47" s="3"/>
    </row>
    <row r="48" spans="1:26" ht="23.25" customHeight="1">
      <c r="A48" s="3"/>
      <c r="B48" s="35"/>
      <c r="C48" s="6"/>
      <c r="D48" s="6"/>
      <c r="E48" s="6"/>
      <c r="F48" s="6"/>
      <c r="G48" s="6"/>
      <c r="H48" s="6"/>
      <c r="I48" s="6"/>
      <c r="J48" s="6"/>
      <c r="K48" s="6"/>
      <c r="L48" s="591"/>
      <c r="M48" s="591"/>
      <c r="N48" s="591"/>
      <c r="Q48" s="3"/>
      <c r="R48" s="3"/>
      <c r="S48" s="3"/>
      <c r="T48" s="3"/>
      <c r="U48" s="3"/>
      <c r="V48" s="3"/>
      <c r="W48" s="3"/>
      <c r="X48" s="3"/>
      <c r="Y48" s="3"/>
      <c r="Z48" s="3"/>
    </row>
    <row r="49" spans="1:26" ht="23.25" customHeight="1">
      <c r="A49" s="3"/>
      <c r="B49" s="35"/>
      <c r="C49" s="6"/>
      <c r="D49" s="6"/>
      <c r="E49" s="6"/>
      <c r="F49" s="6"/>
      <c r="G49" s="6"/>
      <c r="H49" s="6"/>
      <c r="I49" s="6"/>
      <c r="J49" s="6"/>
      <c r="K49" s="6"/>
      <c r="L49" s="6"/>
      <c r="M49" s="6"/>
      <c r="N49" s="6"/>
      <c r="O49" s="6"/>
      <c r="P49" s="6"/>
      <c r="Q49" s="3"/>
      <c r="R49" s="3"/>
      <c r="S49" s="3"/>
      <c r="T49" s="3"/>
      <c r="U49" s="3"/>
      <c r="V49" s="3"/>
      <c r="W49" s="3"/>
      <c r="X49" s="3"/>
      <c r="Y49" s="3"/>
      <c r="Z49" s="3"/>
    </row>
    <row r="50" spans="1:26">
      <c r="A50" s="3"/>
      <c r="B50" s="35"/>
      <c r="C50" s="6"/>
      <c r="D50" s="6"/>
      <c r="E50" s="6"/>
      <c r="F50" s="6"/>
      <c r="G50" s="6"/>
      <c r="H50" s="6"/>
      <c r="I50" s="6"/>
      <c r="J50" s="6"/>
      <c r="K50" s="6"/>
      <c r="L50" s="6"/>
      <c r="M50" s="6"/>
      <c r="N50" s="6"/>
      <c r="O50" s="6"/>
      <c r="P50" s="6"/>
      <c r="Q50" s="3"/>
      <c r="R50" s="3"/>
      <c r="S50" s="3"/>
      <c r="T50" s="3"/>
      <c r="U50" s="3"/>
      <c r="V50" s="3"/>
      <c r="W50" s="3"/>
      <c r="X50" s="3"/>
      <c r="Y50" s="3"/>
      <c r="Z50" s="3"/>
    </row>
    <row r="51" spans="1:26">
      <c r="A51" s="3"/>
      <c r="B51" s="35"/>
      <c r="C51" s="6"/>
      <c r="D51" s="6"/>
      <c r="E51" s="6"/>
      <c r="F51" s="6"/>
      <c r="G51" s="6"/>
      <c r="H51" s="6"/>
      <c r="I51" s="6"/>
      <c r="J51" s="6"/>
      <c r="K51" s="6"/>
      <c r="L51" s="6"/>
      <c r="M51" s="6"/>
      <c r="N51" s="6"/>
      <c r="O51" s="6"/>
      <c r="P51" s="6"/>
      <c r="Q51" s="3"/>
      <c r="R51" s="3"/>
      <c r="S51" s="3"/>
      <c r="T51" s="3"/>
      <c r="U51" s="3"/>
      <c r="V51" s="3"/>
      <c r="W51" s="3"/>
      <c r="X51" s="3"/>
      <c r="Y51" s="3"/>
      <c r="Z51" s="3"/>
    </row>
    <row r="52" spans="1:26">
      <c r="A52" s="3"/>
      <c r="B52" s="14"/>
      <c r="C52" s="3"/>
      <c r="D52" s="3"/>
      <c r="E52" s="3"/>
      <c r="F52" s="3"/>
      <c r="G52" s="3"/>
      <c r="H52" s="3"/>
      <c r="I52" s="3"/>
      <c r="J52" s="3"/>
      <c r="K52" s="3"/>
      <c r="L52" s="3"/>
      <c r="M52" s="3"/>
      <c r="N52" s="3"/>
      <c r="O52" s="3"/>
      <c r="P52" s="3"/>
      <c r="Q52" s="3"/>
      <c r="R52" s="3"/>
      <c r="S52" s="3"/>
      <c r="T52" s="3"/>
      <c r="U52" s="3"/>
      <c r="V52" s="3"/>
      <c r="W52" s="3"/>
      <c r="X52" s="3"/>
      <c r="Y52" s="3"/>
      <c r="Z52" s="3"/>
    </row>
    <row r="53" spans="1:26">
      <c r="A53" s="3"/>
      <c r="B53" s="14"/>
      <c r="C53" s="3"/>
      <c r="D53" s="3"/>
      <c r="E53" s="3"/>
      <c r="F53" s="3"/>
      <c r="G53" s="3"/>
      <c r="H53" s="3"/>
      <c r="I53" s="3"/>
      <c r="J53" s="3"/>
      <c r="K53" s="3"/>
      <c r="L53" s="3"/>
      <c r="M53" s="3"/>
      <c r="N53" s="3"/>
      <c r="O53" s="3"/>
      <c r="P53" s="3"/>
      <c r="Q53" s="3"/>
      <c r="R53" s="3"/>
      <c r="S53" s="3"/>
      <c r="T53" s="3"/>
      <c r="U53" s="3"/>
      <c r="V53" s="3"/>
      <c r="W53" s="3"/>
      <c r="X53" s="3"/>
      <c r="Y53" s="3"/>
      <c r="Z53" s="3"/>
    </row>
    <row r="54" spans="1:26">
      <c r="A54" s="3"/>
      <c r="B54" s="14"/>
      <c r="C54" s="5318"/>
      <c r="D54" s="5318"/>
      <c r="E54" s="5318"/>
      <c r="F54" s="5318"/>
      <c r="G54" s="5318"/>
      <c r="H54" s="5318"/>
      <c r="I54" s="5318"/>
      <c r="J54" s="5318"/>
      <c r="K54" s="5318"/>
      <c r="L54" s="5318"/>
      <c r="M54" s="5318"/>
      <c r="N54" s="5318"/>
      <c r="O54" s="5318"/>
      <c r="P54" s="3"/>
      <c r="Q54" s="3"/>
      <c r="R54" s="3"/>
      <c r="S54" s="3"/>
      <c r="T54" s="3"/>
      <c r="U54" s="3"/>
      <c r="V54" s="3"/>
      <c r="W54" s="3"/>
      <c r="X54" s="3"/>
      <c r="Y54" s="3"/>
      <c r="Z54" s="3"/>
    </row>
    <row r="55" spans="1:26">
      <c r="A55" s="3"/>
      <c r="B55" s="14"/>
      <c r="C55" s="5318"/>
      <c r="D55" s="5318"/>
      <c r="E55" s="5318"/>
      <c r="F55" s="5318"/>
      <c r="G55" s="5318"/>
      <c r="H55" s="5318"/>
      <c r="I55" s="5318"/>
      <c r="J55" s="5318"/>
      <c r="K55" s="5318"/>
      <c r="L55" s="5318"/>
      <c r="M55" s="5318"/>
      <c r="N55" s="5318"/>
      <c r="O55" s="5318"/>
      <c r="P55" s="3"/>
      <c r="Q55" s="3"/>
      <c r="R55" s="3"/>
      <c r="S55" s="3"/>
      <c r="T55" s="3"/>
      <c r="U55" s="3"/>
      <c r="V55" s="3"/>
      <c r="W55" s="3"/>
      <c r="X55" s="3"/>
      <c r="Y55" s="3"/>
      <c r="Z55" s="3"/>
    </row>
    <row r="56" spans="1:26">
      <c r="A56" s="3"/>
      <c r="B56" s="14"/>
      <c r="C56" s="5318"/>
      <c r="D56" s="5318"/>
      <c r="E56" s="5318"/>
      <c r="F56" s="5318"/>
      <c r="G56" s="5318"/>
      <c r="H56" s="5318"/>
      <c r="I56" s="5318"/>
      <c r="J56" s="5318"/>
      <c r="K56" s="5318"/>
      <c r="L56" s="5318"/>
      <c r="M56" s="5318"/>
      <c r="N56" s="5318"/>
      <c r="O56" s="5318"/>
      <c r="P56" s="3"/>
      <c r="Q56" s="3"/>
      <c r="R56" s="3"/>
      <c r="S56" s="3"/>
      <c r="T56" s="3"/>
      <c r="U56" s="3"/>
      <c r="V56" s="3"/>
      <c r="W56" s="3"/>
      <c r="X56" s="3"/>
      <c r="Y56" s="3"/>
      <c r="Z56" s="3"/>
    </row>
    <row r="57" spans="1:26">
      <c r="A57" s="3"/>
      <c r="B57" s="14"/>
      <c r="C57" s="5318"/>
      <c r="D57" s="5318"/>
      <c r="E57" s="5318"/>
      <c r="F57" s="5318"/>
      <c r="G57" s="5318"/>
      <c r="H57" s="5318"/>
      <c r="I57" s="5318"/>
      <c r="J57" s="5318"/>
      <c r="K57" s="5318"/>
      <c r="L57" s="5318"/>
      <c r="M57" s="5318"/>
      <c r="N57" s="5318"/>
      <c r="O57" s="5318"/>
      <c r="P57" s="3"/>
      <c r="Q57" s="3"/>
      <c r="R57" s="3"/>
      <c r="S57" s="3"/>
      <c r="T57" s="3"/>
      <c r="U57" s="3"/>
      <c r="V57" s="3"/>
      <c r="W57" s="3"/>
      <c r="X57" s="3"/>
      <c r="Y57" s="3"/>
      <c r="Z57" s="3"/>
    </row>
    <row r="58" spans="1:26">
      <c r="A58" s="3"/>
      <c r="B58" s="14"/>
      <c r="C58" s="5318"/>
      <c r="D58" s="5318"/>
      <c r="E58" s="5318"/>
      <c r="F58" s="5318"/>
      <c r="G58" s="5318"/>
      <c r="H58" s="5318"/>
      <c r="I58" s="5318"/>
      <c r="J58" s="5318"/>
      <c r="K58" s="5318"/>
      <c r="L58" s="5318"/>
      <c r="M58" s="5318"/>
      <c r="N58" s="5318"/>
      <c r="O58" s="5318"/>
      <c r="P58" s="3"/>
      <c r="Q58" s="3"/>
      <c r="R58" s="3"/>
      <c r="S58" s="3"/>
      <c r="T58" s="3"/>
      <c r="U58" s="3"/>
      <c r="V58" s="3"/>
      <c r="W58" s="3"/>
      <c r="X58" s="3"/>
      <c r="Y58" s="3"/>
      <c r="Z58" s="3"/>
    </row>
    <row r="59" spans="1:26">
      <c r="A59" s="3"/>
      <c r="B59" s="14"/>
      <c r="C59" s="3"/>
      <c r="D59" s="3"/>
      <c r="E59" s="3"/>
      <c r="F59" s="3"/>
      <c r="G59" s="3"/>
      <c r="H59" s="3"/>
      <c r="I59" s="3"/>
      <c r="J59" s="3"/>
      <c r="K59" s="3"/>
      <c r="L59" s="3"/>
      <c r="M59" s="3"/>
      <c r="N59" s="3"/>
      <c r="O59" s="3"/>
      <c r="P59" s="3"/>
      <c r="Q59" s="3"/>
      <c r="R59" s="3"/>
      <c r="S59" s="3"/>
      <c r="T59" s="3"/>
      <c r="U59" s="3"/>
      <c r="V59" s="3"/>
      <c r="W59" s="3"/>
      <c r="X59" s="3"/>
      <c r="Y59" s="3"/>
      <c r="Z59" s="3"/>
    </row>
    <row r="60" spans="1:26">
      <c r="A60" s="3"/>
      <c r="B60" s="14"/>
      <c r="C60" s="3"/>
      <c r="D60" s="3"/>
      <c r="E60" s="3"/>
      <c r="F60" s="3"/>
      <c r="G60" s="3"/>
      <c r="H60" s="3"/>
      <c r="I60" s="3"/>
      <c r="J60" s="3"/>
      <c r="K60" s="3"/>
      <c r="L60" s="3"/>
      <c r="M60" s="3"/>
      <c r="N60" s="3"/>
      <c r="O60" s="3"/>
      <c r="P60" s="3"/>
      <c r="Q60" s="3"/>
      <c r="R60" s="3"/>
      <c r="S60" s="3"/>
      <c r="T60" s="3"/>
      <c r="U60" s="3"/>
      <c r="V60" s="3"/>
      <c r="W60" s="3"/>
      <c r="X60" s="3"/>
      <c r="Y60" s="3"/>
      <c r="Z60" s="3"/>
    </row>
    <row r="61" spans="1:26">
      <c r="A61" s="3"/>
      <c r="B61" s="14"/>
      <c r="C61" s="3"/>
      <c r="D61" s="3"/>
      <c r="E61" s="3"/>
      <c r="F61" s="3"/>
      <c r="G61" s="3"/>
      <c r="H61" s="3"/>
      <c r="I61" s="3"/>
      <c r="J61" s="3"/>
      <c r="K61" s="3"/>
      <c r="L61" s="3"/>
      <c r="M61" s="3"/>
      <c r="N61" s="3"/>
      <c r="O61" s="3"/>
      <c r="P61" s="3"/>
      <c r="Q61" s="3"/>
      <c r="R61" s="3"/>
      <c r="S61" s="3"/>
      <c r="T61" s="3"/>
      <c r="U61" s="3"/>
      <c r="V61" s="3"/>
      <c r="W61" s="3"/>
      <c r="X61" s="3"/>
      <c r="Y61" s="3"/>
      <c r="Z61" s="3"/>
    </row>
    <row r="62" spans="1:26">
      <c r="A62" s="3"/>
      <c r="B62" s="14"/>
      <c r="C62" s="3"/>
      <c r="D62" s="3"/>
      <c r="E62" s="3"/>
      <c r="F62" s="3"/>
      <c r="G62" s="3"/>
      <c r="H62" s="3"/>
      <c r="I62" s="3"/>
      <c r="J62" s="3"/>
      <c r="K62" s="3"/>
      <c r="L62" s="3"/>
      <c r="M62" s="3"/>
      <c r="N62" s="3"/>
      <c r="O62" s="3"/>
      <c r="P62" s="3"/>
      <c r="Q62" s="3"/>
      <c r="R62" s="3"/>
      <c r="S62" s="3"/>
      <c r="T62" s="3"/>
      <c r="U62" s="3"/>
      <c r="V62" s="3"/>
      <c r="W62" s="3"/>
      <c r="X62" s="3"/>
      <c r="Y62" s="3"/>
      <c r="Z62" s="3"/>
    </row>
    <row r="63" spans="1:26">
      <c r="A63" s="3"/>
      <c r="B63" s="14"/>
      <c r="C63" s="3"/>
      <c r="D63" s="3"/>
      <c r="E63" s="3"/>
      <c r="F63" s="3"/>
      <c r="G63" s="3"/>
      <c r="H63" s="3"/>
      <c r="I63" s="3"/>
      <c r="J63" s="3"/>
      <c r="K63" s="3"/>
      <c r="L63" s="3"/>
      <c r="M63" s="3"/>
      <c r="N63" s="3"/>
      <c r="O63" s="3"/>
      <c r="P63" s="3"/>
      <c r="Q63" s="3"/>
      <c r="R63" s="3"/>
      <c r="S63" s="3"/>
      <c r="T63" s="3"/>
      <c r="U63" s="3"/>
      <c r="V63" s="3"/>
      <c r="W63" s="3"/>
      <c r="X63" s="3"/>
      <c r="Y63" s="3"/>
      <c r="Z63" s="3"/>
    </row>
    <row r="64" spans="1:26">
      <c r="A64" s="3"/>
      <c r="B64" s="14"/>
      <c r="C64" s="3"/>
      <c r="D64" s="3"/>
      <c r="E64" s="3"/>
      <c r="F64" s="3"/>
      <c r="G64" s="3"/>
      <c r="H64" s="3"/>
      <c r="I64" s="3"/>
      <c r="J64" s="3"/>
      <c r="K64" s="3"/>
      <c r="L64" s="3"/>
      <c r="M64" s="3"/>
      <c r="N64" s="3"/>
      <c r="O64" s="3"/>
      <c r="P64" s="3"/>
      <c r="Q64" s="3"/>
      <c r="R64" s="3"/>
      <c r="S64" s="3"/>
      <c r="T64" s="3"/>
      <c r="U64" s="3"/>
      <c r="V64" s="3"/>
      <c r="W64" s="3"/>
      <c r="X64" s="3"/>
      <c r="Y64" s="3"/>
      <c r="Z64" s="3"/>
    </row>
    <row r="65" spans="1:26">
      <c r="A65" s="3"/>
      <c r="B65" s="14"/>
      <c r="C65" s="3"/>
      <c r="D65" s="3"/>
      <c r="E65" s="3"/>
      <c r="F65" s="3"/>
      <c r="G65" s="3"/>
      <c r="H65" s="3"/>
      <c r="I65" s="3"/>
      <c r="J65" s="3"/>
      <c r="K65" s="3"/>
      <c r="L65" s="3"/>
      <c r="M65" s="3"/>
      <c r="N65" s="3"/>
      <c r="O65" s="3"/>
      <c r="P65" s="3"/>
      <c r="Q65" s="3"/>
      <c r="R65" s="3"/>
      <c r="S65" s="3"/>
      <c r="T65" s="3"/>
      <c r="U65" s="3"/>
      <c r="V65" s="3"/>
      <c r="W65" s="3"/>
      <c r="X65" s="3"/>
      <c r="Y65" s="3"/>
      <c r="Z65" s="3"/>
    </row>
    <row r="66" spans="1:26">
      <c r="A66" s="3"/>
      <c r="B66" s="14"/>
      <c r="C66" s="3"/>
      <c r="D66" s="3"/>
      <c r="E66" s="3"/>
      <c r="F66" s="3"/>
      <c r="G66" s="3"/>
      <c r="H66" s="3"/>
      <c r="I66" s="3"/>
      <c r="J66" s="3"/>
      <c r="K66" s="3"/>
      <c r="L66" s="3"/>
      <c r="M66" s="3"/>
      <c r="N66" s="3"/>
      <c r="O66" s="3"/>
      <c r="P66" s="3"/>
      <c r="Q66" s="3"/>
      <c r="R66" s="3"/>
      <c r="S66" s="3"/>
      <c r="T66" s="3"/>
      <c r="U66" s="3"/>
      <c r="V66" s="3"/>
      <c r="W66" s="3"/>
      <c r="X66" s="3"/>
      <c r="Y66" s="3"/>
      <c r="Z66" s="3"/>
    </row>
    <row r="67" spans="1:26">
      <c r="A67" s="3"/>
      <c r="B67" s="14"/>
      <c r="C67" s="3"/>
      <c r="D67" s="3"/>
      <c r="E67" s="3"/>
      <c r="F67" s="3"/>
      <c r="G67" s="3"/>
      <c r="H67" s="3"/>
      <c r="I67" s="3"/>
      <c r="J67" s="3"/>
      <c r="K67" s="3"/>
      <c r="L67" s="3"/>
      <c r="M67" s="3"/>
      <c r="N67" s="3"/>
      <c r="O67" s="3"/>
      <c r="P67" s="3"/>
      <c r="Q67" s="3"/>
      <c r="R67" s="3"/>
      <c r="S67" s="3"/>
      <c r="T67" s="3"/>
      <c r="U67" s="3"/>
      <c r="V67" s="3"/>
      <c r="W67" s="3"/>
      <c r="X67" s="3"/>
      <c r="Y67" s="3"/>
      <c r="Z67" s="3"/>
    </row>
    <row r="68" spans="1:26">
      <c r="A68" s="3"/>
      <c r="B68" s="14"/>
      <c r="C68" s="3"/>
      <c r="D68" s="3"/>
      <c r="E68" s="3"/>
      <c r="F68" s="3"/>
      <c r="G68" s="3"/>
      <c r="H68" s="3"/>
      <c r="I68" s="3"/>
      <c r="J68" s="3"/>
      <c r="K68" s="3"/>
      <c r="L68" s="3"/>
      <c r="M68" s="3"/>
      <c r="N68" s="3"/>
      <c r="O68" s="3"/>
      <c r="P68" s="3"/>
      <c r="Q68" s="3"/>
      <c r="R68" s="3"/>
      <c r="S68" s="3"/>
      <c r="T68" s="3"/>
      <c r="U68" s="3"/>
      <c r="V68" s="3"/>
      <c r="W68" s="3"/>
      <c r="X68" s="3"/>
      <c r="Y68" s="3"/>
      <c r="Z68" s="3"/>
    </row>
    <row r="69" spans="1:26">
      <c r="A69" s="3"/>
      <c r="B69" s="14"/>
      <c r="C69" s="3"/>
      <c r="D69" s="3"/>
      <c r="E69" s="3"/>
      <c r="F69" s="3"/>
      <c r="G69" s="3"/>
      <c r="H69" s="3"/>
      <c r="I69" s="3"/>
      <c r="J69" s="3"/>
      <c r="K69" s="3"/>
      <c r="L69" s="3"/>
      <c r="M69" s="3"/>
      <c r="N69" s="3"/>
      <c r="O69" s="3"/>
      <c r="P69" s="3"/>
      <c r="Q69" s="3"/>
      <c r="R69" s="3"/>
      <c r="S69" s="3"/>
      <c r="T69" s="3"/>
      <c r="U69" s="3"/>
      <c r="V69" s="3"/>
      <c r="W69" s="3"/>
      <c r="X69" s="3"/>
      <c r="Y69" s="3"/>
      <c r="Z69" s="3"/>
    </row>
    <row r="70" spans="1:26">
      <c r="A70" s="3"/>
      <c r="B70" s="14"/>
      <c r="C70" s="3"/>
      <c r="D70" s="3"/>
      <c r="E70" s="3"/>
      <c r="F70" s="3"/>
      <c r="G70" s="3"/>
      <c r="H70" s="3"/>
      <c r="I70" s="3"/>
      <c r="J70" s="3"/>
      <c r="K70" s="3"/>
      <c r="L70" s="3"/>
      <c r="M70" s="3"/>
      <c r="N70" s="3"/>
      <c r="O70" s="3"/>
      <c r="P70" s="3"/>
      <c r="Q70" s="3"/>
      <c r="R70" s="3"/>
      <c r="S70" s="3"/>
      <c r="T70" s="3"/>
      <c r="U70" s="3"/>
      <c r="V70" s="3"/>
      <c r="W70" s="3"/>
      <c r="X70" s="3"/>
      <c r="Y70" s="3"/>
      <c r="Z70" s="3"/>
    </row>
    <row r="71" spans="1:26">
      <c r="A71" s="3"/>
      <c r="B71" s="14"/>
      <c r="C71" s="3"/>
      <c r="D71" s="3"/>
      <c r="E71" s="3"/>
      <c r="F71" s="3"/>
      <c r="G71" s="3"/>
      <c r="H71" s="3"/>
      <c r="I71" s="3"/>
      <c r="J71" s="3"/>
      <c r="K71" s="3"/>
      <c r="L71" s="3"/>
      <c r="M71" s="3"/>
      <c r="N71" s="3"/>
      <c r="O71" s="3"/>
      <c r="P71" s="3"/>
      <c r="Q71" s="3"/>
      <c r="R71" s="3"/>
      <c r="S71" s="3"/>
      <c r="T71" s="3"/>
      <c r="U71" s="3"/>
      <c r="V71" s="3"/>
      <c r="W71" s="3"/>
      <c r="X71" s="3"/>
      <c r="Y71" s="3"/>
      <c r="Z71" s="3"/>
    </row>
    <row r="72" spans="1:26">
      <c r="A72" s="3"/>
      <c r="B72" s="14"/>
      <c r="C72" s="3"/>
      <c r="D72" s="3"/>
      <c r="E72" s="3"/>
      <c r="F72" s="3"/>
      <c r="G72" s="3"/>
      <c r="H72" s="3"/>
      <c r="I72" s="3"/>
      <c r="J72" s="3"/>
      <c r="K72" s="3"/>
      <c r="L72" s="3"/>
      <c r="M72" s="3"/>
      <c r="N72" s="3"/>
      <c r="O72" s="3"/>
      <c r="P72" s="3"/>
      <c r="Q72" s="3"/>
      <c r="R72" s="3"/>
      <c r="S72" s="3"/>
      <c r="T72" s="3"/>
      <c r="U72" s="3"/>
      <c r="V72" s="3"/>
      <c r="W72" s="3"/>
      <c r="X72" s="3"/>
      <c r="Y72" s="3"/>
      <c r="Z72" s="3"/>
    </row>
    <row r="73" spans="1:26">
      <c r="A73" s="3"/>
      <c r="B73" s="14"/>
      <c r="C73" s="3"/>
      <c r="D73" s="3"/>
      <c r="E73" s="3"/>
      <c r="F73" s="3"/>
      <c r="G73" s="3"/>
      <c r="H73" s="3"/>
      <c r="I73" s="3"/>
      <c r="J73" s="3"/>
      <c r="K73" s="3"/>
      <c r="L73" s="3"/>
      <c r="M73" s="3"/>
      <c r="N73" s="3"/>
      <c r="O73" s="3"/>
      <c r="P73" s="3"/>
      <c r="Q73" s="3"/>
      <c r="R73" s="3"/>
      <c r="S73" s="3"/>
      <c r="T73" s="3"/>
      <c r="U73" s="3"/>
      <c r="V73" s="3"/>
      <c r="W73" s="3"/>
      <c r="X73" s="3"/>
      <c r="Y73" s="3"/>
      <c r="Z73" s="3"/>
    </row>
    <row r="74" spans="1:26">
      <c r="A74" s="3"/>
      <c r="B74" s="14"/>
      <c r="C74" s="3"/>
      <c r="D74" s="3"/>
      <c r="E74" s="3"/>
      <c r="F74" s="3"/>
      <c r="G74" s="3"/>
      <c r="H74" s="3"/>
      <c r="I74" s="3"/>
      <c r="J74" s="3"/>
      <c r="K74" s="3"/>
      <c r="L74" s="3"/>
      <c r="M74" s="3"/>
      <c r="N74" s="3"/>
      <c r="O74" s="3"/>
      <c r="P74" s="3"/>
      <c r="Q74" s="3"/>
      <c r="R74" s="3"/>
      <c r="S74" s="3"/>
      <c r="T74" s="3"/>
      <c r="U74" s="3"/>
      <c r="V74" s="3"/>
      <c r="W74" s="3"/>
      <c r="X74" s="3"/>
      <c r="Y74" s="3"/>
      <c r="Z74" s="3"/>
    </row>
    <row r="75" spans="1:26">
      <c r="A75" s="3"/>
      <c r="B75" s="14"/>
      <c r="C75" s="3"/>
      <c r="D75" s="3"/>
      <c r="E75" s="3"/>
      <c r="F75" s="3"/>
      <c r="G75" s="3"/>
      <c r="H75" s="3"/>
      <c r="I75" s="3"/>
      <c r="J75" s="3"/>
      <c r="K75" s="3"/>
      <c r="L75" s="3"/>
      <c r="M75" s="3"/>
      <c r="N75" s="3"/>
      <c r="O75" s="3"/>
      <c r="P75" s="3"/>
      <c r="Q75" s="3"/>
      <c r="R75" s="3"/>
      <c r="S75" s="3"/>
      <c r="T75" s="3"/>
      <c r="U75" s="3"/>
      <c r="V75" s="3"/>
      <c r="W75" s="3"/>
      <c r="X75" s="3"/>
      <c r="Y75" s="3"/>
      <c r="Z75" s="3"/>
    </row>
    <row r="76" spans="1:26">
      <c r="A76" s="3"/>
      <c r="B76" s="14"/>
      <c r="C76" s="3"/>
      <c r="D76" s="3"/>
      <c r="E76" s="3"/>
      <c r="F76" s="3"/>
      <c r="G76" s="3"/>
      <c r="H76" s="3"/>
      <c r="I76" s="3"/>
      <c r="J76" s="3"/>
      <c r="K76" s="3"/>
      <c r="L76" s="3"/>
      <c r="M76" s="3"/>
      <c r="N76" s="3"/>
      <c r="O76" s="3"/>
      <c r="P76" s="3"/>
      <c r="Q76" s="3"/>
      <c r="R76" s="3"/>
      <c r="S76" s="3"/>
      <c r="T76" s="3"/>
      <c r="U76" s="3"/>
      <c r="V76" s="3"/>
      <c r="W76" s="3"/>
      <c r="X76" s="3"/>
      <c r="Y76" s="3"/>
      <c r="Z76" s="3"/>
    </row>
  </sheetData>
  <mergeCells count="9">
    <mergeCell ref="K11:K12"/>
    <mergeCell ref="A6:P6"/>
    <mergeCell ref="B7:P7"/>
    <mergeCell ref="C9:J10"/>
    <mergeCell ref="B2:C2"/>
    <mergeCell ref="G2:L2"/>
    <mergeCell ref="B5:O5"/>
    <mergeCell ref="L9:O9"/>
    <mergeCell ref="L10:O10"/>
  </mergeCells>
  <phoneticPr fontId="3" type="noConversion"/>
  <hyperlinks>
    <hyperlink ref="G2" location="'List 1'!A1" display="قائمة الإحصاءات النقدية والنشاط المصرفي       Money &amp; Banking Stat. List"/>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Z79"/>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H21" sqref="H21"/>
    </sheetView>
  </sheetViews>
  <sheetFormatPr defaultRowHeight="15.75"/>
  <cols>
    <col min="1" max="1" width="0.125" customWidth="1"/>
    <col min="2" max="2" width="18.625" customWidth="1"/>
    <col min="3" max="5" width="22.75" customWidth="1"/>
    <col min="6" max="8" width="15.625"/>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26" ht="18.75">
      <c r="A2" s="101"/>
      <c r="B2" s="6189" t="s">
        <v>4314</v>
      </c>
      <c r="C2" s="6189"/>
      <c r="D2" s="104"/>
      <c r="E2" s="6180" t="s">
        <v>4315</v>
      </c>
      <c r="F2" s="6180"/>
      <c r="G2" s="6180"/>
      <c r="H2" s="6180"/>
      <c r="I2" s="101"/>
      <c r="J2" s="101"/>
      <c r="K2" s="101"/>
      <c r="L2" s="101"/>
      <c r="M2" s="101"/>
      <c r="N2" s="101"/>
      <c r="O2" s="101"/>
      <c r="P2" s="101"/>
      <c r="Q2" s="101"/>
      <c r="R2" s="101"/>
      <c r="S2" s="101"/>
      <c r="T2" s="101"/>
      <c r="U2" s="101"/>
      <c r="V2" s="101"/>
      <c r="W2" s="101"/>
      <c r="X2" s="101"/>
      <c r="Y2" s="101"/>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26" ht="16.5" thickTop="1">
      <c r="A4" s="27"/>
      <c r="B4" s="795"/>
      <c r="C4" s="633"/>
      <c r="D4" s="633"/>
      <c r="E4" s="633"/>
      <c r="F4" s="169"/>
      <c r="G4" s="27"/>
      <c r="H4" s="27"/>
      <c r="I4" s="27"/>
      <c r="J4" s="27"/>
      <c r="K4" s="27"/>
      <c r="L4" s="27"/>
      <c r="M4" s="27"/>
      <c r="N4" s="27"/>
      <c r="O4" s="27"/>
      <c r="P4" s="27"/>
      <c r="Q4" s="27"/>
      <c r="R4" s="27"/>
      <c r="S4" s="27"/>
      <c r="T4" s="27"/>
      <c r="U4" s="27"/>
      <c r="V4" s="27"/>
      <c r="W4" s="27"/>
      <c r="X4" s="27"/>
      <c r="Y4" s="27"/>
      <c r="Z4" s="27"/>
    </row>
    <row r="5" spans="1:26" ht="18.75">
      <c r="A5" s="27"/>
      <c r="B5" s="6376" t="s">
        <v>2387</v>
      </c>
      <c r="C5" s="6376"/>
      <c r="D5" s="6376"/>
      <c r="E5" s="6376"/>
      <c r="F5" s="169"/>
      <c r="G5" s="27"/>
      <c r="H5" s="27"/>
      <c r="I5" s="27"/>
      <c r="J5" s="27"/>
      <c r="K5" s="27"/>
      <c r="L5" s="27"/>
      <c r="M5" s="27"/>
      <c r="N5" s="27"/>
      <c r="O5" s="27"/>
      <c r="P5" s="27"/>
      <c r="Q5" s="27"/>
      <c r="R5" s="27"/>
      <c r="S5" s="27"/>
      <c r="T5" s="27"/>
      <c r="U5" s="27"/>
      <c r="V5" s="27"/>
      <c r="W5" s="27"/>
      <c r="X5" s="27"/>
      <c r="Y5" s="27"/>
      <c r="Z5" s="27"/>
    </row>
    <row r="6" spans="1:26" ht="18.75" customHeight="1">
      <c r="A6" s="6374" t="s">
        <v>140</v>
      </c>
      <c r="B6" s="6374"/>
      <c r="C6" s="6374"/>
      <c r="D6" s="6374"/>
      <c r="E6" s="6374"/>
      <c r="F6" s="169"/>
      <c r="G6" s="27"/>
      <c r="H6" s="27"/>
      <c r="I6" s="27"/>
      <c r="J6" s="27"/>
      <c r="K6" s="27"/>
      <c r="L6" s="27"/>
      <c r="M6" s="27"/>
      <c r="N6" s="27"/>
      <c r="O6" s="27"/>
      <c r="P6" s="27"/>
      <c r="Q6" s="27"/>
      <c r="R6" s="27"/>
      <c r="S6" s="27"/>
      <c r="T6" s="27"/>
      <c r="U6" s="27"/>
      <c r="V6" s="27"/>
      <c r="W6" s="27"/>
      <c r="X6" s="27"/>
      <c r="Y6" s="27"/>
      <c r="Z6" s="27"/>
    </row>
    <row r="7" spans="1:26">
      <c r="A7" s="27"/>
      <c r="B7" s="6375" t="s">
        <v>2388</v>
      </c>
      <c r="C7" s="6375"/>
      <c r="D7" s="6375"/>
      <c r="E7" s="6375"/>
      <c r="F7" s="169"/>
      <c r="G7" s="27"/>
      <c r="H7" s="27"/>
      <c r="I7" s="27"/>
      <c r="J7" s="27"/>
      <c r="K7" s="27"/>
      <c r="L7" s="27"/>
      <c r="M7" s="27"/>
      <c r="N7" s="27"/>
      <c r="O7" s="27"/>
      <c r="P7" s="27"/>
      <c r="Q7" s="27"/>
      <c r="R7" s="27"/>
      <c r="S7" s="27"/>
      <c r="T7" s="27"/>
      <c r="U7" s="27"/>
      <c r="V7" s="27"/>
      <c r="W7" s="27"/>
      <c r="X7" s="27"/>
      <c r="Y7" s="27"/>
      <c r="Z7" s="27"/>
    </row>
    <row r="8" spans="1:26" ht="5.0999999999999996" customHeight="1" thickBot="1">
      <c r="A8" s="27"/>
      <c r="B8" s="792"/>
      <c r="C8" s="632"/>
      <c r="D8" s="632"/>
      <c r="E8" s="632"/>
      <c r="F8" s="169"/>
      <c r="G8" s="27"/>
      <c r="H8" s="27"/>
      <c r="I8" s="27"/>
      <c r="J8" s="27"/>
      <c r="K8" s="27"/>
      <c r="L8" s="27"/>
      <c r="M8" s="27"/>
      <c r="N8" s="27"/>
      <c r="O8" s="27"/>
      <c r="P8" s="27"/>
      <c r="Q8" s="27"/>
      <c r="R8" s="27"/>
      <c r="S8" s="27"/>
      <c r="T8" s="27"/>
      <c r="U8" s="27"/>
      <c r="V8" s="27"/>
      <c r="W8" s="27"/>
      <c r="X8" s="27"/>
      <c r="Y8" s="27"/>
      <c r="Z8" s="27"/>
    </row>
    <row r="9" spans="1:26">
      <c r="A9" s="77"/>
      <c r="B9" s="4113" t="s">
        <v>2086</v>
      </c>
      <c r="C9" s="4114" t="s">
        <v>2389</v>
      </c>
      <c r="D9" s="4114" t="s">
        <v>2390</v>
      </c>
      <c r="E9" s="4115" t="s">
        <v>2391</v>
      </c>
      <c r="F9" s="796"/>
      <c r="G9" s="77"/>
      <c r="H9" s="77"/>
      <c r="I9" s="77"/>
      <c r="J9" s="77"/>
      <c r="K9" s="77"/>
      <c r="L9" s="77"/>
      <c r="M9" s="77"/>
      <c r="N9" s="77"/>
      <c r="O9" s="77"/>
      <c r="P9" s="77"/>
      <c r="Q9" s="77"/>
      <c r="R9" s="77"/>
      <c r="S9" s="77"/>
      <c r="T9" s="77"/>
      <c r="U9" s="77"/>
      <c r="V9" s="77"/>
      <c r="W9" s="77"/>
      <c r="X9" s="77"/>
      <c r="Y9" s="77"/>
      <c r="Z9" s="77"/>
    </row>
    <row r="10" spans="1:26">
      <c r="A10" s="77"/>
      <c r="B10" s="6219" t="s">
        <v>429</v>
      </c>
      <c r="C10" s="6368" t="s">
        <v>141</v>
      </c>
      <c r="D10" s="6370" t="s">
        <v>142</v>
      </c>
      <c r="E10" s="6372" t="s">
        <v>660</v>
      </c>
      <c r="F10" s="796"/>
      <c r="G10" s="77"/>
      <c r="H10" s="77"/>
      <c r="I10" s="77"/>
      <c r="J10" s="77"/>
      <c r="K10" s="77"/>
      <c r="L10" s="77"/>
      <c r="M10" s="77"/>
      <c r="N10" s="77"/>
      <c r="O10" s="77"/>
      <c r="P10" s="77"/>
      <c r="Q10" s="77"/>
      <c r="R10" s="77"/>
      <c r="S10" s="77"/>
      <c r="T10" s="77"/>
      <c r="U10" s="77"/>
      <c r="V10" s="77"/>
      <c r="W10" s="77"/>
      <c r="X10" s="77"/>
      <c r="Y10" s="77"/>
      <c r="Z10" s="77"/>
    </row>
    <row r="11" spans="1:26" ht="16.5" thickBot="1">
      <c r="A11" s="77"/>
      <c r="B11" s="6220"/>
      <c r="C11" s="6369"/>
      <c r="D11" s="6371"/>
      <c r="E11" s="6373"/>
      <c r="F11" s="796"/>
      <c r="G11" s="77"/>
      <c r="H11" s="77"/>
      <c r="I11" s="77"/>
      <c r="J11" s="77"/>
      <c r="K11" s="77"/>
      <c r="L11" s="77"/>
      <c r="M11" s="77"/>
      <c r="N11" s="77"/>
      <c r="O11" s="77"/>
      <c r="P11" s="77"/>
      <c r="Q11" s="77"/>
      <c r="R11" s="77"/>
      <c r="S11" s="77"/>
      <c r="T11" s="77"/>
      <c r="U11" s="77"/>
      <c r="V11" s="77"/>
      <c r="W11" s="77"/>
      <c r="X11" s="77"/>
      <c r="Y11" s="77"/>
      <c r="Z11" s="77"/>
    </row>
    <row r="12" spans="1:26" ht="5.0999999999999996" customHeight="1">
      <c r="A12" s="27"/>
      <c r="B12" s="793" t="s">
        <v>652</v>
      </c>
      <c r="C12" s="623"/>
      <c r="D12" s="1512"/>
      <c r="E12" s="729"/>
      <c r="F12" s="169"/>
      <c r="G12" s="77"/>
      <c r="H12" s="77"/>
      <c r="I12" s="77"/>
      <c r="J12" s="77"/>
      <c r="K12" s="77"/>
      <c r="L12" s="77"/>
      <c r="M12" s="77"/>
      <c r="N12" s="77"/>
      <c r="O12" s="27"/>
      <c r="P12" s="27"/>
      <c r="Q12" s="27"/>
      <c r="R12" s="27"/>
      <c r="S12" s="27"/>
      <c r="T12" s="27"/>
      <c r="U12" s="27"/>
      <c r="V12" s="27"/>
      <c r="W12" s="27"/>
      <c r="X12" s="27"/>
      <c r="Y12" s="27"/>
      <c r="Z12" s="27"/>
    </row>
    <row r="13" spans="1:26">
      <c r="A13" s="27"/>
      <c r="B13" s="1565" t="s">
        <v>751</v>
      </c>
      <c r="C13" s="603">
        <v>217.4</v>
      </c>
      <c r="D13" s="1459">
        <v>119</v>
      </c>
      <c r="E13" s="136">
        <v>98.4</v>
      </c>
      <c r="F13" s="169"/>
      <c r="G13" s="77"/>
      <c r="H13" s="77"/>
      <c r="I13" s="6000"/>
      <c r="J13" s="6000"/>
      <c r="K13" s="6000"/>
      <c r="L13" s="6000"/>
      <c r="M13" s="77"/>
      <c r="N13" s="77"/>
      <c r="O13" s="27"/>
      <c r="P13" s="27"/>
      <c r="Q13" s="27"/>
      <c r="R13" s="27"/>
      <c r="S13" s="27"/>
      <c r="T13" s="27"/>
      <c r="U13" s="27"/>
      <c r="V13" s="27"/>
      <c r="W13" s="27"/>
      <c r="X13" s="27"/>
      <c r="Y13" s="27"/>
      <c r="Z13" s="27"/>
    </row>
    <row r="14" spans="1:26">
      <c r="A14" s="27"/>
      <c r="B14" s="708" t="s">
        <v>752</v>
      </c>
      <c r="C14" s="794">
        <v>188.8</v>
      </c>
      <c r="D14" s="1519">
        <v>157.4</v>
      </c>
      <c r="E14" s="138">
        <v>31.4</v>
      </c>
      <c r="F14" s="169"/>
      <c r="G14" s="77"/>
      <c r="H14" s="77"/>
      <c r="I14" s="6000"/>
      <c r="J14" s="6000"/>
      <c r="K14" s="6000"/>
      <c r="L14" s="77"/>
      <c r="M14" s="77"/>
      <c r="N14" s="77"/>
      <c r="O14" s="27"/>
      <c r="P14" s="27"/>
      <c r="Q14" s="27"/>
      <c r="R14" s="27"/>
      <c r="S14" s="27"/>
      <c r="T14" s="27"/>
      <c r="U14" s="27"/>
      <c r="V14" s="27"/>
      <c r="W14" s="27"/>
      <c r="X14" s="27"/>
      <c r="Y14" s="27"/>
      <c r="Z14" s="27"/>
    </row>
    <row r="15" spans="1:26">
      <c r="A15" s="27"/>
      <c r="B15" s="1565" t="s">
        <v>753</v>
      </c>
      <c r="C15" s="603">
        <v>214.8</v>
      </c>
      <c r="D15" s="1459">
        <v>239.5</v>
      </c>
      <c r="E15" s="136" t="s">
        <v>5177</v>
      </c>
      <c r="F15" s="169"/>
      <c r="G15" s="77"/>
      <c r="H15" s="77"/>
      <c r="I15" s="6000"/>
      <c r="J15" s="6000"/>
      <c r="K15" s="6000"/>
      <c r="L15" s="77"/>
      <c r="M15" s="77"/>
      <c r="N15" s="77"/>
      <c r="O15" s="27"/>
      <c r="P15" s="27"/>
      <c r="Q15" s="27"/>
      <c r="R15" s="27"/>
      <c r="S15" s="27"/>
      <c r="T15" s="27"/>
      <c r="U15" s="27"/>
      <c r="V15" s="27"/>
      <c r="W15" s="27"/>
      <c r="X15" s="27"/>
      <c r="Y15" s="27"/>
      <c r="Z15" s="27"/>
    </row>
    <row r="16" spans="1:26">
      <c r="A16" s="27"/>
      <c r="B16" s="708" t="s">
        <v>754</v>
      </c>
      <c r="C16" s="794">
        <v>207.5</v>
      </c>
      <c r="D16" s="1519">
        <v>174.4</v>
      </c>
      <c r="E16" s="138">
        <v>33.1</v>
      </c>
      <c r="F16" s="169"/>
      <c r="G16" s="77"/>
      <c r="H16" s="77"/>
      <c r="I16" s="6000"/>
      <c r="J16" s="6000"/>
      <c r="K16" s="6000"/>
      <c r="L16" s="77"/>
      <c r="M16" s="77"/>
      <c r="N16" s="77"/>
      <c r="O16" s="27"/>
      <c r="P16" s="27"/>
      <c r="Q16" s="27"/>
      <c r="R16" s="27"/>
      <c r="S16" s="27"/>
      <c r="T16" s="27"/>
      <c r="U16" s="27"/>
      <c r="V16" s="27"/>
      <c r="W16" s="27"/>
      <c r="X16" s="27"/>
      <c r="Y16" s="27"/>
      <c r="Z16" s="27"/>
    </row>
    <row r="17" spans="1:26">
      <c r="A17" s="27"/>
      <c r="B17" s="1565" t="s">
        <v>755</v>
      </c>
      <c r="C17" s="603">
        <v>247.1</v>
      </c>
      <c r="D17" s="1459">
        <v>129.6</v>
      </c>
      <c r="E17" s="136">
        <v>117.5</v>
      </c>
      <c r="F17" s="169"/>
      <c r="G17" s="77"/>
      <c r="H17" s="77"/>
      <c r="I17" s="6000"/>
      <c r="J17" s="6000"/>
      <c r="K17" s="6000"/>
      <c r="L17" s="77"/>
      <c r="M17" s="77"/>
      <c r="N17" s="77"/>
      <c r="O17" s="27"/>
      <c r="P17" s="27"/>
      <c r="Q17" s="27"/>
      <c r="R17" s="27"/>
      <c r="S17" s="27"/>
      <c r="T17" s="27"/>
      <c r="U17" s="27"/>
      <c r="V17" s="27"/>
      <c r="W17" s="27"/>
      <c r="X17" s="27"/>
      <c r="Y17" s="27"/>
      <c r="Z17" s="27"/>
    </row>
    <row r="18" spans="1:26">
      <c r="A18" s="27"/>
      <c r="B18" s="708" t="s">
        <v>756</v>
      </c>
      <c r="C18" s="794">
        <v>340</v>
      </c>
      <c r="D18" s="1519">
        <v>163.1</v>
      </c>
      <c r="E18" s="138">
        <v>176.9</v>
      </c>
      <c r="F18" s="169"/>
      <c r="G18" s="77"/>
      <c r="H18" s="77"/>
      <c r="I18" s="6000"/>
      <c r="J18" s="6000"/>
      <c r="K18" s="6000"/>
      <c r="L18" s="77"/>
      <c r="M18" s="77"/>
      <c r="N18" s="77"/>
      <c r="O18" s="27"/>
      <c r="P18" s="27"/>
      <c r="Q18" s="27"/>
      <c r="R18" s="27"/>
      <c r="S18" s="27"/>
      <c r="T18" s="27"/>
      <c r="U18" s="27"/>
      <c r="V18" s="27"/>
      <c r="W18" s="27"/>
      <c r="X18" s="27"/>
      <c r="Y18" s="27"/>
      <c r="Z18" s="27"/>
    </row>
    <row r="19" spans="1:26">
      <c r="A19" s="27"/>
      <c r="B19" s="1565" t="s">
        <v>757</v>
      </c>
      <c r="C19" s="603">
        <v>478.9</v>
      </c>
      <c r="D19" s="1459">
        <v>149.9</v>
      </c>
      <c r="E19" s="136">
        <v>329</v>
      </c>
      <c r="F19" s="169"/>
      <c r="G19" s="77"/>
      <c r="H19" s="77"/>
      <c r="I19" s="6000"/>
      <c r="J19" s="6000"/>
      <c r="K19" s="6000"/>
      <c r="L19" s="77"/>
      <c r="M19" s="77"/>
      <c r="N19" s="77"/>
      <c r="O19" s="27"/>
      <c r="P19" s="27"/>
      <c r="Q19" s="27"/>
      <c r="R19" s="27"/>
      <c r="S19" s="27"/>
      <c r="T19" s="27"/>
      <c r="U19" s="27"/>
      <c r="V19" s="27"/>
      <c r="W19" s="27"/>
      <c r="X19" s="27"/>
      <c r="Y19" s="27"/>
      <c r="Z19" s="27"/>
    </row>
    <row r="20" spans="1:26">
      <c r="A20" s="27"/>
      <c r="B20" s="708" t="s">
        <v>758</v>
      </c>
      <c r="C20" s="794">
        <v>623.9</v>
      </c>
      <c r="D20" s="1519">
        <v>147.80000000000001</v>
      </c>
      <c r="E20" s="138">
        <v>476.1</v>
      </c>
      <c r="F20" s="169"/>
      <c r="G20" s="77"/>
      <c r="H20" s="77"/>
      <c r="I20" s="6000"/>
      <c r="J20" s="6000"/>
      <c r="K20" s="6000"/>
      <c r="L20" s="77"/>
      <c r="M20" s="77"/>
      <c r="N20" s="77"/>
      <c r="O20" s="27"/>
      <c r="P20" s="27"/>
      <c r="Q20" s="27"/>
      <c r="R20" s="27"/>
      <c r="S20" s="27"/>
      <c r="T20" s="27"/>
      <c r="U20" s="27"/>
      <c r="V20" s="27"/>
      <c r="W20" s="27"/>
      <c r="X20" s="27"/>
      <c r="Y20" s="27"/>
      <c r="Z20" s="27"/>
    </row>
    <row r="21" spans="1:26">
      <c r="A21" s="27"/>
      <c r="B21" s="1565" t="s">
        <v>759</v>
      </c>
      <c r="C21" s="603">
        <v>1115.0999999999999</v>
      </c>
      <c r="D21" s="1459">
        <v>296</v>
      </c>
      <c r="E21" s="136">
        <v>819.1</v>
      </c>
      <c r="F21" s="169"/>
      <c r="G21" s="77"/>
      <c r="H21" s="77"/>
      <c r="I21" s="6000"/>
      <c r="J21" s="6000"/>
      <c r="K21" s="6000"/>
      <c r="L21" s="77"/>
      <c r="M21" s="77"/>
      <c r="N21" s="77"/>
      <c r="O21" s="27"/>
      <c r="P21" s="27"/>
      <c r="Q21" s="27"/>
      <c r="R21" s="27"/>
      <c r="S21" s="27"/>
      <c r="T21" s="27"/>
      <c r="U21" s="27"/>
      <c r="V21" s="27"/>
      <c r="W21" s="27"/>
      <c r="X21" s="27"/>
      <c r="Y21" s="27"/>
      <c r="Z21" s="27"/>
    </row>
    <row r="22" spans="1:26">
      <c r="A22" s="27"/>
      <c r="B22" s="708" t="s">
        <v>760</v>
      </c>
      <c r="C22" s="794">
        <v>719.1</v>
      </c>
      <c r="D22" s="1519">
        <v>392.2</v>
      </c>
      <c r="E22" s="138">
        <v>326.89999999999998</v>
      </c>
      <c r="F22" s="169"/>
      <c r="G22" s="77"/>
      <c r="H22" s="77"/>
      <c r="I22" s="6000"/>
      <c r="J22" s="6000"/>
      <c r="K22" s="6000"/>
      <c r="L22" s="77"/>
      <c r="M22" s="77"/>
      <c r="N22" s="77"/>
      <c r="O22" s="27"/>
      <c r="P22" s="27"/>
      <c r="Q22" s="27"/>
      <c r="R22" s="27"/>
      <c r="S22" s="27"/>
      <c r="T22" s="27"/>
      <c r="U22" s="27"/>
      <c r="V22" s="27"/>
      <c r="W22" s="27"/>
      <c r="X22" s="27"/>
      <c r="Y22" s="27"/>
      <c r="Z22" s="27"/>
    </row>
    <row r="23" spans="1:26">
      <c r="A23" s="27"/>
      <c r="B23" s="1565" t="s">
        <v>761</v>
      </c>
      <c r="C23" s="603">
        <v>1419.3</v>
      </c>
      <c r="D23" s="1459">
        <v>872.6</v>
      </c>
      <c r="E23" s="136">
        <v>546.70000000000005</v>
      </c>
      <c r="F23" s="169"/>
      <c r="G23" s="77"/>
      <c r="H23" s="77"/>
      <c r="I23" s="6000"/>
      <c r="J23" s="6000"/>
      <c r="K23" s="6000"/>
      <c r="L23" s="77"/>
      <c r="M23" s="77"/>
      <c r="N23" s="77"/>
      <c r="O23" s="27"/>
      <c r="P23" s="27"/>
      <c r="Q23" s="27"/>
      <c r="R23" s="27"/>
      <c r="S23" s="27"/>
      <c r="T23" s="27"/>
      <c r="U23" s="27"/>
      <c r="V23" s="27"/>
      <c r="W23" s="27"/>
      <c r="X23" s="27"/>
      <c r="Y23" s="27"/>
      <c r="Z23" s="27"/>
    </row>
    <row r="24" spans="1:26">
      <c r="A24" s="27"/>
      <c r="B24" s="708" t="s">
        <v>762</v>
      </c>
      <c r="C24" s="794">
        <v>2369.6</v>
      </c>
      <c r="D24" s="1519">
        <v>1076.8</v>
      </c>
      <c r="E24" s="138">
        <v>1292.8</v>
      </c>
      <c r="F24" s="169"/>
      <c r="G24" s="77"/>
      <c r="H24" s="77"/>
      <c r="I24" s="6000"/>
      <c r="J24" s="6000"/>
      <c r="K24" s="6000"/>
      <c r="L24" s="77"/>
      <c r="M24" s="77"/>
      <c r="N24" s="77"/>
      <c r="O24" s="27"/>
      <c r="P24" s="27"/>
      <c r="Q24" s="27"/>
      <c r="R24" s="27"/>
      <c r="S24" s="27"/>
      <c r="T24" s="27"/>
      <c r="U24" s="27"/>
      <c r="V24" s="27"/>
      <c r="W24" s="27"/>
      <c r="X24" s="27"/>
      <c r="Y24" s="27"/>
      <c r="Z24" s="27"/>
    </row>
    <row r="25" spans="1:26">
      <c r="A25" s="27"/>
      <c r="B25" s="1565" t="s">
        <v>763</v>
      </c>
      <c r="C25" s="603">
        <v>5425.1</v>
      </c>
      <c r="D25" s="1459">
        <v>2734.1</v>
      </c>
      <c r="E25" s="136">
        <v>2691</v>
      </c>
      <c r="F25" s="169"/>
      <c r="G25" s="77"/>
      <c r="H25" s="77"/>
      <c r="I25" s="6000"/>
      <c r="J25" s="6000"/>
      <c r="K25" s="6000"/>
      <c r="L25" s="77"/>
      <c r="M25" s="77"/>
      <c r="N25" s="77"/>
      <c r="O25" s="27"/>
      <c r="P25" s="27"/>
      <c r="Q25" s="27"/>
      <c r="R25" s="27"/>
      <c r="S25" s="27"/>
      <c r="T25" s="27"/>
      <c r="U25" s="27"/>
      <c r="V25" s="27"/>
      <c r="W25" s="27"/>
      <c r="X25" s="27"/>
      <c r="Y25" s="27"/>
      <c r="Z25" s="27"/>
    </row>
    <row r="26" spans="1:26">
      <c r="A26" s="27"/>
      <c r="B26" s="708" t="s">
        <v>764</v>
      </c>
      <c r="C26" s="794">
        <v>9432.2000000000007</v>
      </c>
      <c r="D26" s="1519">
        <v>3922.9</v>
      </c>
      <c r="E26" s="138">
        <v>5509.3</v>
      </c>
      <c r="F26" s="169"/>
      <c r="G26" s="77"/>
      <c r="H26" s="77"/>
      <c r="I26" s="6000"/>
      <c r="J26" s="6000"/>
      <c r="K26" s="6000"/>
      <c r="L26" s="77"/>
      <c r="M26" s="77"/>
      <c r="N26" s="77"/>
      <c r="O26" s="27"/>
      <c r="P26" s="27"/>
      <c r="Q26" s="27"/>
      <c r="R26" s="27"/>
      <c r="S26" s="27"/>
      <c r="T26" s="27"/>
      <c r="U26" s="27"/>
      <c r="V26" s="27"/>
      <c r="W26" s="27"/>
      <c r="X26" s="27"/>
      <c r="Y26" s="27"/>
      <c r="Z26" s="27"/>
    </row>
    <row r="27" spans="1:26">
      <c r="A27" s="27"/>
      <c r="B27" s="1565" t="s">
        <v>765</v>
      </c>
      <c r="C27" s="603">
        <v>14689</v>
      </c>
      <c r="D27" s="1459">
        <v>4838</v>
      </c>
      <c r="E27" s="136">
        <v>9851</v>
      </c>
      <c r="F27" s="169"/>
      <c r="G27" s="77"/>
      <c r="H27" s="77"/>
      <c r="I27" s="6000"/>
      <c r="J27" s="6000"/>
      <c r="K27" s="6000"/>
      <c r="L27" s="77"/>
      <c r="M27" s="77"/>
      <c r="N27" s="77"/>
      <c r="O27" s="27"/>
      <c r="P27" s="27"/>
      <c r="Q27" s="27"/>
      <c r="R27" s="27"/>
      <c r="S27" s="27"/>
      <c r="T27" s="27"/>
      <c r="U27" s="27"/>
      <c r="V27" s="27"/>
      <c r="W27" s="27"/>
      <c r="X27" s="27"/>
      <c r="Y27" s="27"/>
      <c r="Z27" s="27"/>
    </row>
    <row r="28" spans="1:26">
      <c r="A28" s="27"/>
      <c r="B28" s="708" t="s">
        <v>766</v>
      </c>
      <c r="C28" s="794">
        <v>12961.6</v>
      </c>
      <c r="D28" s="1519">
        <v>5699.3</v>
      </c>
      <c r="E28" s="138">
        <v>7262.3</v>
      </c>
      <c r="F28" s="169"/>
      <c r="G28" s="77"/>
      <c r="H28" s="77"/>
      <c r="I28" s="6000"/>
      <c r="J28" s="6000"/>
      <c r="K28" s="6000"/>
      <c r="L28" s="77"/>
      <c r="M28" s="77"/>
      <c r="N28" s="77"/>
      <c r="O28" s="27"/>
      <c r="P28" s="27"/>
      <c r="Q28" s="27"/>
      <c r="R28" s="27"/>
      <c r="S28" s="27"/>
      <c r="T28" s="27"/>
      <c r="U28" s="27"/>
      <c r="V28" s="27"/>
      <c r="W28" s="27"/>
      <c r="X28" s="27"/>
      <c r="Y28" s="27"/>
      <c r="Z28" s="27"/>
    </row>
    <row r="29" spans="1:26">
      <c r="A29" s="27"/>
      <c r="B29" s="1565" t="s">
        <v>767</v>
      </c>
      <c r="C29" s="603">
        <v>23936.9</v>
      </c>
      <c r="D29" s="1459">
        <v>5937.5</v>
      </c>
      <c r="E29" s="136">
        <v>17999.400000000001</v>
      </c>
      <c r="F29" s="169"/>
      <c r="G29" s="77"/>
      <c r="H29" s="77"/>
      <c r="I29" s="6000"/>
      <c r="J29" s="6000"/>
      <c r="K29" s="6000"/>
      <c r="L29" s="77"/>
      <c r="M29" s="77"/>
      <c r="N29" s="77"/>
      <c r="O29" s="27"/>
      <c r="P29" s="27"/>
      <c r="Q29" s="27"/>
      <c r="R29" s="27"/>
      <c r="S29" s="27"/>
      <c r="T29" s="27"/>
      <c r="U29" s="27"/>
      <c r="V29" s="27"/>
      <c r="W29" s="27"/>
      <c r="X29" s="27"/>
      <c r="Y29" s="27"/>
      <c r="Z29" s="27"/>
    </row>
    <row r="30" spans="1:26">
      <c r="A30" s="27"/>
      <c r="B30" s="708" t="s">
        <v>768</v>
      </c>
      <c r="C30" s="794">
        <v>41009.9</v>
      </c>
      <c r="D30" s="1519">
        <v>8547.7000000000007</v>
      </c>
      <c r="E30" s="138">
        <v>32462.2</v>
      </c>
      <c r="F30" s="169"/>
      <c r="G30" s="77"/>
      <c r="H30" s="77"/>
      <c r="I30" s="6000"/>
      <c r="J30" s="6000"/>
      <c r="K30" s="6000"/>
      <c r="L30" s="77"/>
      <c r="M30" s="77"/>
      <c r="N30" s="77"/>
      <c r="O30" s="27"/>
      <c r="P30" s="27"/>
      <c r="Q30" s="27"/>
      <c r="R30" s="27"/>
      <c r="S30" s="27"/>
      <c r="T30" s="27"/>
      <c r="U30" s="27"/>
      <c r="V30" s="27"/>
      <c r="W30" s="27"/>
      <c r="X30" s="27"/>
      <c r="Y30" s="27"/>
      <c r="Z30" s="27"/>
    </row>
    <row r="31" spans="1:26">
      <c r="A31" s="27"/>
      <c r="B31" s="1565" t="s">
        <v>769</v>
      </c>
      <c r="C31" s="603">
        <v>53569.599999999999</v>
      </c>
      <c r="D31" s="1459">
        <v>7059.7</v>
      </c>
      <c r="E31" s="136">
        <v>46509.9</v>
      </c>
      <c r="F31" s="169"/>
      <c r="G31" s="77"/>
      <c r="H31" s="77"/>
      <c r="I31" s="6000"/>
      <c r="J31" s="6000"/>
      <c r="K31" s="6000"/>
      <c r="L31" s="77"/>
      <c r="M31" s="77"/>
      <c r="N31" s="77"/>
      <c r="O31" s="27"/>
      <c r="P31" s="27"/>
      <c r="Q31" s="27"/>
      <c r="R31" s="27"/>
      <c r="S31" s="27"/>
      <c r="T31" s="27"/>
      <c r="U31" s="27"/>
      <c r="V31" s="27"/>
      <c r="W31" s="27"/>
      <c r="X31" s="27"/>
      <c r="Y31" s="27"/>
      <c r="Z31" s="27"/>
    </row>
    <row r="32" spans="1:26">
      <c r="A32" s="27"/>
      <c r="B32" s="708" t="s">
        <v>770</v>
      </c>
      <c r="C32" s="794">
        <v>66001</v>
      </c>
      <c r="D32" s="1519">
        <v>5604.4</v>
      </c>
      <c r="E32" s="138">
        <v>60396.6</v>
      </c>
      <c r="F32" s="169"/>
      <c r="G32" s="77"/>
      <c r="H32" s="77"/>
      <c r="I32" s="6000"/>
      <c r="J32" s="6000"/>
      <c r="K32" s="6000"/>
      <c r="L32" s="77"/>
      <c r="M32" s="77"/>
      <c r="N32" s="77"/>
      <c r="O32" s="27"/>
      <c r="P32" s="27"/>
      <c r="Q32" s="27"/>
      <c r="R32" s="27"/>
      <c r="S32" s="27"/>
      <c r="T32" s="27"/>
      <c r="U32" s="27"/>
      <c r="V32" s="27"/>
      <c r="W32" s="27"/>
      <c r="X32" s="27"/>
      <c r="Y32" s="27"/>
      <c r="Z32" s="27"/>
    </row>
    <row r="33" spans="1:26">
      <c r="A33" s="27"/>
      <c r="B33" s="1565" t="s">
        <v>771</v>
      </c>
      <c r="C33" s="603">
        <v>71051.5</v>
      </c>
      <c r="D33" s="1459">
        <v>8497.6</v>
      </c>
      <c r="E33" s="136">
        <v>62553.9</v>
      </c>
      <c r="F33" s="169"/>
      <c r="G33" s="77"/>
      <c r="H33" s="77"/>
      <c r="I33" s="6000"/>
      <c r="J33" s="6000"/>
      <c r="K33" s="6000"/>
      <c r="L33" s="77"/>
      <c r="M33" s="77"/>
      <c r="N33" s="77"/>
      <c r="O33" s="27"/>
      <c r="P33" s="27"/>
      <c r="Q33" s="27"/>
      <c r="R33" s="27"/>
      <c r="S33" s="27"/>
      <c r="T33" s="27"/>
      <c r="U33" s="27"/>
      <c r="V33" s="27"/>
      <c r="W33" s="27"/>
      <c r="X33" s="27"/>
      <c r="Y33" s="27"/>
      <c r="Z33" s="27"/>
    </row>
    <row r="34" spans="1:26">
      <c r="A34" s="27"/>
      <c r="B34" s="708" t="s">
        <v>772</v>
      </c>
      <c r="C34" s="794">
        <v>73400.2</v>
      </c>
      <c r="D34" s="1519">
        <v>8943.9</v>
      </c>
      <c r="E34" s="138">
        <v>64456.3</v>
      </c>
      <c r="F34" s="169"/>
      <c r="G34" s="77"/>
      <c r="H34" s="77"/>
      <c r="I34" s="6000"/>
      <c r="J34" s="6000"/>
      <c r="K34" s="6000"/>
      <c r="L34" s="77"/>
      <c r="M34" s="77"/>
      <c r="N34" s="77"/>
      <c r="O34" s="27"/>
      <c r="P34" s="27"/>
      <c r="Q34" s="27"/>
      <c r="R34" s="27"/>
      <c r="S34" s="27"/>
      <c r="T34" s="27"/>
      <c r="U34" s="27"/>
      <c r="V34" s="27"/>
      <c r="W34" s="27"/>
      <c r="X34" s="27"/>
      <c r="Y34" s="27"/>
      <c r="Z34" s="27"/>
    </row>
    <row r="35" spans="1:26">
      <c r="A35" s="27"/>
      <c r="B35" s="1565" t="s">
        <v>773</v>
      </c>
      <c r="C35" s="603">
        <v>72769.5</v>
      </c>
      <c r="D35" s="1459">
        <v>11145.6</v>
      </c>
      <c r="E35" s="136">
        <v>61623.9</v>
      </c>
      <c r="F35" s="169"/>
      <c r="G35" s="77"/>
      <c r="H35" s="77"/>
      <c r="I35" s="6000"/>
      <c r="J35" s="6000"/>
      <c r="K35" s="6000"/>
      <c r="L35" s="77"/>
      <c r="M35" s="77"/>
      <c r="N35" s="77"/>
      <c r="O35" s="27"/>
      <c r="P35" s="27"/>
      <c r="Q35" s="27"/>
      <c r="R35" s="27"/>
      <c r="S35" s="27"/>
      <c r="T35" s="27"/>
      <c r="U35" s="27"/>
      <c r="V35" s="27"/>
      <c r="W35" s="27"/>
      <c r="X35" s="27"/>
      <c r="Y35" s="27"/>
      <c r="Z35" s="27"/>
    </row>
    <row r="36" spans="1:26">
      <c r="A36" s="27"/>
      <c r="B36" s="708" t="s">
        <v>143</v>
      </c>
      <c r="C36" s="794">
        <v>92570.7</v>
      </c>
      <c r="D36" s="1519">
        <v>16046.7</v>
      </c>
      <c r="E36" s="138">
        <v>76524</v>
      </c>
      <c r="F36" s="169"/>
      <c r="G36" s="77"/>
      <c r="H36" s="77"/>
      <c r="I36" s="6000"/>
      <c r="J36" s="6000"/>
      <c r="K36" s="6000"/>
      <c r="L36" s="77"/>
      <c r="M36" s="77"/>
      <c r="N36" s="77"/>
      <c r="O36" s="27"/>
      <c r="P36" s="27"/>
      <c r="Q36" s="27"/>
      <c r="R36" s="27"/>
      <c r="S36" s="27"/>
      <c r="T36" s="27"/>
      <c r="U36" s="27"/>
      <c r="V36" s="27"/>
      <c r="W36" s="27"/>
      <c r="X36" s="27"/>
      <c r="Y36" s="27"/>
      <c r="Z36" s="27"/>
    </row>
    <row r="37" spans="1:26">
      <c r="A37" s="27"/>
      <c r="B37" s="1417" t="s">
        <v>775</v>
      </c>
      <c r="C37" s="603">
        <v>96532.1</v>
      </c>
      <c r="D37" s="1459">
        <v>26817.1</v>
      </c>
      <c r="E37" s="136">
        <v>69715</v>
      </c>
      <c r="F37" s="169"/>
      <c r="G37" s="77"/>
      <c r="H37" s="77"/>
      <c r="I37" s="6000"/>
      <c r="J37" s="6000"/>
      <c r="K37" s="6000"/>
      <c r="L37" s="77"/>
      <c r="M37" s="77"/>
      <c r="N37" s="77"/>
      <c r="O37" s="27"/>
      <c r="P37" s="27"/>
      <c r="Q37" s="27"/>
      <c r="R37" s="27"/>
      <c r="S37" s="27"/>
      <c r="T37" s="27"/>
      <c r="U37" s="27"/>
      <c r="V37" s="27"/>
      <c r="W37" s="27"/>
      <c r="X37" s="27"/>
      <c r="Y37" s="27"/>
      <c r="Z37" s="27"/>
    </row>
    <row r="38" spans="1:26">
      <c r="A38" s="27"/>
      <c r="B38" s="763">
        <v>1988</v>
      </c>
      <c r="C38" s="794">
        <v>114741.3</v>
      </c>
      <c r="D38" s="1519">
        <v>28727.599999999999</v>
      </c>
      <c r="E38" s="138">
        <v>86013.7</v>
      </c>
      <c r="F38" s="169"/>
      <c r="G38" s="77"/>
      <c r="H38" s="77"/>
      <c r="I38" s="6000"/>
      <c r="J38" s="6000"/>
      <c r="K38" s="6000"/>
      <c r="L38" s="77"/>
      <c r="M38" s="77"/>
      <c r="N38" s="77"/>
      <c r="O38" s="27"/>
      <c r="P38" s="27"/>
      <c r="Q38" s="27"/>
      <c r="R38" s="27"/>
      <c r="S38" s="27"/>
      <c r="T38" s="27"/>
      <c r="U38" s="27"/>
      <c r="V38" s="27"/>
      <c r="W38" s="27"/>
      <c r="X38" s="27"/>
      <c r="Y38" s="27"/>
      <c r="Z38" s="27"/>
    </row>
    <row r="39" spans="1:26">
      <c r="A39" s="27"/>
      <c r="B39" s="1582">
        <v>1989</v>
      </c>
      <c r="C39" s="603">
        <v>118844</v>
      </c>
      <c r="D39" s="1459">
        <v>34602.800000000003</v>
      </c>
      <c r="E39" s="136">
        <v>84241.2</v>
      </c>
      <c r="F39" s="169"/>
      <c r="G39" s="77"/>
      <c r="H39" s="77"/>
      <c r="I39" s="6000"/>
      <c r="J39" s="6000"/>
      <c r="K39" s="6000"/>
      <c r="L39" s="77"/>
      <c r="M39" s="77"/>
      <c r="N39" s="77"/>
      <c r="O39" s="27"/>
      <c r="P39" s="27"/>
      <c r="Q39" s="27"/>
      <c r="R39" s="27"/>
      <c r="S39" s="27"/>
      <c r="T39" s="27"/>
      <c r="U39" s="27"/>
      <c r="V39" s="27"/>
      <c r="W39" s="27"/>
      <c r="X39" s="27"/>
      <c r="Y39" s="27"/>
      <c r="Z39" s="27"/>
    </row>
    <row r="40" spans="1:26">
      <c r="A40" s="27"/>
      <c r="B40" s="763">
        <v>1990</v>
      </c>
      <c r="C40" s="794">
        <v>123467.092739</v>
      </c>
      <c r="D40" s="1519">
        <v>30172.223784000002</v>
      </c>
      <c r="E40" s="138">
        <v>93294.868954999998</v>
      </c>
      <c r="F40" s="169"/>
      <c r="G40" s="77"/>
      <c r="H40" s="77"/>
      <c r="I40" s="6000"/>
      <c r="J40" s="6000"/>
      <c r="K40" s="6000"/>
      <c r="L40" s="77"/>
      <c r="M40" s="77"/>
      <c r="N40" s="77"/>
      <c r="O40" s="27"/>
      <c r="P40" s="27"/>
      <c r="Q40" s="27"/>
      <c r="R40" s="27"/>
      <c r="S40" s="27"/>
      <c r="T40" s="27"/>
      <c r="U40" s="27"/>
      <c r="V40" s="27"/>
      <c r="W40" s="27"/>
      <c r="X40" s="27"/>
      <c r="Y40" s="27"/>
      <c r="Z40" s="27"/>
    </row>
    <row r="41" spans="1:26">
      <c r="A41" s="27"/>
      <c r="B41" s="1582">
        <v>1991</v>
      </c>
      <c r="C41" s="603">
        <v>118951.40283399999</v>
      </c>
      <c r="D41" s="1459">
        <v>27935.880496999998</v>
      </c>
      <c r="E41" s="136">
        <v>91015.522337000002</v>
      </c>
      <c r="F41" s="169"/>
      <c r="G41" s="77"/>
      <c r="H41" s="77"/>
      <c r="I41" s="6000"/>
      <c r="J41" s="6000"/>
      <c r="K41" s="6000"/>
      <c r="L41" s="77"/>
      <c r="M41" s="77"/>
      <c r="N41" s="77"/>
      <c r="O41" s="27"/>
      <c r="P41" s="27"/>
      <c r="Q41" s="27"/>
      <c r="R41" s="27"/>
      <c r="S41" s="27"/>
      <c r="T41" s="27"/>
      <c r="U41" s="27"/>
      <c r="V41" s="27"/>
      <c r="W41" s="27"/>
      <c r="X41" s="27"/>
      <c r="Y41" s="27"/>
      <c r="Z41" s="27"/>
    </row>
    <row r="42" spans="1:26">
      <c r="A42" s="27"/>
      <c r="B42" s="763">
        <v>1992</v>
      </c>
      <c r="C42" s="794">
        <v>101666.32999999999</v>
      </c>
      <c r="D42" s="1519">
        <v>28641.785000000003</v>
      </c>
      <c r="E42" s="138">
        <v>73024.544999999984</v>
      </c>
      <c r="F42" s="169"/>
      <c r="G42" s="77"/>
      <c r="H42" s="77"/>
      <c r="I42" s="6000"/>
      <c r="J42" s="6000"/>
      <c r="K42" s="6000"/>
      <c r="L42" s="77"/>
      <c r="M42" s="77"/>
      <c r="N42" s="77"/>
      <c r="O42" s="27"/>
      <c r="P42" s="27"/>
      <c r="Q42" s="27"/>
      <c r="R42" s="27"/>
      <c r="S42" s="27"/>
      <c r="T42" s="27"/>
      <c r="U42" s="27"/>
      <c r="V42" s="27"/>
      <c r="W42" s="27"/>
      <c r="X42" s="27"/>
      <c r="Y42" s="27"/>
      <c r="Z42" s="27"/>
    </row>
    <row r="43" spans="1:26">
      <c r="A43" s="27"/>
      <c r="B43" s="1582">
        <v>1993</v>
      </c>
      <c r="C43" s="603">
        <v>111586.2</v>
      </c>
      <c r="D43" s="1459">
        <v>37292.1</v>
      </c>
      <c r="E43" s="136">
        <v>74294.100000000006</v>
      </c>
      <c r="F43" s="169"/>
      <c r="G43" s="77"/>
      <c r="H43" s="77"/>
      <c r="I43" s="6000"/>
      <c r="J43" s="6000"/>
      <c r="K43" s="6000"/>
      <c r="L43" s="77"/>
      <c r="M43" s="77"/>
      <c r="N43" s="77"/>
      <c r="O43" s="27"/>
      <c r="P43" s="27"/>
      <c r="Q43" s="27"/>
      <c r="R43" s="27"/>
      <c r="S43" s="27"/>
      <c r="T43" s="27"/>
      <c r="U43" s="27"/>
      <c r="V43" s="27"/>
      <c r="W43" s="27"/>
      <c r="X43" s="27"/>
      <c r="Y43" s="27"/>
      <c r="Z43" s="27"/>
    </row>
    <row r="44" spans="1:26">
      <c r="A44" s="27"/>
      <c r="B44" s="763">
        <v>1994</v>
      </c>
      <c r="C44" s="794">
        <v>98147.3</v>
      </c>
      <c r="D44" s="1519">
        <v>39150.400000000001</v>
      </c>
      <c r="E44" s="138">
        <v>58996.9</v>
      </c>
      <c r="F44" s="169"/>
      <c r="G44" s="77"/>
      <c r="H44" s="77"/>
      <c r="I44" s="6000"/>
      <c r="J44" s="6000"/>
      <c r="K44" s="6000"/>
      <c r="L44" s="77"/>
      <c r="M44" s="77"/>
      <c r="N44" s="77"/>
      <c r="O44" s="27"/>
      <c r="P44" s="27"/>
      <c r="Q44" s="27"/>
      <c r="R44" s="27"/>
      <c r="S44" s="27"/>
      <c r="T44" s="27"/>
      <c r="U44" s="27"/>
      <c r="V44" s="27"/>
      <c r="W44" s="27"/>
      <c r="X44" s="27"/>
      <c r="Y44" s="27"/>
      <c r="Z44" s="27"/>
    </row>
    <row r="45" spans="1:26">
      <c r="A45" s="27"/>
      <c r="B45" s="1582">
        <v>1995</v>
      </c>
      <c r="C45" s="603">
        <v>97970.8</v>
      </c>
      <c r="D45" s="1459">
        <v>39677.9</v>
      </c>
      <c r="E45" s="136">
        <v>58292.9</v>
      </c>
      <c r="F45" s="169"/>
      <c r="G45" s="77"/>
      <c r="H45" s="77"/>
      <c r="I45" s="6000"/>
      <c r="J45" s="6000"/>
      <c r="K45" s="6000"/>
      <c r="L45" s="77"/>
      <c r="M45" s="77"/>
      <c r="N45" s="77"/>
      <c r="O45" s="27"/>
      <c r="P45" s="27"/>
      <c r="Q45" s="27"/>
      <c r="R45" s="27"/>
      <c r="S45" s="27"/>
      <c r="T45" s="27"/>
      <c r="U45" s="27"/>
      <c r="V45" s="27"/>
      <c r="W45" s="27"/>
      <c r="X45" s="27"/>
      <c r="Y45" s="27"/>
      <c r="Z45" s="27"/>
    </row>
    <row r="46" spans="1:26">
      <c r="A46" s="27"/>
      <c r="B46" s="763">
        <v>1996</v>
      </c>
      <c r="C46" s="794">
        <v>106171.3</v>
      </c>
      <c r="D46" s="1519">
        <v>38653.300000000003</v>
      </c>
      <c r="E46" s="138">
        <v>67518</v>
      </c>
      <c r="F46" s="169"/>
      <c r="G46" s="77"/>
      <c r="H46" s="77"/>
      <c r="I46" s="6000"/>
      <c r="J46" s="6000"/>
      <c r="K46" s="6000"/>
      <c r="L46" s="77"/>
      <c r="M46" s="77"/>
      <c r="N46" s="77"/>
      <c r="O46" s="27"/>
      <c r="P46" s="27"/>
      <c r="Q46" s="27"/>
      <c r="R46" s="27"/>
      <c r="S46" s="27"/>
      <c r="T46" s="27"/>
      <c r="U46" s="27"/>
      <c r="V46" s="27"/>
      <c r="W46" s="27"/>
      <c r="X46" s="27"/>
      <c r="Y46" s="27"/>
      <c r="Z46" s="27"/>
    </row>
    <row r="47" spans="1:26">
      <c r="A47" s="27"/>
      <c r="B47" s="1582">
        <v>1997</v>
      </c>
      <c r="C47" s="603">
        <v>99514.6</v>
      </c>
      <c r="D47" s="1459">
        <v>46043.9</v>
      </c>
      <c r="E47" s="136">
        <v>53470.7</v>
      </c>
      <c r="F47" s="169"/>
      <c r="G47" s="77"/>
      <c r="H47" s="77"/>
      <c r="I47" s="6000"/>
      <c r="J47" s="6000"/>
      <c r="K47" s="6000"/>
      <c r="L47" s="77"/>
      <c r="M47" s="77"/>
      <c r="N47" s="77"/>
      <c r="O47" s="27"/>
      <c r="P47" s="27"/>
      <c r="Q47" s="27"/>
      <c r="R47" s="27"/>
      <c r="S47" s="27"/>
      <c r="T47" s="27"/>
      <c r="U47" s="27"/>
      <c r="V47" s="27"/>
      <c r="W47" s="27"/>
      <c r="X47" s="27"/>
      <c r="Y47" s="27"/>
      <c r="Z47" s="27"/>
    </row>
    <row r="48" spans="1:26">
      <c r="A48" s="27"/>
      <c r="B48" s="763">
        <v>1998</v>
      </c>
      <c r="C48" s="794">
        <v>85943.7</v>
      </c>
      <c r="D48" s="1519">
        <v>43105</v>
      </c>
      <c r="E48" s="138">
        <v>42838.7</v>
      </c>
      <c r="F48" s="169"/>
      <c r="G48" s="77"/>
      <c r="H48" s="77"/>
      <c r="I48" s="6000"/>
      <c r="J48" s="6000"/>
      <c r="K48" s="6000"/>
      <c r="L48" s="77"/>
      <c r="M48" s="77"/>
      <c r="N48" s="77"/>
      <c r="O48" s="27"/>
      <c r="P48" s="27"/>
      <c r="Q48" s="27"/>
      <c r="R48" s="27"/>
      <c r="S48" s="27"/>
      <c r="T48" s="27"/>
      <c r="U48" s="27"/>
      <c r="V48" s="27"/>
      <c r="W48" s="27"/>
      <c r="X48" s="27"/>
      <c r="Y48" s="27"/>
      <c r="Z48" s="27"/>
    </row>
    <row r="49" spans="1:26">
      <c r="A49" s="27"/>
      <c r="B49" s="1582">
        <v>1999</v>
      </c>
      <c r="C49" s="603">
        <v>91487</v>
      </c>
      <c r="D49" s="1335">
        <v>51153</v>
      </c>
      <c r="E49" s="136">
        <v>40334</v>
      </c>
      <c r="F49" s="169"/>
      <c r="G49" s="77"/>
      <c r="H49" s="77"/>
      <c r="I49" s="6000"/>
      <c r="J49" s="6000"/>
      <c r="K49" s="6000"/>
      <c r="L49" s="77"/>
      <c r="M49" s="77"/>
      <c r="N49" s="77"/>
      <c r="O49" s="27"/>
      <c r="P49" s="27"/>
      <c r="Q49" s="27"/>
      <c r="R49" s="27"/>
      <c r="S49" s="27"/>
      <c r="T49" s="27"/>
      <c r="U49" s="27"/>
      <c r="V49" s="27"/>
      <c r="W49" s="27"/>
      <c r="X49" s="27"/>
      <c r="Y49" s="27"/>
      <c r="Z49" s="27"/>
    </row>
    <row r="50" spans="1:26">
      <c r="A50" s="27"/>
      <c r="B50" s="763">
        <v>2000</v>
      </c>
      <c r="C50" s="794">
        <v>101204.285</v>
      </c>
      <c r="D50" s="1320">
        <v>64443.762999999999</v>
      </c>
      <c r="E50" s="138">
        <v>36760.522000000004</v>
      </c>
      <c r="F50" s="169"/>
      <c r="G50" s="77"/>
      <c r="H50" s="77"/>
      <c r="I50" s="6000"/>
      <c r="J50" s="6000"/>
      <c r="K50" s="6000"/>
      <c r="L50" s="77"/>
      <c r="M50" s="77"/>
      <c r="N50" s="77"/>
      <c r="O50" s="27"/>
      <c r="P50" s="27"/>
      <c r="Q50" s="27"/>
      <c r="R50" s="27"/>
      <c r="S50" s="27"/>
      <c r="T50" s="27"/>
      <c r="U50" s="27"/>
      <c r="V50" s="27"/>
      <c r="W50" s="27"/>
      <c r="X50" s="27"/>
      <c r="Y50" s="27"/>
      <c r="Z50" s="27"/>
    </row>
    <row r="51" spans="1:26">
      <c r="A51" s="27"/>
      <c r="B51" s="599">
        <v>2001</v>
      </c>
      <c r="C51" s="603">
        <v>99364.016000000003</v>
      </c>
      <c r="D51" s="1335">
        <v>59614.025000000001</v>
      </c>
      <c r="E51" s="136">
        <v>39749.991000000002</v>
      </c>
      <c r="F51" s="169"/>
      <c r="G51" s="77"/>
      <c r="H51" s="77"/>
      <c r="I51" s="6000"/>
      <c r="J51" s="6000"/>
      <c r="K51" s="6000"/>
      <c r="L51" s="77"/>
      <c r="M51" s="77"/>
      <c r="N51" s="77"/>
      <c r="O51" s="27"/>
      <c r="P51" s="27"/>
      <c r="Q51" s="27"/>
      <c r="R51" s="27"/>
      <c r="S51" s="27"/>
      <c r="T51" s="27"/>
      <c r="U51" s="27"/>
      <c r="V51" s="27"/>
      <c r="W51" s="27"/>
      <c r="X51" s="27"/>
      <c r="Y51" s="27"/>
      <c r="Z51" s="27"/>
    </row>
    <row r="52" spans="1:26">
      <c r="A52" s="27"/>
      <c r="B52" s="690">
        <v>2002</v>
      </c>
      <c r="C52" s="794">
        <v>95489.835000000006</v>
      </c>
      <c r="D52" s="1320">
        <v>42998.866000000002</v>
      </c>
      <c r="E52" s="138">
        <v>52490.969000000005</v>
      </c>
      <c r="F52" s="169"/>
      <c r="G52" s="77"/>
      <c r="H52" s="77"/>
      <c r="I52" s="6000"/>
      <c r="J52" s="6000"/>
      <c r="K52" s="6000"/>
      <c r="L52" s="77"/>
      <c r="M52" s="77"/>
      <c r="N52" s="77"/>
      <c r="O52" s="27"/>
      <c r="P52" s="27"/>
      <c r="Q52" s="27"/>
      <c r="R52" s="27"/>
      <c r="S52" s="27"/>
      <c r="T52" s="27"/>
      <c r="U52" s="27"/>
      <c r="V52" s="27"/>
      <c r="W52" s="27"/>
      <c r="X52" s="27"/>
      <c r="Y52" s="27"/>
      <c r="Z52" s="27"/>
    </row>
    <row r="53" spans="1:26">
      <c r="A53" s="27"/>
      <c r="B53" s="599">
        <v>2003</v>
      </c>
      <c r="C53" s="603">
        <v>81081.917000000001</v>
      </c>
      <c r="D53" s="1335">
        <v>40063.409999999996</v>
      </c>
      <c r="E53" s="136">
        <v>41018.507000000005</v>
      </c>
      <c r="F53" s="169"/>
      <c r="G53" s="77"/>
      <c r="H53" s="77"/>
      <c r="I53" s="6000"/>
      <c r="J53" s="6000"/>
      <c r="K53" s="6000"/>
      <c r="L53" s="77"/>
      <c r="M53" s="77"/>
      <c r="N53" s="77"/>
      <c r="O53" s="27"/>
      <c r="P53" s="27"/>
      <c r="Q53" s="27"/>
      <c r="R53" s="27"/>
      <c r="S53" s="27"/>
      <c r="T53" s="27"/>
      <c r="U53" s="27"/>
      <c r="V53" s="27"/>
      <c r="W53" s="27"/>
      <c r="X53" s="27"/>
      <c r="Y53" s="27"/>
      <c r="Z53" s="27"/>
    </row>
    <row r="54" spans="1:26">
      <c r="A54" s="27"/>
      <c r="B54" s="690">
        <v>2004</v>
      </c>
      <c r="C54" s="794">
        <v>92798.242999999988</v>
      </c>
      <c r="D54" s="1320">
        <v>45747.669000000002</v>
      </c>
      <c r="E54" s="138">
        <v>47050.573999999986</v>
      </c>
      <c r="F54" s="169"/>
      <c r="G54" s="77"/>
      <c r="H54" s="77"/>
      <c r="I54" s="6000"/>
      <c r="J54" s="6000"/>
      <c r="K54" s="6000"/>
      <c r="L54" s="77"/>
      <c r="M54" s="77"/>
      <c r="N54" s="77"/>
      <c r="O54" s="27"/>
      <c r="P54" s="27"/>
      <c r="Q54" s="27"/>
      <c r="R54" s="27"/>
      <c r="S54" s="27"/>
      <c r="T54" s="27"/>
      <c r="U54" s="27"/>
      <c r="V54" s="27"/>
      <c r="W54" s="27"/>
      <c r="X54" s="27"/>
      <c r="Y54" s="27"/>
      <c r="Z54" s="27"/>
    </row>
    <row r="55" spans="1:26">
      <c r="A55" s="27"/>
      <c r="B55" s="599">
        <v>2005</v>
      </c>
      <c r="C55" s="603">
        <v>91429.84</v>
      </c>
      <c r="D55" s="1335">
        <v>65039.725999999995</v>
      </c>
      <c r="E55" s="136">
        <v>26390.114000000001</v>
      </c>
      <c r="F55" s="169"/>
      <c r="G55" s="77"/>
      <c r="H55" s="77"/>
      <c r="I55" s="6000"/>
      <c r="J55" s="6000"/>
      <c r="K55" s="6000"/>
      <c r="L55" s="77"/>
      <c r="M55" s="77"/>
      <c r="N55" s="77"/>
      <c r="O55" s="27"/>
      <c r="P55" s="27"/>
      <c r="Q55" s="27"/>
      <c r="R55" s="27"/>
      <c r="S55" s="27"/>
      <c r="T55" s="27"/>
      <c r="U55" s="27"/>
      <c r="V55" s="27"/>
      <c r="W55" s="27"/>
      <c r="X55" s="27"/>
      <c r="Y55" s="27"/>
      <c r="Z55" s="27"/>
    </row>
    <row r="56" spans="1:26">
      <c r="A56" s="27"/>
      <c r="B56" s="690">
        <v>2006</v>
      </c>
      <c r="C56" s="794">
        <v>129795.826</v>
      </c>
      <c r="D56" s="1320">
        <v>59198.539000000004</v>
      </c>
      <c r="E56" s="138">
        <v>70597.286999999997</v>
      </c>
      <c r="F56" s="169"/>
      <c r="G56" s="77"/>
      <c r="H56" s="77"/>
      <c r="I56" s="6000"/>
      <c r="J56" s="6000"/>
      <c r="K56" s="6000"/>
      <c r="L56" s="77"/>
      <c r="M56" s="77"/>
      <c r="N56" s="77"/>
      <c r="O56" s="27"/>
      <c r="P56" s="27"/>
      <c r="Q56" s="27"/>
      <c r="R56" s="27"/>
      <c r="S56" s="27"/>
      <c r="T56" s="27"/>
      <c r="U56" s="27"/>
      <c r="V56" s="27"/>
      <c r="W56" s="27"/>
      <c r="X56" s="27"/>
      <c r="Y56" s="27"/>
      <c r="Z56" s="27"/>
    </row>
    <row r="57" spans="1:26">
      <c r="A57" s="27"/>
      <c r="B57" s="599">
        <v>2007</v>
      </c>
      <c r="C57" s="603">
        <v>147712.07500000001</v>
      </c>
      <c r="D57" s="1335">
        <v>105212.69299999998</v>
      </c>
      <c r="E57" s="136">
        <v>42499.382000000027</v>
      </c>
      <c r="F57" s="169"/>
      <c r="G57" s="77"/>
      <c r="H57" s="77"/>
      <c r="I57" s="6000"/>
      <c r="J57" s="6000"/>
      <c r="K57" s="6000"/>
      <c r="L57" s="77"/>
      <c r="M57" s="77"/>
      <c r="N57" s="77"/>
      <c r="O57" s="27"/>
      <c r="P57" s="27"/>
      <c r="Q57" s="27"/>
      <c r="R57" s="27"/>
      <c r="S57" s="27"/>
      <c r="T57" s="27"/>
      <c r="U57" s="27"/>
      <c r="V57" s="27"/>
      <c r="W57" s="27"/>
      <c r="X57" s="27"/>
      <c r="Y57" s="27"/>
      <c r="Z57" s="27"/>
    </row>
    <row r="58" spans="1:26">
      <c r="A58" s="27"/>
      <c r="B58" s="690">
        <v>2008</v>
      </c>
      <c r="C58" s="794">
        <v>153986.46500000003</v>
      </c>
      <c r="D58" s="1320">
        <v>112465.985</v>
      </c>
      <c r="E58" s="138">
        <v>41520.480000000025</v>
      </c>
      <c r="F58" s="169"/>
      <c r="G58" s="77"/>
      <c r="H58" s="77"/>
      <c r="I58" s="6000"/>
      <c r="J58" s="6000"/>
      <c r="K58" s="6000"/>
      <c r="L58" s="77"/>
      <c r="M58" s="77"/>
      <c r="N58" s="77"/>
      <c r="O58" s="27"/>
      <c r="P58" s="27"/>
      <c r="Q58" s="27"/>
      <c r="R58" s="27"/>
      <c r="S58" s="27"/>
      <c r="T58" s="27"/>
      <c r="U58" s="27"/>
      <c r="V58" s="27"/>
      <c r="W58" s="27"/>
      <c r="X58" s="27"/>
      <c r="Y58" s="27"/>
      <c r="Z58" s="27"/>
    </row>
    <row r="59" spans="1:26">
      <c r="A59" s="27"/>
      <c r="B59" s="599">
        <v>2009</v>
      </c>
      <c r="C59" s="603">
        <v>210918.32699999999</v>
      </c>
      <c r="D59" s="1335">
        <v>99682.953999999998</v>
      </c>
      <c r="E59" s="136">
        <v>111235.37299999999</v>
      </c>
      <c r="F59" s="169"/>
      <c r="G59" s="77"/>
      <c r="H59" s="77"/>
      <c r="I59" s="6000"/>
      <c r="J59" s="6000"/>
      <c r="K59" s="6000"/>
      <c r="L59" s="77"/>
      <c r="M59" s="77"/>
      <c r="N59" s="77"/>
      <c r="O59" s="27"/>
      <c r="P59" s="27"/>
      <c r="Q59" s="27"/>
      <c r="R59" s="27"/>
      <c r="S59" s="27"/>
      <c r="T59" s="27"/>
      <c r="U59" s="27"/>
      <c r="V59" s="27"/>
      <c r="W59" s="27"/>
      <c r="X59" s="27"/>
      <c r="Y59" s="27"/>
      <c r="Z59" s="27"/>
    </row>
    <row r="60" spans="1:26">
      <c r="A60" s="27"/>
      <c r="B60" s="690">
        <v>2010</v>
      </c>
      <c r="C60" s="794">
        <v>193126.579</v>
      </c>
      <c r="D60" s="1320">
        <v>94705.74500000001</v>
      </c>
      <c r="E60" s="138">
        <v>98420.833999999988</v>
      </c>
      <c r="F60" s="169"/>
      <c r="G60" s="77"/>
      <c r="H60" s="77"/>
      <c r="I60" s="6000"/>
      <c r="J60" s="6000"/>
      <c r="K60" s="6000"/>
      <c r="L60" s="77"/>
      <c r="M60" s="77"/>
      <c r="N60" s="77"/>
      <c r="O60" s="27"/>
      <c r="P60" s="27"/>
      <c r="Q60" s="27"/>
      <c r="R60" s="27"/>
      <c r="S60" s="27"/>
      <c r="T60" s="27"/>
      <c r="U60" s="27"/>
      <c r="V60" s="27"/>
      <c r="W60" s="27"/>
      <c r="X60" s="27"/>
      <c r="Y60" s="27"/>
      <c r="Z60" s="27"/>
    </row>
    <row r="61" spans="1:26">
      <c r="A61" s="27"/>
      <c r="B61" s="599">
        <v>2011</v>
      </c>
      <c r="C61" s="603">
        <v>208722.997</v>
      </c>
      <c r="D61" s="1335">
        <v>75450.06</v>
      </c>
      <c r="E61" s="136">
        <v>133272.93700000001</v>
      </c>
      <c r="F61" s="169"/>
      <c r="G61" s="77"/>
      <c r="H61" s="77"/>
      <c r="I61" s="6000"/>
      <c r="J61" s="6000"/>
      <c r="K61" s="6000"/>
      <c r="L61" s="77"/>
      <c r="M61" s="77"/>
      <c r="N61" s="77"/>
      <c r="O61" s="27"/>
      <c r="P61" s="27"/>
      <c r="Q61" s="27"/>
      <c r="R61" s="27"/>
      <c r="S61" s="27"/>
      <c r="T61" s="27"/>
      <c r="U61" s="27"/>
      <c r="V61" s="27"/>
      <c r="W61" s="27"/>
      <c r="X61" s="27"/>
      <c r="Y61" s="27"/>
      <c r="Z61" s="27"/>
    </row>
    <row r="62" spans="1:26" ht="18" customHeight="1">
      <c r="A62" s="27"/>
      <c r="B62" s="690">
        <v>2012</v>
      </c>
      <c r="C62" s="794">
        <v>212828.62699999998</v>
      </c>
      <c r="D62" s="1320">
        <v>79395.525999999983</v>
      </c>
      <c r="E62" s="138">
        <v>133433.101</v>
      </c>
      <c r="F62" s="169"/>
      <c r="G62" s="77"/>
      <c r="H62" s="77"/>
      <c r="I62" s="6000"/>
      <c r="J62" s="6000"/>
      <c r="K62" s="6000"/>
      <c r="L62" s="77"/>
      <c r="M62" s="77"/>
      <c r="N62" s="77"/>
      <c r="O62" s="27"/>
      <c r="P62" s="27"/>
      <c r="Q62" s="27"/>
      <c r="R62" s="27"/>
      <c r="S62" s="27"/>
      <c r="T62" s="27"/>
      <c r="U62" s="27"/>
      <c r="V62" s="27"/>
      <c r="W62" s="27"/>
      <c r="X62" s="27"/>
      <c r="Y62" s="27"/>
      <c r="Z62" s="27"/>
    </row>
    <row r="63" spans="1:26" ht="18" customHeight="1">
      <c r="A63" s="27"/>
      <c r="B63" s="599">
        <v>2013</v>
      </c>
      <c r="C63" s="603">
        <v>210691.39399999997</v>
      </c>
      <c r="D63" s="1335">
        <v>74405.356</v>
      </c>
      <c r="E63" s="136">
        <v>136286.03799999997</v>
      </c>
      <c r="F63" s="169"/>
      <c r="G63" s="77"/>
      <c r="H63" s="77"/>
      <c r="I63" s="6000"/>
      <c r="J63" s="6000"/>
      <c r="K63" s="6000"/>
      <c r="L63" s="77"/>
      <c r="M63" s="77"/>
      <c r="N63" s="77"/>
      <c r="O63" s="27"/>
      <c r="P63" s="27"/>
      <c r="Q63" s="27"/>
      <c r="R63" s="27"/>
      <c r="S63" s="27"/>
      <c r="T63" s="27"/>
      <c r="U63" s="27"/>
      <c r="V63" s="27"/>
      <c r="W63" s="27"/>
      <c r="X63" s="27"/>
      <c r="Y63" s="27"/>
      <c r="Z63" s="27"/>
    </row>
    <row r="64" spans="1:26" ht="18" customHeight="1">
      <c r="A64" s="27"/>
      <c r="B64" s="690">
        <v>2014</v>
      </c>
      <c r="C64" s="794">
        <v>251612.93400000001</v>
      </c>
      <c r="D64" s="1320">
        <v>92276.633000000002</v>
      </c>
      <c r="E64" s="138">
        <v>159336.30100000001</v>
      </c>
      <c r="F64" s="169"/>
      <c r="G64" s="77"/>
      <c r="H64" s="77"/>
      <c r="I64" s="6000"/>
      <c r="J64" s="6000"/>
      <c r="K64" s="6000"/>
      <c r="L64" s="77"/>
      <c r="M64" s="77"/>
      <c r="N64" s="77"/>
      <c r="O64" s="27"/>
      <c r="P64" s="27"/>
      <c r="Q64" s="27"/>
      <c r="R64" s="27"/>
      <c r="S64" s="27"/>
      <c r="T64" s="27"/>
      <c r="U64" s="27"/>
      <c r="V64" s="27"/>
      <c r="W64" s="27"/>
      <c r="X64" s="27"/>
      <c r="Y64" s="27"/>
      <c r="Z64" s="27"/>
    </row>
    <row r="65" spans="1:26" ht="18" customHeight="1">
      <c r="A65" s="27"/>
      <c r="B65" s="599">
        <v>2015</v>
      </c>
      <c r="C65" s="603">
        <v>316709.65899999999</v>
      </c>
      <c r="D65" s="1335">
        <v>91171.38</v>
      </c>
      <c r="E65" s="136">
        <v>225538.27899999998</v>
      </c>
      <c r="F65" s="169"/>
      <c r="G65" s="77"/>
      <c r="H65" s="77"/>
      <c r="I65" s="6000"/>
      <c r="J65" s="6000"/>
      <c r="K65" s="6000"/>
      <c r="L65" s="77"/>
      <c r="M65" s="77"/>
      <c r="N65" s="77"/>
      <c r="O65" s="27"/>
      <c r="P65" s="27"/>
      <c r="Q65" s="27"/>
      <c r="R65" s="27"/>
      <c r="S65" s="27"/>
      <c r="T65" s="27"/>
      <c r="U65" s="27"/>
      <c r="V65" s="27"/>
      <c r="W65" s="27"/>
      <c r="X65" s="27"/>
      <c r="Y65" s="27"/>
      <c r="Z65" s="27"/>
    </row>
    <row r="66" spans="1:26" ht="10.5" customHeight="1" thickBot="1">
      <c r="A66" s="27"/>
      <c r="B66" s="1630"/>
      <c r="C66" s="1586"/>
      <c r="D66" s="1587"/>
      <c r="E66" s="1588"/>
      <c r="F66" s="169"/>
      <c r="G66" s="77"/>
      <c r="H66" s="77"/>
      <c r="I66" s="77"/>
      <c r="J66" s="77"/>
      <c r="K66" s="77"/>
      <c r="L66" s="77"/>
      <c r="M66" s="77"/>
      <c r="N66" s="77"/>
      <c r="O66" s="27"/>
      <c r="P66" s="27"/>
      <c r="Q66" s="27"/>
      <c r="R66" s="27"/>
      <c r="S66" s="27"/>
      <c r="T66" s="27"/>
      <c r="U66" s="27"/>
      <c r="V66" s="27"/>
      <c r="W66" s="27"/>
      <c r="X66" s="27"/>
      <c r="Y66" s="27"/>
      <c r="Z66" s="27"/>
    </row>
    <row r="67" spans="1:26">
      <c r="A67" s="27"/>
      <c r="B67" s="795"/>
      <c r="C67" s="171"/>
      <c r="D67" s="171"/>
      <c r="E67" s="159"/>
      <c r="F67" s="169"/>
      <c r="G67" s="27"/>
      <c r="H67" s="27"/>
      <c r="I67" s="27"/>
      <c r="J67" s="27"/>
      <c r="K67" s="27"/>
      <c r="L67" s="27"/>
      <c r="M67" s="27"/>
      <c r="N67" s="27"/>
      <c r="O67" s="27"/>
      <c r="P67" s="27"/>
      <c r="Q67" s="27"/>
      <c r="R67" s="27"/>
      <c r="S67" s="27"/>
      <c r="T67" s="27"/>
      <c r="U67" s="27"/>
      <c r="V67" s="27"/>
      <c r="W67" s="27"/>
      <c r="X67" s="27"/>
      <c r="Y67" s="27"/>
      <c r="Z67" s="27"/>
    </row>
    <row r="68" spans="1:26" ht="15.75" customHeight="1">
      <c r="A68" s="27"/>
      <c r="B68" s="5283" t="s">
        <v>426</v>
      </c>
      <c r="C68" s="5283"/>
      <c r="D68" s="5283"/>
      <c r="E68" s="1058" t="s">
        <v>2392</v>
      </c>
      <c r="F68" s="27"/>
      <c r="G68" s="27"/>
      <c r="H68" s="27"/>
      <c r="I68" s="27"/>
      <c r="J68" s="27"/>
      <c r="K68" s="27"/>
      <c r="L68" s="27"/>
      <c r="M68" s="27"/>
      <c r="N68" s="27"/>
      <c r="O68" s="27"/>
      <c r="P68" s="27"/>
      <c r="Q68" s="27"/>
      <c r="R68" s="27"/>
      <c r="S68" s="27"/>
      <c r="T68" s="27"/>
      <c r="U68" s="27"/>
      <c r="V68" s="27"/>
      <c r="W68" s="27"/>
      <c r="X68" s="27"/>
      <c r="Y68" s="27"/>
      <c r="Z68" s="27"/>
    </row>
    <row r="69" spans="1:26">
      <c r="A69" s="27"/>
      <c r="B69" s="796"/>
      <c r="C69" s="169"/>
      <c r="D69" s="169"/>
      <c r="E69" s="77" t="s">
        <v>2393</v>
      </c>
      <c r="F69" s="169"/>
      <c r="G69" s="27"/>
      <c r="H69" s="27"/>
      <c r="I69" s="27"/>
      <c r="J69" s="27"/>
      <c r="K69" s="27"/>
      <c r="L69" s="27"/>
      <c r="M69" s="27"/>
      <c r="N69" s="27"/>
      <c r="O69" s="27"/>
      <c r="P69" s="27"/>
      <c r="Q69" s="27"/>
      <c r="R69" s="27"/>
      <c r="S69" s="27"/>
      <c r="T69" s="27"/>
      <c r="U69" s="27"/>
      <c r="V69" s="27"/>
      <c r="W69" s="27"/>
      <c r="X69" s="27"/>
      <c r="Y69" s="27"/>
      <c r="Z69" s="27"/>
    </row>
    <row r="70" spans="1:26">
      <c r="A70" s="27"/>
      <c r="B70" s="796"/>
      <c r="C70" s="169"/>
      <c r="D70" s="169"/>
      <c r="F70" s="169"/>
      <c r="G70" s="27"/>
      <c r="H70" s="27"/>
      <c r="I70" s="27"/>
      <c r="J70" s="27"/>
      <c r="K70" s="27"/>
      <c r="L70" s="27"/>
      <c r="M70" s="27"/>
      <c r="N70" s="27"/>
      <c r="O70" s="27"/>
      <c r="P70" s="27"/>
      <c r="Q70" s="27"/>
      <c r="R70" s="27"/>
      <c r="S70" s="27"/>
      <c r="T70" s="27"/>
      <c r="U70" s="27"/>
      <c r="V70" s="27"/>
      <c r="W70" s="27"/>
      <c r="X70" s="27"/>
      <c r="Y70" s="27"/>
      <c r="Z70" s="27"/>
    </row>
    <row r="71" spans="1:26">
      <c r="A71" s="27"/>
      <c r="B71" s="1520"/>
      <c r="C71" s="169"/>
      <c r="D71" s="169"/>
      <c r="E71" s="169"/>
      <c r="F71" s="169"/>
      <c r="G71" s="27"/>
      <c r="H71" s="27"/>
      <c r="I71" s="27"/>
      <c r="J71" s="27"/>
      <c r="K71" s="27"/>
      <c r="L71" s="27"/>
      <c r="M71" s="27"/>
      <c r="N71" s="27"/>
      <c r="O71" s="27"/>
      <c r="P71" s="27"/>
      <c r="Q71" s="27"/>
      <c r="R71" s="27"/>
      <c r="S71" s="27"/>
      <c r="T71" s="27"/>
      <c r="U71" s="27"/>
      <c r="V71" s="27"/>
      <c r="W71" s="27"/>
      <c r="X71" s="27"/>
      <c r="Y71" s="27"/>
      <c r="Z71" s="27"/>
    </row>
    <row r="72" spans="1:26">
      <c r="A72" s="27"/>
      <c r="B72" s="796"/>
      <c r="C72" s="169"/>
      <c r="D72" s="169"/>
      <c r="E72" s="169"/>
      <c r="F72" s="169"/>
      <c r="G72" s="27"/>
      <c r="H72" s="27"/>
      <c r="I72" s="27"/>
      <c r="J72" s="27"/>
      <c r="K72" s="27"/>
      <c r="L72" s="27"/>
      <c r="M72" s="27"/>
      <c r="N72" s="27"/>
      <c r="O72" s="27"/>
      <c r="P72" s="27"/>
      <c r="Q72" s="27"/>
      <c r="R72" s="27"/>
      <c r="S72" s="27"/>
      <c r="T72" s="27"/>
      <c r="U72" s="27"/>
      <c r="V72" s="27"/>
      <c r="W72" s="27"/>
      <c r="X72" s="27"/>
      <c r="Y72" s="27"/>
      <c r="Z72" s="27"/>
    </row>
    <row r="73" spans="1:26">
      <c r="A73" s="27"/>
      <c r="B73" s="796"/>
      <c r="C73" s="3"/>
      <c r="D73" s="169"/>
      <c r="E73" s="169"/>
      <c r="F73" s="169"/>
      <c r="G73" s="27"/>
      <c r="H73" s="27"/>
      <c r="I73" s="27"/>
      <c r="J73" s="27"/>
      <c r="K73" s="27"/>
      <c r="L73" s="27"/>
      <c r="M73" s="27"/>
      <c r="N73" s="27"/>
      <c r="O73" s="27"/>
      <c r="P73" s="27"/>
      <c r="Q73" s="27"/>
      <c r="R73" s="27"/>
      <c r="S73" s="27"/>
      <c r="T73" s="27"/>
      <c r="U73" s="27"/>
      <c r="V73" s="27"/>
      <c r="W73" s="27"/>
      <c r="X73" s="27"/>
      <c r="Y73" s="27"/>
      <c r="Z73" s="27"/>
    </row>
    <row r="74" spans="1:26">
      <c r="A74" s="27"/>
      <c r="B74" s="796"/>
      <c r="C74" s="169"/>
      <c r="D74" s="169"/>
      <c r="E74" s="169"/>
      <c r="F74" s="169"/>
      <c r="G74" s="27"/>
      <c r="H74" s="27"/>
      <c r="I74" s="27"/>
      <c r="J74" s="27"/>
      <c r="K74" s="27"/>
      <c r="L74" s="27"/>
      <c r="M74" s="27"/>
      <c r="N74" s="27"/>
      <c r="O74" s="27"/>
      <c r="P74" s="27"/>
      <c r="Q74" s="27"/>
      <c r="R74" s="27"/>
      <c r="S74" s="27"/>
      <c r="T74" s="27"/>
      <c r="U74" s="27"/>
      <c r="V74" s="27"/>
      <c r="W74" s="27"/>
      <c r="X74" s="27"/>
      <c r="Y74" s="27"/>
      <c r="Z74" s="27"/>
    </row>
    <row r="75" spans="1:26">
      <c r="A75" s="27"/>
      <c r="B75" s="77"/>
      <c r="C75" s="27"/>
      <c r="D75" s="27"/>
      <c r="E75" s="27"/>
      <c r="F75" s="27"/>
      <c r="G75" s="27"/>
      <c r="H75" s="27"/>
      <c r="I75" s="27"/>
      <c r="J75" s="27"/>
      <c r="K75" s="27"/>
      <c r="L75" s="27"/>
      <c r="M75" s="27"/>
      <c r="N75" s="27"/>
      <c r="O75" s="27"/>
      <c r="P75" s="27"/>
      <c r="Q75" s="27"/>
      <c r="R75" s="27"/>
      <c r="S75" s="27"/>
      <c r="T75" s="27"/>
      <c r="U75" s="27"/>
      <c r="V75" s="27"/>
      <c r="W75" s="27"/>
      <c r="X75" s="27"/>
      <c r="Y75" s="27"/>
      <c r="Z75" s="27"/>
    </row>
    <row r="76" spans="1:26">
      <c r="A76" s="27"/>
      <c r="B76" s="77"/>
      <c r="C76" s="1837"/>
      <c r="D76" s="1837"/>
      <c r="E76" s="1837"/>
      <c r="F76" s="27"/>
      <c r="G76" s="27"/>
      <c r="H76" s="27"/>
      <c r="I76" s="27"/>
      <c r="J76" s="27"/>
      <c r="K76" s="27"/>
      <c r="L76" s="27"/>
      <c r="M76" s="27"/>
      <c r="N76" s="27"/>
      <c r="O76" s="27"/>
      <c r="P76" s="27"/>
      <c r="Q76" s="27"/>
      <c r="R76" s="27"/>
      <c r="S76" s="27"/>
      <c r="T76" s="27"/>
      <c r="U76" s="27"/>
      <c r="V76" s="27"/>
      <c r="W76" s="27"/>
      <c r="X76" s="27"/>
      <c r="Y76" s="27"/>
      <c r="Z76" s="27"/>
    </row>
    <row r="77" spans="1:26">
      <c r="C77" s="1837"/>
      <c r="D77" s="1837"/>
      <c r="E77" s="1837"/>
    </row>
    <row r="78" spans="1:26">
      <c r="C78" s="1837"/>
      <c r="D78" s="1837"/>
      <c r="E78" s="1837"/>
    </row>
    <row r="79" spans="1:26">
      <c r="C79" s="1837"/>
      <c r="D79" s="1837"/>
      <c r="E79" s="1837"/>
    </row>
  </sheetData>
  <mergeCells count="9">
    <mergeCell ref="B10:B11"/>
    <mergeCell ref="C10:C11"/>
    <mergeCell ref="D10:D11"/>
    <mergeCell ref="E10:E11"/>
    <mergeCell ref="B2:C2"/>
    <mergeCell ref="E2:H2"/>
    <mergeCell ref="A6:E6"/>
    <mergeCell ref="B7:E7"/>
    <mergeCell ref="B5:E5"/>
  </mergeCells>
  <phoneticPr fontId="3" type="noConversion"/>
  <hyperlinks>
    <hyperlink ref="B2" location="'Main Page'!A1" display="القائمة الرئيسية   Main List"/>
    <hyperlink ref="E2" location="'List 1'!A1" display="قائمة الإحصاءات النقدية والنشاط المصرفي       Money &amp; Banking Stat. List"/>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Z90"/>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E21" sqref="E21"/>
    </sheetView>
  </sheetViews>
  <sheetFormatPr defaultRowHeight="15.75"/>
  <cols>
    <col min="1" max="1" width="0.375" customWidth="1"/>
    <col min="2" max="2" width="11.375" customWidth="1"/>
    <col min="3" max="4" width="14.25" customWidth="1"/>
    <col min="5" max="5" width="15.75" customWidth="1"/>
    <col min="6" max="6" width="14.25" customWidth="1"/>
    <col min="7" max="7" width="15.625" customWidth="1"/>
    <col min="8" max="8" width="14.25" customWidth="1"/>
    <col min="9" max="10" width="0.5" customWidth="1"/>
    <col min="11" max="11" width="12.875" customWidth="1"/>
    <col min="12" max="17" width="16.125" customWidth="1"/>
    <col min="18" max="19" width="9.625"/>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26" ht="18.75">
      <c r="A2" s="101"/>
      <c r="B2" s="6180" t="s">
        <v>4314</v>
      </c>
      <c r="C2" s="6180"/>
      <c r="D2" s="104"/>
      <c r="E2" s="104"/>
      <c r="F2" s="104"/>
      <c r="G2" s="101"/>
      <c r="H2" s="6180" t="s">
        <v>4315</v>
      </c>
      <c r="I2" s="6180"/>
      <c r="J2" s="6180"/>
      <c r="K2" s="6180"/>
      <c r="L2" s="6180"/>
      <c r="M2" s="6180"/>
      <c r="N2" s="6180"/>
      <c r="O2" s="101"/>
      <c r="P2" s="101"/>
      <c r="Q2" s="101"/>
      <c r="R2" s="101"/>
      <c r="S2" s="101"/>
      <c r="T2" s="101"/>
      <c r="U2" s="101"/>
      <c r="V2" s="101"/>
      <c r="W2" s="101"/>
      <c r="X2" s="101"/>
      <c r="Y2" s="101"/>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26" ht="16.5" thickTop="1">
      <c r="A4" s="3"/>
      <c r="B4" s="583"/>
      <c r="C4" s="12"/>
      <c r="D4" s="12"/>
      <c r="E4" s="12"/>
      <c r="F4" s="12"/>
      <c r="G4" s="12"/>
      <c r="H4" s="12"/>
      <c r="I4" s="3"/>
      <c r="J4" s="608"/>
      <c r="K4" s="12"/>
      <c r="L4" s="12"/>
      <c r="M4" s="12"/>
      <c r="N4" s="12"/>
      <c r="O4" s="12"/>
      <c r="P4" s="12"/>
      <c r="Q4" s="12"/>
      <c r="R4" s="3"/>
      <c r="S4" s="3"/>
      <c r="T4" s="3"/>
      <c r="U4" s="3"/>
      <c r="V4" s="3"/>
      <c r="W4" s="3"/>
      <c r="X4" s="3"/>
      <c r="Y4" s="3"/>
      <c r="Z4" s="3"/>
    </row>
    <row r="5" spans="1:26" ht="16.5">
      <c r="A5" s="3"/>
      <c r="B5" s="6378" t="s">
        <v>2394</v>
      </c>
      <c r="C5" s="6378"/>
      <c r="D5" s="6378"/>
      <c r="E5" s="6378"/>
      <c r="F5" s="6378"/>
      <c r="G5" s="6378"/>
      <c r="H5" s="6378"/>
      <c r="I5" s="3"/>
      <c r="J5" s="608"/>
      <c r="K5" s="6378" t="s">
        <v>2397</v>
      </c>
      <c r="L5" s="6378"/>
      <c r="M5" s="6378"/>
      <c r="N5" s="6378"/>
      <c r="O5" s="6378"/>
      <c r="P5" s="6378"/>
      <c r="Q5" s="6378"/>
      <c r="R5" s="3"/>
      <c r="S5" s="3"/>
      <c r="T5" s="3"/>
      <c r="U5" s="3"/>
      <c r="V5" s="3"/>
      <c r="W5" s="3"/>
      <c r="X5" s="3"/>
      <c r="Y5" s="3"/>
      <c r="Z5" s="3"/>
    </row>
    <row r="6" spans="1:26" ht="16.5">
      <c r="A6" s="3"/>
      <c r="B6" s="6378" t="s">
        <v>2395</v>
      </c>
      <c r="C6" s="6378"/>
      <c r="D6" s="6378"/>
      <c r="E6" s="6378"/>
      <c r="F6" s="6378"/>
      <c r="G6" s="6378"/>
      <c r="H6" s="6378"/>
      <c r="I6" s="3"/>
      <c r="J6" s="608"/>
      <c r="K6" s="6378" t="s">
        <v>2395</v>
      </c>
      <c r="L6" s="6378"/>
      <c r="M6" s="6378"/>
      <c r="N6" s="6378"/>
      <c r="O6" s="6378"/>
      <c r="P6" s="6378"/>
      <c r="Q6" s="6378"/>
      <c r="R6" s="3"/>
      <c r="S6" s="3"/>
      <c r="T6" s="3"/>
      <c r="U6" s="3"/>
      <c r="V6" s="3"/>
      <c r="W6" s="3"/>
      <c r="X6" s="3"/>
      <c r="Y6" s="3"/>
      <c r="Z6" s="3"/>
    </row>
    <row r="7" spans="1:26" ht="18.75" customHeight="1">
      <c r="A7" s="6218" t="s">
        <v>144</v>
      </c>
      <c r="B7" s="6218"/>
      <c r="C7" s="6218"/>
      <c r="D7" s="6218"/>
      <c r="E7" s="6218"/>
      <c r="F7" s="6218"/>
      <c r="G7" s="6218"/>
      <c r="H7" s="6218"/>
      <c r="I7" s="6218"/>
      <c r="J7" s="6218" t="s">
        <v>1653</v>
      </c>
      <c r="K7" s="6218"/>
      <c r="L7" s="6218"/>
      <c r="M7" s="6218"/>
      <c r="N7" s="6218"/>
      <c r="O7" s="6218"/>
      <c r="P7" s="6218"/>
      <c r="Q7" s="6218"/>
      <c r="R7" s="1521"/>
      <c r="S7" s="1521"/>
      <c r="T7" s="1521"/>
      <c r="U7" s="1521"/>
      <c r="V7" s="1521"/>
      <c r="W7" s="1521"/>
      <c r="X7" s="1521"/>
      <c r="Y7" s="1521"/>
      <c r="Z7" s="1521"/>
    </row>
    <row r="8" spans="1:26">
      <c r="A8" s="3"/>
      <c r="B8" s="6379" t="s">
        <v>145</v>
      </c>
      <c r="C8" s="6379"/>
      <c r="D8" s="6379"/>
      <c r="E8" s="6379"/>
      <c r="F8" s="6379"/>
      <c r="G8" s="6379"/>
      <c r="H8" s="6379"/>
      <c r="I8" s="3"/>
      <c r="J8" s="797"/>
      <c r="K8" s="6379" t="s">
        <v>145</v>
      </c>
      <c r="L8" s="6379"/>
      <c r="M8" s="6379"/>
      <c r="N8" s="6379"/>
      <c r="O8" s="6379"/>
      <c r="P8" s="6379"/>
      <c r="Q8" s="6379"/>
      <c r="R8" s="3"/>
      <c r="S8" s="3"/>
      <c r="T8" s="3"/>
      <c r="U8" s="3"/>
      <c r="V8" s="3"/>
      <c r="W8" s="3"/>
      <c r="X8" s="3"/>
      <c r="Y8" s="3"/>
      <c r="Z8" s="3"/>
    </row>
    <row r="9" spans="1:26">
      <c r="A9" s="3"/>
      <c r="B9" s="6181" t="s">
        <v>2396</v>
      </c>
      <c r="C9" s="6181"/>
      <c r="D9" s="6181"/>
      <c r="E9" s="6181"/>
      <c r="F9" s="6181"/>
      <c r="G9" s="6181"/>
      <c r="H9" s="6181"/>
      <c r="I9" s="3"/>
      <c r="J9" s="3867"/>
      <c r="K9" s="6181" t="s">
        <v>2398</v>
      </c>
      <c r="L9" s="6181"/>
      <c r="M9" s="6181"/>
      <c r="N9" s="6181"/>
      <c r="O9" s="6181"/>
      <c r="P9" s="6181"/>
      <c r="Q9" s="6181"/>
      <c r="R9" s="3"/>
      <c r="S9" s="3"/>
      <c r="T9" s="3"/>
      <c r="U9" s="3"/>
      <c r="V9" s="3"/>
      <c r="W9" s="3"/>
      <c r="X9" s="3"/>
      <c r="Y9" s="3"/>
      <c r="Z9" s="3"/>
    </row>
    <row r="10" spans="1:26" ht="5.0999999999999996" customHeight="1" thickBot="1">
      <c r="A10" s="3"/>
      <c r="B10" s="877"/>
      <c r="C10" s="877"/>
      <c r="D10" s="877"/>
      <c r="E10" s="877"/>
      <c r="F10" s="877"/>
      <c r="G10" s="877"/>
      <c r="H10" s="877"/>
      <c r="I10" s="3"/>
      <c r="J10" s="1580"/>
      <c r="K10" s="877"/>
      <c r="L10" s="877"/>
      <c r="M10" s="877"/>
      <c r="N10" s="877"/>
      <c r="O10" s="877"/>
      <c r="P10" s="877"/>
      <c r="Q10" s="877"/>
      <c r="R10" s="3"/>
      <c r="S10" s="3"/>
      <c r="T10" s="3"/>
      <c r="U10" s="3"/>
      <c r="V10" s="3"/>
      <c r="W10" s="3"/>
      <c r="X10" s="3"/>
      <c r="Y10" s="3"/>
      <c r="Z10" s="3"/>
    </row>
    <row r="11" spans="1:26" ht="17.25" customHeight="1">
      <c r="A11" s="3"/>
      <c r="B11" s="808"/>
      <c r="C11" s="4128"/>
      <c r="D11" s="4129" t="s">
        <v>2399</v>
      </c>
      <c r="E11" s="4129" t="s">
        <v>2400</v>
      </c>
      <c r="F11" s="4129" t="s">
        <v>2401</v>
      </c>
      <c r="G11" s="4130" t="s">
        <v>2402</v>
      </c>
      <c r="H11" s="4131" t="s">
        <v>2254</v>
      </c>
      <c r="I11" s="3"/>
      <c r="J11" s="3867"/>
      <c r="K11" s="808"/>
      <c r="L11" s="3735"/>
      <c r="M11" s="3735"/>
      <c r="N11" s="3735"/>
      <c r="O11" s="3735"/>
      <c r="P11" s="4132"/>
      <c r="Q11" s="3922"/>
      <c r="R11" s="3"/>
      <c r="S11" s="3"/>
      <c r="T11" s="3"/>
      <c r="U11" s="3"/>
      <c r="V11" s="3"/>
      <c r="W11" s="3"/>
      <c r="X11" s="3"/>
      <c r="Y11" s="3"/>
      <c r="Z11" s="3"/>
    </row>
    <row r="12" spans="1:26" ht="14.25" customHeight="1">
      <c r="A12" s="3"/>
      <c r="B12" s="808"/>
      <c r="C12" s="4128" t="s">
        <v>2403</v>
      </c>
      <c r="D12" s="4129" t="s">
        <v>2404</v>
      </c>
      <c r="E12" s="4129" t="s">
        <v>2405</v>
      </c>
      <c r="F12" s="4129" t="s">
        <v>2406</v>
      </c>
      <c r="G12" s="4130" t="s">
        <v>2407</v>
      </c>
      <c r="H12" s="4131" t="s">
        <v>2408</v>
      </c>
      <c r="I12" s="3"/>
      <c r="J12" s="3867"/>
      <c r="K12" s="808"/>
      <c r="L12" s="6332" t="s">
        <v>2411</v>
      </c>
      <c r="M12" s="4133" t="s">
        <v>2412</v>
      </c>
      <c r="N12" s="4133" t="s">
        <v>2413</v>
      </c>
      <c r="O12" s="4133" t="s">
        <v>2414</v>
      </c>
      <c r="P12" s="4131" t="s">
        <v>2415</v>
      </c>
      <c r="Q12" s="4134" t="s">
        <v>2299</v>
      </c>
      <c r="R12" s="3"/>
      <c r="S12" s="3"/>
      <c r="T12" s="3"/>
      <c r="U12" s="3"/>
      <c r="V12" s="3"/>
      <c r="W12" s="3"/>
      <c r="X12" s="3"/>
      <c r="Y12" s="3"/>
      <c r="Z12" s="3"/>
    </row>
    <row r="13" spans="1:26" ht="14.25" customHeight="1">
      <c r="A13" s="3"/>
      <c r="B13" s="3858" t="s">
        <v>2173</v>
      </c>
      <c r="C13" s="4128"/>
      <c r="D13" s="4129"/>
      <c r="E13" s="4129" t="s">
        <v>2409</v>
      </c>
      <c r="F13" s="4129"/>
      <c r="G13" s="4130" t="s">
        <v>2262</v>
      </c>
      <c r="H13" s="4131" t="s">
        <v>2410</v>
      </c>
      <c r="I13" s="3"/>
      <c r="J13" s="3867"/>
      <c r="K13" s="3858" t="s">
        <v>2173</v>
      </c>
      <c r="L13" s="6332"/>
      <c r="M13" s="3735"/>
      <c r="N13" s="3735"/>
      <c r="O13" s="3735"/>
      <c r="P13" s="3857"/>
      <c r="Q13" s="3922"/>
      <c r="R13" s="3"/>
      <c r="S13" s="3"/>
      <c r="T13" s="3"/>
      <c r="U13" s="3"/>
      <c r="V13" s="3"/>
      <c r="W13" s="3"/>
      <c r="X13" s="3"/>
      <c r="Y13" s="3"/>
      <c r="Z13" s="3"/>
    </row>
    <row r="14" spans="1:26">
      <c r="A14" s="14"/>
      <c r="B14" s="3858" t="s">
        <v>711</v>
      </c>
      <c r="C14" s="3856" t="s">
        <v>146</v>
      </c>
      <c r="D14" s="3735" t="s">
        <v>147</v>
      </c>
      <c r="E14" s="3735" t="s">
        <v>148</v>
      </c>
      <c r="F14" s="3735" t="s">
        <v>149</v>
      </c>
      <c r="G14" s="3860" t="s">
        <v>262</v>
      </c>
      <c r="H14" s="3857" t="s">
        <v>415</v>
      </c>
      <c r="I14" s="14"/>
      <c r="J14" s="777"/>
      <c r="K14" s="3858" t="s">
        <v>711</v>
      </c>
      <c r="L14" s="3735" t="s">
        <v>150</v>
      </c>
      <c r="M14" s="3735" t="s">
        <v>290</v>
      </c>
      <c r="N14" s="3735" t="s">
        <v>151</v>
      </c>
      <c r="O14" s="3735" t="s">
        <v>152</v>
      </c>
      <c r="P14" s="3857" t="s">
        <v>153</v>
      </c>
      <c r="Q14" s="3922"/>
      <c r="R14" s="14"/>
    </row>
    <row r="15" spans="1:26" ht="16.5" thickBot="1">
      <c r="A15" s="14"/>
      <c r="B15" s="3936"/>
      <c r="C15" s="4116" t="s">
        <v>154</v>
      </c>
      <c r="D15" s="3737" t="s">
        <v>155</v>
      </c>
      <c r="E15" s="3737" t="s">
        <v>156</v>
      </c>
      <c r="F15" s="3737" t="s">
        <v>157</v>
      </c>
      <c r="G15" s="3946" t="s">
        <v>158</v>
      </c>
      <c r="H15" s="4117" t="s">
        <v>158</v>
      </c>
      <c r="I15" s="14"/>
      <c r="J15" s="777"/>
      <c r="K15" s="3936"/>
      <c r="L15" s="3737" t="s">
        <v>159</v>
      </c>
      <c r="M15" s="3737" t="s">
        <v>160</v>
      </c>
      <c r="N15" s="3737" t="s">
        <v>161</v>
      </c>
      <c r="O15" s="3737" t="s">
        <v>162</v>
      </c>
      <c r="P15" s="4117" t="s">
        <v>163</v>
      </c>
      <c r="Q15" s="3935" t="s">
        <v>415</v>
      </c>
      <c r="R15" s="14"/>
    </row>
    <row r="16" spans="1:26" ht="5.0999999999999996" customHeight="1">
      <c r="A16" s="3"/>
      <c r="B16" s="596"/>
      <c r="C16" s="1400"/>
      <c r="D16" s="1400"/>
      <c r="E16" s="1400"/>
      <c r="F16" s="1400"/>
      <c r="G16" s="39"/>
      <c r="H16" s="689"/>
      <c r="I16" s="3"/>
      <c r="J16" s="612"/>
      <c r="K16" s="689"/>
      <c r="L16" s="1400"/>
      <c r="M16" s="1400"/>
      <c r="N16" s="1400"/>
      <c r="O16" s="1400"/>
      <c r="P16" s="39"/>
      <c r="Q16" s="689"/>
      <c r="R16" s="3"/>
    </row>
    <row r="17" spans="1:18">
      <c r="A17" s="3"/>
      <c r="B17" s="1565" t="s">
        <v>751</v>
      </c>
      <c r="C17" s="1335">
        <v>136.4</v>
      </c>
      <c r="D17" s="1335">
        <v>27</v>
      </c>
      <c r="E17" s="1335">
        <v>31</v>
      </c>
      <c r="F17" s="1335">
        <v>60</v>
      </c>
      <c r="G17" s="878">
        <v>101</v>
      </c>
      <c r="H17" s="767">
        <v>355.4</v>
      </c>
      <c r="I17" s="3"/>
      <c r="J17" s="400"/>
      <c r="K17" s="3620" t="s">
        <v>751</v>
      </c>
      <c r="L17" s="1335">
        <v>115.2</v>
      </c>
      <c r="M17" s="1335">
        <v>94</v>
      </c>
      <c r="N17" s="1335">
        <v>234.5</v>
      </c>
      <c r="O17" s="1335">
        <v>175.9</v>
      </c>
      <c r="P17" s="878">
        <v>262</v>
      </c>
      <c r="Q17" s="767">
        <v>1237</v>
      </c>
      <c r="R17" s="3"/>
    </row>
    <row r="18" spans="1:18">
      <c r="A18" s="3"/>
      <c r="B18" s="596" t="s">
        <v>752</v>
      </c>
      <c r="C18" s="1321">
        <v>181.4</v>
      </c>
      <c r="D18" s="1321">
        <v>20.3</v>
      </c>
      <c r="E18" s="1321">
        <v>54.6</v>
      </c>
      <c r="F18" s="1321">
        <v>66</v>
      </c>
      <c r="G18" s="17">
        <v>129</v>
      </c>
      <c r="H18" s="768">
        <v>451.3</v>
      </c>
      <c r="I18" s="3"/>
      <c r="J18" s="400"/>
      <c r="K18" s="596" t="s">
        <v>752</v>
      </c>
      <c r="L18" s="1321">
        <v>121.1</v>
      </c>
      <c r="M18" s="1321">
        <v>142</v>
      </c>
      <c r="N18" s="1321">
        <v>238</v>
      </c>
      <c r="O18" s="1321">
        <v>256</v>
      </c>
      <c r="P18" s="17">
        <v>348</v>
      </c>
      <c r="Q18" s="770">
        <v>1556.3999999999999</v>
      </c>
      <c r="R18" s="3"/>
    </row>
    <row r="19" spans="1:18">
      <c r="A19" s="3"/>
      <c r="B19" s="1565" t="s">
        <v>753</v>
      </c>
      <c r="C19" s="1335">
        <v>129.80000000000001</v>
      </c>
      <c r="D19" s="1335">
        <v>25.5</v>
      </c>
      <c r="E19" s="1335">
        <v>76.099999999999994</v>
      </c>
      <c r="F19" s="1335">
        <v>68.2</v>
      </c>
      <c r="G19" s="878">
        <v>135.19999999999999</v>
      </c>
      <c r="H19" s="767">
        <v>434.8</v>
      </c>
      <c r="I19" s="3"/>
      <c r="J19" s="400"/>
      <c r="K19" s="3620" t="s">
        <v>753</v>
      </c>
      <c r="L19" s="1335">
        <v>114.4</v>
      </c>
      <c r="M19" s="1335">
        <v>161.30000000000001</v>
      </c>
      <c r="N19" s="1335">
        <v>259.89999999999998</v>
      </c>
      <c r="O19" s="1335">
        <v>384</v>
      </c>
      <c r="P19" s="878">
        <v>380.6</v>
      </c>
      <c r="Q19" s="767">
        <v>1735</v>
      </c>
      <c r="R19" s="3"/>
    </row>
    <row r="20" spans="1:18">
      <c r="A20" s="3"/>
      <c r="B20" s="596" t="s">
        <v>754</v>
      </c>
      <c r="C20" s="1321">
        <v>229.7</v>
      </c>
      <c r="D20" s="1321">
        <v>19.899999999999999</v>
      </c>
      <c r="E20" s="1321">
        <v>45.4</v>
      </c>
      <c r="F20" s="1321">
        <v>108.3</v>
      </c>
      <c r="G20" s="17">
        <v>154.5</v>
      </c>
      <c r="H20" s="768">
        <v>557.79999999999995</v>
      </c>
      <c r="I20" s="3"/>
      <c r="J20" s="400"/>
      <c r="K20" s="596" t="s">
        <v>754</v>
      </c>
      <c r="L20" s="1321">
        <v>117.6</v>
      </c>
      <c r="M20" s="1321">
        <v>131.6</v>
      </c>
      <c r="N20" s="1321">
        <v>266</v>
      </c>
      <c r="O20" s="1321">
        <v>285.7</v>
      </c>
      <c r="P20" s="17">
        <v>400.9</v>
      </c>
      <c r="Q20" s="770">
        <v>1759.6000000000001</v>
      </c>
      <c r="R20" s="3"/>
    </row>
    <row r="21" spans="1:18">
      <c r="A21" s="3"/>
      <c r="B21" s="1565" t="s">
        <v>755</v>
      </c>
      <c r="C21" s="1335">
        <v>191.1</v>
      </c>
      <c r="D21" s="1335">
        <v>17.8</v>
      </c>
      <c r="E21" s="1335">
        <v>35.299999999999997</v>
      </c>
      <c r="F21" s="1335">
        <v>118.7</v>
      </c>
      <c r="G21" s="878">
        <v>192.9</v>
      </c>
      <c r="H21" s="767">
        <v>555.79999999999995</v>
      </c>
      <c r="I21" s="3"/>
      <c r="J21" s="400"/>
      <c r="K21" s="3620" t="s">
        <v>755</v>
      </c>
      <c r="L21" s="1335">
        <v>143.30000000000001</v>
      </c>
      <c r="M21" s="1335">
        <v>154.1</v>
      </c>
      <c r="N21" s="1335">
        <v>232.1</v>
      </c>
      <c r="O21" s="1335">
        <v>245.2</v>
      </c>
      <c r="P21" s="878">
        <v>486.9</v>
      </c>
      <c r="Q21" s="767">
        <v>1817.3999999999999</v>
      </c>
      <c r="R21" s="3"/>
    </row>
    <row r="22" spans="1:18">
      <c r="A22" s="3"/>
      <c r="B22" s="596" t="s">
        <v>756</v>
      </c>
      <c r="C22" s="1321">
        <v>143.80000000000001</v>
      </c>
      <c r="D22" s="1321">
        <v>27.3</v>
      </c>
      <c r="E22" s="1321">
        <v>44.1</v>
      </c>
      <c r="F22" s="1321">
        <v>154.1</v>
      </c>
      <c r="G22" s="17">
        <v>203.8</v>
      </c>
      <c r="H22" s="768">
        <v>573.1</v>
      </c>
      <c r="I22" s="3"/>
      <c r="J22" s="400"/>
      <c r="K22" s="596" t="s">
        <v>756</v>
      </c>
      <c r="L22" s="1321">
        <v>133.1</v>
      </c>
      <c r="M22" s="1321">
        <v>177.8</v>
      </c>
      <c r="N22" s="1321">
        <v>285.5</v>
      </c>
      <c r="O22" s="1321">
        <v>260.39999999999998</v>
      </c>
      <c r="P22" s="17">
        <v>537.1</v>
      </c>
      <c r="Q22" s="770">
        <v>1967</v>
      </c>
      <c r="R22" s="3"/>
    </row>
    <row r="23" spans="1:18">
      <c r="A23" s="3"/>
      <c r="B23" s="1565" t="s">
        <v>757</v>
      </c>
      <c r="C23" s="1335">
        <v>165.4</v>
      </c>
      <c r="D23" s="1335">
        <v>25</v>
      </c>
      <c r="E23" s="1335">
        <v>52.7</v>
      </c>
      <c r="F23" s="1335">
        <v>122.8</v>
      </c>
      <c r="G23" s="878">
        <v>199.5</v>
      </c>
      <c r="H23" s="767">
        <v>565.40000000000009</v>
      </c>
      <c r="I23" s="3"/>
      <c r="J23" s="400"/>
      <c r="K23" s="3620" t="s">
        <v>757</v>
      </c>
      <c r="L23" s="1335">
        <v>144.4</v>
      </c>
      <c r="M23" s="1335">
        <v>180</v>
      </c>
      <c r="N23" s="1335">
        <v>298.8</v>
      </c>
      <c r="O23" s="1335">
        <v>285</v>
      </c>
      <c r="P23" s="878">
        <v>555.4</v>
      </c>
      <c r="Q23" s="767">
        <v>2029</v>
      </c>
      <c r="R23" s="3"/>
    </row>
    <row r="24" spans="1:18">
      <c r="A24" s="3"/>
      <c r="B24" s="596" t="s">
        <v>758</v>
      </c>
      <c r="C24" s="1321">
        <v>163.80000000000001</v>
      </c>
      <c r="D24" s="1321">
        <v>30.6</v>
      </c>
      <c r="E24" s="1321">
        <v>57.9</v>
      </c>
      <c r="F24" s="1321">
        <v>111.3</v>
      </c>
      <c r="G24" s="17">
        <v>243.9</v>
      </c>
      <c r="H24" s="768">
        <v>607.5</v>
      </c>
      <c r="I24" s="3"/>
      <c r="J24" s="400"/>
      <c r="K24" s="596" t="s">
        <v>758</v>
      </c>
      <c r="L24" s="1321">
        <v>121.6</v>
      </c>
      <c r="M24" s="1321">
        <v>144.6</v>
      </c>
      <c r="N24" s="1321">
        <v>238.2</v>
      </c>
      <c r="O24" s="1321">
        <v>313.39999999999998</v>
      </c>
      <c r="P24" s="17">
        <v>584.70000000000005</v>
      </c>
      <c r="Q24" s="770">
        <v>2010</v>
      </c>
      <c r="R24" s="3"/>
    </row>
    <row r="25" spans="1:18">
      <c r="A25" s="3"/>
      <c r="B25" s="1565" t="s">
        <v>759</v>
      </c>
      <c r="C25" s="1335">
        <v>200.7</v>
      </c>
      <c r="D25" s="1335">
        <v>37.5</v>
      </c>
      <c r="E25" s="1335">
        <v>73.7</v>
      </c>
      <c r="F25" s="1335">
        <v>123.4</v>
      </c>
      <c r="G25" s="878">
        <v>270.8</v>
      </c>
      <c r="H25" s="767">
        <v>706.09999999999991</v>
      </c>
      <c r="I25" s="3"/>
      <c r="J25" s="400"/>
      <c r="K25" s="3620" t="s">
        <v>759</v>
      </c>
      <c r="L25" s="1335">
        <v>173.9</v>
      </c>
      <c r="M25" s="1335">
        <v>186.6</v>
      </c>
      <c r="N25" s="1335">
        <v>321.7</v>
      </c>
      <c r="O25" s="1335">
        <v>429.3</v>
      </c>
      <c r="P25" s="878">
        <v>655.5</v>
      </c>
      <c r="Q25" s="767">
        <v>2473.1</v>
      </c>
      <c r="R25" s="3"/>
    </row>
    <row r="26" spans="1:18">
      <c r="A26" s="3"/>
      <c r="B26" s="596" t="s">
        <v>760</v>
      </c>
      <c r="C26" s="1321">
        <v>178.3</v>
      </c>
      <c r="D26" s="1321">
        <v>41.8</v>
      </c>
      <c r="E26" s="1321">
        <v>139.69999999999999</v>
      </c>
      <c r="F26" s="1321">
        <v>148.4</v>
      </c>
      <c r="G26" s="17">
        <v>295.89999999999998</v>
      </c>
      <c r="H26" s="768">
        <v>804.1</v>
      </c>
      <c r="I26" s="3"/>
      <c r="J26" s="400"/>
      <c r="K26" s="596" t="s">
        <v>760</v>
      </c>
      <c r="L26" s="1321">
        <v>355.4</v>
      </c>
      <c r="M26" s="1321">
        <v>305.39999999999998</v>
      </c>
      <c r="N26" s="1321">
        <v>517.70000000000005</v>
      </c>
      <c r="O26" s="1321">
        <v>740.3</v>
      </c>
      <c r="P26" s="17">
        <v>889.7</v>
      </c>
      <c r="Q26" s="770">
        <v>3612.6</v>
      </c>
      <c r="R26" s="3"/>
    </row>
    <row r="27" spans="1:18">
      <c r="A27" s="3"/>
      <c r="B27" s="1565" t="s">
        <v>761</v>
      </c>
      <c r="C27" s="1335">
        <v>461.4</v>
      </c>
      <c r="D27" s="1335">
        <v>49.2</v>
      </c>
      <c r="E27" s="1335">
        <v>117.2</v>
      </c>
      <c r="F27" s="1335">
        <v>185</v>
      </c>
      <c r="G27" s="878">
        <v>374.2</v>
      </c>
      <c r="H27" s="767">
        <v>1187</v>
      </c>
      <c r="I27" s="3"/>
      <c r="J27" s="400"/>
      <c r="K27" s="3620" t="s">
        <v>761</v>
      </c>
      <c r="L27" s="1335">
        <v>508.7</v>
      </c>
      <c r="M27" s="1335">
        <v>681</v>
      </c>
      <c r="N27" s="1335">
        <v>839.1</v>
      </c>
      <c r="O27" s="1335">
        <v>915.7</v>
      </c>
      <c r="P27" s="878">
        <v>1226.0999999999999</v>
      </c>
      <c r="Q27" s="767">
        <v>5357.6</v>
      </c>
      <c r="R27" s="3"/>
    </row>
    <row r="28" spans="1:18">
      <c r="A28" s="3"/>
      <c r="B28" s="596" t="s">
        <v>762</v>
      </c>
      <c r="C28" s="1321">
        <v>757.9</v>
      </c>
      <c r="D28" s="1321">
        <v>74</v>
      </c>
      <c r="E28" s="1321">
        <v>531.9</v>
      </c>
      <c r="F28" s="1321">
        <v>222.3</v>
      </c>
      <c r="G28" s="17">
        <v>795</v>
      </c>
      <c r="H28" s="768">
        <v>2381.1</v>
      </c>
      <c r="I28" s="3"/>
      <c r="J28" s="400"/>
      <c r="K28" s="596" t="s">
        <v>762</v>
      </c>
      <c r="L28" s="1321">
        <v>729.1</v>
      </c>
      <c r="M28" s="1321">
        <v>827.4</v>
      </c>
      <c r="N28" s="1321">
        <v>1925.5</v>
      </c>
      <c r="O28" s="1321">
        <v>2220.6</v>
      </c>
      <c r="P28" s="17">
        <v>2903.1</v>
      </c>
      <c r="Q28" s="770">
        <v>10986.800000000001</v>
      </c>
      <c r="R28" s="3"/>
    </row>
    <row r="29" spans="1:18">
      <c r="A29" s="3"/>
      <c r="B29" s="1565" t="s">
        <v>763</v>
      </c>
      <c r="C29" s="1335">
        <v>734.9</v>
      </c>
      <c r="D29" s="1335">
        <v>115.1</v>
      </c>
      <c r="E29" s="1335">
        <v>349.4</v>
      </c>
      <c r="F29" s="1335">
        <v>286.8</v>
      </c>
      <c r="G29" s="878">
        <v>1024.2</v>
      </c>
      <c r="H29" s="767">
        <v>2510.4</v>
      </c>
      <c r="I29" s="3"/>
      <c r="J29" s="400"/>
      <c r="K29" s="3620" t="s">
        <v>763</v>
      </c>
      <c r="L29" s="1335">
        <v>1263.2</v>
      </c>
      <c r="M29" s="1335">
        <v>1260.8</v>
      </c>
      <c r="N29" s="1335">
        <v>3297.1</v>
      </c>
      <c r="O29" s="1335">
        <v>3827.9</v>
      </c>
      <c r="P29" s="878">
        <v>4367.6000000000004</v>
      </c>
      <c r="Q29" s="767">
        <v>16527</v>
      </c>
      <c r="R29" s="3"/>
    </row>
    <row r="30" spans="1:18">
      <c r="A30" s="3"/>
      <c r="B30" s="596" t="s">
        <v>764</v>
      </c>
      <c r="C30" s="1321">
        <v>471.5</v>
      </c>
      <c r="D30" s="1321">
        <v>94</v>
      </c>
      <c r="E30" s="1321">
        <v>236.9</v>
      </c>
      <c r="F30" s="1321">
        <v>305.10000000000002</v>
      </c>
      <c r="G30" s="17">
        <v>1557.6</v>
      </c>
      <c r="H30" s="768">
        <v>2665.1</v>
      </c>
      <c r="I30" s="3"/>
      <c r="J30" s="400"/>
      <c r="K30" s="596" t="s">
        <v>764</v>
      </c>
      <c r="L30" s="1321">
        <v>1615.7</v>
      </c>
      <c r="M30" s="1321">
        <v>2499.6999999999998</v>
      </c>
      <c r="N30" s="1321">
        <v>4195.8999999999996</v>
      </c>
      <c r="O30" s="1321">
        <v>5237.3999999999996</v>
      </c>
      <c r="P30" s="17">
        <v>6554.6</v>
      </c>
      <c r="Q30" s="770">
        <v>22768.399999999998</v>
      </c>
      <c r="R30" s="3"/>
    </row>
    <row r="31" spans="1:18">
      <c r="A31" s="3"/>
      <c r="B31" s="1565" t="s">
        <v>765</v>
      </c>
      <c r="C31" s="1335">
        <v>707</v>
      </c>
      <c r="D31" s="1335">
        <v>82.4</v>
      </c>
      <c r="E31" s="1335">
        <v>336.6</v>
      </c>
      <c r="F31" s="1335">
        <v>516.1</v>
      </c>
      <c r="G31" s="878">
        <v>2170.6999999999998</v>
      </c>
      <c r="H31" s="767">
        <v>3812.7999999999997</v>
      </c>
      <c r="I31" s="3"/>
      <c r="J31" s="400"/>
      <c r="K31" s="3620" t="s">
        <v>765</v>
      </c>
      <c r="L31" s="1335">
        <v>2036</v>
      </c>
      <c r="M31" s="1335">
        <v>2625.7</v>
      </c>
      <c r="N31" s="1335">
        <v>4341</v>
      </c>
      <c r="O31" s="1335">
        <v>6781.2</v>
      </c>
      <c r="P31" s="878">
        <v>8403.1</v>
      </c>
      <c r="Q31" s="767">
        <v>27999.8</v>
      </c>
      <c r="R31" s="3"/>
    </row>
    <row r="32" spans="1:18">
      <c r="A32" s="3"/>
      <c r="B32" s="596" t="s">
        <v>766</v>
      </c>
      <c r="C32" s="1321">
        <v>1026.0999999999999</v>
      </c>
      <c r="D32" s="1321">
        <v>126.3</v>
      </c>
      <c r="E32" s="1321">
        <v>414.3</v>
      </c>
      <c r="F32" s="1321">
        <v>631.6</v>
      </c>
      <c r="G32" s="17">
        <v>2453</v>
      </c>
      <c r="H32" s="768">
        <v>4651.2999999999993</v>
      </c>
      <c r="I32" s="3"/>
      <c r="J32" s="400"/>
      <c r="K32" s="596" t="s">
        <v>766</v>
      </c>
      <c r="L32" s="1321">
        <v>2592</v>
      </c>
      <c r="M32" s="1321">
        <v>3279.5</v>
      </c>
      <c r="N32" s="1321">
        <v>4016.7</v>
      </c>
      <c r="O32" s="1321">
        <v>6694.6</v>
      </c>
      <c r="P32" s="17">
        <v>9857.4</v>
      </c>
      <c r="Q32" s="770">
        <v>31091.500000000004</v>
      </c>
      <c r="R32" s="3"/>
    </row>
    <row r="33" spans="1:18">
      <c r="A33" s="3"/>
      <c r="B33" s="1565" t="s">
        <v>767</v>
      </c>
      <c r="C33" s="1335">
        <v>2173.5</v>
      </c>
      <c r="D33" s="1335">
        <v>180.4</v>
      </c>
      <c r="E33" s="1335">
        <v>398.1</v>
      </c>
      <c r="F33" s="1335">
        <v>804.9</v>
      </c>
      <c r="G33" s="878">
        <v>3078.8</v>
      </c>
      <c r="H33" s="767">
        <v>6635.7000000000007</v>
      </c>
      <c r="I33" s="3"/>
      <c r="J33" s="400"/>
      <c r="K33" s="3620" t="s">
        <v>767</v>
      </c>
      <c r="L33" s="1335">
        <v>3169.3</v>
      </c>
      <c r="M33" s="1335">
        <v>5617</v>
      </c>
      <c r="N33" s="1335">
        <v>5336.9</v>
      </c>
      <c r="O33" s="1335">
        <v>8214.2999999999993</v>
      </c>
      <c r="P33" s="878">
        <v>12834.6</v>
      </c>
      <c r="Q33" s="767">
        <v>41807.800000000003</v>
      </c>
      <c r="R33" s="3"/>
    </row>
    <row r="34" spans="1:18">
      <c r="A34" s="3"/>
      <c r="B34" s="596" t="s">
        <v>768</v>
      </c>
      <c r="C34" s="1321">
        <v>3110</v>
      </c>
      <c r="D34" s="1321">
        <v>192.3</v>
      </c>
      <c r="E34" s="1321">
        <v>1254.9000000000001</v>
      </c>
      <c r="F34" s="1321">
        <v>1150</v>
      </c>
      <c r="G34" s="17">
        <v>3697.2</v>
      </c>
      <c r="H34" s="768">
        <v>9404.4000000000015</v>
      </c>
      <c r="I34" s="3"/>
      <c r="J34" s="400"/>
      <c r="K34" s="596" t="s">
        <v>768</v>
      </c>
      <c r="L34" s="1321">
        <v>4981.1000000000004</v>
      </c>
      <c r="M34" s="1321">
        <v>5860.8</v>
      </c>
      <c r="N34" s="1321">
        <v>6897.4</v>
      </c>
      <c r="O34" s="1321">
        <v>9356.2999999999993</v>
      </c>
      <c r="P34" s="17">
        <v>15335.7</v>
      </c>
      <c r="Q34" s="770">
        <v>51835.700000000004</v>
      </c>
      <c r="R34" s="3"/>
    </row>
    <row r="35" spans="1:18">
      <c r="A35" s="3"/>
      <c r="B35" s="1565" t="s">
        <v>769</v>
      </c>
      <c r="C35" s="1335">
        <v>3402.5</v>
      </c>
      <c r="D35" s="1335">
        <v>306.5</v>
      </c>
      <c r="E35" s="1335">
        <v>1031.0999999999999</v>
      </c>
      <c r="F35" s="1335">
        <v>1401.7</v>
      </c>
      <c r="G35" s="878">
        <v>4202</v>
      </c>
      <c r="H35" s="767">
        <v>10343.799999999999</v>
      </c>
      <c r="I35" s="3"/>
      <c r="J35" s="400"/>
      <c r="K35" s="3620" t="s">
        <v>769</v>
      </c>
      <c r="L35" s="1335">
        <v>4847.1000000000004</v>
      </c>
      <c r="M35" s="1335">
        <v>6873.3</v>
      </c>
      <c r="N35" s="1335">
        <v>8694.9</v>
      </c>
      <c r="O35" s="1335">
        <v>10595.2</v>
      </c>
      <c r="P35" s="878">
        <v>17225.2</v>
      </c>
      <c r="Q35" s="767">
        <v>58579.5</v>
      </c>
      <c r="R35" s="3"/>
    </row>
    <row r="36" spans="1:18">
      <c r="A36" s="3"/>
      <c r="B36" s="596" t="s">
        <v>770</v>
      </c>
      <c r="C36" s="1321">
        <v>3156.9</v>
      </c>
      <c r="D36" s="1321">
        <v>236.2</v>
      </c>
      <c r="E36" s="1321">
        <v>560.29999999999995</v>
      </c>
      <c r="F36" s="1321">
        <v>1315</v>
      </c>
      <c r="G36" s="17">
        <v>4236.3999999999996</v>
      </c>
      <c r="H36" s="768">
        <v>9504.7999999999993</v>
      </c>
      <c r="I36" s="3"/>
      <c r="J36" s="400"/>
      <c r="K36" s="596" t="s">
        <v>770</v>
      </c>
      <c r="L36" s="1321">
        <v>5987.3</v>
      </c>
      <c r="M36" s="1321">
        <v>8837.1</v>
      </c>
      <c r="N36" s="1321">
        <v>10389.799999999999</v>
      </c>
      <c r="O36" s="1321">
        <v>12770.9</v>
      </c>
      <c r="P36" s="17">
        <v>23692.400000000001</v>
      </c>
      <c r="Q36" s="770">
        <v>71182.3</v>
      </c>
      <c r="R36" s="3"/>
    </row>
    <row r="37" spans="1:18">
      <c r="A37" s="3"/>
      <c r="B37" s="1565" t="s">
        <v>771</v>
      </c>
      <c r="C37" s="1335">
        <v>3004.6</v>
      </c>
      <c r="D37" s="1335">
        <v>242.1</v>
      </c>
      <c r="E37" s="1335">
        <v>704.2</v>
      </c>
      <c r="F37" s="1335">
        <v>1292.5999999999999</v>
      </c>
      <c r="G37" s="878">
        <v>4730.5</v>
      </c>
      <c r="H37" s="767">
        <v>9974</v>
      </c>
      <c r="I37" s="3"/>
      <c r="J37" s="400"/>
      <c r="K37" s="3620" t="s">
        <v>771</v>
      </c>
      <c r="L37" s="1335">
        <v>5743.3</v>
      </c>
      <c r="M37" s="1335">
        <v>6975.6</v>
      </c>
      <c r="N37" s="1335">
        <v>8449.6</v>
      </c>
      <c r="O37" s="1335">
        <v>11378.3</v>
      </c>
      <c r="P37" s="878">
        <v>19003.5</v>
      </c>
      <c r="Q37" s="767">
        <v>61524.3</v>
      </c>
      <c r="R37" s="3"/>
    </row>
    <row r="38" spans="1:18">
      <c r="A38" s="3"/>
      <c r="B38" s="596" t="s">
        <v>772</v>
      </c>
      <c r="C38" s="1321">
        <v>3691.4</v>
      </c>
      <c r="D38" s="1321">
        <v>265.5</v>
      </c>
      <c r="E38" s="1321">
        <v>457.1</v>
      </c>
      <c r="F38" s="1321">
        <v>1372.2</v>
      </c>
      <c r="G38" s="17">
        <v>3931.2</v>
      </c>
      <c r="H38" s="768">
        <v>9717.4</v>
      </c>
      <c r="I38" s="3"/>
      <c r="J38" s="400"/>
      <c r="K38" s="596" t="s">
        <v>772</v>
      </c>
      <c r="L38" s="1321">
        <v>6167</v>
      </c>
      <c r="M38" s="1321">
        <v>6173.3</v>
      </c>
      <c r="N38" s="1321">
        <v>6593.8</v>
      </c>
      <c r="O38" s="1321">
        <v>10687.8</v>
      </c>
      <c r="P38" s="17">
        <v>18391.599999999999</v>
      </c>
      <c r="Q38" s="770">
        <v>57730.9</v>
      </c>
      <c r="R38" s="3"/>
    </row>
    <row r="39" spans="1:18">
      <c r="A39" s="3"/>
      <c r="B39" s="1565" t="s">
        <v>773</v>
      </c>
      <c r="C39" s="1335">
        <v>2349.3000000000002</v>
      </c>
      <c r="D39" s="1335">
        <v>431.5</v>
      </c>
      <c r="E39" s="1335">
        <v>389</v>
      </c>
      <c r="F39" s="1335">
        <v>1185.0999999999999</v>
      </c>
      <c r="G39" s="878">
        <v>3326.4</v>
      </c>
      <c r="H39" s="767">
        <v>7681.2999999999993</v>
      </c>
      <c r="I39" s="3"/>
      <c r="J39" s="400"/>
      <c r="K39" s="3620" t="s">
        <v>773</v>
      </c>
      <c r="L39" s="1335">
        <v>4961.8999999999996</v>
      </c>
      <c r="M39" s="1335">
        <v>4886.5</v>
      </c>
      <c r="N39" s="1335">
        <v>5457</v>
      </c>
      <c r="O39" s="1335">
        <v>7760</v>
      </c>
      <c r="P39" s="878">
        <v>13689.5</v>
      </c>
      <c r="Q39" s="767">
        <v>44436.2</v>
      </c>
      <c r="R39" s="3"/>
    </row>
    <row r="40" spans="1:18">
      <c r="A40" s="3"/>
      <c r="B40" s="596" t="s">
        <v>774</v>
      </c>
      <c r="C40" s="1321">
        <v>2366.9</v>
      </c>
      <c r="D40" s="1321">
        <v>283.8</v>
      </c>
      <c r="E40" s="1321">
        <v>548.70000000000005</v>
      </c>
      <c r="F40" s="1321">
        <v>946.2</v>
      </c>
      <c r="G40" s="17">
        <v>3693.3</v>
      </c>
      <c r="H40" s="768">
        <v>7838.9000000000005</v>
      </c>
      <c r="I40" s="3"/>
      <c r="J40" s="400"/>
      <c r="K40" s="596" t="s">
        <v>774</v>
      </c>
      <c r="L40" s="1321">
        <v>5269.5</v>
      </c>
      <c r="M40" s="1321">
        <v>4022.5</v>
      </c>
      <c r="N40" s="1321">
        <v>4814.7</v>
      </c>
      <c r="O40" s="1321">
        <v>6576.1</v>
      </c>
      <c r="P40" s="17">
        <v>14031.4</v>
      </c>
      <c r="Q40" s="770">
        <v>42553.100000000006</v>
      </c>
      <c r="R40" s="3"/>
    </row>
    <row r="41" spans="1:18">
      <c r="A41" s="3"/>
      <c r="B41" s="1417" t="s">
        <v>775</v>
      </c>
      <c r="C41" s="1335">
        <v>2473.1999999999998</v>
      </c>
      <c r="D41" s="1335">
        <v>351.6</v>
      </c>
      <c r="E41" s="1335">
        <v>561.6</v>
      </c>
      <c r="F41" s="1335">
        <v>1018.6</v>
      </c>
      <c r="G41" s="878">
        <v>3250.4</v>
      </c>
      <c r="H41" s="767">
        <v>7655.4</v>
      </c>
      <c r="I41" s="3"/>
      <c r="J41" s="400"/>
      <c r="K41" s="1417" t="s">
        <v>775</v>
      </c>
      <c r="L41" s="1335">
        <v>5911.5</v>
      </c>
      <c r="M41" s="1335">
        <v>3761.6</v>
      </c>
      <c r="N41" s="1335">
        <v>6912</v>
      </c>
      <c r="O41" s="1335">
        <v>7324.6</v>
      </c>
      <c r="P41" s="878">
        <v>16875.900000000001</v>
      </c>
      <c r="Q41" s="767">
        <v>48441</v>
      </c>
      <c r="R41" s="3"/>
    </row>
    <row r="42" spans="1:18">
      <c r="A42" s="3"/>
      <c r="B42" s="596">
        <v>1988</v>
      </c>
      <c r="C42" s="1321">
        <v>2528.8000000000002</v>
      </c>
      <c r="D42" s="1321">
        <v>390.4</v>
      </c>
      <c r="E42" s="1321">
        <v>580.5</v>
      </c>
      <c r="F42" s="1321">
        <v>1031.8</v>
      </c>
      <c r="G42" s="17">
        <v>3079.7</v>
      </c>
      <c r="H42" s="768">
        <v>7611.2</v>
      </c>
      <c r="I42" s="3"/>
      <c r="J42" s="400"/>
      <c r="K42" s="596">
        <v>1988</v>
      </c>
      <c r="L42" s="1321">
        <v>5762.2</v>
      </c>
      <c r="M42" s="1321">
        <v>3910.9</v>
      </c>
      <c r="N42" s="1321">
        <v>7745.6</v>
      </c>
      <c r="O42" s="1321">
        <v>7335.3</v>
      </c>
      <c r="P42" s="17">
        <v>17907.2</v>
      </c>
      <c r="Q42" s="770">
        <v>50272.399999999994</v>
      </c>
      <c r="R42" s="3"/>
    </row>
    <row r="43" spans="1:18">
      <c r="A43" s="3"/>
      <c r="B43" s="1565">
        <v>1989</v>
      </c>
      <c r="C43" s="1335">
        <v>1562.2</v>
      </c>
      <c r="D43" s="1335">
        <v>349.2</v>
      </c>
      <c r="E43" s="1335">
        <v>740.2</v>
      </c>
      <c r="F43" s="1335">
        <v>923.4</v>
      </c>
      <c r="G43" s="878">
        <v>3804.3</v>
      </c>
      <c r="H43" s="767">
        <v>7379.3000000000011</v>
      </c>
      <c r="I43" s="3"/>
      <c r="J43" s="400"/>
      <c r="K43" s="3620">
        <v>1989</v>
      </c>
      <c r="L43" s="1335">
        <v>5984.4</v>
      </c>
      <c r="M43" s="1335">
        <v>4196.1000000000004</v>
      </c>
      <c r="N43" s="1335">
        <v>8269.6</v>
      </c>
      <c r="O43" s="1335">
        <v>7580</v>
      </c>
      <c r="P43" s="878">
        <v>19036.400000000001</v>
      </c>
      <c r="Q43" s="767">
        <v>52445.8</v>
      </c>
      <c r="R43" s="3"/>
    </row>
    <row r="44" spans="1:18">
      <c r="A44" s="3"/>
      <c r="B44" s="597">
        <v>1990</v>
      </c>
      <c r="C44" s="1321">
        <v>1530.7</v>
      </c>
      <c r="D44" s="1321">
        <v>244.73</v>
      </c>
      <c r="E44" s="1321">
        <v>935.3</v>
      </c>
      <c r="F44" s="1321">
        <v>1352.1</v>
      </c>
      <c r="G44" s="17">
        <v>3517.3</v>
      </c>
      <c r="H44" s="768">
        <v>7580.13</v>
      </c>
      <c r="I44" s="3"/>
      <c r="J44" s="400"/>
      <c r="K44" s="596">
        <v>1990</v>
      </c>
      <c r="L44" s="1321">
        <v>6005.5</v>
      </c>
      <c r="M44" s="1321">
        <v>3677.5</v>
      </c>
      <c r="N44" s="1321">
        <v>9372.7999999999993</v>
      </c>
      <c r="O44" s="1321">
        <v>8241.7999999999993</v>
      </c>
      <c r="P44" s="17">
        <v>20078.3</v>
      </c>
      <c r="Q44" s="770">
        <v>54956.029999999992</v>
      </c>
      <c r="R44" s="3"/>
    </row>
    <row r="45" spans="1:18">
      <c r="A45" s="3"/>
      <c r="B45" s="1565">
        <v>1991</v>
      </c>
      <c r="C45" s="1335">
        <v>1490.7539999999999</v>
      </c>
      <c r="D45" s="1335">
        <v>347.40649999999999</v>
      </c>
      <c r="E45" s="1335">
        <v>766.49199999999996</v>
      </c>
      <c r="F45" s="1335">
        <v>1447.798</v>
      </c>
      <c r="G45" s="878">
        <v>4179.22</v>
      </c>
      <c r="H45" s="767">
        <v>8231.6705000000002</v>
      </c>
      <c r="I45" s="3"/>
      <c r="J45" s="400"/>
      <c r="K45" s="3620">
        <v>1991</v>
      </c>
      <c r="L45" s="1335">
        <v>7365.9</v>
      </c>
      <c r="M45" s="1335">
        <v>4370.8779999999997</v>
      </c>
      <c r="N45" s="1335">
        <v>13908.44</v>
      </c>
      <c r="O45" s="1335">
        <v>9501.0990000000002</v>
      </c>
      <c r="P45" s="878">
        <v>28302.616999999998</v>
      </c>
      <c r="Q45" s="767">
        <v>71680.604500000001</v>
      </c>
      <c r="R45" s="3"/>
    </row>
    <row r="46" spans="1:18">
      <c r="A46" s="3"/>
      <c r="B46" s="596">
        <v>1992</v>
      </c>
      <c r="C46" s="1321">
        <v>1973</v>
      </c>
      <c r="D46" s="1321">
        <v>302.7</v>
      </c>
      <c r="E46" s="1321">
        <v>720.3</v>
      </c>
      <c r="F46" s="1321">
        <v>1802.4</v>
      </c>
      <c r="G46" s="17">
        <v>3981</v>
      </c>
      <c r="H46" s="768">
        <v>8779.4</v>
      </c>
      <c r="I46" s="3"/>
      <c r="J46" s="400"/>
      <c r="K46" s="596">
        <v>1992</v>
      </c>
      <c r="L46" s="1321">
        <v>7564.9</v>
      </c>
      <c r="M46" s="1321">
        <v>5258.1</v>
      </c>
      <c r="N46" s="1321">
        <v>15378.4</v>
      </c>
      <c r="O46" s="1321">
        <v>10544.4</v>
      </c>
      <c r="P46" s="17">
        <v>26049.200000000001</v>
      </c>
      <c r="Q46" s="770">
        <v>73574.399999999994</v>
      </c>
      <c r="R46" s="3"/>
    </row>
    <row r="47" spans="1:18">
      <c r="A47" s="3"/>
      <c r="B47" s="1565">
        <v>1993</v>
      </c>
      <c r="C47" s="1335">
        <v>1813.2</v>
      </c>
      <c r="D47" s="1335">
        <v>225</v>
      </c>
      <c r="E47" s="1335">
        <v>677.1</v>
      </c>
      <c r="F47" s="1335">
        <v>1900.6</v>
      </c>
      <c r="G47" s="878">
        <v>3555.2</v>
      </c>
      <c r="H47" s="767">
        <v>8171.0999999999995</v>
      </c>
      <c r="I47" s="3"/>
      <c r="J47" s="400"/>
      <c r="K47" s="3620">
        <v>1993</v>
      </c>
      <c r="L47" s="1335">
        <v>7120.3</v>
      </c>
      <c r="M47" s="1335">
        <v>5300.6</v>
      </c>
      <c r="N47" s="1335">
        <v>12778.8</v>
      </c>
      <c r="O47" s="1335">
        <v>9875</v>
      </c>
      <c r="P47" s="878">
        <v>28383.5</v>
      </c>
      <c r="Q47" s="767">
        <v>71629.3</v>
      </c>
      <c r="R47" s="3"/>
    </row>
    <row r="48" spans="1:18">
      <c r="A48" s="3"/>
      <c r="B48" s="596">
        <v>1994</v>
      </c>
      <c r="C48" s="1321">
        <v>1451.3</v>
      </c>
      <c r="D48" s="1321">
        <v>233.2</v>
      </c>
      <c r="E48" s="1321">
        <v>864.3</v>
      </c>
      <c r="F48" s="1321">
        <v>1734.5</v>
      </c>
      <c r="G48" s="17">
        <v>3747.6</v>
      </c>
      <c r="H48" s="768">
        <v>8030.9</v>
      </c>
      <c r="I48" s="3"/>
      <c r="J48" s="400"/>
      <c r="K48" s="596">
        <v>1994</v>
      </c>
      <c r="L48" s="1321">
        <v>5498.3</v>
      </c>
      <c r="M48" s="1321">
        <v>4286.3</v>
      </c>
      <c r="N48" s="1321">
        <v>9159.2999999999993</v>
      </c>
      <c r="O48" s="1321">
        <v>8565.2999999999993</v>
      </c>
      <c r="P48" s="17">
        <v>20917.099999999999</v>
      </c>
      <c r="Q48" s="770">
        <v>56457.200000000004</v>
      </c>
      <c r="R48" s="3"/>
    </row>
    <row r="49" spans="1:18">
      <c r="A49" s="3"/>
      <c r="B49" s="1565">
        <v>1995</v>
      </c>
      <c r="C49" s="1335">
        <v>1607.6</v>
      </c>
      <c r="D49" s="1335">
        <v>198.6</v>
      </c>
      <c r="E49" s="1335">
        <v>816.4</v>
      </c>
      <c r="F49" s="1335">
        <v>1376.3</v>
      </c>
      <c r="G49" s="878">
        <v>4369.8</v>
      </c>
      <c r="H49" s="767">
        <v>8368.7000000000007</v>
      </c>
      <c r="I49" s="3"/>
      <c r="J49" s="400"/>
      <c r="K49" s="3620">
        <v>1995</v>
      </c>
      <c r="L49" s="1335">
        <v>5434.2</v>
      </c>
      <c r="M49" s="1335">
        <v>3510.6</v>
      </c>
      <c r="N49" s="1335">
        <v>6324.2</v>
      </c>
      <c r="O49" s="1335">
        <v>7633.8</v>
      </c>
      <c r="P49" s="878">
        <v>27875.3</v>
      </c>
      <c r="Q49" s="767">
        <v>59146.8</v>
      </c>
      <c r="R49" s="3"/>
    </row>
    <row r="50" spans="1:18">
      <c r="A50" s="3"/>
      <c r="B50" s="596">
        <v>1996</v>
      </c>
      <c r="C50" s="1321">
        <v>1833</v>
      </c>
      <c r="D50" s="1321">
        <v>554.79999999999995</v>
      </c>
      <c r="E50" s="1321">
        <v>1401.3</v>
      </c>
      <c r="F50" s="1321">
        <v>1736.9</v>
      </c>
      <c r="G50" s="17">
        <v>4685</v>
      </c>
      <c r="H50" s="768">
        <v>10211</v>
      </c>
      <c r="I50" s="3"/>
      <c r="J50" s="400"/>
      <c r="K50" s="596">
        <v>1996</v>
      </c>
      <c r="L50" s="1321">
        <v>5397.9</v>
      </c>
      <c r="M50" s="1321">
        <v>3876.7</v>
      </c>
      <c r="N50" s="1321">
        <v>8823.7000000000007</v>
      </c>
      <c r="O50" s="1321">
        <v>7867.4</v>
      </c>
      <c r="P50" s="17">
        <v>28606.2</v>
      </c>
      <c r="Q50" s="770">
        <v>64782.899999999994</v>
      </c>
      <c r="R50" s="3"/>
    </row>
    <row r="51" spans="1:18">
      <c r="A51" s="3"/>
      <c r="B51" s="1565">
        <v>1997</v>
      </c>
      <c r="C51" s="1335">
        <v>1997</v>
      </c>
      <c r="D51" s="1335">
        <v>278</v>
      </c>
      <c r="E51" s="1335">
        <v>614</v>
      </c>
      <c r="F51" s="1335">
        <v>1529</v>
      </c>
      <c r="G51" s="878">
        <v>4114</v>
      </c>
      <c r="H51" s="767">
        <v>8532</v>
      </c>
      <c r="I51" s="3"/>
      <c r="J51" s="400"/>
      <c r="K51" s="3620">
        <v>1997</v>
      </c>
      <c r="L51" s="1335">
        <v>5269</v>
      </c>
      <c r="M51" s="1335">
        <v>3835</v>
      </c>
      <c r="N51" s="1335">
        <v>9837</v>
      </c>
      <c r="O51" s="1335">
        <v>6963</v>
      </c>
      <c r="P51" s="878">
        <v>36249</v>
      </c>
      <c r="Q51" s="767">
        <v>70685</v>
      </c>
      <c r="R51" s="3"/>
    </row>
    <row r="52" spans="1:18">
      <c r="A52" s="3"/>
      <c r="B52" s="596">
        <v>1998</v>
      </c>
      <c r="C52" s="1321">
        <v>2384</v>
      </c>
      <c r="D52" s="1321">
        <v>218</v>
      </c>
      <c r="E52" s="1321">
        <v>514</v>
      </c>
      <c r="F52" s="1321">
        <v>1376</v>
      </c>
      <c r="G52" s="17">
        <v>4255</v>
      </c>
      <c r="H52" s="768">
        <v>8747</v>
      </c>
      <c r="I52" s="3"/>
      <c r="J52" s="400"/>
      <c r="K52" s="596">
        <v>1998</v>
      </c>
      <c r="L52" s="1321">
        <v>5084</v>
      </c>
      <c r="M52" s="1321">
        <v>3782</v>
      </c>
      <c r="N52" s="1321">
        <v>12439</v>
      </c>
      <c r="O52" s="1321">
        <v>6658</v>
      </c>
      <c r="P52" s="17">
        <v>33245</v>
      </c>
      <c r="Q52" s="770">
        <v>69955</v>
      </c>
      <c r="R52" s="3"/>
    </row>
    <row r="53" spans="1:18">
      <c r="A53" s="3"/>
      <c r="B53" s="1565">
        <v>1999</v>
      </c>
      <c r="C53" s="1335">
        <v>2805.2049999999999</v>
      </c>
      <c r="D53" s="1335">
        <v>201.233</v>
      </c>
      <c r="E53" s="1335">
        <v>360.709</v>
      </c>
      <c r="F53" s="1335">
        <v>1119.3929999999998</v>
      </c>
      <c r="G53" s="878">
        <v>3828.2799999999997</v>
      </c>
      <c r="H53" s="767">
        <v>8314.82</v>
      </c>
      <c r="I53" s="3"/>
      <c r="J53" s="400"/>
      <c r="K53" s="3620">
        <v>1999</v>
      </c>
      <c r="L53" s="1335">
        <v>4380.268</v>
      </c>
      <c r="M53" s="1335">
        <v>3479.7960000000003</v>
      </c>
      <c r="N53" s="1335">
        <v>8458.0740000000005</v>
      </c>
      <c r="O53" s="1335">
        <v>6325.4290000000001</v>
      </c>
      <c r="P53" s="878">
        <v>34721.837</v>
      </c>
      <c r="Q53" s="767">
        <v>65680.224000000002</v>
      </c>
      <c r="R53" s="3"/>
    </row>
    <row r="54" spans="1:18">
      <c r="A54" s="3"/>
      <c r="B54" s="596">
        <v>2000</v>
      </c>
      <c r="C54" s="1321">
        <v>3072</v>
      </c>
      <c r="D54" s="1321">
        <v>157</v>
      </c>
      <c r="E54" s="1321">
        <v>371</v>
      </c>
      <c r="F54" s="1321">
        <v>1185</v>
      </c>
      <c r="G54" s="17">
        <v>4287</v>
      </c>
      <c r="H54" s="768">
        <v>9072</v>
      </c>
      <c r="I54" s="3"/>
      <c r="J54" s="400"/>
      <c r="K54" s="596">
        <v>2000</v>
      </c>
      <c r="L54" s="1320">
        <v>3994.5650000000001</v>
      </c>
      <c r="M54" s="1320">
        <v>3501.951</v>
      </c>
      <c r="N54" s="1320">
        <v>8922.8340000000007</v>
      </c>
      <c r="O54" s="1320">
        <v>7244.670000000001</v>
      </c>
      <c r="P54" s="399">
        <v>38614.478000000003</v>
      </c>
      <c r="Q54" s="798">
        <v>71350.498000000007</v>
      </c>
      <c r="R54" s="3"/>
    </row>
    <row r="55" spans="1:18">
      <c r="A55" s="3"/>
      <c r="B55" s="1565">
        <v>2001</v>
      </c>
      <c r="C55" s="1335">
        <v>2746.9780000000001</v>
      </c>
      <c r="D55" s="1335">
        <v>183.68200000000002</v>
      </c>
      <c r="E55" s="1335">
        <v>657.41100000000006</v>
      </c>
      <c r="F55" s="1335">
        <v>1403.452</v>
      </c>
      <c r="G55" s="878">
        <v>4856.2709999999997</v>
      </c>
      <c r="H55" s="767">
        <v>9847.7939999999999</v>
      </c>
      <c r="I55" s="3"/>
      <c r="J55" s="400"/>
      <c r="K55" s="3620">
        <v>2001</v>
      </c>
      <c r="L55" s="1335">
        <v>4944.1480000000001</v>
      </c>
      <c r="M55" s="1335">
        <v>4514.2800000000007</v>
      </c>
      <c r="N55" s="1335">
        <v>11792.174999999999</v>
      </c>
      <c r="O55" s="1335">
        <v>8994.0640000000003</v>
      </c>
      <c r="P55" s="878">
        <v>40933.26</v>
      </c>
      <c r="Q55" s="767">
        <v>81026</v>
      </c>
      <c r="R55" s="3"/>
    </row>
    <row r="56" spans="1:18">
      <c r="A56" s="3"/>
      <c r="B56" s="596">
        <v>2002</v>
      </c>
      <c r="C56" s="1321">
        <v>3358.5510000000004</v>
      </c>
      <c r="D56" s="1321">
        <v>164.84899999999999</v>
      </c>
      <c r="E56" s="1321">
        <v>522.48400000000004</v>
      </c>
      <c r="F56" s="1321">
        <v>1726.07</v>
      </c>
      <c r="G56" s="17">
        <v>4307.6550000000007</v>
      </c>
      <c r="H56" s="768">
        <v>10079.609</v>
      </c>
      <c r="I56" s="3"/>
      <c r="J56" s="400"/>
      <c r="K56" s="596">
        <v>2002</v>
      </c>
      <c r="L56" s="1320">
        <v>5096.0610000000006</v>
      </c>
      <c r="M56" s="1320">
        <v>4282.4970000000003</v>
      </c>
      <c r="N56" s="1320">
        <v>13717.088000000002</v>
      </c>
      <c r="O56" s="1320">
        <v>6701.5040000000008</v>
      </c>
      <c r="P56" s="399">
        <v>39878.438999999998</v>
      </c>
      <c r="Q56" s="798">
        <v>79755.198000000004</v>
      </c>
      <c r="R56" s="3"/>
    </row>
    <row r="57" spans="1:18">
      <c r="A57" s="3"/>
      <c r="B57" s="1565">
        <v>2003</v>
      </c>
      <c r="C57" s="1335">
        <v>3964.8609999999999</v>
      </c>
      <c r="D57" s="1335">
        <v>188.42</v>
      </c>
      <c r="E57" s="1335">
        <v>399.375</v>
      </c>
      <c r="F57" s="1335">
        <v>2331.6419999999998</v>
      </c>
      <c r="G57" s="878">
        <v>5751.97</v>
      </c>
      <c r="H57" s="767">
        <v>12636.268</v>
      </c>
      <c r="I57" s="3"/>
      <c r="J57" s="400"/>
      <c r="K57" s="3620">
        <v>2003</v>
      </c>
      <c r="L57" s="1335">
        <v>4485</v>
      </c>
      <c r="M57" s="1335">
        <v>3889.0010000000002</v>
      </c>
      <c r="N57" s="1335">
        <v>13929.019</v>
      </c>
      <c r="O57" s="1335">
        <v>6567.4840000000004</v>
      </c>
      <c r="P57" s="878">
        <v>44668.843999999997</v>
      </c>
      <c r="Q57" s="767">
        <v>86175.235000000001</v>
      </c>
      <c r="R57" s="3"/>
    </row>
    <row r="58" spans="1:18">
      <c r="A58" s="3"/>
      <c r="B58" s="596">
        <v>2004</v>
      </c>
      <c r="C58" s="1321">
        <v>2969.8989999999999</v>
      </c>
      <c r="D58" s="1321">
        <v>129.024</v>
      </c>
      <c r="E58" s="1321">
        <v>779.39099999999996</v>
      </c>
      <c r="F58" s="1321">
        <v>1930.17</v>
      </c>
      <c r="G58" s="17">
        <v>5809.375</v>
      </c>
      <c r="H58" s="768">
        <v>11617.859</v>
      </c>
      <c r="I58" s="3"/>
      <c r="J58" s="400"/>
      <c r="K58" s="596">
        <v>2004</v>
      </c>
      <c r="L58" s="1320">
        <v>3796.5520000000001</v>
      </c>
      <c r="M58" s="1320">
        <v>4562.6009999999997</v>
      </c>
      <c r="N58" s="1320">
        <v>14987.865</v>
      </c>
      <c r="O58" s="1320">
        <v>7936.1350000000002</v>
      </c>
      <c r="P58" s="399">
        <v>53118.383000000002</v>
      </c>
      <c r="Q58" s="798">
        <v>96019.39499999999</v>
      </c>
      <c r="R58" s="3"/>
    </row>
    <row r="59" spans="1:18">
      <c r="A59" s="3"/>
      <c r="B59" s="1565">
        <v>2005</v>
      </c>
      <c r="C59" s="1335">
        <v>2762.6409999999996</v>
      </c>
      <c r="D59" s="1335">
        <v>331.78199999999998</v>
      </c>
      <c r="E59" s="1335">
        <v>974.01199999999994</v>
      </c>
      <c r="F59" s="1335">
        <v>2020.481</v>
      </c>
      <c r="G59" s="878">
        <v>7200.5570000000007</v>
      </c>
      <c r="H59" s="767">
        <v>13289.473</v>
      </c>
      <c r="I59" s="3"/>
      <c r="J59" s="400"/>
      <c r="K59" s="3620">
        <v>2005</v>
      </c>
      <c r="L59" s="1335">
        <v>4628.8279999999995</v>
      </c>
      <c r="M59" s="1335">
        <v>7370.125</v>
      </c>
      <c r="N59" s="1335">
        <v>25558.444999999996</v>
      </c>
      <c r="O59" s="1335">
        <v>10634.123</v>
      </c>
      <c r="P59" s="878">
        <v>54702.028999999995</v>
      </c>
      <c r="Q59" s="767">
        <v>116183.02299999999</v>
      </c>
      <c r="R59" s="3"/>
    </row>
    <row r="60" spans="1:18">
      <c r="A60" s="3"/>
      <c r="B60" s="596">
        <v>2006</v>
      </c>
      <c r="C60" s="1321">
        <v>3323.6860000000001</v>
      </c>
      <c r="D60" s="1321">
        <v>551.51800000000003</v>
      </c>
      <c r="E60" s="1321">
        <v>427.37899999999996</v>
      </c>
      <c r="F60" s="1321">
        <v>2576.0910000000003</v>
      </c>
      <c r="G60" s="17">
        <v>6262.9569999999985</v>
      </c>
      <c r="H60" s="768">
        <v>13141.630999999999</v>
      </c>
      <c r="I60" s="3"/>
      <c r="J60" s="400"/>
      <c r="K60" s="596">
        <v>2006</v>
      </c>
      <c r="L60" s="1320">
        <v>4256.3599999999997</v>
      </c>
      <c r="M60" s="1320">
        <v>10684.278999999999</v>
      </c>
      <c r="N60" s="1320">
        <v>26664.574000000001</v>
      </c>
      <c r="O60" s="1320">
        <v>14681.161</v>
      </c>
      <c r="P60" s="399">
        <v>62863.655999999995</v>
      </c>
      <c r="Q60" s="798">
        <v>132292</v>
      </c>
      <c r="R60" s="3"/>
    </row>
    <row r="61" spans="1:18">
      <c r="A61" s="3"/>
      <c r="B61" s="1565">
        <v>2007</v>
      </c>
      <c r="C61" s="1335">
        <v>5387.6580000000004</v>
      </c>
      <c r="D61" s="1335">
        <v>285.53200000000004</v>
      </c>
      <c r="E61" s="1335">
        <v>362.80599999999998</v>
      </c>
      <c r="F61" s="1335">
        <v>2921.259</v>
      </c>
      <c r="G61" s="878">
        <v>9152.1849999999995</v>
      </c>
      <c r="H61" s="767">
        <v>18109.440000000002</v>
      </c>
      <c r="I61" s="3"/>
      <c r="J61" s="400"/>
      <c r="K61" s="3620">
        <v>2007</v>
      </c>
      <c r="L61" s="1335">
        <v>4626.0379999999996</v>
      </c>
      <c r="M61" s="1335">
        <v>14661.024999999998</v>
      </c>
      <c r="N61" s="1335">
        <v>25608.734</v>
      </c>
      <c r="O61" s="1335">
        <v>16807.582999999999</v>
      </c>
      <c r="P61" s="878">
        <v>88705.467000000004</v>
      </c>
      <c r="Q61" s="767">
        <v>168518</v>
      </c>
      <c r="R61" s="3"/>
    </row>
    <row r="62" spans="1:18">
      <c r="A62" s="3"/>
      <c r="B62" s="708">
        <v>2008</v>
      </c>
      <c r="C62" s="1321">
        <v>7655.0889999999999</v>
      </c>
      <c r="D62" s="1321">
        <v>454.06099999999998</v>
      </c>
      <c r="E62" s="1321">
        <v>1150.692</v>
      </c>
      <c r="F62" s="1321">
        <v>2814.7639999999997</v>
      </c>
      <c r="G62" s="17">
        <v>15686.075999999997</v>
      </c>
      <c r="H62" s="768">
        <v>27760.681999999997</v>
      </c>
      <c r="I62" s="3"/>
      <c r="J62" s="400"/>
      <c r="K62" s="596">
        <v>2008</v>
      </c>
      <c r="L62" s="1320">
        <v>4649.067</v>
      </c>
      <c r="M62" s="1320">
        <v>19011.775000000001</v>
      </c>
      <c r="N62" s="1320">
        <v>25711.080999999998</v>
      </c>
      <c r="O62" s="1320">
        <v>19464.518</v>
      </c>
      <c r="P62" s="399">
        <v>115849.868</v>
      </c>
      <c r="Q62" s="798">
        <v>212447</v>
      </c>
      <c r="R62" s="3"/>
    </row>
    <row r="63" spans="1:18">
      <c r="A63" s="3"/>
      <c r="B63" s="1565">
        <v>2009</v>
      </c>
      <c r="C63" s="1335">
        <v>5277.9560000000001</v>
      </c>
      <c r="D63" s="1335">
        <v>241.13799999999998</v>
      </c>
      <c r="E63" s="1335">
        <v>1075.9059999999999</v>
      </c>
      <c r="F63" s="1335">
        <v>3185.8609999999999</v>
      </c>
      <c r="G63" s="878">
        <v>8582.2369999999992</v>
      </c>
      <c r="H63" s="767">
        <v>18363.097999999998</v>
      </c>
      <c r="I63" s="3"/>
      <c r="J63" s="400"/>
      <c r="K63" s="3620">
        <v>2009</v>
      </c>
      <c r="L63" s="1335">
        <v>4597.2120000000004</v>
      </c>
      <c r="M63" s="1335">
        <v>11787.329</v>
      </c>
      <c r="N63" s="1335">
        <v>23033.695999999996</v>
      </c>
      <c r="O63" s="1335">
        <v>19755.434999999998</v>
      </c>
      <c r="P63" s="878">
        <v>84183.218999999997</v>
      </c>
      <c r="Q63" s="767">
        <v>161719.989</v>
      </c>
      <c r="R63" s="3"/>
    </row>
    <row r="64" spans="1:18">
      <c r="A64" s="3"/>
      <c r="B64" s="708">
        <v>2010</v>
      </c>
      <c r="C64" s="1321">
        <v>7473.5649999999996</v>
      </c>
      <c r="D64" s="1321">
        <v>176.464</v>
      </c>
      <c r="E64" s="1321">
        <v>1095.567</v>
      </c>
      <c r="F64" s="1321">
        <v>2949.3040000000001</v>
      </c>
      <c r="G64" s="17">
        <v>9250.3580000000002</v>
      </c>
      <c r="H64" s="768">
        <v>20945.258000000002</v>
      </c>
      <c r="I64" s="3"/>
      <c r="J64" s="400"/>
      <c r="K64" s="596">
        <v>2010</v>
      </c>
      <c r="L64" s="1320">
        <v>3797.8449999999998</v>
      </c>
      <c r="M64" s="1320">
        <v>15405.789000000001</v>
      </c>
      <c r="N64" s="1320">
        <v>34307.771999999997</v>
      </c>
      <c r="O64" s="1320">
        <v>24816.025999999998</v>
      </c>
      <c r="P64" s="399">
        <v>89699.81</v>
      </c>
      <c r="Q64" s="798">
        <v>188972.5</v>
      </c>
      <c r="R64" s="3"/>
    </row>
    <row r="65" spans="1:26">
      <c r="A65" s="3"/>
      <c r="B65" s="1565">
        <v>2011</v>
      </c>
      <c r="C65" s="1335">
        <v>5303.9470000000001</v>
      </c>
      <c r="D65" s="1335">
        <v>300.31700000000001</v>
      </c>
      <c r="E65" s="1335">
        <v>1008.0529999999999</v>
      </c>
      <c r="F65" s="1335">
        <v>2655.8509999999997</v>
      </c>
      <c r="G65" s="878">
        <v>8678.8070000000007</v>
      </c>
      <c r="H65" s="767">
        <v>17946.974999999999</v>
      </c>
      <c r="I65" s="3"/>
      <c r="J65" s="400"/>
      <c r="K65" s="3620">
        <v>2011</v>
      </c>
      <c r="L65" s="1335">
        <v>4840.728000000001</v>
      </c>
      <c r="M65" s="1335">
        <v>19993.725999999999</v>
      </c>
      <c r="N65" s="1335">
        <v>36073.908000000003</v>
      </c>
      <c r="O65" s="1335">
        <v>29339.459000000003</v>
      </c>
      <c r="P65" s="878">
        <v>116559.05499999999</v>
      </c>
      <c r="Q65" s="767">
        <v>224753.851</v>
      </c>
      <c r="R65" s="3"/>
    </row>
    <row r="66" spans="1:26" ht="18" customHeight="1">
      <c r="A66" s="3"/>
      <c r="B66" s="708">
        <v>2012</v>
      </c>
      <c r="C66" s="1321">
        <v>12305.669000000002</v>
      </c>
      <c r="D66" s="1321">
        <v>341.84699999999998</v>
      </c>
      <c r="E66" s="1321">
        <v>708.8130000000001</v>
      </c>
      <c r="F66" s="1321">
        <v>2738.1890000000003</v>
      </c>
      <c r="G66" s="17">
        <v>8296.9120000000003</v>
      </c>
      <c r="H66" s="768">
        <v>24391.43</v>
      </c>
      <c r="I66" s="3"/>
      <c r="J66" s="400"/>
      <c r="K66" s="596">
        <v>2012</v>
      </c>
      <c r="L66" s="1320">
        <v>4580.6759999999995</v>
      </c>
      <c r="M66" s="1320">
        <v>24467.474999999999</v>
      </c>
      <c r="N66" s="1320">
        <v>47064.712</v>
      </c>
      <c r="O66" s="1320">
        <v>34798.778999999995</v>
      </c>
      <c r="P66" s="399">
        <v>118428.22500000001</v>
      </c>
      <c r="Q66" s="798">
        <v>253731.29699999999</v>
      </c>
      <c r="R66" s="3"/>
    </row>
    <row r="67" spans="1:26" ht="18" customHeight="1">
      <c r="A67" s="3"/>
      <c r="B67" s="1565">
        <v>2013</v>
      </c>
      <c r="C67" s="1335">
        <v>17652.563000000002</v>
      </c>
      <c r="D67" s="1335">
        <v>602.29099999999994</v>
      </c>
      <c r="E67" s="1335">
        <v>717.70299999999997</v>
      </c>
      <c r="F67" s="1335">
        <v>4105.473</v>
      </c>
      <c r="G67" s="878">
        <v>9224.5419999999995</v>
      </c>
      <c r="H67" s="767">
        <v>32302.572000000007</v>
      </c>
      <c r="I67" s="3"/>
      <c r="J67" s="400"/>
      <c r="K67" s="3620">
        <v>2013</v>
      </c>
      <c r="L67" s="1335">
        <v>3946.223</v>
      </c>
      <c r="M67" s="1335">
        <v>19457.133000000002</v>
      </c>
      <c r="N67" s="1335">
        <v>56028.825000000004</v>
      </c>
      <c r="O67" s="1335">
        <v>25659.963000000003</v>
      </c>
      <c r="P67" s="878">
        <v>113016.163</v>
      </c>
      <c r="Q67" s="767">
        <v>250410.87900000004</v>
      </c>
      <c r="R67" s="3"/>
    </row>
    <row r="68" spans="1:26" ht="18" customHeight="1">
      <c r="A68" s="3"/>
      <c r="B68" s="708">
        <v>2014</v>
      </c>
      <c r="C68" s="1321">
        <v>12646.484</v>
      </c>
      <c r="D68" s="1321">
        <v>515.80099999999993</v>
      </c>
      <c r="E68" s="1321">
        <v>1434.846</v>
      </c>
      <c r="F68" s="1321">
        <v>4244.884</v>
      </c>
      <c r="G68" s="17">
        <v>10310.521000000001</v>
      </c>
      <c r="H68" s="768">
        <v>29152.536</v>
      </c>
      <c r="I68" s="3"/>
      <c r="J68" s="400"/>
      <c r="K68" s="596">
        <v>2014</v>
      </c>
      <c r="L68" s="1320">
        <v>3676.788</v>
      </c>
      <c r="M68" s="1320">
        <v>24589.334999999999</v>
      </c>
      <c r="N68" s="1320">
        <v>48182.734000000004</v>
      </c>
      <c r="O68" s="1320">
        <v>28056.071</v>
      </c>
      <c r="P68" s="399">
        <v>100044.054</v>
      </c>
      <c r="Q68" s="798">
        <v>233701.51800000001</v>
      </c>
      <c r="R68" s="3"/>
    </row>
    <row r="69" spans="1:26" ht="18" customHeight="1">
      <c r="A69" s="3"/>
      <c r="B69" s="3858">
        <v>2015</v>
      </c>
      <c r="C69" s="1335">
        <v>13052.977999999999</v>
      </c>
      <c r="D69" s="1335">
        <v>671.57600000000002</v>
      </c>
      <c r="E69" s="1335">
        <v>1296.0200000000002</v>
      </c>
      <c r="F69" s="1335">
        <v>3823.9750000000004</v>
      </c>
      <c r="G69" s="878">
        <v>9361.0819999999985</v>
      </c>
      <c r="H69" s="767">
        <v>28205.630999999998</v>
      </c>
      <c r="I69" s="3"/>
      <c r="J69" s="400"/>
      <c r="K69" s="3858">
        <v>2015</v>
      </c>
      <c r="L69" s="1335">
        <v>2852.5619999999999</v>
      </c>
      <c r="M69" s="1335">
        <v>21559.912</v>
      </c>
      <c r="N69" s="1335">
        <v>53595.076000000001</v>
      </c>
      <c r="O69" s="1335">
        <v>22510.760999999999</v>
      </c>
      <c r="P69" s="878">
        <v>102101.59700000001</v>
      </c>
      <c r="Q69" s="767">
        <v>230825.53899999999</v>
      </c>
      <c r="R69" s="3"/>
    </row>
    <row r="70" spans="1:26" ht="6.75" customHeight="1" thickBot="1">
      <c r="A70" s="3"/>
      <c r="B70" s="606"/>
      <c r="C70" s="691"/>
      <c r="D70" s="691"/>
      <c r="E70" s="691"/>
      <c r="F70" s="691"/>
      <c r="G70" s="760"/>
      <c r="H70" s="1545"/>
      <c r="I70" s="3"/>
      <c r="J70" s="612"/>
      <c r="K70" s="606"/>
      <c r="L70" s="691"/>
      <c r="M70" s="691"/>
      <c r="N70" s="691"/>
      <c r="O70" s="691"/>
      <c r="P70" s="760"/>
      <c r="Q70" s="1545"/>
      <c r="R70" s="3"/>
      <c r="S70" s="3"/>
      <c r="T70" s="3"/>
      <c r="U70" s="3"/>
      <c r="V70" s="3"/>
      <c r="W70" s="3"/>
      <c r="X70" s="3"/>
      <c r="Y70" s="3"/>
      <c r="Z70" s="3"/>
    </row>
    <row r="71" spans="1:26" ht="9" customHeight="1">
      <c r="A71" s="3"/>
      <c r="B71" s="15"/>
      <c r="C71" s="39"/>
      <c r="D71" s="39"/>
      <c r="E71" s="39"/>
      <c r="F71" s="39"/>
      <c r="G71" s="39"/>
      <c r="H71" s="39"/>
      <c r="I71" s="3"/>
      <c r="J71" s="160"/>
      <c r="K71" s="39"/>
      <c r="L71" s="39"/>
      <c r="M71" s="39"/>
      <c r="N71" s="39"/>
      <c r="O71" s="39"/>
      <c r="P71" s="39"/>
      <c r="Q71" s="39"/>
      <c r="R71" s="3"/>
      <c r="S71" s="3"/>
      <c r="T71" s="3"/>
      <c r="U71" s="3"/>
      <c r="V71" s="3"/>
      <c r="W71" s="3"/>
      <c r="X71" s="3"/>
      <c r="Y71" s="3"/>
      <c r="Z71" s="3"/>
    </row>
    <row r="72" spans="1:26" ht="24" customHeight="1">
      <c r="A72" s="3"/>
      <c r="B72" s="910" t="s">
        <v>164</v>
      </c>
      <c r="C72" s="733"/>
      <c r="D72" s="733"/>
      <c r="E72" s="733"/>
      <c r="F72" s="733"/>
      <c r="G72" s="733"/>
      <c r="H72" s="733"/>
      <c r="I72" s="3"/>
      <c r="J72" s="608"/>
      <c r="P72" s="3"/>
      <c r="Q72" s="4135" t="s">
        <v>2333</v>
      </c>
      <c r="R72" s="3"/>
      <c r="S72" s="3"/>
      <c r="T72" s="3"/>
      <c r="U72" s="3"/>
      <c r="V72" s="3"/>
      <c r="W72" s="3"/>
      <c r="X72" s="3"/>
      <c r="Y72" s="3"/>
      <c r="Z72" s="3"/>
    </row>
    <row r="73" spans="1:26" ht="40.5" customHeight="1">
      <c r="A73" s="3"/>
      <c r="B73" s="6327" t="s">
        <v>165</v>
      </c>
      <c r="C73" s="6327"/>
      <c r="D73" s="6327"/>
      <c r="E73" s="6327"/>
      <c r="F73" s="6327"/>
      <c r="G73" s="6327"/>
      <c r="H73" s="6327"/>
      <c r="I73" s="3"/>
      <c r="J73" s="608"/>
      <c r="K73" s="6377" t="s">
        <v>4514</v>
      </c>
      <c r="L73" s="6377"/>
      <c r="M73" s="6377"/>
      <c r="N73" s="6377"/>
      <c r="O73" s="6377"/>
      <c r="P73" s="6377"/>
      <c r="Q73" s="4136" t="s">
        <v>800</v>
      </c>
      <c r="R73" s="3"/>
      <c r="S73" s="3"/>
      <c r="T73" s="3"/>
      <c r="U73" s="3"/>
      <c r="V73" s="3"/>
      <c r="W73" s="3"/>
      <c r="X73" s="3"/>
      <c r="Y73" s="3"/>
      <c r="Z73" s="3"/>
    </row>
    <row r="74" spans="1:26" ht="27.75" customHeight="1">
      <c r="A74" s="3"/>
      <c r="B74" s="591" t="s">
        <v>166</v>
      </c>
      <c r="C74" s="591"/>
      <c r="D74" s="591"/>
      <c r="E74" s="591"/>
      <c r="F74" s="591"/>
      <c r="G74" s="591"/>
      <c r="H74" s="591"/>
      <c r="I74" s="3"/>
      <c r="J74" s="608"/>
      <c r="P74" s="5281" t="s">
        <v>2336</v>
      </c>
      <c r="Q74" s="4136" t="s">
        <v>801</v>
      </c>
      <c r="R74" s="3"/>
      <c r="S74" s="3"/>
      <c r="T74" s="3"/>
      <c r="U74" s="3"/>
      <c r="V74" s="3"/>
      <c r="W74" s="3"/>
      <c r="X74" s="3"/>
      <c r="Y74" s="3"/>
      <c r="Z74" s="3"/>
    </row>
    <row r="78" spans="1:26">
      <c r="L78" s="5294"/>
      <c r="M78" s="5294"/>
      <c r="N78" s="5294"/>
    </row>
    <row r="79" spans="1:26">
      <c r="M79" s="5294"/>
      <c r="N79" s="5294"/>
    </row>
    <row r="85" spans="3:17">
      <c r="C85" s="5313"/>
      <c r="D85" s="5313"/>
      <c r="E85" s="5313"/>
      <c r="F85" s="5313"/>
      <c r="G85" s="5313"/>
      <c r="H85" s="5313"/>
      <c r="I85" s="5313"/>
      <c r="J85" s="5313"/>
      <c r="K85" s="5313"/>
      <c r="L85" s="5313"/>
      <c r="M85" s="5313"/>
      <c r="N85" s="5313"/>
      <c r="O85" s="5313"/>
      <c r="P85" s="5313"/>
      <c r="Q85" s="5313"/>
    </row>
    <row r="86" spans="3:17">
      <c r="C86" s="5313"/>
      <c r="D86" s="5313"/>
      <c r="E86" s="5313"/>
      <c r="F86" s="5313"/>
      <c r="G86" s="5313"/>
      <c r="H86" s="5313"/>
      <c r="I86" s="5313"/>
      <c r="J86" s="5313"/>
      <c r="K86" s="5313"/>
      <c r="L86" s="5313"/>
      <c r="M86" s="5313"/>
      <c r="N86" s="5313"/>
      <c r="O86" s="5313"/>
      <c r="P86" s="5313"/>
      <c r="Q86" s="5313"/>
    </row>
    <row r="87" spans="3:17">
      <c r="C87" s="5313"/>
      <c r="D87" s="5313"/>
      <c r="E87" s="5313"/>
      <c r="F87" s="5313"/>
      <c r="G87" s="5313"/>
      <c r="H87" s="5313"/>
      <c r="I87" s="5313"/>
      <c r="J87" s="5313"/>
      <c r="K87" s="5313"/>
      <c r="L87" s="5313"/>
      <c r="M87" s="5313"/>
      <c r="N87" s="5313"/>
      <c r="O87" s="5313"/>
      <c r="P87" s="5313"/>
      <c r="Q87" s="5313"/>
    </row>
    <row r="88" spans="3:17">
      <c r="C88" s="5313"/>
      <c r="D88" s="5313"/>
      <c r="E88" s="5313"/>
      <c r="F88" s="5313"/>
      <c r="G88" s="5313"/>
      <c r="H88" s="5313"/>
      <c r="I88" s="5313"/>
      <c r="J88" s="5313"/>
      <c r="K88" s="5313"/>
      <c r="L88" s="5313"/>
      <c r="M88" s="5313"/>
      <c r="N88" s="5313"/>
      <c r="O88" s="5313"/>
      <c r="P88" s="5313"/>
      <c r="Q88" s="5313"/>
    </row>
    <row r="89" spans="3:17">
      <c r="C89" s="5313"/>
      <c r="D89" s="5313"/>
      <c r="E89" s="5313"/>
      <c r="F89" s="5313"/>
      <c r="G89" s="5313"/>
      <c r="H89" s="5313"/>
      <c r="I89" s="5313"/>
      <c r="J89" s="5313"/>
      <c r="K89" s="5313"/>
      <c r="L89" s="5313"/>
      <c r="M89" s="5313"/>
      <c r="N89" s="5313"/>
      <c r="O89" s="5313"/>
      <c r="P89" s="5313"/>
      <c r="Q89" s="5313"/>
    </row>
    <row r="90" spans="3:17">
      <c r="C90" s="5313"/>
      <c r="D90" s="5313"/>
      <c r="E90" s="5313"/>
      <c r="F90" s="5313"/>
      <c r="G90" s="5313"/>
      <c r="H90" s="5313"/>
      <c r="I90" s="5313"/>
      <c r="J90" s="5313"/>
      <c r="K90" s="5313"/>
      <c r="L90" s="5313"/>
      <c r="M90" s="5313"/>
      <c r="N90" s="5313"/>
      <c r="O90" s="5313"/>
      <c r="P90" s="5313"/>
      <c r="Q90" s="5313"/>
    </row>
  </sheetData>
  <mergeCells count="15">
    <mergeCell ref="B2:C2"/>
    <mergeCell ref="H2:N2"/>
    <mergeCell ref="B73:H73"/>
    <mergeCell ref="K73:P73"/>
    <mergeCell ref="B5:H5"/>
    <mergeCell ref="B6:H6"/>
    <mergeCell ref="K5:Q5"/>
    <mergeCell ref="K6:Q6"/>
    <mergeCell ref="L12:L13"/>
    <mergeCell ref="A7:I7"/>
    <mergeCell ref="J7:Q7"/>
    <mergeCell ref="B8:H8"/>
    <mergeCell ref="K8:Q8"/>
    <mergeCell ref="B9:H9"/>
    <mergeCell ref="K9:Q9"/>
  </mergeCells>
  <phoneticPr fontId="3" type="noConversion"/>
  <hyperlinks>
    <hyperlink ref="H2" location="'List 1'!A1" display="قائمة الإحصاءات النقدية والنشاط المصرفي       Money &amp; Banking Stat. List"/>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Z79"/>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E2" sqref="E2:J2"/>
    </sheetView>
  </sheetViews>
  <sheetFormatPr defaultRowHeight="15.75"/>
  <cols>
    <col min="1" max="1" width="0.125" customWidth="1"/>
    <col min="2" max="2" width="16.125" customWidth="1"/>
    <col min="3" max="5" width="21.25" customWidth="1"/>
    <col min="6" max="7" width="9.625"/>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26" ht="18.75">
      <c r="A2" s="101"/>
      <c r="B2" s="6180" t="s">
        <v>4314</v>
      </c>
      <c r="C2" s="6180"/>
      <c r="D2" s="104"/>
      <c r="E2" s="6180" t="s">
        <v>4315</v>
      </c>
      <c r="F2" s="6180"/>
      <c r="G2" s="6180"/>
      <c r="H2" s="6180"/>
      <c r="I2" s="6180"/>
      <c r="J2" s="6180"/>
      <c r="K2" s="101"/>
      <c r="L2" s="101"/>
      <c r="M2" s="101"/>
      <c r="N2" s="101"/>
      <c r="O2" s="101"/>
      <c r="P2" s="101"/>
      <c r="Q2" s="101"/>
      <c r="R2" s="101"/>
      <c r="S2" s="101"/>
      <c r="T2" s="101"/>
      <c r="U2" s="101"/>
      <c r="V2" s="101"/>
      <c r="W2" s="101"/>
      <c r="X2" s="101"/>
      <c r="Y2" s="101"/>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26" ht="16.5" thickTop="1">
      <c r="A4" s="3"/>
      <c r="B4" s="600"/>
      <c r="C4" s="135"/>
      <c r="D4" s="135"/>
      <c r="E4" s="135"/>
      <c r="F4" s="3"/>
      <c r="G4" s="3"/>
      <c r="H4" s="3"/>
      <c r="I4" s="3"/>
      <c r="J4" s="3"/>
      <c r="K4" s="3"/>
      <c r="L4" s="3"/>
      <c r="M4" s="3"/>
      <c r="N4" s="3"/>
      <c r="O4" s="3"/>
      <c r="P4" s="3"/>
      <c r="Q4" s="3"/>
      <c r="R4" s="3"/>
      <c r="S4" s="3"/>
      <c r="T4" s="3"/>
      <c r="U4" s="3"/>
      <c r="V4" s="3"/>
      <c r="W4" s="3"/>
      <c r="X4" s="3"/>
      <c r="Y4" s="3"/>
      <c r="Z4" s="3"/>
    </row>
    <row r="5" spans="1:26" ht="18.75">
      <c r="A5" s="3"/>
      <c r="B5" s="6381" t="s">
        <v>2416</v>
      </c>
      <c r="C5" s="6381"/>
      <c r="D5" s="6381"/>
      <c r="E5" s="6381"/>
      <c r="F5" s="3"/>
      <c r="G5" s="3"/>
      <c r="H5" s="3"/>
      <c r="I5" s="3"/>
      <c r="J5" s="3"/>
      <c r="K5" s="3"/>
      <c r="L5" s="3"/>
      <c r="M5" s="3"/>
      <c r="N5" s="3"/>
      <c r="O5" s="3"/>
      <c r="P5" s="3"/>
      <c r="Q5" s="3"/>
      <c r="R5" s="3"/>
      <c r="S5" s="3"/>
      <c r="T5" s="3"/>
      <c r="U5" s="3"/>
      <c r="V5" s="3"/>
      <c r="W5" s="3"/>
      <c r="X5" s="3"/>
      <c r="Y5" s="3"/>
      <c r="Z5" s="3"/>
    </row>
    <row r="6" spans="1:26" ht="18.75">
      <c r="A6" s="3"/>
      <c r="B6" s="6382" t="s">
        <v>2417</v>
      </c>
      <c r="C6" s="6382"/>
      <c r="D6" s="6382"/>
      <c r="E6" s="6382"/>
      <c r="F6" s="3"/>
      <c r="G6" s="3"/>
      <c r="H6" s="3"/>
      <c r="I6" s="3"/>
      <c r="J6" s="3"/>
      <c r="K6" s="3"/>
      <c r="L6" s="3"/>
      <c r="M6" s="3"/>
      <c r="N6" s="3"/>
      <c r="O6" s="3"/>
      <c r="P6" s="3"/>
      <c r="Q6" s="3"/>
      <c r="R6" s="3"/>
      <c r="S6" s="3"/>
      <c r="T6" s="3"/>
      <c r="U6" s="3"/>
      <c r="V6" s="3"/>
      <c r="W6" s="3"/>
      <c r="X6" s="3"/>
      <c r="Y6" s="3"/>
      <c r="Z6" s="3"/>
    </row>
    <row r="7" spans="1:26" ht="18.75" customHeight="1">
      <c r="A7" s="6218" t="s">
        <v>167</v>
      </c>
      <c r="B7" s="6218"/>
      <c r="C7" s="6218"/>
      <c r="D7" s="6218"/>
      <c r="E7" s="6218"/>
      <c r="F7" s="3"/>
      <c r="G7" s="3"/>
      <c r="H7" s="3"/>
      <c r="I7" s="3"/>
      <c r="J7" s="3"/>
      <c r="K7" s="3"/>
      <c r="L7" s="3"/>
      <c r="M7" s="3"/>
      <c r="N7" s="3"/>
      <c r="O7" s="3"/>
      <c r="P7" s="3"/>
      <c r="Q7" s="3"/>
      <c r="R7" s="3"/>
      <c r="S7" s="3"/>
      <c r="T7" s="3"/>
      <c r="U7" s="3"/>
      <c r="V7" s="3"/>
      <c r="W7" s="3"/>
      <c r="X7" s="3"/>
      <c r="Y7" s="3"/>
      <c r="Z7" s="3"/>
    </row>
    <row r="8" spans="1:26" ht="18.75" customHeight="1">
      <c r="A8" s="14"/>
      <c r="B8" s="6218" t="s">
        <v>168</v>
      </c>
      <c r="C8" s="6218"/>
      <c r="D8" s="6218"/>
      <c r="E8" s="6218"/>
      <c r="F8" s="3"/>
      <c r="G8" s="3"/>
      <c r="H8" s="3"/>
      <c r="I8" s="3"/>
      <c r="J8" s="3"/>
      <c r="K8" s="3"/>
      <c r="L8" s="3"/>
      <c r="M8" s="3"/>
      <c r="N8" s="3"/>
      <c r="O8" s="3"/>
      <c r="P8" s="3"/>
      <c r="Q8" s="3"/>
      <c r="R8" s="3"/>
      <c r="S8" s="3"/>
      <c r="T8" s="3"/>
      <c r="U8" s="3"/>
      <c r="V8" s="3"/>
      <c r="W8" s="3"/>
      <c r="X8" s="3"/>
      <c r="Y8" s="3"/>
      <c r="Z8" s="3"/>
    </row>
    <row r="9" spans="1:26" ht="16.5" thickBot="1">
      <c r="A9" s="3"/>
      <c r="B9" s="1633"/>
      <c r="C9" s="585"/>
      <c r="D9" s="585"/>
      <c r="E9" s="585"/>
      <c r="F9" s="3"/>
      <c r="G9" s="3"/>
      <c r="H9" s="3"/>
      <c r="I9" s="3"/>
      <c r="J9" s="3"/>
      <c r="K9" s="3"/>
      <c r="L9" s="3"/>
      <c r="M9" s="3"/>
      <c r="N9" s="3"/>
      <c r="O9" s="3"/>
      <c r="P9" s="3"/>
      <c r="Q9" s="3"/>
      <c r="R9" s="3"/>
      <c r="S9" s="3"/>
      <c r="T9" s="3"/>
      <c r="U9" s="3"/>
      <c r="V9" s="3"/>
      <c r="W9" s="3"/>
      <c r="X9" s="3"/>
      <c r="Y9" s="3"/>
      <c r="Z9" s="3"/>
    </row>
    <row r="10" spans="1:26">
      <c r="A10" s="14"/>
      <c r="B10" s="799"/>
      <c r="C10" s="4137"/>
      <c r="D10" s="4137"/>
      <c r="E10" s="4138" t="s">
        <v>2418</v>
      </c>
      <c r="F10" s="14"/>
      <c r="G10" s="14"/>
      <c r="H10" s="14"/>
      <c r="I10" s="14"/>
      <c r="J10" s="14"/>
      <c r="K10" s="14"/>
      <c r="L10" s="14"/>
      <c r="M10" s="14"/>
      <c r="N10" s="14"/>
      <c r="O10" s="14"/>
      <c r="P10" s="14"/>
      <c r="Q10" s="14"/>
      <c r="R10" s="14"/>
      <c r="S10" s="14"/>
      <c r="T10" s="14"/>
      <c r="U10" s="14"/>
      <c r="V10" s="14"/>
      <c r="W10" s="14"/>
      <c r="X10" s="14"/>
      <c r="Y10" s="14"/>
      <c r="Z10" s="14"/>
    </row>
    <row r="11" spans="1:26">
      <c r="A11" s="14"/>
      <c r="B11" s="799"/>
      <c r="C11" s="3735"/>
      <c r="D11" s="3997" t="s">
        <v>2419</v>
      </c>
      <c r="E11" s="3841" t="s">
        <v>2420</v>
      </c>
      <c r="F11" s="14"/>
      <c r="G11" s="14"/>
      <c r="H11" s="14"/>
      <c r="I11" s="14"/>
      <c r="J11" s="14"/>
      <c r="K11" s="14"/>
      <c r="L11" s="14"/>
      <c r="M11" s="14"/>
      <c r="N11" s="14"/>
      <c r="O11" s="14"/>
      <c r="P11" s="14"/>
      <c r="Q11" s="14"/>
      <c r="R11" s="14"/>
      <c r="S11" s="14"/>
      <c r="T11" s="14"/>
      <c r="U11" s="14"/>
      <c r="V11" s="14"/>
      <c r="W11" s="14"/>
      <c r="X11" s="14"/>
      <c r="Y11" s="14"/>
      <c r="Z11" s="14"/>
    </row>
    <row r="12" spans="1:26">
      <c r="A12" s="14"/>
      <c r="B12" s="3854" t="s">
        <v>2173</v>
      </c>
      <c r="C12" s="3735" t="s">
        <v>2421</v>
      </c>
      <c r="D12" s="3997" t="s">
        <v>2422</v>
      </c>
      <c r="E12" s="4019" t="s">
        <v>2423</v>
      </c>
      <c r="F12" s="14"/>
      <c r="G12" s="14"/>
      <c r="H12" s="14"/>
      <c r="I12" s="14"/>
      <c r="J12" s="14"/>
      <c r="K12" s="14"/>
      <c r="L12" s="14"/>
      <c r="M12" s="14"/>
      <c r="N12" s="14"/>
      <c r="O12" s="14"/>
      <c r="P12" s="14"/>
      <c r="Q12" s="14"/>
      <c r="R12" s="14"/>
      <c r="S12" s="14"/>
      <c r="T12" s="14"/>
      <c r="U12" s="14"/>
      <c r="V12" s="14"/>
      <c r="W12" s="14"/>
      <c r="X12" s="14"/>
      <c r="Y12" s="14"/>
      <c r="Z12" s="14"/>
    </row>
    <row r="13" spans="1:26">
      <c r="A13" s="14"/>
      <c r="B13" s="3854" t="s">
        <v>711</v>
      </c>
      <c r="C13" s="3735" t="s">
        <v>169</v>
      </c>
      <c r="D13" s="3735" t="s">
        <v>170</v>
      </c>
      <c r="E13" s="3922" t="s">
        <v>171</v>
      </c>
      <c r="F13" s="14"/>
      <c r="G13" s="14"/>
      <c r="H13" s="14"/>
      <c r="I13" s="14"/>
      <c r="J13" s="14"/>
      <c r="K13" s="14"/>
      <c r="L13" s="14"/>
      <c r="M13" s="14"/>
      <c r="N13" s="14"/>
      <c r="O13" s="14"/>
      <c r="P13" s="14"/>
      <c r="Q13" s="14"/>
      <c r="R13" s="14"/>
      <c r="S13" s="14"/>
      <c r="T13" s="14"/>
      <c r="U13" s="14"/>
      <c r="V13" s="14"/>
      <c r="W13" s="14"/>
      <c r="X13" s="14"/>
      <c r="Y13" s="14"/>
      <c r="Z13" s="14"/>
    </row>
    <row r="14" spans="1:26">
      <c r="A14" s="14"/>
      <c r="B14" s="3858"/>
      <c r="C14" s="3735" t="s">
        <v>172</v>
      </c>
      <c r="D14" s="3735" t="s">
        <v>914</v>
      </c>
      <c r="E14" s="3922" t="s">
        <v>173</v>
      </c>
      <c r="F14" s="14"/>
      <c r="G14" s="14"/>
      <c r="H14" s="14"/>
      <c r="I14" s="14"/>
      <c r="J14" s="14"/>
      <c r="K14" s="14"/>
      <c r="L14" s="14"/>
      <c r="M14" s="14"/>
      <c r="N14" s="14"/>
      <c r="O14" s="14"/>
      <c r="P14" s="14"/>
      <c r="Q14" s="14"/>
      <c r="R14" s="14"/>
      <c r="S14" s="14"/>
      <c r="T14" s="14"/>
      <c r="U14" s="14"/>
      <c r="V14" s="14"/>
      <c r="W14" s="14"/>
      <c r="X14" s="14"/>
      <c r="Y14" s="14"/>
      <c r="Z14" s="14"/>
    </row>
    <row r="15" spans="1:26" ht="16.5" thickBot="1">
      <c r="A15" s="14"/>
      <c r="B15" s="3936"/>
      <c r="C15" s="3737"/>
      <c r="D15" s="4139" t="s">
        <v>174</v>
      </c>
      <c r="E15" s="4140" t="s">
        <v>175</v>
      </c>
      <c r="F15" s="14"/>
      <c r="G15" s="14"/>
      <c r="H15" s="14"/>
      <c r="I15" s="14"/>
      <c r="J15" s="14"/>
      <c r="K15" s="14"/>
      <c r="L15" s="14"/>
      <c r="M15" s="14"/>
      <c r="N15" s="14"/>
      <c r="O15" s="14"/>
      <c r="P15" s="14"/>
      <c r="Q15" s="14"/>
      <c r="R15" s="14"/>
      <c r="S15" s="14"/>
      <c r="T15" s="14"/>
      <c r="U15" s="14"/>
      <c r="V15" s="14"/>
      <c r="W15" s="14"/>
      <c r="X15" s="14"/>
      <c r="Y15" s="14"/>
      <c r="Z15" s="14"/>
    </row>
    <row r="16" spans="1:26" ht="5.0999999999999996" customHeight="1">
      <c r="A16" s="3"/>
      <c r="B16" s="586"/>
      <c r="C16" s="1321"/>
      <c r="D16" s="1321"/>
      <c r="E16" s="172"/>
      <c r="F16" s="3"/>
      <c r="G16" s="3"/>
      <c r="H16" s="3"/>
      <c r="I16" s="3"/>
      <c r="J16" s="3"/>
      <c r="K16" s="3"/>
      <c r="L16" s="3"/>
      <c r="M16" s="3"/>
      <c r="N16" s="3"/>
      <c r="O16" s="3"/>
      <c r="P16" s="3"/>
      <c r="Q16" s="3"/>
      <c r="R16" s="3"/>
      <c r="S16" s="3"/>
      <c r="T16" s="3"/>
      <c r="U16" s="3"/>
      <c r="V16" s="3"/>
      <c r="W16" s="3"/>
      <c r="X16" s="3"/>
      <c r="Y16" s="3"/>
      <c r="Z16" s="3"/>
    </row>
    <row r="17" spans="1:26">
      <c r="A17" s="3"/>
      <c r="B17" s="1565">
        <v>1990</v>
      </c>
      <c r="C17" s="1335">
        <v>1888464</v>
      </c>
      <c r="D17" s="1335">
        <v>228369</v>
      </c>
      <c r="E17" s="173">
        <v>120.92843707902296</v>
      </c>
      <c r="F17" s="3"/>
      <c r="G17" s="3"/>
      <c r="H17" s="3"/>
      <c r="I17" s="3"/>
      <c r="J17" s="3"/>
      <c r="K17" s="3"/>
      <c r="L17" s="3"/>
      <c r="M17" s="3"/>
      <c r="N17" s="3"/>
      <c r="O17" s="3"/>
      <c r="P17" s="3"/>
      <c r="Q17" s="3"/>
      <c r="R17" s="3"/>
      <c r="S17" s="3"/>
      <c r="T17" s="3"/>
      <c r="U17" s="3"/>
      <c r="V17" s="3"/>
      <c r="W17" s="3"/>
      <c r="X17" s="3"/>
      <c r="Y17" s="3"/>
      <c r="Z17" s="3"/>
    </row>
    <row r="18" spans="1:26">
      <c r="A18" s="3"/>
      <c r="B18" s="596">
        <v>1991</v>
      </c>
      <c r="C18" s="1321">
        <v>1806504</v>
      </c>
      <c r="D18" s="1321">
        <v>246177</v>
      </c>
      <c r="E18" s="172">
        <v>136.27260166598026</v>
      </c>
      <c r="F18" s="3"/>
      <c r="G18" s="14"/>
      <c r="H18" s="3"/>
      <c r="I18" s="3"/>
      <c r="J18" s="3"/>
      <c r="K18" s="3"/>
      <c r="L18" s="3"/>
      <c r="M18" s="3"/>
      <c r="N18" s="3"/>
      <c r="O18" s="3"/>
      <c r="P18" s="3"/>
      <c r="Q18" s="3"/>
      <c r="R18" s="3"/>
      <c r="S18" s="3"/>
      <c r="T18" s="3"/>
      <c r="U18" s="3"/>
      <c r="V18" s="3"/>
      <c r="W18" s="3"/>
      <c r="X18" s="3"/>
      <c r="Y18" s="3"/>
      <c r="Z18" s="3"/>
    </row>
    <row r="19" spans="1:26">
      <c r="A19" s="3"/>
      <c r="B19" s="1565">
        <v>1992</v>
      </c>
      <c r="C19" s="1335">
        <v>2061595</v>
      </c>
      <c r="D19" s="1335">
        <v>319441</v>
      </c>
      <c r="E19" s="173">
        <v>154.94847436087107</v>
      </c>
      <c r="F19" s="3"/>
      <c r="G19" s="3"/>
      <c r="H19" s="3"/>
      <c r="I19" s="3"/>
      <c r="J19" s="3"/>
      <c r="K19" s="3"/>
      <c r="L19" s="3"/>
      <c r="M19" s="3"/>
      <c r="N19" s="3"/>
      <c r="O19" s="3"/>
      <c r="P19" s="3"/>
      <c r="Q19" s="3"/>
      <c r="R19" s="3"/>
      <c r="S19" s="3"/>
      <c r="T19" s="3"/>
      <c r="U19" s="3"/>
      <c r="V19" s="3"/>
      <c r="W19" s="3"/>
      <c r="X19" s="3"/>
      <c r="Y19" s="3"/>
      <c r="Z19" s="3"/>
    </row>
    <row r="20" spans="1:26">
      <c r="A20" s="3"/>
      <c r="B20" s="596">
        <v>1993</v>
      </c>
      <c r="C20" s="1321">
        <v>3972891</v>
      </c>
      <c r="D20" s="1321">
        <v>532318</v>
      </c>
      <c r="E20" s="172">
        <v>133.98756724007782</v>
      </c>
      <c r="F20" s="3"/>
      <c r="G20" s="3"/>
      <c r="H20" s="3"/>
      <c r="I20" s="3"/>
      <c r="J20" s="3"/>
      <c r="K20" s="3"/>
      <c r="L20" s="3"/>
      <c r="M20" s="3"/>
      <c r="N20" s="3"/>
      <c r="O20" s="3"/>
      <c r="P20" s="3"/>
      <c r="Q20" s="3"/>
      <c r="R20" s="3"/>
      <c r="S20" s="3"/>
      <c r="T20" s="3"/>
      <c r="U20" s="3"/>
      <c r="V20" s="3"/>
      <c r="W20" s="3"/>
      <c r="X20" s="3"/>
      <c r="Y20" s="3"/>
      <c r="Z20" s="3"/>
    </row>
    <row r="21" spans="1:26">
      <c r="A21" s="3"/>
      <c r="B21" s="1565">
        <v>1994</v>
      </c>
      <c r="C21" s="1335">
        <v>5462477</v>
      </c>
      <c r="D21" s="1335">
        <v>310535</v>
      </c>
      <c r="E21" s="173">
        <v>56.84875194897846</v>
      </c>
      <c r="F21" s="3"/>
      <c r="G21" s="3"/>
      <c r="H21" s="3"/>
      <c r="I21" s="3"/>
      <c r="J21" s="3"/>
      <c r="K21" s="3"/>
      <c r="L21" s="3"/>
      <c r="M21" s="3"/>
      <c r="N21" s="3"/>
      <c r="O21" s="3"/>
      <c r="P21" s="3"/>
      <c r="Q21" s="3"/>
      <c r="R21" s="3"/>
      <c r="S21" s="3"/>
      <c r="T21" s="3"/>
      <c r="U21" s="3"/>
      <c r="V21" s="3"/>
      <c r="W21" s="3"/>
      <c r="X21" s="3"/>
      <c r="Y21" s="3"/>
      <c r="Z21" s="3"/>
    </row>
    <row r="22" spans="1:26">
      <c r="A22" s="3"/>
      <c r="B22" s="596">
        <v>1995</v>
      </c>
      <c r="C22" s="1321">
        <v>5781699</v>
      </c>
      <c r="D22" s="1321">
        <v>227499</v>
      </c>
      <c r="E22" s="172">
        <v>39.348122411768585</v>
      </c>
      <c r="F22" s="3"/>
      <c r="G22" s="3"/>
      <c r="H22" s="3"/>
      <c r="I22" s="3"/>
      <c r="J22" s="3"/>
      <c r="K22" s="3"/>
      <c r="L22" s="3"/>
      <c r="M22" s="3"/>
      <c r="N22" s="3"/>
      <c r="O22" s="3"/>
      <c r="P22" s="3"/>
      <c r="Q22" s="3"/>
      <c r="R22" s="3"/>
      <c r="S22" s="3"/>
      <c r="T22" s="3"/>
      <c r="U22" s="3"/>
      <c r="V22" s="3"/>
      <c r="W22" s="3"/>
      <c r="X22" s="3"/>
      <c r="Y22" s="3"/>
      <c r="Z22" s="3"/>
    </row>
    <row r="23" spans="1:26">
      <c r="A23" s="3"/>
      <c r="B23" s="1565">
        <v>1996</v>
      </c>
      <c r="C23" s="1335">
        <v>6168265</v>
      </c>
      <c r="D23" s="1335">
        <v>317269</v>
      </c>
      <c r="E23" s="173">
        <v>51.435695450827744</v>
      </c>
      <c r="F23" s="3"/>
      <c r="G23" s="3"/>
      <c r="H23" s="3"/>
      <c r="I23" s="3"/>
      <c r="J23" s="3"/>
      <c r="K23" s="3"/>
      <c r="L23" s="3"/>
      <c r="M23" s="3"/>
      <c r="N23" s="3"/>
      <c r="O23" s="3"/>
      <c r="P23" s="3"/>
      <c r="Q23" s="3"/>
      <c r="R23" s="3"/>
      <c r="S23" s="3"/>
      <c r="T23" s="3"/>
      <c r="U23" s="3"/>
      <c r="V23" s="3"/>
      <c r="W23" s="3"/>
      <c r="X23" s="3"/>
      <c r="Y23" s="3"/>
      <c r="Z23" s="3"/>
    </row>
    <row r="24" spans="1:26">
      <c r="A24" s="3"/>
      <c r="B24" s="596">
        <v>1997</v>
      </c>
      <c r="C24" s="1321">
        <v>6527453</v>
      </c>
      <c r="D24" s="1321">
        <v>344204</v>
      </c>
      <c r="E24" s="172">
        <v>52.731746976960231</v>
      </c>
      <c r="F24" s="3"/>
      <c r="G24" s="3"/>
      <c r="H24" s="3"/>
      <c r="I24" s="3"/>
      <c r="J24" s="3"/>
      <c r="K24" s="3"/>
      <c r="L24" s="3"/>
      <c r="M24" s="3"/>
      <c r="N24" s="3"/>
      <c r="O24" s="3"/>
      <c r="P24" s="3"/>
      <c r="Q24" s="3"/>
      <c r="R24" s="3"/>
      <c r="S24" s="3"/>
      <c r="T24" s="3"/>
      <c r="U24" s="3"/>
      <c r="V24" s="3"/>
      <c r="W24" s="3"/>
      <c r="X24" s="3"/>
      <c r="Y24" s="3"/>
      <c r="Z24" s="3"/>
    </row>
    <row r="25" spans="1:26">
      <c r="A25" s="3"/>
      <c r="B25" s="1565">
        <v>1998</v>
      </c>
      <c r="C25" s="1335">
        <v>6631144</v>
      </c>
      <c r="D25" s="1335">
        <v>317359</v>
      </c>
      <c r="E25" s="173">
        <v>47.858861155782471</v>
      </c>
      <c r="F25" s="3"/>
      <c r="G25" s="3"/>
      <c r="H25" s="3"/>
      <c r="I25" s="3"/>
      <c r="J25" s="3"/>
      <c r="K25" s="3"/>
      <c r="L25" s="3"/>
      <c r="M25" s="3"/>
      <c r="N25" s="3"/>
      <c r="O25" s="3"/>
      <c r="P25" s="3"/>
      <c r="Q25" s="3"/>
      <c r="R25" s="3"/>
      <c r="S25" s="3"/>
      <c r="T25" s="3"/>
      <c r="U25" s="3"/>
      <c r="V25" s="3"/>
      <c r="W25" s="3"/>
      <c r="X25" s="3"/>
      <c r="Y25" s="3"/>
      <c r="Z25" s="3"/>
    </row>
    <row r="26" spans="1:26">
      <c r="A26" s="3"/>
      <c r="B26" s="596">
        <v>1999</v>
      </c>
      <c r="C26" s="1321">
        <v>6749524</v>
      </c>
      <c r="D26" s="1321">
        <v>336224</v>
      </c>
      <c r="E26" s="172">
        <v>49.8</v>
      </c>
      <c r="F26" s="3"/>
      <c r="G26" s="3"/>
      <c r="H26" s="3"/>
      <c r="I26" s="3"/>
      <c r="J26" s="3"/>
      <c r="K26" s="3"/>
      <c r="L26" s="3"/>
      <c r="M26" s="3"/>
      <c r="N26" s="3"/>
      <c r="O26" s="3"/>
      <c r="P26" s="3"/>
      <c r="Q26" s="3"/>
      <c r="R26" s="3"/>
      <c r="S26" s="3"/>
      <c r="T26" s="3"/>
      <c r="U26" s="3"/>
      <c r="V26" s="3"/>
      <c r="W26" s="3"/>
      <c r="X26" s="3"/>
      <c r="Y26" s="3"/>
      <c r="Z26" s="3"/>
    </row>
    <row r="27" spans="1:26">
      <c r="A27" s="3"/>
      <c r="B27" s="1565">
        <v>2000</v>
      </c>
      <c r="C27" s="1335">
        <v>6365789</v>
      </c>
      <c r="D27" s="1335">
        <v>359505</v>
      </c>
      <c r="E27" s="173">
        <v>56.5</v>
      </c>
      <c r="F27" s="3"/>
      <c r="G27" s="3"/>
      <c r="H27" s="3"/>
      <c r="I27" s="3"/>
      <c r="J27" s="3"/>
      <c r="K27" s="3"/>
      <c r="L27" s="3"/>
      <c r="M27" s="3"/>
      <c r="N27" s="3"/>
      <c r="O27" s="3"/>
      <c r="P27" s="3"/>
      <c r="Q27" s="3"/>
      <c r="R27" s="3"/>
      <c r="S27" s="3"/>
      <c r="T27" s="3"/>
      <c r="U27" s="3"/>
      <c r="V27" s="3"/>
      <c r="W27" s="3"/>
      <c r="X27" s="3"/>
      <c r="Y27" s="3"/>
      <c r="Z27" s="3"/>
    </row>
    <row r="28" spans="1:26">
      <c r="A28" s="3"/>
      <c r="B28" s="596">
        <v>2001</v>
      </c>
      <c r="C28" s="1321">
        <v>6367482</v>
      </c>
      <c r="D28" s="1321">
        <v>375333</v>
      </c>
      <c r="E28" s="172">
        <v>58.9</v>
      </c>
      <c r="F28" s="3"/>
      <c r="G28" s="3"/>
      <c r="H28" s="3"/>
      <c r="I28" s="3"/>
      <c r="J28" s="3"/>
      <c r="K28" s="3"/>
      <c r="L28" s="3"/>
      <c r="M28" s="3"/>
      <c r="N28" s="3"/>
      <c r="O28" s="3"/>
      <c r="P28" s="3"/>
      <c r="Q28" s="3"/>
      <c r="R28" s="3"/>
      <c r="S28" s="3"/>
      <c r="T28" s="3"/>
      <c r="U28" s="3"/>
      <c r="V28" s="3"/>
      <c r="W28" s="3"/>
      <c r="X28" s="3"/>
      <c r="Y28" s="3"/>
      <c r="Z28" s="3"/>
    </row>
    <row r="29" spans="1:26">
      <c r="A29" s="3"/>
      <c r="B29" s="1565">
        <v>2002</v>
      </c>
      <c r="C29" s="1335">
        <v>6438749</v>
      </c>
      <c r="D29" s="1335">
        <v>312504</v>
      </c>
      <c r="E29" s="173">
        <v>48.53</v>
      </c>
      <c r="F29" s="3"/>
      <c r="G29" s="3"/>
      <c r="H29" s="3"/>
      <c r="I29" s="3"/>
      <c r="J29" s="3"/>
      <c r="K29" s="3"/>
      <c r="L29" s="3"/>
      <c r="M29" s="3"/>
      <c r="N29" s="3"/>
      <c r="O29" s="3"/>
      <c r="P29" s="3"/>
      <c r="Q29" s="3"/>
      <c r="R29" s="3"/>
      <c r="S29" s="3"/>
      <c r="T29" s="3"/>
      <c r="U29" s="3"/>
      <c r="V29" s="3"/>
      <c r="W29" s="3"/>
      <c r="X29" s="3"/>
      <c r="Y29" s="3"/>
      <c r="Z29" s="3"/>
    </row>
    <row r="30" spans="1:26">
      <c r="A30" s="3"/>
      <c r="B30" s="596">
        <v>2003</v>
      </c>
      <c r="C30" s="1321">
        <v>6357458</v>
      </c>
      <c r="D30" s="1321">
        <v>321413</v>
      </c>
      <c r="E30" s="172">
        <v>50.6</v>
      </c>
      <c r="F30" s="3"/>
      <c r="G30" s="3"/>
      <c r="H30" s="3"/>
      <c r="I30" s="3"/>
      <c r="J30" s="3"/>
      <c r="K30" s="3"/>
      <c r="L30" s="3"/>
      <c r="M30" s="3"/>
      <c r="N30" s="3"/>
      <c r="O30" s="3"/>
      <c r="P30" s="3"/>
      <c r="Q30" s="3"/>
      <c r="R30" s="3"/>
      <c r="S30" s="3"/>
      <c r="T30" s="3"/>
      <c r="U30" s="3"/>
      <c r="V30" s="3"/>
      <c r="W30" s="3"/>
      <c r="X30" s="3"/>
      <c r="Y30" s="3"/>
      <c r="Z30" s="3"/>
    </row>
    <row r="31" spans="1:26">
      <c r="A31" s="3"/>
      <c r="B31" s="599">
        <v>2004</v>
      </c>
      <c r="C31" s="1335">
        <v>6317653</v>
      </c>
      <c r="D31" s="1335">
        <v>348380</v>
      </c>
      <c r="E31" s="173">
        <v>55.1</v>
      </c>
      <c r="F31" s="3"/>
      <c r="G31" s="3"/>
      <c r="H31" s="3"/>
      <c r="I31" s="3"/>
      <c r="J31" s="3"/>
      <c r="K31" s="3"/>
      <c r="L31" s="3"/>
      <c r="M31" s="3"/>
      <c r="N31" s="3"/>
      <c r="O31" s="3"/>
      <c r="P31" s="3"/>
      <c r="Q31" s="3"/>
      <c r="R31" s="3"/>
      <c r="S31" s="3"/>
      <c r="T31" s="3"/>
      <c r="U31" s="3"/>
      <c r="V31" s="3"/>
      <c r="W31" s="3"/>
      <c r="X31" s="3"/>
      <c r="Y31" s="3"/>
      <c r="Z31" s="3"/>
    </row>
    <row r="32" spans="1:26">
      <c r="A32" s="3"/>
      <c r="B32" s="598">
        <v>2005</v>
      </c>
      <c r="C32" s="1321">
        <v>6440221</v>
      </c>
      <c r="D32" s="1321">
        <v>367346</v>
      </c>
      <c r="E32" s="172">
        <v>57</v>
      </c>
      <c r="F32" s="3"/>
      <c r="G32" s="3"/>
      <c r="H32" s="3"/>
      <c r="I32" s="3"/>
      <c r="J32" s="3"/>
      <c r="K32" s="3"/>
      <c r="L32" s="3"/>
      <c r="M32" s="3"/>
      <c r="N32" s="3"/>
      <c r="O32" s="3"/>
      <c r="P32" s="3"/>
      <c r="Q32" s="3"/>
      <c r="R32" s="3"/>
      <c r="S32" s="3"/>
      <c r="T32" s="3"/>
      <c r="U32" s="3"/>
      <c r="V32" s="3"/>
      <c r="W32" s="3"/>
      <c r="X32" s="3"/>
      <c r="Y32" s="3"/>
      <c r="Z32" s="3"/>
    </row>
    <row r="33" spans="1:26">
      <c r="A33" s="3"/>
      <c r="B33" s="599">
        <v>2006</v>
      </c>
      <c r="C33" s="1335">
        <v>6191433</v>
      </c>
      <c r="D33" s="1335">
        <v>376508</v>
      </c>
      <c r="E33" s="173">
        <v>60.8</v>
      </c>
      <c r="F33" s="3"/>
      <c r="G33" s="3"/>
      <c r="H33" s="3"/>
      <c r="I33" s="3"/>
      <c r="J33" s="3"/>
      <c r="K33" s="3"/>
      <c r="L33" s="3"/>
      <c r="M33" s="3"/>
      <c r="N33" s="3"/>
      <c r="O33" s="3"/>
      <c r="P33" s="3"/>
      <c r="Q33" s="3"/>
      <c r="R33" s="3"/>
      <c r="S33" s="3"/>
      <c r="T33" s="3"/>
      <c r="U33" s="3"/>
      <c r="V33" s="3"/>
      <c r="W33" s="3"/>
      <c r="X33" s="3"/>
      <c r="Y33" s="3"/>
      <c r="Z33" s="3"/>
    </row>
    <row r="34" spans="1:26">
      <c r="A34" s="3"/>
      <c r="B34" s="690">
        <v>2007</v>
      </c>
      <c r="C34" s="1320">
        <v>6139180</v>
      </c>
      <c r="D34" s="1320">
        <v>441557.63900000002</v>
      </c>
      <c r="E34" s="1522">
        <v>71.924530474753965</v>
      </c>
      <c r="F34" s="3"/>
      <c r="G34" s="3"/>
      <c r="H34" s="3"/>
      <c r="I34" s="3"/>
      <c r="J34" s="3"/>
      <c r="K34" s="3"/>
      <c r="L34" s="3"/>
      <c r="M34" s="3"/>
      <c r="N34" s="3"/>
      <c r="O34" s="3"/>
      <c r="P34" s="3"/>
      <c r="Q34" s="3"/>
      <c r="R34" s="3"/>
      <c r="S34" s="3"/>
      <c r="T34" s="3"/>
      <c r="U34" s="3"/>
      <c r="V34" s="3"/>
      <c r="W34" s="3"/>
      <c r="X34" s="3"/>
      <c r="Y34" s="3"/>
      <c r="Z34" s="3"/>
    </row>
    <row r="35" spans="1:26">
      <c r="A35" s="3"/>
      <c r="B35" s="599">
        <v>2008</v>
      </c>
      <c r="C35" s="1335">
        <v>6352671</v>
      </c>
      <c r="D35" s="1335">
        <v>526096.5</v>
      </c>
      <c r="E35" s="1523">
        <v>82.815008049370107</v>
      </c>
      <c r="F35" s="3"/>
      <c r="G35" s="3"/>
      <c r="H35" s="3"/>
      <c r="I35" s="3"/>
      <c r="J35" s="3"/>
      <c r="K35" s="3"/>
      <c r="L35" s="3"/>
      <c r="M35" s="3"/>
      <c r="N35" s="3"/>
      <c r="O35" s="3"/>
      <c r="P35" s="3"/>
      <c r="Q35" s="3"/>
      <c r="R35" s="3"/>
      <c r="S35" s="3"/>
      <c r="T35" s="3"/>
      <c r="U35" s="3"/>
      <c r="V35" s="3"/>
      <c r="W35" s="3"/>
      <c r="X35" s="3"/>
      <c r="Y35" s="3"/>
      <c r="Z35" s="3"/>
    </row>
    <row r="36" spans="1:26">
      <c r="A36" s="3"/>
      <c r="B36" s="690">
        <v>2009</v>
      </c>
      <c r="C36" s="1320">
        <v>6198149</v>
      </c>
      <c r="D36" s="1320">
        <v>514476</v>
      </c>
      <c r="E36" s="1522">
        <v>83.004780943471999</v>
      </c>
      <c r="F36" s="3"/>
      <c r="G36" s="3"/>
      <c r="H36" s="3"/>
      <c r="I36" s="3"/>
      <c r="J36" s="3"/>
      <c r="K36" s="3"/>
      <c r="L36" s="3"/>
      <c r="M36" s="3"/>
      <c r="N36" s="3"/>
      <c r="O36" s="3"/>
      <c r="P36" s="3"/>
      <c r="Q36" s="3"/>
      <c r="R36" s="3"/>
      <c r="S36" s="3"/>
      <c r="T36" s="3"/>
      <c r="U36" s="3"/>
      <c r="V36" s="3"/>
      <c r="W36" s="3"/>
      <c r="X36" s="3"/>
      <c r="Y36" s="3"/>
      <c r="Z36" s="3"/>
    </row>
    <row r="37" spans="1:26">
      <c r="A37" s="3"/>
      <c r="B37" s="599">
        <v>2010</v>
      </c>
      <c r="C37" s="1335">
        <v>6156523</v>
      </c>
      <c r="D37" s="1335">
        <v>543143</v>
      </c>
      <c r="E37" s="1523">
        <v>88.222361875363745</v>
      </c>
      <c r="F37" s="3"/>
      <c r="G37" s="3"/>
      <c r="H37" s="3"/>
      <c r="I37" s="3"/>
      <c r="J37" s="3"/>
      <c r="K37" s="3"/>
      <c r="L37" s="3"/>
      <c r="M37" s="3"/>
      <c r="N37" s="3"/>
      <c r="O37" s="3"/>
      <c r="P37" s="3"/>
      <c r="Q37" s="3"/>
      <c r="R37" s="3"/>
      <c r="S37" s="3"/>
      <c r="T37" s="3"/>
      <c r="U37" s="3"/>
      <c r="V37" s="3"/>
      <c r="W37" s="3"/>
      <c r="X37" s="3"/>
      <c r="Y37" s="3"/>
      <c r="Z37" s="3"/>
    </row>
    <row r="38" spans="1:26">
      <c r="A38" s="3"/>
      <c r="B38" s="690">
        <v>2011</v>
      </c>
      <c r="C38" s="1320">
        <v>6265569</v>
      </c>
      <c r="D38" s="1320">
        <v>580323</v>
      </c>
      <c r="E38" s="1522">
        <v>92.620957490053968</v>
      </c>
      <c r="F38" s="3"/>
      <c r="G38" s="3"/>
      <c r="H38" s="3"/>
      <c r="I38" s="3"/>
      <c r="J38" s="3"/>
      <c r="K38" s="3"/>
      <c r="L38" s="3"/>
      <c r="M38" s="3"/>
      <c r="N38" s="3"/>
      <c r="O38" s="3"/>
      <c r="P38" s="3"/>
      <c r="Q38" s="3"/>
      <c r="R38" s="3"/>
      <c r="S38" s="3"/>
      <c r="T38" s="3"/>
      <c r="U38" s="3"/>
      <c r="V38" s="3"/>
      <c r="W38" s="3"/>
      <c r="X38" s="3"/>
      <c r="Y38" s="3"/>
      <c r="Z38" s="3"/>
    </row>
    <row r="39" spans="1:26" ht="17.25" customHeight="1">
      <c r="A39" s="3"/>
      <c r="B39" s="599">
        <v>2012</v>
      </c>
      <c r="C39" s="1335">
        <v>6420624</v>
      </c>
      <c r="D39" s="1335">
        <v>628229</v>
      </c>
      <c r="E39" s="1523">
        <v>97.845474209360333</v>
      </c>
      <c r="F39" s="3"/>
      <c r="G39" s="3"/>
      <c r="H39" s="3"/>
      <c r="I39" s="3"/>
      <c r="J39" s="3"/>
      <c r="K39" s="3"/>
      <c r="L39" s="3"/>
      <c r="M39" s="3"/>
      <c r="N39" s="3"/>
      <c r="O39" s="3"/>
      <c r="P39" s="3"/>
      <c r="Q39" s="3"/>
      <c r="R39" s="3"/>
      <c r="S39" s="3"/>
      <c r="T39" s="3"/>
      <c r="U39" s="3"/>
      <c r="V39" s="3"/>
      <c r="W39" s="3"/>
      <c r="X39" s="3"/>
      <c r="Y39" s="3"/>
      <c r="Z39" s="3"/>
    </row>
    <row r="40" spans="1:26" ht="18" customHeight="1">
      <c r="A40" s="3"/>
      <c r="B40" s="690">
        <v>2013</v>
      </c>
      <c r="C40" s="1320">
        <v>6281148</v>
      </c>
      <c r="D40" s="1320">
        <v>635789</v>
      </c>
      <c r="E40" s="1522">
        <v>101.22178302437706</v>
      </c>
      <c r="F40" s="3"/>
      <c r="G40" s="3"/>
      <c r="H40" s="3"/>
      <c r="I40" s="3"/>
      <c r="J40" s="3"/>
      <c r="K40" s="3"/>
      <c r="L40" s="3"/>
      <c r="M40" s="3"/>
      <c r="N40" s="3"/>
      <c r="O40" s="3"/>
      <c r="P40" s="3"/>
      <c r="Q40" s="3"/>
      <c r="R40" s="3"/>
      <c r="S40" s="3"/>
      <c r="T40" s="3"/>
      <c r="U40" s="3"/>
      <c r="V40" s="3"/>
      <c r="W40" s="3"/>
      <c r="X40" s="3"/>
      <c r="Y40" s="3"/>
      <c r="Z40" s="3"/>
    </row>
    <row r="41" spans="1:26" ht="18" customHeight="1">
      <c r="A41" s="3"/>
      <c r="B41" s="599">
        <v>2014</v>
      </c>
      <c r="C41" s="1335">
        <v>6024317</v>
      </c>
      <c r="D41" s="1335">
        <v>646477</v>
      </c>
      <c r="E41" s="1523">
        <v>107.31125204732753</v>
      </c>
      <c r="F41" s="3"/>
      <c r="G41" s="3"/>
      <c r="H41" s="3"/>
      <c r="I41" s="3"/>
      <c r="J41" s="3"/>
      <c r="K41" s="3"/>
      <c r="L41" s="3"/>
      <c r="M41" s="3"/>
      <c r="N41" s="3"/>
      <c r="O41" s="3"/>
      <c r="P41" s="3"/>
      <c r="Q41" s="3"/>
      <c r="R41" s="3"/>
      <c r="S41" s="3"/>
      <c r="T41" s="3"/>
      <c r="U41" s="3"/>
      <c r="V41" s="3"/>
      <c r="W41" s="3"/>
      <c r="X41" s="3"/>
      <c r="Y41" s="3"/>
      <c r="Z41" s="3"/>
    </row>
    <row r="42" spans="1:26" ht="18" customHeight="1">
      <c r="A42" s="3"/>
      <c r="B42" s="690">
        <v>2015</v>
      </c>
      <c r="C42" s="1320">
        <v>5712132</v>
      </c>
      <c r="D42" s="1320">
        <v>541652.70000000007</v>
      </c>
      <c r="E42" s="1522">
        <v>94.824962028188438</v>
      </c>
      <c r="F42" s="3"/>
      <c r="G42" s="3"/>
      <c r="H42" s="3"/>
      <c r="I42" s="3"/>
      <c r="J42" s="3"/>
      <c r="K42" s="3"/>
      <c r="L42" s="3"/>
      <c r="M42" s="3"/>
      <c r="N42" s="3"/>
      <c r="O42" s="3"/>
      <c r="P42" s="3"/>
      <c r="Q42" s="3"/>
      <c r="R42" s="3"/>
      <c r="S42" s="3"/>
      <c r="T42" s="3"/>
      <c r="U42" s="3"/>
      <c r="V42" s="3"/>
      <c r="W42" s="3"/>
      <c r="X42" s="3"/>
      <c r="Y42" s="3"/>
      <c r="Z42" s="3"/>
    </row>
    <row r="43" spans="1:26" ht="6" customHeight="1" thickBot="1">
      <c r="A43" s="174" t="s">
        <v>1933</v>
      </c>
      <c r="B43" s="731"/>
      <c r="C43" s="741"/>
      <c r="D43" s="741"/>
      <c r="E43" s="1589"/>
      <c r="F43" s="3"/>
      <c r="G43" s="3"/>
      <c r="H43" s="3"/>
      <c r="I43" s="3"/>
      <c r="J43" s="3"/>
      <c r="K43" s="3"/>
      <c r="L43" s="3"/>
      <c r="M43" s="3"/>
      <c r="N43" s="3"/>
      <c r="O43" s="3"/>
      <c r="P43" s="3"/>
      <c r="Q43" s="3"/>
      <c r="R43" s="3"/>
      <c r="S43" s="3"/>
      <c r="T43" s="3"/>
      <c r="U43" s="3"/>
      <c r="V43" s="3"/>
      <c r="W43" s="3"/>
      <c r="X43" s="3"/>
      <c r="Y43" s="3"/>
      <c r="Z43" s="3"/>
    </row>
    <row r="44" spans="1:26" ht="3.75" customHeight="1">
      <c r="A44" s="3"/>
      <c r="B44" s="14"/>
      <c r="C44" s="3"/>
      <c r="D44" s="3"/>
      <c r="E44" s="3"/>
      <c r="F44" s="3"/>
      <c r="G44" s="3"/>
      <c r="H44" s="3"/>
      <c r="I44" s="3"/>
      <c r="J44" s="3"/>
      <c r="K44" s="3"/>
      <c r="L44" s="3"/>
      <c r="M44" s="3"/>
      <c r="N44" s="3"/>
      <c r="O44" s="3"/>
      <c r="P44" s="3"/>
      <c r="Q44" s="3"/>
      <c r="R44" s="3"/>
      <c r="S44" s="3"/>
      <c r="T44" s="3"/>
      <c r="U44" s="3"/>
      <c r="V44" s="3"/>
      <c r="W44" s="3"/>
      <c r="X44" s="3"/>
      <c r="Y44" s="3"/>
      <c r="Z44" s="3"/>
    </row>
    <row r="45" spans="1:26">
      <c r="A45" s="3"/>
      <c r="B45" s="800" t="s">
        <v>179</v>
      </c>
      <c r="C45" s="166"/>
      <c r="D45" s="166"/>
      <c r="E45" s="166"/>
      <c r="F45" s="166"/>
      <c r="G45" s="166"/>
      <c r="H45" s="3"/>
      <c r="I45" s="3"/>
      <c r="J45" s="3"/>
      <c r="K45" s="3"/>
      <c r="L45" s="3"/>
      <c r="M45" s="3"/>
      <c r="N45" s="3"/>
      <c r="O45" s="3"/>
      <c r="P45" s="3"/>
      <c r="Q45" s="3"/>
      <c r="R45" s="3"/>
      <c r="S45" s="3"/>
      <c r="T45" s="3"/>
      <c r="U45" s="3"/>
      <c r="V45" s="3"/>
      <c r="W45" s="3"/>
      <c r="X45" s="3"/>
      <c r="Y45" s="3"/>
      <c r="Z45" s="3"/>
    </row>
    <row r="46" spans="1:26" ht="15.75" customHeight="1">
      <c r="A46" s="3"/>
      <c r="B46" s="14"/>
      <c r="C46" s="3"/>
      <c r="D46" s="6380" t="s">
        <v>2424</v>
      </c>
      <c r="E46" s="6380"/>
      <c r="F46" s="3"/>
      <c r="G46" s="3"/>
      <c r="H46" s="3"/>
      <c r="I46" s="3"/>
      <c r="J46" s="3"/>
      <c r="K46" s="3"/>
      <c r="L46" s="3"/>
      <c r="M46" s="3"/>
      <c r="N46" s="3"/>
      <c r="O46" s="3"/>
      <c r="P46" s="3"/>
      <c r="Q46" s="3"/>
      <c r="R46" s="3"/>
      <c r="S46" s="3"/>
      <c r="T46" s="3"/>
      <c r="U46" s="3"/>
      <c r="V46" s="3"/>
      <c r="W46" s="3"/>
      <c r="X46" s="3"/>
      <c r="Y46" s="3"/>
      <c r="Z46" s="3"/>
    </row>
    <row r="47" spans="1:26">
      <c r="A47" s="3"/>
      <c r="B47" s="14"/>
      <c r="C47" s="3"/>
      <c r="D47" s="3"/>
      <c r="E47" s="4141" t="s">
        <v>2425</v>
      </c>
      <c r="F47" s="3"/>
      <c r="G47" s="3"/>
      <c r="H47" s="3"/>
      <c r="I47" s="3"/>
      <c r="J47" s="3"/>
      <c r="K47" s="3"/>
      <c r="L47" s="3"/>
      <c r="M47" s="3"/>
      <c r="N47" s="3"/>
      <c r="O47" s="3"/>
      <c r="P47" s="3"/>
      <c r="Q47" s="3"/>
      <c r="R47" s="3"/>
      <c r="S47" s="3"/>
      <c r="T47" s="3"/>
      <c r="U47" s="3"/>
      <c r="V47" s="3"/>
      <c r="W47" s="3"/>
      <c r="X47" s="3"/>
      <c r="Y47" s="3"/>
      <c r="Z47" s="3"/>
    </row>
    <row r="48" spans="1:26">
      <c r="A48" s="3"/>
      <c r="B48" s="14"/>
      <c r="C48" s="175"/>
      <c r="D48" s="175"/>
      <c r="E48" s="175"/>
      <c r="F48" s="3"/>
      <c r="G48" s="3"/>
      <c r="H48" s="3"/>
      <c r="I48" s="3"/>
      <c r="J48" s="3"/>
      <c r="K48" s="3"/>
      <c r="L48" s="3"/>
      <c r="M48" s="3"/>
      <c r="N48" s="3"/>
      <c r="O48" s="3"/>
      <c r="P48" s="3"/>
      <c r="Q48" s="3"/>
      <c r="R48" s="3"/>
      <c r="S48" s="3"/>
      <c r="T48" s="3"/>
      <c r="U48" s="3"/>
      <c r="V48" s="3"/>
      <c r="W48" s="3"/>
      <c r="X48" s="3"/>
      <c r="Y48" s="3"/>
      <c r="Z48" s="3"/>
    </row>
    <row r="49" spans="1:26">
      <c r="A49" s="3"/>
      <c r="B49" s="14"/>
      <c r="C49" s="3"/>
      <c r="D49" s="3"/>
      <c r="E49" s="3"/>
      <c r="F49" s="3"/>
      <c r="G49" s="3"/>
      <c r="H49" s="3"/>
      <c r="I49" s="3"/>
      <c r="J49" s="3"/>
      <c r="K49" s="3"/>
      <c r="L49" s="3"/>
      <c r="M49" s="3"/>
      <c r="N49" s="3"/>
      <c r="O49" s="3"/>
      <c r="P49" s="3"/>
      <c r="Q49" s="3"/>
      <c r="R49" s="3"/>
      <c r="S49" s="3"/>
      <c r="T49" s="3"/>
      <c r="U49" s="3"/>
      <c r="V49" s="3"/>
      <c r="W49" s="3"/>
      <c r="X49" s="3"/>
      <c r="Y49" s="3"/>
      <c r="Z49" s="3"/>
    </row>
    <row r="50" spans="1:26">
      <c r="A50" s="3"/>
      <c r="B50" s="14"/>
      <c r="C50" s="3"/>
      <c r="D50" s="375"/>
      <c r="E50" s="3"/>
      <c r="F50" s="3"/>
      <c r="G50" s="3"/>
      <c r="H50" s="3"/>
      <c r="I50" s="3"/>
      <c r="J50" s="3"/>
      <c r="K50" s="3"/>
      <c r="L50" s="3"/>
      <c r="M50" s="3"/>
      <c r="N50" s="3"/>
      <c r="O50" s="3"/>
      <c r="P50" s="3"/>
      <c r="Q50" s="3"/>
      <c r="R50" s="3"/>
      <c r="S50" s="3"/>
      <c r="T50" s="3"/>
      <c r="U50" s="3"/>
      <c r="V50" s="3"/>
      <c r="W50" s="3"/>
      <c r="X50" s="3"/>
      <c r="Y50" s="3"/>
      <c r="Z50" s="3"/>
    </row>
    <row r="51" spans="1:26">
      <c r="A51" s="3"/>
      <c r="B51" s="14"/>
      <c r="C51" s="3"/>
      <c r="D51" s="3"/>
      <c r="E51" s="3"/>
      <c r="F51" s="3"/>
      <c r="G51" s="3"/>
      <c r="H51" s="3"/>
      <c r="I51" s="3"/>
      <c r="J51" s="3"/>
      <c r="K51" s="3"/>
      <c r="L51" s="3"/>
      <c r="M51" s="3"/>
      <c r="N51" s="3"/>
      <c r="O51" s="3"/>
      <c r="P51" s="3"/>
      <c r="Q51" s="3"/>
      <c r="R51" s="3"/>
      <c r="S51" s="3"/>
      <c r="T51" s="3"/>
      <c r="U51" s="3"/>
      <c r="V51" s="3"/>
      <c r="W51" s="3"/>
      <c r="X51" s="3"/>
      <c r="Y51" s="3"/>
      <c r="Z51" s="3"/>
    </row>
    <row r="52" spans="1:26">
      <c r="A52" s="3"/>
      <c r="B52" s="14"/>
      <c r="C52" s="3"/>
      <c r="D52" s="3"/>
      <c r="E52" s="3"/>
      <c r="F52" s="3"/>
      <c r="G52" s="3"/>
      <c r="H52" s="3"/>
      <c r="I52" s="3"/>
      <c r="J52" s="3"/>
      <c r="K52" s="3"/>
      <c r="L52" s="3"/>
      <c r="M52" s="3"/>
      <c r="N52" s="3"/>
      <c r="O52" s="3"/>
      <c r="P52" s="3"/>
      <c r="Q52" s="3"/>
      <c r="R52" s="3"/>
      <c r="S52" s="3"/>
      <c r="T52" s="3"/>
      <c r="U52" s="3"/>
      <c r="V52" s="3"/>
      <c r="W52" s="3"/>
      <c r="X52" s="3"/>
      <c r="Y52" s="3"/>
      <c r="Z52" s="3"/>
    </row>
    <row r="53" spans="1:26">
      <c r="A53" s="3"/>
      <c r="B53" s="14"/>
      <c r="C53" s="3"/>
      <c r="D53" s="3"/>
      <c r="E53" s="3"/>
      <c r="F53" s="3"/>
      <c r="G53" s="3"/>
      <c r="H53" s="3"/>
      <c r="I53" s="3"/>
      <c r="J53" s="3"/>
      <c r="K53" s="3"/>
      <c r="L53" s="3"/>
      <c r="M53" s="3"/>
      <c r="N53" s="3"/>
      <c r="O53" s="3"/>
      <c r="P53" s="3"/>
      <c r="Q53" s="3"/>
      <c r="R53" s="3"/>
      <c r="S53" s="3"/>
      <c r="T53" s="3"/>
      <c r="U53" s="3"/>
      <c r="V53" s="3"/>
      <c r="W53" s="3"/>
      <c r="X53" s="3"/>
      <c r="Y53" s="3"/>
      <c r="Z53" s="3"/>
    </row>
    <row r="54" spans="1:26">
      <c r="A54" s="3"/>
      <c r="B54" s="14"/>
      <c r="C54" s="3"/>
      <c r="D54" s="3"/>
      <c r="E54" s="3"/>
      <c r="F54" s="3"/>
      <c r="G54" s="3"/>
      <c r="H54" s="3"/>
      <c r="I54" s="3"/>
      <c r="J54" s="3"/>
      <c r="K54" s="3"/>
      <c r="L54" s="3"/>
      <c r="M54" s="3"/>
      <c r="N54" s="3"/>
      <c r="O54" s="3"/>
      <c r="P54" s="3"/>
      <c r="Q54" s="3"/>
      <c r="R54" s="3"/>
      <c r="S54" s="3"/>
      <c r="T54" s="3"/>
      <c r="U54" s="3"/>
      <c r="V54" s="3"/>
      <c r="W54" s="3"/>
      <c r="X54" s="3"/>
      <c r="Y54" s="3"/>
      <c r="Z54" s="3"/>
    </row>
    <row r="55" spans="1:26">
      <c r="A55" s="3"/>
      <c r="B55" s="14"/>
      <c r="C55" s="3"/>
      <c r="D55" s="3"/>
      <c r="E55" s="3"/>
      <c r="F55" s="3"/>
      <c r="G55" s="3"/>
      <c r="H55" s="3"/>
      <c r="I55" s="3"/>
      <c r="J55" s="3"/>
      <c r="K55" s="3"/>
      <c r="L55" s="3"/>
      <c r="M55" s="3"/>
      <c r="N55" s="3"/>
      <c r="O55" s="3"/>
      <c r="P55" s="3"/>
      <c r="Q55" s="3"/>
      <c r="R55" s="3"/>
      <c r="S55" s="3"/>
      <c r="T55" s="3"/>
      <c r="U55" s="3"/>
      <c r="V55" s="3"/>
      <c r="W55" s="3"/>
      <c r="X55" s="3"/>
      <c r="Y55" s="3"/>
      <c r="Z55" s="3"/>
    </row>
    <row r="56" spans="1:26">
      <c r="A56" s="3"/>
      <c r="B56" s="14"/>
      <c r="C56" s="3"/>
      <c r="D56" s="3"/>
      <c r="E56" s="3"/>
      <c r="F56" s="3"/>
      <c r="G56" s="3"/>
      <c r="H56" s="3"/>
      <c r="I56" s="3"/>
      <c r="J56" s="3"/>
      <c r="K56" s="3"/>
      <c r="L56" s="3"/>
      <c r="M56" s="3"/>
      <c r="N56" s="3"/>
      <c r="O56" s="3"/>
      <c r="P56" s="3"/>
      <c r="Q56" s="3"/>
      <c r="R56" s="3"/>
      <c r="S56" s="3"/>
      <c r="T56" s="3"/>
      <c r="U56" s="3"/>
      <c r="V56" s="3"/>
      <c r="W56" s="3"/>
      <c r="X56" s="3"/>
      <c r="Y56" s="3"/>
      <c r="Z56" s="3"/>
    </row>
    <row r="57" spans="1:26">
      <c r="A57" s="3"/>
      <c r="B57" s="14"/>
      <c r="C57" s="3"/>
      <c r="D57" s="3"/>
      <c r="E57" s="3"/>
      <c r="F57" s="3"/>
      <c r="G57" s="3"/>
      <c r="H57" s="3"/>
      <c r="I57" s="3"/>
      <c r="J57" s="3"/>
      <c r="K57" s="3"/>
      <c r="L57" s="3"/>
      <c r="M57" s="3"/>
      <c r="N57" s="3"/>
      <c r="O57" s="3"/>
      <c r="P57" s="3"/>
      <c r="Q57" s="3"/>
      <c r="R57" s="3"/>
      <c r="S57" s="3"/>
      <c r="T57" s="3"/>
      <c r="U57" s="3"/>
      <c r="V57" s="3"/>
      <c r="W57" s="3"/>
      <c r="X57" s="3"/>
      <c r="Y57" s="3"/>
      <c r="Z57" s="3"/>
    </row>
    <row r="58" spans="1:26">
      <c r="A58" s="3"/>
      <c r="B58" s="14"/>
      <c r="C58" s="3"/>
      <c r="D58" s="3"/>
      <c r="E58" s="3"/>
      <c r="F58" s="3"/>
      <c r="G58" s="3"/>
      <c r="H58" s="3"/>
      <c r="I58" s="3"/>
      <c r="J58" s="3"/>
      <c r="K58" s="3"/>
      <c r="L58" s="3"/>
      <c r="M58" s="3"/>
      <c r="N58" s="3"/>
      <c r="O58" s="3"/>
      <c r="P58" s="3"/>
      <c r="Q58" s="3"/>
      <c r="R58" s="3"/>
      <c r="S58" s="3"/>
      <c r="T58" s="3"/>
      <c r="U58" s="3"/>
      <c r="V58" s="3"/>
      <c r="W58" s="3"/>
      <c r="X58" s="3"/>
      <c r="Y58" s="3"/>
      <c r="Z58" s="3"/>
    </row>
    <row r="59" spans="1:26">
      <c r="A59" s="3"/>
      <c r="B59" s="14"/>
      <c r="C59" s="3"/>
      <c r="D59" s="3"/>
      <c r="E59" s="3"/>
      <c r="F59" s="3"/>
      <c r="G59" s="3"/>
      <c r="H59" s="3"/>
      <c r="I59" s="3"/>
      <c r="J59" s="3"/>
      <c r="K59" s="3"/>
      <c r="L59" s="3"/>
      <c r="M59" s="3"/>
      <c r="N59" s="3"/>
      <c r="O59" s="3"/>
      <c r="P59" s="3"/>
      <c r="Q59" s="3"/>
      <c r="R59" s="3"/>
      <c r="S59" s="3"/>
      <c r="T59" s="3"/>
      <c r="U59" s="3"/>
      <c r="V59" s="3"/>
      <c r="W59" s="3"/>
      <c r="X59" s="3"/>
      <c r="Y59" s="3"/>
      <c r="Z59" s="3"/>
    </row>
    <row r="60" spans="1:26">
      <c r="A60" s="3"/>
      <c r="B60" s="14"/>
      <c r="C60" s="3"/>
      <c r="D60" s="3"/>
      <c r="E60" s="3"/>
      <c r="F60" s="3"/>
      <c r="G60" s="3"/>
      <c r="H60" s="3"/>
      <c r="I60" s="3"/>
      <c r="J60" s="3"/>
      <c r="K60" s="3"/>
      <c r="L60" s="3"/>
      <c r="M60" s="3"/>
      <c r="N60" s="3"/>
      <c r="O60" s="3"/>
      <c r="P60" s="3"/>
      <c r="Q60" s="3"/>
      <c r="R60" s="3"/>
      <c r="S60" s="3"/>
      <c r="T60" s="3"/>
      <c r="U60" s="3"/>
      <c r="V60" s="3"/>
      <c r="W60" s="3"/>
      <c r="X60" s="3"/>
      <c r="Y60" s="3"/>
      <c r="Z60" s="3"/>
    </row>
    <row r="61" spans="1:26">
      <c r="A61" s="3"/>
      <c r="B61" s="14"/>
      <c r="C61" s="3"/>
      <c r="D61" s="3"/>
      <c r="E61" s="3"/>
      <c r="F61" s="3"/>
      <c r="G61" s="3"/>
      <c r="H61" s="3"/>
      <c r="I61" s="3"/>
      <c r="J61" s="3"/>
      <c r="K61" s="3"/>
      <c r="L61" s="3"/>
      <c r="M61" s="3"/>
      <c r="N61" s="3"/>
      <c r="O61" s="3"/>
      <c r="P61" s="3"/>
      <c r="Q61" s="3"/>
      <c r="R61" s="3"/>
      <c r="S61" s="3"/>
      <c r="T61" s="3"/>
      <c r="U61" s="3"/>
      <c r="V61" s="3"/>
      <c r="W61" s="3"/>
      <c r="X61" s="3"/>
      <c r="Y61" s="3"/>
      <c r="Z61" s="3"/>
    </row>
    <row r="62" spans="1:26">
      <c r="A62" s="3"/>
      <c r="B62" s="14"/>
      <c r="C62" s="3"/>
      <c r="D62" s="3"/>
      <c r="E62" s="3"/>
      <c r="F62" s="3"/>
      <c r="G62" s="3"/>
      <c r="H62" s="3"/>
      <c r="I62" s="3"/>
      <c r="J62" s="3"/>
      <c r="K62" s="3"/>
      <c r="L62" s="3"/>
      <c r="M62" s="3"/>
      <c r="N62" s="3"/>
      <c r="O62" s="3"/>
      <c r="P62" s="3"/>
      <c r="Q62" s="3"/>
      <c r="R62" s="3"/>
      <c r="S62" s="3"/>
      <c r="T62" s="3"/>
      <c r="U62" s="3"/>
      <c r="V62" s="3"/>
      <c r="W62" s="3"/>
      <c r="X62" s="3"/>
      <c r="Y62" s="3"/>
      <c r="Z62" s="3"/>
    </row>
    <row r="63" spans="1:26">
      <c r="A63" s="3"/>
      <c r="B63" s="14"/>
      <c r="C63" s="3"/>
      <c r="D63" s="3"/>
      <c r="E63" s="3"/>
      <c r="F63" s="3"/>
      <c r="G63" s="3"/>
      <c r="H63" s="3"/>
      <c r="I63" s="3"/>
      <c r="J63" s="3"/>
      <c r="K63" s="3"/>
      <c r="L63" s="3"/>
      <c r="M63" s="3"/>
      <c r="N63" s="3"/>
      <c r="O63" s="3"/>
      <c r="P63" s="3"/>
      <c r="Q63" s="3"/>
      <c r="R63" s="3"/>
      <c r="S63" s="3"/>
      <c r="T63" s="3"/>
      <c r="U63" s="3"/>
      <c r="V63" s="3"/>
      <c r="W63" s="3"/>
      <c r="X63" s="3"/>
      <c r="Y63" s="3"/>
      <c r="Z63" s="3"/>
    </row>
    <row r="64" spans="1:26">
      <c r="A64" s="3"/>
      <c r="B64" s="14"/>
      <c r="C64" s="3"/>
      <c r="D64" s="3"/>
      <c r="E64" s="3"/>
      <c r="F64" s="3"/>
      <c r="G64" s="3"/>
      <c r="H64" s="3"/>
      <c r="I64" s="3"/>
      <c r="J64" s="3"/>
      <c r="K64" s="3"/>
      <c r="L64" s="3"/>
      <c r="M64" s="3"/>
      <c r="N64" s="3"/>
      <c r="O64" s="3"/>
      <c r="P64" s="3"/>
      <c r="Q64" s="3"/>
      <c r="R64" s="3"/>
      <c r="S64" s="3"/>
      <c r="T64" s="3"/>
      <c r="U64" s="3"/>
      <c r="V64" s="3"/>
      <c r="W64" s="3"/>
      <c r="X64" s="3"/>
      <c r="Y64" s="3"/>
      <c r="Z64" s="3"/>
    </row>
    <row r="65" spans="1:26">
      <c r="A65" s="3"/>
      <c r="B65" s="14"/>
      <c r="C65" s="3"/>
      <c r="D65" s="3"/>
      <c r="E65" s="3"/>
      <c r="F65" s="3"/>
      <c r="G65" s="3"/>
      <c r="H65" s="3"/>
      <c r="I65" s="3"/>
      <c r="J65" s="3"/>
      <c r="K65" s="3"/>
      <c r="L65" s="3"/>
      <c r="M65" s="3"/>
      <c r="N65" s="3"/>
      <c r="O65" s="3"/>
      <c r="P65" s="3"/>
      <c r="Q65" s="3"/>
      <c r="R65" s="3"/>
      <c r="S65" s="3"/>
      <c r="T65" s="3"/>
      <c r="U65" s="3"/>
      <c r="V65" s="3"/>
      <c r="W65" s="3"/>
      <c r="X65" s="3"/>
      <c r="Y65" s="3"/>
      <c r="Z65" s="3"/>
    </row>
    <row r="66" spans="1:26">
      <c r="A66" s="3"/>
      <c r="B66" s="14"/>
      <c r="C66" s="3"/>
      <c r="D66" s="3"/>
      <c r="E66" s="3"/>
      <c r="F66" s="3"/>
      <c r="G66" s="3"/>
      <c r="H66" s="3"/>
      <c r="I66" s="3"/>
      <c r="J66" s="3"/>
      <c r="K66" s="3"/>
      <c r="L66" s="3"/>
      <c r="M66" s="3"/>
      <c r="N66" s="3"/>
      <c r="O66" s="3"/>
      <c r="P66" s="3"/>
      <c r="Q66" s="3"/>
      <c r="R66" s="3"/>
      <c r="S66" s="3"/>
      <c r="T66" s="3"/>
      <c r="U66" s="3"/>
      <c r="V66" s="3"/>
      <c r="W66" s="3"/>
      <c r="X66" s="3"/>
      <c r="Y66" s="3"/>
      <c r="Z66" s="3"/>
    </row>
    <row r="67" spans="1:26">
      <c r="A67" s="3"/>
      <c r="B67" s="14"/>
      <c r="C67" s="3"/>
      <c r="D67" s="3"/>
      <c r="E67" s="3"/>
      <c r="F67" s="3"/>
      <c r="G67" s="3"/>
      <c r="H67" s="3"/>
      <c r="I67" s="3"/>
      <c r="J67" s="3"/>
      <c r="K67" s="3"/>
      <c r="L67" s="3"/>
      <c r="M67" s="3"/>
      <c r="N67" s="3"/>
      <c r="O67" s="3"/>
      <c r="P67" s="3"/>
      <c r="Q67" s="3"/>
      <c r="R67" s="3"/>
      <c r="S67" s="3"/>
      <c r="T67" s="3"/>
      <c r="U67" s="3"/>
      <c r="V67" s="3"/>
      <c r="W67" s="3"/>
      <c r="X67" s="3"/>
      <c r="Y67" s="3"/>
      <c r="Z67" s="3"/>
    </row>
    <row r="68" spans="1:26">
      <c r="A68" s="3"/>
      <c r="B68" s="14"/>
      <c r="C68" s="3"/>
      <c r="D68" s="3"/>
      <c r="E68" s="3"/>
      <c r="F68" s="3"/>
      <c r="G68" s="3"/>
      <c r="H68" s="3"/>
      <c r="I68" s="3"/>
      <c r="J68" s="3"/>
      <c r="K68" s="3"/>
      <c r="L68" s="3"/>
      <c r="M68" s="3"/>
      <c r="N68" s="3"/>
      <c r="O68" s="3"/>
      <c r="P68" s="3"/>
      <c r="Q68" s="3"/>
      <c r="R68" s="3"/>
      <c r="S68" s="3"/>
      <c r="T68" s="3"/>
      <c r="U68" s="3"/>
      <c r="V68" s="3"/>
      <c r="W68" s="3"/>
      <c r="X68" s="3"/>
      <c r="Y68" s="3"/>
      <c r="Z68" s="3"/>
    </row>
    <row r="69" spans="1:26">
      <c r="A69" s="3"/>
      <c r="B69" s="14"/>
      <c r="C69" s="3"/>
      <c r="D69" s="3"/>
      <c r="E69" s="3"/>
      <c r="F69" s="3"/>
      <c r="G69" s="3"/>
      <c r="H69" s="3"/>
      <c r="I69" s="3"/>
      <c r="J69" s="3"/>
      <c r="K69" s="3"/>
      <c r="L69" s="3"/>
      <c r="M69" s="3"/>
      <c r="N69" s="3"/>
      <c r="O69" s="3"/>
      <c r="P69" s="3"/>
      <c r="Q69" s="3"/>
      <c r="R69" s="3"/>
      <c r="S69" s="3"/>
      <c r="T69" s="3"/>
      <c r="U69" s="3"/>
      <c r="V69" s="3"/>
      <c r="W69" s="3"/>
      <c r="X69" s="3"/>
      <c r="Y69" s="3"/>
      <c r="Z69" s="3"/>
    </row>
    <row r="70" spans="1:26">
      <c r="A70" s="3"/>
      <c r="B70" s="14"/>
      <c r="C70" s="3"/>
      <c r="D70" s="3"/>
      <c r="E70" s="3"/>
      <c r="F70" s="3"/>
      <c r="G70" s="3"/>
      <c r="H70" s="3"/>
      <c r="I70" s="3"/>
      <c r="J70" s="3"/>
      <c r="K70" s="3"/>
      <c r="L70" s="3"/>
      <c r="M70" s="3"/>
      <c r="N70" s="3"/>
      <c r="O70" s="3"/>
      <c r="P70" s="3"/>
      <c r="Q70" s="3"/>
      <c r="R70" s="3"/>
      <c r="S70" s="3"/>
      <c r="T70" s="3"/>
      <c r="U70" s="3"/>
      <c r="V70" s="3"/>
      <c r="W70" s="3"/>
      <c r="X70" s="3"/>
      <c r="Y70" s="3"/>
      <c r="Z70" s="3"/>
    </row>
    <row r="71" spans="1:26">
      <c r="A71" s="3"/>
      <c r="B71" s="14"/>
      <c r="C71" s="3"/>
      <c r="D71" s="3"/>
      <c r="E71" s="3"/>
      <c r="F71" s="3"/>
      <c r="G71" s="3"/>
      <c r="H71" s="3"/>
      <c r="I71" s="3"/>
      <c r="J71" s="3"/>
      <c r="K71" s="3"/>
      <c r="L71" s="3"/>
      <c r="M71" s="3"/>
      <c r="N71" s="3"/>
      <c r="O71" s="3"/>
      <c r="P71" s="3"/>
      <c r="Q71" s="3"/>
      <c r="R71" s="3"/>
      <c r="S71" s="3"/>
      <c r="T71" s="3"/>
      <c r="U71" s="3"/>
      <c r="V71" s="3"/>
      <c r="W71" s="3"/>
      <c r="X71" s="3"/>
      <c r="Y71" s="3"/>
      <c r="Z71" s="3"/>
    </row>
    <row r="72" spans="1:26">
      <c r="A72" s="3"/>
      <c r="B72" s="14"/>
      <c r="C72" s="3"/>
      <c r="D72" s="3"/>
      <c r="E72" s="3"/>
      <c r="F72" s="3"/>
      <c r="G72" s="3"/>
      <c r="H72" s="3"/>
      <c r="I72" s="3"/>
      <c r="J72" s="3"/>
      <c r="K72" s="3"/>
      <c r="L72" s="3"/>
      <c r="M72" s="3"/>
      <c r="N72" s="3"/>
      <c r="O72" s="3"/>
      <c r="P72" s="3"/>
      <c r="Q72" s="3"/>
      <c r="R72" s="3"/>
      <c r="S72" s="3"/>
      <c r="T72" s="3"/>
      <c r="U72" s="3"/>
      <c r="V72" s="3"/>
      <c r="W72" s="3"/>
      <c r="X72" s="3"/>
      <c r="Y72" s="3"/>
      <c r="Z72" s="3"/>
    </row>
    <row r="73" spans="1:26">
      <c r="A73" s="3"/>
      <c r="B73" s="14"/>
      <c r="C73" s="3"/>
      <c r="D73" s="3"/>
      <c r="E73" s="3"/>
      <c r="F73" s="3"/>
      <c r="G73" s="3"/>
      <c r="H73" s="3"/>
      <c r="I73" s="3"/>
      <c r="J73" s="3"/>
      <c r="K73" s="3"/>
      <c r="L73" s="3"/>
      <c r="M73" s="3"/>
      <c r="N73" s="3"/>
      <c r="O73" s="3"/>
      <c r="P73" s="3"/>
      <c r="Q73" s="3"/>
      <c r="R73" s="3"/>
      <c r="S73" s="3"/>
      <c r="T73" s="3"/>
      <c r="U73" s="3"/>
      <c r="V73" s="3"/>
      <c r="W73" s="3"/>
      <c r="X73" s="3"/>
      <c r="Y73" s="3"/>
      <c r="Z73" s="3"/>
    </row>
    <row r="74" spans="1:26">
      <c r="A74" s="3"/>
      <c r="B74" s="14"/>
      <c r="C74" s="3"/>
      <c r="D74" s="3"/>
      <c r="E74" s="3"/>
      <c r="F74" s="3"/>
      <c r="G74" s="3"/>
      <c r="H74" s="3"/>
      <c r="I74" s="3"/>
      <c r="J74" s="3"/>
      <c r="K74" s="3"/>
      <c r="L74" s="3"/>
      <c r="M74" s="3"/>
      <c r="N74" s="3"/>
      <c r="O74" s="3"/>
      <c r="P74" s="3"/>
      <c r="Q74" s="3"/>
      <c r="R74" s="3"/>
      <c r="S74" s="3"/>
      <c r="T74" s="3"/>
      <c r="U74" s="3"/>
      <c r="V74" s="3"/>
      <c r="W74" s="3"/>
      <c r="X74" s="3"/>
      <c r="Y74" s="3"/>
      <c r="Z74" s="3"/>
    </row>
    <row r="75" spans="1:26">
      <c r="A75" s="3"/>
      <c r="B75" s="14"/>
      <c r="C75" s="3"/>
      <c r="D75" s="3"/>
      <c r="E75" s="3"/>
      <c r="F75" s="3"/>
      <c r="G75" s="3"/>
      <c r="H75" s="3"/>
      <c r="I75" s="3"/>
      <c r="J75" s="3"/>
      <c r="K75" s="3"/>
      <c r="L75" s="3"/>
      <c r="M75" s="3"/>
      <c r="N75" s="3"/>
      <c r="O75" s="3"/>
      <c r="P75" s="3"/>
      <c r="Q75" s="3"/>
      <c r="R75" s="3"/>
      <c r="S75" s="3"/>
      <c r="T75" s="3"/>
      <c r="U75" s="3"/>
      <c r="V75" s="3"/>
      <c r="W75" s="3"/>
      <c r="X75" s="3"/>
      <c r="Y75" s="3"/>
      <c r="Z75" s="3"/>
    </row>
    <row r="76" spans="1:26">
      <c r="A76" s="3"/>
      <c r="B76" s="14"/>
      <c r="C76" s="3"/>
      <c r="D76" s="3"/>
      <c r="E76" s="3"/>
      <c r="F76" s="3"/>
      <c r="G76" s="3"/>
      <c r="H76" s="3"/>
      <c r="I76" s="3"/>
      <c r="J76" s="3"/>
      <c r="K76" s="3"/>
      <c r="L76" s="3"/>
      <c r="M76" s="3"/>
      <c r="N76" s="3"/>
      <c r="O76" s="3"/>
      <c r="P76" s="3"/>
      <c r="Q76" s="3"/>
      <c r="R76" s="3"/>
      <c r="S76" s="3"/>
      <c r="T76" s="3"/>
      <c r="U76" s="3"/>
      <c r="V76" s="3"/>
      <c r="W76" s="3"/>
      <c r="X76" s="3"/>
      <c r="Y76" s="3"/>
      <c r="Z76" s="3"/>
    </row>
    <row r="77" spans="1:26">
      <c r="A77" s="3"/>
      <c r="B77" s="14"/>
      <c r="C77" s="3"/>
      <c r="D77" s="3"/>
      <c r="E77" s="3"/>
      <c r="F77" s="3"/>
      <c r="G77" s="3"/>
      <c r="H77" s="3"/>
      <c r="I77" s="3"/>
      <c r="J77" s="3"/>
      <c r="K77" s="3"/>
      <c r="L77" s="3"/>
      <c r="M77" s="3"/>
      <c r="N77" s="3"/>
      <c r="O77" s="3"/>
      <c r="P77" s="3"/>
      <c r="Q77" s="3"/>
      <c r="R77" s="3"/>
      <c r="S77" s="3"/>
      <c r="T77" s="3"/>
      <c r="U77" s="3"/>
      <c r="V77" s="3"/>
      <c r="W77" s="3"/>
      <c r="X77" s="3"/>
      <c r="Y77" s="3"/>
      <c r="Z77" s="3"/>
    </row>
    <row r="78" spans="1:26">
      <c r="A78" s="3"/>
      <c r="B78" s="14"/>
      <c r="C78" s="3"/>
      <c r="D78" s="3"/>
      <c r="E78" s="3"/>
      <c r="F78" s="3"/>
      <c r="G78" s="3"/>
      <c r="H78" s="3"/>
      <c r="I78" s="3"/>
      <c r="J78" s="3"/>
      <c r="K78" s="3"/>
      <c r="L78" s="3"/>
      <c r="M78" s="3"/>
      <c r="N78" s="3"/>
      <c r="O78" s="3"/>
      <c r="P78" s="3"/>
      <c r="Q78" s="3"/>
      <c r="R78" s="3"/>
      <c r="S78" s="3"/>
      <c r="T78" s="3"/>
      <c r="U78" s="3"/>
      <c r="V78" s="3"/>
      <c r="W78" s="3"/>
      <c r="X78" s="3"/>
      <c r="Y78" s="3"/>
      <c r="Z78" s="3"/>
    </row>
    <row r="79" spans="1:26">
      <c r="A79" s="3"/>
      <c r="B79" s="14"/>
      <c r="C79" s="3"/>
      <c r="D79" s="3"/>
      <c r="E79" s="3"/>
      <c r="F79" s="3"/>
      <c r="G79" s="3"/>
      <c r="H79" s="3"/>
      <c r="I79" s="3"/>
      <c r="J79" s="3"/>
      <c r="K79" s="3"/>
      <c r="L79" s="3"/>
      <c r="M79" s="3"/>
      <c r="N79" s="3"/>
      <c r="O79" s="3"/>
      <c r="P79" s="3"/>
      <c r="Q79" s="3"/>
      <c r="R79" s="3"/>
      <c r="S79" s="3"/>
      <c r="T79" s="3"/>
      <c r="U79" s="3"/>
      <c r="V79" s="3"/>
      <c r="W79" s="3"/>
      <c r="X79" s="3"/>
      <c r="Y79" s="3"/>
      <c r="Z79" s="3"/>
    </row>
  </sheetData>
  <mergeCells count="7">
    <mergeCell ref="D46:E46"/>
    <mergeCell ref="B2:C2"/>
    <mergeCell ref="E2:J2"/>
    <mergeCell ref="A7:E7"/>
    <mergeCell ref="B8:E8"/>
    <mergeCell ref="B5:E5"/>
    <mergeCell ref="B6:E6"/>
  </mergeCells>
  <phoneticPr fontId="3" type="noConversion"/>
  <hyperlinks>
    <hyperlink ref="E2" location="'List 1'!A1" display="قائمة الإحصاءات النقدية والنشاط المصرفي       Money &amp; Banking Stat. List"/>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Z35"/>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D19" sqref="D19"/>
    </sheetView>
  </sheetViews>
  <sheetFormatPr defaultRowHeight="15.75"/>
  <cols>
    <col min="1" max="1" width="0.25" customWidth="1"/>
    <col min="2" max="2" width="7.25" customWidth="1"/>
    <col min="3" max="9" width="11.75" customWidth="1"/>
    <col min="10" max="10" width="10.75" customWidth="1"/>
    <col min="11" max="11" width="0.25" customWidth="1"/>
    <col min="12" max="12" width="4.25" customWidth="1"/>
    <col min="13" max="14" width="9.5"/>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26" ht="18.75">
      <c r="A2" s="101"/>
      <c r="B2" s="6383" t="s">
        <v>4314</v>
      </c>
      <c r="C2" s="6383"/>
      <c r="D2" s="6383"/>
      <c r="E2" s="104"/>
      <c r="F2" s="104"/>
      <c r="G2" s="101"/>
      <c r="H2" s="6180" t="s">
        <v>4315</v>
      </c>
      <c r="I2" s="6180"/>
      <c r="J2" s="6180"/>
      <c r="K2" s="6180"/>
      <c r="L2" s="6180"/>
      <c r="M2" s="6180"/>
      <c r="N2" s="6180"/>
      <c r="O2" s="6180"/>
      <c r="P2" s="101"/>
      <c r="Q2" s="101"/>
      <c r="R2" s="101"/>
      <c r="S2" s="101"/>
      <c r="T2" s="101"/>
      <c r="U2" s="101"/>
      <c r="V2" s="101"/>
      <c r="W2" s="101"/>
      <c r="X2" s="101"/>
      <c r="Y2" s="101"/>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26" ht="16.5" thickTop="1">
      <c r="A4" s="3"/>
      <c r="B4" s="583"/>
      <c r="C4" s="12"/>
      <c r="D4" s="12"/>
      <c r="E4" s="12"/>
      <c r="F4" s="12"/>
      <c r="G4" s="12"/>
      <c r="H4" s="12"/>
      <c r="I4" s="12"/>
      <c r="J4" s="12"/>
      <c r="K4" s="12"/>
      <c r="L4" s="6"/>
      <c r="M4" s="3"/>
      <c r="N4" s="3"/>
      <c r="O4" s="3"/>
      <c r="P4" s="3"/>
      <c r="Q4" s="3"/>
      <c r="R4" s="3"/>
      <c r="S4" s="3"/>
      <c r="T4" s="3"/>
      <c r="U4" s="3"/>
      <c r="V4" s="3"/>
      <c r="W4" s="3"/>
      <c r="X4" s="3"/>
      <c r="Y4" s="3"/>
      <c r="Z4" s="3"/>
    </row>
    <row r="5" spans="1:26" ht="18.75">
      <c r="A5" s="3"/>
      <c r="B5" s="6179" t="s">
        <v>2426</v>
      </c>
      <c r="C5" s="6179"/>
      <c r="D5" s="6179"/>
      <c r="E5" s="6179"/>
      <c r="F5" s="6179"/>
      <c r="G5" s="6179"/>
      <c r="H5" s="6179"/>
      <c r="I5" s="6179"/>
      <c r="J5" s="6179"/>
      <c r="K5" s="12"/>
      <c r="L5" s="6"/>
      <c r="M5" s="3"/>
      <c r="N5" s="3"/>
      <c r="O5" s="3"/>
      <c r="P5" s="3"/>
      <c r="Q5" s="3"/>
      <c r="R5" s="3"/>
      <c r="S5" s="3"/>
      <c r="T5" s="3"/>
      <c r="U5" s="3"/>
      <c r="V5" s="3"/>
      <c r="W5" s="3"/>
      <c r="X5" s="3"/>
      <c r="Y5" s="3"/>
      <c r="Z5" s="3"/>
    </row>
    <row r="6" spans="1:26" ht="48" customHeight="1">
      <c r="A6" s="6218" t="s">
        <v>1934</v>
      </c>
      <c r="B6" s="6218"/>
      <c r="C6" s="6218"/>
      <c r="D6" s="6218"/>
      <c r="E6" s="6218"/>
      <c r="F6" s="6218"/>
      <c r="G6" s="6218"/>
      <c r="H6" s="6218"/>
      <c r="I6" s="6218"/>
      <c r="J6" s="6218"/>
      <c r="K6" s="6218"/>
      <c r="L6" s="6"/>
      <c r="M6" s="3"/>
      <c r="N6" s="3"/>
      <c r="O6" s="3"/>
      <c r="P6" s="3"/>
      <c r="Q6" s="3"/>
      <c r="R6" s="3"/>
      <c r="S6" s="3"/>
      <c r="T6" s="3"/>
      <c r="U6" s="3"/>
      <c r="V6" s="3"/>
      <c r="W6" s="3"/>
      <c r="X6" s="3"/>
      <c r="Y6" s="3"/>
      <c r="Z6" s="3"/>
    </row>
    <row r="7" spans="1:26">
      <c r="A7" s="3"/>
      <c r="B7" s="6181" t="s">
        <v>2427</v>
      </c>
      <c r="C7" s="6181"/>
      <c r="D7" s="6181"/>
      <c r="E7" s="6181"/>
      <c r="F7" s="6181"/>
      <c r="G7" s="6181"/>
      <c r="H7" s="6181"/>
      <c r="I7" s="6181"/>
      <c r="J7" s="6181"/>
      <c r="K7" s="12"/>
      <c r="L7" s="6"/>
      <c r="M7" s="3"/>
      <c r="N7" s="3"/>
      <c r="O7" s="3"/>
      <c r="P7" s="3"/>
      <c r="Q7" s="3"/>
      <c r="R7" s="3"/>
      <c r="S7" s="3"/>
      <c r="T7" s="3"/>
      <c r="U7" s="3"/>
      <c r="V7" s="3"/>
      <c r="W7" s="3"/>
      <c r="X7" s="3"/>
      <c r="Y7" s="3"/>
      <c r="Z7" s="3"/>
    </row>
    <row r="8" spans="1:26" ht="5.0999999999999996" customHeight="1" thickBot="1">
      <c r="A8" s="3"/>
      <c r="B8" s="601"/>
      <c r="C8" s="877"/>
      <c r="D8" s="877"/>
      <c r="E8" s="877"/>
      <c r="F8" s="877"/>
      <c r="G8" s="877"/>
      <c r="H8" s="877"/>
      <c r="I8" s="877"/>
      <c r="J8" s="877"/>
      <c r="K8" s="585"/>
      <c r="L8" s="6"/>
      <c r="M8" s="3"/>
      <c r="N8" s="3"/>
      <c r="O8" s="3"/>
      <c r="P8" s="3"/>
      <c r="Q8" s="3"/>
      <c r="R8" s="3"/>
      <c r="S8" s="3"/>
      <c r="T8" s="3"/>
      <c r="U8" s="3"/>
      <c r="V8" s="3"/>
      <c r="W8" s="3"/>
      <c r="X8" s="3"/>
      <c r="Y8" s="3"/>
      <c r="Z8" s="3"/>
    </row>
    <row r="9" spans="1:26">
      <c r="A9" s="14"/>
      <c r="B9" s="4066"/>
      <c r="C9" s="6386" t="s">
        <v>2428</v>
      </c>
      <c r="D9" s="6387"/>
      <c r="E9" s="6388"/>
      <c r="F9" s="6389" t="s">
        <v>2429</v>
      </c>
      <c r="G9" s="6389"/>
      <c r="H9" s="6388"/>
      <c r="I9" s="4143"/>
      <c r="J9" s="4144"/>
      <c r="K9" s="1634"/>
      <c r="L9" s="35"/>
      <c r="M9" s="14"/>
      <c r="N9" s="14"/>
      <c r="O9" s="14"/>
      <c r="P9" s="14"/>
      <c r="Q9" s="14"/>
      <c r="R9" s="14"/>
      <c r="S9" s="14"/>
      <c r="T9" s="14"/>
      <c r="U9" s="14"/>
      <c r="V9" s="14"/>
      <c r="W9" s="14"/>
      <c r="X9" s="14"/>
      <c r="Y9" s="14"/>
      <c r="Z9" s="14"/>
    </row>
    <row r="10" spans="1:26">
      <c r="A10" s="14"/>
      <c r="B10" s="3854" t="s">
        <v>2277</v>
      </c>
      <c r="C10" s="4145"/>
      <c r="D10" s="4146"/>
      <c r="E10" s="4146" t="s">
        <v>2254</v>
      </c>
      <c r="F10" s="4146"/>
      <c r="G10" s="4146"/>
      <c r="H10" s="4146" t="s">
        <v>2254</v>
      </c>
      <c r="I10" s="4147" t="s">
        <v>2430</v>
      </c>
      <c r="J10" s="4142" t="s">
        <v>2091</v>
      </c>
      <c r="K10" s="3922"/>
      <c r="L10" s="35"/>
      <c r="M10" s="14"/>
      <c r="N10" s="14"/>
      <c r="O10" s="14"/>
      <c r="P10" s="14"/>
      <c r="Q10" s="14"/>
      <c r="R10" s="14"/>
      <c r="S10" s="14"/>
      <c r="T10" s="14"/>
      <c r="U10" s="14"/>
      <c r="V10" s="14"/>
      <c r="W10" s="14"/>
      <c r="X10" s="14"/>
      <c r="Y10" s="14"/>
      <c r="Z10" s="14"/>
    </row>
    <row r="11" spans="1:26" ht="16.5">
      <c r="A11" s="14"/>
      <c r="B11" s="3854" t="s">
        <v>711</v>
      </c>
      <c r="C11" s="3856" t="s">
        <v>2431</v>
      </c>
      <c r="D11" s="3861" t="s">
        <v>2432</v>
      </c>
      <c r="E11" s="3861" t="s">
        <v>415</v>
      </c>
      <c r="F11" s="3735" t="s">
        <v>2431</v>
      </c>
      <c r="G11" s="3861" t="s">
        <v>2432</v>
      </c>
      <c r="H11" s="3861" t="s">
        <v>415</v>
      </c>
      <c r="I11" s="3860" t="s">
        <v>1935</v>
      </c>
      <c r="J11" s="4142" t="s">
        <v>415</v>
      </c>
      <c r="K11" s="1562"/>
      <c r="L11" s="35"/>
      <c r="M11" s="14"/>
      <c r="N11" s="14"/>
      <c r="O11" s="14"/>
      <c r="P11" s="14"/>
      <c r="Q11" s="14"/>
      <c r="R11" s="14"/>
      <c r="S11" s="14"/>
      <c r="T11" s="14"/>
      <c r="U11" s="14"/>
      <c r="V11" s="14"/>
      <c r="W11" s="14"/>
      <c r="X11" s="14"/>
      <c r="Y11" s="14"/>
      <c r="Z11" s="14"/>
    </row>
    <row r="12" spans="1:26" ht="16.5" thickBot="1">
      <c r="A12" s="14"/>
      <c r="B12" s="4069"/>
      <c r="C12" s="4116" t="s">
        <v>180</v>
      </c>
      <c r="D12" s="3862" t="s">
        <v>181</v>
      </c>
      <c r="E12" s="4148" t="s">
        <v>800</v>
      </c>
      <c r="F12" s="3737" t="s">
        <v>180</v>
      </c>
      <c r="G12" s="3862" t="s">
        <v>181</v>
      </c>
      <c r="H12" s="4148" t="s">
        <v>801</v>
      </c>
      <c r="I12" s="4149" t="s">
        <v>802</v>
      </c>
      <c r="J12" s="4079" t="s">
        <v>182</v>
      </c>
      <c r="K12" s="1585"/>
      <c r="L12" s="35"/>
      <c r="M12" s="14"/>
      <c r="N12" s="14"/>
      <c r="O12" s="14"/>
      <c r="P12" s="14"/>
      <c r="Q12" s="14"/>
      <c r="R12" s="14"/>
      <c r="S12" s="14"/>
      <c r="T12" s="14"/>
      <c r="U12" s="14"/>
      <c r="V12" s="14"/>
      <c r="W12" s="14"/>
      <c r="X12" s="14"/>
      <c r="Y12" s="14"/>
      <c r="Z12" s="14"/>
    </row>
    <row r="13" spans="1:26" ht="5.0999999999999996" customHeight="1">
      <c r="A13" s="3"/>
      <c r="B13" s="801"/>
      <c r="C13" s="604"/>
      <c r="D13" s="1458"/>
      <c r="E13" s="1458"/>
      <c r="F13" s="1321"/>
      <c r="G13" s="1458"/>
      <c r="H13" s="1458"/>
      <c r="I13" s="17"/>
      <c r="J13" s="1552"/>
      <c r="K13" s="31"/>
      <c r="L13" s="6"/>
      <c r="M13" s="3"/>
      <c r="N13" s="3"/>
      <c r="O13" s="3"/>
      <c r="P13" s="3"/>
      <c r="Q13" s="3"/>
      <c r="R13" s="3"/>
      <c r="S13" s="3"/>
      <c r="T13" s="3"/>
      <c r="U13" s="3"/>
      <c r="V13" s="3"/>
      <c r="W13" s="3"/>
      <c r="X13" s="3"/>
      <c r="Y13" s="3"/>
      <c r="Z13" s="3"/>
    </row>
    <row r="14" spans="1:26" ht="20.100000000000001" customHeight="1">
      <c r="A14" s="3"/>
      <c r="B14" s="596" t="s">
        <v>646</v>
      </c>
      <c r="C14" s="604">
        <v>24855</v>
      </c>
      <c r="D14" s="1458">
        <v>259589</v>
      </c>
      <c r="E14" s="1458">
        <v>284444</v>
      </c>
      <c r="F14" s="1321">
        <v>271984</v>
      </c>
      <c r="G14" s="1458">
        <v>4675272</v>
      </c>
      <c r="H14" s="1458">
        <v>4947256</v>
      </c>
      <c r="I14" s="17">
        <v>16408</v>
      </c>
      <c r="J14" s="1552">
        <v>5248108</v>
      </c>
      <c r="K14" s="397"/>
      <c r="L14" s="6"/>
      <c r="M14" s="3"/>
      <c r="N14" s="3"/>
      <c r="O14" s="3"/>
      <c r="P14" s="3"/>
      <c r="Q14" s="3"/>
      <c r="R14" s="3"/>
      <c r="S14" s="3"/>
      <c r="T14" s="3"/>
      <c r="U14" s="3"/>
      <c r="V14" s="3"/>
      <c r="W14" s="3"/>
      <c r="X14" s="3"/>
      <c r="Y14" s="3"/>
      <c r="Z14" s="3"/>
    </row>
    <row r="15" spans="1:26" ht="20.100000000000001" customHeight="1">
      <c r="A15" s="3"/>
      <c r="B15" s="1565" t="s">
        <v>798</v>
      </c>
      <c r="C15" s="603">
        <v>35164</v>
      </c>
      <c r="D15" s="1459">
        <v>288315</v>
      </c>
      <c r="E15" s="1459">
        <v>323479</v>
      </c>
      <c r="F15" s="1335">
        <v>240365</v>
      </c>
      <c r="G15" s="1459">
        <v>5056889</v>
      </c>
      <c r="H15" s="1459">
        <v>5297254</v>
      </c>
      <c r="I15" s="878">
        <v>9431.6</v>
      </c>
      <c r="J15" s="1553">
        <v>5630164.5999999996</v>
      </c>
      <c r="K15" s="31"/>
      <c r="L15" s="6"/>
      <c r="M15" s="3"/>
      <c r="N15" s="3"/>
      <c r="O15" s="3"/>
      <c r="P15" s="3"/>
      <c r="Q15" s="3"/>
      <c r="R15" s="3"/>
      <c r="S15" s="3"/>
      <c r="T15" s="3"/>
      <c r="U15" s="3"/>
      <c r="V15" s="3"/>
      <c r="W15" s="3"/>
      <c r="X15" s="3"/>
      <c r="Y15" s="3"/>
      <c r="Z15" s="3"/>
    </row>
    <row r="16" spans="1:26" ht="20.100000000000001" customHeight="1">
      <c r="A16" s="3"/>
      <c r="B16" s="757" t="s">
        <v>799</v>
      </c>
      <c r="C16" s="604">
        <v>58331</v>
      </c>
      <c r="D16" s="1458">
        <v>316389</v>
      </c>
      <c r="E16" s="1458">
        <v>374720</v>
      </c>
      <c r="F16" s="1321">
        <v>234418</v>
      </c>
      <c r="G16" s="1458">
        <v>4636368</v>
      </c>
      <c r="H16" s="1458">
        <v>4870786</v>
      </c>
      <c r="I16" s="17">
        <v>3922.1</v>
      </c>
      <c r="J16" s="1552">
        <v>5249428.0999999996</v>
      </c>
      <c r="K16" s="397"/>
      <c r="L16" s="6"/>
      <c r="M16" s="3"/>
      <c r="N16" s="3"/>
      <c r="O16" s="3"/>
      <c r="P16" s="3"/>
      <c r="Q16" s="3"/>
      <c r="R16" s="3"/>
      <c r="S16" s="3"/>
      <c r="T16" s="3"/>
      <c r="U16" s="3"/>
      <c r="V16" s="3"/>
      <c r="W16" s="3"/>
      <c r="X16" s="3"/>
      <c r="Y16" s="3"/>
      <c r="Z16" s="3"/>
    </row>
    <row r="17" spans="1:26" ht="20.100000000000001" customHeight="1">
      <c r="A17" s="3"/>
      <c r="B17" s="1582">
        <v>2001</v>
      </c>
      <c r="C17" s="603">
        <v>94613</v>
      </c>
      <c r="D17" s="1459">
        <v>355741</v>
      </c>
      <c r="E17" s="1459">
        <v>450354</v>
      </c>
      <c r="F17" s="1335">
        <v>144907</v>
      </c>
      <c r="G17" s="1459">
        <v>5205888</v>
      </c>
      <c r="H17" s="1459">
        <v>5350795</v>
      </c>
      <c r="I17" s="878">
        <v>4405</v>
      </c>
      <c r="J17" s="1553">
        <v>5805554</v>
      </c>
      <c r="K17" s="31"/>
      <c r="L17" s="6"/>
      <c r="M17" s="3"/>
      <c r="N17" s="3"/>
      <c r="O17" s="3"/>
      <c r="P17" s="3"/>
      <c r="Q17" s="3"/>
      <c r="R17" s="3"/>
      <c r="S17" s="3"/>
      <c r="T17" s="3"/>
      <c r="U17" s="3"/>
      <c r="V17" s="3"/>
      <c r="W17" s="3"/>
      <c r="X17" s="3"/>
      <c r="Y17" s="3"/>
      <c r="Z17" s="3"/>
    </row>
    <row r="18" spans="1:26" ht="20.100000000000001" customHeight="1">
      <c r="A18" s="3"/>
      <c r="B18" s="757">
        <v>2002</v>
      </c>
      <c r="C18" s="604">
        <v>212521</v>
      </c>
      <c r="D18" s="1458">
        <v>452469</v>
      </c>
      <c r="E18" s="1458">
        <v>664990</v>
      </c>
      <c r="F18" s="1321">
        <v>195229</v>
      </c>
      <c r="G18" s="1458">
        <v>6436254</v>
      </c>
      <c r="H18" s="1458">
        <v>6631483</v>
      </c>
      <c r="I18" s="17">
        <v>7744.7</v>
      </c>
      <c r="J18" s="1552">
        <v>7304217.7000000002</v>
      </c>
      <c r="K18" s="397"/>
      <c r="L18" s="6"/>
      <c r="M18" s="3"/>
      <c r="N18" s="3"/>
      <c r="O18" s="3"/>
      <c r="P18" s="3"/>
      <c r="Q18" s="3"/>
      <c r="R18" s="3"/>
      <c r="S18" s="3"/>
      <c r="T18" s="3"/>
      <c r="U18" s="3"/>
      <c r="V18" s="3"/>
      <c r="W18" s="3"/>
      <c r="X18" s="3"/>
      <c r="Y18" s="3"/>
      <c r="Z18" s="3"/>
    </row>
    <row r="19" spans="1:26" ht="20.100000000000001" customHeight="1">
      <c r="A19" s="3"/>
      <c r="B19" s="599">
        <v>2003</v>
      </c>
      <c r="C19" s="603">
        <v>245095</v>
      </c>
      <c r="D19" s="1459">
        <v>520288</v>
      </c>
      <c r="E19" s="1459">
        <v>765383</v>
      </c>
      <c r="F19" s="1335">
        <v>147025</v>
      </c>
      <c r="G19" s="1459">
        <v>6305160</v>
      </c>
      <c r="H19" s="1459">
        <v>6452185</v>
      </c>
      <c r="I19" s="878">
        <v>6202.9</v>
      </c>
      <c r="J19" s="1553">
        <v>7223770.9000000004</v>
      </c>
      <c r="K19" s="31"/>
      <c r="L19" s="6"/>
      <c r="M19" s="3"/>
      <c r="N19" s="3"/>
      <c r="O19" s="3"/>
      <c r="P19" s="3"/>
      <c r="Q19" s="3"/>
      <c r="R19" s="3"/>
      <c r="S19" s="3"/>
      <c r="T19" s="3"/>
      <c r="U19" s="3"/>
      <c r="V19" s="3"/>
      <c r="W19" s="3"/>
      <c r="X19" s="3"/>
      <c r="Y19" s="3"/>
      <c r="Z19" s="3"/>
    </row>
    <row r="20" spans="1:26" ht="20.100000000000001" customHeight="1">
      <c r="A20" s="3"/>
      <c r="B20" s="757">
        <v>2004</v>
      </c>
      <c r="C20" s="604">
        <v>293601</v>
      </c>
      <c r="D20" s="1458">
        <v>735407</v>
      </c>
      <c r="E20" s="1458">
        <v>1029008</v>
      </c>
      <c r="F20" s="1321">
        <v>86796</v>
      </c>
      <c r="G20" s="1458">
        <v>6899906</v>
      </c>
      <c r="H20" s="1458">
        <v>6986702</v>
      </c>
      <c r="I20" s="17">
        <v>8324.9</v>
      </c>
      <c r="J20" s="1552">
        <v>8024034.9000000004</v>
      </c>
      <c r="K20" s="397"/>
      <c r="L20" s="6"/>
      <c r="M20" s="3"/>
      <c r="N20" s="3"/>
      <c r="O20" s="3"/>
      <c r="P20" s="3"/>
      <c r="Q20" s="3"/>
      <c r="R20" s="3"/>
      <c r="S20" s="3"/>
      <c r="T20" s="3"/>
      <c r="U20" s="3"/>
      <c r="V20" s="3"/>
      <c r="W20" s="3"/>
      <c r="X20" s="3"/>
      <c r="Y20" s="3"/>
      <c r="Z20" s="3"/>
    </row>
    <row r="21" spans="1:26" ht="20.100000000000001" customHeight="1">
      <c r="A21" s="3"/>
      <c r="B21" s="1582">
        <v>2005</v>
      </c>
      <c r="C21" s="603">
        <v>379637</v>
      </c>
      <c r="D21" s="1459">
        <v>1011538</v>
      </c>
      <c r="E21" s="1459">
        <v>1391175</v>
      </c>
      <c r="F21" s="1335">
        <v>116589</v>
      </c>
      <c r="G21" s="1459">
        <v>8629928</v>
      </c>
      <c r="H21" s="1459">
        <v>8746517</v>
      </c>
      <c r="I21" s="878">
        <v>8450</v>
      </c>
      <c r="J21" s="1553">
        <v>10146142</v>
      </c>
      <c r="K21" s="31"/>
      <c r="L21" s="6"/>
      <c r="M21" s="3"/>
      <c r="N21" s="3"/>
      <c r="O21" s="3"/>
      <c r="P21" s="3"/>
      <c r="Q21" s="3"/>
      <c r="R21" s="3"/>
      <c r="S21" s="3"/>
      <c r="T21" s="3"/>
      <c r="U21" s="3"/>
      <c r="V21" s="3"/>
      <c r="W21" s="3"/>
      <c r="X21" s="3"/>
      <c r="Y21" s="3"/>
      <c r="Z21" s="3"/>
    </row>
    <row r="22" spans="1:26" ht="20.100000000000001" customHeight="1">
      <c r="A22" s="3"/>
      <c r="B22" s="763">
        <v>2006</v>
      </c>
      <c r="C22" s="794">
        <v>441327</v>
      </c>
      <c r="D22" s="1519">
        <v>1204279</v>
      </c>
      <c r="E22" s="1519">
        <v>1645606</v>
      </c>
      <c r="F22" s="1320">
        <v>107618</v>
      </c>
      <c r="G22" s="1519">
        <v>12077171</v>
      </c>
      <c r="H22" s="1519">
        <v>12184789</v>
      </c>
      <c r="I22" s="399">
        <v>9563</v>
      </c>
      <c r="J22" s="1554">
        <v>13839959</v>
      </c>
      <c r="K22" s="397"/>
      <c r="L22" s="6"/>
      <c r="M22" s="3"/>
      <c r="N22" s="3"/>
      <c r="O22" s="3"/>
      <c r="P22" s="3"/>
      <c r="Q22" s="3"/>
      <c r="R22" s="3"/>
      <c r="S22" s="3"/>
      <c r="T22" s="3"/>
      <c r="U22" s="3"/>
      <c r="V22" s="3"/>
      <c r="W22" s="3"/>
      <c r="X22" s="3"/>
      <c r="Y22" s="3"/>
      <c r="Z22" s="3"/>
    </row>
    <row r="23" spans="1:26" ht="20.100000000000001" customHeight="1">
      <c r="A23" s="3"/>
      <c r="B23" s="1582">
        <v>2007</v>
      </c>
      <c r="C23" s="802">
        <v>550269</v>
      </c>
      <c r="D23" s="1459">
        <v>1320991</v>
      </c>
      <c r="E23" s="1459">
        <v>1871260</v>
      </c>
      <c r="F23" s="1459">
        <v>72670</v>
      </c>
      <c r="G23" s="1459">
        <v>31730199</v>
      </c>
      <c r="H23" s="1459">
        <v>31802869</v>
      </c>
      <c r="I23" s="1553">
        <v>28720</v>
      </c>
      <c r="J23" s="1553">
        <v>33702849</v>
      </c>
      <c r="K23" s="397"/>
      <c r="L23" s="6"/>
      <c r="M23" s="3"/>
      <c r="N23" s="3"/>
      <c r="O23" s="3"/>
      <c r="P23" s="3"/>
      <c r="Q23" s="3"/>
      <c r="R23" s="3"/>
      <c r="S23" s="3"/>
      <c r="T23" s="3"/>
      <c r="U23" s="3"/>
      <c r="V23" s="3"/>
      <c r="W23" s="3"/>
      <c r="X23" s="3"/>
      <c r="Y23" s="3"/>
      <c r="Z23" s="3"/>
    </row>
    <row r="24" spans="1:26" ht="20.100000000000001" customHeight="1">
      <c r="A24" s="3"/>
      <c r="B24" s="598">
        <v>2008</v>
      </c>
      <c r="C24" s="604">
        <v>719303.41799999995</v>
      </c>
      <c r="D24" s="1458">
        <v>2092324.46</v>
      </c>
      <c r="E24" s="1458">
        <v>2811627.878</v>
      </c>
      <c r="F24" s="1321">
        <v>79046.67</v>
      </c>
      <c r="G24" s="1458">
        <v>32979135.130000003</v>
      </c>
      <c r="H24" s="1458">
        <v>33058181.800000004</v>
      </c>
      <c r="I24" s="17">
        <v>35946.39</v>
      </c>
      <c r="J24" s="1552">
        <v>35905756.068000004</v>
      </c>
      <c r="K24" s="397"/>
      <c r="L24" s="6"/>
      <c r="M24" s="3"/>
      <c r="N24" s="3"/>
      <c r="O24" s="3"/>
      <c r="P24" s="3"/>
      <c r="Q24" s="3"/>
      <c r="R24" s="3"/>
      <c r="S24" s="3"/>
      <c r="T24" s="3"/>
      <c r="U24" s="3"/>
      <c r="V24" s="3"/>
      <c r="W24" s="3"/>
      <c r="X24" s="3"/>
      <c r="Y24" s="3"/>
      <c r="Z24" s="3"/>
    </row>
    <row r="25" spans="1:26" ht="20.100000000000001" customHeight="1">
      <c r="A25" s="3"/>
      <c r="B25" s="599">
        <v>2009</v>
      </c>
      <c r="C25" s="603">
        <v>716980</v>
      </c>
      <c r="D25" s="1459">
        <v>2176457</v>
      </c>
      <c r="E25" s="1459">
        <v>2893437</v>
      </c>
      <c r="F25" s="1335">
        <v>42403.71</v>
      </c>
      <c r="G25" s="1459">
        <v>58280883.68</v>
      </c>
      <c r="H25" s="1459">
        <v>58323287.390000001</v>
      </c>
      <c r="I25" s="878">
        <v>17440.13</v>
      </c>
      <c r="J25" s="1553">
        <v>61234164.520000003</v>
      </c>
      <c r="K25" s="397"/>
      <c r="L25" s="6"/>
      <c r="M25" s="3"/>
      <c r="N25" s="3"/>
      <c r="O25" s="3"/>
      <c r="P25" s="3"/>
      <c r="Q25" s="3"/>
      <c r="R25" s="3"/>
      <c r="S25" s="3"/>
      <c r="T25" s="3"/>
      <c r="U25" s="3"/>
      <c r="V25" s="3"/>
      <c r="W25" s="3"/>
      <c r="X25" s="3"/>
      <c r="Y25" s="3"/>
      <c r="Z25" s="3"/>
    </row>
    <row r="26" spans="1:26" ht="20.100000000000001" customHeight="1">
      <c r="A26" s="3"/>
      <c r="B26" s="598">
        <v>2010</v>
      </c>
      <c r="C26" s="604">
        <v>866620</v>
      </c>
      <c r="D26" s="1458">
        <v>2015081</v>
      </c>
      <c r="E26" s="1458">
        <v>2881701</v>
      </c>
      <c r="F26" s="1321">
        <v>36500</v>
      </c>
      <c r="G26" s="1458">
        <v>52541937</v>
      </c>
      <c r="H26" s="1458">
        <v>52578437</v>
      </c>
      <c r="I26" s="17">
        <v>83859</v>
      </c>
      <c r="J26" s="1552">
        <v>55543997</v>
      </c>
      <c r="K26" s="397"/>
      <c r="L26" s="6"/>
      <c r="M26" s="3"/>
      <c r="N26" s="3"/>
      <c r="O26" s="3"/>
      <c r="P26" s="3"/>
      <c r="Q26" s="3"/>
      <c r="R26" s="3"/>
      <c r="S26" s="3"/>
      <c r="T26" s="3"/>
      <c r="U26" s="3"/>
      <c r="V26" s="3"/>
      <c r="W26" s="3"/>
      <c r="X26" s="3"/>
      <c r="Y26" s="3"/>
      <c r="Z26" s="3"/>
    </row>
    <row r="27" spans="1:26" ht="20.100000000000001" customHeight="1">
      <c r="A27" s="3"/>
      <c r="B27" s="599">
        <v>2011</v>
      </c>
      <c r="C27" s="603">
        <v>1159353.4610000001</v>
      </c>
      <c r="D27" s="1459">
        <v>2304258.38</v>
      </c>
      <c r="E27" s="1459">
        <v>3463611.841</v>
      </c>
      <c r="F27" s="1335">
        <v>37264</v>
      </c>
      <c r="G27" s="1459">
        <v>50894509</v>
      </c>
      <c r="H27" s="1459">
        <v>50931773</v>
      </c>
      <c r="I27" s="878">
        <v>58399</v>
      </c>
      <c r="J27" s="1553">
        <v>54453783.840999998</v>
      </c>
      <c r="K27" s="397"/>
      <c r="L27" s="6"/>
      <c r="M27" s="3"/>
      <c r="N27" s="3"/>
      <c r="O27" s="3"/>
      <c r="P27" s="3"/>
      <c r="Q27" s="3"/>
      <c r="R27" s="3"/>
      <c r="S27" s="3"/>
      <c r="T27" s="3"/>
      <c r="U27" s="3"/>
      <c r="V27" s="3"/>
      <c r="W27" s="3"/>
      <c r="X27" s="3"/>
      <c r="Y27" s="3"/>
      <c r="Z27" s="3"/>
    </row>
    <row r="28" spans="1:26" ht="20.100000000000001" customHeight="1">
      <c r="A28" s="3"/>
      <c r="B28" s="598">
        <v>2012</v>
      </c>
      <c r="C28" s="604">
        <v>1332405.621</v>
      </c>
      <c r="D28" s="1458">
        <v>2713995.5209999997</v>
      </c>
      <c r="E28" s="1458">
        <v>4046401.142</v>
      </c>
      <c r="F28" s="1321">
        <v>60896.339</v>
      </c>
      <c r="G28" s="1458">
        <v>61290295.299999997</v>
      </c>
      <c r="H28" s="1458">
        <v>61351191.638999999</v>
      </c>
      <c r="I28" s="17">
        <v>22138.95</v>
      </c>
      <c r="J28" s="1552">
        <v>65419731.730999999</v>
      </c>
      <c r="K28" s="397"/>
      <c r="L28" s="6"/>
      <c r="M28" s="3"/>
      <c r="N28" s="3"/>
      <c r="O28" s="3"/>
      <c r="P28" s="3"/>
      <c r="Q28" s="3"/>
      <c r="R28" s="3"/>
      <c r="S28" s="3"/>
      <c r="T28" s="3"/>
      <c r="U28" s="3"/>
      <c r="V28" s="3"/>
      <c r="W28" s="3"/>
      <c r="X28" s="3"/>
      <c r="Y28" s="3"/>
      <c r="Z28" s="3"/>
    </row>
    <row r="29" spans="1:26" ht="20.100000000000001" customHeight="1">
      <c r="A29" s="3"/>
      <c r="B29" s="599">
        <v>2013</v>
      </c>
      <c r="C29" s="603">
        <v>1529813.578</v>
      </c>
      <c r="D29" s="1459">
        <v>3040352.7970000003</v>
      </c>
      <c r="E29" s="1459">
        <v>4570166.375</v>
      </c>
      <c r="F29" s="1335">
        <v>49070.41</v>
      </c>
      <c r="G29" s="1459">
        <v>50013107.938000001</v>
      </c>
      <c r="H29" s="1459">
        <v>50062178.348000005</v>
      </c>
      <c r="I29" s="878">
        <v>27495.921000000002</v>
      </c>
      <c r="J29" s="1553">
        <v>54659840.644000001</v>
      </c>
      <c r="K29" s="397"/>
      <c r="L29" s="6"/>
      <c r="M29" s="3"/>
      <c r="N29" s="3"/>
      <c r="O29" s="3"/>
      <c r="P29" s="3"/>
      <c r="Q29" s="3"/>
      <c r="R29" s="3"/>
      <c r="S29" s="3"/>
      <c r="T29" s="3"/>
      <c r="U29" s="3"/>
      <c r="V29" s="3"/>
      <c r="W29" s="3"/>
      <c r="X29" s="3"/>
      <c r="Y29" s="3"/>
      <c r="Z29" s="3"/>
    </row>
    <row r="30" spans="1:26" ht="20.100000000000001" customHeight="1">
      <c r="A30" s="3"/>
      <c r="B30" s="598">
        <v>2014</v>
      </c>
      <c r="C30" s="604">
        <v>1722110</v>
      </c>
      <c r="D30" s="1458">
        <v>3456624</v>
      </c>
      <c r="E30" s="1458">
        <v>5178734</v>
      </c>
      <c r="F30" s="1321">
        <v>50616.237000000001</v>
      </c>
      <c r="G30" s="1458">
        <v>49196465.432999998</v>
      </c>
      <c r="H30" s="1458">
        <v>49247081.670000002</v>
      </c>
      <c r="I30" s="17">
        <v>33514</v>
      </c>
      <c r="J30" s="1552">
        <v>54459329.670000002</v>
      </c>
      <c r="K30" s="397"/>
      <c r="L30" s="6"/>
      <c r="M30" s="3"/>
      <c r="N30" s="3"/>
      <c r="O30" s="3"/>
      <c r="P30" s="3"/>
      <c r="Q30" s="3"/>
      <c r="R30" s="3"/>
      <c r="S30" s="3"/>
      <c r="T30" s="3"/>
      <c r="U30" s="3"/>
      <c r="V30" s="3"/>
      <c r="W30" s="3"/>
      <c r="X30" s="3"/>
      <c r="Y30" s="3"/>
      <c r="Z30" s="3"/>
    </row>
    <row r="31" spans="1:26" ht="20.100000000000001" customHeight="1">
      <c r="A31" s="3"/>
      <c r="B31" s="599">
        <v>2015</v>
      </c>
      <c r="C31" s="603">
        <v>1984168</v>
      </c>
      <c r="D31" s="1459">
        <v>3348644</v>
      </c>
      <c r="E31" s="1459">
        <v>5332812</v>
      </c>
      <c r="F31" s="1335">
        <v>59236</v>
      </c>
      <c r="G31" s="1459">
        <v>43450319</v>
      </c>
      <c r="H31" s="1459">
        <v>43509555</v>
      </c>
      <c r="I31" s="878">
        <v>22805</v>
      </c>
      <c r="J31" s="1553">
        <v>48865172</v>
      </c>
      <c r="K31" s="2707"/>
      <c r="L31" s="6"/>
      <c r="M31" s="3"/>
      <c r="N31" s="3"/>
      <c r="O31" s="3"/>
      <c r="P31" s="3"/>
      <c r="Q31" s="3"/>
      <c r="R31" s="3"/>
      <c r="S31" s="3"/>
      <c r="T31" s="3"/>
      <c r="U31" s="3"/>
      <c r="V31" s="3"/>
      <c r="W31" s="3"/>
      <c r="X31" s="3"/>
      <c r="Y31" s="3"/>
      <c r="Z31" s="3"/>
    </row>
    <row r="32" spans="1:26" ht="8.25" customHeight="1" thickBot="1">
      <c r="A32" s="3"/>
      <c r="B32" s="803"/>
      <c r="C32" s="1591"/>
      <c r="D32" s="1592"/>
      <c r="E32" s="1592"/>
      <c r="F32" s="1592"/>
      <c r="G32" s="1592"/>
      <c r="H32" s="1592"/>
      <c r="I32" s="1593"/>
      <c r="J32" s="1593"/>
      <c r="K32" s="1594"/>
      <c r="L32" s="6"/>
      <c r="M32" s="3"/>
      <c r="N32" s="3"/>
      <c r="O32" s="3"/>
      <c r="P32" s="3"/>
      <c r="Q32" s="3"/>
      <c r="R32" s="3"/>
      <c r="S32" s="3"/>
      <c r="T32" s="3"/>
      <c r="U32" s="3"/>
      <c r="V32" s="3"/>
      <c r="W32" s="3"/>
      <c r="X32" s="3"/>
      <c r="Y32" s="3"/>
      <c r="Z32" s="3"/>
    </row>
    <row r="33" spans="1:26">
      <c r="A33" s="3"/>
      <c r="B33" s="35"/>
      <c r="C33" s="6"/>
      <c r="D33" s="9"/>
      <c r="E33" s="9"/>
      <c r="F33" s="9"/>
      <c r="G33" s="9"/>
      <c r="H33" s="9"/>
      <c r="I33" s="9"/>
      <c r="J33" s="9"/>
      <c r="K33" s="9"/>
      <c r="L33" s="6"/>
      <c r="M33" s="3"/>
      <c r="N33" s="3"/>
      <c r="O33" s="3"/>
      <c r="P33" s="3"/>
      <c r="Q33" s="3"/>
      <c r="R33" s="3"/>
      <c r="S33" s="3"/>
      <c r="T33" s="3"/>
      <c r="U33" s="3"/>
      <c r="V33" s="3"/>
      <c r="W33" s="3"/>
      <c r="X33" s="3"/>
      <c r="Y33" s="3"/>
      <c r="Z33" s="3"/>
    </row>
    <row r="34" spans="1:26">
      <c r="A34" s="3"/>
      <c r="B34" s="6384" t="s">
        <v>1936</v>
      </c>
      <c r="C34" s="6385"/>
      <c r="D34" s="6385"/>
      <c r="E34" s="6385"/>
      <c r="F34" s="6385"/>
      <c r="G34" s="6385"/>
      <c r="H34" s="3"/>
      <c r="I34" s="176"/>
      <c r="J34" s="4150" t="s">
        <v>2433</v>
      </c>
      <c r="K34" s="176"/>
      <c r="L34" s="6"/>
      <c r="M34" s="3"/>
      <c r="N34" s="3"/>
      <c r="O34" s="3"/>
      <c r="P34" s="3"/>
      <c r="Q34" s="3"/>
      <c r="R34" s="3"/>
      <c r="S34" s="3"/>
      <c r="T34" s="3"/>
      <c r="U34" s="3"/>
      <c r="V34" s="3"/>
      <c r="W34" s="3"/>
      <c r="X34" s="3"/>
      <c r="Y34" s="3"/>
      <c r="Z34" s="3"/>
    </row>
    <row r="35" spans="1:26">
      <c r="A35" s="3"/>
      <c r="B35" s="1217" t="s">
        <v>1937</v>
      </c>
      <c r="C35" s="591"/>
      <c r="D35" s="591"/>
      <c r="E35" s="591"/>
      <c r="F35" s="591"/>
      <c r="G35" s="591"/>
      <c r="H35" s="29"/>
      <c r="I35" s="6"/>
      <c r="J35" s="4050" t="s">
        <v>2434</v>
      </c>
      <c r="K35" s="6"/>
      <c r="L35" s="6"/>
      <c r="M35" s="3"/>
      <c r="N35" s="3"/>
      <c r="O35" s="3"/>
      <c r="P35" s="3"/>
      <c r="Q35" s="3"/>
      <c r="R35" s="3"/>
      <c r="S35" s="3"/>
      <c r="T35" s="3"/>
      <c r="U35" s="3"/>
      <c r="V35" s="3"/>
      <c r="W35" s="3"/>
      <c r="X35" s="3"/>
      <c r="Y35" s="3"/>
      <c r="Z35" s="3"/>
    </row>
  </sheetData>
  <mergeCells count="8">
    <mergeCell ref="B2:D2"/>
    <mergeCell ref="H2:O2"/>
    <mergeCell ref="B5:J5"/>
    <mergeCell ref="B34:G34"/>
    <mergeCell ref="A6:K6"/>
    <mergeCell ref="B7:J7"/>
    <mergeCell ref="C9:E9"/>
    <mergeCell ref="F9:H9"/>
  </mergeCells>
  <phoneticPr fontId="3" type="noConversion"/>
  <hyperlinks>
    <hyperlink ref="H2" location="'List 1'!A1" display="قائمة الإحصاءات النقدية والنشاط المصرفي       Money &amp; Banking Stat. List"/>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Z35"/>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E21" sqref="E21"/>
    </sheetView>
  </sheetViews>
  <sheetFormatPr defaultRowHeight="15.75"/>
  <cols>
    <col min="1" max="1" width="0.25" customWidth="1"/>
    <col min="2" max="2" width="13" customWidth="1"/>
    <col min="3" max="10" width="15.5" customWidth="1"/>
    <col min="11" max="11" width="1.5" customWidth="1"/>
    <col min="12" max="13" width="9.5"/>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26" ht="18.75">
      <c r="A2" s="101"/>
      <c r="B2" s="6180" t="s">
        <v>4314</v>
      </c>
      <c r="C2" s="6180"/>
      <c r="D2" s="6180"/>
      <c r="E2" s="103"/>
      <c r="F2" s="103"/>
      <c r="G2" s="101"/>
      <c r="H2" s="105"/>
      <c r="I2" s="6180" t="s">
        <v>4315</v>
      </c>
      <c r="J2" s="6180"/>
      <c r="K2" s="6180"/>
      <c r="L2" s="6180"/>
      <c r="M2" s="6180"/>
      <c r="N2" s="6180"/>
      <c r="O2" s="6180"/>
      <c r="P2" s="6180"/>
      <c r="Q2" s="101"/>
      <c r="R2" s="101"/>
      <c r="S2" s="101"/>
      <c r="T2" s="101"/>
      <c r="U2" s="101"/>
      <c r="V2" s="101"/>
      <c r="W2" s="101"/>
      <c r="X2" s="101"/>
      <c r="Y2" s="101"/>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26" ht="16.5" thickTop="1">
      <c r="A4" s="3"/>
      <c r="B4" s="583"/>
      <c r="C4" s="12"/>
      <c r="D4" s="12"/>
      <c r="E4" s="12"/>
      <c r="F4" s="12"/>
      <c r="G4" s="12"/>
      <c r="H4" s="12"/>
      <c r="I4" s="12"/>
      <c r="J4" s="12"/>
      <c r="K4" s="6"/>
      <c r="L4" s="3"/>
      <c r="M4" s="3"/>
      <c r="N4" s="3"/>
      <c r="O4" s="3"/>
      <c r="P4" s="3"/>
      <c r="Q4" s="3"/>
      <c r="R4" s="3"/>
      <c r="S4" s="3"/>
      <c r="T4" s="3"/>
      <c r="U4" s="3"/>
      <c r="V4" s="3"/>
      <c r="W4" s="3"/>
      <c r="X4" s="3"/>
      <c r="Y4" s="3"/>
      <c r="Z4" s="3"/>
    </row>
    <row r="5" spans="1:26" ht="20.25">
      <c r="A5" s="3"/>
      <c r="B5" s="6329" t="s">
        <v>2442</v>
      </c>
      <c r="C5" s="6329"/>
      <c r="D5" s="6329"/>
      <c r="E5" s="6329"/>
      <c r="F5" s="6329"/>
      <c r="G5" s="6329"/>
      <c r="H5" s="6329"/>
      <c r="I5" s="6329"/>
      <c r="J5" s="6329"/>
      <c r="K5" s="6"/>
      <c r="L5" s="3"/>
      <c r="M5" s="3"/>
      <c r="N5" s="3"/>
      <c r="O5" s="3"/>
      <c r="P5" s="3"/>
      <c r="Q5" s="3"/>
      <c r="R5" s="3"/>
      <c r="S5" s="3"/>
      <c r="T5" s="3"/>
      <c r="U5" s="3"/>
      <c r="V5" s="3"/>
      <c r="W5" s="3"/>
      <c r="X5" s="3"/>
      <c r="Y5" s="3"/>
      <c r="Z5" s="3"/>
    </row>
    <row r="6" spans="1:26" ht="42" customHeight="1">
      <c r="A6" s="6218" t="s">
        <v>1938</v>
      </c>
      <c r="B6" s="6218"/>
      <c r="C6" s="6218"/>
      <c r="D6" s="6218"/>
      <c r="E6" s="6218"/>
      <c r="F6" s="6218"/>
      <c r="G6" s="6218"/>
      <c r="H6" s="6218"/>
      <c r="I6" s="6218"/>
      <c r="J6" s="6218"/>
      <c r="K6" s="6"/>
      <c r="L6" s="3"/>
      <c r="M6" s="3"/>
      <c r="N6" s="3"/>
      <c r="O6" s="3"/>
      <c r="P6" s="3"/>
      <c r="Q6" s="3"/>
      <c r="R6" s="3"/>
      <c r="S6" s="3"/>
      <c r="T6" s="3"/>
      <c r="U6" s="3"/>
      <c r="V6" s="3"/>
      <c r="W6" s="3"/>
      <c r="X6" s="3"/>
      <c r="Y6" s="3"/>
      <c r="Z6" s="3"/>
    </row>
    <row r="7" spans="1:26" ht="16.5" thickBot="1">
      <c r="A7" s="3"/>
      <c r="B7" s="6390"/>
      <c r="C7" s="6390"/>
      <c r="D7" s="6390"/>
      <c r="E7" s="6390"/>
      <c r="F7" s="6390"/>
      <c r="G7" s="6390"/>
      <c r="H7" s="6390"/>
      <c r="I7" s="6390"/>
      <c r="J7" s="6390"/>
      <c r="K7" s="6"/>
      <c r="L7" s="3"/>
      <c r="M7" s="3"/>
      <c r="N7" s="3"/>
      <c r="O7" s="3"/>
      <c r="P7" s="3"/>
      <c r="Q7" s="3"/>
      <c r="R7" s="3"/>
      <c r="S7" s="3"/>
      <c r="T7" s="3"/>
      <c r="U7" s="3"/>
      <c r="V7" s="3"/>
      <c r="W7" s="3"/>
      <c r="X7" s="3"/>
      <c r="Y7" s="3"/>
      <c r="Z7" s="3"/>
    </row>
    <row r="8" spans="1:26">
      <c r="A8" s="14"/>
      <c r="B8" s="4152"/>
      <c r="C8" s="6386" t="s">
        <v>2428</v>
      </c>
      <c r="D8" s="6387"/>
      <c r="E8" s="6388"/>
      <c r="F8" s="6389" t="s">
        <v>2429</v>
      </c>
      <c r="G8" s="6389"/>
      <c r="H8" s="6388"/>
      <c r="I8" s="4143"/>
      <c r="J8" s="4153"/>
      <c r="K8" s="35"/>
      <c r="L8" s="14"/>
      <c r="M8" s="14"/>
      <c r="N8" s="14"/>
      <c r="O8" s="14"/>
      <c r="P8" s="14"/>
      <c r="Q8" s="14"/>
      <c r="R8" s="14"/>
      <c r="S8" s="14"/>
      <c r="T8" s="14"/>
      <c r="U8" s="14"/>
      <c r="V8" s="14"/>
      <c r="W8" s="14"/>
      <c r="X8" s="14"/>
      <c r="Y8" s="14"/>
      <c r="Z8" s="14"/>
    </row>
    <row r="9" spans="1:26">
      <c r="A9" s="14"/>
      <c r="B9" s="3854" t="s">
        <v>2277</v>
      </c>
      <c r="C9" s="4145"/>
      <c r="D9" s="4146"/>
      <c r="E9" s="4146" t="s">
        <v>2254</v>
      </c>
      <c r="F9" s="4146"/>
      <c r="G9" s="4146"/>
      <c r="H9" s="4146" t="s">
        <v>2254</v>
      </c>
      <c r="I9" s="4147" t="s">
        <v>2443</v>
      </c>
      <c r="J9" s="4151" t="s">
        <v>2091</v>
      </c>
      <c r="K9" s="35"/>
      <c r="L9" s="14"/>
      <c r="M9" s="14"/>
      <c r="N9" s="14"/>
      <c r="O9" s="14"/>
      <c r="P9" s="14"/>
      <c r="Q9" s="14"/>
      <c r="R9" s="14"/>
      <c r="S9" s="14"/>
      <c r="T9" s="14"/>
      <c r="U9" s="14"/>
      <c r="V9" s="14"/>
      <c r="W9" s="14"/>
      <c r="X9" s="14"/>
      <c r="Y9" s="14"/>
      <c r="Z9" s="14"/>
    </row>
    <row r="10" spans="1:26">
      <c r="A10" s="14"/>
      <c r="B10" s="3854" t="s">
        <v>711</v>
      </c>
      <c r="C10" s="3856" t="s">
        <v>2431</v>
      </c>
      <c r="D10" s="3861" t="s">
        <v>2432</v>
      </c>
      <c r="E10" s="3861" t="s">
        <v>415</v>
      </c>
      <c r="F10" s="3735" t="s">
        <v>2431</v>
      </c>
      <c r="G10" s="3861" t="s">
        <v>2432</v>
      </c>
      <c r="H10" s="3861" t="s">
        <v>415</v>
      </c>
      <c r="I10" s="3860" t="s">
        <v>679</v>
      </c>
      <c r="J10" s="4151" t="s">
        <v>415</v>
      </c>
      <c r="K10" s="35"/>
      <c r="L10" s="14"/>
      <c r="M10" s="14"/>
      <c r="N10" s="14"/>
      <c r="O10" s="14"/>
      <c r="P10" s="14"/>
      <c r="Q10" s="14"/>
      <c r="R10" s="14"/>
      <c r="S10" s="14"/>
      <c r="T10" s="14"/>
      <c r="U10" s="14"/>
      <c r="V10" s="14"/>
      <c r="W10" s="14"/>
      <c r="X10" s="14"/>
      <c r="Y10" s="14"/>
      <c r="Z10" s="14"/>
    </row>
    <row r="11" spans="1:26" ht="16.5" thickBot="1">
      <c r="A11" s="14"/>
      <c r="B11" s="4069"/>
      <c r="C11" s="4116" t="s">
        <v>180</v>
      </c>
      <c r="D11" s="3862" t="s">
        <v>181</v>
      </c>
      <c r="E11" s="4148" t="s">
        <v>800</v>
      </c>
      <c r="F11" s="3737" t="s">
        <v>180</v>
      </c>
      <c r="G11" s="3862" t="s">
        <v>181</v>
      </c>
      <c r="H11" s="4148" t="s">
        <v>801</v>
      </c>
      <c r="I11" s="4149" t="s">
        <v>802</v>
      </c>
      <c r="J11" s="4117" t="s">
        <v>182</v>
      </c>
      <c r="K11" s="35"/>
      <c r="L11" s="14"/>
      <c r="M11" s="14"/>
      <c r="N11" s="14"/>
      <c r="O11" s="14"/>
      <c r="P11" s="14"/>
      <c r="Q11" s="14"/>
      <c r="R11" s="14"/>
      <c r="S11" s="14"/>
      <c r="T11" s="14"/>
      <c r="U11" s="14"/>
      <c r="V11" s="14"/>
      <c r="W11" s="14"/>
      <c r="X11" s="14"/>
      <c r="Y11" s="14"/>
      <c r="Z11" s="14"/>
    </row>
    <row r="12" spans="1:26" ht="5.0999999999999996" customHeight="1">
      <c r="A12" s="3"/>
      <c r="B12" s="801"/>
      <c r="C12" s="604"/>
      <c r="D12" s="1458"/>
      <c r="E12" s="1458"/>
      <c r="F12" s="1321"/>
      <c r="G12" s="1458"/>
      <c r="H12" s="1458"/>
      <c r="I12" s="1321"/>
      <c r="J12" s="1465"/>
      <c r="K12" s="6"/>
      <c r="L12" s="3"/>
      <c r="M12" s="3"/>
      <c r="N12" s="3"/>
      <c r="O12" s="3"/>
      <c r="P12" s="3"/>
      <c r="Q12" s="3"/>
      <c r="R12" s="3"/>
      <c r="S12" s="3"/>
      <c r="T12" s="3"/>
      <c r="U12" s="3"/>
      <c r="V12" s="3"/>
      <c r="W12" s="3"/>
      <c r="X12" s="3"/>
      <c r="Y12" s="3"/>
      <c r="Z12" s="3"/>
    </row>
    <row r="13" spans="1:26" ht="20.100000000000001" customHeight="1">
      <c r="A13" s="3"/>
      <c r="B13" s="596" t="s">
        <v>646</v>
      </c>
      <c r="C13" s="604">
        <v>210466</v>
      </c>
      <c r="D13" s="1458">
        <v>278154</v>
      </c>
      <c r="E13" s="1458">
        <v>488620</v>
      </c>
      <c r="F13" s="1321">
        <v>7465</v>
      </c>
      <c r="G13" s="1458">
        <v>106969</v>
      </c>
      <c r="H13" s="1458">
        <v>114434</v>
      </c>
      <c r="I13" s="1321">
        <v>10507</v>
      </c>
      <c r="J13" s="1465">
        <v>613561</v>
      </c>
      <c r="K13" s="6"/>
      <c r="L13" s="3"/>
      <c r="M13" s="3"/>
      <c r="N13" s="3"/>
      <c r="O13" s="3"/>
      <c r="P13" s="3"/>
      <c r="Q13" s="3"/>
      <c r="R13" s="3"/>
      <c r="S13" s="3"/>
      <c r="T13" s="3"/>
      <c r="U13" s="3"/>
      <c r="V13" s="3"/>
      <c r="W13" s="3"/>
      <c r="X13" s="3"/>
      <c r="Y13" s="3"/>
      <c r="Z13" s="3"/>
    </row>
    <row r="14" spans="1:26" ht="20.100000000000001" customHeight="1">
      <c r="A14" s="3"/>
      <c r="B14" s="1565" t="s">
        <v>798</v>
      </c>
      <c r="C14" s="603">
        <v>1884383</v>
      </c>
      <c r="D14" s="1459">
        <v>314040</v>
      </c>
      <c r="E14" s="1459">
        <v>2198423</v>
      </c>
      <c r="F14" s="1335">
        <v>6125</v>
      </c>
      <c r="G14" s="1459">
        <v>130681</v>
      </c>
      <c r="H14" s="1459">
        <v>136806</v>
      </c>
      <c r="I14" s="1335">
        <v>9203</v>
      </c>
      <c r="J14" s="1463">
        <v>2344432</v>
      </c>
      <c r="K14" s="6"/>
      <c r="L14" s="3"/>
      <c r="M14" s="3"/>
      <c r="N14" s="3"/>
      <c r="O14" s="3"/>
      <c r="P14" s="3"/>
      <c r="Q14" s="3"/>
      <c r="R14" s="3"/>
      <c r="S14" s="3"/>
      <c r="T14" s="3"/>
      <c r="U14" s="3"/>
      <c r="V14" s="3"/>
      <c r="W14" s="3"/>
      <c r="X14" s="3"/>
      <c r="Y14" s="3"/>
      <c r="Z14" s="3"/>
    </row>
    <row r="15" spans="1:26" ht="20.100000000000001" customHeight="1">
      <c r="A15" s="3"/>
      <c r="B15" s="757" t="s">
        <v>799</v>
      </c>
      <c r="C15" s="604">
        <v>4670542</v>
      </c>
      <c r="D15" s="1458">
        <v>382691</v>
      </c>
      <c r="E15" s="1458">
        <v>5053233</v>
      </c>
      <c r="F15" s="1321">
        <v>9839</v>
      </c>
      <c r="G15" s="1458">
        <v>130160</v>
      </c>
      <c r="H15" s="1458">
        <v>139999</v>
      </c>
      <c r="I15" s="1321">
        <v>9241</v>
      </c>
      <c r="J15" s="1465">
        <v>5202473</v>
      </c>
      <c r="K15" s="6"/>
      <c r="L15" s="3"/>
      <c r="M15" s="3"/>
      <c r="N15" s="3"/>
      <c r="O15" s="3"/>
      <c r="P15" s="3"/>
      <c r="Q15" s="3"/>
      <c r="R15" s="3"/>
      <c r="S15" s="3"/>
      <c r="T15" s="3"/>
      <c r="U15" s="3"/>
      <c r="V15" s="3"/>
      <c r="W15" s="3"/>
      <c r="X15" s="3"/>
      <c r="Y15" s="3"/>
      <c r="Z15" s="3"/>
    </row>
    <row r="16" spans="1:26" ht="20.100000000000001" customHeight="1">
      <c r="A16" s="3"/>
      <c r="B16" s="1582">
        <v>2001</v>
      </c>
      <c r="C16" s="603">
        <v>7851949</v>
      </c>
      <c r="D16" s="1459">
        <v>467912</v>
      </c>
      <c r="E16" s="1459">
        <v>8319861</v>
      </c>
      <c r="F16" s="1335">
        <v>7776</v>
      </c>
      <c r="G16" s="1459">
        <v>140506</v>
      </c>
      <c r="H16" s="1459">
        <v>148282</v>
      </c>
      <c r="I16" s="1335">
        <v>34579</v>
      </c>
      <c r="J16" s="1463">
        <v>8502722</v>
      </c>
      <c r="K16" s="6"/>
      <c r="L16" s="3"/>
      <c r="M16" s="3"/>
      <c r="N16" s="3"/>
      <c r="O16" s="3"/>
      <c r="P16" s="3"/>
      <c r="Q16" s="3"/>
      <c r="R16" s="3"/>
      <c r="S16" s="3"/>
      <c r="T16" s="3"/>
      <c r="U16" s="3"/>
      <c r="V16" s="3"/>
      <c r="W16" s="3"/>
      <c r="X16" s="3"/>
      <c r="Y16" s="3"/>
      <c r="Z16" s="3"/>
    </row>
    <row r="17" spans="1:26" ht="20.100000000000001" customHeight="1">
      <c r="A17" s="3"/>
      <c r="B17" s="757">
        <v>2002</v>
      </c>
      <c r="C17" s="604">
        <v>10750444</v>
      </c>
      <c r="D17" s="1458">
        <v>572336</v>
      </c>
      <c r="E17" s="1458">
        <v>11322780</v>
      </c>
      <c r="F17" s="1321">
        <v>6986</v>
      </c>
      <c r="G17" s="1458">
        <v>141973</v>
      </c>
      <c r="H17" s="1458">
        <v>148959</v>
      </c>
      <c r="I17" s="1321">
        <v>43116</v>
      </c>
      <c r="J17" s="1465">
        <v>11514855</v>
      </c>
      <c r="K17" s="6"/>
      <c r="L17" s="3"/>
      <c r="M17" s="3"/>
      <c r="N17" s="3"/>
      <c r="O17" s="3"/>
      <c r="P17" s="3"/>
      <c r="Q17" s="3"/>
      <c r="R17" s="3"/>
      <c r="S17" s="3"/>
      <c r="T17" s="3"/>
      <c r="U17" s="3"/>
      <c r="V17" s="3"/>
      <c r="W17" s="3"/>
      <c r="X17" s="3"/>
      <c r="Y17" s="3"/>
      <c r="Z17" s="3"/>
    </row>
    <row r="18" spans="1:26" ht="20.100000000000001" customHeight="1">
      <c r="A18" s="3"/>
      <c r="B18" s="599">
        <v>2003</v>
      </c>
      <c r="C18" s="603">
        <v>11853282</v>
      </c>
      <c r="D18" s="1459">
        <v>667813</v>
      </c>
      <c r="E18" s="1459">
        <v>12521095</v>
      </c>
      <c r="F18" s="1335">
        <v>5665</v>
      </c>
      <c r="G18" s="1459">
        <v>138839</v>
      </c>
      <c r="H18" s="1459">
        <v>144504</v>
      </c>
      <c r="I18" s="1335">
        <v>169510</v>
      </c>
      <c r="J18" s="1463">
        <v>12835109</v>
      </c>
      <c r="K18" s="6"/>
      <c r="L18" s="3"/>
      <c r="M18" s="3"/>
      <c r="N18" s="3"/>
      <c r="O18" s="3"/>
      <c r="P18" s="3"/>
      <c r="Q18" s="3"/>
      <c r="R18" s="3"/>
      <c r="S18" s="3"/>
      <c r="T18" s="3"/>
      <c r="U18" s="3"/>
      <c r="V18" s="3"/>
      <c r="W18" s="3"/>
      <c r="X18" s="3"/>
      <c r="Y18" s="3"/>
      <c r="Z18" s="3"/>
    </row>
    <row r="19" spans="1:26" ht="20.100000000000001" customHeight="1">
      <c r="A19" s="3"/>
      <c r="B19" s="757">
        <v>2004</v>
      </c>
      <c r="C19" s="604">
        <v>14098532</v>
      </c>
      <c r="D19" s="1458">
        <v>877876</v>
      </c>
      <c r="E19" s="1458">
        <v>14976408</v>
      </c>
      <c r="F19" s="1321">
        <v>22173</v>
      </c>
      <c r="G19" s="1458">
        <v>141572</v>
      </c>
      <c r="H19" s="1458">
        <v>163745</v>
      </c>
      <c r="I19" s="1321">
        <v>253386</v>
      </c>
      <c r="J19" s="1465">
        <v>15393539</v>
      </c>
      <c r="K19" s="6"/>
      <c r="L19" s="3"/>
      <c r="M19" s="3"/>
      <c r="N19" s="3"/>
      <c r="O19" s="3"/>
      <c r="P19" s="3"/>
      <c r="Q19" s="3"/>
      <c r="R19" s="3"/>
      <c r="S19" s="3"/>
      <c r="T19" s="3"/>
      <c r="U19" s="3"/>
      <c r="V19" s="3"/>
      <c r="W19" s="3"/>
      <c r="X19" s="3"/>
      <c r="Y19" s="3"/>
      <c r="Z19" s="3"/>
    </row>
    <row r="20" spans="1:26" ht="20.100000000000001" customHeight="1">
      <c r="A20" s="3"/>
      <c r="B20" s="1582">
        <v>2005</v>
      </c>
      <c r="C20" s="603">
        <v>16799123</v>
      </c>
      <c r="D20" s="1459">
        <v>1146879</v>
      </c>
      <c r="E20" s="1459">
        <v>17946002</v>
      </c>
      <c r="F20" s="1335">
        <v>33075</v>
      </c>
      <c r="G20" s="1459">
        <v>163934</v>
      </c>
      <c r="H20" s="1459">
        <v>197009</v>
      </c>
      <c r="I20" s="1335">
        <v>284878</v>
      </c>
      <c r="J20" s="1463">
        <v>18427889</v>
      </c>
      <c r="K20" s="6"/>
      <c r="L20" s="3"/>
      <c r="M20" s="3"/>
      <c r="N20" s="3"/>
      <c r="O20" s="3"/>
      <c r="P20" s="3"/>
      <c r="Q20" s="3"/>
      <c r="R20" s="3"/>
      <c r="S20" s="3"/>
      <c r="T20" s="3"/>
      <c r="U20" s="3"/>
      <c r="V20" s="3"/>
      <c r="W20" s="3"/>
      <c r="X20" s="3"/>
      <c r="Y20" s="3"/>
      <c r="Z20" s="3"/>
    </row>
    <row r="21" spans="1:26" ht="20.100000000000001" customHeight="1">
      <c r="A21" s="3"/>
      <c r="B21" s="763">
        <v>2006</v>
      </c>
      <c r="C21" s="794">
        <v>18516565</v>
      </c>
      <c r="D21" s="1519">
        <v>1494688</v>
      </c>
      <c r="E21" s="1519">
        <v>20011253</v>
      </c>
      <c r="F21" s="1320">
        <v>52588</v>
      </c>
      <c r="G21" s="1519">
        <v>195700</v>
      </c>
      <c r="H21" s="1519">
        <v>248288</v>
      </c>
      <c r="I21" s="1320">
        <v>527226</v>
      </c>
      <c r="J21" s="1524">
        <v>20786767</v>
      </c>
      <c r="K21" s="6"/>
      <c r="L21" s="3"/>
      <c r="M21" s="3"/>
      <c r="N21" s="3"/>
      <c r="O21" s="3"/>
      <c r="P21" s="3"/>
      <c r="Q21" s="3"/>
      <c r="R21" s="3"/>
      <c r="S21" s="3"/>
      <c r="T21" s="3"/>
      <c r="U21" s="3"/>
      <c r="V21" s="3"/>
      <c r="W21" s="3"/>
      <c r="X21" s="3"/>
      <c r="Y21" s="3"/>
      <c r="Z21" s="3"/>
    </row>
    <row r="22" spans="1:26" ht="20.100000000000001" customHeight="1">
      <c r="A22" s="3"/>
      <c r="B22" s="1582">
        <v>2007</v>
      </c>
      <c r="C22" s="603">
        <v>21766617</v>
      </c>
      <c r="D22" s="1459">
        <v>1721542</v>
      </c>
      <c r="E22" s="1459">
        <v>23488159</v>
      </c>
      <c r="F22" s="1459">
        <v>61136</v>
      </c>
      <c r="G22" s="1459">
        <v>244912</v>
      </c>
      <c r="H22" s="1459">
        <v>306048</v>
      </c>
      <c r="I22" s="1459">
        <v>1038765</v>
      </c>
      <c r="J22" s="1463">
        <v>24832972</v>
      </c>
      <c r="K22" s="6"/>
      <c r="L22" s="3"/>
      <c r="M22" s="3"/>
      <c r="N22" s="3"/>
      <c r="O22" s="3"/>
      <c r="P22" s="3"/>
      <c r="Q22" s="3"/>
      <c r="R22" s="3"/>
      <c r="S22" s="3"/>
      <c r="T22" s="3"/>
      <c r="U22" s="3"/>
      <c r="V22" s="3"/>
      <c r="W22" s="3"/>
      <c r="X22" s="3"/>
      <c r="Y22" s="3"/>
      <c r="Z22" s="3"/>
    </row>
    <row r="23" spans="1:26" ht="20.100000000000001" customHeight="1">
      <c r="A23" s="3"/>
      <c r="B23" s="757">
        <v>2008</v>
      </c>
      <c r="C23" s="604">
        <v>27221118</v>
      </c>
      <c r="D23" s="1458">
        <v>2332241</v>
      </c>
      <c r="E23" s="1458">
        <v>29553359</v>
      </c>
      <c r="F23" s="1321">
        <v>63151</v>
      </c>
      <c r="G23" s="1458">
        <v>262510</v>
      </c>
      <c r="H23" s="1458">
        <v>325661</v>
      </c>
      <c r="I23" s="1321">
        <v>1756664</v>
      </c>
      <c r="J23" s="1465">
        <v>31635684</v>
      </c>
      <c r="K23" s="6"/>
      <c r="L23" s="3"/>
      <c r="M23" s="3"/>
      <c r="N23" s="3"/>
      <c r="O23" s="3"/>
      <c r="P23" s="3"/>
      <c r="Q23" s="3"/>
      <c r="R23" s="3"/>
      <c r="S23" s="3"/>
      <c r="T23" s="3"/>
      <c r="U23" s="3"/>
      <c r="V23" s="3"/>
      <c r="W23" s="3"/>
      <c r="X23" s="3"/>
      <c r="Y23" s="3"/>
      <c r="Z23" s="3"/>
    </row>
    <row r="24" spans="1:26" ht="20.100000000000001" customHeight="1">
      <c r="A24" s="3"/>
      <c r="B24" s="1582">
        <v>2009</v>
      </c>
      <c r="C24" s="603">
        <v>27982379</v>
      </c>
      <c r="D24" s="1459">
        <v>2621772</v>
      </c>
      <c r="E24" s="1459">
        <v>30604151</v>
      </c>
      <c r="F24" s="1335">
        <v>77232</v>
      </c>
      <c r="G24" s="1459">
        <v>265862</v>
      </c>
      <c r="H24" s="1459">
        <v>343094</v>
      </c>
      <c r="I24" s="1335">
        <v>1881898</v>
      </c>
      <c r="J24" s="1463">
        <v>32829143</v>
      </c>
      <c r="K24" s="6"/>
      <c r="L24" s="3"/>
      <c r="M24" s="3"/>
      <c r="N24" s="3"/>
      <c r="O24" s="3"/>
      <c r="P24" s="3"/>
      <c r="Q24" s="3"/>
      <c r="R24" s="3"/>
      <c r="S24" s="3"/>
      <c r="T24" s="3"/>
      <c r="U24" s="3"/>
      <c r="V24" s="3"/>
      <c r="W24" s="3"/>
      <c r="X24" s="3"/>
      <c r="Y24" s="3"/>
      <c r="Z24" s="3"/>
    </row>
    <row r="25" spans="1:26" ht="20.100000000000001" customHeight="1">
      <c r="A25" s="3"/>
      <c r="B25" s="757">
        <v>2010</v>
      </c>
      <c r="C25" s="604">
        <v>30253374</v>
      </c>
      <c r="D25" s="1458">
        <v>3003368</v>
      </c>
      <c r="E25" s="1458">
        <v>33256742</v>
      </c>
      <c r="F25" s="1321">
        <v>74786</v>
      </c>
      <c r="G25" s="1458">
        <v>236820</v>
      </c>
      <c r="H25" s="1458">
        <v>311606</v>
      </c>
      <c r="I25" s="1321">
        <v>1542060</v>
      </c>
      <c r="J25" s="1465">
        <v>35110408</v>
      </c>
      <c r="K25" s="6"/>
      <c r="L25" s="3"/>
      <c r="M25" s="3"/>
      <c r="N25" s="3"/>
      <c r="O25" s="3"/>
      <c r="P25" s="3"/>
      <c r="Q25" s="3"/>
      <c r="R25" s="3"/>
      <c r="S25" s="3"/>
      <c r="T25" s="3"/>
      <c r="U25" s="3"/>
      <c r="V25" s="3"/>
      <c r="W25" s="3"/>
      <c r="X25" s="3"/>
      <c r="Y25" s="3"/>
      <c r="Z25" s="3"/>
    </row>
    <row r="26" spans="1:26" ht="20.100000000000001" customHeight="1">
      <c r="A26" s="3"/>
      <c r="B26" s="1582">
        <v>2011</v>
      </c>
      <c r="C26" s="603">
        <v>38920854</v>
      </c>
      <c r="D26" s="1459">
        <v>3551736</v>
      </c>
      <c r="E26" s="1459">
        <v>42472590</v>
      </c>
      <c r="F26" s="1259">
        <v>87477</v>
      </c>
      <c r="G26" s="1459">
        <v>272547</v>
      </c>
      <c r="H26" s="1459">
        <v>360024</v>
      </c>
      <c r="I26" s="1335">
        <v>1237163</v>
      </c>
      <c r="J26" s="1463">
        <v>44069777</v>
      </c>
      <c r="K26" s="6"/>
      <c r="L26" s="3"/>
      <c r="M26" s="3"/>
      <c r="N26" s="3"/>
      <c r="O26" s="3"/>
      <c r="P26" s="3"/>
      <c r="Q26" s="3"/>
      <c r="R26" s="3"/>
      <c r="S26" s="3"/>
      <c r="T26" s="3"/>
      <c r="U26" s="3"/>
      <c r="V26" s="3"/>
      <c r="W26" s="3"/>
      <c r="X26" s="3"/>
      <c r="Y26" s="3"/>
      <c r="Z26" s="3"/>
    </row>
    <row r="27" spans="1:26" ht="20.100000000000001" customHeight="1">
      <c r="A27" s="3"/>
      <c r="B27" s="757">
        <v>2012</v>
      </c>
      <c r="C27" s="604">
        <v>48881896</v>
      </c>
      <c r="D27" s="1458">
        <v>4348818</v>
      </c>
      <c r="E27" s="1458">
        <v>53230714</v>
      </c>
      <c r="F27" s="1321">
        <v>129024</v>
      </c>
      <c r="G27" s="1458">
        <v>334757</v>
      </c>
      <c r="H27" s="1458">
        <v>463781</v>
      </c>
      <c r="I27" s="1321">
        <v>1214557</v>
      </c>
      <c r="J27" s="1465">
        <v>54909052</v>
      </c>
      <c r="K27" s="6"/>
      <c r="L27" s="3"/>
      <c r="M27" s="3"/>
      <c r="N27" s="3"/>
      <c r="O27" s="3"/>
      <c r="P27" s="3"/>
      <c r="Q27" s="3"/>
      <c r="R27" s="3"/>
      <c r="S27" s="3"/>
      <c r="T27" s="3"/>
      <c r="U27" s="3"/>
      <c r="V27" s="3"/>
      <c r="W27" s="3"/>
      <c r="X27" s="3"/>
      <c r="Y27" s="3"/>
      <c r="Z27" s="3"/>
    </row>
    <row r="28" spans="1:26" ht="20.100000000000001" customHeight="1">
      <c r="A28" s="3"/>
      <c r="B28" s="1582">
        <v>2013</v>
      </c>
      <c r="C28" s="603">
        <v>50767761</v>
      </c>
      <c r="D28" s="1459">
        <v>5290399</v>
      </c>
      <c r="E28" s="1459">
        <v>56058160</v>
      </c>
      <c r="F28" s="1259">
        <v>111708</v>
      </c>
      <c r="G28" s="1459">
        <v>341830</v>
      </c>
      <c r="H28" s="1459">
        <v>453538</v>
      </c>
      <c r="I28" s="1335">
        <v>1455731</v>
      </c>
      <c r="J28" s="1463">
        <v>57967429</v>
      </c>
      <c r="K28" s="6"/>
      <c r="L28" s="3"/>
      <c r="M28" s="3"/>
      <c r="N28" s="3"/>
      <c r="O28" s="3"/>
      <c r="P28" s="3"/>
      <c r="Q28" s="3"/>
      <c r="R28" s="3"/>
      <c r="S28" s="3"/>
      <c r="T28" s="3"/>
      <c r="U28" s="3"/>
      <c r="V28" s="3"/>
      <c r="W28" s="3"/>
      <c r="X28" s="3"/>
      <c r="Y28" s="3"/>
      <c r="Z28" s="3"/>
    </row>
    <row r="29" spans="1:26" ht="20.100000000000001" customHeight="1">
      <c r="A29" s="3"/>
      <c r="B29" s="757">
        <v>2014</v>
      </c>
      <c r="C29" s="604">
        <v>56374728</v>
      </c>
      <c r="D29" s="1458">
        <v>6084741</v>
      </c>
      <c r="E29" s="1458">
        <v>62459469</v>
      </c>
      <c r="F29" s="1458">
        <v>118321</v>
      </c>
      <c r="G29" s="1458">
        <v>373657</v>
      </c>
      <c r="H29" s="1458">
        <v>491978</v>
      </c>
      <c r="I29" s="1458">
        <v>1628242</v>
      </c>
      <c r="J29" s="1465">
        <v>64579689</v>
      </c>
      <c r="K29" s="6"/>
      <c r="L29" s="3"/>
      <c r="M29" s="3"/>
      <c r="N29" s="3"/>
      <c r="O29" s="3"/>
      <c r="P29" s="3"/>
      <c r="Q29" s="3"/>
      <c r="R29" s="3"/>
      <c r="S29" s="3"/>
      <c r="T29" s="3"/>
      <c r="U29" s="3"/>
      <c r="V29" s="3"/>
      <c r="W29" s="3"/>
      <c r="X29" s="3"/>
      <c r="Y29" s="3"/>
      <c r="Z29" s="3"/>
    </row>
    <row r="30" spans="1:26" ht="20.100000000000001" customHeight="1">
      <c r="A30" s="3"/>
      <c r="B30" s="3868">
        <v>2015</v>
      </c>
      <c r="C30" s="603">
        <v>70639214</v>
      </c>
      <c r="D30" s="1459">
        <v>8023318</v>
      </c>
      <c r="E30" s="1459">
        <v>78662532</v>
      </c>
      <c r="F30" s="1259">
        <v>72479</v>
      </c>
      <c r="G30" s="1459">
        <v>464194</v>
      </c>
      <c r="H30" s="1459">
        <v>536673</v>
      </c>
      <c r="I30" s="1335">
        <v>2334957</v>
      </c>
      <c r="J30" s="1463">
        <v>81534162</v>
      </c>
      <c r="K30" s="6"/>
      <c r="L30" s="3"/>
      <c r="M30" s="3"/>
      <c r="N30" s="3"/>
      <c r="O30" s="3"/>
      <c r="P30" s="3"/>
      <c r="Q30" s="3"/>
      <c r="R30" s="3"/>
      <c r="S30" s="3"/>
      <c r="T30" s="3"/>
      <c r="U30" s="3"/>
      <c r="V30" s="3"/>
      <c r="W30" s="3"/>
      <c r="X30" s="3"/>
      <c r="Y30" s="3"/>
      <c r="Z30" s="3"/>
    </row>
    <row r="31" spans="1:26" ht="4.5" customHeight="1" thickBot="1">
      <c r="A31" s="3"/>
      <c r="B31" s="606"/>
      <c r="C31" s="1595"/>
      <c r="D31" s="1596"/>
      <c r="E31" s="1596"/>
      <c r="F31" s="805"/>
      <c r="G31" s="1596"/>
      <c r="H31" s="1596"/>
      <c r="I31" s="741"/>
      <c r="J31" s="1597"/>
      <c r="K31" s="6"/>
      <c r="L31" s="3"/>
      <c r="M31" s="3"/>
      <c r="N31" s="3"/>
      <c r="O31" s="3"/>
      <c r="P31" s="3"/>
      <c r="Q31" s="3"/>
      <c r="R31" s="3"/>
      <c r="S31" s="3"/>
      <c r="T31" s="3"/>
      <c r="U31" s="3"/>
      <c r="V31" s="3"/>
      <c r="W31" s="3"/>
      <c r="X31" s="3"/>
      <c r="Y31" s="3"/>
      <c r="Z31" s="3"/>
    </row>
    <row r="32" spans="1:26" ht="5.25" customHeight="1">
      <c r="A32" s="3"/>
      <c r="B32" s="35"/>
      <c r="C32" s="6"/>
      <c r="D32" s="9"/>
      <c r="E32" s="9"/>
      <c r="F32" s="9"/>
      <c r="G32" s="9"/>
      <c r="H32" s="9"/>
      <c r="I32" s="9"/>
      <c r="J32" s="9"/>
      <c r="K32" s="6"/>
      <c r="L32" s="3"/>
      <c r="M32" s="3"/>
      <c r="N32" s="3"/>
      <c r="O32" s="3"/>
      <c r="P32" s="3"/>
      <c r="Q32" s="3"/>
      <c r="R32" s="3"/>
      <c r="S32" s="3"/>
      <c r="T32" s="3"/>
      <c r="U32" s="3"/>
      <c r="V32" s="3"/>
      <c r="W32" s="3"/>
      <c r="X32" s="3"/>
      <c r="Y32" s="3"/>
      <c r="Z32" s="3"/>
    </row>
    <row r="33" spans="1:26">
      <c r="A33" s="3"/>
      <c r="B33" s="1217" t="s">
        <v>1939</v>
      </c>
      <c r="C33" s="6"/>
      <c r="D33" s="6"/>
      <c r="E33" s="6"/>
      <c r="F33" s="6"/>
      <c r="G33" s="806" t="s">
        <v>652</v>
      </c>
      <c r="H33" s="3"/>
      <c r="I33" s="176"/>
      <c r="J33" s="4150" t="s">
        <v>2444</v>
      </c>
      <c r="K33" s="6"/>
      <c r="L33" s="3"/>
      <c r="M33" s="3"/>
      <c r="N33" s="3"/>
      <c r="O33" s="3"/>
      <c r="P33" s="3"/>
      <c r="Q33" s="3"/>
      <c r="R33" s="3"/>
      <c r="S33" s="3"/>
      <c r="T33" s="3"/>
      <c r="U33" s="3"/>
      <c r="V33" s="3"/>
      <c r="W33" s="3"/>
      <c r="X33" s="3"/>
      <c r="Y33" s="3"/>
      <c r="Z33" s="3"/>
    </row>
    <row r="34" spans="1:26">
      <c r="A34" s="3"/>
      <c r="B34" s="14"/>
      <c r="C34" s="177"/>
      <c r="D34" s="177"/>
      <c r="E34" s="177"/>
      <c r="F34" s="177"/>
      <c r="G34" s="177"/>
      <c r="H34" s="177"/>
      <c r="I34" s="177"/>
      <c r="J34" s="177"/>
      <c r="K34" s="6"/>
      <c r="L34" s="3"/>
      <c r="M34" s="3"/>
      <c r="N34" s="3"/>
      <c r="O34" s="3"/>
      <c r="P34" s="3"/>
      <c r="Q34" s="3"/>
      <c r="R34" s="3"/>
      <c r="S34" s="3"/>
      <c r="T34" s="3"/>
      <c r="U34" s="3"/>
      <c r="V34" s="3"/>
      <c r="W34" s="3"/>
      <c r="X34" s="3"/>
      <c r="Y34" s="3"/>
      <c r="Z34" s="3"/>
    </row>
    <row r="35" spans="1:26">
      <c r="A35" s="3"/>
      <c r="B35" s="14"/>
      <c r="C35" s="3"/>
      <c r="D35" s="3"/>
      <c r="E35" s="3"/>
      <c r="F35" s="3"/>
      <c r="G35" s="3"/>
      <c r="H35" s="3"/>
      <c r="I35" s="3"/>
      <c r="J35" s="3"/>
      <c r="K35" s="3"/>
      <c r="L35" s="3"/>
      <c r="M35" s="3"/>
      <c r="N35" s="3"/>
      <c r="O35" s="3"/>
      <c r="P35" s="3"/>
      <c r="Q35" s="3"/>
      <c r="R35" s="3"/>
      <c r="S35" s="3"/>
      <c r="T35" s="3"/>
      <c r="U35" s="3"/>
      <c r="V35" s="3"/>
      <c r="W35" s="3"/>
      <c r="X35" s="3"/>
      <c r="Y35" s="3"/>
      <c r="Z35" s="3"/>
    </row>
  </sheetData>
  <mergeCells count="7">
    <mergeCell ref="C8:E8"/>
    <mergeCell ref="F8:H8"/>
    <mergeCell ref="B2:D2"/>
    <mergeCell ref="I2:P2"/>
    <mergeCell ref="B5:J5"/>
    <mergeCell ref="A6:J6"/>
    <mergeCell ref="B7:J7"/>
  </mergeCells>
  <phoneticPr fontId="3" type="noConversion"/>
  <hyperlinks>
    <hyperlink ref="I2" location="'List 1'!A1" display="قائمة الإحصاءات النقدية والنشاط المصرفي       Money &amp; Banking Stat. List"/>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Z33"/>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D16" sqref="D16"/>
    </sheetView>
  </sheetViews>
  <sheetFormatPr defaultRowHeight="15.75"/>
  <cols>
    <col min="1" max="1" width="0.25" customWidth="1"/>
    <col min="2" max="2" width="15.875" customWidth="1"/>
    <col min="3" max="9" width="20.125" customWidth="1"/>
    <col min="10" max="10" width="1.5" customWidth="1"/>
    <col min="11" max="12" width="9.5"/>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26" ht="18.75">
      <c r="A2" s="101"/>
      <c r="B2" s="6189" t="s">
        <v>4314</v>
      </c>
      <c r="C2" s="6189"/>
      <c r="D2" s="6189"/>
      <c r="E2" s="104"/>
      <c r="F2" s="104"/>
      <c r="G2" s="6180" t="s">
        <v>4315</v>
      </c>
      <c r="H2" s="6180"/>
      <c r="I2" s="6180"/>
      <c r="J2" s="6180"/>
      <c r="K2" s="6180"/>
      <c r="L2" s="6180"/>
      <c r="M2" s="6180"/>
      <c r="N2" s="101"/>
      <c r="O2" s="101"/>
      <c r="P2" s="101"/>
      <c r="Q2" s="101"/>
      <c r="R2" s="101"/>
      <c r="S2" s="101"/>
      <c r="T2" s="101"/>
      <c r="U2" s="101"/>
      <c r="V2" s="101"/>
      <c r="W2" s="101"/>
      <c r="X2" s="101"/>
      <c r="Y2" s="101"/>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26" ht="16.5" thickTop="1">
      <c r="A4" s="3"/>
      <c r="B4" s="583"/>
      <c r="C4" s="12"/>
      <c r="D4" s="12"/>
      <c r="E4" s="12"/>
      <c r="F4" s="12"/>
      <c r="G4" s="12"/>
      <c r="H4" s="12"/>
      <c r="I4" s="12"/>
      <c r="J4" s="6"/>
      <c r="K4" s="3"/>
      <c r="L4" s="3"/>
      <c r="M4" s="3"/>
      <c r="N4" s="3"/>
      <c r="O4" s="3"/>
      <c r="P4" s="3"/>
      <c r="Q4" s="3"/>
      <c r="R4" s="3"/>
      <c r="S4" s="3"/>
      <c r="T4" s="3"/>
      <c r="U4" s="3"/>
      <c r="V4" s="3"/>
      <c r="W4" s="3"/>
      <c r="X4" s="3"/>
      <c r="Y4" s="3"/>
      <c r="Z4" s="3"/>
    </row>
    <row r="5" spans="1:26" ht="18.75">
      <c r="A5" s="3"/>
      <c r="B5" s="6179" t="s">
        <v>2447</v>
      </c>
      <c r="C5" s="6179"/>
      <c r="D5" s="6179"/>
      <c r="E5" s="6179"/>
      <c r="F5" s="6179"/>
      <c r="G5" s="6179"/>
      <c r="H5" s="6179"/>
      <c r="I5" s="6179"/>
      <c r="J5" s="6"/>
      <c r="K5" s="3"/>
      <c r="L5" s="3"/>
      <c r="M5" s="3"/>
      <c r="N5" s="3"/>
      <c r="O5" s="3"/>
      <c r="P5" s="3"/>
      <c r="Q5" s="3"/>
      <c r="R5" s="3"/>
      <c r="S5" s="3"/>
      <c r="T5" s="3"/>
      <c r="U5" s="3"/>
      <c r="V5" s="3"/>
      <c r="W5" s="3"/>
      <c r="X5" s="3"/>
      <c r="Y5" s="3"/>
      <c r="Z5" s="3"/>
    </row>
    <row r="6" spans="1:26" ht="18.75" customHeight="1">
      <c r="A6" s="6218" t="s">
        <v>1940</v>
      </c>
      <c r="B6" s="6218"/>
      <c r="C6" s="6218"/>
      <c r="D6" s="6218"/>
      <c r="E6" s="6218"/>
      <c r="F6" s="6218"/>
      <c r="G6" s="6218"/>
      <c r="H6" s="6218"/>
      <c r="I6" s="6218"/>
      <c r="J6" s="6"/>
      <c r="K6" s="3"/>
      <c r="L6" s="3"/>
      <c r="M6" s="3"/>
      <c r="N6" s="3"/>
      <c r="O6" s="3"/>
      <c r="P6" s="3"/>
      <c r="Q6" s="3"/>
      <c r="R6" s="3"/>
      <c r="S6" s="3"/>
      <c r="T6" s="3"/>
      <c r="U6" s="3"/>
      <c r="V6" s="3"/>
      <c r="W6" s="3"/>
      <c r="X6" s="3"/>
      <c r="Y6" s="3"/>
      <c r="Z6" s="3"/>
    </row>
    <row r="7" spans="1:26" ht="16.5" thickBot="1">
      <c r="A7" s="3"/>
      <c r="B7" s="6390"/>
      <c r="C7" s="6390"/>
      <c r="D7" s="6390"/>
      <c r="E7" s="6390"/>
      <c r="F7" s="6390"/>
      <c r="G7" s="6390"/>
      <c r="H7" s="6390"/>
      <c r="I7" s="6390"/>
      <c r="J7" s="6"/>
      <c r="K7" s="3"/>
      <c r="L7" s="3"/>
      <c r="M7" s="3"/>
      <c r="N7" s="3"/>
      <c r="O7" s="3"/>
      <c r="P7" s="3"/>
      <c r="Q7" s="3"/>
      <c r="R7" s="3"/>
      <c r="S7" s="3"/>
      <c r="T7" s="3"/>
      <c r="U7" s="3"/>
      <c r="V7" s="3"/>
      <c r="W7" s="3"/>
      <c r="X7" s="3"/>
      <c r="Y7" s="3"/>
      <c r="Z7" s="3"/>
    </row>
    <row r="8" spans="1:26">
      <c r="A8" s="14"/>
      <c r="B8" s="4152"/>
      <c r="C8" s="6386" t="s">
        <v>2428</v>
      </c>
      <c r="D8" s="6387"/>
      <c r="E8" s="6388"/>
      <c r="F8" s="6389" t="s">
        <v>2429</v>
      </c>
      <c r="G8" s="6389"/>
      <c r="H8" s="6388"/>
      <c r="I8" s="4153"/>
      <c r="J8" s="35"/>
      <c r="K8" s="14"/>
      <c r="L8" s="14"/>
      <c r="M8" s="14"/>
      <c r="N8" s="14"/>
      <c r="O8" s="14"/>
      <c r="P8" s="14"/>
      <c r="Q8" s="14"/>
      <c r="R8" s="14"/>
      <c r="S8" s="14"/>
      <c r="T8" s="14"/>
      <c r="U8" s="14"/>
      <c r="V8" s="14"/>
      <c r="W8" s="14"/>
      <c r="X8" s="14"/>
      <c r="Y8" s="14"/>
      <c r="Z8" s="14"/>
    </row>
    <row r="9" spans="1:26">
      <c r="A9" s="14"/>
      <c r="B9" s="3854" t="s">
        <v>2277</v>
      </c>
      <c r="C9" s="4145"/>
      <c r="D9" s="4146"/>
      <c r="E9" s="4146" t="s">
        <v>2254</v>
      </c>
      <c r="F9" s="4146"/>
      <c r="G9" s="4146"/>
      <c r="H9" s="4146" t="s">
        <v>2254</v>
      </c>
      <c r="I9" s="4151" t="s">
        <v>2091</v>
      </c>
      <c r="J9" s="35"/>
      <c r="K9" s="14"/>
      <c r="L9" s="14"/>
      <c r="M9" s="14"/>
      <c r="N9" s="14"/>
      <c r="O9" s="14"/>
      <c r="P9" s="14"/>
      <c r="Q9" s="14"/>
      <c r="R9" s="14"/>
      <c r="S9" s="14"/>
      <c r="T9" s="14"/>
      <c r="U9" s="14"/>
      <c r="V9" s="14"/>
      <c r="W9" s="14"/>
      <c r="X9" s="14"/>
      <c r="Y9" s="14"/>
      <c r="Z9" s="14"/>
    </row>
    <row r="10" spans="1:26">
      <c r="A10" s="14"/>
      <c r="B10" s="3854" t="s">
        <v>711</v>
      </c>
      <c r="C10" s="3856" t="s">
        <v>2431</v>
      </c>
      <c r="D10" s="3861" t="s">
        <v>2432</v>
      </c>
      <c r="E10" s="3861" t="s">
        <v>415</v>
      </c>
      <c r="F10" s="3735" t="s">
        <v>2431</v>
      </c>
      <c r="G10" s="3861" t="s">
        <v>2432</v>
      </c>
      <c r="H10" s="3861" t="s">
        <v>415</v>
      </c>
      <c r="I10" s="4151" t="s">
        <v>415</v>
      </c>
      <c r="J10" s="35"/>
      <c r="K10" s="14"/>
      <c r="L10" s="14"/>
      <c r="M10" s="14"/>
      <c r="N10" s="14"/>
      <c r="O10" s="14"/>
      <c r="P10" s="14"/>
      <c r="Q10" s="14"/>
      <c r="R10" s="14"/>
      <c r="S10" s="14"/>
      <c r="T10" s="14"/>
      <c r="U10" s="14"/>
      <c r="V10" s="14"/>
      <c r="W10" s="14"/>
      <c r="X10" s="14"/>
      <c r="Y10" s="14"/>
      <c r="Z10" s="14"/>
    </row>
    <row r="11" spans="1:26" ht="16.5" thickBot="1">
      <c r="A11" s="14"/>
      <c r="B11" s="4069"/>
      <c r="C11" s="4116" t="s">
        <v>180</v>
      </c>
      <c r="D11" s="3862" t="s">
        <v>181</v>
      </c>
      <c r="E11" s="4148" t="s">
        <v>800</v>
      </c>
      <c r="F11" s="3737" t="s">
        <v>180</v>
      </c>
      <c r="G11" s="3862" t="s">
        <v>181</v>
      </c>
      <c r="H11" s="4148" t="s">
        <v>801</v>
      </c>
      <c r="I11" s="4117" t="s">
        <v>747</v>
      </c>
      <c r="J11" s="35"/>
      <c r="K11" s="14"/>
      <c r="L11" s="14"/>
      <c r="M11" s="14"/>
      <c r="N11" s="14"/>
      <c r="O11" s="14"/>
      <c r="P11" s="14"/>
      <c r="Q11" s="14"/>
      <c r="R11" s="14"/>
      <c r="S11" s="14"/>
      <c r="T11" s="14"/>
      <c r="U11" s="14"/>
      <c r="V11" s="14"/>
      <c r="W11" s="14"/>
      <c r="X11" s="14"/>
      <c r="Y11" s="14"/>
      <c r="Z11" s="14"/>
    </row>
    <row r="12" spans="1:26" ht="5.0999999999999996" customHeight="1">
      <c r="A12" s="3"/>
      <c r="B12" s="801"/>
      <c r="C12" s="604"/>
      <c r="D12" s="1458"/>
      <c r="E12" s="1458"/>
      <c r="F12" s="1321"/>
      <c r="G12" s="1458"/>
      <c r="H12" s="1458"/>
      <c r="I12" s="1465"/>
      <c r="J12" s="6"/>
      <c r="K12" s="3"/>
      <c r="L12" s="3"/>
      <c r="M12" s="3"/>
      <c r="N12" s="3"/>
      <c r="O12" s="3"/>
      <c r="P12" s="3"/>
      <c r="Q12" s="3"/>
      <c r="R12" s="3"/>
      <c r="S12" s="3"/>
      <c r="T12" s="3"/>
      <c r="U12" s="3"/>
      <c r="V12" s="3"/>
      <c r="W12" s="3"/>
      <c r="X12" s="3"/>
      <c r="Y12" s="3"/>
      <c r="Z12" s="3"/>
    </row>
    <row r="13" spans="1:26" ht="20.100000000000001" customHeight="1">
      <c r="A13" s="3"/>
      <c r="B13" s="596" t="s">
        <v>646</v>
      </c>
      <c r="C13" s="604">
        <v>20773</v>
      </c>
      <c r="D13" s="1458">
        <v>278156</v>
      </c>
      <c r="E13" s="1458">
        <v>298929</v>
      </c>
      <c r="F13" s="1321">
        <v>3629</v>
      </c>
      <c r="G13" s="1458">
        <v>117474</v>
      </c>
      <c r="H13" s="1458">
        <v>121103</v>
      </c>
      <c r="I13" s="1465">
        <v>420032</v>
      </c>
      <c r="J13" s="6"/>
      <c r="K13" s="3"/>
      <c r="L13" s="3"/>
      <c r="M13" s="3"/>
      <c r="N13" s="3"/>
      <c r="O13" s="3"/>
      <c r="P13" s="3"/>
      <c r="Q13" s="3"/>
      <c r="R13" s="3"/>
      <c r="S13" s="3"/>
      <c r="T13" s="3"/>
      <c r="U13" s="3"/>
      <c r="V13" s="3"/>
      <c r="W13" s="3"/>
      <c r="X13" s="3"/>
      <c r="Y13" s="3"/>
      <c r="Z13" s="3"/>
    </row>
    <row r="14" spans="1:26" ht="20.100000000000001" customHeight="1">
      <c r="A14" s="3"/>
      <c r="B14" s="1565" t="s">
        <v>798</v>
      </c>
      <c r="C14" s="603">
        <v>47540</v>
      </c>
      <c r="D14" s="1459">
        <v>314070</v>
      </c>
      <c r="E14" s="1459">
        <v>361610</v>
      </c>
      <c r="F14" s="1335">
        <v>2450</v>
      </c>
      <c r="G14" s="1459">
        <v>139847</v>
      </c>
      <c r="H14" s="1459">
        <v>142297</v>
      </c>
      <c r="I14" s="1463">
        <v>503907</v>
      </c>
      <c r="J14" s="6"/>
      <c r="K14" s="3"/>
      <c r="L14" s="3"/>
      <c r="M14" s="3"/>
      <c r="N14" s="3"/>
      <c r="O14" s="3"/>
      <c r="P14" s="3"/>
      <c r="Q14" s="3"/>
      <c r="R14" s="3"/>
      <c r="S14" s="3"/>
      <c r="T14" s="3"/>
      <c r="U14" s="3"/>
      <c r="V14" s="3"/>
      <c r="W14" s="3"/>
      <c r="X14" s="3"/>
      <c r="Y14" s="3"/>
      <c r="Z14" s="3"/>
    </row>
    <row r="15" spans="1:26" ht="20.100000000000001" customHeight="1">
      <c r="A15" s="3"/>
      <c r="B15" s="757" t="s">
        <v>799</v>
      </c>
      <c r="C15" s="604">
        <v>84999</v>
      </c>
      <c r="D15" s="1458">
        <v>382964</v>
      </c>
      <c r="E15" s="1458">
        <v>467963</v>
      </c>
      <c r="F15" s="1321">
        <v>3016</v>
      </c>
      <c r="G15" s="1458">
        <v>138953</v>
      </c>
      <c r="H15" s="1458">
        <v>141969</v>
      </c>
      <c r="I15" s="1465">
        <v>609932</v>
      </c>
      <c r="J15" s="6"/>
      <c r="K15" s="3"/>
      <c r="L15" s="3"/>
      <c r="M15" s="3"/>
      <c r="N15" s="3"/>
      <c r="O15" s="3"/>
      <c r="P15" s="3"/>
      <c r="Q15" s="3"/>
      <c r="R15" s="3"/>
      <c r="S15" s="3"/>
      <c r="T15" s="3"/>
      <c r="U15" s="3"/>
      <c r="V15" s="3"/>
      <c r="W15" s="3"/>
      <c r="X15" s="3"/>
      <c r="Y15" s="3"/>
      <c r="Z15" s="3"/>
    </row>
    <row r="16" spans="1:26" ht="20.100000000000001" customHeight="1">
      <c r="A16" s="3"/>
      <c r="B16" s="1582">
        <v>2001</v>
      </c>
      <c r="C16" s="603">
        <v>111390</v>
      </c>
      <c r="D16" s="1459">
        <v>468367</v>
      </c>
      <c r="E16" s="1459">
        <v>579757</v>
      </c>
      <c r="F16" s="1335">
        <v>2264</v>
      </c>
      <c r="G16" s="1459">
        <v>172716</v>
      </c>
      <c r="H16" s="1459">
        <v>174980</v>
      </c>
      <c r="I16" s="1463">
        <v>754737</v>
      </c>
      <c r="J16" s="6"/>
      <c r="K16" s="3"/>
      <c r="L16" s="3"/>
      <c r="M16" s="3"/>
      <c r="N16" s="3"/>
      <c r="O16" s="3"/>
      <c r="P16" s="3"/>
      <c r="Q16" s="3"/>
      <c r="R16" s="3"/>
      <c r="S16" s="3"/>
      <c r="T16" s="3"/>
      <c r="U16" s="3"/>
      <c r="V16" s="3"/>
      <c r="W16" s="3"/>
      <c r="X16" s="3"/>
      <c r="Y16" s="3"/>
      <c r="Z16" s="3"/>
    </row>
    <row r="17" spans="1:26" ht="20.100000000000001" customHeight="1">
      <c r="A17" s="3"/>
      <c r="B17" s="757">
        <v>2002</v>
      </c>
      <c r="C17" s="604">
        <v>151941</v>
      </c>
      <c r="D17" s="1458">
        <v>573166</v>
      </c>
      <c r="E17" s="1458">
        <v>725107</v>
      </c>
      <c r="F17" s="1321">
        <v>2996</v>
      </c>
      <c r="G17" s="1458">
        <v>181191</v>
      </c>
      <c r="H17" s="1458">
        <v>184187</v>
      </c>
      <c r="I17" s="1465">
        <v>909294</v>
      </c>
      <c r="J17" s="6"/>
      <c r="K17" s="3"/>
      <c r="L17" s="3"/>
      <c r="M17" s="3"/>
      <c r="N17" s="3"/>
      <c r="O17" s="3"/>
      <c r="P17" s="3"/>
      <c r="Q17" s="3"/>
      <c r="R17" s="3"/>
      <c r="S17" s="3"/>
      <c r="T17" s="3"/>
      <c r="U17" s="3"/>
      <c r="V17" s="3"/>
      <c r="W17" s="3"/>
      <c r="X17" s="3"/>
      <c r="Y17" s="3"/>
      <c r="Z17" s="3"/>
    </row>
    <row r="18" spans="1:26" ht="20.100000000000001" customHeight="1">
      <c r="A18" s="3"/>
      <c r="B18" s="599">
        <v>2003</v>
      </c>
      <c r="C18" s="603">
        <v>182914</v>
      </c>
      <c r="D18" s="1459">
        <v>672780</v>
      </c>
      <c r="E18" s="1459">
        <v>855694</v>
      </c>
      <c r="F18" s="1335">
        <v>2700</v>
      </c>
      <c r="G18" s="1459">
        <v>176192</v>
      </c>
      <c r="H18" s="1459">
        <v>178892</v>
      </c>
      <c r="I18" s="1463">
        <v>1034586</v>
      </c>
      <c r="J18" s="6"/>
      <c r="K18" s="3"/>
      <c r="L18" s="3"/>
      <c r="M18" s="3"/>
      <c r="N18" s="3"/>
      <c r="O18" s="3"/>
      <c r="P18" s="3"/>
      <c r="Q18" s="3"/>
      <c r="R18" s="3"/>
      <c r="S18" s="3"/>
      <c r="T18" s="3"/>
      <c r="U18" s="3"/>
      <c r="V18" s="3"/>
      <c r="W18" s="3"/>
      <c r="X18" s="3"/>
      <c r="Y18" s="3"/>
      <c r="Z18" s="3"/>
    </row>
    <row r="19" spans="1:26" ht="20.100000000000001" customHeight="1">
      <c r="A19" s="3"/>
      <c r="B19" s="757">
        <v>2004</v>
      </c>
      <c r="C19" s="604">
        <v>216246</v>
      </c>
      <c r="D19" s="1458">
        <v>883963</v>
      </c>
      <c r="E19" s="1458">
        <v>1100209</v>
      </c>
      <c r="F19" s="1321">
        <v>3883</v>
      </c>
      <c r="G19" s="1458">
        <v>180331</v>
      </c>
      <c r="H19" s="1458">
        <v>184214</v>
      </c>
      <c r="I19" s="1465">
        <v>1284423</v>
      </c>
      <c r="J19" s="6"/>
      <c r="K19" s="3"/>
      <c r="L19" s="3"/>
      <c r="M19" s="3"/>
      <c r="N19" s="3"/>
      <c r="O19" s="3"/>
      <c r="P19" s="3"/>
      <c r="Q19" s="3"/>
      <c r="R19" s="3"/>
      <c r="S19" s="3"/>
      <c r="T19" s="3"/>
      <c r="U19" s="3"/>
      <c r="V19" s="3"/>
      <c r="W19" s="3"/>
      <c r="X19" s="3"/>
      <c r="Y19" s="3"/>
      <c r="Z19" s="3"/>
    </row>
    <row r="20" spans="1:26" ht="20.100000000000001" customHeight="1">
      <c r="A20" s="3"/>
      <c r="B20" s="1582">
        <v>2005</v>
      </c>
      <c r="C20" s="603">
        <v>267279</v>
      </c>
      <c r="D20" s="1459">
        <v>1158369</v>
      </c>
      <c r="E20" s="1459">
        <v>1425648</v>
      </c>
      <c r="F20" s="1335">
        <v>4873</v>
      </c>
      <c r="G20" s="1459">
        <v>207285</v>
      </c>
      <c r="H20" s="1459">
        <v>212158</v>
      </c>
      <c r="I20" s="1463">
        <v>1637806</v>
      </c>
      <c r="J20" s="6"/>
      <c r="K20" s="3"/>
      <c r="L20" s="3"/>
      <c r="M20" s="3"/>
      <c r="N20" s="3"/>
      <c r="O20" s="3"/>
      <c r="P20" s="3"/>
      <c r="Q20" s="3"/>
      <c r="R20" s="3"/>
      <c r="S20" s="3"/>
      <c r="T20" s="3"/>
      <c r="U20" s="3"/>
      <c r="V20" s="3"/>
      <c r="W20" s="3"/>
      <c r="X20" s="3"/>
      <c r="Y20" s="3"/>
      <c r="Z20" s="3"/>
    </row>
    <row r="21" spans="1:26" ht="20.100000000000001" customHeight="1">
      <c r="A21" s="3"/>
      <c r="B21" s="763">
        <v>2006</v>
      </c>
      <c r="C21" s="794">
        <v>316579</v>
      </c>
      <c r="D21" s="1519">
        <v>1511056</v>
      </c>
      <c r="E21" s="1519">
        <v>1827635</v>
      </c>
      <c r="F21" s="1320">
        <v>6282</v>
      </c>
      <c r="G21" s="1519">
        <v>229677</v>
      </c>
      <c r="H21" s="1519">
        <v>235959</v>
      </c>
      <c r="I21" s="1524">
        <v>2063594</v>
      </c>
      <c r="J21" s="6"/>
      <c r="K21" s="3"/>
      <c r="L21" s="3"/>
      <c r="M21" s="3"/>
      <c r="N21" s="3"/>
      <c r="O21" s="3"/>
      <c r="P21" s="3"/>
      <c r="Q21" s="3"/>
      <c r="R21" s="3"/>
      <c r="S21" s="3"/>
      <c r="T21" s="3"/>
      <c r="U21" s="3"/>
      <c r="V21" s="3"/>
      <c r="W21" s="3"/>
      <c r="X21" s="3"/>
      <c r="Y21" s="3"/>
      <c r="Z21" s="3"/>
    </row>
    <row r="22" spans="1:26" ht="20.100000000000001" customHeight="1">
      <c r="A22" s="3"/>
      <c r="B22" s="599">
        <v>2007</v>
      </c>
      <c r="C22" s="802">
        <v>439272</v>
      </c>
      <c r="D22" s="1459">
        <v>1746967</v>
      </c>
      <c r="E22" s="1459">
        <v>2186239</v>
      </c>
      <c r="F22" s="1459">
        <v>8435</v>
      </c>
      <c r="G22" s="1459">
        <v>273794</v>
      </c>
      <c r="H22" s="1459">
        <v>282229</v>
      </c>
      <c r="I22" s="1463">
        <v>2468468</v>
      </c>
      <c r="J22" s="6"/>
      <c r="K22" s="3"/>
      <c r="L22" s="3"/>
      <c r="M22" s="3"/>
      <c r="N22" s="3"/>
      <c r="O22" s="3"/>
      <c r="P22" s="3"/>
      <c r="Q22" s="3"/>
      <c r="R22" s="3"/>
      <c r="S22" s="3"/>
      <c r="T22" s="3"/>
      <c r="U22" s="3"/>
      <c r="V22" s="3"/>
      <c r="W22" s="3"/>
      <c r="X22" s="3"/>
      <c r="Y22" s="3"/>
      <c r="Z22" s="3"/>
    </row>
    <row r="23" spans="1:26" ht="20.100000000000001" customHeight="1">
      <c r="A23" s="3"/>
      <c r="B23" s="757">
        <v>2008</v>
      </c>
      <c r="C23" s="604">
        <v>635028</v>
      </c>
      <c r="D23" s="1458">
        <v>2364838</v>
      </c>
      <c r="E23" s="1458">
        <v>2999866</v>
      </c>
      <c r="F23" s="1321">
        <v>8862</v>
      </c>
      <c r="G23" s="1458">
        <v>295122</v>
      </c>
      <c r="H23" s="1458">
        <v>303984</v>
      </c>
      <c r="I23" s="1465">
        <v>3303850</v>
      </c>
      <c r="J23" s="6"/>
      <c r="K23" s="3"/>
      <c r="L23" s="3"/>
      <c r="M23" s="3"/>
      <c r="N23" s="3"/>
      <c r="O23" s="3"/>
      <c r="P23" s="3"/>
      <c r="Q23" s="3"/>
      <c r="R23" s="3"/>
      <c r="S23" s="3"/>
      <c r="T23" s="3"/>
      <c r="U23" s="3"/>
      <c r="V23" s="3"/>
      <c r="W23" s="3"/>
      <c r="X23" s="3"/>
      <c r="Y23" s="3"/>
      <c r="Z23" s="3"/>
    </row>
    <row r="24" spans="1:26" ht="20.100000000000001" customHeight="1">
      <c r="A24" s="3"/>
      <c r="B24" s="1582">
        <v>2009</v>
      </c>
      <c r="C24" s="603">
        <v>762180</v>
      </c>
      <c r="D24" s="1459">
        <v>2658464</v>
      </c>
      <c r="E24" s="1459">
        <v>3420644</v>
      </c>
      <c r="F24" s="1335">
        <v>9970</v>
      </c>
      <c r="G24" s="1459">
        <v>298715</v>
      </c>
      <c r="H24" s="1459">
        <v>308685</v>
      </c>
      <c r="I24" s="1463">
        <v>3729329</v>
      </c>
      <c r="J24" s="6"/>
      <c r="K24" s="3"/>
      <c r="L24" s="3"/>
      <c r="M24" s="3"/>
      <c r="N24" s="3"/>
      <c r="O24" s="3"/>
      <c r="P24" s="3"/>
      <c r="Q24" s="3"/>
      <c r="R24" s="3"/>
      <c r="S24" s="3"/>
      <c r="T24" s="3"/>
      <c r="U24" s="3"/>
      <c r="V24" s="3"/>
      <c r="W24" s="3"/>
      <c r="X24" s="3"/>
      <c r="Y24" s="3"/>
      <c r="Z24" s="3"/>
    </row>
    <row r="25" spans="1:26" ht="20.100000000000001" customHeight="1">
      <c r="A25" s="3"/>
      <c r="B25" s="757">
        <v>2010</v>
      </c>
      <c r="C25" s="604">
        <v>934809</v>
      </c>
      <c r="D25" s="1458">
        <v>3037949</v>
      </c>
      <c r="E25" s="1458">
        <v>3972758</v>
      </c>
      <c r="F25" s="1458">
        <v>10907</v>
      </c>
      <c r="G25" s="1458">
        <v>271980</v>
      </c>
      <c r="H25" s="1458">
        <v>282887</v>
      </c>
      <c r="I25" s="1465">
        <v>4255645</v>
      </c>
      <c r="J25" s="6"/>
      <c r="K25" s="3"/>
      <c r="L25" s="3"/>
      <c r="M25" s="3"/>
      <c r="N25" s="3"/>
      <c r="O25" s="3"/>
      <c r="P25" s="3"/>
      <c r="Q25" s="3"/>
      <c r="R25" s="3"/>
      <c r="S25" s="3"/>
      <c r="T25" s="3"/>
      <c r="U25" s="3"/>
      <c r="V25" s="3"/>
      <c r="W25" s="3"/>
      <c r="X25" s="3"/>
      <c r="Y25" s="3"/>
      <c r="Z25" s="3"/>
    </row>
    <row r="26" spans="1:26" ht="20.100000000000001" customHeight="1">
      <c r="A26" s="3"/>
      <c r="B26" s="1582">
        <v>2011</v>
      </c>
      <c r="C26" s="603">
        <v>1252403</v>
      </c>
      <c r="D26" s="1459">
        <v>3583992</v>
      </c>
      <c r="E26" s="1459">
        <v>4836395</v>
      </c>
      <c r="F26" s="1335">
        <v>12793</v>
      </c>
      <c r="G26" s="1459">
        <v>309747</v>
      </c>
      <c r="H26" s="1459">
        <v>322540</v>
      </c>
      <c r="I26" s="1463">
        <v>5158935</v>
      </c>
      <c r="J26" s="6"/>
      <c r="K26" s="3"/>
      <c r="L26" s="3"/>
      <c r="M26" s="3"/>
      <c r="N26" s="3"/>
      <c r="O26" s="3"/>
      <c r="P26" s="3"/>
      <c r="Q26" s="3"/>
      <c r="R26" s="3"/>
      <c r="S26" s="3"/>
      <c r="T26" s="3"/>
      <c r="U26" s="3"/>
      <c r="V26" s="3"/>
      <c r="W26" s="3"/>
      <c r="X26" s="3"/>
      <c r="Y26" s="3"/>
      <c r="Z26" s="3"/>
    </row>
    <row r="27" spans="1:26" ht="20.100000000000001" customHeight="1">
      <c r="A27" s="3"/>
      <c r="B27" s="757">
        <v>2012</v>
      </c>
      <c r="C27" s="604">
        <v>1548783</v>
      </c>
      <c r="D27" s="1458">
        <v>4382504</v>
      </c>
      <c r="E27" s="1458">
        <v>5931287</v>
      </c>
      <c r="F27" s="1458">
        <v>14338</v>
      </c>
      <c r="G27" s="1458">
        <v>373391</v>
      </c>
      <c r="H27" s="1458">
        <v>387729</v>
      </c>
      <c r="I27" s="1465">
        <v>6319016</v>
      </c>
      <c r="J27" s="6"/>
      <c r="K27" s="3"/>
      <c r="L27" s="3"/>
      <c r="M27" s="3"/>
      <c r="N27" s="3"/>
      <c r="O27" s="3"/>
      <c r="P27" s="3"/>
      <c r="Q27" s="3"/>
      <c r="R27" s="3"/>
      <c r="S27" s="3"/>
      <c r="T27" s="3"/>
      <c r="U27" s="3"/>
      <c r="V27" s="3"/>
      <c r="W27" s="3"/>
      <c r="X27" s="3"/>
      <c r="Y27" s="3"/>
      <c r="Z27" s="3"/>
    </row>
    <row r="28" spans="1:26" ht="20.100000000000001" customHeight="1">
      <c r="A28" s="3"/>
      <c r="B28" s="1582">
        <v>2013</v>
      </c>
      <c r="C28" s="603">
        <v>1878942</v>
      </c>
      <c r="D28" s="1459">
        <v>5328842</v>
      </c>
      <c r="E28" s="1459">
        <v>7207784</v>
      </c>
      <c r="F28" s="1335">
        <v>14753</v>
      </c>
      <c r="G28" s="1459">
        <v>379781</v>
      </c>
      <c r="H28" s="1459">
        <v>394534</v>
      </c>
      <c r="I28" s="1463">
        <v>7602318</v>
      </c>
      <c r="J28" s="6"/>
      <c r="K28" s="3"/>
      <c r="L28" s="3"/>
      <c r="M28" s="3"/>
      <c r="N28" s="3"/>
      <c r="O28" s="3"/>
      <c r="P28" s="3"/>
      <c r="Q28" s="3"/>
      <c r="R28" s="3"/>
      <c r="S28" s="3"/>
      <c r="T28" s="3"/>
      <c r="U28" s="3"/>
      <c r="V28" s="3"/>
      <c r="W28" s="3"/>
      <c r="X28" s="3"/>
      <c r="Y28" s="3"/>
      <c r="Z28" s="3"/>
    </row>
    <row r="29" spans="1:26" ht="20.100000000000001" customHeight="1">
      <c r="A29" s="3"/>
      <c r="B29" s="757">
        <v>2014</v>
      </c>
      <c r="C29" s="604">
        <v>2268487</v>
      </c>
      <c r="D29" s="1458">
        <v>6133417</v>
      </c>
      <c r="E29" s="1458">
        <v>8401904</v>
      </c>
      <c r="F29" s="1458">
        <v>14693</v>
      </c>
      <c r="G29" s="1458">
        <v>410036</v>
      </c>
      <c r="H29" s="1458">
        <v>424729</v>
      </c>
      <c r="I29" s="1465">
        <v>8826633</v>
      </c>
      <c r="J29" s="6"/>
      <c r="K29" s="3"/>
      <c r="L29" s="3"/>
      <c r="M29" s="3"/>
      <c r="N29" s="3"/>
      <c r="O29" s="3"/>
      <c r="P29" s="3"/>
      <c r="Q29" s="3"/>
      <c r="R29" s="3"/>
      <c r="S29" s="3"/>
      <c r="T29" s="3"/>
      <c r="U29" s="3"/>
      <c r="V29" s="3"/>
      <c r="W29" s="3"/>
      <c r="X29" s="3"/>
      <c r="Y29" s="3"/>
      <c r="Z29" s="3"/>
    </row>
    <row r="30" spans="1:26" ht="20.100000000000001" customHeight="1">
      <c r="A30" s="3"/>
      <c r="B30" s="3868">
        <v>2015</v>
      </c>
      <c r="C30" s="603">
        <v>2989676</v>
      </c>
      <c r="D30" s="1459">
        <v>8053659</v>
      </c>
      <c r="E30" s="1459">
        <v>11043335</v>
      </c>
      <c r="F30" s="1335">
        <v>13697</v>
      </c>
      <c r="G30" s="1459">
        <v>480949</v>
      </c>
      <c r="H30" s="1459">
        <v>494646</v>
      </c>
      <c r="I30" s="1463">
        <v>11537981</v>
      </c>
      <c r="J30" s="6"/>
      <c r="K30" s="3"/>
      <c r="L30" s="3"/>
      <c r="M30" s="3"/>
      <c r="N30" s="3"/>
      <c r="O30" s="3"/>
      <c r="P30" s="3"/>
      <c r="Q30" s="3"/>
      <c r="R30" s="3"/>
      <c r="S30" s="3"/>
      <c r="T30" s="3"/>
      <c r="U30" s="3"/>
      <c r="V30" s="3"/>
      <c r="W30" s="3"/>
      <c r="X30" s="3"/>
      <c r="Y30" s="3"/>
      <c r="Z30" s="3"/>
    </row>
    <row r="31" spans="1:26" ht="5.25" customHeight="1" thickBot="1">
      <c r="A31" s="3"/>
      <c r="B31" s="3495"/>
      <c r="C31" s="2562"/>
      <c r="D31" s="1885"/>
      <c r="E31" s="1885"/>
      <c r="F31" s="1796"/>
      <c r="G31" s="1885"/>
      <c r="H31" s="1885"/>
      <c r="I31" s="3496"/>
      <c r="J31" s="6"/>
      <c r="K31" s="3"/>
      <c r="L31" s="3"/>
      <c r="M31" s="3"/>
      <c r="N31" s="3"/>
      <c r="O31" s="3"/>
      <c r="P31" s="3"/>
      <c r="Q31" s="3"/>
      <c r="R31" s="3"/>
      <c r="S31" s="3"/>
      <c r="T31" s="3"/>
      <c r="U31" s="3"/>
      <c r="V31" s="3"/>
      <c r="W31" s="3"/>
      <c r="X31" s="3"/>
      <c r="Y31" s="3"/>
      <c r="Z31" s="3"/>
    </row>
    <row r="32" spans="1:26" ht="5.25" customHeight="1"/>
    <row r="33" spans="2:9">
      <c r="B33" s="1217" t="s">
        <v>2448</v>
      </c>
      <c r="C33" s="6"/>
      <c r="D33" s="6"/>
      <c r="E33" s="6"/>
      <c r="F33" s="6"/>
      <c r="G33" s="806" t="s">
        <v>652</v>
      </c>
      <c r="H33" s="3"/>
      <c r="I33" s="4050" t="s">
        <v>2449</v>
      </c>
    </row>
  </sheetData>
  <mergeCells count="7">
    <mergeCell ref="C8:E8"/>
    <mergeCell ref="F8:H8"/>
    <mergeCell ref="B2:D2"/>
    <mergeCell ref="G2:M2"/>
    <mergeCell ref="B5:I5"/>
    <mergeCell ref="A6:I6"/>
    <mergeCell ref="B7:I7"/>
  </mergeCells>
  <phoneticPr fontId="3" type="noConversion"/>
  <hyperlinks>
    <hyperlink ref="G2" location="'List 1'!A1" display="قائمة الإحصاءات النقدية والنشاط المصرفي       Money &amp; Banking Stat. List"/>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1:D8"/>
  <sheetViews>
    <sheetView showGridLines="0" showRowColHeaders="0" workbookViewId="0">
      <pane xSplit="1" ySplit="4" topLeftCell="B5" activePane="bottomRight" state="frozen"/>
      <selection activeCell="J23" sqref="J23"/>
      <selection pane="topRight" activeCell="J23" sqref="J23"/>
      <selection pane="bottomLeft" activeCell="J23" sqref="J23"/>
      <selection pane="bottomRight" activeCell="B16" sqref="B16"/>
    </sheetView>
  </sheetViews>
  <sheetFormatPr defaultRowHeight="15.75"/>
  <cols>
    <col min="2" max="2" width="72.375" customWidth="1"/>
    <col min="3" max="3" width="12.625" customWidth="1"/>
    <col min="4" max="4" width="72.375" customWidth="1"/>
  </cols>
  <sheetData>
    <row r="1" spans="2:4">
      <c r="C1" s="97"/>
    </row>
    <row r="2" spans="2:4" ht="18.75">
      <c r="C2" s="96" t="s">
        <v>4314</v>
      </c>
    </row>
    <row r="3" spans="2:4">
      <c r="C3" s="97"/>
    </row>
    <row r="4" spans="2:4" ht="33.75" customHeight="1">
      <c r="B4" s="5010" t="s">
        <v>4194</v>
      </c>
      <c r="C4" s="4988"/>
      <c r="D4" s="5011" t="s">
        <v>314</v>
      </c>
    </row>
    <row r="5" spans="2:4" ht="33.75" customHeight="1">
      <c r="B5" s="5018" t="s">
        <v>4191</v>
      </c>
      <c r="C5" s="5015">
        <v>1</v>
      </c>
      <c r="D5" s="5019" t="s">
        <v>311</v>
      </c>
    </row>
    <row r="6" spans="2:4" ht="33.75" customHeight="1">
      <c r="B6" s="5018" t="s">
        <v>4192</v>
      </c>
      <c r="C6" s="5015">
        <v>2</v>
      </c>
      <c r="D6" s="5019" t="s">
        <v>312</v>
      </c>
    </row>
    <row r="7" spans="2:4" ht="33.75" customHeight="1">
      <c r="B7" s="5018" t="s">
        <v>4193</v>
      </c>
      <c r="C7" s="5015">
        <v>3</v>
      </c>
      <c r="D7" s="5019" t="s">
        <v>313</v>
      </c>
    </row>
    <row r="8" spans="2:4" ht="33.75" customHeight="1">
      <c r="B8" s="4988"/>
      <c r="C8" s="4988"/>
      <c r="D8" s="4988"/>
    </row>
  </sheetData>
  <phoneticPr fontId="3" type="noConversion"/>
  <hyperlinks>
    <hyperlink ref="D5" location="'3-1'!A1" display="  صناديق الإستثمار "/>
    <hyperlink ref="D6" location="'3-2'!A1" display="  صناديق الإستثمار (مفتوح/ مغلق) "/>
    <hyperlink ref="D7" location="'3-3'!A1" display="  أصول صناديق الإستثمار  موزعة حسب النوع "/>
    <hyperlink ref="C2" location="'Main Page'!A1" display="'Main Page'!A1"/>
    <hyperlink ref="B5" location="'3-1'!A1" display="  صناديق الإستثمار "/>
    <hyperlink ref="B6" location="'3-2'!A1" display="  صناديق الإستثمار (مفتوح/ مغلق) "/>
    <hyperlink ref="B7" location="'3-3'!A1" display="  أصول صناديق الإستثمار  موزعة حسب النوع "/>
  </hyperlinks>
  <pageMargins left="0.75" right="0.75" top="1" bottom="1" header="0.5" footer="0.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AB89"/>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L2" sqref="L2:R2"/>
    </sheetView>
  </sheetViews>
  <sheetFormatPr defaultRowHeight="15.75"/>
  <cols>
    <col min="1" max="1" width="0.125" customWidth="1"/>
    <col min="2" max="2" width="6.5" customWidth="1"/>
    <col min="3" max="3" width="12" bestFit="1" customWidth="1"/>
    <col min="4" max="4" width="7.375" bestFit="1" customWidth="1"/>
    <col min="5" max="5" width="7.875" bestFit="1" customWidth="1"/>
    <col min="6" max="6" width="9.25" bestFit="1" customWidth="1"/>
    <col min="7" max="7" width="7.375" bestFit="1" customWidth="1"/>
    <col min="8" max="8" width="9.25" bestFit="1" customWidth="1"/>
    <col min="9" max="9" width="8.875" bestFit="1" customWidth="1"/>
    <col min="10" max="10" width="7" bestFit="1" customWidth="1"/>
    <col min="11" max="11" width="8.875" bestFit="1" customWidth="1"/>
    <col min="12" max="12" width="9.25" bestFit="1" customWidth="1"/>
    <col min="13" max="13" width="8.5" bestFit="1" customWidth="1"/>
    <col min="14" max="14" width="9.125" bestFit="1" customWidth="1"/>
    <col min="15" max="15" width="7.5" customWidth="1"/>
    <col min="16" max="16" width="12.25" bestFit="1" customWidth="1"/>
    <col min="17" max="17" width="8.875" bestFit="1" customWidth="1"/>
    <col min="18" max="18" width="8.625" bestFit="1" customWidth="1"/>
    <col min="19" max="19" width="7.375" bestFit="1" customWidth="1"/>
    <col min="20" max="20" width="8.875" bestFit="1" customWidth="1"/>
    <col min="21" max="21" width="8.5" bestFit="1" customWidth="1"/>
    <col min="22" max="22" width="8.25" bestFit="1" customWidth="1"/>
    <col min="23" max="24" width="9.25" bestFit="1" customWidth="1"/>
    <col min="25" max="25" width="10.75" bestFit="1" customWidth="1"/>
    <col min="26" max="26" width="10" customWidth="1"/>
  </cols>
  <sheetData>
    <row r="1" spans="1:28" ht="18.75">
      <c r="A1" s="98"/>
      <c r="B1" s="99"/>
      <c r="C1" s="99"/>
      <c r="D1" s="100"/>
      <c r="E1" s="100"/>
      <c r="F1" s="100"/>
      <c r="G1" s="100"/>
      <c r="H1" s="100"/>
      <c r="I1" s="98"/>
      <c r="J1" s="98"/>
      <c r="K1" s="98"/>
      <c r="L1" s="98"/>
      <c r="M1" s="98"/>
      <c r="N1" s="98"/>
      <c r="O1" s="98"/>
      <c r="P1" s="98"/>
      <c r="Q1" s="98"/>
      <c r="R1" s="98"/>
      <c r="S1" s="98"/>
      <c r="T1" s="98"/>
      <c r="U1" s="98"/>
      <c r="V1" s="98"/>
      <c r="W1" s="98"/>
      <c r="X1" s="98"/>
      <c r="Y1" s="98"/>
      <c r="Z1" s="98"/>
      <c r="AA1" s="98"/>
      <c r="AB1" s="98"/>
    </row>
    <row r="2" spans="1:28" ht="18.75">
      <c r="A2" s="101"/>
      <c r="B2" s="6180" t="s">
        <v>4314</v>
      </c>
      <c r="C2" s="6180"/>
      <c r="D2" s="6180"/>
      <c r="E2" s="104"/>
      <c r="F2" s="104"/>
      <c r="G2" s="101"/>
      <c r="H2" s="105"/>
      <c r="I2" s="101"/>
      <c r="J2" s="101"/>
      <c r="K2" s="101"/>
      <c r="L2" s="6180" t="s">
        <v>4315</v>
      </c>
      <c r="M2" s="6180"/>
      <c r="N2" s="6180"/>
      <c r="O2" s="6180"/>
      <c r="P2" s="6180"/>
      <c r="Q2" s="6180"/>
      <c r="R2" s="6180"/>
      <c r="S2" s="101"/>
      <c r="T2" s="101"/>
      <c r="U2" s="101"/>
      <c r="V2" s="101"/>
      <c r="W2" s="101"/>
      <c r="X2" s="101"/>
      <c r="Y2" s="101"/>
      <c r="Z2" s="101"/>
      <c r="AA2" s="101"/>
      <c r="AB2" s="101"/>
    </row>
    <row r="3" spans="1:28"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c r="Z3" s="106"/>
      <c r="AA3" s="106"/>
      <c r="AB3" s="106"/>
    </row>
    <row r="4" spans="1:28" ht="16.5" thickTop="1">
      <c r="A4" s="3"/>
      <c r="B4" s="583"/>
      <c r="C4" s="12"/>
      <c r="D4" s="30"/>
      <c r="E4" s="12"/>
      <c r="F4" s="12"/>
      <c r="G4" s="12"/>
      <c r="H4" s="3"/>
      <c r="I4" s="12"/>
      <c r="J4" s="12"/>
      <c r="K4" s="12"/>
      <c r="L4" s="12"/>
      <c r="M4" s="12"/>
      <c r="N4" s="12"/>
      <c r="O4" s="12"/>
      <c r="P4" s="12"/>
      <c r="Q4" s="12"/>
      <c r="R4" s="12"/>
      <c r="S4" s="12"/>
      <c r="T4" s="12"/>
      <c r="U4" s="12"/>
      <c r="V4" s="12"/>
      <c r="W4" s="12"/>
      <c r="X4" s="12"/>
      <c r="Y4" s="12"/>
      <c r="Z4" s="12"/>
    </row>
    <row r="5" spans="1:28" ht="22.5">
      <c r="A5" s="3"/>
      <c r="B5" s="3"/>
      <c r="C5" s="6258" t="s">
        <v>2450</v>
      </c>
      <c r="D5" s="6258"/>
      <c r="E5" s="6258"/>
      <c r="F5" s="6258"/>
      <c r="G5" s="6258"/>
      <c r="H5" s="6258"/>
      <c r="I5" s="6258"/>
      <c r="J5" s="6258"/>
      <c r="K5" s="6258"/>
      <c r="L5" s="6258"/>
      <c r="M5" s="6258"/>
      <c r="N5" s="6258"/>
      <c r="O5" s="6258"/>
      <c r="P5" s="6258"/>
      <c r="Q5" s="6258"/>
      <c r="R5" s="6258"/>
      <c r="S5" s="6258"/>
      <c r="T5" s="6258"/>
      <c r="U5" s="6258"/>
      <c r="V5" s="6258"/>
      <c r="W5" s="6258"/>
      <c r="X5" s="6258"/>
      <c r="Y5" s="6258"/>
      <c r="Z5" s="6258"/>
    </row>
    <row r="6" spans="1:28" ht="20.25">
      <c r="A6" s="3"/>
      <c r="B6" s="6329" t="s">
        <v>183</v>
      </c>
      <c r="C6" s="6329"/>
      <c r="D6" s="6329"/>
      <c r="E6" s="6329"/>
      <c r="F6" s="6329"/>
      <c r="G6" s="6329"/>
      <c r="H6" s="6329"/>
      <c r="I6" s="6329"/>
      <c r="J6" s="6329"/>
      <c r="K6" s="6329"/>
      <c r="L6" s="6329"/>
      <c r="M6" s="6329"/>
      <c r="N6" s="6329"/>
      <c r="O6" s="6329"/>
      <c r="P6" s="6329"/>
      <c r="Q6" s="6329"/>
      <c r="R6" s="6329"/>
      <c r="S6" s="6329"/>
      <c r="T6" s="6329"/>
      <c r="U6" s="6329"/>
      <c r="V6" s="6329"/>
      <c r="W6" s="6329"/>
      <c r="X6" s="6329"/>
      <c r="Y6" s="6329"/>
      <c r="Z6" s="6329"/>
    </row>
    <row r="7" spans="1:28" ht="16.5" thickBot="1">
      <c r="A7" s="3"/>
      <c r="B7" s="584"/>
      <c r="C7" s="585"/>
      <c r="D7" s="585"/>
      <c r="E7" s="585"/>
      <c r="F7" s="585"/>
      <c r="G7" s="585"/>
      <c r="H7" s="585"/>
      <c r="I7" s="585"/>
      <c r="J7" s="585"/>
      <c r="K7" s="585"/>
      <c r="L7" s="585"/>
      <c r="M7" s="585"/>
      <c r="N7" s="585"/>
      <c r="O7" s="585"/>
      <c r="P7" s="585"/>
      <c r="Q7" s="585"/>
      <c r="R7" s="585"/>
      <c r="S7" s="585"/>
      <c r="T7" s="585"/>
      <c r="U7" s="585"/>
      <c r="V7" s="585"/>
      <c r="W7" s="585"/>
      <c r="X7" s="585"/>
      <c r="Y7" s="585"/>
      <c r="Z7" s="585"/>
    </row>
    <row r="8" spans="1:28" ht="15.75" customHeight="1">
      <c r="A8" s="14"/>
      <c r="B8" s="4155"/>
      <c r="C8" s="3859"/>
      <c r="D8" s="3874"/>
      <c r="E8" s="3874"/>
      <c r="F8" s="3874"/>
      <c r="G8" s="3874"/>
      <c r="H8" s="3874"/>
      <c r="I8" s="3874"/>
      <c r="J8" s="3874"/>
      <c r="K8" s="3874"/>
      <c r="L8" s="3997"/>
      <c r="M8" s="3997"/>
      <c r="N8" s="3906"/>
      <c r="O8" s="3997"/>
      <c r="P8" s="3997"/>
      <c r="Q8" s="3874"/>
      <c r="R8" s="4023"/>
      <c r="S8" s="3997"/>
      <c r="T8" s="3997"/>
      <c r="U8" s="3997"/>
      <c r="V8" s="4023"/>
      <c r="W8" s="4023"/>
      <c r="X8" s="3997"/>
      <c r="Y8" s="3997"/>
      <c r="Z8" s="6393" t="s">
        <v>2091</v>
      </c>
    </row>
    <row r="9" spans="1:28" ht="15.75" customHeight="1">
      <c r="A9" s="14"/>
      <c r="B9" s="3858"/>
      <c r="C9" s="4156" t="s">
        <v>2451</v>
      </c>
      <c r="D9" s="4157" t="s">
        <v>2452</v>
      </c>
      <c r="E9" s="4157" t="s">
        <v>2453</v>
      </c>
      <c r="F9" s="4157" t="s">
        <v>2451</v>
      </c>
      <c r="G9" s="4157" t="s">
        <v>2453</v>
      </c>
      <c r="H9" s="4157" t="s">
        <v>2454</v>
      </c>
      <c r="I9" s="4157" t="s">
        <v>2453</v>
      </c>
      <c r="J9" s="4157" t="s">
        <v>2451</v>
      </c>
      <c r="K9" s="4157" t="s">
        <v>2455</v>
      </c>
      <c r="L9" s="4158" t="s">
        <v>2456</v>
      </c>
      <c r="M9" s="4158" t="s">
        <v>2452</v>
      </c>
      <c r="N9" s="4158" t="s">
        <v>2452</v>
      </c>
      <c r="O9" s="4158" t="s">
        <v>2452</v>
      </c>
      <c r="P9" s="6391" t="s">
        <v>2457</v>
      </c>
      <c r="Q9" s="4157" t="s">
        <v>2454</v>
      </c>
      <c r="R9" s="4159" t="s">
        <v>2458</v>
      </c>
      <c r="S9" s="4158" t="s">
        <v>2452</v>
      </c>
      <c r="T9" s="4159" t="s">
        <v>2454</v>
      </c>
      <c r="U9" s="4158" t="s">
        <v>2459</v>
      </c>
      <c r="V9" s="4159" t="s">
        <v>2460</v>
      </c>
      <c r="W9" s="4159" t="s">
        <v>2454</v>
      </c>
      <c r="X9" s="4158" t="s">
        <v>2454</v>
      </c>
      <c r="Y9" s="4158" t="s">
        <v>2461</v>
      </c>
      <c r="Z9" s="6394"/>
    </row>
    <row r="10" spans="1:28" ht="15.75" customHeight="1">
      <c r="A10" s="14"/>
      <c r="B10" s="3858"/>
      <c r="C10" s="4156" t="s">
        <v>2462</v>
      </c>
      <c r="D10" s="4157" t="s">
        <v>2463</v>
      </c>
      <c r="E10" s="4158" t="s">
        <v>2464</v>
      </c>
      <c r="F10" s="4157" t="s">
        <v>2465</v>
      </c>
      <c r="G10" s="4158" t="s">
        <v>2464</v>
      </c>
      <c r="H10" s="4157" t="s">
        <v>2466</v>
      </c>
      <c r="I10" s="4158" t="s">
        <v>2464</v>
      </c>
      <c r="J10" s="4158" t="s">
        <v>2464</v>
      </c>
      <c r="K10" s="4157" t="s">
        <v>2467</v>
      </c>
      <c r="L10" s="4158" t="s">
        <v>2468</v>
      </c>
      <c r="M10" s="4158" t="s">
        <v>2469</v>
      </c>
      <c r="N10" s="4158" t="s">
        <v>2470</v>
      </c>
      <c r="O10" s="4158" t="s">
        <v>2471</v>
      </c>
      <c r="P10" s="6391"/>
      <c r="Q10" s="4158" t="s">
        <v>2472</v>
      </c>
      <c r="R10" s="4159" t="s">
        <v>2452</v>
      </c>
      <c r="S10" s="4158" t="s">
        <v>2473</v>
      </c>
      <c r="T10" s="4159" t="s">
        <v>2474</v>
      </c>
      <c r="U10" s="4158" t="s">
        <v>2475</v>
      </c>
      <c r="V10" s="4159" t="s">
        <v>2476</v>
      </c>
      <c r="W10" s="4159" t="s">
        <v>2477</v>
      </c>
      <c r="X10" s="4158" t="s">
        <v>2478</v>
      </c>
      <c r="Y10" s="4158" t="s">
        <v>2454</v>
      </c>
      <c r="Z10" s="6394"/>
    </row>
    <row r="11" spans="1:28" ht="15.75" customHeight="1">
      <c r="A11" s="14"/>
      <c r="B11" s="3858"/>
      <c r="C11" s="4156" t="s">
        <v>2479</v>
      </c>
      <c r="D11" s="4157"/>
      <c r="E11" s="4157" t="s">
        <v>2480</v>
      </c>
      <c r="F11" s="4157" t="s">
        <v>2481</v>
      </c>
      <c r="G11" s="4157" t="s">
        <v>2482</v>
      </c>
      <c r="H11" s="4157"/>
      <c r="I11" s="4157" t="s">
        <v>2483</v>
      </c>
      <c r="J11" s="4157" t="s">
        <v>2484</v>
      </c>
      <c r="K11" s="4157"/>
      <c r="L11" s="4158" t="s">
        <v>2485</v>
      </c>
      <c r="M11" s="4158" t="s">
        <v>2486</v>
      </c>
      <c r="N11" s="4158" t="s">
        <v>2487</v>
      </c>
      <c r="O11" s="4158"/>
      <c r="P11" s="4158"/>
      <c r="Q11" s="4157" t="s">
        <v>2481</v>
      </c>
      <c r="R11" s="4159"/>
      <c r="S11" s="4158"/>
      <c r="T11" s="4159" t="s">
        <v>2481</v>
      </c>
      <c r="U11" s="4158" t="s">
        <v>2488</v>
      </c>
      <c r="V11" s="4159"/>
      <c r="W11" s="4159" t="s">
        <v>2481</v>
      </c>
      <c r="X11" s="4158" t="s">
        <v>2489</v>
      </c>
      <c r="Y11" s="4158" t="s">
        <v>2490</v>
      </c>
      <c r="Z11" s="6394"/>
    </row>
    <row r="12" spans="1:28" ht="15.75" customHeight="1">
      <c r="A12" s="14"/>
      <c r="B12" s="3869" t="s">
        <v>2164</v>
      </c>
      <c r="C12" s="4156"/>
      <c r="D12" s="4157"/>
      <c r="E12" s="4157"/>
      <c r="F12" s="4157"/>
      <c r="G12" s="4157"/>
      <c r="H12" s="4157"/>
      <c r="I12" s="4157"/>
      <c r="J12" s="4157"/>
      <c r="K12" s="4157"/>
      <c r="L12" s="4158"/>
      <c r="M12" s="4158"/>
      <c r="N12" s="4158" t="s">
        <v>2491</v>
      </c>
      <c r="O12" s="4158"/>
      <c r="P12" s="4158"/>
      <c r="Q12" s="4157"/>
      <c r="R12" s="4159"/>
      <c r="S12" s="4158"/>
      <c r="T12" s="4158"/>
      <c r="U12" s="4158" t="s">
        <v>2492</v>
      </c>
      <c r="V12" s="4159"/>
      <c r="W12" s="4159"/>
      <c r="X12" s="4158"/>
      <c r="Y12" s="4158"/>
      <c r="Z12" s="6394"/>
    </row>
    <row r="13" spans="1:28">
      <c r="A13" s="14"/>
      <c r="B13" s="3869" t="s">
        <v>2173</v>
      </c>
      <c r="C13" s="4160" t="s">
        <v>184</v>
      </c>
      <c r="D13" s="4161"/>
      <c r="E13" s="4160"/>
      <c r="F13" s="4161" t="s">
        <v>184</v>
      </c>
      <c r="G13" s="4162"/>
      <c r="H13" s="4163"/>
      <c r="I13" s="4164"/>
      <c r="J13" s="4161" t="s">
        <v>185</v>
      </c>
      <c r="K13" s="4160"/>
      <c r="L13" s="4163"/>
      <c r="M13" s="4161" t="s">
        <v>186</v>
      </c>
      <c r="N13" s="4161"/>
      <c r="O13" s="4161"/>
      <c r="P13" s="4161"/>
      <c r="Q13" s="4161" t="s">
        <v>187</v>
      </c>
      <c r="R13" s="4161"/>
      <c r="S13" s="4161"/>
      <c r="T13" s="4161" t="s">
        <v>187</v>
      </c>
      <c r="U13" s="4161" t="s">
        <v>188</v>
      </c>
      <c r="V13" s="4161"/>
      <c r="W13" s="4161"/>
      <c r="X13" s="4161"/>
      <c r="Y13" s="4161"/>
      <c r="Z13" s="6394"/>
    </row>
    <row r="14" spans="1:28" ht="15.75" customHeight="1">
      <c r="A14" s="14"/>
      <c r="B14" s="3858"/>
      <c r="C14" s="4165" t="s">
        <v>187</v>
      </c>
      <c r="D14" s="4161" t="s">
        <v>652</v>
      </c>
      <c r="E14" s="4165" t="s">
        <v>189</v>
      </c>
      <c r="F14" s="4161" t="s">
        <v>190</v>
      </c>
      <c r="G14" s="4160" t="s">
        <v>185</v>
      </c>
      <c r="H14" s="4161"/>
      <c r="I14" s="4164" t="s">
        <v>185</v>
      </c>
      <c r="J14" s="4161" t="s">
        <v>191</v>
      </c>
      <c r="K14" s="4165"/>
      <c r="L14" s="4161" t="s">
        <v>192</v>
      </c>
      <c r="M14" s="4161" t="s">
        <v>193</v>
      </c>
      <c r="N14" s="4161"/>
      <c r="O14" s="4161"/>
      <c r="P14" s="4161"/>
      <c r="Q14" s="4161" t="s">
        <v>194</v>
      </c>
      <c r="R14" s="4161"/>
      <c r="S14" s="4161"/>
      <c r="T14" s="4161" t="s">
        <v>194</v>
      </c>
      <c r="U14" s="4161" t="s">
        <v>195</v>
      </c>
      <c r="V14" s="4161" t="s">
        <v>972</v>
      </c>
      <c r="W14" s="4161" t="s">
        <v>198</v>
      </c>
      <c r="X14" s="4161" t="s">
        <v>1015</v>
      </c>
      <c r="Y14" s="4161" t="s">
        <v>1016</v>
      </c>
      <c r="Z14" s="3922"/>
    </row>
    <row r="15" spans="1:28">
      <c r="A15" s="14"/>
      <c r="B15" s="808" t="s">
        <v>708</v>
      </c>
      <c r="C15" s="4166" t="s">
        <v>661</v>
      </c>
      <c r="D15" s="4161" t="s">
        <v>196</v>
      </c>
      <c r="E15" s="4165" t="s">
        <v>197</v>
      </c>
      <c r="F15" s="4161" t="s">
        <v>198</v>
      </c>
      <c r="G15" s="4165" t="s">
        <v>199</v>
      </c>
      <c r="H15" s="4161" t="s">
        <v>200</v>
      </c>
      <c r="I15" s="4164" t="s">
        <v>201</v>
      </c>
      <c r="J15" s="4161" t="s">
        <v>202</v>
      </c>
      <c r="K15" s="4167" t="s">
        <v>203</v>
      </c>
      <c r="L15" s="4161" t="s">
        <v>204</v>
      </c>
      <c r="M15" s="4161" t="s">
        <v>205</v>
      </c>
      <c r="N15" s="4161" t="s">
        <v>206</v>
      </c>
      <c r="O15" s="4161" t="s">
        <v>194</v>
      </c>
      <c r="P15" s="6392" t="s">
        <v>207</v>
      </c>
      <c r="Q15" s="4161" t="s">
        <v>208</v>
      </c>
      <c r="R15" s="4161" t="s">
        <v>209</v>
      </c>
      <c r="S15" s="4161" t="s">
        <v>194</v>
      </c>
      <c r="T15" s="4161" t="s">
        <v>208</v>
      </c>
      <c r="U15" s="4161" t="s">
        <v>210</v>
      </c>
      <c r="V15" s="4161" t="s">
        <v>200</v>
      </c>
      <c r="W15" s="4161" t="s">
        <v>200</v>
      </c>
      <c r="X15" s="4161" t="s">
        <v>1017</v>
      </c>
      <c r="Y15" s="4161" t="s">
        <v>194</v>
      </c>
      <c r="Z15" s="3922" t="s">
        <v>415</v>
      </c>
    </row>
    <row r="16" spans="1:28">
      <c r="A16" s="14"/>
      <c r="B16" s="1555" t="s">
        <v>711</v>
      </c>
      <c r="C16" s="4168" t="s">
        <v>194</v>
      </c>
      <c r="D16" s="4161" t="s">
        <v>194</v>
      </c>
      <c r="E16" s="4165" t="s">
        <v>211</v>
      </c>
      <c r="F16" s="4161" t="s">
        <v>194</v>
      </c>
      <c r="G16" s="4161" t="s">
        <v>194</v>
      </c>
      <c r="H16" s="4161" t="s">
        <v>212</v>
      </c>
      <c r="I16" s="4161" t="s">
        <v>194</v>
      </c>
      <c r="J16" s="4161" t="s">
        <v>194</v>
      </c>
      <c r="K16" s="4165" t="s">
        <v>194</v>
      </c>
      <c r="L16" s="4161" t="s">
        <v>213</v>
      </c>
      <c r="M16" s="4161" t="s">
        <v>194</v>
      </c>
      <c r="N16" s="4161" t="s">
        <v>1007</v>
      </c>
      <c r="O16" s="4161" t="s">
        <v>214</v>
      </c>
      <c r="P16" s="6392"/>
      <c r="Q16" s="4160" t="s">
        <v>215</v>
      </c>
      <c r="R16" s="4161" t="s">
        <v>194</v>
      </c>
      <c r="S16" s="4161" t="s">
        <v>216</v>
      </c>
      <c r="T16" s="4161" t="s">
        <v>974</v>
      </c>
      <c r="U16" s="4161" t="s">
        <v>217</v>
      </c>
      <c r="V16" s="4161"/>
      <c r="W16" s="4161" t="s">
        <v>121</v>
      </c>
      <c r="X16" s="4161" t="s">
        <v>1018</v>
      </c>
      <c r="Y16" s="4161" t="s">
        <v>1941</v>
      </c>
      <c r="Z16" s="3922"/>
    </row>
    <row r="17" spans="1:26" ht="16.5" thickBot="1">
      <c r="A17" s="3"/>
      <c r="B17" s="3936"/>
      <c r="C17" s="4170"/>
      <c r="D17" s="4171"/>
      <c r="E17" s="4172"/>
      <c r="F17" s="4171"/>
      <c r="G17" s="4172"/>
      <c r="H17" s="4171"/>
      <c r="I17" s="4171"/>
      <c r="J17" s="4171"/>
      <c r="K17" s="4172"/>
      <c r="L17" s="4171"/>
      <c r="M17" s="4171"/>
      <c r="N17" s="4171"/>
      <c r="O17" s="4171"/>
      <c r="P17" s="4173"/>
      <c r="Q17" s="4172"/>
      <c r="R17" s="4171"/>
      <c r="S17" s="4171"/>
      <c r="T17" s="4171"/>
      <c r="U17" s="4171" t="s">
        <v>975</v>
      </c>
      <c r="V17" s="4171"/>
      <c r="W17" s="4171" t="s">
        <v>1027</v>
      </c>
      <c r="X17" s="4171" t="s">
        <v>1730</v>
      </c>
      <c r="Y17" s="4171"/>
      <c r="Z17" s="3935"/>
    </row>
    <row r="18" spans="1:26" ht="5.0999999999999996" customHeight="1">
      <c r="A18" s="3"/>
      <c r="B18" s="801"/>
      <c r="C18" s="618"/>
      <c r="D18" s="4169"/>
      <c r="E18" s="618"/>
      <c r="F18" s="4169"/>
      <c r="G18" s="618"/>
      <c r="H18" s="4169"/>
      <c r="I18" s="618"/>
      <c r="J18" s="4169"/>
      <c r="K18" s="618"/>
      <c r="L18" s="4169"/>
      <c r="M18" s="4169"/>
      <c r="N18" s="4169"/>
      <c r="O18" s="4169"/>
      <c r="P18" s="4169"/>
      <c r="Q18" s="39"/>
      <c r="R18" s="4169"/>
      <c r="S18" s="4169"/>
      <c r="T18" s="4169"/>
      <c r="U18" s="4169"/>
      <c r="V18" s="4169"/>
      <c r="W18" s="4169"/>
      <c r="X18" s="4169"/>
      <c r="Y18" s="4169"/>
      <c r="Z18" s="2698"/>
    </row>
    <row r="19" spans="1:26" ht="18" customHeight="1">
      <c r="A19" s="3"/>
      <c r="B19" s="787">
        <v>1994</v>
      </c>
      <c r="C19" s="164">
        <v>248</v>
      </c>
      <c r="D19" s="1459">
        <v>179</v>
      </c>
      <c r="E19" s="164">
        <v>60</v>
      </c>
      <c r="F19" s="1459">
        <v>126</v>
      </c>
      <c r="G19" s="164">
        <v>60</v>
      </c>
      <c r="H19" s="1459">
        <v>23</v>
      </c>
      <c r="I19" s="164">
        <v>39</v>
      </c>
      <c r="J19" s="1459">
        <v>10</v>
      </c>
      <c r="K19" s="164">
        <v>347</v>
      </c>
      <c r="L19" s="1459">
        <v>45</v>
      </c>
      <c r="M19" s="1556" t="s">
        <v>641</v>
      </c>
      <c r="N19" s="1556" t="s">
        <v>641</v>
      </c>
      <c r="O19" s="1556" t="s">
        <v>641</v>
      </c>
      <c r="P19" s="1556" t="s">
        <v>641</v>
      </c>
      <c r="Q19" s="1556" t="s">
        <v>641</v>
      </c>
      <c r="R19" s="1556" t="s">
        <v>641</v>
      </c>
      <c r="S19" s="1556" t="s">
        <v>641</v>
      </c>
      <c r="T19" s="1556" t="s">
        <v>641</v>
      </c>
      <c r="U19" s="1556" t="s">
        <v>641</v>
      </c>
      <c r="V19" s="1556" t="s">
        <v>641</v>
      </c>
      <c r="W19" s="1556" t="s">
        <v>641</v>
      </c>
      <c r="X19" s="1556" t="s">
        <v>641</v>
      </c>
      <c r="Y19" s="1556" t="s">
        <v>641</v>
      </c>
      <c r="Z19" s="397">
        <v>1214</v>
      </c>
    </row>
    <row r="20" spans="1:26" ht="18" customHeight="1">
      <c r="A20" s="3"/>
      <c r="B20" s="809">
        <v>1995</v>
      </c>
      <c r="C20" s="9">
        <v>241</v>
      </c>
      <c r="D20" s="1458">
        <v>177</v>
      </c>
      <c r="E20" s="9">
        <v>58</v>
      </c>
      <c r="F20" s="1458">
        <v>118</v>
      </c>
      <c r="G20" s="9">
        <v>61</v>
      </c>
      <c r="H20" s="1458">
        <v>13</v>
      </c>
      <c r="I20" s="9">
        <v>37</v>
      </c>
      <c r="J20" s="1458">
        <v>11</v>
      </c>
      <c r="K20" s="9">
        <v>350</v>
      </c>
      <c r="L20" s="1458">
        <v>46</v>
      </c>
      <c r="M20" s="1557" t="s">
        <v>641</v>
      </c>
      <c r="N20" s="1557" t="s">
        <v>641</v>
      </c>
      <c r="O20" s="1557" t="s">
        <v>641</v>
      </c>
      <c r="P20" s="1557" t="s">
        <v>641</v>
      </c>
      <c r="Q20" s="1557" t="s">
        <v>641</v>
      </c>
      <c r="R20" s="1557" t="s">
        <v>641</v>
      </c>
      <c r="S20" s="1557" t="s">
        <v>641</v>
      </c>
      <c r="T20" s="1557" t="s">
        <v>641</v>
      </c>
      <c r="U20" s="1557" t="s">
        <v>641</v>
      </c>
      <c r="V20" s="1557" t="s">
        <v>641</v>
      </c>
      <c r="W20" s="1557" t="s">
        <v>641</v>
      </c>
      <c r="X20" s="1557" t="s">
        <v>641</v>
      </c>
      <c r="Y20" s="1557" t="s">
        <v>641</v>
      </c>
      <c r="Z20" s="31">
        <v>1192</v>
      </c>
    </row>
    <row r="21" spans="1:26" ht="18" customHeight="1">
      <c r="A21" s="3"/>
      <c r="B21" s="787">
        <v>1996</v>
      </c>
      <c r="C21" s="164">
        <v>244</v>
      </c>
      <c r="D21" s="1459">
        <v>178</v>
      </c>
      <c r="E21" s="164">
        <v>58</v>
      </c>
      <c r="F21" s="1459">
        <v>117</v>
      </c>
      <c r="G21" s="164">
        <v>65</v>
      </c>
      <c r="H21" s="1459">
        <v>13</v>
      </c>
      <c r="I21" s="164">
        <v>37</v>
      </c>
      <c r="J21" s="1459">
        <v>11</v>
      </c>
      <c r="K21" s="164">
        <v>352</v>
      </c>
      <c r="L21" s="1459">
        <v>46</v>
      </c>
      <c r="M21" s="1556" t="s">
        <v>641</v>
      </c>
      <c r="N21" s="1556" t="s">
        <v>641</v>
      </c>
      <c r="O21" s="1556" t="s">
        <v>641</v>
      </c>
      <c r="P21" s="1556" t="s">
        <v>641</v>
      </c>
      <c r="Q21" s="1556" t="s">
        <v>641</v>
      </c>
      <c r="R21" s="1556" t="s">
        <v>641</v>
      </c>
      <c r="S21" s="1556" t="s">
        <v>641</v>
      </c>
      <c r="T21" s="1556" t="s">
        <v>641</v>
      </c>
      <c r="U21" s="1556" t="s">
        <v>641</v>
      </c>
      <c r="V21" s="1556" t="s">
        <v>641</v>
      </c>
      <c r="W21" s="1556" t="s">
        <v>641</v>
      </c>
      <c r="X21" s="1556" t="s">
        <v>641</v>
      </c>
      <c r="Y21" s="1556" t="s">
        <v>641</v>
      </c>
      <c r="Z21" s="397">
        <v>1208</v>
      </c>
    </row>
    <row r="22" spans="1:26" ht="18" customHeight="1">
      <c r="A22" s="3"/>
      <c r="B22" s="809">
        <v>1997</v>
      </c>
      <c r="C22" s="9">
        <v>245</v>
      </c>
      <c r="D22" s="1458">
        <v>181</v>
      </c>
      <c r="E22" s="9">
        <v>55</v>
      </c>
      <c r="F22" s="1458">
        <v>115</v>
      </c>
      <c r="G22" s="9">
        <v>67</v>
      </c>
      <c r="H22" s="1458">
        <v>12</v>
      </c>
      <c r="I22" s="9">
        <v>37</v>
      </c>
      <c r="J22" s="1458">
        <v>11</v>
      </c>
      <c r="K22" s="9">
        <v>357</v>
      </c>
      <c r="L22" s="1458">
        <v>43</v>
      </c>
      <c r="M22" s="1557" t="s">
        <v>641</v>
      </c>
      <c r="N22" s="1557" t="s">
        <v>641</v>
      </c>
      <c r="O22" s="1557" t="s">
        <v>641</v>
      </c>
      <c r="P22" s="1557" t="s">
        <v>641</v>
      </c>
      <c r="Q22" s="1557" t="s">
        <v>641</v>
      </c>
      <c r="R22" s="1557" t="s">
        <v>641</v>
      </c>
      <c r="S22" s="1557" t="s">
        <v>641</v>
      </c>
      <c r="T22" s="1557" t="s">
        <v>641</v>
      </c>
      <c r="U22" s="1557" t="s">
        <v>641</v>
      </c>
      <c r="V22" s="1557" t="s">
        <v>641</v>
      </c>
      <c r="W22" s="1557" t="s">
        <v>641</v>
      </c>
      <c r="X22" s="1557" t="s">
        <v>641</v>
      </c>
      <c r="Y22" s="1557" t="s">
        <v>641</v>
      </c>
      <c r="Z22" s="31">
        <v>1201</v>
      </c>
    </row>
    <row r="23" spans="1:26" ht="18" customHeight="1">
      <c r="A23" s="3"/>
      <c r="B23" s="787">
        <v>1998</v>
      </c>
      <c r="C23" s="164">
        <v>247</v>
      </c>
      <c r="D23" s="1459">
        <v>193</v>
      </c>
      <c r="E23" s="164">
        <v>55</v>
      </c>
      <c r="F23" s="1459">
        <v>115</v>
      </c>
      <c r="G23" s="164">
        <v>68</v>
      </c>
      <c r="H23" s="1459">
        <v>12</v>
      </c>
      <c r="I23" s="164">
        <v>36</v>
      </c>
      <c r="J23" s="1459">
        <v>13</v>
      </c>
      <c r="K23" s="164">
        <v>364</v>
      </c>
      <c r="L23" s="1459">
        <v>43</v>
      </c>
      <c r="M23" s="1556" t="s">
        <v>641</v>
      </c>
      <c r="N23" s="1556" t="s">
        <v>641</v>
      </c>
      <c r="O23" s="1556" t="s">
        <v>641</v>
      </c>
      <c r="P23" s="1556" t="s">
        <v>641</v>
      </c>
      <c r="Q23" s="1556" t="s">
        <v>641</v>
      </c>
      <c r="R23" s="1556" t="s">
        <v>641</v>
      </c>
      <c r="S23" s="1556" t="s">
        <v>641</v>
      </c>
      <c r="T23" s="1556" t="s">
        <v>641</v>
      </c>
      <c r="U23" s="1556" t="s">
        <v>641</v>
      </c>
      <c r="V23" s="1556" t="s">
        <v>641</v>
      </c>
      <c r="W23" s="1556" t="s">
        <v>641</v>
      </c>
      <c r="X23" s="1556" t="s">
        <v>641</v>
      </c>
      <c r="Y23" s="1556" t="s">
        <v>641</v>
      </c>
      <c r="Z23" s="397">
        <v>1229</v>
      </c>
    </row>
    <row r="24" spans="1:26" ht="18" customHeight="1">
      <c r="A24" s="3"/>
      <c r="B24" s="809">
        <v>1999</v>
      </c>
      <c r="C24" s="9">
        <v>246</v>
      </c>
      <c r="D24" s="1458">
        <v>191</v>
      </c>
      <c r="E24" s="9">
        <v>56</v>
      </c>
      <c r="F24" s="1458">
        <v>115</v>
      </c>
      <c r="G24" s="9">
        <v>70</v>
      </c>
      <c r="H24" s="1458">
        <v>13</v>
      </c>
      <c r="I24" s="9">
        <v>37</v>
      </c>
      <c r="J24" s="1458">
        <v>13</v>
      </c>
      <c r="K24" s="9">
        <v>375</v>
      </c>
      <c r="L24" s="1458">
        <v>80</v>
      </c>
      <c r="M24" s="1557" t="s">
        <v>641</v>
      </c>
      <c r="N24" s="1557" t="s">
        <v>641</v>
      </c>
      <c r="O24" s="1557" t="s">
        <v>641</v>
      </c>
      <c r="P24" s="1557" t="s">
        <v>641</v>
      </c>
      <c r="Q24" s="1557" t="s">
        <v>641</v>
      </c>
      <c r="R24" s="1557" t="s">
        <v>641</v>
      </c>
      <c r="S24" s="1557" t="s">
        <v>641</v>
      </c>
      <c r="T24" s="1557" t="s">
        <v>641</v>
      </c>
      <c r="U24" s="1557" t="s">
        <v>641</v>
      </c>
      <c r="V24" s="1557" t="s">
        <v>641</v>
      </c>
      <c r="W24" s="1557" t="s">
        <v>641</v>
      </c>
      <c r="X24" s="1557" t="s">
        <v>641</v>
      </c>
      <c r="Y24" s="1557" t="s">
        <v>641</v>
      </c>
      <c r="Z24" s="31">
        <v>1196</v>
      </c>
    </row>
    <row r="25" spans="1:26" ht="18" customHeight="1">
      <c r="A25" s="3"/>
      <c r="B25" s="787">
        <v>2000</v>
      </c>
      <c r="C25" s="164">
        <v>246</v>
      </c>
      <c r="D25" s="1459">
        <v>196</v>
      </c>
      <c r="E25" s="164">
        <v>56</v>
      </c>
      <c r="F25" s="1459">
        <v>114</v>
      </c>
      <c r="G25" s="1459">
        <v>69</v>
      </c>
      <c r="H25" s="1459">
        <v>13</v>
      </c>
      <c r="I25" s="164">
        <v>37</v>
      </c>
      <c r="J25" s="1459">
        <v>13</v>
      </c>
      <c r="K25" s="164">
        <v>375</v>
      </c>
      <c r="L25" s="1459">
        <v>64</v>
      </c>
      <c r="M25" s="1459">
        <v>1</v>
      </c>
      <c r="N25" s="1556" t="s">
        <v>641</v>
      </c>
      <c r="O25" s="1556" t="s">
        <v>641</v>
      </c>
      <c r="P25" s="1556" t="s">
        <v>641</v>
      </c>
      <c r="Q25" s="1556" t="s">
        <v>641</v>
      </c>
      <c r="R25" s="1556" t="s">
        <v>641</v>
      </c>
      <c r="S25" s="1556" t="s">
        <v>641</v>
      </c>
      <c r="T25" s="1556" t="s">
        <v>641</v>
      </c>
      <c r="U25" s="1556" t="s">
        <v>641</v>
      </c>
      <c r="V25" s="1556" t="s">
        <v>641</v>
      </c>
      <c r="W25" s="1556" t="s">
        <v>641</v>
      </c>
      <c r="X25" s="1556" t="s">
        <v>641</v>
      </c>
      <c r="Y25" s="1556" t="s">
        <v>641</v>
      </c>
      <c r="Z25" s="397">
        <v>1184</v>
      </c>
    </row>
    <row r="26" spans="1:26" ht="18" customHeight="1">
      <c r="A26" s="3"/>
      <c r="B26" s="809">
        <v>2001</v>
      </c>
      <c r="C26" s="9">
        <v>245</v>
      </c>
      <c r="D26" s="1458">
        <v>193</v>
      </c>
      <c r="E26" s="9">
        <v>56</v>
      </c>
      <c r="F26" s="1458">
        <v>115</v>
      </c>
      <c r="G26" s="9">
        <v>71</v>
      </c>
      <c r="H26" s="1458">
        <v>13</v>
      </c>
      <c r="I26" s="9">
        <v>37</v>
      </c>
      <c r="J26" s="1458">
        <v>13</v>
      </c>
      <c r="K26" s="9">
        <v>392</v>
      </c>
      <c r="L26" s="1458">
        <v>63</v>
      </c>
      <c r="M26" s="1458">
        <v>1</v>
      </c>
      <c r="N26" s="1557" t="s">
        <v>641</v>
      </c>
      <c r="O26" s="1557" t="s">
        <v>641</v>
      </c>
      <c r="P26" s="1557" t="s">
        <v>641</v>
      </c>
      <c r="Q26" s="1557" t="s">
        <v>641</v>
      </c>
      <c r="R26" s="1557" t="s">
        <v>641</v>
      </c>
      <c r="S26" s="1557" t="s">
        <v>641</v>
      </c>
      <c r="T26" s="1557" t="s">
        <v>641</v>
      </c>
      <c r="U26" s="1557" t="s">
        <v>641</v>
      </c>
      <c r="V26" s="1557" t="s">
        <v>641</v>
      </c>
      <c r="W26" s="1557" t="s">
        <v>641</v>
      </c>
      <c r="X26" s="1557" t="s">
        <v>641</v>
      </c>
      <c r="Y26" s="1557" t="s">
        <v>641</v>
      </c>
      <c r="Z26" s="400">
        <v>1199</v>
      </c>
    </row>
    <row r="27" spans="1:26" ht="18" customHeight="1">
      <c r="A27" s="3"/>
      <c r="B27" s="787">
        <v>2002</v>
      </c>
      <c r="C27" s="164">
        <v>246</v>
      </c>
      <c r="D27" s="1459">
        <v>193</v>
      </c>
      <c r="E27" s="164">
        <v>56</v>
      </c>
      <c r="F27" s="1459">
        <v>117</v>
      </c>
      <c r="G27" s="164">
        <v>69</v>
      </c>
      <c r="H27" s="1459">
        <v>13</v>
      </c>
      <c r="I27" s="164">
        <v>37</v>
      </c>
      <c r="J27" s="1459">
        <v>15</v>
      </c>
      <c r="K27" s="164">
        <v>391</v>
      </c>
      <c r="L27" s="1459">
        <v>65</v>
      </c>
      <c r="M27" s="1459">
        <v>1</v>
      </c>
      <c r="N27" s="1556" t="s">
        <v>641</v>
      </c>
      <c r="O27" s="1556" t="s">
        <v>641</v>
      </c>
      <c r="P27" s="1556" t="s">
        <v>641</v>
      </c>
      <c r="Q27" s="1556" t="s">
        <v>641</v>
      </c>
      <c r="R27" s="1556" t="s">
        <v>641</v>
      </c>
      <c r="S27" s="1556" t="s">
        <v>641</v>
      </c>
      <c r="T27" s="1556" t="s">
        <v>641</v>
      </c>
      <c r="U27" s="1556" t="s">
        <v>641</v>
      </c>
      <c r="V27" s="1556" t="s">
        <v>641</v>
      </c>
      <c r="W27" s="1556" t="s">
        <v>641</v>
      </c>
      <c r="X27" s="1556" t="s">
        <v>641</v>
      </c>
      <c r="Y27" s="1556" t="s">
        <v>641</v>
      </c>
      <c r="Z27" s="1463">
        <v>1203</v>
      </c>
    </row>
    <row r="28" spans="1:26" ht="18" customHeight="1">
      <c r="A28" s="3"/>
      <c r="B28" s="809">
        <v>2003</v>
      </c>
      <c r="C28" s="9">
        <v>246</v>
      </c>
      <c r="D28" s="1458">
        <v>193</v>
      </c>
      <c r="E28" s="9">
        <v>58</v>
      </c>
      <c r="F28" s="1458">
        <v>117</v>
      </c>
      <c r="G28" s="9">
        <v>69</v>
      </c>
      <c r="H28" s="1458">
        <v>15</v>
      </c>
      <c r="I28" s="9">
        <v>37</v>
      </c>
      <c r="J28" s="1458">
        <v>15</v>
      </c>
      <c r="K28" s="9">
        <v>393</v>
      </c>
      <c r="L28" s="1458">
        <v>65</v>
      </c>
      <c r="M28" s="1458">
        <v>1</v>
      </c>
      <c r="N28" s="1557" t="s">
        <v>641</v>
      </c>
      <c r="O28" s="1557" t="s">
        <v>641</v>
      </c>
      <c r="P28" s="1557" t="s">
        <v>641</v>
      </c>
      <c r="Q28" s="1557" t="s">
        <v>641</v>
      </c>
      <c r="R28" s="1557" t="s">
        <v>641</v>
      </c>
      <c r="S28" s="1557" t="s">
        <v>641</v>
      </c>
      <c r="T28" s="1557" t="s">
        <v>641</v>
      </c>
      <c r="U28" s="1557" t="s">
        <v>641</v>
      </c>
      <c r="V28" s="1557" t="s">
        <v>641</v>
      </c>
      <c r="W28" s="1557" t="s">
        <v>641</v>
      </c>
      <c r="X28" s="1557" t="s">
        <v>641</v>
      </c>
      <c r="Y28" s="1557" t="s">
        <v>641</v>
      </c>
      <c r="Z28" s="400">
        <v>1209</v>
      </c>
    </row>
    <row r="29" spans="1:26" ht="18" customHeight="1">
      <c r="A29" s="3"/>
      <c r="B29" s="787">
        <v>2004</v>
      </c>
      <c r="C29" s="164">
        <v>246</v>
      </c>
      <c r="D29" s="1459">
        <v>193</v>
      </c>
      <c r="E29" s="164">
        <v>62</v>
      </c>
      <c r="F29" s="1459">
        <v>117</v>
      </c>
      <c r="G29" s="164">
        <v>68</v>
      </c>
      <c r="H29" s="1459">
        <v>17</v>
      </c>
      <c r="I29" s="164">
        <v>38</v>
      </c>
      <c r="J29" s="1459">
        <v>15</v>
      </c>
      <c r="K29" s="164">
        <v>393</v>
      </c>
      <c r="L29" s="1459">
        <v>65</v>
      </c>
      <c r="M29" s="1459">
        <v>1</v>
      </c>
      <c r="N29" s="1459">
        <v>1</v>
      </c>
      <c r="O29" s="1556" t="s">
        <v>641</v>
      </c>
      <c r="P29" s="1556" t="s">
        <v>641</v>
      </c>
      <c r="Q29" s="1556" t="s">
        <v>641</v>
      </c>
      <c r="R29" s="1556" t="s">
        <v>641</v>
      </c>
      <c r="S29" s="1556" t="s">
        <v>641</v>
      </c>
      <c r="T29" s="1556" t="s">
        <v>641</v>
      </c>
      <c r="U29" s="1556" t="s">
        <v>641</v>
      </c>
      <c r="V29" s="1556" t="s">
        <v>641</v>
      </c>
      <c r="W29" s="1556" t="s">
        <v>641</v>
      </c>
      <c r="X29" s="1556" t="s">
        <v>641</v>
      </c>
      <c r="Y29" s="1556" t="s">
        <v>641</v>
      </c>
      <c r="Z29" s="1463">
        <v>1216</v>
      </c>
    </row>
    <row r="30" spans="1:26" ht="18" customHeight="1">
      <c r="A30" s="3"/>
      <c r="B30" s="810">
        <v>2005</v>
      </c>
      <c r="C30" s="165">
        <v>243</v>
      </c>
      <c r="D30" s="1525">
        <v>195</v>
      </c>
      <c r="E30" s="165">
        <v>61</v>
      </c>
      <c r="F30" s="1525">
        <v>116</v>
      </c>
      <c r="G30" s="165">
        <v>60</v>
      </c>
      <c r="H30" s="1525">
        <v>21</v>
      </c>
      <c r="I30" s="165">
        <v>40</v>
      </c>
      <c r="J30" s="1525">
        <v>16</v>
      </c>
      <c r="K30" s="165">
        <v>385</v>
      </c>
      <c r="L30" s="1525">
        <v>62</v>
      </c>
      <c r="M30" s="1525">
        <v>2</v>
      </c>
      <c r="N30" s="1525">
        <v>1</v>
      </c>
      <c r="O30" s="1525">
        <v>21</v>
      </c>
      <c r="P30" s="1525">
        <v>1</v>
      </c>
      <c r="Q30" s="1558" t="s">
        <v>641</v>
      </c>
      <c r="R30" s="1558" t="s">
        <v>641</v>
      </c>
      <c r="S30" s="1558" t="s">
        <v>641</v>
      </c>
      <c r="T30" s="1558" t="s">
        <v>641</v>
      </c>
      <c r="U30" s="1558" t="s">
        <v>641</v>
      </c>
      <c r="V30" s="1558" t="s">
        <v>641</v>
      </c>
      <c r="W30" s="1558" t="s">
        <v>641</v>
      </c>
      <c r="X30" s="1558" t="s">
        <v>641</v>
      </c>
      <c r="Y30" s="1558" t="s">
        <v>641</v>
      </c>
      <c r="Z30" s="400">
        <v>1224</v>
      </c>
    </row>
    <row r="31" spans="1:26" ht="18" customHeight="1">
      <c r="A31" s="3"/>
      <c r="B31" s="787">
        <v>2006</v>
      </c>
      <c r="C31" s="164">
        <v>260</v>
      </c>
      <c r="D31" s="1459">
        <v>198</v>
      </c>
      <c r="E31" s="164">
        <v>68</v>
      </c>
      <c r="F31" s="1459">
        <v>116</v>
      </c>
      <c r="G31" s="164">
        <v>61</v>
      </c>
      <c r="H31" s="1459">
        <v>23</v>
      </c>
      <c r="I31" s="164">
        <v>41</v>
      </c>
      <c r="J31" s="1459">
        <v>23</v>
      </c>
      <c r="K31" s="164">
        <v>390</v>
      </c>
      <c r="L31" s="1459">
        <v>63</v>
      </c>
      <c r="M31" s="1459">
        <v>2</v>
      </c>
      <c r="N31" s="1459">
        <v>1</v>
      </c>
      <c r="O31" s="1459">
        <v>40</v>
      </c>
      <c r="P31" s="1459">
        <v>1</v>
      </c>
      <c r="Q31" s="878">
        <v>1</v>
      </c>
      <c r="R31" s="1459">
        <v>1</v>
      </c>
      <c r="S31" s="1459" t="s">
        <v>474</v>
      </c>
      <c r="T31" s="1459" t="s">
        <v>474</v>
      </c>
      <c r="U31" s="1459" t="s">
        <v>474</v>
      </c>
      <c r="V31" s="1459" t="s">
        <v>474</v>
      </c>
      <c r="W31" s="1459" t="s">
        <v>474</v>
      </c>
      <c r="X31" s="1459" t="s">
        <v>474</v>
      </c>
      <c r="Y31" s="1459" t="s">
        <v>474</v>
      </c>
      <c r="Z31" s="1463">
        <v>1289</v>
      </c>
    </row>
    <row r="32" spans="1:26" ht="18" customHeight="1">
      <c r="A32" s="3"/>
      <c r="B32" s="788">
        <v>2007</v>
      </c>
      <c r="C32" s="178">
        <v>266</v>
      </c>
      <c r="D32" s="1519">
        <v>200</v>
      </c>
      <c r="E32" s="178">
        <v>74</v>
      </c>
      <c r="F32" s="1519">
        <v>123</v>
      </c>
      <c r="G32" s="178">
        <v>63</v>
      </c>
      <c r="H32" s="1519">
        <v>24</v>
      </c>
      <c r="I32" s="178">
        <v>42</v>
      </c>
      <c r="J32" s="1519">
        <v>26</v>
      </c>
      <c r="K32" s="178">
        <v>403</v>
      </c>
      <c r="L32" s="1519">
        <v>65</v>
      </c>
      <c r="M32" s="1519">
        <v>2</v>
      </c>
      <c r="N32" s="1519">
        <v>1</v>
      </c>
      <c r="O32" s="1519">
        <v>60</v>
      </c>
      <c r="P32" s="1519">
        <v>1</v>
      </c>
      <c r="Q32" s="399">
        <v>1</v>
      </c>
      <c r="R32" s="1519">
        <v>1</v>
      </c>
      <c r="S32" s="1519">
        <v>1</v>
      </c>
      <c r="T32" s="1558" t="s">
        <v>641</v>
      </c>
      <c r="U32" s="1558" t="s">
        <v>641</v>
      </c>
      <c r="V32" s="1558" t="s">
        <v>641</v>
      </c>
      <c r="W32" s="1558" t="s">
        <v>641</v>
      </c>
      <c r="X32" s="1558" t="s">
        <v>641</v>
      </c>
      <c r="Y32" s="1558" t="s">
        <v>641</v>
      </c>
      <c r="Z32" s="1463">
        <v>1353</v>
      </c>
    </row>
    <row r="33" spans="1:26" ht="18" customHeight="1">
      <c r="A33" s="3"/>
      <c r="B33" s="787">
        <v>2008</v>
      </c>
      <c r="C33" s="164">
        <v>275</v>
      </c>
      <c r="D33" s="1553">
        <v>201</v>
      </c>
      <c r="E33" s="1553">
        <v>75</v>
      </c>
      <c r="F33" s="1553">
        <v>131</v>
      </c>
      <c r="G33" s="1553">
        <v>68</v>
      </c>
      <c r="H33" s="1553">
        <v>24</v>
      </c>
      <c r="I33" s="1553">
        <v>43</v>
      </c>
      <c r="J33" s="1553">
        <v>33</v>
      </c>
      <c r="K33" s="1553">
        <v>425</v>
      </c>
      <c r="L33" s="1553">
        <v>65</v>
      </c>
      <c r="M33" s="1553">
        <v>2</v>
      </c>
      <c r="N33" s="1553">
        <v>1</v>
      </c>
      <c r="O33" s="1553">
        <v>61</v>
      </c>
      <c r="P33" s="1553">
        <v>1</v>
      </c>
      <c r="Q33" s="1553">
        <v>1</v>
      </c>
      <c r="R33" s="1553">
        <v>1</v>
      </c>
      <c r="S33" s="1553">
        <v>1</v>
      </c>
      <c r="T33" s="1459">
        <v>1</v>
      </c>
      <c r="U33" s="1459">
        <v>1</v>
      </c>
      <c r="V33" s="1459" t="s">
        <v>976</v>
      </c>
      <c r="W33" s="1459" t="s">
        <v>976</v>
      </c>
      <c r="X33" s="1459" t="s">
        <v>976</v>
      </c>
      <c r="Y33" s="1459" t="s">
        <v>976</v>
      </c>
      <c r="Z33" s="1463">
        <v>1410</v>
      </c>
    </row>
    <row r="34" spans="1:26" ht="18" customHeight="1">
      <c r="A34" s="3"/>
      <c r="B34" s="788">
        <v>2009</v>
      </c>
      <c r="C34" s="178">
        <v>284</v>
      </c>
      <c r="D34" s="1519">
        <v>216</v>
      </c>
      <c r="E34" s="178">
        <v>77</v>
      </c>
      <c r="F34" s="1519">
        <v>139</v>
      </c>
      <c r="G34" s="178">
        <v>72</v>
      </c>
      <c r="H34" s="1519">
        <v>48</v>
      </c>
      <c r="I34" s="178">
        <v>42</v>
      </c>
      <c r="J34" s="1519">
        <v>43</v>
      </c>
      <c r="K34" s="178">
        <v>442</v>
      </c>
      <c r="L34" s="1519">
        <v>67</v>
      </c>
      <c r="M34" s="1519">
        <v>2</v>
      </c>
      <c r="N34" s="1519">
        <v>1</v>
      </c>
      <c r="O34" s="1519">
        <v>67</v>
      </c>
      <c r="P34" s="1519">
        <v>1</v>
      </c>
      <c r="Q34" s="399">
        <v>1</v>
      </c>
      <c r="R34" s="1519">
        <v>1</v>
      </c>
      <c r="S34" s="1519">
        <v>1</v>
      </c>
      <c r="T34" s="1558">
        <v>1</v>
      </c>
      <c r="U34" s="1558">
        <v>1</v>
      </c>
      <c r="V34" s="1558">
        <v>13</v>
      </c>
      <c r="W34" s="1525" t="s">
        <v>976</v>
      </c>
      <c r="X34" s="1525" t="s">
        <v>976</v>
      </c>
      <c r="Y34" s="1525" t="s">
        <v>976</v>
      </c>
      <c r="Z34" s="400">
        <v>1519</v>
      </c>
    </row>
    <row r="35" spans="1:26" ht="18" customHeight="1">
      <c r="A35" s="3"/>
      <c r="B35" s="787">
        <v>2010</v>
      </c>
      <c r="C35" s="164">
        <v>287</v>
      </c>
      <c r="D35" s="1553">
        <v>241</v>
      </c>
      <c r="E35" s="1553">
        <v>81</v>
      </c>
      <c r="F35" s="1553">
        <v>139</v>
      </c>
      <c r="G35" s="1553">
        <v>80</v>
      </c>
      <c r="H35" s="1553">
        <v>50</v>
      </c>
      <c r="I35" s="1553">
        <v>44</v>
      </c>
      <c r="J35" s="1553">
        <v>45</v>
      </c>
      <c r="K35" s="1553">
        <v>451</v>
      </c>
      <c r="L35" s="1553">
        <v>68</v>
      </c>
      <c r="M35" s="1553">
        <v>2</v>
      </c>
      <c r="N35" s="1553">
        <v>1</v>
      </c>
      <c r="O35" s="1553">
        <v>75</v>
      </c>
      <c r="P35" s="1553">
        <v>1</v>
      </c>
      <c r="Q35" s="1553">
        <v>1</v>
      </c>
      <c r="R35" s="1553">
        <v>1</v>
      </c>
      <c r="S35" s="1553">
        <v>1</v>
      </c>
      <c r="T35" s="1459">
        <v>1</v>
      </c>
      <c r="U35" s="1459">
        <v>1</v>
      </c>
      <c r="V35" s="1459">
        <v>20</v>
      </c>
      <c r="W35" s="1459">
        <v>1</v>
      </c>
      <c r="X35" s="1459" t="s">
        <v>976</v>
      </c>
      <c r="Y35" s="1459" t="s">
        <v>976</v>
      </c>
      <c r="Z35" s="1463">
        <v>1591</v>
      </c>
    </row>
    <row r="36" spans="1:26" ht="18" customHeight="1">
      <c r="A36" s="3"/>
      <c r="B36" s="788">
        <v>2011</v>
      </c>
      <c r="C36" s="178">
        <v>295</v>
      </c>
      <c r="D36" s="1519">
        <v>248</v>
      </c>
      <c r="E36" s="178">
        <v>83</v>
      </c>
      <c r="F36" s="1519">
        <v>142</v>
      </c>
      <c r="G36" s="178">
        <v>80</v>
      </c>
      <c r="H36" s="1519">
        <v>51</v>
      </c>
      <c r="I36" s="178">
        <v>44</v>
      </c>
      <c r="J36" s="1519">
        <v>48</v>
      </c>
      <c r="K36" s="178">
        <v>455</v>
      </c>
      <c r="L36" s="1519">
        <v>69</v>
      </c>
      <c r="M36" s="1519">
        <v>2</v>
      </c>
      <c r="N36" s="1519">
        <v>1</v>
      </c>
      <c r="O36" s="1519">
        <v>82</v>
      </c>
      <c r="P36" s="1519">
        <v>1</v>
      </c>
      <c r="Q36" s="399">
        <v>1</v>
      </c>
      <c r="R36" s="1519">
        <v>1</v>
      </c>
      <c r="S36" s="1519">
        <v>1</v>
      </c>
      <c r="T36" s="1558">
        <v>1</v>
      </c>
      <c r="U36" s="1558">
        <v>1</v>
      </c>
      <c r="V36" s="1558">
        <v>37</v>
      </c>
      <c r="W36" s="1558">
        <v>1</v>
      </c>
      <c r="X36" s="1558">
        <v>1</v>
      </c>
      <c r="Y36" s="1558">
        <v>1</v>
      </c>
      <c r="Z36" s="400">
        <v>1646</v>
      </c>
    </row>
    <row r="37" spans="1:26" ht="18" customHeight="1">
      <c r="A37" s="3"/>
      <c r="B37" s="787">
        <v>2012</v>
      </c>
      <c r="C37" s="164">
        <v>299</v>
      </c>
      <c r="D37" s="1553">
        <v>252</v>
      </c>
      <c r="E37" s="1553">
        <v>86</v>
      </c>
      <c r="F37" s="1553">
        <v>145</v>
      </c>
      <c r="G37" s="1553">
        <v>79</v>
      </c>
      <c r="H37" s="1553">
        <v>54</v>
      </c>
      <c r="I37" s="1553">
        <v>45</v>
      </c>
      <c r="J37" s="1553">
        <v>48</v>
      </c>
      <c r="K37" s="1553">
        <v>467</v>
      </c>
      <c r="L37" s="1553">
        <v>72</v>
      </c>
      <c r="M37" s="1553">
        <v>2</v>
      </c>
      <c r="N37" s="1553">
        <v>1</v>
      </c>
      <c r="O37" s="1553">
        <v>88</v>
      </c>
      <c r="P37" s="1553">
        <v>1</v>
      </c>
      <c r="Q37" s="1553">
        <v>1</v>
      </c>
      <c r="R37" s="1553">
        <v>1</v>
      </c>
      <c r="S37" s="1553">
        <v>1</v>
      </c>
      <c r="T37" s="1459">
        <v>1</v>
      </c>
      <c r="U37" s="1459">
        <v>1</v>
      </c>
      <c r="V37" s="1459">
        <v>49</v>
      </c>
      <c r="W37" s="1459">
        <v>1</v>
      </c>
      <c r="X37" s="1459">
        <v>1</v>
      </c>
      <c r="Y37" s="1459">
        <v>1</v>
      </c>
      <c r="Z37" s="1463">
        <v>1696</v>
      </c>
    </row>
    <row r="38" spans="1:26" ht="18" customHeight="1">
      <c r="A38" s="3"/>
      <c r="B38" s="788">
        <v>2013</v>
      </c>
      <c r="C38" s="178">
        <v>322</v>
      </c>
      <c r="D38" s="1519">
        <v>252</v>
      </c>
      <c r="E38" s="178">
        <v>83</v>
      </c>
      <c r="F38" s="1519">
        <v>150</v>
      </c>
      <c r="G38" s="178">
        <v>80</v>
      </c>
      <c r="H38" s="1519">
        <v>65</v>
      </c>
      <c r="I38" s="178">
        <v>48</v>
      </c>
      <c r="J38" s="1519">
        <v>48</v>
      </c>
      <c r="K38" s="178">
        <v>479</v>
      </c>
      <c r="L38" s="1519">
        <v>72</v>
      </c>
      <c r="M38" s="1519">
        <v>3</v>
      </c>
      <c r="N38" s="1519">
        <v>1</v>
      </c>
      <c r="O38" s="1519">
        <v>102</v>
      </c>
      <c r="P38" s="1519">
        <v>1</v>
      </c>
      <c r="Q38" s="399">
        <v>1</v>
      </c>
      <c r="R38" s="1519">
        <v>1</v>
      </c>
      <c r="S38" s="1519">
        <v>1</v>
      </c>
      <c r="T38" s="1558">
        <v>1</v>
      </c>
      <c r="U38" s="1558">
        <v>1</v>
      </c>
      <c r="V38" s="1558">
        <v>54</v>
      </c>
      <c r="W38" s="1558">
        <v>1</v>
      </c>
      <c r="X38" s="1558">
        <v>1</v>
      </c>
      <c r="Y38" s="1558">
        <v>1</v>
      </c>
      <c r="Z38" s="400">
        <v>1768</v>
      </c>
    </row>
    <row r="39" spans="1:26" ht="18" customHeight="1">
      <c r="A39" s="3"/>
      <c r="B39" s="787">
        <v>2014</v>
      </c>
      <c r="C39" s="164">
        <v>342</v>
      </c>
      <c r="D39" s="1553">
        <v>318</v>
      </c>
      <c r="E39" s="1553">
        <v>82</v>
      </c>
      <c r="F39" s="1553">
        <v>156</v>
      </c>
      <c r="G39" s="1553">
        <v>81</v>
      </c>
      <c r="H39" s="1553">
        <v>70</v>
      </c>
      <c r="I39" s="1553">
        <v>55</v>
      </c>
      <c r="J39" s="1553">
        <v>48</v>
      </c>
      <c r="K39" s="1553">
        <v>501</v>
      </c>
      <c r="L39" s="1553">
        <v>72</v>
      </c>
      <c r="M39" s="1553">
        <v>3</v>
      </c>
      <c r="N39" s="1553">
        <v>1</v>
      </c>
      <c r="O39" s="1553">
        <v>116</v>
      </c>
      <c r="P39" s="1553">
        <v>1</v>
      </c>
      <c r="Q39" s="1553">
        <v>1</v>
      </c>
      <c r="R39" s="1553">
        <v>1</v>
      </c>
      <c r="S39" s="1553">
        <v>1</v>
      </c>
      <c r="T39" s="1459">
        <v>1</v>
      </c>
      <c r="U39" s="1459">
        <v>1</v>
      </c>
      <c r="V39" s="1459">
        <v>58</v>
      </c>
      <c r="W39" s="1459">
        <v>1</v>
      </c>
      <c r="X39" s="1459">
        <v>1</v>
      </c>
      <c r="Y39" s="1459">
        <v>1</v>
      </c>
      <c r="Z39" s="1463">
        <v>1912</v>
      </c>
    </row>
    <row r="40" spans="1:26" ht="18" customHeight="1">
      <c r="A40" s="3"/>
      <c r="B40" s="788">
        <v>2015</v>
      </c>
      <c r="C40" s="178">
        <v>352</v>
      </c>
      <c r="D40" s="1519">
        <v>334</v>
      </c>
      <c r="E40" s="178">
        <v>83</v>
      </c>
      <c r="F40" s="1519">
        <v>153</v>
      </c>
      <c r="G40" s="178">
        <v>84</v>
      </c>
      <c r="H40" s="1519">
        <v>76</v>
      </c>
      <c r="I40" s="178">
        <v>60</v>
      </c>
      <c r="J40" s="1519">
        <v>48</v>
      </c>
      <c r="K40" s="178">
        <v>525</v>
      </c>
      <c r="L40" s="1519">
        <v>72</v>
      </c>
      <c r="M40" s="1519">
        <v>3</v>
      </c>
      <c r="N40" s="1519">
        <v>1</v>
      </c>
      <c r="O40" s="1519">
        <v>120</v>
      </c>
      <c r="P40" s="1519">
        <v>1</v>
      </c>
      <c r="Q40" s="399">
        <v>1</v>
      </c>
      <c r="R40" s="1519">
        <v>1</v>
      </c>
      <c r="S40" s="1519">
        <v>1</v>
      </c>
      <c r="T40" s="1558">
        <v>1</v>
      </c>
      <c r="U40" s="1558">
        <v>1</v>
      </c>
      <c r="V40" s="1558">
        <v>69</v>
      </c>
      <c r="W40" s="1558">
        <v>1</v>
      </c>
      <c r="X40" s="1558">
        <v>1</v>
      </c>
      <c r="Y40" s="1558">
        <v>1</v>
      </c>
      <c r="Z40" s="400">
        <v>1989</v>
      </c>
    </row>
    <row r="41" spans="1:26" ht="5.0999999999999996" customHeight="1" thickBot="1">
      <c r="A41" s="3"/>
      <c r="B41" s="606"/>
      <c r="C41" s="740"/>
      <c r="D41" s="1596"/>
      <c r="E41" s="740"/>
      <c r="F41" s="1596"/>
      <c r="G41" s="740"/>
      <c r="H41" s="1596"/>
      <c r="I41" s="740"/>
      <c r="J41" s="1596"/>
      <c r="K41" s="740"/>
      <c r="L41" s="1596"/>
      <c r="M41" s="1596"/>
      <c r="N41" s="1596"/>
      <c r="O41" s="1596"/>
      <c r="P41" s="1596"/>
      <c r="Q41" s="740"/>
      <c r="R41" s="1596"/>
      <c r="S41" s="1596"/>
      <c r="T41" s="1596"/>
      <c r="U41" s="1596"/>
      <c r="V41" s="1596"/>
      <c r="W41" s="1596"/>
      <c r="X41" s="1596"/>
      <c r="Y41" s="1596"/>
      <c r="Z41" s="1594"/>
    </row>
    <row r="42" spans="1:26">
      <c r="A42" s="3"/>
      <c r="B42" s="35"/>
      <c r="C42" s="17"/>
      <c r="D42" s="17"/>
      <c r="E42" s="17"/>
      <c r="F42" s="17"/>
      <c r="G42" s="17"/>
      <c r="H42" s="17"/>
      <c r="I42" s="17"/>
      <c r="J42" s="17"/>
      <c r="K42" s="17"/>
      <c r="L42" s="17"/>
      <c r="M42" s="17"/>
      <c r="N42" s="17"/>
      <c r="O42" s="17"/>
      <c r="P42" s="17"/>
      <c r="Q42" s="17"/>
      <c r="R42" s="17"/>
      <c r="S42" s="17"/>
      <c r="T42" s="17"/>
      <c r="U42" s="17"/>
      <c r="V42" s="17"/>
      <c r="W42" s="17"/>
      <c r="X42" s="17"/>
      <c r="Y42" s="17"/>
      <c r="Z42" s="17"/>
    </row>
    <row r="43" spans="1:26">
      <c r="A43" s="1577"/>
      <c r="B43" s="1575" t="s">
        <v>1731</v>
      </c>
      <c r="C43" s="1577"/>
      <c r="D43" s="635"/>
      <c r="E43" s="635"/>
      <c r="F43" s="635"/>
      <c r="G43" s="635"/>
      <c r="H43" s="635"/>
      <c r="I43" s="635"/>
      <c r="J43" s="635"/>
      <c r="K43" s="635"/>
      <c r="L43" s="635"/>
      <c r="M43" s="1583"/>
      <c r="N43" s="1577"/>
      <c r="O43" s="1559"/>
      <c r="P43" s="1577"/>
      <c r="Q43" s="1583"/>
      <c r="R43" s="1583"/>
      <c r="S43" s="1583"/>
      <c r="T43" s="1583"/>
      <c r="U43" s="1583"/>
      <c r="V43" s="1583"/>
      <c r="W43" s="1583"/>
      <c r="X43" s="1583"/>
      <c r="Y43" s="1583"/>
      <c r="Z43" s="5319" t="s">
        <v>2493</v>
      </c>
    </row>
    <row r="44" spans="1:26">
      <c r="A44" s="3"/>
      <c r="B44" s="14"/>
      <c r="C44" s="3"/>
      <c r="D44" s="3"/>
      <c r="E44" s="3"/>
      <c r="F44" s="3"/>
      <c r="G44" s="3"/>
      <c r="H44" s="3"/>
      <c r="I44" s="3"/>
      <c r="J44" s="3"/>
      <c r="K44" s="3"/>
      <c r="L44" s="3"/>
      <c r="M44" s="3"/>
      <c r="N44" s="6"/>
      <c r="O44" s="6"/>
      <c r="P44" s="6"/>
      <c r="Q44" s="6"/>
      <c r="R44" s="6"/>
      <c r="S44" s="6"/>
      <c r="T44" s="6"/>
      <c r="U44" s="6"/>
      <c r="V44" s="6"/>
      <c r="W44" s="6"/>
      <c r="X44" s="6"/>
      <c r="Y44" s="6"/>
      <c r="Z44" s="5320" t="s">
        <v>2494</v>
      </c>
    </row>
    <row r="45" spans="1:26">
      <c r="A45" s="3"/>
      <c r="B45" s="3"/>
      <c r="C45" s="6"/>
      <c r="D45" s="6"/>
      <c r="E45" s="6"/>
      <c r="F45" s="6"/>
      <c r="G45" s="6"/>
      <c r="H45" s="6"/>
      <c r="I45" s="6"/>
      <c r="J45" s="6"/>
      <c r="K45" s="3"/>
      <c r="L45" s="3"/>
      <c r="M45" s="3"/>
      <c r="N45" s="3"/>
      <c r="O45" s="3"/>
      <c r="P45" s="3"/>
      <c r="Q45" s="3"/>
      <c r="R45" s="3"/>
      <c r="S45" s="3"/>
      <c r="T45" s="3"/>
      <c r="U45" s="3"/>
      <c r="V45" s="3"/>
      <c r="W45" s="3"/>
      <c r="X45" s="3"/>
      <c r="Y45" s="3"/>
      <c r="Z45" s="3"/>
    </row>
    <row r="46" spans="1:26">
      <c r="A46" s="3"/>
      <c r="B46" s="3"/>
      <c r="C46" s="6"/>
      <c r="D46" s="6"/>
      <c r="E46" s="6"/>
      <c r="F46" s="6"/>
      <c r="G46" s="6"/>
      <c r="H46" s="6"/>
      <c r="I46" s="6"/>
      <c r="J46" s="6"/>
      <c r="K46" s="3"/>
      <c r="L46" s="3"/>
      <c r="M46" s="3"/>
      <c r="N46" s="3"/>
      <c r="O46" s="3"/>
      <c r="P46" s="3"/>
      <c r="Q46" s="3"/>
      <c r="R46" s="3"/>
      <c r="S46" s="3"/>
      <c r="T46" s="3"/>
      <c r="U46" s="3"/>
      <c r="V46" s="3"/>
      <c r="W46" s="3"/>
      <c r="X46" s="3"/>
      <c r="Y46" s="3"/>
      <c r="Z46" s="3"/>
    </row>
    <row r="47" spans="1:26">
      <c r="A47" s="3"/>
      <c r="B47" s="35"/>
      <c r="C47" s="6"/>
      <c r="D47" s="6"/>
      <c r="E47" s="6"/>
      <c r="F47" s="6"/>
      <c r="G47" s="6"/>
      <c r="H47" s="6"/>
      <c r="I47" s="6"/>
      <c r="J47" s="6"/>
      <c r="K47" s="3"/>
      <c r="L47" s="3"/>
      <c r="M47" s="3"/>
      <c r="N47" s="3"/>
      <c r="O47" s="3"/>
      <c r="P47" s="3"/>
      <c r="Q47" s="3"/>
      <c r="R47" s="3"/>
      <c r="S47" s="3"/>
      <c r="T47" s="3"/>
      <c r="U47" s="3"/>
      <c r="V47" s="3"/>
      <c r="W47" s="3"/>
      <c r="X47" s="3"/>
      <c r="Y47" s="3"/>
      <c r="Z47" s="3"/>
    </row>
    <row r="48" spans="1:26">
      <c r="A48" s="3"/>
      <c r="B48" s="14"/>
      <c r="C48" s="3"/>
      <c r="D48" s="3"/>
      <c r="E48" s="3"/>
      <c r="F48" s="3"/>
      <c r="G48" s="3"/>
      <c r="H48" s="3"/>
      <c r="I48" s="3"/>
      <c r="J48" s="3"/>
      <c r="K48" s="3"/>
      <c r="L48" s="3"/>
      <c r="M48" s="3"/>
      <c r="N48" s="3"/>
      <c r="O48" s="3"/>
      <c r="P48" s="3"/>
      <c r="Q48" s="3"/>
      <c r="R48" s="3"/>
      <c r="S48" s="3"/>
      <c r="T48" s="3"/>
      <c r="U48" s="3"/>
      <c r="V48" s="3"/>
      <c r="W48" s="3"/>
      <c r="X48" s="3"/>
      <c r="Y48" s="3"/>
      <c r="Z48" s="3"/>
    </row>
    <row r="49" spans="1:26">
      <c r="A49" s="3"/>
      <c r="B49" s="14"/>
      <c r="C49" s="375"/>
      <c r="D49" s="375"/>
      <c r="E49" s="375"/>
      <c r="F49" s="375"/>
      <c r="G49" s="375"/>
      <c r="H49" s="375"/>
      <c r="I49" s="375"/>
      <c r="J49" s="375"/>
      <c r="K49" s="375"/>
      <c r="L49" s="375"/>
      <c r="M49" s="375"/>
      <c r="N49" s="375"/>
      <c r="O49" s="375"/>
      <c r="P49" s="375"/>
      <c r="Q49" s="375"/>
      <c r="R49" s="375"/>
      <c r="S49" s="375"/>
      <c r="T49" s="375"/>
      <c r="U49" s="375"/>
      <c r="V49" s="375"/>
      <c r="W49" s="375"/>
      <c r="X49" s="375"/>
      <c r="Y49" s="375"/>
      <c r="Z49" s="375"/>
    </row>
    <row r="50" spans="1:26">
      <c r="A50" s="3"/>
      <c r="B50" s="14"/>
      <c r="C50" s="375"/>
      <c r="D50" s="375"/>
      <c r="E50" s="375"/>
      <c r="F50" s="375"/>
      <c r="G50" s="375"/>
      <c r="H50" s="375"/>
      <c r="I50" s="375"/>
      <c r="J50" s="375"/>
      <c r="K50" s="375"/>
      <c r="L50" s="375"/>
      <c r="M50" s="375"/>
      <c r="N50" s="375"/>
      <c r="O50" s="375"/>
      <c r="P50" s="375"/>
      <c r="Q50" s="375"/>
      <c r="R50" s="375"/>
      <c r="S50" s="375"/>
      <c r="T50" s="375"/>
      <c r="U50" s="375"/>
      <c r="V50" s="375"/>
      <c r="W50" s="375"/>
      <c r="X50" s="375"/>
      <c r="Y50" s="375"/>
      <c r="Z50" s="375"/>
    </row>
    <row r="51" spans="1:26">
      <c r="A51" s="3"/>
      <c r="B51" s="14"/>
      <c r="C51" s="375"/>
      <c r="D51" s="375"/>
      <c r="E51" s="375"/>
      <c r="F51" s="375"/>
      <c r="G51" s="375"/>
      <c r="H51" s="375"/>
      <c r="I51" s="375"/>
      <c r="J51" s="375"/>
      <c r="K51" s="375"/>
      <c r="L51" s="375"/>
      <c r="M51" s="375"/>
      <c r="N51" s="375"/>
      <c r="O51" s="375"/>
      <c r="P51" s="375"/>
      <c r="Q51" s="375"/>
      <c r="R51" s="375"/>
      <c r="S51" s="375"/>
      <c r="T51" s="375"/>
      <c r="U51" s="375"/>
      <c r="V51" s="375"/>
      <c r="W51" s="375"/>
      <c r="X51" s="375"/>
      <c r="Y51" s="375"/>
      <c r="Z51" s="375"/>
    </row>
    <row r="52" spans="1:26">
      <c r="A52" s="3"/>
      <c r="B52" s="14"/>
      <c r="C52" s="3"/>
      <c r="D52" s="3"/>
      <c r="E52" s="3"/>
      <c r="F52" s="3"/>
      <c r="G52" s="3"/>
      <c r="H52" s="3"/>
      <c r="I52" s="3"/>
      <c r="J52" s="3"/>
      <c r="K52" s="3"/>
      <c r="L52" s="3"/>
      <c r="M52" s="3"/>
      <c r="N52" s="3"/>
      <c r="O52" s="3"/>
      <c r="P52" s="3"/>
      <c r="Q52" s="3"/>
      <c r="R52" s="3"/>
      <c r="S52" s="3"/>
      <c r="T52" s="3"/>
      <c r="U52" s="3"/>
      <c r="V52" s="3"/>
      <c r="W52" s="3"/>
      <c r="X52" s="3"/>
      <c r="Y52" s="3"/>
      <c r="Z52" s="3"/>
    </row>
    <row r="53" spans="1:26">
      <c r="A53" s="3"/>
      <c r="B53" s="14"/>
      <c r="C53" s="3"/>
      <c r="D53" s="3"/>
      <c r="E53" s="3"/>
      <c r="F53" s="3"/>
      <c r="G53" s="3"/>
      <c r="H53" s="3"/>
      <c r="I53" s="3"/>
      <c r="J53" s="3"/>
      <c r="K53" s="3"/>
      <c r="L53" s="3"/>
      <c r="M53" s="3"/>
      <c r="N53" s="3"/>
      <c r="O53" s="3"/>
      <c r="P53" s="3"/>
      <c r="Q53" s="3"/>
      <c r="R53" s="3"/>
      <c r="S53" s="3"/>
      <c r="T53" s="3"/>
      <c r="U53" s="3"/>
      <c r="V53" s="3"/>
      <c r="W53" s="3"/>
      <c r="X53" s="3"/>
      <c r="Y53" s="3"/>
      <c r="Z53" s="3"/>
    </row>
    <row r="54" spans="1:26">
      <c r="A54" s="3"/>
      <c r="B54" s="14"/>
      <c r="C54" s="3"/>
      <c r="D54" s="3"/>
      <c r="E54" s="3"/>
      <c r="F54" s="3"/>
      <c r="G54" s="3"/>
      <c r="H54" s="3"/>
      <c r="I54" s="3"/>
      <c r="J54" s="3"/>
      <c r="K54" s="3"/>
      <c r="L54" s="3"/>
      <c r="M54" s="3"/>
      <c r="N54" s="3"/>
      <c r="O54" s="3"/>
      <c r="P54" s="3"/>
      <c r="Q54" s="3"/>
      <c r="R54" s="3"/>
      <c r="S54" s="3"/>
      <c r="T54" s="3"/>
      <c r="U54" s="3"/>
      <c r="V54" s="3"/>
      <c r="W54" s="3"/>
      <c r="X54" s="3"/>
      <c r="Y54" s="3"/>
      <c r="Z54" s="3"/>
    </row>
    <row r="55" spans="1:26">
      <c r="A55" s="3"/>
      <c r="B55" s="14"/>
      <c r="C55" s="3"/>
      <c r="D55" s="3"/>
      <c r="E55" s="3"/>
      <c r="F55" s="3"/>
      <c r="G55" s="3"/>
      <c r="H55" s="3"/>
      <c r="I55" s="3"/>
      <c r="J55" s="3"/>
      <c r="K55" s="3"/>
      <c r="L55" s="3"/>
      <c r="M55" s="3"/>
      <c r="N55" s="3"/>
      <c r="O55" s="3"/>
      <c r="P55" s="3"/>
      <c r="Q55" s="3"/>
      <c r="R55" s="3"/>
      <c r="S55" s="3"/>
      <c r="T55" s="3"/>
      <c r="U55" s="3"/>
      <c r="V55" s="3"/>
      <c r="W55" s="3"/>
      <c r="X55" s="3"/>
      <c r="Y55" s="3"/>
      <c r="Z55" s="3"/>
    </row>
    <row r="56" spans="1:26">
      <c r="A56" s="3"/>
      <c r="B56" s="14"/>
      <c r="C56" s="3"/>
      <c r="D56" s="3"/>
      <c r="E56" s="3"/>
      <c r="F56" s="3"/>
      <c r="G56" s="3"/>
      <c r="H56" s="3"/>
      <c r="I56" s="3"/>
      <c r="J56" s="3"/>
      <c r="K56" s="3"/>
      <c r="L56" s="3"/>
      <c r="M56" s="3"/>
      <c r="N56" s="3"/>
      <c r="O56" s="3"/>
      <c r="P56" s="3"/>
      <c r="Q56" s="3"/>
      <c r="R56" s="3"/>
      <c r="S56" s="3"/>
      <c r="T56" s="3"/>
      <c r="U56" s="3"/>
      <c r="V56" s="3"/>
      <c r="W56" s="3"/>
      <c r="X56" s="3"/>
      <c r="Y56" s="3"/>
      <c r="Z56" s="3"/>
    </row>
    <row r="57" spans="1:26">
      <c r="A57" s="3"/>
      <c r="B57" s="14"/>
      <c r="C57" s="3"/>
      <c r="D57" s="3"/>
      <c r="E57" s="3"/>
      <c r="F57" s="3"/>
      <c r="G57" s="3"/>
      <c r="H57" s="3"/>
      <c r="I57" s="3"/>
      <c r="J57" s="3"/>
      <c r="K57" s="3"/>
      <c r="L57" s="3"/>
      <c r="M57" s="3"/>
      <c r="N57" s="3"/>
      <c r="O57" s="3"/>
      <c r="P57" s="3"/>
      <c r="Q57" s="3"/>
      <c r="R57" s="3"/>
      <c r="S57" s="3"/>
      <c r="T57" s="3"/>
      <c r="U57" s="3"/>
      <c r="V57" s="3"/>
      <c r="W57" s="3"/>
      <c r="X57" s="3"/>
      <c r="Y57" s="3"/>
      <c r="Z57" s="3"/>
    </row>
    <row r="58" spans="1:26">
      <c r="A58" s="3"/>
      <c r="B58" s="14"/>
      <c r="C58" s="3"/>
      <c r="D58" s="3"/>
      <c r="E58" s="3"/>
      <c r="F58" s="3"/>
      <c r="G58" s="3"/>
      <c r="H58" s="3"/>
      <c r="I58" s="3"/>
      <c r="J58" s="3"/>
      <c r="K58" s="3"/>
      <c r="L58" s="3"/>
      <c r="M58" s="3"/>
      <c r="N58" s="3"/>
      <c r="O58" s="3"/>
      <c r="P58" s="3"/>
      <c r="Q58" s="3"/>
      <c r="R58" s="3"/>
      <c r="S58" s="3"/>
      <c r="T58" s="3"/>
      <c r="U58" s="3"/>
      <c r="V58" s="3"/>
      <c r="W58" s="3"/>
      <c r="X58" s="3"/>
      <c r="Y58" s="3"/>
      <c r="Z58" s="3"/>
    </row>
    <row r="59" spans="1:26">
      <c r="A59" s="3"/>
      <c r="B59" s="14"/>
      <c r="C59" s="3"/>
      <c r="D59" s="3"/>
      <c r="E59" s="3"/>
      <c r="F59" s="3"/>
      <c r="G59" s="3"/>
      <c r="H59" s="3"/>
      <c r="I59" s="3"/>
      <c r="J59" s="3"/>
      <c r="K59" s="3"/>
      <c r="L59" s="3"/>
      <c r="M59" s="3"/>
      <c r="N59" s="3"/>
      <c r="O59" s="3"/>
      <c r="P59" s="3"/>
      <c r="Q59" s="3"/>
      <c r="R59" s="3"/>
      <c r="S59" s="3"/>
      <c r="T59" s="3"/>
      <c r="U59" s="3"/>
      <c r="V59" s="3"/>
      <c r="W59" s="3"/>
      <c r="X59" s="3"/>
      <c r="Y59" s="3"/>
      <c r="Z59" s="3"/>
    </row>
    <row r="60" spans="1:26">
      <c r="A60" s="3"/>
      <c r="B60" s="14"/>
      <c r="C60" s="3"/>
      <c r="D60" s="3"/>
      <c r="E60" s="3"/>
      <c r="F60" s="3"/>
      <c r="G60" s="3"/>
      <c r="H60" s="3"/>
      <c r="I60" s="3"/>
      <c r="J60" s="3"/>
      <c r="K60" s="3"/>
      <c r="L60" s="3"/>
      <c r="M60" s="3"/>
      <c r="N60" s="3"/>
      <c r="O60" s="3"/>
      <c r="P60" s="3"/>
      <c r="Q60" s="3"/>
      <c r="R60" s="3"/>
      <c r="S60" s="3"/>
      <c r="T60" s="3"/>
      <c r="U60" s="3"/>
      <c r="V60" s="3"/>
      <c r="W60" s="3"/>
      <c r="X60" s="3"/>
      <c r="Y60" s="3"/>
      <c r="Z60" s="3"/>
    </row>
    <row r="61" spans="1:26">
      <c r="A61" s="3"/>
      <c r="B61" s="14"/>
      <c r="C61" s="3"/>
      <c r="D61" s="3"/>
      <c r="E61" s="3"/>
      <c r="F61" s="3"/>
      <c r="G61" s="3"/>
      <c r="H61" s="3"/>
      <c r="I61" s="3"/>
      <c r="J61" s="3"/>
      <c r="K61" s="3"/>
      <c r="L61" s="3"/>
      <c r="M61" s="3"/>
      <c r="N61" s="3"/>
      <c r="O61" s="3"/>
      <c r="P61" s="3"/>
      <c r="Q61" s="3"/>
      <c r="R61" s="3"/>
      <c r="S61" s="3"/>
      <c r="T61" s="3"/>
      <c r="U61" s="3"/>
      <c r="V61" s="3"/>
      <c r="W61" s="3"/>
      <c r="X61" s="3"/>
      <c r="Y61" s="3"/>
      <c r="Z61" s="3"/>
    </row>
    <row r="62" spans="1:26">
      <c r="A62" s="3"/>
      <c r="B62" s="14"/>
      <c r="C62" s="3"/>
      <c r="D62" s="3"/>
      <c r="E62" s="3"/>
      <c r="F62" s="3"/>
      <c r="G62" s="3"/>
      <c r="H62" s="3"/>
      <c r="I62" s="3"/>
      <c r="J62" s="3"/>
      <c r="K62" s="3"/>
      <c r="L62" s="3"/>
      <c r="M62" s="3"/>
      <c r="N62" s="3"/>
      <c r="O62" s="3"/>
      <c r="P62" s="3"/>
      <c r="Q62" s="3"/>
      <c r="R62" s="3"/>
      <c r="S62" s="3"/>
      <c r="T62" s="3"/>
      <c r="U62" s="3"/>
      <c r="V62" s="3"/>
      <c r="W62" s="3"/>
      <c r="X62" s="3"/>
      <c r="Y62" s="3"/>
      <c r="Z62" s="3"/>
    </row>
    <row r="63" spans="1:26">
      <c r="A63" s="3"/>
      <c r="B63" s="14"/>
      <c r="C63" s="3"/>
      <c r="D63" s="3"/>
      <c r="E63" s="3"/>
      <c r="F63" s="3"/>
      <c r="G63" s="3"/>
      <c r="H63" s="3"/>
      <c r="I63" s="3"/>
      <c r="J63" s="3"/>
      <c r="K63" s="3"/>
      <c r="L63" s="3"/>
      <c r="M63" s="3"/>
      <c r="N63" s="3"/>
      <c r="O63" s="3"/>
      <c r="P63" s="3"/>
      <c r="Q63" s="3"/>
      <c r="R63" s="3"/>
      <c r="S63" s="3"/>
      <c r="T63" s="3"/>
      <c r="U63" s="3"/>
      <c r="V63" s="3"/>
      <c r="W63" s="3"/>
      <c r="X63" s="3"/>
      <c r="Y63" s="3"/>
      <c r="Z63" s="3"/>
    </row>
    <row r="64" spans="1:26">
      <c r="A64" s="3"/>
      <c r="B64" s="14"/>
      <c r="C64" s="3"/>
      <c r="D64" s="3"/>
      <c r="E64" s="3"/>
      <c r="F64" s="3"/>
      <c r="G64" s="3"/>
      <c r="H64" s="3"/>
      <c r="I64" s="3"/>
      <c r="J64" s="3"/>
      <c r="K64" s="3"/>
      <c r="L64" s="3"/>
      <c r="M64" s="3"/>
      <c r="N64" s="3"/>
      <c r="O64" s="3"/>
      <c r="P64" s="3"/>
      <c r="Q64" s="3"/>
      <c r="R64" s="3"/>
      <c r="S64" s="3"/>
      <c r="T64" s="3"/>
      <c r="U64" s="3"/>
      <c r="V64" s="3"/>
      <c r="W64" s="3"/>
      <c r="X64" s="3"/>
      <c r="Y64" s="3"/>
      <c r="Z64" s="3"/>
    </row>
    <row r="65" spans="1:26">
      <c r="A65" s="3"/>
      <c r="B65" s="14"/>
      <c r="C65" s="3"/>
      <c r="D65" s="3"/>
      <c r="E65" s="3"/>
      <c r="F65" s="3"/>
      <c r="G65" s="3"/>
      <c r="H65" s="3"/>
      <c r="I65" s="3"/>
      <c r="J65" s="3"/>
      <c r="K65" s="3"/>
      <c r="L65" s="3"/>
      <c r="M65" s="3"/>
      <c r="N65" s="3"/>
      <c r="O65" s="3"/>
      <c r="P65" s="3"/>
      <c r="Q65" s="3"/>
      <c r="R65" s="3"/>
      <c r="S65" s="3"/>
      <c r="T65" s="3"/>
      <c r="U65" s="3"/>
      <c r="V65" s="3"/>
      <c r="W65" s="3"/>
      <c r="X65" s="3"/>
      <c r="Y65" s="3"/>
      <c r="Z65" s="3"/>
    </row>
    <row r="66" spans="1:26">
      <c r="A66" s="3"/>
      <c r="B66" s="14"/>
      <c r="C66" s="3"/>
      <c r="D66" s="3"/>
      <c r="E66" s="3"/>
      <c r="F66" s="3"/>
      <c r="G66" s="3"/>
      <c r="H66" s="3"/>
      <c r="I66" s="3"/>
      <c r="J66" s="3"/>
      <c r="K66" s="3"/>
      <c r="L66" s="3"/>
      <c r="M66" s="3"/>
      <c r="N66" s="3"/>
      <c r="O66" s="3"/>
      <c r="P66" s="3"/>
      <c r="Q66" s="3"/>
      <c r="R66" s="3"/>
      <c r="S66" s="3"/>
      <c r="T66" s="3"/>
      <c r="U66" s="3"/>
      <c r="V66" s="3"/>
      <c r="W66" s="3"/>
      <c r="X66" s="3"/>
      <c r="Y66" s="3"/>
      <c r="Z66" s="3"/>
    </row>
    <row r="67" spans="1:26">
      <c r="A67" s="3"/>
      <c r="B67" s="14"/>
      <c r="C67" s="3"/>
      <c r="D67" s="3"/>
      <c r="E67" s="3"/>
      <c r="F67" s="3"/>
      <c r="G67" s="3"/>
      <c r="H67" s="3"/>
      <c r="I67" s="3"/>
      <c r="J67" s="3"/>
      <c r="K67" s="3"/>
      <c r="L67" s="3"/>
      <c r="M67" s="3"/>
      <c r="N67" s="3"/>
      <c r="O67" s="3"/>
      <c r="P67" s="3"/>
      <c r="Q67" s="3"/>
      <c r="R67" s="3"/>
      <c r="S67" s="3"/>
      <c r="T67" s="3"/>
      <c r="U67" s="3"/>
      <c r="V67" s="3"/>
      <c r="W67" s="3"/>
      <c r="X67" s="3"/>
      <c r="Y67" s="3"/>
      <c r="Z67" s="3"/>
    </row>
    <row r="68" spans="1:26">
      <c r="A68" s="3"/>
      <c r="B68" s="14"/>
      <c r="C68" s="375"/>
      <c r="D68" s="375"/>
      <c r="E68" s="375"/>
      <c r="F68" s="375"/>
      <c r="G68" s="375"/>
      <c r="H68" s="375"/>
      <c r="I68" s="375"/>
      <c r="J68" s="375"/>
      <c r="K68" s="375"/>
      <c r="L68" s="375"/>
      <c r="M68" s="375"/>
      <c r="N68" s="375"/>
      <c r="O68" s="375"/>
      <c r="P68" s="375"/>
      <c r="Q68" s="375"/>
      <c r="R68" s="375"/>
      <c r="S68" s="375"/>
      <c r="T68" s="375"/>
      <c r="U68" s="375"/>
      <c r="V68" s="375"/>
      <c r="W68" s="375"/>
      <c r="X68" s="375"/>
      <c r="Y68" s="375"/>
      <c r="Z68" s="375"/>
    </row>
    <row r="69" spans="1:26">
      <c r="A69" s="3"/>
      <c r="B69" s="14"/>
      <c r="C69" s="375"/>
      <c r="D69" s="375"/>
      <c r="E69" s="375"/>
      <c r="F69" s="375"/>
      <c r="G69" s="375"/>
      <c r="H69" s="375"/>
      <c r="I69" s="375"/>
      <c r="J69" s="375"/>
      <c r="K69" s="375"/>
      <c r="L69" s="375"/>
      <c r="M69" s="375"/>
      <c r="N69" s="375"/>
      <c r="O69" s="375"/>
      <c r="P69" s="375"/>
      <c r="Q69" s="375"/>
      <c r="R69" s="375"/>
      <c r="S69" s="375"/>
      <c r="T69" s="375"/>
      <c r="U69" s="375"/>
      <c r="V69" s="375"/>
      <c r="W69" s="375"/>
      <c r="X69" s="375"/>
      <c r="Y69" s="375"/>
      <c r="Z69" s="375"/>
    </row>
    <row r="70" spans="1:26">
      <c r="A70" s="3"/>
      <c r="B70" s="14"/>
      <c r="C70" s="375"/>
      <c r="D70" s="375"/>
      <c r="E70" s="375"/>
      <c r="F70" s="375"/>
      <c r="G70" s="375"/>
      <c r="H70" s="375"/>
      <c r="I70" s="375"/>
      <c r="J70" s="375"/>
      <c r="K70" s="375"/>
      <c r="L70" s="375"/>
      <c r="M70" s="375"/>
      <c r="N70" s="375"/>
      <c r="O70" s="375"/>
      <c r="P70" s="375"/>
      <c r="Q70" s="375"/>
      <c r="R70" s="375"/>
      <c r="S70" s="375"/>
      <c r="T70" s="375"/>
      <c r="U70" s="375"/>
      <c r="V70" s="375"/>
      <c r="W70" s="375"/>
      <c r="X70" s="375"/>
      <c r="Y70" s="375"/>
      <c r="Z70" s="375"/>
    </row>
    <row r="71" spans="1:26">
      <c r="A71" s="3"/>
      <c r="B71" s="14"/>
      <c r="C71" s="375"/>
      <c r="D71" s="375"/>
      <c r="E71" s="375"/>
      <c r="F71" s="375"/>
      <c r="G71" s="375"/>
      <c r="H71" s="375"/>
      <c r="I71" s="375"/>
      <c r="J71" s="375"/>
      <c r="K71" s="375"/>
      <c r="L71" s="375"/>
      <c r="M71" s="375"/>
      <c r="N71" s="375"/>
      <c r="O71" s="375"/>
      <c r="P71" s="375"/>
      <c r="Q71" s="375"/>
      <c r="R71" s="375"/>
      <c r="S71" s="375"/>
      <c r="T71" s="375"/>
      <c r="U71" s="375"/>
      <c r="V71" s="375"/>
      <c r="W71" s="375"/>
      <c r="X71" s="375"/>
      <c r="Y71" s="375"/>
      <c r="Z71" s="375"/>
    </row>
    <row r="72" spans="1:26">
      <c r="A72" s="3"/>
      <c r="B72" s="14"/>
      <c r="C72" s="375"/>
      <c r="D72" s="375"/>
      <c r="E72" s="375"/>
      <c r="F72" s="375"/>
      <c r="G72" s="375"/>
      <c r="H72" s="375"/>
      <c r="I72" s="375"/>
      <c r="J72" s="375"/>
      <c r="K72" s="375"/>
      <c r="L72" s="375"/>
      <c r="M72" s="375"/>
      <c r="N72" s="375"/>
      <c r="O72" s="375"/>
      <c r="P72" s="375"/>
      <c r="Q72" s="375"/>
      <c r="R72" s="375"/>
      <c r="S72" s="375"/>
      <c r="T72" s="375"/>
      <c r="U72" s="375"/>
      <c r="V72" s="375"/>
      <c r="W72" s="375"/>
      <c r="X72" s="375"/>
      <c r="Y72" s="375"/>
      <c r="Z72" s="375"/>
    </row>
    <row r="73" spans="1:26">
      <c r="A73" s="3"/>
      <c r="B73" s="14"/>
      <c r="C73" s="375"/>
      <c r="D73" s="375"/>
      <c r="E73" s="375"/>
      <c r="F73" s="375"/>
      <c r="G73" s="375"/>
      <c r="H73" s="375"/>
      <c r="I73" s="375"/>
      <c r="J73" s="375"/>
      <c r="K73" s="375"/>
      <c r="L73" s="375"/>
      <c r="M73" s="375"/>
      <c r="N73" s="375"/>
      <c r="O73" s="375"/>
      <c r="P73" s="375"/>
      <c r="Q73" s="375"/>
      <c r="R73" s="375"/>
      <c r="S73" s="375"/>
      <c r="T73" s="375"/>
      <c r="U73" s="375"/>
      <c r="V73" s="375"/>
      <c r="W73" s="375"/>
      <c r="X73" s="375"/>
      <c r="Y73" s="375"/>
      <c r="Z73" s="375"/>
    </row>
    <row r="74" spans="1:26">
      <c r="A74" s="3"/>
      <c r="B74" s="14"/>
      <c r="C74" s="375"/>
      <c r="D74" s="375"/>
      <c r="E74" s="375"/>
      <c r="F74" s="375"/>
      <c r="G74" s="375"/>
      <c r="H74" s="375"/>
      <c r="I74" s="375"/>
      <c r="J74" s="375"/>
      <c r="K74" s="375"/>
      <c r="L74" s="375"/>
      <c r="M74" s="375"/>
      <c r="N74" s="375"/>
      <c r="O74" s="375"/>
      <c r="P74" s="375"/>
      <c r="Q74" s="375"/>
      <c r="R74" s="375"/>
      <c r="S74" s="375"/>
      <c r="T74" s="375"/>
      <c r="U74" s="375"/>
      <c r="V74" s="375"/>
      <c r="W74" s="375"/>
      <c r="X74" s="375"/>
      <c r="Y74" s="375"/>
      <c r="Z74" s="375"/>
    </row>
    <row r="75" spans="1:26">
      <c r="A75" s="3"/>
      <c r="B75" s="14"/>
      <c r="C75" s="375"/>
      <c r="D75" s="375"/>
      <c r="E75" s="375"/>
      <c r="F75" s="375"/>
      <c r="G75" s="375"/>
      <c r="H75" s="375"/>
      <c r="I75" s="375"/>
      <c r="J75" s="375"/>
      <c r="K75" s="375"/>
      <c r="L75" s="375"/>
      <c r="M75" s="375"/>
      <c r="N75" s="375"/>
      <c r="O75" s="375"/>
      <c r="P75" s="375"/>
      <c r="Q75" s="375"/>
      <c r="R75" s="375"/>
      <c r="S75" s="375"/>
      <c r="T75" s="375"/>
      <c r="U75" s="375"/>
      <c r="V75" s="375"/>
      <c r="W75" s="375"/>
      <c r="X75" s="375"/>
      <c r="Y75" s="375"/>
      <c r="Z75" s="375"/>
    </row>
    <row r="76" spans="1:26">
      <c r="A76" s="3"/>
      <c r="B76" s="14"/>
      <c r="C76" s="375"/>
      <c r="D76" s="375"/>
      <c r="E76" s="375"/>
      <c r="F76" s="375"/>
      <c r="G76" s="375"/>
      <c r="H76" s="375"/>
      <c r="I76" s="375"/>
      <c r="J76" s="375"/>
      <c r="K76" s="375"/>
      <c r="L76" s="375"/>
      <c r="M76" s="375"/>
      <c r="N76" s="375"/>
      <c r="O76" s="375"/>
      <c r="P76" s="375"/>
      <c r="Q76" s="375"/>
      <c r="R76" s="375"/>
      <c r="S76" s="375"/>
      <c r="T76" s="375"/>
      <c r="U76" s="375"/>
      <c r="V76" s="375"/>
      <c r="W76" s="375"/>
      <c r="X76" s="375"/>
      <c r="Y76" s="375"/>
      <c r="Z76" s="375"/>
    </row>
    <row r="77" spans="1:26">
      <c r="A77" s="3"/>
      <c r="B77" s="14"/>
      <c r="C77" s="375"/>
      <c r="D77" s="375"/>
      <c r="E77" s="375"/>
      <c r="F77" s="375"/>
      <c r="G77" s="375"/>
      <c r="H77" s="375"/>
      <c r="I77" s="375"/>
      <c r="J77" s="375"/>
      <c r="K77" s="375"/>
      <c r="L77" s="375"/>
      <c r="M77" s="375"/>
      <c r="N77" s="375"/>
      <c r="O77" s="375"/>
      <c r="P77" s="375"/>
      <c r="Q77" s="375"/>
      <c r="R77" s="375"/>
      <c r="S77" s="375"/>
      <c r="T77" s="375"/>
      <c r="U77" s="375"/>
      <c r="V77" s="375"/>
      <c r="W77" s="375"/>
      <c r="X77" s="375"/>
      <c r="Y77" s="375"/>
      <c r="Z77" s="375"/>
    </row>
    <row r="78" spans="1:26">
      <c r="A78" s="3"/>
      <c r="B78" s="14"/>
      <c r="C78" s="375"/>
      <c r="D78" s="375"/>
      <c r="E78" s="375"/>
      <c r="F78" s="375"/>
      <c r="G78" s="375"/>
      <c r="H78" s="375"/>
      <c r="I78" s="375"/>
      <c r="J78" s="375"/>
      <c r="K78" s="375"/>
      <c r="L78" s="375"/>
      <c r="M78" s="375"/>
      <c r="N78" s="375"/>
      <c r="O78" s="375"/>
      <c r="P78" s="375"/>
      <c r="Q78" s="375"/>
      <c r="R78" s="375"/>
      <c r="S78" s="375"/>
      <c r="T78" s="375"/>
      <c r="U78" s="375"/>
      <c r="V78" s="375"/>
      <c r="W78" s="375"/>
      <c r="X78" s="375"/>
      <c r="Y78" s="375"/>
      <c r="Z78" s="375"/>
    </row>
    <row r="79" spans="1:26">
      <c r="A79" s="3"/>
      <c r="B79" s="14"/>
      <c r="C79" s="375"/>
      <c r="D79" s="375"/>
      <c r="E79" s="375"/>
      <c r="F79" s="375"/>
      <c r="G79" s="375"/>
      <c r="H79" s="375"/>
      <c r="I79" s="375"/>
      <c r="J79" s="375"/>
      <c r="K79" s="375"/>
      <c r="L79" s="375"/>
      <c r="M79" s="375"/>
      <c r="N79" s="375"/>
      <c r="O79" s="375"/>
      <c r="P79" s="375"/>
      <c r="Q79" s="375"/>
      <c r="R79" s="375"/>
      <c r="S79" s="375"/>
      <c r="T79" s="375"/>
      <c r="U79" s="375"/>
      <c r="V79" s="375"/>
      <c r="W79" s="375"/>
      <c r="X79" s="375"/>
      <c r="Y79" s="375"/>
      <c r="Z79" s="375"/>
    </row>
    <row r="80" spans="1:26">
      <c r="C80" s="375"/>
      <c r="D80" s="375"/>
      <c r="E80" s="375"/>
      <c r="F80" s="375"/>
      <c r="G80" s="375"/>
      <c r="H80" s="375"/>
      <c r="I80" s="375"/>
      <c r="J80" s="375"/>
      <c r="K80" s="375"/>
      <c r="L80" s="375"/>
      <c r="M80" s="375"/>
      <c r="N80" s="375"/>
      <c r="O80" s="375"/>
      <c r="P80" s="375"/>
      <c r="Q80" s="375"/>
      <c r="R80" s="375"/>
      <c r="S80" s="375"/>
      <c r="T80" s="375"/>
      <c r="U80" s="375"/>
      <c r="V80" s="375"/>
      <c r="W80" s="375"/>
      <c r="X80" s="375"/>
      <c r="Y80" s="375"/>
      <c r="Z80" s="375"/>
    </row>
    <row r="81" spans="3:26">
      <c r="C81" s="375"/>
      <c r="D81" s="375"/>
      <c r="E81" s="375"/>
      <c r="F81" s="375"/>
      <c r="G81" s="375"/>
      <c r="H81" s="375"/>
      <c r="I81" s="375"/>
      <c r="J81" s="375"/>
      <c r="K81" s="375"/>
      <c r="L81" s="375"/>
      <c r="M81" s="375"/>
      <c r="N81" s="375"/>
      <c r="O81" s="375"/>
      <c r="P81" s="375"/>
      <c r="Q81" s="375"/>
      <c r="R81" s="375"/>
      <c r="S81" s="375"/>
      <c r="T81" s="375"/>
      <c r="U81" s="375"/>
      <c r="V81" s="375"/>
      <c r="W81" s="375"/>
      <c r="X81" s="375"/>
      <c r="Y81" s="375"/>
      <c r="Z81" s="375"/>
    </row>
    <row r="82" spans="3:26">
      <c r="C82" s="375"/>
      <c r="D82" s="375"/>
      <c r="E82" s="375"/>
      <c r="F82" s="375"/>
      <c r="G82" s="375"/>
      <c r="H82" s="375"/>
      <c r="I82" s="375"/>
      <c r="J82" s="375"/>
      <c r="K82" s="375"/>
      <c r="L82" s="375"/>
      <c r="M82" s="375"/>
      <c r="N82" s="375"/>
      <c r="O82" s="375"/>
      <c r="P82" s="375"/>
      <c r="Q82" s="375"/>
      <c r="R82" s="375"/>
      <c r="S82" s="375"/>
      <c r="T82" s="375"/>
      <c r="U82" s="375"/>
      <c r="V82" s="375"/>
      <c r="W82" s="375"/>
      <c r="X82" s="375"/>
      <c r="Y82" s="375"/>
      <c r="Z82" s="375"/>
    </row>
    <row r="83" spans="3:26">
      <c r="C83" s="375"/>
      <c r="D83" s="375"/>
      <c r="E83" s="375"/>
      <c r="F83" s="375"/>
      <c r="G83" s="375"/>
      <c r="H83" s="375"/>
      <c r="I83" s="375"/>
      <c r="J83" s="375"/>
      <c r="K83" s="375"/>
      <c r="L83" s="375"/>
      <c r="M83" s="375"/>
      <c r="N83" s="375"/>
      <c r="O83" s="375"/>
      <c r="P83" s="375"/>
      <c r="Q83" s="375"/>
      <c r="R83" s="375"/>
      <c r="S83" s="375"/>
      <c r="T83" s="375"/>
      <c r="U83" s="375"/>
      <c r="V83" s="375"/>
      <c r="W83" s="375"/>
      <c r="X83" s="375"/>
      <c r="Y83" s="375"/>
      <c r="Z83" s="375"/>
    </row>
    <row r="84" spans="3:26">
      <c r="C84" s="375"/>
      <c r="D84" s="375"/>
      <c r="E84" s="375"/>
      <c r="F84" s="375"/>
      <c r="G84" s="375"/>
      <c r="H84" s="375"/>
      <c r="I84" s="375"/>
      <c r="J84" s="375"/>
      <c r="K84" s="375"/>
      <c r="L84" s="375"/>
      <c r="M84" s="375"/>
      <c r="N84" s="375"/>
      <c r="O84" s="375"/>
      <c r="P84" s="375"/>
      <c r="Q84" s="375"/>
      <c r="R84" s="375"/>
      <c r="S84" s="375"/>
      <c r="T84" s="375"/>
      <c r="U84" s="375"/>
      <c r="V84" s="375"/>
      <c r="W84" s="375"/>
      <c r="X84" s="375"/>
      <c r="Y84" s="375"/>
      <c r="Z84" s="375"/>
    </row>
    <row r="85" spans="3:26">
      <c r="C85" s="375"/>
      <c r="D85" s="375"/>
      <c r="E85" s="375"/>
      <c r="F85" s="375"/>
      <c r="G85" s="375"/>
      <c r="H85" s="375"/>
      <c r="I85" s="375"/>
      <c r="J85" s="375"/>
      <c r="K85" s="375"/>
      <c r="L85" s="375"/>
      <c r="M85" s="375"/>
      <c r="N85" s="375"/>
      <c r="O85" s="375"/>
      <c r="P85" s="375"/>
      <c r="Q85" s="375"/>
      <c r="R85" s="375"/>
      <c r="S85" s="375"/>
      <c r="T85" s="375"/>
      <c r="U85" s="375"/>
      <c r="V85" s="375"/>
      <c r="W85" s="375"/>
      <c r="X85" s="375"/>
      <c r="Y85" s="375"/>
      <c r="Z85" s="375"/>
    </row>
    <row r="86" spans="3:26">
      <c r="C86" s="375"/>
      <c r="D86" s="375"/>
      <c r="E86" s="375"/>
      <c r="F86" s="375"/>
      <c r="G86" s="375"/>
      <c r="H86" s="375"/>
      <c r="I86" s="375"/>
      <c r="J86" s="375"/>
      <c r="K86" s="375"/>
      <c r="L86" s="375"/>
      <c r="M86" s="375"/>
      <c r="N86" s="375"/>
      <c r="O86" s="375"/>
      <c r="P86" s="375"/>
      <c r="Q86" s="375"/>
      <c r="R86" s="375"/>
      <c r="S86" s="375"/>
      <c r="T86" s="375"/>
      <c r="U86" s="375"/>
      <c r="V86" s="375"/>
      <c r="W86" s="375"/>
      <c r="X86" s="375"/>
      <c r="Y86" s="375"/>
      <c r="Z86" s="375"/>
    </row>
    <row r="87" spans="3:26">
      <c r="C87" s="375"/>
      <c r="D87" s="375"/>
      <c r="E87" s="375"/>
      <c r="F87" s="375"/>
      <c r="G87" s="375"/>
      <c r="H87" s="375"/>
      <c r="I87" s="375"/>
      <c r="J87" s="375"/>
      <c r="K87" s="375"/>
      <c r="L87" s="375"/>
      <c r="M87" s="375"/>
      <c r="N87" s="375"/>
      <c r="O87" s="375"/>
      <c r="P87" s="375"/>
      <c r="Q87" s="375"/>
      <c r="R87" s="375"/>
      <c r="S87" s="375"/>
      <c r="T87" s="375"/>
      <c r="U87" s="375"/>
      <c r="V87" s="375"/>
      <c r="W87" s="375"/>
      <c r="X87" s="375"/>
      <c r="Y87" s="375"/>
      <c r="Z87" s="375"/>
    </row>
    <row r="88" spans="3:26">
      <c r="C88" s="375"/>
      <c r="D88" s="375"/>
      <c r="E88" s="375"/>
      <c r="F88" s="375"/>
      <c r="G88" s="375"/>
      <c r="H88" s="375"/>
      <c r="I88" s="375"/>
      <c r="J88" s="375"/>
      <c r="K88" s="375"/>
      <c r="L88" s="375"/>
      <c r="M88" s="375"/>
      <c r="N88" s="375"/>
      <c r="O88" s="375"/>
      <c r="P88" s="375"/>
      <c r="Q88" s="375"/>
      <c r="R88" s="375"/>
      <c r="S88" s="375"/>
      <c r="T88" s="375"/>
      <c r="U88" s="375"/>
      <c r="V88" s="375"/>
      <c r="W88" s="375"/>
      <c r="X88" s="375"/>
      <c r="Y88" s="375"/>
      <c r="Z88" s="375"/>
    </row>
    <row r="89" spans="3:26">
      <c r="C89" s="375"/>
      <c r="D89" s="375"/>
      <c r="E89" s="375"/>
      <c r="F89" s="375"/>
      <c r="G89" s="375"/>
      <c r="H89" s="375"/>
      <c r="I89" s="375"/>
      <c r="J89" s="375"/>
      <c r="K89" s="375"/>
      <c r="L89" s="375"/>
      <c r="M89" s="375"/>
      <c r="N89" s="375"/>
      <c r="O89" s="375"/>
      <c r="P89" s="375"/>
      <c r="Q89" s="375"/>
      <c r="R89" s="375"/>
      <c r="S89" s="375"/>
      <c r="T89" s="375"/>
      <c r="U89" s="375"/>
      <c r="V89" s="375"/>
      <c r="W89" s="375"/>
      <c r="X89" s="375"/>
      <c r="Y89" s="375"/>
      <c r="Z89" s="375"/>
    </row>
  </sheetData>
  <mergeCells count="7">
    <mergeCell ref="C5:Z5"/>
    <mergeCell ref="B6:Z6"/>
    <mergeCell ref="P9:P10"/>
    <mergeCell ref="P15:P16"/>
    <mergeCell ref="B2:D2"/>
    <mergeCell ref="L2:R2"/>
    <mergeCell ref="Z8:Z13"/>
  </mergeCells>
  <phoneticPr fontId="3" type="noConversion"/>
  <hyperlinks>
    <hyperlink ref="L2" location="'List 1'!A1" display="قائمة الإحصاءات النقدية والنشاط المصرفي       Money &amp; Banking Stat. List"/>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scale="63"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4"/>
  <dimension ref="A1:Z76"/>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N14" sqref="N14"/>
    </sheetView>
  </sheetViews>
  <sheetFormatPr defaultRowHeight="15.75"/>
  <cols>
    <col min="1" max="1" width="1.375" customWidth="1"/>
    <col min="2" max="2" width="7.625" customWidth="1"/>
    <col min="3" max="3" width="9" customWidth="1"/>
    <col min="4" max="4" width="8.375" customWidth="1"/>
    <col min="5" max="5" width="9" customWidth="1"/>
    <col min="6" max="6" width="8.75" customWidth="1"/>
    <col min="7" max="7" width="7.875" customWidth="1"/>
    <col min="8" max="8" width="8.75"/>
    <col min="9" max="9" width="8.125" customWidth="1"/>
    <col min="10" max="10" width="8.875" bestFit="1" customWidth="1"/>
    <col min="11" max="11" width="7.875" customWidth="1"/>
    <col min="12" max="12" width="1.375" customWidth="1"/>
    <col min="13" max="14" width="8.875" bestFit="1" customWidth="1"/>
    <col min="15" max="15" width="10.125" bestFit="1" customWidth="1"/>
    <col min="16" max="16" width="16.875" customWidth="1"/>
    <col min="17" max="17" width="8.875" bestFit="1" customWidth="1"/>
    <col min="18" max="21" width="9.125" bestFit="1" customWidth="1"/>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26" ht="18.75">
      <c r="A2" s="101"/>
      <c r="B2" s="6189" t="s">
        <v>4314</v>
      </c>
      <c r="C2" s="6189"/>
      <c r="D2" s="6189"/>
      <c r="E2" s="6189"/>
      <c r="F2" s="101"/>
      <c r="G2" s="101"/>
      <c r="H2" s="105"/>
      <c r="I2" s="101"/>
      <c r="J2" s="101"/>
      <c r="K2" s="101"/>
      <c r="L2" s="6180" t="s">
        <v>4315</v>
      </c>
      <c r="M2" s="6180"/>
      <c r="N2" s="6180"/>
      <c r="O2" s="6180"/>
      <c r="P2" s="6180"/>
      <c r="Q2" s="6180"/>
      <c r="R2" s="6180"/>
      <c r="S2" s="101"/>
      <c r="T2" s="101"/>
      <c r="U2" s="101"/>
      <c r="V2" s="101"/>
      <c r="W2" s="101"/>
      <c r="X2" s="101"/>
      <c r="Y2" s="101"/>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26" ht="16.5" thickTop="1">
      <c r="A4" s="438"/>
      <c r="B4" s="438"/>
      <c r="C4" s="438"/>
      <c r="D4" s="438"/>
      <c r="E4" s="438"/>
      <c r="F4" s="438"/>
      <c r="G4" s="438"/>
      <c r="H4" s="438"/>
      <c r="I4" s="438"/>
      <c r="J4" s="438"/>
      <c r="K4" s="438"/>
      <c r="L4" s="438"/>
      <c r="M4" s="438"/>
      <c r="N4" s="438"/>
      <c r="O4" s="438"/>
      <c r="P4" s="438"/>
      <c r="Q4" s="438"/>
      <c r="R4" s="438"/>
      <c r="S4" s="438"/>
      <c r="T4" s="438"/>
      <c r="U4" s="438"/>
      <c r="V4" s="438"/>
      <c r="W4" s="438"/>
      <c r="X4" s="438"/>
      <c r="Y4" s="438"/>
      <c r="Z4" s="438"/>
    </row>
    <row r="5" spans="1:26" ht="18.75">
      <c r="A5" s="438"/>
      <c r="B5" s="6356" t="s">
        <v>2499</v>
      </c>
      <c r="C5" s="6356"/>
      <c r="D5" s="6356"/>
      <c r="E5" s="6356"/>
      <c r="F5" s="6356"/>
      <c r="G5" s="6356"/>
      <c r="H5" s="6356"/>
      <c r="I5" s="6356"/>
      <c r="J5" s="6356"/>
      <c r="K5" s="6356"/>
      <c r="L5" s="438"/>
      <c r="M5" s="438"/>
      <c r="N5" s="438"/>
      <c r="O5" s="438"/>
      <c r="P5" s="438"/>
      <c r="Q5" s="438"/>
      <c r="R5" s="438"/>
      <c r="S5" s="438"/>
      <c r="T5" s="438"/>
      <c r="U5" s="438"/>
      <c r="V5" s="438"/>
      <c r="W5" s="438"/>
      <c r="X5" s="438"/>
      <c r="Y5" s="438"/>
      <c r="Z5" s="438"/>
    </row>
    <row r="6" spans="1:26" ht="21.75">
      <c r="A6" s="438"/>
      <c r="B6" s="6396" t="s">
        <v>1942</v>
      </c>
      <c r="C6" s="6396"/>
      <c r="D6" s="6396"/>
      <c r="E6" s="6396"/>
      <c r="F6" s="6396"/>
      <c r="G6" s="6396"/>
      <c r="H6" s="6396"/>
      <c r="I6" s="6396"/>
      <c r="J6" s="6396"/>
      <c r="K6" s="6396"/>
      <c r="L6" s="1636"/>
      <c r="M6" s="438"/>
      <c r="N6" s="438"/>
      <c r="O6" s="438"/>
      <c r="P6" s="438"/>
      <c r="Q6" s="438"/>
      <c r="R6" s="438"/>
      <c r="S6" s="438"/>
      <c r="T6" s="438"/>
      <c r="U6" s="438"/>
      <c r="V6" s="438"/>
      <c r="W6" s="438"/>
      <c r="X6" s="438"/>
      <c r="Y6" s="438"/>
      <c r="Z6" s="438"/>
    </row>
    <row r="7" spans="1:26" ht="19.5" thickBot="1">
      <c r="A7" s="438"/>
      <c r="B7" s="1576"/>
      <c r="C7" s="439"/>
      <c r="D7" s="439"/>
      <c r="E7" s="439"/>
      <c r="F7" s="439"/>
      <c r="G7" s="439"/>
      <c r="H7" s="439"/>
      <c r="I7" s="439"/>
      <c r="J7" s="439"/>
      <c r="K7" s="439"/>
      <c r="L7" s="438"/>
      <c r="M7" s="438"/>
      <c r="N7" s="438"/>
      <c r="O7" s="438"/>
      <c r="P7" s="438"/>
      <c r="Q7" s="438"/>
      <c r="R7" s="438"/>
      <c r="S7" s="438"/>
      <c r="T7" s="438"/>
      <c r="U7" s="438"/>
      <c r="V7" s="438"/>
      <c r="W7" s="438"/>
      <c r="X7" s="438"/>
      <c r="Y7" s="438"/>
      <c r="Z7" s="438"/>
    </row>
    <row r="8" spans="1:26">
      <c r="A8" s="438"/>
      <c r="B8" s="4174"/>
      <c r="C8" s="6397" t="s">
        <v>2500</v>
      </c>
      <c r="D8" s="6398"/>
      <c r="E8" s="6399"/>
      <c r="F8" s="6403" t="s">
        <v>2501</v>
      </c>
      <c r="G8" s="6398"/>
      <c r="H8" s="6399"/>
      <c r="I8" s="6405" t="s">
        <v>2502</v>
      </c>
      <c r="J8" s="6406"/>
      <c r="K8" s="6407"/>
      <c r="L8" s="438"/>
      <c r="M8" s="438"/>
      <c r="N8" s="438"/>
      <c r="O8" s="438"/>
      <c r="P8" s="438"/>
      <c r="Q8" s="438"/>
      <c r="R8" s="438"/>
      <c r="S8" s="438"/>
      <c r="T8" s="438"/>
      <c r="U8" s="438"/>
      <c r="V8" s="438"/>
      <c r="W8" s="438"/>
      <c r="X8" s="438"/>
      <c r="Y8" s="438"/>
      <c r="Z8" s="438"/>
    </row>
    <row r="9" spans="1:26">
      <c r="A9" s="438"/>
      <c r="B9" s="3863" t="s">
        <v>2503</v>
      </c>
      <c r="C9" s="6400"/>
      <c r="D9" s="6401"/>
      <c r="E9" s="6402"/>
      <c r="F9" s="6404"/>
      <c r="G9" s="6401"/>
      <c r="H9" s="6402"/>
      <c r="I9" s="6408"/>
      <c r="J9" s="6409"/>
      <c r="K9" s="6410"/>
      <c r="L9" s="438"/>
      <c r="M9" s="438"/>
      <c r="N9" s="438"/>
      <c r="O9" s="438"/>
      <c r="P9" s="438"/>
      <c r="Q9" s="438"/>
      <c r="R9" s="438"/>
      <c r="S9" s="438"/>
      <c r="T9" s="438"/>
      <c r="U9" s="438"/>
      <c r="V9" s="438"/>
      <c r="W9" s="438"/>
      <c r="X9" s="438"/>
      <c r="Y9" s="438"/>
      <c r="Z9" s="438"/>
    </row>
    <row r="10" spans="1:26">
      <c r="A10" s="438"/>
      <c r="B10" s="3863" t="s">
        <v>548</v>
      </c>
      <c r="C10" s="4175" t="s">
        <v>2504</v>
      </c>
      <c r="D10" s="4176" t="s">
        <v>2505</v>
      </c>
      <c r="E10" s="4177" t="s">
        <v>2198</v>
      </c>
      <c r="F10" s="4178" t="s">
        <v>2504</v>
      </c>
      <c r="G10" s="4176" t="s">
        <v>2505</v>
      </c>
      <c r="H10" s="4177" t="s">
        <v>2198</v>
      </c>
      <c r="I10" s="4177" t="s">
        <v>2504</v>
      </c>
      <c r="J10" s="4176" t="s">
        <v>2505</v>
      </c>
      <c r="K10" s="4179" t="s">
        <v>2198</v>
      </c>
      <c r="L10" s="438"/>
      <c r="M10" s="438"/>
      <c r="N10" s="438"/>
      <c r="O10" s="438"/>
      <c r="P10" s="438"/>
      <c r="Q10" s="438"/>
      <c r="R10" s="438"/>
      <c r="S10" s="438"/>
      <c r="T10" s="438"/>
      <c r="U10" s="438"/>
      <c r="V10" s="438"/>
      <c r="W10" s="438"/>
      <c r="X10" s="438"/>
      <c r="Y10" s="438"/>
      <c r="Z10" s="438"/>
    </row>
    <row r="11" spans="1:26" ht="16.5" thickBot="1">
      <c r="A11" s="438"/>
      <c r="B11" s="4180"/>
      <c r="C11" s="4181" t="s">
        <v>1080</v>
      </c>
      <c r="D11" s="4182" t="s">
        <v>1081</v>
      </c>
      <c r="E11" s="4183" t="s">
        <v>415</v>
      </c>
      <c r="F11" s="4184" t="s">
        <v>1080</v>
      </c>
      <c r="G11" s="4182" t="s">
        <v>1081</v>
      </c>
      <c r="H11" s="4183" t="s">
        <v>415</v>
      </c>
      <c r="I11" s="4184" t="s">
        <v>1080</v>
      </c>
      <c r="J11" s="4182" t="s">
        <v>1081</v>
      </c>
      <c r="K11" s="4185" t="s">
        <v>415</v>
      </c>
      <c r="L11" s="438"/>
      <c r="M11" s="438"/>
      <c r="N11" s="438"/>
      <c r="O11" s="438"/>
      <c r="P11" s="438"/>
      <c r="Q11" s="438"/>
      <c r="R11" s="438"/>
      <c r="S11" s="438"/>
      <c r="T11" s="438"/>
      <c r="U11" s="438"/>
      <c r="V11" s="438"/>
      <c r="W11" s="438"/>
      <c r="X11" s="438"/>
      <c r="Y11" s="438"/>
      <c r="Z11" s="438"/>
    </row>
    <row r="12" spans="1:26" ht="5.0999999999999996" customHeight="1">
      <c r="A12" s="438"/>
      <c r="B12" s="1237"/>
      <c r="C12" s="1637"/>
      <c r="D12" s="1638"/>
      <c r="E12" s="1639"/>
      <c r="F12" s="1314"/>
      <c r="G12" s="1638"/>
      <c r="H12" s="1639"/>
      <c r="I12" s="1639"/>
      <c r="J12" s="1638"/>
      <c r="K12" s="1315"/>
      <c r="L12" s="438"/>
      <c r="M12" s="438"/>
      <c r="N12" s="438"/>
      <c r="O12" s="438"/>
      <c r="P12" s="438"/>
      <c r="Q12" s="438"/>
      <c r="R12" s="438"/>
      <c r="S12" s="438"/>
      <c r="T12" s="438"/>
      <c r="U12" s="438"/>
      <c r="V12" s="438"/>
      <c r="W12" s="438"/>
      <c r="X12" s="438"/>
      <c r="Y12" s="438"/>
      <c r="Z12" s="438"/>
    </row>
    <row r="13" spans="1:26" ht="33" customHeight="1">
      <c r="A13" s="438"/>
      <c r="B13" s="1238">
        <v>2005</v>
      </c>
      <c r="C13" s="1640">
        <v>23684</v>
      </c>
      <c r="D13" s="1641">
        <v>2156</v>
      </c>
      <c r="E13" s="1642">
        <v>25840</v>
      </c>
      <c r="F13" s="1641">
        <v>5722</v>
      </c>
      <c r="G13" s="440">
        <v>27</v>
      </c>
      <c r="H13" s="1641">
        <v>5749</v>
      </c>
      <c r="I13" s="1641">
        <v>29406</v>
      </c>
      <c r="J13" s="1642">
        <v>2183</v>
      </c>
      <c r="K13" s="1643">
        <v>31589</v>
      </c>
      <c r="L13" s="438"/>
      <c r="M13" s="438"/>
      <c r="N13" s="438"/>
      <c r="O13" s="438"/>
      <c r="P13" s="438"/>
      <c r="Q13" s="438"/>
      <c r="R13" s="438"/>
      <c r="S13" s="438"/>
      <c r="T13" s="438"/>
      <c r="U13" s="438"/>
      <c r="V13" s="438"/>
      <c r="W13" s="438"/>
      <c r="X13" s="438"/>
      <c r="Y13" s="438"/>
      <c r="Z13" s="438"/>
    </row>
    <row r="14" spans="1:26" ht="33" customHeight="1">
      <c r="A14" s="438"/>
      <c r="B14" s="1237">
        <v>2006</v>
      </c>
      <c r="C14" s="1644">
        <v>27401</v>
      </c>
      <c r="D14" s="1645">
        <v>2712</v>
      </c>
      <c r="E14" s="1646">
        <v>30113</v>
      </c>
      <c r="F14" s="1645">
        <v>5875</v>
      </c>
      <c r="G14" s="441">
        <v>36</v>
      </c>
      <c r="H14" s="1647">
        <v>5911</v>
      </c>
      <c r="I14" s="1647">
        <v>33276</v>
      </c>
      <c r="J14" s="1648">
        <v>2748</v>
      </c>
      <c r="K14" s="1649">
        <v>36024</v>
      </c>
      <c r="L14" s="438"/>
      <c r="M14" s="438"/>
      <c r="N14" s="5479"/>
      <c r="O14" s="5479"/>
      <c r="P14" s="5479"/>
      <c r="Q14" s="438"/>
      <c r="R14" s="438"/>
      <c r="S14" s="438"/>
      <c r="T14" s="438"/>
      <c r="U14" s="438"/>
      <c r="V14" s="438"/>
      <c r="W14" s="438"/>
      <c r="X14" s="438"/>
      <c r="Y14" s="438"/>
      <c r="Z14" s="438"/>
    </row>
    <row r="15" spans="1:26" ht="33" customHeight="1">
      <c r="A15" s="438"/>
      <c r="B15" s="1238">
        <v>2007</v>
      </c>
      <c r="C15" s="1640">
        <v>29801</v>
      </c>
      <c r="D15" s="1641">
        <v>3206</v>
      </c>
      <c r="E15" s="1642">
        <v>33007</v>
      </c>
      <c r="F15" s="1641">
        <v>6032</v>
      </c>
      <c r="G15" s="440">
        <v>24</v>
      </c>
      <c r="H15" s="1641">
        <v>6056</v>
      </c>
      <c r="I15" s="1641">
        <v>35833</v>
      </c>
      <c r="J15" s="1642">
        <v>3230</v>
      </c>
      <c r="K15" s="1643">
        <v>39063</v>
      </c>
      <c r="L15" s="438"/>
      <c r="M15" s="438"/>
      <c r="N15" s="5479"/>
      <c r="O15" s="5479"/>
      <c r="P15" s="5479"/>
      <c r="Q15" s="438"/>
      <c r="R15" s="438"/>
      <c r="S15" s="438"/>
      <c r="T15" s="438"/>
      <c r="U15" s="438"/>
      <c r="V15" s="438"/>
      <c r="W15" s="438"/>
      <c r="X15" s="438"/>
      <c r="Y15" s="438"/>
      <c r="Z15" s="438"/>
    </row>
    <row r="16" spans="1:26" ht="33" customHeight="1">
      <c r="A16" s="438"/>
      <c r="B16" s="1237">
        <v>2008</v>
      </c>
      <c r="C16" s="1644">
        <v>30038</v>
      </c>
      <c r="D16" s="1645">
        <v>3681</v>
      </c>
      <c r="E16" s="1646">
        <v>33719</v>
      </c>
      <c r="F16" s="1645">
        <v>6159</v>
      </c>
      <c r="G16" s="441">
        <v>29</v>
      </c>
      <c r="H16" s="1647">
        <v>6188</v>
      </c>
      <c r="I16" s="1647">
        <v>36197</v>
      </c>
      <c r="J16" s="1648">
        <v>3710</v>
      </c>
      <c r="K16" s="1649">
        <v>39907</v>
      </c>
      <c r="L16" s="438"/>
      <c r="M16" s="438"/>
      <c r="N16" s="5479"/>
      <c r="O16" s="5479"/>
      <c r="P16" s="5479"/>
      <c r="Q16" s="438"/>
      <c r="R16" s="438"/>
      <c r="S16" s="438"/>
      <c r="T16" s="438"/>
      <c r="U16" s="438"/>
      <c r="V16" s="438"/>
      <c r="W16" s="438"/>
      <c r="X16" s="438"/>
      <c r="Y16" s="438"/>
      <c r="Z16" s="438"/>
    </row>
    <row r="17" spans="1:26" ht="33" customHeight="1">
      <c r="A17" s="438"/>
      <c r="B17" s="1238">
        <v>2009</v>
      </c>
      <c r="C17" s="1640">
        <v>30199</v>
      </c>
      <c r="D17" s="1641">
        <v>3771</v>
      </c>
      <c r="E17" s="1642">
        <v>33970</v>
      </c>
      <c r="F17" s="1641">
        <v>6458</v>
      </c>
      <c r="G17" s="440">
        <v>56</v>
      </c>
      <c r="H17" s="1641">
        <v>6514</v>
      </c>
      <c r="I17" s="1641">
        <v>36657</v>
      </c>
      <c r="J17" s="1642">
        <v>3827</v>
      </c>
      <c r="K17" s="1643">
        <v>40484</v>
      </c>
      <c r="L17" s="438"/>
      <c r="M17" s="438"/>
      <c r="N17" s="5479"/>
      <c r="O17" s="5479"/>
      <c r="P17" s="5479"/>
      <c r="Q17" s="438"/>
      <c r="R17" s="438"/>
      <c r="S17" s="438"/>
      <c r="T17" s="438"/>
      <c r="U17" s="438"/>
      <c r="V17" s="438"/>
      <c r="W17" s="438"/>
      <c r="X17" s="438"/>
      <c r="Y17" s="438"/>
      <c r="Z17" s="438"/>
    </row>
    <row r="18" spans="1:26" ht="33" customHeight="1">
      <c r="A18" s="438"/>
      <c r="B18" s="1237">
        <v>2010</v>
      </c>
      <c r="C18" s="1644">
        <v>30236</v>
      </c>
      <c r="D18" s="1645">
        <v>4022</v>
      </c>
      <c r="E18" s="1646">
        <v>34258</v>
      </c>
      <c r="F18" s="1645">
        <v>6346</v>
      </c>
      <c r="G18" s="441">
        <v>85</v>
      </c>
      <c r="H18" s="1647">
        <v>6431</v>
      </c>
      <c r="I18" s="1647">
        <v>36582</v>
      </c>
      <c r="J18" s="1648">
        <v>4107</v>
      </c>
      <c r="K18" s="1649">
        <v>40689</v>
      </c>
      <c r="L18" s="438"/>
      <c r="M18" s="438"/>
      <c r="N18" s="5479"/>
      <c r="O18" s="5479"/>
      <c r="P18" s="5479"/>
      <c r="Q18" s="438"/>
      <c r="R18" s="438"/>
      <c r="S18" s="438"/>
      <c r="T18" s="438"/>
      <c r="U18" s="438"/>
      <c r="V18" s="438"/>
      <c r="W18" s="438"/>
      <c r="X18" s="438"/>
      <c r="Y18" s="438"/>
      <c r="Z18" s="438"/>
    </row>
    <row r="19" spans="1:26" ht="33" customHeight="1">
      <c r="A19" s="438"/>
      <c r="B19" s="1238">
        <v>2011</v>
      </c>
      <c r="C19" s="1640">
        <v>31480</v>
      </c>
      <c r="D19" s="1641">
        <v>4418</v>
      </c>
      <c r="E19" s="1642">
        <v>35898</v>
      </c>
      <c r="F19" s="1641">
        <v>6087</v>
      </c>
      <c r="G19" s="440">
        <v>88</v>
      </c>
      <c r="H19" s="1641">
        <v>6175</v>
      </c>
      <c r="I19" s="1641">
        <v>37567</v>
      </c>
      <c r="J19" s="1642">
        <v>4506</v>
      </c>
      <c r="K19" s="1643">
        <v>42073</v>
      </c>
      <c r="L19" s="438"/>
      <c r="M19" s="438"/>
      <c r="N19" s="5479"/>
      <c r="O19" s="5479"/>
      <c r="P19" s="5479"/>
      <c r="Q19" s="438"/>
      <c r="R19" s="438"/>
      <c r="S19" s="438"/>
      <c r="T19" s="438"/>
      <c r="U19" s="438"/>
      <c r="V19" s="438"/>
      <c r="W19" s="438"/>
      <c r="X19" s="438"/>
      <c r="Y19" s="438"/>
      <c r="Z19" s="438"/>
    </row>
    <row r="20" spans="1:26" ht="33" customHeight="1">
      <c r="A20" s="438"/>
      <c r="B20" s="1650">
        <v>2012</v>
      </c>
      <c r="C20" s="1651">
        <v>33223</v>
      </c>
      <c r="D20" s="1647">
        <v>4993</v>
      </c>
      <c r="E20" s="1648">
        <v>38216</v>
      </c>
      <c r="F20" s="1647">
        <v>6374</v>
      </c>
      <c r="G20" s="442">
        <v>71</v>
      </c>
      <c r="H20" s="1647">
        <v>6445</v>
      </c>
      <c r="I20" s="1647">
        <v>39597</v>
      </c>
      <c r="J20" s="1648">
        <v>5064</v>
      </c>
      <c r="K20" s="1649">
        <v>44661</v>
      </c>
      <c r="L20" s="438"/>
      <c r="M20" s="438"/>
      <c r="N20" s="5479"/>
      <c r="O20" s="5479"/>
      <c r="P20" s="5479"/>
      <c r="Q20" s="438"/>
      <c r="R20" s="438"/>
      <c r="S20" s="438"/>
      <c r="T20" s="438"/>
      <c r="U20" s="438"/>
      <c r="V20" s="438"/>
      <c r="W20" s="438"/>
      <c r="X20" s="438"/>
      <c r="Y20" s="438"/>
      <c r="Z20" s="438"/>
    </row>
    <row r="21" spans="1:26" ht="33" customHeight="1">
      <c r="A21" s="438"/>
      <c r="B21" s="1238">
        <v>2013</v>
      </c>
      <c r="C21" s="1640">
        <v>34850</v>
      </c>
      <c r="D21" s="1641">
        <v>5590</v>
      </c>
      <c r="E21" s="1642">
        <v>40440</v>
      </c>
      <c r="F21" s="1641">
        <v>5656</v>
      </c>
      <c r="G21" s="440">
        <v>82</v>
      </c>
      <c r="H21" s="1641">
        <v>5738</v>
      </c>
      <c r="I21" s="1641">
        <v>40506</v>
      </c>
      <c r="J21" s="1642">
        <v>5672</v>
      </c>
      <c r="K21" s="1643">
        <v>46178</v>
      </c>
      <c r="L21" s="438"/>
      <c r="M21" s="438"/>
      <c r="N21" s="5479"/>
      <c r="O21" s="5479"/>
      <c r="P21" s="5479"/>
      <c r="Q21" s="438"/>
      <c r="R21" s="438"/>
      <c r="S21" s="438"/>
      <c r="T21" s="438"/>
      <c r="U21" s="438"/>
      <c r="V21" s="438"/>
      <c r="W21" s="438"/>
      <c r="X21" s="438"/>
      <c r="Y21" s="438"/>
      <c r="Z21" s="438"/>
    </row>
    <row r="22" spans="1:26" ht="33" customHeight="1">
      <c r="A22" s="438"/>
      <c r="B22" s="1650">
        <v>2014</v>
      </c>
      <c r="C22" s="1651">
        <v>36444</v>
      </c>
      <c r="D22" s="1647">
        <v>5936</v>
      </c>
      <c r="E22" s="1648">
        <v>42380</v>
      </c>
      <c r="F22" s="1647">
        <v>5157</v>
      </c>
      <c r="G22" s="442">
        <v>51</v>
      </c>
      <c r="H22" s="1647">
        <v>5208</v>
      </c>
      <c r="I22" s="1647">
        <v>41601</v>
      </c>
      <c r="J22" s="1648">
        <v>5987</v>
      </c>
      <c r="K22" s="1649">
        <v>47588</v>
      </c>
      <c r="L22" s="438"/>
      <c r="M22" s="438"/>
      <c r="N22" s="438"/>
      <c r="O22" s="438"/>
      <c r="P22" s="438"/>
      <c r="Q22" s="438"/>
      <c r="R22" s="438"/>
      <c r="S22" s="438"/>
      <c r="T22" s="438"/>
      <c r="U22" s="438"/>
      <c r="V22" s="438"/>
      <c r="W22" s="438"/>
      <c r="X22" s="438"/>
      <c r="Y22" s="438"/>
      <c r="Z22" s="438"/>
    </row>
    <row r="23" spans="1:26" ht="33" customHeight="1">
      <c r="A23" s="438"/>
      <c r="B23" s="3866">
        <v>2015</v>
      </c>
      <c r="C23" s="1640">
        <v>38480</v>
      </c>
      <c r="D23" s="1641">
        <v>6208</v>
      </c>
      <c r="E23" s="1642">
        <v>44688</v>
      </c>
      <c r="F23" s="1641">
        <v>4827</v>
      </c>
      <c r="G23" s="440">
        <v>48</v>
      </c>
      <c r="H23" s="1641">
        <v>4875</v>
      </c>
      <c r="I23" s="1641">
        <v>43307</v>
      </c>
      <c r="J23" s="1642">
        <v>6256</v>
      </c>
      <c r="K23" s="1643">
        <v>49563</v>
      </c>
      <c r="L23" s="438"/>
      <c r="M23" s="438"/>
      <c r="N23" s="438"/>
      <c r="O23" s="438"/>
      <c r="P23" s="438"/>
      <c r="Q23" s="438"/>
      <c r="R23" s="438"/>
      <c r="S23" s="438"/>
      <c r="T23" s="438"/>
      <c r="U23" s="438"/>
      <c r="V23" s="438"/>
      <c r="W23" s="438"/>
      <c r="X23" s="438"/>
      <c r="Y23" s="438"/>
      <c r="Z23" s="438"/>
    </row>
    <row r="24" spans="1:26" ht="5.25" customHeight="1" thickBot="1">
      <c r="A24" s="480"/>
      <c r="B24" s="1286"/>
      <c r="C24" s="1333"/>
      <c r="D24" s="1292"/>
      <c r="E24" s="1334"/>
      <c r="F24" s="1291"/>
      <c r="G24" s="1292"/>
      <c r="H24" s="1334"/>
      <c r="I24" s="1334"/>
      <c r="J24" s="1292"/>
      <c r="K24" s="1652"/>
      <c r="L24" s="480"/>
      <c r="M24" s="480"/>
      <c r="N24" s="480"/>
      <c r="O24" s="480"/>
      <c r="P24" s="480"/>
      <c r="Q24" s="480"/>
      <c r="R24" s="480"/>
      <c r="S24" s="480"/>
      <c r="T24" s="480"/>
      <c r="U24" s="480"/>
      <c r="V24" s="480"/>
      <c r="W24" s="480"/>
      <c r="X24" s="480"/>
      <c r="Y24" s="480"/>
      <c r="Z24" s="480"/>
    </row>
    <row r="25" spans="1:26" ht="5.25" customHeight="1">
      <c r="A25" s="438"/>
      <c r="B25" s="438"/>
      <c r="C25" s="438"/>
      <c r="D25" s="438"/>
      <c r="E25" s="438"/>
      <c r="F25" s="438"/>
      <c r="G25" s="438"/>
      <c r="H25" s="438"/>
      <c r="I25" s="438"/>
      <c r="J25" s="438"/>
      <c r="K25" s="438"/>
      <c r="L25" s="438"/>
      <c r="M25" s="438"/>
      <c r="N25" s="438"/>
      <c r="O25" s="438"/>
      <c r="P25" s="438"/>
      <c r="Q25" s="438"/>
      <c r="R25" s="438"/>
      <c r="S25" s="438"/>
      <c r="T25" s="438"/>
      <c r="U25" s="438"/>
      <c r="V25" s="438"/>
      <c r="W25" s="438"/>
      <c r="X25" s="438"/>
      <c r="Y25" s="438"/>
      <c r="Z25" s="438"/>
    </row>
    <row r="26" spans="1:26">
      <c r="A26" s="438"/>
      <c r="B26" s="443" t="s">
        <v>1082</v>
      </c>
      <c r="C26" s="443"/>
      <c r="D26" s="443"/>
      <c r="E26" s="443"/>
      <c r="F26" s="443"/>
      <c r="G26" s="443"/>
      <c r="H26" s="6395" t="s">
        <v>2506</v>
      </c>
      <c r="I26" s="6395"/>
      <c r="J26" s="6395"/>
      <c r="K26" s="6395"/>
      <c r="L26" s="438"/>
      <c r="M26" s="5321"/>
      <c r="N26" s="5321"/>
      <c r="O26" s="5321"/>
      <c r="P26" s="5321"/>
      <c r="Q26" s="5321"/>
      <c r="R26" s="5321"/>
      <c r="S26" s="5321"/>
      <c r="T26" s="5321"/>
      <c r="U26" s="5321"/>
      <c r="V26" s="438"/>
      <c r="W26" s="438"/>
      <c r="X26" s="438"/>
      <c r="Y26" s="438"/>
      <c r="Z26" s="438"/>
    </row>
    <row r="27" spans="1:26">
      <c r="A27" s="438"/>
      <c r="B27" s="438"/>
      <c r="C27" s="438"/>
      <c r="D27" s="438"/>
      <c r="E27" s="438"/>
      <c r="F27" s="438"/>
      <c r="G27" s="438"/>
      <c r="H27" s="438"/>
      <c r="I27" s="438"/>
      <c r="J27" s="438"/>
      <c r="K27" s="438"/>
      <c r="L27" s="438"/>
      <c r="M27" s="5321"/>
      <c r="N27" s="5321"/>
      <c r="O27" s="5321"/>
      <c r="P27" s="5321"/>
      <c r="Q27" s="5321"/>
      <c r="R27" s="5321"/>
      <c r="S27" s="5321"/>
      <c r="T27" s="5321"/>
      <c r="U27" s="5321"/>
      <c r="V27" s="438"/>
      <c r="W27" s="438"/>
      <c r="X27" s="438"/>
      <c r="Y27" s="438"/>
      <c r="Z27" s="438"/>
    </row>
    <row r="28" spans="1:26">
      <c r="A28" s="438"/>
      <c r="B28" s="438"/>
      <c r="C28" s="438"/>
      <c r="D28" s="438"/>
      <c r="E28" s="438"/>
      <c r="F28" s="438"/>
      <c r="G28" s="438"/>
      <c r="H28" s="438"/>
      <c r="I28" s="438"/>
      <c r="J28" s="438"/>
      <c r="K28" s="438"/>
      <c r="L28" s="438"/>
      <c r="M28" s="5321"/>
      <c r="N28" s="5321"/>
      <c r="O28" s="5321"/>
      <c r="P28" s="5321"/>
      <c r="Q28" s="5321"/>
      <c r="R28" s="5321"/>
      <c r="S28" s="5321"/>
      <c r="T28" s="5321"/>
      <c r="U28" s="5321"/>
      <c r="V28" s="438"/>
      <c r="W28" s="438"/>
      <c r="X28" s="438"/>
      <c r="Y28" s="438"/>
      <c r="Z28" s="438"/>
    </row>
    <row r="29" spans="1:26">
      <c r="A29" s="438"/>
      <c r="B29" s="438"/>
      <c r="C29" s="438"/>
      <c r="D29" s="438"/>
      <c r="E29" s="438"/>
      <c r="F29" s="438"/>
      <c r="G29" s="438"/>
      <c r="H29" s="438"/>
      <c r="I29" s="438"/>
      <c r="J29" s="438"/>
      <c r="K29" s="438"/>
      <c r="L29" s="438"/>
      <c r="M29" s="5321"/>
      <c r="N29" s="5321"/>
      <c r="O29" s="5321"/>
      <c r="P29" s="5321"/>
      <c r="Q29" s="5321"/>
      <c r="R29" s="5321"/>
      <c r="S29" s="5321"/>
      <c r="T29" s="5321"/>
      <c r="U29" s="5321"/>
      <c r="V29" s="438"/>
      <c r="W29" s="438"/>
      <c r="X29" s="438"/>
      <c r="Y29" s="438"/>
      <c r="Z29" s="438"/>
    </row>
    <row r="30" spans="1:26">
      <c r="A30" s="438"/>
      <c r="B30" s="438"/>
      <c r="C30" s="438"/>
      <c r="D30" s="438"/>
      <c r="E30" s="438"/>
      <c r="F30" s="438"/>
      <c r="G30" s="438"/>
      <c r="H30" s="438"/>
      <c r="I30" s="438"/>
      <c r="J30" s="438"/>
      <c r="K30" s="438"/>
      <c r="L30" s="438"/>
      <c r="M30" s="5321"/>
      <c r="N30" s="5321"/>
      <c r="O30" s="5321"/>
      <c r="P30" s="5321"/>
      <c r="Q30" s="5321"/>
      <c r="R30" s="5321"/>
      <c r="S30" s="5321"/>
      <c r="T30" s="5321"/>
      <c r="U30" s="5321"/>
      <c r="V30" s="438"/>
      <c r="W30" s="438"/>
      <c r="X30" s="438"/>
      <c r="Y30" s="438"/>
      <c r="Z30" s="438"/>
    </row>
    <row r="31" spans="1:26">
      <c r="A31" s="438"/>
      <c r="B31" s="438"/>
      <c r="C31" s="438"/>
      <c r="D31" s="438"/>
      <c r="E31" s="438"/>
      <c r="F31" s="438"/>
      <c r="G31" s="438"/>
      <c r="H31" s="438"/>
      <c r="I31" s="438"/>
      <c r="J31" s="438"/>
      <c r="K31" s="438"/>
      <c r="L31" s="438"/>
      <c r="M31" s="5321"/>
      <c r="N31" s="5321"/>
      <c r="O31" s="5321"/>
      <c r="P31" s="5321"/>
      <c r="Q31" s="5321"/>
      <c r="R31" s="5321"/>
      <c r="S31" s="5321"/>
      <c r="T31" s="5321"/>
      <c r="U31" s="5321"/>
      <c r="V31" s="438"/>
      <c r="W31" s="438"/>
      <c r="X31" s="438"/>
      <c r="Y31" s="438"/>
      <c r="Z31" s="438"/>
    </row>
    <row r="32" spans="1:26">
      <c r="A32" s="438"/>
      <c r="B32" s="438"/>
      <c r="C32" s="438"/>
      <c r="D32" s="438"/>
      <c r="E32" s="438"/>
      <c r="F32" s="438"/>
      <c r="G32" s="438"/>
      <c r="H32" s="438"/>
      <c r="I32" s="438"/>
      <c r="J32" s="438"/>
      <c r="K32" s="438"/>
      <c r="L32" s="438"/>
      <c r="M32" s="5321"/>
      <c r="N32" s="5321"/>
      <c r="O32" s="5321"/>
      <c r="P32" s="5321"/>
      <c r="Q32" s="5321"/>
      <c r="R32" s="5321"/>
      <c r="S32" s="5321"/>
      <c r="T32" s="5321"/>
      <c r="U32" s="5321"/>
      <c r="V32" s="438"/>
      <c r="W32" s="438"/>
      <c r="X32" s="438"/>
      <c r="Y32" s="438"/>
      <c r="Z32" s="438"/>
    </row>
    <row r="33" spans="1:26">
      <c r="A33" s="438"/>
      <c r="B33" s="438"/>
      <c r="C33" s="438"/>
      <c r="D33" s="438"/>
      <c r="E33" s="438"/>
      <c r="F33" s="438"/>
      <c r="G33" s="438"/>
      <c r="H33" s="438"/>
      <c r="I33" s="438"/>
      <c r="J33" s="438"/>
      <c r="K33" s="438"/>
      <c r="L33" s="438"/>
      <c r="M33" s="5321"/>
      <c r="N33" s="5321"/>
      <c r="O33" s="5321"/>
      <c r="P33" s="5321"/>
      <c r="Q33" s="5321"/>
      <c r="R33" s="5321"/>
      <c r="S33" s="5321"/>
      <c r="T33" s="5321"/>
      <c r="U33" s="5321"/>
      <c r="V33" s="438"/>
      <c r="W33" s="438"/>
      <c r="X33" s="438"/>
      <c r="Y33" s="438"/>
      <c r="Z33" s="438"/>
    </row>
    <row r="34" spans="1:26">
      <c r="A34" s="438"/>
      <c r="B34" s="438"/>
      <c r="C34" s="438"/>
      <c r="D34" s="438"/>
      <c r="E34" s="438"/>
      <c r="F34" s="438"/>
      <c r="G34" s="438"/>
      <c r="H34" s="438"/>
      <c r="I34" s="438"/>
      <c r="J34" s="438"/>
      <c r="K34" s="438"/>
      <c r="L34" s="438"/>
      <c r="M34" s="5321"/>
      <c r="N34" s="5321"/>
      <c r="O34" s="5321"/>
      <c r="P34" s="5321"/>
      <c r="Q34" s="5321"/>
      <c r="R34" s="5321"/>
      <c r="S34" s="5321"/>
      <c r="T34" s="5321"/>
      <c r="U34" s="5321"/>
      <c r="V34" s="438"/>
      <c r="W34" s="438"/>
      <c r="X34" s="438"/>
      <c r="Y34" s="438"/>
      <c r="Z34" s="438"/>
    </row>
    <row r="35" spans="1:26">
      <c r="A35" s="438"/>
      <c r="B35" s="438"/>
      <c r="C35" s="438"/>
      <c r="D35" s="438"/>
      <c r="E35" s="438"/>
      <c r="F35" s="438"/>
      <c r="G35" s="438"/>
      <c r="H35" s="438"/>
      <c r="I35" s="438"/>
      <c r="J35" s="438"/>
      <c r="K35" s="438"/>
      <c r="L35" s="438"/>
      <c r="M35" s="5321"/>
      <c r="N35" s="5321"/>
      <c r="O35" s="5321"/>
      <c r="P35" s="5321"/>
      <c r="Q35" s="5321"/>
      <c r="R35" s="5321"/>
      <c r="S35" s="5321"/>
      <c r="T35" s="5321"/>
      <c r="U35" s="5321"/>
      <c r="V35" s="438"/>
      <c r="W35" s="438"/>
      <c r="X35" s="438"/>
      <c r="Y35" s="438"/>
      <c r="Z35" s="438"/>
    </row>
    <row r="36" spans="1:26">
      <c r="A36" s="438"/>
      <c r="B36" s="438"/>
      <c r="C36" s="5321"/>
      <c r="D36" s="5321"/>
      <c r="E36" s="5321"/>
      <c r="F36" s="5321"/>
      <c r="G36" s="5321"/>
      <c r="H36" s="5321"/>
      <c r="I36" s="5321"/>
      <c r="J36" s="5321"/>
      <c r="K36" s="5321"/>
      <c r="L36" s="438"/>
      <c r="M36" s="5321"/>
      <c r="N36" s="5321"/>
      <c r="O36" s="5321"/>
      <c r="P36" s="5321"/>
      <c r="Q36" s="5321"/>
      <c r="R36" s="5321"/>
      <c r="S36" s="5321"/>
      <c r="T36" s="5321"/>
      <c r="U36" s="5321"/>
      <c r="V36" s="438"/>
      <c r="W36" s="438"/>
      <c r="X36" s="438"/>
      <c r="Y36" s="438"/>
      <c r="Z36" s="438"/>
    </row>
    <row r="37" spans="1:26">
      <c r="A37" s="438"/>
      <c r="B37" s="438"/>
      <c r="C37" s="5321"/>
      <c r="D37" s="5321"/>
      <c r="E37" s="5321"/>
      <c r="F37" s="5321"/>
      <c r="G37" s="5321"/>
      <c r="H37" s="5321"/>
      <c r="I37" s="5321"/>
      <c r="J37" s="5321"/>
      <c r="K37" s="5321"/>
      <c r="L37" s="438"/>
      <c r="M37" s="5321"/>
      <c r="N37" s="438"/>
      <c r="O37" s="438"/>
      <c r="P37" s="438"/>
      <c r="Q37" s="438"/>
      <c r="R37" s="438"/>
      <c r="S37" s="438"/>
      <c r="T37" s="438"/>
      <c r="U37" s="438"/>
      <c r="V37" s="438"/>
      <c r="W37" s="438"/>
      <c r="X37" s="438"/>
      <c r="Y37" s="438"/>
      <c r="Z37" s="438"/>
    </row>
    <row r="38" spans="1:26">
      <c r="A38" s="438"/>
      <c r="B38" s="438"/>
      <c r="C38" s="5321"/>
      <c r="D38" s="5321"/>
      <c r="E38" s="5321"/>
      <c r="F38" s="5321"/>
      <c r="G38" s="5321"/>
      <c r="H38" s="5321"/>
      <c r="I38" s="5321"/>
      <c r="J38" s="5321"/>
      <c r="K38" s="5321"/>
      <c r="L38" s="438"/>
      <c r="M38" s="5321"/>
      <c r="N38" s="438"/>
      <c r="O38" s="438"/>
      <c r="P38" s="438"/>
      <c r="Q38" s="438"/>
      <c r="R38" s="438"/>
      <c r="S38" s="438"/>
      <c r="T38" s="438"/>
      <c r="U38" s="438"/>
      <c r="V38" s="438"/>
      <c r="W38" s="438"/>
      <c r="X38" s="438"/>
      <c r="Y38" s="438"/>
      <c r="Z38" s="438"/>
    </row>
    <row r="39" spans="1:26">
      <c r="A39" s="438"/>
      <c r="B39" s="438"/>
      <c r="C39" s="5321"/>
      <c r="D39" s="5321"/>
      <c r="E39" s="5321"/>
      <c r="F39" s="5321"/>
      <c r="G39" s="5321"/>
      <c r="H39" s="5321"/>
      <c r="I39" s="5321"/>
      <c r="J39" s="5321"/>
      <c r="K39" s="5321"/>
      <c r="L39" s="438"/>
      <c r="M39" s="5321"/>
      <c r="N39" s="438"/>
      <c r="O39" s="438"/>
      <c r="P39" s="438"/>
      <c r="Q39" s="438"/>
      <c r="R39" s="438"/>
      <c r="S39" s="438"/>
      <c r="T39" s="438"/>
      <c r="U39" s="438"/>
      <c r="V39" s="438"/>
      <c r="W39" s="438"/>
      <c r="X39" s="438"/>
      <c r="Y39" s="438"/>
      <c r="Z39" s="438"/>
    </row>
    <row r="40" spans="1:26">
      <c r="A40" s="438"/>
      <c r="B40" s="438"/>
      <c r="C40" s="5321"/>
      <c r="D40" s="5321"/>
      <c r="E40" s="5321"/>
      <c r="F40" s="5321"/>
      <c r="G40" s="5321"/>
      <c r="H40" s="5321"/>
      <c r="I40" s="5321"/>
      <c r="J40" s="5321"/>
      <c r="K40" s="5321"/>
      <c r="L40" s="438"/>
      <c r="M40" s="5321"/>
      <c r="N40" s="438"/>
      <c r="O40" s="438"/>
      <c r="P40" s="438"/>
      <c r="Q40" s="438"/>
      <c r="R40" s="438"/>
      <c r="S40" s="438"/>
      <c r="T40" s="438"/>
      <c r="U40" s="438"/>
      <c r="V40" s="438"/>
      <c r="W40" s="438"/>
      <c r="X40" s="438"/>
      <c r="Y40" s="438"/>
      <c r="Z40" s="438"/>
    </row>
    <row r="41" spans="1:26">
      <c r="A41" s="438"/>
      <c r="B41" s="438"/>
      <c r="C41" s="438"/>
      <c r="D41" s="438"/>
      <c r="E41" s="438"/>
      <c r="F41" s="438"/>
      <c r="G41" s="438"/>
      <c r="H41" s="438"/>
      <c r="I41" s="438"/>
      <c r="J41" s="438"/>
      <c r="K41" s="438"/>
      <c r="L41" s="438"/>
      <c r="M41" s="5321"/>
      <c r="N41" s="438"/>
      <c r="O41" s="438"/>
      <c r="P41" s="438"/>
      <c r="Q41" s="438"/>
      <c r="R41" s="438"/>
      <c r="S41" s="438"/>
      <c r="T41" s="438"/>
      <c r="U41" s="438"/>
      <c r="V41" s="438"/>
      <c r="W41" s="438"/>
      <c r="X41" s="438"/>
      <c r="Y41" s="438"/>
      <c r="Z41" s="438"/>
    </row>
    <row r="42" spans="1:26">
      <c r="A42" s="438"/>
      <c r="B42" s="438"/>
      <c r="C42" s="438"/>
      <c r="D42" s="438"/>
      <c r="E42" s="438"/>
      <c r="F42" s="438"/>
      <c r="G42" s="438"/>
      <c r="H42" s="438"/>
      <c r="I42" s="438"/>
      <c r="J42" s="438"/>
      <c r="K42" s="438"/>
      <c r="L42" s="438"/>
      <c r="M42" s="5321"/>
      <c r="N42" s="438"/>
      <c r="O42" s="438"/>
      <c r="P42" s="438"/>
      <c r="Q42" s="438"/>
      <c r="R42" s="438"/>
      <c r="S42" s="438"/>
      <c r="T42" s="438"/>
      <c r="U42" s="438"/>
      <c r="V42" s="438"/>
      <c r="W42" s="438"/>
      <c r="X42" s="438"/>
      <c r="Y42" s="438"/>
      <c r="Z42" s="438"/>
    </row>
    <row r="43" spans="1:26">
      <c r="A43" s="438"/>
      <c r="B43" s="438"/>
      <c r="C43" s="438"/>
      <c r="D43" s="438"/>
      <c r="E43" s="438"/>
      <c r="F43" s="438"/>
      <c r="G43" s="438"/>
      <c r="H43" s="438"/>
      <c r="I43" s="438"/>
      <c r="J43" s="438"/>
      <c r="K43" s="438"/>
      <c r="L43" s="438"/>
      <c r="M43" s="438"/>
      <c r="N43" s="438"/>
      <c r="O43" s="438"/>
      <c r="P43" s="438"/>
      <c r="Q43" s="438"/>
      <c r="R43" s="438"/>
      <c r="S43" s="438"/>
      <c r="T43" s="438"/>
      <c r="U43" s="438"/>
      <c r="V43" s="438"/>
      <c r="W43" s="438"/>
      <c r="X43" s="438"/>
      <c r="Y43" s="438"/>
      <c r="Z43" s="438"/>
    </row>
    <row r="44" spans="1:26">
      <c r="A44" s="438"/>
      <c r="B44" s="438"/>
      <c r="C44" s="438"/>
      <c r="D44" s="438"/>
      <c r="E44" s="438"/>
      <c r="F44" s="438"/>
      <c r="G44" s="438"/>
      <c r="H44" s="438"/>
      <c r="I44" s="438"/>
      <c r="J44" s="438"/>
      <c r="K44" s="438"/>
      <c r="L44" s="438"/>
      <c r="M44" s="438"/>
      <c r="N44" s="438"/>
      <c r="O44" s="438"/>
      <c r="P44" s="438"/>
      <c r="Q44" s="438"/>
      <c r="R44" s="438"/>
      <c r="S44" s="438"/>
      <c r="T44" s="438"/>
      <c r="U44" s="438"/>
      <c r="V44" s="438"/>
      <c r="W44" s="438"/>
      <c r="X44" s="438"/>
      <c r="Y44" s="438"/>
      <c r="Z44" s="438"/>
    </row>
    <row r="45" spans="1:26">
      <c r="A45" s="438"/>
      <c r="B45" s="438"/>
      <c r="C45" s="438"/>
      <c r="D45" s="438"/>
      <c r="E45" s="438"/>
      <c r="F45" s="438"/>
      <c r="G45" s="438"/>
      <c r="H45" s="438"/>
      <c r="I45" s="438"/>
      <c r="J45" s="438"/>
      <c r="K45" s="438"/>
      <c r="L45" s="438"/>
      <c r="M45" s="438"/>
      <c r="N45" s="438"/>
      <c r="O45" s="438"/>
      <c r="P45" s="438"/>
      <c r="Q45" s="438"/>
      <c r="R45" s="438"/>
      <c r="S45" s="438"/>
      <c r="T45" s="438"/>
      <c r="U45" s="438"/>
      <c r="V45" s="438"/>
      <c r="W45" s="438"/>
      <c r="X45" s="438"/>
      <c r="Y45" s="438"/>
      <c r="Z45" s="438"/>
    </row>
    <row r="46" spans="1:26">
      <c r="A46" s="438"/>
      <c r="B46" s="438"/>
      <c r="C46" s="438"/>
      <c r="D46" s="438"/>
      <c r="E46" s="438"/>
      <c r="F46" s="438"/>
      <c r="G46" s="438"/>
      <c r="H46" s="438"/>
      <c r="I46" s="438"/>
      <c r="J46" s="438"/>
      <c r="K46" s="438"/>
      <c r="L46" s="438"/>
      <c r="M46" s="438"/>
      <c r="N46" s="438"/>
      <c r="O46" s="438"/>
      <c r="P46" s="438"/>
      <c r="Q46" s="438"/>
      <c r="R46" s="438"/>
      <c r="S46" s="438"/>
      <c r="T46" s="438"/>
      <c r="U46" s="438"/>
      <c r="V46" s="438"/>
      <c r="W46" s="438"/>
      <c r="X46" s="438"/>
      <c r="Y46" s="438"/>
      <c r="Z46" s="438"/>
    </row>
    <row r="47" spans="1:26">
      <c r="A47" s="438"/>
      <c r="B47" s="438"/>
      <c r="C47" s="438"/>
      <c r="D47" s="438"/>
      <c r="E47" s="438"/>
      <c r="F47" s="438"/>
      <c r="G47" s="438"/>
      <c r="H47" s="438"/>
      <c r="I47" s="438"/>
      <c r="J47" s="438"/>
      <c r="K47" s="438"/>
      <c r="L47" s="438"/>
      <c r="M47" s="438"/>
      <c r="N47" s="438"/>
      <c r="O47" s="438"/>
      <c r="P47" s="438"/>
      <c r="Q47" s="438"/>
      <c r="R47" s="438"/>
      <c r="S47" s="438"/>
      <c r="T47" s="438"/>
      <c r="U47" s="438"/>
      <c r="V47" s="438"/>
      <c r="W47" s="438"/>
      <c r="X47" s="438"/>
      <c r="Y47" s="438"/>
      <c r="Z47" s="438"/>
    </row>
    <row r="48" spans="1:26">
      <c r="A48" s="438"/>
      <c r="B48" s="438"/>
      <c r="C48" s="438"/>
      <c r="D48" s="438"/>
      <c r="E48" s="438"/>
      <c r="F48" s="438"/>
      <c r="G48" s="438"/>
      <c r="H48" s="438"/>
      <c r="I48" s="438"/>
      <c r="J48" s="438"/>
      <c r="K48" s="438"/>
      <c r="L48" s="438"/>
      <c r="M48" s="438"/>
      <c r="N48" s="438"/>
      <c r="O48" s="438"/>
      <c r="P48" s="438"/>
      <c r="Q48" s="438"/>
      <c r="R48" s="438"/>
      <c r="S48" s="438"/>
      <c r="T48" s="438"/>
      <c r="U48" s="438"/>
      <c r="V48" s="438"/>
      <c r="W48" s="438"/>
      <c r="X48" s="438"/>
      <c r="Y48" s="438"/>
      <c r="Z48" s="438"/>
    </row>
    <row r="49" spans="1:26">
      <c r="A49" s="438"/>
      <c r="B49" s="438"/>
      <c r="C49" s="438"/>
      <c r="D49" s="438"/>
      <c r="E49" s="438"/>
      <c r="F49" s="438"/>
      <c r="G49" s="438"/>
      <c r="H49" s="438"/>
      <c r="I49" s="438"/>
      <c r="J49" s="438"/>
      <c r="K49" s="438"/>
      <c r="L49" s="438"/>
      <c r="M49" s="438"/>
      <c r="N49" s="438"/>
      <c r="O49" s="438"/>
      <c r="P49" s="438"/>
      <c r="Q49" s="438"/>
      <c r="R49" s="438"/>
      <c r="S49" s="438"/>
      <c r="T49" s="438"/>
      <c r="U49" s="438"/>
      <c r="V49" s="438"/>
      <c r="W49" s="438"/>
      <c r="X49" s="438"/>
      <c r="Y49" s="438"/>
      <c r="Z49" s="438"/>
    </row>
    <row r="50" spans="1:26">
      <c r="A50" s="438"/>
      <c r="B50" s="438"/>
      <c r="C50" s="438"/>
      <c r="D50" s="438"/>
      <c r="E50" s="438"/>
      <c r="F50" s="438"/>
      <c r="G50" s="438"/>
      <c r="H50" s="438"/>
      <c r="I50" s="438"/>
      <c r="J50" s="438"/>
      <c r="K50" s="438"/>
      <c r="L50" s="438"/>
      <c r="M50" s="438"/>
      <c r="N50" s="438"/>
      <c r="O50" s="438"/>
      <c r="P50" s="438"/>
      <c r="Q50" s="438"/>
      <c r="R50" s="438"/>
      <c r="S50" s="438"/>
      <c r="T50" s="438"/>
      <c r="U50" s="438"/>
      <c r="V50" s="438"/>
      <c r="W50" s="438"/>
      <c r="X50" s="438"/>
      <c r="Y50" s="438"/>
      <c r="Z50" s="438"/>
    </row>
    <row r="51" spans="1:26">
      <c r="A51" s="438"/>
      <c r="B51" s="438"/>
      <c r="C51" s="438"/>
      <c r="D51" s="438"/>
      <c r="E51" s="438"/>
      <c r="F51" s="438"/>
      <c r="G51" s="438"/>
      <c r="H51" s="438"/>
      <c r="I51" s="438"/>
      <c r="J51" s="438"/>
      <c r="K51" s="438"/>
      <c r="L51" s="438"/>
      <c r="M51" s="438"/>
      <c r="N51" s="438"/>
      <c r="O51" s="438"/>
      <c r="P51" s="438"/>
      <c r="Q51" s="438"/>
      <c r="R51" s="438"/>
      <c r="S51" s="438"/>
      <c r="T51" s="438"/>
      <c r="U51" s="438"/>
      <c r="V51" s="438"/>
      <c r="W51" s="438"/>
      <c r="X51" s="438"/>
      <c r="Y51" s="438"/>
      <c r="Z51" s="438"/>
    </row>
    <row r="52" spans="1:26">
      <c r="A52" s="438"/>
      <c r="B52" s="438"/>
      <c r="C52" s="438"/>
      <c r="D52" s="438"/>
      <c r="E52" s="438"/>
      <c r="F52" s="438"/>
      <c r="G52" s="438"/>
      <c r="H52" s="438"/>
      <c r="I52" s="438"/>
      <c r="J52" s="438"/>
      <c r="K52" s="438"/>
      <c r="L52" s="438"/>
      <c r="M52" s="438"/>
      <c r="N52" s="438"/>
      <c r="O52" s="438"/>
      <c r="P52" s="438"/>
      <c r="Q52" s="438"/>
      <c r="R52" s="438"/>
      <c r="S52" s="438"/>
      <c r="T52" s="438"/>
      <c r="U52" s="438"/>
      <c r="V52" s="438"/>
      <c r="W52" s="438"/>
      <c r="X52" s="438"/>
      <c r="Y52" s="438"/>
      <c r="Z52" s="438"/>
    </row>
    <row r="53" spans="1:26">
      <c r="A53" s="438"/>
      <c r="B53" s="438"/>
      <c r="C53" s="438"/>
      <c r="D53" s="438"/>
      <c r="E53" s="438"/>
      <c r="F53" s="438"/>
      <c r="G53" s="438"/>
      <c r="H53" s="438"/>
      <c r="I53" s="438"/>
      <c r="J53" s="438"/>
      <c r="K53" s="438"/>
      <c r="L53" s="438"/>
      <c r="M53" s="438"/>
      <c r="N53" s="438"/>
      <c r="O53" s="438"/>
      <c r="P53" s="438"/>
      <c r="Q53" s="438"/>
      <c r="R53" s="438"/>
      <c r="S53" s="438"/>
      <c r="T53" s="438"/>
      <c r="U53" s="438"/>
      <c r="V53" s="438"/>
      <c r="W53" s="438"/>
      <c r="X53" s="438"/>
      <c r="Y53" s="438"/>
      <c r="Z53" s="438"/>
    </row>
    <row r="54" spans="1:26">
      <c r="A54" s="438"/>
      <c r="B54" s="438"/>
      <c r="C54" s="438"/>
      <c r="D54" s="438"/>
      <c r="E54" s="438"/>
      <c r="F54" s="438"/>
      <c r="G54" s="438"/>
      <c r="H54" s="438"/>
      <c r="I54" s="438"/>
      <c r="J54" s="438"/>
      <c r="K54" s="438"/>
      <c r="L54" s="438"/>
      <c r="M54" s="438"/>
      <c r="N54" s="438"/>
      <c r="O54" s="438"/>
      <c r="P54" s="438"/>
      <c r="Q54" s="438"/>
      <c r="R54" s="438"/>
      <c r="S54" s="438"/>
      <c r="T54" s="438"/>
      <c r="U54" s="438"/>
      <c r="V54" s="438"/>
      <c r="W54" s="438"/>
      <c r="X54" s="438"/>
      <c r="Y54" s="438"/>
      <c r="Z54" s="438"/>
    </row>
    <row r="55" spans="1:26">
      <c r="A55" s="438"/>
      <c r="B55" s="438"/>
      <c r="C55" s="438"/>
      <c r="D55" s="438"/>
      <c r="E55" s="438"/>
      <c r="F55" s="438"/>
      <c r="G55" s="438"/>
      <c r="H55" s="438"/>
      <c r="I55" s="438"/>
      <c r="J55" s="438"/>
      <c r="K55" s="438"/>
      <c r="L55" s="438"/>
      <c r="M55" s="438"/>
      <c r="N55" s="438"/>
      <c r="O55" s="438"/>
      <c r="P55" s="438"/>
      <c r="Q55" s="438"/>
      <c r="R55" s="438"/>
      <c r="S55" s="438"/>
      <c r="T55" s="438"/>
      <c r="U55" s="438"/>
      <c r="V55" s="438"/>
      <c r="W55" s="438"/>
      <c r="X55" s="438"/>
      <c r="Y55" s="438"/>
      <c r="Z55" s="438"/>
    </row>
    <row r="56" spans="1:26">
      <c r="A56" s="438"/>
      <c r="B56" s="438"/>
      <c r="C56" s="438"/>
      <c r="D56" s="438"/>
      <c r="E56" s="438"/>
      <c r="F56" s="438"/>
      <c r="G56" s="438"/>
      <c r="H56" s="438"/>
      <c r="I56" s="438"/>
      <c r="J56" s="438"/>
      <c r="K56" s="438"/>
      <c r="L56" s="438"/>
      <c r="M56" s="438"/>
      <c r="N56" s="438"/>
      <c r="O56" s="438"/>
      <c r="P56" s="438"/>
      <c r="Q56" s="438"/>
      <c r="R56" s="438"/>
      <c r="S56" s="438"/>
      <c r="T56" s="438"/>
      <c r="U56" s="438"/>
      <c r="V56" s="438"/>
      <c r="W56" s="438"/>
      <c r="X56" s="438"/>
      <c r="Y56" s="438"/>
      <c r="Z56" s="438"/>
    </row>
    <row r="57" spans="1:26">
      <c r="A57" s="438"/>
      <c r="B57" s="438"/>
      <c r="C57" s="438"/>
      <c r="D57" s="438"/>
      <c r="E57" s="438"/>
      <c r="F57" s="438"/>
      <c r="G57" s="438"/>
      <c r="H57" s="438"/>
      <c r="I57" s="438"/>
      <c r="J57" s="438"/>
      <c r="K57" s="438"/>
      <c r="L57" s="438"/>
      <c r="M57" s="438"/>
      <c r="N57" s="438"/>
      <c r="O57" s="438"/>
      <c r="P57" s="438"/>
      <c r="Q57" s="438"/>
      <c r="R57" s="438"/>
      <c r="S57" s="438"/>
      <c r="T57" s="438"/>
      <c r="U57" s="438"/>
      <c r="V57" s="438"/>
      <c r="W57" s="438"/>
      <c r="X57" s="438"/>
      <c r="Y57" s="438"/>
      <c r="Z57" s="438"/>
    </row>
    <row r="58" spans="1:26">
      <c r="A58" s="438"/>
      <c r="B58" s="438"/>
      <c r="C58" s="438"/>
      <c r="D58" s="438"/>
      <c r="E58" s="438"/>
      <c r="F58" s="438"/>
      <c r="G58" s="438"/>
      <c r="H58" s="438"/>
      <c r="I58" s="438"/>
      <c r="J58" s="438"/>
      <c r="K58" s="438"/>
      <c r="L58" s="438"/>
      <c r="M58" s="438"/>
      <c r="N58" s="438"/>
      <c r="O58" s="438"/>
      <c r="P58" s="438"/>
      <c r="Q58" s="438"/>
      <c r="R58" s="438"/>
      <c r="S58" s="438"/>
      <c r="T58" s="438"/>
      <c r="U58" s="438"/>
      <c r="V58" s="438"/>
      <c r="W58" s="438"/>
      <c r="X58" s="438"/>
      <c r="Y58" s="438"/>
      <c r="Z58" s="438"/>
    </row>
    <row r="59" spans="1:26">
      <c r="A59" s="438"/>
      <c r="B59" s="438"/>
      <c r="C59" s="438"/>
      <c r="D59" s="438"/>
      <c r="E59" s="438"/>
      <c r="F59" s="438"/>
      <c r="G59" s="438"/>
      <c r="H59" s="438"/>
      <c r="I59" s="438"/>
      <c r="J59" s="438"/>
      <c r="K59" s="438"/>
      <c r="L59" s="438"/>
      <c r="M59" s="438"/>
      <c r="N59" s="438"/>
      <c r="O59" s="438"/>
      <c r="P59" s="438"/>
      <c r="Q59" s="438"/>
      <c r="R59" s="438"/>
      <c r="S59" s="438"/>
      <c r="T59" s="438"/>
      <c r="U59" s="438"/>
      <c r="V59" s="438"/>
      <c r="W59" s="438"/>
      <c r="X59" s="438"/>
      <c r="Y59" s="438"/>
      <c r="Z59" s="438"/>
    </row>
    <row r="60" spans="1:26">
      <c r="A60" s="438"/>
      <c r="B60" s="438"/>
      <c r="C60" s="438"/>
      <c r="D60" s="438"/>
      <c r="E60" s="438"/>
      <c r="F60" s="438"/>
      <c r="G60" s="438"/>
      <c r="H60" s="438"/>
      <c r="I60" s="438"/>
      <c r="J60" s="438"/>
      <c r="K60" s="438"/>
      <c r="L60" s="438"/>
      <c r="M60" s="438"/>
      <c r="N60" s="438"/>
      <c r="O60" s="438"/>
      <c r="P60" s="438"/>
      <c r="Q60" s="438"/>
      <c r="R60" s="438"/>
      <c r="S60" s="438"/>
      <c r="T60" s="438"/>
      <c r="U60" s="438"/>
      <c r="V60" s="438"/>
      <c r="W60" s="438"/>
      <c r="X60" s="438"/>
      <c r="Y60" s="438"/>
      <c r="Z60" s="438"/>
    </row>
    <row r="61" spans="1:26">
      <c r="A61" s="438"/>
      <c r="B61" s="438"/>
      <c r="C61" s="438"/>
      <c r="D61" s="438"/>
      <c r="E61" s="438"/>
      <c r="F61" s="438"/>
      <c r="G61" s="438"/>
      <c r="H61" s="438"/>
      <c r="I61" s="438"/>
      <c r="J61" s="438"/>
      <c r="K61" s="438"/>
      <c r="L61" s="438"/>
      <c r="M61" s="438"/>
      <c r="N61" s="438"/>
      <c r="O61" s="438"/>
      <c r="P61" s="438"/>
      <c r="Q61" s="438"/>
      <c r="R61" s="438"/>
      <c r="S61" s="438"/>
      <c r="T61" s="438"/>
      <c r="U61" s="438"/>
      <c r="V61" s="438"/>
      <c r="W61" s="438"/>
      <c r="X61" s="438"/>
      <c r="Y61" s="438"/>
      <c r="Z61" s="438"/>
    </row>
    <row r="62" spans="1:26">
      <c r="A62" s="438"/>
      <c r="B62" s="438"/>
      <c r="C62" s="438"/>
      <c r="D62" s="438"/>
      <c r="E62" s="438"/>
      <c r="F62" s="438"/>
      <c r="G62" s="438"/>
      <c r="H62" s="438"/>
      <c r="I62" s="438"/>
      <c r="J62" s="438"/>
      <c r="K62" s="438"/>
      <c r="L62" s="438"/>
      <c r="M62" s="438"/>
      <c r="N62" s="438"/>
      <c r="O62" s="438"/>
      <c r="P62" s="438"/>
      <c r="Q62" s="438"/>
      <c r="R62" s="438"/>
      <c r="S62" s="438"/>
      <c r="T62" s="438"/>
      <c r="U62" s="438"/>
      <c r="V62" s="438"/>
      <c r="W62" s="438"/>
      <c r="X62" s="438"/>
      <c r="Y62" s="438"/>
      <c r="Z62" s="438"/>
    </row>
    <row r="63" spans="1:26">
      <c r="A63" s="438"/>
      <c r="B63" s="438"/>
      <c r="C63" s="438"/>
      <c r="D63" s="438"/>
      <c r="E63" s="438"/>
      <c r="F63" s="438"/>
      <c r="G63" s="438"/>
      <c r="H63" s="438"/>
      <c r="I63" s="438"/>
      <c r="J63" s="438"/>
      <c r="K63" s="438"/>
      <c r="L63" s="438"/>
      <c r="M63" s="438"/>
      <c r="N63" s="438"/>
      <c r="O63" s="438"/>
      <c r="P63" s="438"/>
      <c r="Q63" s="438"/>
      <c r="R63" s="438"/>
      <c r="S63" s="438"/>
      <c r="T63" s="438"/>
      <c r="U63" s="438"/>
      <c r="V63" s="438"/>
      <c r="W63" s="438"/>
      <c r="X63" s="438"/>
      <c r="Y63" s="438"/>
      <c r="Z63" s="438"/>
    </row>
    <row r="64" spans="1:26">
      <c r="A64" s="438"/>
      <c r="B64" s="438"/>
      <c r="C64" s="438"/>
      <c r="D64" s="438"/>
      <c r="E64" s="438"/>
      <c r="F64" s="438"/>
      <c r="G64" s="438"/>
      <c r="H64" s="438"/>
      <c r="I64" s="438"/>
      <c r="J64" s="438"/>
      <c r="K64" s="438"/>
      <c r="L64" s="438"/>
      <c r="M64" s="438"/>
      <c r="N64" s="438"/>
      <c r="O64" s="438"/>
      <c r="P64" s="438"/>
      <c r="Q64" s="438"/>
      <c r="R64" s="438"/>
      <c r="S64" s="438"/>
      <c r="T64" s="438"/>
      <c r="U64" s="438"/>
      <c r="V64" s="438"/>
      <c r="W64" s="438"/>
      <c r="X64" s="438"/>
      <c r="Y64" s="438"/>
      <c r="Z64" s="438"/>
    </row>
    <row r="65" spans="1:26">
      <c r="A65" s="438"/>
      <c r="B65" s="438"/>
      <c r="C65" s="438"/>
      <c r="D65" s="438"/>
      <c r="E65" s="438"/>
      <c r="F65" s="438"/>
      <c r="G65" s="438"/>
      <c r="H65" s="438"/>
      <c r="I65" s="438"/>
      <c r="J65" s="438"/>
      <c r="K65" s="438"/>
      <c r="L65" s="438"/>
      <c r="M65" s="438"/>
      <c r="N65" s="438"/>
      <c r="O65" s="438"/>
      <c r="P65" s="438"/>
      <c r="Q65" s="438"/>
      <c r="R65" s="438"/>
      <c r="S65" s="438"/>
      <c r="T65" s="438"/>
      <c r="U65" s="438"/>
      <c r="V65" s="438"/>
      <c r="W65" s="438"/>
      <c r="X65" s="438"/>
      <c r="Y65" s="438"/>
      <c r="Z65" s="438"/>
    </row>
    <row r="66" spans="1:26">
      <c r="A66" s="438"/>
      <c r="B66" s="438"/>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row>
    <row r="67" spans="1:26">
      <c r="A67" s="438"/>
      <c r="B67" s="438"/>
      <c r="C67" s="438"/>
      <c r="D67" s="438"/>
      <c r="E67" s="438"/>
      <c r="F67" s="438"/>
      <c r="G67" s="438"/>
      <c r="H67" s="438"/>
      <c r="I67" s="438"/>
      <c r="J67" s="438"/>
      <c r="K67" s="438"/>
      <c r="L67" s="438"/>
      <c r="M67" s="438"/>
      <c r="N67" s="438"/>
      <c r="O67" s="438"/>
      <c r="P67" s="438"/>
      <c r="Q67" s="438"/>
      <c r="R67" s="438"/>
      <c r="S67" s="438"/>
      <c r="T67" s="438"/>
      <c r="U67" s="438"/>
      <c r="V67" s="438"/>
      <c r="W67" s="438"/>
      <c r="X67" s="438"/>
      <c r="Y67" s="438"/>
      <c r="Z67" s="438"/>
    </row>
    <row r="68" spans="1:26">
      <c r="A68" s="438"/>
      <c r="B68" s="438"/>
      <c r="C68" s="438"/>
      <c r="D68" s="438"/>
      <c r="E68" s="438"/>
      <c r="F68" s="438"/>
      <c r="G68" s="438"/>
      <c r="H68" s="438"/>
      <c r="I68" s="438"/>
      <c r="J68" s="438"/>
      <c r="K68" s="438"/>
      <c r="L68" s="438"/>
      <c r="M68" s="438"/>
      <c r="N68" s="438"/>
      <c r="O68" s="438"/>
      <c r="P68" s="438"/>
      <c r="Q68" s="438"/>
      <c r="R68" s="438"/>
      <c r="S68" s="438"/>
      <c r="T68" s="438"/>
      <c r="U68" s="438"/>
      <c r="V68" s="438"/>
      <c r="W68" s="438"/>
      <c r="X68" s="438"/>
      <c r="Y68" s="438"/>
      <c r="Z68" s="438"/>
    </row>
    <row r="69" spans="1:26">
      <c r="A69" s="438"/>
      <c r="B69" s="438"/>
      <c r="C69" s="438"/>
      <c r="D69" s="438"/>
      <c r="E69" s="438"/>
      <c r="F69" s="438"/>
      <c r="G69" s="438"/>
      <c r="H69" s="438"/>
      <c r="I69" s="438"/>
      <c r="J69" s="438"/>
      <c r="K69" s="438"/>
      <c r="L69" s="438"/>
      <c r="M69" s="438"/>
      <c r="N69" s="438"/>
      <c r="O69" s="438"/>
      <c r="P69" s="438"/>
      <c r="Q69" s="438"/>
      <c r="R69" s="438"/>
      <c r="S69" s="438"/>
      <c r="T69" s="438"/>
      <c r="U69" s="438"/>
      <c r="V69" s="438"/>
      <c r="W69" s="438"/>
      <c r="X69" s="438"/>
      <c r="Y69" s="438"/>
      <c r="Z69" s="438"/>
    </row>
    <row r="70" spans="1:26">
      <c r="A70" s="438"/>
      <c r="B70" s="438"/>
      <c r="C70" s="438"/>
      <c r="D70" s="438"/>
      <c r="E70" s="438"/>
      <c r="F70" s="438"/>
      <c r="G70" s="438"/>
      <c r="H70" s="438"/>
      <c r="I70" s="438"/>
      <c r="J70" s="438"/>
      <c r="K70" s="438"/>
      <c r="L70" s="438"/>
      <c r="M70" s="438"/>
      <c r="N70" s="438"/>
      <c r="O70" s="438"/>
      <c r="P70" s="438"/>
      <c r="Q70" s="438"/>
      <c r="R70" s="438"/>
      <c r="S70" s="438"/>
      <c r="T70" s="438"/>
      <c r="U70" s="438"/>
      <c r="V70" s="438"/>
      <c r="W70" s="438"/>
      <c r="X70" s="438"/>
      <c r="Y70" s="438"/>
      <c r="Z70" s="438"/>
    </row>
    <row r="71" spans="1:26">
      <c r="A71" s="438"/>
      <c r="B71" s="438"/>
      <c r="C71" s="438"/>
      <c r="D71" s="438"/>
      <c r="E71" s="438"/>
      <c r="F71" s="438"/>
      <c r="G71" s="438"/>
      <c r="H71" s="438"/>
      <c r="I71" s="438"/>
      <c r="J71" s="438"/>
      <c r="K71" s="438"/>
      <c r="L71" s="438"/>
      <c r="M71" s="438"/>
      <c r="N71" s="438"/>
      <c r="O71" s="438"/>
      <c r="P71" s="438"/>
      <c r="Q71" s="438"/>
      <c r="R71" s="438"/>
      <c r="S71" s="438"/>
      <c r="T71" s="438"/>
      <c r="U71" s="438"/>
      <c r="V71" s="438"/>
      <c r="W71" s="438"/>
      <c r="X71" s="438"/>
      <c r="Y71" s="438"/>
      <c r="Z71" s="438"/>
    </row>
    <row r="72" spans="1:26">
      <c r="A72" s="438"/>
      <c r="B72" s="438"/>
      <c r="C72" s="438"/>
      <c r="D72" s="438"/>
      <c r="E72" s="438"/>
      <c r="F72" s="438"/>
      <c r="G72" s="438"/>
      <c r="H72" s="438"/>
      <c r="I72" s="438"/>
      <c r="J72" s="438"/>
      <c r="K72" s="438"/>
      <c r="L72" s="438"/>
      <c r="M72" s="438"/>
      <c r="N72" s="438"/>
      <c r="O72" s="438"/>
      <c r="P72" s="438"/>
      <c r="Q72" s="438"/>
      <c r="R72" s="438"/>
      <c r="S72" s="438"/>
      <c r="T72" s="438"/>
      <c r="U72" s="438"/>
      <c r="V72" s="438"/>
      <c r="W72" s="438"/>
      <c r="X72" s="438"/>
      <c r="Y72" s="438"/>
      <c r="Z72" s="438"/>
    </row>
    <row r="73" spans="1:26">
      <c r="A73" s="438"/>
      <c r="B73" s="438"/>
      <c r="C73" s="438"/>
      <c r="D73" s="438"/>
      <c r="E73" s="438"/>
      <c r="F73" s="438"/>
      <c r="G73" s="438"/>
      <c r="H73" s="438"/>
      <c r="I73" s="438"/>
      <c r="J73" s="438"/>
      <c r="K73" s="438"/>
      <c r="L73" s="438"/>
      <c r="M73" s="438"/>
      <c r="N73" s="438"/>
      <c r="O73" s="438"/>
      <c r="P73" s="438"/>
      <c r="Q73" s="438"/>
      <c r="R73" s="438"/>
      <c r="S73" s="438"/>
      <c r="T73" s="438"/>
      <c r="U73" s="438"/>
      <c r="V73" s="438"/>
      <c r="W73" s="438"/>
      <c r="X73" s="438"/>
      <c r="Y73" s="438"/>
      <c r="Z73" s="438"/>
    </row>
    <row r="74" spans="1:26">
      <c r="A74" s="438"/>
      <c r="B74" s="438"/>
      <c r="C74" s="438"/>
      <c r="D74" s="438"/>
      <c r="E74" s="438"/>
      <c r="F74" s="438"/>
      <c r="G74" s="438"/>
      <c r="H74" s="438"/>
      <c r="I74" s="438"/>
      <c r="J74" s="438"/>
      <c r="K74" s="438"/>
      <c r="L74" s="438"/>
      <c r="M74" s="438"/>
      <c r="N74" s="438"/>
      <c r="O74" s="438"/>
      <c r="P74" s="438"/>
      <c r="Q74" s="438"/>
      <c r="R74" s="438"/>
      <c r="S74" s="438"/>
      <c r="T74" s="438"/>
      <c r="U74" s="438"/>
      <c r="V74" s="438"/>
      <c r="W74" s="438"/>
      <c r="X74" s="438"/>
      <c r="Y74" s="438"/>
      <c r="Z74" s="438"/>
    </row>
    <row r="75" spans="1:26">
      <c r="A75" s="438"/>
      <c r="B75" s="438"/>
      <c r="C75" s="438"/>
      <c r="D75" s="438"/>
      <c r="E75" s="438"/>
      <c r="F75" s="438"/>
      <c r="G75" s="438"/>
      <c r="H75" s="438"/>
      <c r="I75" s="438"/>
      <c r="J75" s="438"/>
      <c r="K75" s="438"/>
      <c r="L75" s="438"/>
      <c r="M75" s="438"/>
      <c r="N75" s="438"/>
      <c r="O75" s="438"/>
      <c r="P75" s="438"/>
      <c r="Q75" s="438"/>
      <c r="R75" s="438"/>
      <c r="S75" s="438"/>
      <c r="T75" s="438"/>
      <c r="U75" s="438"/>
      <c r="V75" s="438"/>
      <c r="W75" s="438"/>
      <c r="X75" s="438"/>
      <c r="Y75" s="438"/>
      <c r="Z75" s="438"/>
    </row>
    <row r="76" spans="1:26">
      <c r="A76" s="438"/>
      <c r="B76" s="438"/>
      <c r="C76" s="438"/>
      <c r="D76" s="438"/>
      <c r="E76" s="438"/>
      <c r="F76" s="438"/>
      <c r="G76" s="438"/>
      <c r="H76" s="438"/>
      <c r="I76" s="438"/>
      <c r="J76" s="438"/>
      <c r="K76" s="438"/>
      <c r="L76" s="438"/>
      <c r="M76" s="438"/>
      <c r="N76" s="438"/>
      <c r="O76" s="438"/>
      <c r="P76" s="438"/>
      <c r="Q76" s="438"/>
      <c r="R76" s="438"/>
      <c r="S76" s="438"/>
      <c r="T76" s="438"/>
      <c r="U76" s="438"/>
      <c r="V76" s="438"/>
      <c r="W76" s="438"/>
      <c r="X76" s="438"/>
      <c r="Y76" s="438"/>
      <c r="Z76" s="438"/>
    </row>
  </sheetData>
  <mergeCells count="8">
    <mergeCell ref="B2:E2"/>
    <mergeCell ref="L2:R2"/>
    <mergeCell ref="H26:K26"/>
    <mergeCell ref="B6:K6"/>
    <mergeCell ref="B5:K5"/>
    <mergeCell ref="C8:E9"/>
    <mergeCell ref="F8:H9"/>
    <mergeCell ref="I8:K9"/>
  </mergeCells>
  <hyperlinks>
    <hyperlink ref="L2" location="'List 1'!A1" display="قائمة الإحصاءات النقدية والنشاط المصرفي       Money &amp; Banking Stat. List"/>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Z40"/>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O44" sqref="O44"/>
    </sheetView>
  </sheetViews>
  <sheetFormatPr defaultRowHeight="15.75"/>
  <cols>
    <col min="1" max="1" width="1" customWidth="1"/>
    <col min="2" max="2" width="9.125" customWidth="1"/>
    <col min="3" max="16" width="9" customWidth="1"/>
    <col min="17" max="17" width="0.875" customWidth="1"/>
    <col min="18" max="18" width="10.875"/>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26" ht="18.75">
      <c r="A2" s="101"/>
      <c r="B2" s="6180" t="s">
        <v>4314</v>
      </c>
      <c r="C2" s="6180"/>
      <c r="D2" s="6180"/>
      <c r="E2" s="104"/>
      <c r="F2" s="101"/>
      <c r="G2" s="101"/>
      <c r="H2" s="105"/>
      <c r="I2" s="101"/>
      <c r="J2" s="101"/>
      <c r="K2" s="101"/>
      <c r="L2" s="6180" t="s">
        <v>4315</v>
      </c>
      <c r="M2" s="6180"/>
      <c r="N2" s="6180"/>
      <c r="O2" s="6180"/>
      <c r="P2" s="6180"/>
      <c r="Q2" s="6180"/>
      <c r="R2" s="6180"/>
      <c r="S2" s="6180"/>
      <c r="T2" s="101"/>
      <c r="U2" s="101"/>
      <c r="V2" s="101"/>
      <c r="W2" s="101"/>
      <c r="X2" s="101"/>
      <c r="Y2" s="101"/>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26" ht="16.5" thickTop="1">
      <c r="A4" s="376"/>
      <c r="B4" s="377"/>
      <c r="C4" s="378"/>
      <c r="D4" s="378"/>
      <c r="E4" s="378"/>
      <c r="F4" s="378"/>
      <c r="G4" s="378"/>
      <c r="H4" s="378"/>
      <c r="I4" s="378"/>
      <c r="J4" s="378"/>
      <c r="K4" s="378"/>
      <c r="L4" s="378"/>
      <c r="M4" s="378"/>
      <c r="N4" s="378"/>
      <c r="O4" s="378"/>
      <c r="P4" s="377"/>
      <c r="Q4" s="376"/>
      <c r="R4" s="376"/>
      <c r="S4" s="376"/>
      <c r="T4" s="376"/>
      <c r="U4" s="401"/>
      <c r="V4" s="401"/>
      <c r="W4" s="401"/>
      <c r="X4" s="401"/>
      <c r="Y4" s="401"/>
      <c r="Z4" s="401"/>
    </row>
    <row r="5" spans="1:26" ht="20.25">
      <c r="A5" s="376"/>
      <c r="B5" s="6412" t="s">
        <v>2507</v>
      </c>
      <c r="C5" s="6412"/>
      <c r="D5" s="6412"/>
      <c r="E5" s="6412"/>
      <c r="F5" s="6412"/>
      <c r="G5" s="6412"/>
      <c r="H5" s="6412"/>
      <c r="I5" s="6412"/>
      <c r="J5" s="6412"/>
      <c r="K5" s="6412"/>
      <c r="L5" s="6412"/>
      <c r="M5" s="6412"/>
      <c r="N5" s="6412"/>
      <c r="O5" s="6412"/>
      <c r="P5" s="6412"/>
      <c r="Q5" s="376"/>
      <c r="R5" s="376"/>
      <c r="S5" s="376"/>
      <c r="T5" s="376"/>
      <c r="U5" s="401"/>
      <c r="V5" s="401"/>
      <c r="W5" s="401"/>
      <c r="X5" s="401"/>
      <c r="Y5" s="401"/>
      <c r="Z5" s="401"/>
    </row>
    <row r="6" spans="1:26" ht="18.75">
      <c r="A6" s="6411" t="s">
        <v>1085</v>
      </c>
      <c r="B6" s="6411"/>
      <c r="C6" s="6411"/>
      <c r="D6" s="6411"/>
      <c r="E6" s="6411"/>
      <c r="F6" s="6411"/>
      <c r="G6" s="6411"/>
      <c r="H6" s="6411"/>
      <c r="I6" s="6411"/>
      <c r="J6" s="6411"/>
      <c r="K6" s="6411"/>
      <c r="L6" s="6411"/>
      <c r="M6" s="6411"/>
      <c r="N6" s="6411"/>
      <c r="O6" s="6411"/>
      <c r="P6" s="6411"/>
      <c r="Q6" s="6411"/>
      <c r="R6" s="1653"/>
      <c r="S6" s="1653"/>
      <c r="T6" s="1653"/>
      <c r="U6" s="1654"/>
      <c r="V6" s="1654"/>
      <c r="W6" s="1654"/>
      <c r="X6" s="1654"/>
      <c r="Y6" s="1654"/>
      <c r="Z6" s="1654"/>
    </row>
    <row r="7" spans="1:26" ht="16.5" thickBot="1">
      <c r="A7" s="376"/>
      <c r="B7" s="379"/>
      <c r="C7" s="380"/>
      <c r="D7" s="380"/>
      <c r="E7" s="380"/>
      <c r="F7" s="380"/>
      <c r="G7" s="380"/>
      <c r="H7" s="380"/>
      <c r="I7" s="380"/>
      <c r="J7" s="380"/>
      <c r="K7" s="380"/>
      <c r="L7" s="380"/>
      <c r="M7" s="380"/>
      <c r="N7" s="380"/>
      <c r="O7" s="380"/>
      <c r="P7" s="380"/>
      <c r="Q7" s="376"/>
      <c r="R7" s="376"/>
      <c r="S7" s="376"/>
      <c r="T7" s="376"/>
      <c r="U7" s="401"/>
      <c r="V7" s="401"/>
      <c r="W7" s="401"/>
      <c r="X7" s="401"/>
      <c r="Y7" s="401"/>
      <c r="Z7" s="401"/>
    </row>
    <row r="8" spans="1:26" ht="25.5" customHeight="1">
      <c r="A8" s="376"/>
      <c r="B8" s="4186" t="s">
        <v>2086</v>
      </c>
      <c r="C8" s="4187" t="s">
        <v>2463</v>
      </c>
      <c r="D8" s="4188" t="s">
        <v>2508</v>
      </c>
      <c r="E8" s="4188" t="s">
        <v>2509</v>
      </c>
      <c r="F8" s="4188" t="s">
        <v>2510</v>
      </c>
      <c r="G8" s="4188" t="s">
        <v>2511</v>
      </c>
      <c r="H8" s="4188" t="s">
        <v>2512</v>
      </c>
      <c r="I8" s="4188" t="s">
        <v>2513</v>
      </c>
      <c r="J8" s="4188" t="s">
        <v>2514</v>
      </c>
      <c r="K8" s="4188" t="s">
        <v>2515</v>
      </c>
      <c r="L8" s="4188" t="s">
        <v>2516</v>
      </c>
      <c r="M8" s="4188" t="s">
        <v>2517</v>
      </c>
      <c r="N8" s="4188" t="s">
        <v>2518</v>
      </c>
      <c r="O8" s="4188" t="s">
        <v>2519</v>
      </c>
      <c r="P8" s="4189" t="s">
        <v>2091</v>
      </c>
      <c r="Q8" s="376"/>
      <c r="R8" s="376"/>
      <c r="S8" s="376"/>
      <c r="T8" s="376"/>
      <c r="U8" s="401"/>
      <c r="V8" s="401"/>
      <c r="W8" s="401"/>
      <c r="X8" s="401"/>
      <c r="Y8" s="401"/>
      <c r="Z8" s="401"/>
    </row>
    <row r="9" spans="1:26" ht="34.5" customHeight="1" thickBot="1">
      <c r="A9" s="381"/>
      <c r="B9" s="4190" t="s">
        <v>429</v>
      </c>
      <c r="C9" s="4191" t="s">
        <v>196</v>
      </c>
      <c r="D9" s="4192" t="s">
        <v>984</v>
      </c>
      <c r="E9" s="4192" t="s">
        <v>985</v>
      </c>
      <c r="F9" s="4192" t="s">
        <v>478</v>
      </c>
      <c r="G9" s="4192" t="s">
        <v>986</v>
      </c>
      <c r="H9" s="4192" t="s">
        <v>987</v>
      </c>
      <c r="I9" s="4192" t="s">
        <v>988</v>
      </c>
      <c r="J9" s="4192" t="s">
        <v>989</v>
      </c>
      <c r="K9" s="4192" t="s">
        <v>990</v>
      </c>
      <c r="L9" s="4192" t="s">
        <v>991</v>
      </c>
      <c r="M9" s="4192" t="s">
        <v>992</v>
      </c>
      <c r="N9" s="4192" t="s">
        <v>993</v>
      </c>
      <c r="O9" s="4192" t="s">
        <v>994</v>
      </c>
      <c r="P9" s="4193" t="s">
        <v>415</v>
      </c>
      <c r="Q9" s="382"/>
      <c r="R9" s="382"/>
      <c r="S9" s="382"/>
      <c r="T9" s="382"/>
      <c r="U9" s="382"/>
      <c r="V9" s="382"/>
      <c r="W9" s="382"/>
      <c r="X9" s="382"/>
      <c r="Y9" s="382"/>
      <c r="Z9" s="382"/>
    </row>
    <row r="10" spans="1:26" ht="5.0999999999999996" customHeight="1">
      <c r="A10" s="376"/>
      <c r="B10" s="1655"/>
      <c r="C10" s="1656"/>
      <c r="D10" s="1657"/>
      <c r="E10" s="1657"/>
      <c r="F10" s="1657"/>
      <c r="G10" s="1657"/>
      <c r="H10" s="1657"/>
      <c r="I10" s="1657"/>
      <c r="J10" s="1657"/>
      <c r="K10" s="1657"/>
      <c r="L10" s="1657"/>
      <c r="M10" s="1657"/>
      <c r="N10" s="1657"/>
      <c r="O10" s="1657"/>
      <c r="P10" s="1658"/>
      <c r="Q10" s="376"/>
      <c r="R10" s="376"/>
      <c r="S10" s="376"/>
      <c r="T10" s="401"/>
      <c r="U10" s="401"/>
      <c r="V10" s="401"/>
      <c r="W10" s="401"/>
      <c r="X10" s="401"/>
      <c r="Y10" s="401"/>
      <c r="Z10" s="401"/>
    </row>
    <row r="11" spans="1:26" ht="24.95" customHeight="1">
      <c r="A11" s="376"/>
      <c r="B11" s="811">
        <v>2007</v>
      </c>
      <c r="C11" s="1323">
        <v>402</v>
      </c>
      <c r="D11" s="1659">
        <v>315</v>
      </c>
      <c r="E11" s="1659">
        <v>65</v>
      </c>
      <c r="F11" s="1659">
        <v>242</v>
      </c>
      <c r="G11" s="1659">
        <v>87</v>
      </c>
      <c r="H11" s="1659">
        <v>83</v>
      </c>
      <c r="I11" s="1659">
        <v>32</v>
      </c>
      <c r="J11" s="1659">
        <v>27</v>
      </c>
      <c r="K11" s="1659">
        <v>13</v>
      </c>
      <c r="L11" s="1659">
        <v>17</v>
      </c>
      <c r="M11" s="1659">
        <v>31</v>
      </c>
      <c r="N11" s="1659">
        <v>18</v>
      </c>
      <c r="O11" s="1659">
        <v>21</v>
      </c>
      <c r="P11" s="1463">
        <v>1353</v>
      </c>
      <c r="Q11" s="376"/>
      <c r="R11" s="376"/>
      <c r="S11" s="401"/>
      <c r="T11" s="401"/>
      <c r="U11" s="401"/>
      <c r="V11" s="401"/>
      <c r="W11" s="401"/>
      <c r="X11" s="401"/>
      <c r="Y11" s="401"/>
      <c r="Z11" s="401"/>
    </row>
    <row r="12" spans="1:26" ht="24.95" customHeight="1">
      <c r="A12" s="376"/>
      <c r="B12" s="812">
        <v>2008</v>
      </c>
      <c r="C12" s="1322">
        <v>427</v>
      </c>
      <c r="D12" s="1660">
        <v>317</v>
      </c>
      <c r="E12" s="1660">
        <v>66</v>
      </c>
      <c r="F12" s="1660">
        <v>258</v>
      </c>
      <c r="G12" s="1660">
        <v>93</v>
      </c>
      <c r="H12" s="1660">
        <v>85</v>
      </c>
      <c r="I12" s="1660">
        <v>34</v>
      </c>
      <c r="J12" s="1660">
        <v>27</v>
      </c>
      <c r="K12" s="1660">
        <v>12</v>
      </c>
      <c r="L12" s="1660">
        <v>18</v>
      </c>
      <c r="M12" s="1660">
        <v>30</v>
      </c>
      <c r="N12" s="1660">
        <v>19</v>
      </c>
      <c r="O12" s="1660">
        <v>24</v>
      </c>
      <c r="P12" s="1661">
        <v>1410</v>
      </c>
      <c r="Q12" s="376"/>
      <c r="R12" s="376"/>
      <c r="S12" s="401"/>
      <c r="T12" s="401"/>
      <c r="U12" s="401"/>
      <c r="V12" s="401"/>
      <c r="W12" s="401"/>
      <c r="X12" s="401"/>
      <c r="Y12" s="401"/>
      <c r="Z12" s="401"/>
    </row>
    <row r="13" spans="1:26" ht="24.95" customHeight="1">
      <c r="A13" s="376"/>
      <c r="B13" s="811">
        <v>2009</v>
      </c>
      <c r="C13" s="1323">
        <v>451</v>
      </c>
      <c r="D13" s="1659">
        <v>345</v>
      </c>
      <c r="E13" s="1659">
        <v>69</v>
      </c>
      <c r="F13" s="1659">
        <v>283</v>
      </c>
      <c r="G13" s="1659">
        <v>96</v>
      </c>
      <c r="H13" s="1659">
        <v>96</v>
      </c>
      <c r="I13" s="1659">
        <v>39</v>
      </c>
      <c r="J13" s="1659">
        <v>28</v>
      </c>
      <c r="K13" s="1659">
        <v>13</v>
      </c>
      <c r="L13" s="1659">
        <v>20</v>
      </c>
      <c r="M13" s="1659">
        <v>34</v>
      </c>
      <c r="N13" s="1659">
        <v>20</v>
      </c>
      <c r="O13" s="1659">
        <v>25</v>
      </c>
      <c r="P13" s="1463">
        <v>1519</v>
      </c>
      <c r="Q13" s="376"/>
      <c r="R13" s="376"/>
      <c r="S13" s="401"/>
      <c r="T13" s="401"/>
      <c r="U13" s="401"/>
      <c r="V13" s="401"/>
      <c r="W13" s="401"/>
      <c r="X13" s="401"/>
      <c r="Y13" s="401"/>
      <c r="Z13" s="401"/>
    </row>
    <row r="14" spans="1:26" ht="24.95" customHeight="1">
      <c r="A14" s="376"/>
      <c r="B14" s="812">
        <v>2010</v>
      </c>
      <c r="C14" s="1322">
        <v>481</v>
      </c>
      <c r="D14" s="1660">
        <v>360</v>
      </c>
      <c r="E14" s="1660">
        <v>70</v>
      </c>
      <c r="F14" s="1660">
        <v>303</v>
      </c>
      <c r="G14" s="1660">
        <v>96</v>
      </c>
      <c r="H14" s="1660">
        <v>99</v>
      </c>
      <c r="I14" s="1660">
        <v>40</v>
      </c>
      <c r="J14" s="1660">
        <v>30</v>
      </c>
      <c r="K14" s="1660">
        <v>13</v>
      </c>
      <c r="L14" s="1660">
        <v>20</v>
      </c>
      <c r="M14" s="1660">
        <v>34</v>
      </c>
      <c r="N14" s="1660">
        <v>20</v>
      </c>
      <c r="O14" s="1660">
        <v>25</v>
      </c>
      <c r="P14" s="1661">
        <v>1591</v>
      </c>
      <c r="Q14" s="376"/>
      <c r="R14" s="376"/>
      <c r="S14" s="401"/>
      <c r="T14" s="401"/>
      <c r="U14" s="401"/>
      <c r="V14" s="401"/>
      <c r="W14" s="401"/>
      <c r="X14" s="401"/>
      <c r="Y14" s="401"/>
      <c r="Z14" s="401"/>
    </row>
    <row r="15" spans="1:26" ht="24.95" customHeight="1">
      <c r="A15" s="376"/>
      <c r="B15" s="811">
        <v>2011</v>
      </c>
      <c r="C15" s="1323">
        <v>493</v>
      </c>
      <c r="D15" s="1659">
        <v>372</v>
      </c>
      <c r="E15" s="1659">
        <v>75</v>
      </c>
      <c r="F15" s="1659">
        <v>309</v>
      </c>
      <c r="G15" s="1659">
        <v>104</v>
      </c>
      <c r="H15" s="1659">
        <v>102</v>
      </c>
      <c r="I15" s="1659">
        <v>40</v>
      </c>
      <c r="J15" s="1659">
        <v>32</v>
      </c>
      <c r="K15" s="1659">
        <v>14</v>
      </c>
      <c r="L15" s="1659">
        <v>20</v>
      </c>
      <c r="M15" s="1659">
        <v>37</v>
      </c>
      <c r="N15" s="1659">
        <v>22</v>
      </c>
      <c r="O15" s="1659">
        <v>26</v>
      </c>
      <c r="P15" s="1463">
        <v>1646</v>
      </c>
      <c r="Q15" s="376"/>
      <c r="R15" s="376"/>
      <c r="S15" s="401"/>
      <c r="T15" s="401"/>
      <c r="U15" s="401"/>
      <c r="V15" s="401"/>
      <c r="W15" s="401"/>
      <c r="X15" s="401"/>
      <c r="Y15" s="401"/>
      <c r="Z15" s="401"/>
    </row>
    <row r="16" spans="1:26" ht="24.95" customHeight="1">
      <c r="A16" s="376"/>
      <c r="B16" s="812">
        <v>2012</v>
      </c>
      <c r="C16" s="1322">
        <v>506</v>
      </c>
      <c r="D16" s="1660">
        <v>384</v>
      </c>
      <c r="E16" s="1660">
        <v>78</v>
      </c>
      <c r="F16" s="1660">
        <v>320</v>
      </c>
      <c r="G16" s="1660">
        <v>107</v>
      </c>
      <c r="H16" s="1660">
        <v>106</v>
      </c>
      <c r="I16" s="1660">
        <v>42</v>
      </c>
      <c r="J16" s="1660">
        <v>32</v>
      </c>
      <c r="K16" s="1660">
        <v>14</v>
      </c>
      <c r="L16" s="1660">
        <v>21</v>
      </c>
      <c r="M16" s="1660">
        <v>38</v>
      </c>
      <c r="N16" s="1660">
        <v>23</v>
      </c>
      <c r="O16" s="1660">
        <v>25</v>
      </c>
      <c r="P16" s="1661">
        <v>1696</v>
      </c>
      <c r="Q16" s="376"/>
      <c r="R16" s="376"/>
      <c r="S16" s="401"/>
      <c r="T16" s="401"/>
      <c r="U16" s="401"/>
      <c r="V16" s="401"/>
      <c r="W16" s="401"/>
      <c r="X16" s="401"/>
      <c r="Y16" s="401"/>
      <c r="Z16" s="401"/>
    </row>
    <row r="17" spans="1:26" ht="24.95" customHeight="1">
      <c r="A17" s="376"/>
      <c r="B17" s="811">
        <v>2013</v>
      </c>
      <c r="C17" s="1662">
        <v>535</v>
      </c>
      <c r="D17" s="1662">
        <v>394</v>
      </c>
      <c r="E17" s="1662">
        <v>84</v>
      </c>
      <c r="F17" s="1662">
        <v>331</v>
      </c>
      <c r="G17" s="1662">
        <v>110</v>
      </c>
      <c r="H17" s="1662">
        <v>111</v>
      </c>
      <c r="I17" s="1662">
        <v>42</v>
      </c>
      <c r="J17" s="1662">
        <v>35</v>
      </c>
      <c r="K17" s="1662">
        <v>13</v>
      </c>
      <c r="L17" s="1662">
        <v>23</v>
      </c>
      <c r="M17" s="1662">
        <v>41</v>
      </c>
      <c r="N17" s="1662">
        <v>23</v>
      </c>
      <c r="O17" s="1662">
        <v>26</v>
      </c>
      <c r="P17" s="1463">
        <v>1768</v>
      </c>
      <c r="Q17" s="376"/>
      <c r="R17" s="376"/>
      <c r="S17" s="401"/>
      <c r="T17" s="401"/>
      <c r="U17" s="401"/>
      <c r="V17" s="401"/>
      <c r="W17" s="401"/>
      <c r="X17" s="401"/>
      <c r="Y17" s="401"/>
      <c r="Z17" s="401"/>
    </row>
    <row r="18" spans="1:26" ht="24.95" customHeight="1">
      <c r="A18" s="376"/>
      <c r="B18" s="812">
        <v>2014</v>
      </c>
      <c r="C18" s="1322">
        <v>586</v>
      </c>
      <c r="D18" s="1660">
        <v>412</v>
      </c>
      <c r="E18" s="1660">
        <v>94</v>
      </c>
      <c r="F18" s="1660">
        <v>366</v>
      </c>
      <c r="G18" s="1660">
        <v>114</v>
      </c>
      <c r="H18" s="1660">
        <v>117</v>
      </c>
      <c r="I18" s="1660">
        <v>47</v>
      </c>
      <c r="J18" s="1660">
        <v>39</v>
      </c>
      <c r="K18" s="1660">
        <v>15</v>
      </c>
      <c r="L18" s="1660">
        <v>24</v>
      </c>
      <c r="M18" s="1660">
        <v>47</v>
      </c>
      <c r="N18" s="1660">
        <v>25</v>
      </c>
      <c r="O18" s="1660">
        <v>26</v>
      </c>
      <c r="P18" s="1661">
        <v>1912</v>
      </c>
      <c r="Q18" s="376"/>
      <c r="R18" s="376"/>
      <c r="S18" s="401"/>
      <c r="T18" s="401"/>
      <c r="U18" s="401"/>
      <c r="V18" s="401"/>
      <c r="W18" s="401"/>
      <c r="X18" s="401"/>
      <c r="Y18" s="401"/>
      <c r="Z18" s="401"/>
    </row>
    <row r="19" spans="1:26" ht="24.95" customHeight="1">
      <c r="A19" s="376"/>
      <c r="B19" s="811">
        <v>2015</v>
      </c>
      <c r="C19" s="1662">
        <v>611</v>
      </c>
      <c r="D19" s="1662">
        <v>429</v>
      </c>
      <c r="E19" s="1662">
        <v>98</v>
      </c>
      <c r="F19" s="1662">
        <v>384</v>
      </c>
      <c r="G19" s="1662">
        <v>118</v>
      </c>
      <c r="H19" s="1662">
        <v>120</v>
      </c>
      <c r="I19" s="1662">
        <v>48</v>
      </c>
      <c r="J19" s="1662">
        <v>40</v>
      </c>
      <c r="K19" s="1662">
        <v>15</v>
      </c>
      <c r="L19" s="1662">
        <v>25</v>
      </c>
      <c r="M19" s="1662">
        <v>50</v>
      </c>
      <c r="N19" s="1662">
        <v>25</v>
      </c>
      <c r="O19" s="1662">
        <v>26</v>
      </c>
      <c r="P19" s="1463">
        <v>1989</v>
      </c>
      <c r="Q19" s="376"/>
      <c r="R19" s="376"/>
      <c r="S19" s="401"/>
      <c r="T19" s="401"/>
      <c r="U19" s="401"/>
      <c r="V19" s="401"/>
      <c r="W19" s="401"/>
      <c r="X19" s="401"/>
      <c r="Y19" s="401"/>
      <c r="Z19" s="401"/>
    </row>
    <row r="20" spans="1:26" ht="6.75" customHeight="1" thickBot="1">
      <c r="A20" s="376"/>
      <c r="B20" s="1663"/>
      <c r="C20" s="1664"/>
      <c r="D20" s="1665"/>
      <c r="E20" s="1665"/>
      <c r="F20" s="1665"/>
      <c r="G20" s="1665"/>
      <c r="H20" s="1665"/>
      <c r="I20" s="1665"/>
      <c r="J20" s="1665"/>
      <c r="K20" s="1665"/>
      <c r="L20" s="1665"/>
      <c r="M20" s="1665"/>
      <c r="N20" s="1665"/>
      <c r="O20" s="1665"/>
      <c r="P20" s="1666"/>
      <c r="Q20" s="376"/>
      <c r="R20" s="376"/>
      <c r="S20" s="376"/>
      <c r="T20" s="401"/>
      <c r="U20" s="401"/>
      <c r="V20" s="401"/>
      <c r="W20" s="401"/>
      <c r="X20" s="401"/>
      <c r="Y20" s="401"/>
      <c r="Z20" s="401"/>
    </row>
    <row r="21" spans="1:26">
      <c r="A21" s="376"/>
      <c r="B21" s="381"/>
      <c r="C21" s="376"/>
      <c r="D21" s="376"/>
      <c r="E21" s="376"/>
      <c r="F21" s="376"/>
      <c r="G21" s="376"/>
      <c r="H21" s="376"/>
      <c r="I21" s="376"/>
      <c r="J21" s="376"/>
      <c r="K21" s="376"/>
      <c r="L21" s="376"/>
      <c r="M21" s="376"/>
      <c r="N21" s="376"/>
      <c r="O21" s="376"/>
      <c r="P21" s="376"/>
      <c r="Q21" s="376"/>
      <c r="R21" s="376"/>
      <c r="S21" s="376"/>
      <c r="T21" s="376"/>
      <c r="U21" s="401"/>
      <c r="V21" s="401"/>
      <c r="W21" s="401"/>
      <c r="X21" s="401"/>
      <c r="Y21" s="401"/>
      <c r="Z21" s="401"/>
    </row>
    <row r="22" spans="1:26">
      <c r="A22" s="376"/>
      <c r="B22" s="381"/>
      <c r="C22" s="376"/>
      <c r="D22" s="376"/>
      <c r="E22" s="376"/>
      <c r="F22" s="376"/>
      <c r="G22" s="376"/>
      <c r="H22" s="376"/>
      <c r="I22" s="376"/>
      <c r="J22" s="376"/>
      <c r="K22" s="376"/>
      <c r="L22" s="376"/>
      <c r="M22" s="376"/>
      <c r="N22" s="376"/>
      <c r="O22" s="376"/>
      <c r="P22" s="376"/>
      <c r="Q22" s="376"/>
      <c r="R22" s="376"/>
      <c r="S22" s="376"/>
      <c r="T22" s="376"/>
      <c r="U22" s="401"/>
      <c r="V22" s="401"/>
      <c r="W22" s="401"/>
      <c r="X22" s="401"/>
      <c r="Y22" s="401"/>
      <c r="Z22" s="401"/>
    </row>
    <row r="23" spans="1:26">
      <c r="A23" s="376"/>
      <c r="B23" s="381"/>
      <c r="C23" s="376"/>
      <c r="D23" s="376"/>
      <c r="E23" s="376"/>
      <c r="F23" s="376"/>
      <c r="G23" s="376"/>
      <c r="H23" s="376"/>
      <c r="I23" s="376"/>
      <c r="J23" s="376"/>
      <c r="K23" s="376"/>
      <c r="L23" s="376"/>
      <c r="M23" s="376"/>
      <c r="N23" s="376"/>
      <c r="O23" s="376"/>
      <c r="P23" s="376"/>
      <c r="Q23" s="376"/>
      <c r="R23" s="376"/>
      <c r="S23" s="376"/>
      <c r="T23" s="376"/>
      <c r="U23" s="401"/>
      <c r="V23" s="401"/>
      <c r="W23" s="401"/>
      <c r="X23" s="401"/>
      <c r="Y23" s="401"/>
      <c r="Z23" s="401"/>
    </row>
    <row r="24" spans="1:26">
      <c r="A24" s="401"/>
      <c r="B24" s="382"/>
      <c r="C24" s="401"/>
      <c r="D24" s="401"/>
      <c r="E24" s="401"/>
      <c r="F24" s="401"/>
      <c r="G24" s="401"/>
      <c r="H24" s="401"/>
      <c r="I24" s="401"/>
      <c r="J24" s="401"/>
      <c r="K24" s="401"/>
      <c r="L24" s="401"/>
      <c r="M24" s="401"/>
      <c r="N24" s="401"/>
      <c r="O24" s="401"/>
      <c r="P24" s="401"/>
      <c r="Q24" s="401"/>
      <c r="R24" s="401"/>
      <c r="S24" s="401"/>
      <c r="T24" s="401"/>
      <c r="U24" s="401"/>
      <c r="V24" s="401"/>
      <c r="W24" s="401"/>
      <c r="X24" s="401"/>
      <c r="Y24" s="401"/>
      <c r="Z24" s="401"/>
    </row>
    <row r="25" spans="1:26">
      <c r="A25" s="401"/>
      <c r="B25" s="382"/>
      <c r="C25" s="401"/>
      <c r="D25" s="401"/>
      <c r="E25" s="401"/>
      <c r="F25" s="401"/>
      <c r="G25" s="401"/>
      <c r="H25" s="401"/>
      <c r="I25" s="401"/>
      <c r="J25" s="401"/>
      <c r="K25" s="401"/>
      <c r="L25" s="401"/>
      <c r="M25" s="401"/>
      <c r="N25" s="401"/>
      <c r="O25" s="401"/>
      <c r="P25" s="401"/>
      <c r="Q25" s="401"/>
      <c r="R25" s="401"/>
      <c r="S25" s="401"/>
      <c r="T25" s="401"/>
      <c r="U25" s="401"/>
      <c r="V25" s="401"/>
      <c r="W25" s="401"/>
      <c r="X25" s="401"/>
      <c r="Y25" s="401"/>
      <c r="Z25" s="401"/>
    </row>
    <row r="26" spans="1:26">
      <c r="A26" s="401"/>
      <c r="B26" s="382"/>
      <c r="C26" s="401"/>
      <c r="D26" s="401"/>
      <c r="E26" s="401"/>
      <c r="F26" s="401"/>
      <c r="G26" s="401"/>
      <c r="H26" s="401"/>
      <c r="I26" s="401"/>
      <c r="J26" s="401"/>
      <c r="K26" s="401"/>
      <c r="L26" s="401"/>
      <c r="M26" s="401"/>
      <c r="N26" s="401"/>
      <c r="O26" s="401"/>
      <c r="P26" s="401"/>
      <c r="Q26" s="401"/>
      <c r="R26" s="401"/>
      <c r="S26" s="401"/>
      <c r="T26" s="401"/>
      <c r="U26" s="401"/>
      <c r="V26" s="401"/>
      <c r="W26" s="401"/>
      <c r="X26" s="401"/>
      <c r="Y26" s="401"/>
      <c r="Z26" s="401"/>
    </row>
    <row r="27" spans="1:26">
      <c r="A27" s="401"/>
      <c r="B27" s="382"/>
      <c r="C27" s="401"/>
      <c r="D27" s="401"/>
      <c r="E27" s="401"/>
      <c r="F27" s="401"/>
      <c r="G27" s="401"/>
      <c r="H27" s="401"/>
      <c r="I27" s="401"/>
      <c r="J27" s="401"/>
      <c r="K27" s="401"/>
      <c r="L27" s="401"/>
      <c r="M27" s="401"/>
      <c r="N27" s="401"/>
      <c r="O27" s="401"/>
      <c r="P27" s="401"/>
      <c r="Q27" s="401"/>
      <c r="R27" s="401"/>
      <c r="S27" s="401"/>
      <c r="T27" s="401"/>
      <c r="U27" s="401"/>
      <c r="V27" s="401"/>
      <c r="W27" s="401"/>
      <c r="X27" s="401"/>
      <c r="Y27" s="401"/>
      <c r="Z27" s="401"/>
    </row>
    <row r="28" spans="1:26">
      <c r="A28" s="401"/>
      <c r="B28" s="382"/>
      <c r="C28" s="401"/>
      <c r="D28" s="401"/>
      <c r="E28" s="401"/>
      <c r="F28" s="401"/>
      <c r="G28" s="401"/>
      <c r="H28" s="401"/>
      <c r="I28" s="401"/>
      <c r="J28" s="401"/>
      <c r="K28" s="401"/>
      <c r="L28" s="401"/>
      <c r="M28" s="401"/>
      <c r="N28" s="401"/>
      <c r="O28" s="401"/>
      <c r="P28" s="401"/>
      <c r="Q28" s="401"/>
      <c r="R28" s="401"/>
      <c r="S28" s="401"/>
      <c r="T28" s="401"/>
      <c r="U28" s="401"/>
      <c r="V28" s="401"/>
      <c r="W28" s="401"/>
      <c r="X28" s="401"/>
      <c r="Y28" s="401"/>
      <c r="Z28" s="401"/>
    </row>
    <row r="29" spans="1:26">
      <c r="C29" s="401"/>
      <c r="D29" s="401"/>
      <c r="E29" s="401"/>
      <c r="F29" s="401"/>
      <c r="G29" s="401"/>
      <c r="H29" s="401"/>
      <c r="I29" s="401"/>
      <c r="J29" s="401"/>
      <c r="K29" s="401"/>
      <c r="L29" s="401"/>
      <c r="M29" s="401"/>
      <c r="N29" s="401"/>
      <c r="O29" s="401"/>
      <c r="P29" s="401"/>
    </row>
    <row r="30" spans="1:26">
      <c r="C30" s="5480"/>
      <c r="D30" s="5480"/>
      <c r="E30" s="5480"/>
      <c r="F30" s="5480"/>
      <c r="G30" s="5480"/>
      <c r="H30" s="5480"/>
      <c r="I30" s="5480"/>
      <c r="J30" s="5480"/>
      <c r="K30" s="5480"/>
      <c r="L30" s="5480"/>
      <c r="M30" s="5480"/>
      <c r="N30" s="5480"/>
      <c r="O30" s="5480"/>
      <c r="P30" s="5480"/>
    </row>
    <row r="31" spans="1:26">
      <c r="C31" s="5480"/>
      <c r="D31" s="5480"/>
      <c r="E31" s="5480"/>
      <c r="F31" s="5480"/>
      <c r="G31" s="5480"/>
      <c r="H31" s="5480"/>
      <c r="I31" s="5480"/>
      <c r="J31" s="5480"/>
      <c r="K31" s="5480"/>
      <c r="L31" s="5480"/>
      <c r="M31" s="5480"/>
      <c r="N31" s="5480"/>
      <c r="O31" s="5480"/>
      <c r="P31" s="5480"/>
    </row>
    <row r="32" spans="1:26">
      <c r="C32" s="5480"/>
      <c r="D32" s="5480"/>
      <c r="E32" s="5480"/>
      <c r="F32" s="5480"/>
      <c r="G32" s="5480"/>
      <c r="H32" s="5480"/>
      <c r="I32" s="5480"/>
      <c r="J32" s="5480"/>
      <c r="K32" s="5480"/>
      <c r="L32" s="5480"/>
      <c r="M32" s="5480"/>
      <c r="N32" s="5480"/>
      <c r="O32" s="5480"/>
      <c r="P32" s="5480"/>
    </row>
    <row r="33" spans="3:16">
      <c r="C33" s="5480"/>
      <c r="D33" s="5480"/>
      <c r="E33" s="5480"/>
      <c r="F33" s="5480"/>
      <c r="G33" s="5480"/>
      <c r="H33" s="5480"/>
      <c r="I33" s="5480"/>
      <c r="J33" s="5480"/>
      <c r="K33" s="5480"/>
      <c r="L33" s="5480"/>
      <c r="M33" s="5480"/>
      <c r="N33" s="5480"/>
      <c r="O33" s="5480"/>
      <c r="P33" s="5480"/>
    </row>
    <row r="34" spans="3:16">
      <c r="C34" s="5480"/>
      <c r="D34" s="5480"/>
      <c r="E34" s="5480"/>
      <c r="F34" s="5480"/>
      <c r="G34" s="5480"/>
      <c r="H34" s="5480"/>
      <c r="I34" s="5480"/>
      <c r="J34" s="5480"/>
      <c r="K34" s="5480"/>
      <c r="L34" s="5480"/>
      <c r="M34" s="5480"/>
      <c r="N34" s="5480"/>
      <c r="O34" s="5480"/>
      <c r="P34" s="5480"/>
    </row>
    <row r="35" spans="3:16">
      <c r="C35" s="5480"/>
      <c r="D35" s="5480"/>
      <c r="E35" s="5480"/>
      <c r="F35" s="5480"/>
      <c r="G35" s="5480"/>
      <c r="H35" s="5480"/>
      <c r="I35" s="5480"/>
      <c r="J35" s="5480"/>
      <c r="K35" s="5480"/>
      <c r="L35" s="5480"/>
      <c r="M35" s="5480"/>
      <c r="N35" s="5480"/>
      <c r="O35" s="5480"/>
      <c r="P35" s="5480"/>
    </row>
    <row r="36" spans="3:16">
      <c r="C36" s="5480"/>
      <c r="D36" s="5480"/>
      <c r="E36" s="5480"/>
      <c r="F36" s="5480"/>
      <c r="G36" s="5480"/>
      <c r="H36" s="5480"/>
      <c r="I36" s="5480"/>
      <c r="J36" s="5480"/>
      <c r="K36" s="5480"/>
      <c r="L36" s="5480"/>
      <c r="M36" s="5480"/>
      <c r="N36" s="5480"/>
      <c r="O36" s="5480"/>
      <c r="P36" s="5480"/>
    </row>
    <row r="37" spans="3:16">
      <c r="C37" s="5480"/>
      <c r="D37" s="5480"/>
      <c r="E37" s="5480"/>
      <c r="F37" s="5480"/>
      <c r="G37" s="5480"/>
      <c r="H37" s="5480"/>
      <c r="I37" s="5480"/>
      <c r="J37" s="5480"/>
      <c r="K37" s="5480"/>
      <c r="L37" s="5480"/>
      <c r="M37" s="5480"/>
      <c r="N37" s="5480"/>
      <c r="O37" s="5480"/>
      <c r="P37" s="5480"/>
    </row>
    <row r="38" spans="3:16">
      <c r="C38" s="5480"/>
      <c r="D38" s="5480"/>
      <c r="E38" s="5480"/>
      <c r="F38" s="5480"/>
      <c r="G38" s="5480"/>
      <c r="H38" s="5480"/>
      <c r="I38" s="5480"/>
      <c r="J38" s="5480"/>
      <c r="K38" s="5480"/>
      <c r="L38" s="5480"/>
      <c r="M38" s="5480"/>
      <c r="N38" s="5480"/>
      <c r="O38" s="5480"/>
      <c r="P38" s="5480"/>
    </row>
    <row r="39" spans="3:16">
      <c r="C39" s="5480"/>
    </row>
    <row r="40" spans="3:16">
      <c r="C40" s="5480"/>
    </row>
  </sheetData>
  <mergeCells count="4">
    <mergeCell ref="A6:Q6"/>
    <mergeCell ref="B5:P5"/>
    <mergeCell ref="B2:D2"/>
    <mergeCell ref="L2:S2"/>
  </mergeCells>
  <phoneticPr fontId="3" type="noConversion"/>
  <hyperlinks>
    <hyperlink ref="L2" location="'List 1'!A1" display="قائمة الإحصاءات النقدية والنشاط المصرفي       Money &amp; Banking Stat. List"/>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Z75"/>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P24" sqref="P24"/>
    </sheetView>
  </sheetViews>
  <sheetFormatPr defaultRowHeight="15.75"/>
  <cols>
    <col min="1" max="1" width="0.125" customWidth="1"/>
    <col min="2" max="2" width="6.5" customWidth="1"/>
    <col min="3" max="3" width="8.625" customWidth="1"/>
    <col min="4" max="4" width="11" customWidth="1"/>
    <col min="5" max="5" width="10.375" bestFit="1" customWidth="1"/>
    <col min="6" max="6" width="11.75" bestFit="1" customWidth="1"/>
    <col min="7" max="7" width="12.625" customWidth="1"/>
    <col min="8" max="8" width="9" customWidth="1"/>
    <col min="9" max="9" width="8.375" customWidth="1"/>
    <col min="10" max="10" width="10.25" customWidth="1"/>
    <col min="11" max="11" width="11.875" customWidth="1"/>
    <col min="12" max="15" width="9.625"/>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26" ht="18.75">
      <c r="A2" s="101"/>
      <c r="B2" s="6413" t="s">
        <v>4314</v>
      </c>
      <c r="C2" s="6413"/>
      <c r="D2" s="6413"/>
      <c r="E2" s="6413"/>
      <c r="F2" s="104"/>
      <c r="G2" s="6180" t="s">
        <v>4315</v>
      </c>
      <c r="H2" s="6180"/>
      <c r="I2" s="6180"/>
      <c r="J2" s="6180"/>
      <c r="K2" s="6180"/>
      <c r="L2" s="6180"/>
      <c r="M2" s="6180"/>
      <c r="N2" s="101"/>
      <c r="O2" s="101"/>
      <c r="P2" s="101"/>
      <c r="Q2" s="101"/>
      <c r="R2" s="101"/>
      <c r="S2" s="101"/>
      <c r="T2" s="101"/>
      <c r="U2" s="101"/>
      <c r="V2" s="101"/>
      <c r="W2" s="101"/>
      <c r="X2" s="101"/>
      <c r="Y2" s="101"/>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26" ht="16.5" thickTop="1">
      <c r="A4" s="3"/>
      <c r="B4" s="813"/>
      <c r="C4" s="814"/>
      <c r="D4" s="814"/>
      <c r="E4" s="814"/>
      <c r="F4" s="814"/>
      <c r="G4" s="814"/>
      <c r="H4" s="814"/>
      <c r="I4" s="814"/>
      <c r="J4" s="814"/>
      <c r="K4" s="3"/>
      <c r="L4" s="3"/>
      <c r="M4" s="3"/>
      <c r="N4" s="3"/>
      <c r="O4" s="3"/>
      <c r="P4" s="3"/>
      <c r="Q4" s="3"/>
      <c r="R4" s="3"/>
      <c r="S4" s="3"/>
      <c r="T4" s="3"/>
      <c r="U4" s="3"/>
      <c r="V4" s="3"/>
      <c r="W4" s="3"/>
      <c r="X4" s="3"/>
      <c r="Y4" s="3"/>
      <c r="Z4" s="3"/>
    </row>
    <row r="5" spans="1:26" ht="20.25">
      <c r="A5" s="3"/>
      <c r="B5" s="6414" t="s">
        <v>2527</v>
      </c>
      <c r="C5" s="6414"/>
      <c r="D5" s="6414"/>
      <c r="E5" s="6414"/>
      <c r="F5" s="6414"/>
      <c r="G5" s="6414"/>
      <c r="H5" s="6414"/>
      <c r="I5" s="6414"/>
      <c r="J5" s="6414"/>
      <c r="K5" s="3"/>
      <c r="L5" s="3"/>
      <c r="M5" s="3"/>
      <c r="N5" s="3"/>
      <c r="O5" s="3"/>
      <c r="P5" s="3"/>
      <c r="Q5" s="3"/>
      <c r="R5" s="3"/>
      <c r="S5" s="3"/>
      <c r="T5" s="3"/>
      <c r="U5" s="3"/>
      <c r="V5" s="3"/>
      <c r="W5" s="3"/>
      <c r="X5" s="3"/>
      <c r="Y5" s="3"/>
      <c r="Z5" s="3"/>
    </row>
    <row r="6" spans="1:26" ht="18.75">
      <c r="A6" s="6421" t="s">
        <v>1086</v>
      </c>
      <c r="B6" s="6421"/>
      <c r="C6" s="6421"/>
      <c r="D6" s="6421"/>
      <c r="E6" s="6421"/>
      <c r="F6" s="6421"/>
      <c r="G6" s="6421"/>
      <c r="H6" s="6421"/>
      <c r="I6" s="6421"/>
      <c r="J6" s="6421"/>
      <c r="K6" s="3"/>
      <c r="L6" s="3"/>
      <c r="M6" s="3"/>
      <c r="N6" s="3"/>
      <c r="O6" s="3"/>
      <c r="P6" s="3"/>
      <c r="Q6" s="3"/>
      <c r="R6" s="3"/>
      <c r="S6" s="3"/>
      <c r="T6" s="3"/>
      <c r="U6" s="3"/>
      <c r="V6" s="3"/>
      <c r="W6" s="3"/>
      <c r="X6" s="3"/>
      <c r="Y6" s="3"/>
      <c r="Z6" s="3"/>
    </row>
    <row r="7" spans="1:26" ht="16.5" thickBot="1">
      <c r="A7" s="3"/>
      <c r="B7" s="1667"/>
      <c r="C7" s="1668"/>
      <c r="D7" s="1668"/>
      <c r="E7" s="1668"/>
      <c r="F7" s="1668"/>
      <c r="G7" s="1668"/>
      <c r="H7" s="1668"/>
      <c r="I7" s="1668"/>
      <c r="J7" s="1668"/>
      <c r="K7" s="3"/>
      <c r="L7" s="3"/>
      <c r="M7" s="3"/>
      <c r="N7" s="3"/>
      <c r="O7" s="3"/>
      <c r="P7" s="3"/>
      <c r="Q7" s="3"/>
      <c r="R7" s="3"/>
      <c r="S7" s="3"/>
      <c r="T7" s="3"/>
      <c r="U7" s="3"/>
      <c r="V7" s="3"/>
      <c r="W7" s="3"/>
      <c r="X7" s="3"/>
      <c r="Y7" s="3"/>
      <c r="Z7" s="3"/>
    </row>
    <row r="8" spans="1:26" ht="24" customHeight="1">
      <c r="A8" s="14"/>
      <c r="B8" s="4194"/>
      <c r="C8" s="6426" t="s">
        <v>2529</v>
      </c>
      <c r="D8" s="6428" t="s">
        <v>2530</v>
      </c>
      <c r="E8" s="6429" t="s">
        <v>2531</v>
      </c>
      <c r="F8" s="6430"/>
      <c r="G8" s="6431"/>
      <c r="H8" s="6415" t="s">
        <v>2528</v>
      </c>
      <c r="I8" s="6416"/>
      <c r="J8" s="6417"/>
      <c r="K8" s="14"/>
      <c r="L8" s="14"/>
      <c r="M8" s="14"/>
      <c r="N8" s="14"/>
      <c r="O8" s="14"/>
      <c r="P8" s="14"/>
      <c r="Q8" s="14"/>
      <c r="R8" s="14"/>
      <c r="S8" s="14"/>
      <c r="T8" s="14"/>
      <c r="U8" s="14"/>
      <c r="V8" s="14"/>
      <c r="W8" s="14"/>
      <c r="X8" s="14"/>
      <c r="Y8" s="14"/>
      <c r="Z8" s="14"/>
    </row>
    <row r="9" spans="1:26" ht="23.25" customHeight="1" thickBot="1">
      <c r="A9" s="14"/>
      <c r="B9" s="3864" t="s">
        <v>2277</v>
      </c>
      <c r="C9" s="6427"/>
      <c r="D9" s="6316"/>
      <c r="E9" s="6432"/>
      <c r="F9" s="6433"/>
      <c r="G9" s="6434"/>
      <c r="H9" s="6418" t="s">
        <v>2532</v>
      </c>
      <c r="I9" s="6419"/>
      <c r="J9" s="6420"/>
      <c r="K9" s="14"/>
      <c r="L9" s="14"/>
      <c r="M9" s="14"/>
      <c r="N9" s="14"/>
      <c r="O9" s="14"/>
      <c r="P9" s="14"/>
      <c r="Q9" s="14"/>
      <c r="R9" s="14"/>
      <c r="S9" s="14"/>
      <c r="T9" s="14"/>
      <c r="U9" s="14"/>
      <c r="V9" s="14"/>
      <c r="W9" s="14"/>
      <c r="X9" s="14"/>
      <c r="Y9" s="14"/>
      <c r="Z9" s="14"/>
    </row>
    <row r="10" spans="1:26" ht="28.5">
      <c r="A10" s="14"/>
      <c r="B10" s="3864" t="s">
        <v>283</v>
      </c>
      <c r="C10" s="6422" t="s">
        <v>1943</v>
      </c>
      <c r="D10" s="6424" t="s">
        <v>1944</v>
      </c>
      <c r="E10" s="4195" t="s">
        <v>2533</v>
      </c>
      <c r="F10" s="4196" t="s">
        <v>2093</v>
      </c>
      <c r="G10" s="4197" t="s">
        <v>2091</v>
      </c>
      <c r="H10" s="4198" t="s">
        <v>2533</v>
      </c>
      <c r="I10" s="4199" t="s">
        <v>2093</v>
      </c>
      <c r="J10" s="4200" t="s">
        <v>2091</v>
      </c>
      <c r="K10" s="14"/>
      <c r="L10" s="14"/>
      <c r="M10" s="14"/>
      <c r="N10" s="14"/>
      <c r="O10" s="14"/>
      <c r="P10" s="14"/>
      <c r="Q10" s="14"/>
      <c r="R10" s="14"/>
      <c r="S10" s="14"/>
      <c r="T10" s="14"/>
      <c r="U10" s="14"/>
      <c r="V10" s="14"/>
      <c r="W10" s="14"/>
      <c r="X10" s="14"/>
      <c r="Y10" s="14"/>
      <c r="Z10" s="14"/>
    </row>
    <row r="11" spans="1:26" ht="21" customHeight="1" thickBot="1">
      <c r="A11" s="14"/>
      <c r="B11" s="4201"/>
      <c r="C11" s="6423"/>
      <c r="D11" s="6425"/>
      <c r="E11" s="4202" t="s">
        <v>593</v>
      </c>
      <c r="F11" s="4203" t="s">
        <v>712</v>
      </c>
      <c r="G11" s="4203" t="s">
        <v>415</v>
      </c>
      <c r="H11" s="4202" t="s">
        <v>593</v>
      </c>
      <c r="I11" s="4203" t="s">
        <v>712</v>
      </c>
      <c r="J11" s="4204" t="s">
        <v>415</v>
      </c>
      <c r="K11" s="14"/>
      <c r="L11" s="14"/>
      <c r="M11" s="14"/>
      <c r="N11" s="14"/>
      <c r="O11" s="14"/>
      <c r="P11" s="14"/>
      <c r="Q11" s="14"/>
      <c r="R11" s="14"/>
      <c r="S11" s="14"/>
      <c r="T11" s="14"/>
      <c r="U11" s="14"/>
      <c r="V11" s="14"/>
      <c r="W11" s="14"/>
      <c r="X11" s="14"/>
      <c r="Y11" s="14"/>
      <c r="Z11" s="14"/>
    </row>
    <row r="12" spans="1:26" ht="5.0999999999999996" customHeight="1">
      <c r="A12" s="3"/>
      <c r="B12" s="815"/>
      <c r="C12" s="179"/>
      <c r="D12" s="1669"/>
      <c r="E12" s="179"/>
      <c r="F12" s="1458"/>
      <c r="G12" s="1458"/>
      <c r="H12" s="1458"/>
      <c r="I12" s="1458"/>
      <c r="J12" s="180"/>
      <c r="K12" s="3"/>
      <c r="L12" s="3"/>
      <c r="M12" s="3"/>
      <c r="N12" s="3"/>
      <c r="O12" s="3"/>
      <c r="P12" s="3"/>
      <c r="Q12" s="3"/>
      <c r="R12" s="3"/>
      <c r="S12" s="3"/>
      <c r="T12" s="3"/>
      <c r="U12" s="3"/>
      <c r="V12" s="3"/>
      <c r="W12" s="3"/>
      <c r="X12" s="3"/>
      <c r="Y12" s="3"/>
      <c r="Z12" s="3"/>
    </row>
    <row r="13" spans="1:26" ht="18" customHeight="1">
      <c r="A13" s="3"/>
      <c r="B13" s="1582">
        <v>1991</v>
      </c>
      <c r="C13" s="164">
        <v>462</v>
      </c>
      <c r="D13" s="1459">
        <v>553079</v>
      </c>
      <c r="E13" s="1556" t="s">
        <v>641</v>
      </c>
      <c r="F13" s="1556" t="s">
        <v>641</v>
      </c>
      <c r="G13" s="1556" t="s">
        <v>641</v>
      </c>
      <c r="H13" s="1556" t="s">
        <v>641</v>
      </c>
      <c r="I13" s="1556" t="s">
        <v>641</v>
      </c>
      <c r="J13" s="1670" t="s">
        <v>641</v>
      </c>
      <c r="K13" s="3"/>
      <c r="L13" s="3"/>
      <c r="M13" s="3"/>
      <c r="N13" s="3"/>
      <c r="O13" s="3"/>
      <c r="P13" s="3"/>
      <c r="Q13" s="3"/>
      <c r="R13" s="3"/>
      <c r="S13" s="375"/>
      <c r="T13" s="375"/>
      <c r="U13" s="375"/>
      <c r="V13" s="375"/>
      <c r="W13" s="375"/>
      <c r="X13" s="375"/>
      <c r="Y13" s="375"/>
      <c r="Z13" s="375"/>
    </row>
    <row r="14" spans="1:26" ht="18" customHeight="1">
      <c r="A14" s="3"/>
      <c r="B14" s="757">
        <v>1992</v>
      </c>
      <c r="C14" s="9">
        <v>643</v>
      </c>
      <c r="D14" s="1458">
        <v>806259</v>
      </c>
      <c r="E14" s="1557" t="s">
        <v>641</v>
      </c>
      <c r="F14" s="1557" t="s">
        <v>641</v>
      </c>
      <c r="G14" s="1557" t="s">
        <v>641</v>
      </c>
      <c r="H14" s="1557" t="s">
        <v>641</v>
      </c>
      <c r="I14" s="1557" t="s">
        <v>641</v>
      </c>
      <c r="J14" s="1671" t="s">
        <v>641</v>
      </c>
      <c r="K14" s="3"/>
      <c r="L14" s="3"/>
      <c r="M14" s="3"/>
      <c r="N14" s="3"/>
      <c r="O14" s="3"/>
      <c r="P14" s="3"/>
      <c r="Q14" s="3"/>
      <c r="R14" s="3"/>
      <c r="S14" s="375"/>
      <c r="T14" s="375"/>
      <c r="U14" s="375"/>
      <c r="V14" s="375"/>
      <c r="W14" s="375"/>
      <c r="X14" s="375"/>
      <c r="Y14" s="375"/>
      <c r="Z14" s="375"/>
    </row>
    <row r="15" spans="1:26" ht="18" customHeight="1">
      <c r="A15" s="3"/>
      <c r="B15" s="1582">
        <v>1993</v>
      </c>
      <c r="C15" s="164">
        <v>766</v>
      </c>
      <c r="D15" s="1459">
        <v>1133183</v>
      </c>
      <c r="E15" s="164">
        <v>16875141</v>
      </c>
      <c r="F15" s="1556" t="s">
        <v>641</v>
      </c>
      <c r="G15" s="1459">
        <v>16875141</v>
      </c>
      <c r="H15" s="1459">
        <v>12915</v>
      </c>
      <c r="I15" s="1556" t="s">
        <v>641</v>
      </c>
      <c r="J15" s="397">
        <v>12915</v>
      </c>
      <c r="K15" s="3"/>
      <c r="L15" s="3"/>
      <c r="M15" s="3"/>
      <c r="N15" s="3"/>
      <c r="O15" s="3"/>
      <c r="P15" s="3"/>
      <c r="Q15" s="3"/>
      <c r="R15" s="3"/>
      <c r="S15" s="375"/>
      <c r="T15" s="375"/>
      <c r="U15" s="375"/>
      <c r="V15" s="375"/>
      <c r="W15" s="375"/>
      <c r="X15" s="375"/>
      <c r="Y15" s="375"/>
      <c r="Z15" s="375"/>
    </row>
    <row r="16" spans="1:26" ht="18" customHeight="1">
      <c r="A16" s="3"/>
      <c r="B16" s="757">
        <v>1994</v>
      </c>
      <c r="C16" s="9">
        <v>914</v>
      </c>
      <c r="D16" s="1458">
        <v>1562384</v>
      </c>
      <c r="E16" s="9">
        <v>24123079</v>
      </c>
      <c r="F16" s="1557" t="s">
        <v>641</v>
      </c>
      <c r="G16" s="1458">
        <v>24123079</v>
      </c>
      <c r="H16" s="1458">
        <v>17750</v>
      </c>
      <c r="I16" s="1557" t="s">
        <v>641</v>
      </c>
      <c r="J16" s="31">
        <v>17750</v>
      </c>
      <c r="K16" s="3"/>
      <c r="L16" s="3"/>
      <c r="M16" s="3"/>
      <c r="N16" s="3"/>
      <c r="O16" s="3"/>
      <c r="P16" s="3"/>
      <c r="Q16" s="3"/>
      <c r="R16" s="3"/>
      <c r="S16" s="375"/>
      <c r="T16" s="375"/>
      <c r="U16" s="375"/>
      <c r="V16" s="375"/>
      <c r="W16" s="375"/>
      <c r="X16" s="375"/>
      <c r="Y16" s="375"/>
      <c r="Z16" s="375"/>
    </row>
    <row r="17" spans="1:26" ht="18" customHeight="1">
      <c r="A17" s="3"/>
      <c r="B17" s="1582">
        <v>1995</v>
      </c>
      <c r="C17" s="164">
        <v>1124</v>
      </c>
      <c r="D17" s="1459">
        <v>1972759</v>
      </c>
      <c r="E17" s="164">
        <v>31475540</v>
      </c>
      <c r="F17" s="1459">
        <v>21064854</v>
      </c>
      <c r="G17" s="1459">
        <v>52540394</v>
      </c>
      <c r="H17" s="1459">
        <v>22269</v>
      </c>
      <c r="I17" s="1556" t="s">
        <v>641</v>
      </c>
      <c r="J17" s="397">
        <v>22269</v>
      </c>
      <c r="K17" s="3"/>
      <c r="L17" s="3"/>
      <c r="M17" s="3"/>
      <c r="N17" s="3"/>
      <c r="O17" s="3"/>
      <c r="P17" s="3"/>
      <c r="Q17" s="3"/>
      <c r="R17" s="3"/>
      <c r="S17" s="375"/>
      <c r="T17" s="375"/>
      <c r="U17" s="375"/>
      <c r="V17" s="375"/>
      <c r="W17" s="375"/>
      <c r="X17" s="375"/>
      <c r="Y17" s="375"/>
      <c r="Z17" s="375"/>
    </row>
    <row r="18" spans="1:26" ht="18" customHeight="1">
      <c r="A18" s="3"/>
      <c r="B18" s="757">
        <v>1996</v>
      </c>
      <c r="C18" s="9">
        <v>1359</v>
      </c>
      <c r="D18" s="1458">
        <v>2482938</v>
      </c>
      <c r="E18" s="9">
        <v>38543833</v>
      </c>
      <c r="F18" s="1458">
        <v>29740453</v>
      </c>
      <c r="G18" s="1458">
        <v>68284286</v>
      </c>
      <c r="H18" s="1458">
        <v>27167</v>
      </c>
      <c r="I18" s="1557" t="s">
        <v>641</v>
      </c>
      <c r="J18" s="31">
        <v>27167</v>
      </c>
      <c r="K18" s="3"/>
      <c r="L18" s="3"/>
      <c r="M18" s="3"/>
      <c r="N18" s="3"/>
      <c r="O18" s="3"/>
      <c r="P18" s="3"/>
      <c r="Q18" s="3"/>
      <c r="R18" s="3"/>
      <c r="S18" s="375"/>
      <c r="T18" s="375"/>
      <c r="U18" s="375"/>
      <c r="V18" s="375"/>
      <c r="W18" s="375"/>
      <c r="X18" s="375"/>
      <c r="Y18" s="375"/>
      <c r="Z18" s="375"/>
    </row>
    <row r="19" spans="1:26" ht="18" customHeight="1">
      <c r="A19" s="3"/>
      <c r="B19" s="1582">
        <v>1997</v>
      </c>
      <c r="C19" s="164">
        <v>1591</v>
      </c>
      <c r="D19" s="1459">
        <v>3052058</v>
      </c>
      <c r="E19" s="164">
        <v>46977455</v>
      </c>
      <c r="F19" s="1459">
        <v>35803685</v>
      </c>
      <c r="G19" s="1459">
        <v>82781140</v>
      </c>
      <c r="H19" s="1459">
        <v>32526</v>
      </c>
      <c r="I19" s="1459">
        <v>14034</v>
      </c>
      <c r="J19" s="397">
        <v>46560</v>
      </c>
      <c r="K19" s="3"/>
      <c r="L19" s="3"/>
      <c r="M19" s="3"/>
      <c r="N19" s="3"/>
      <c r="O19" s="3"/>
      <c r="P19" s="3"/>
      <c r="Q19" s="3"/>
      <c r="R19" s="3"/>
      <c r="S19" s="375"/>
      <c r="T19" s="375"/>
      <c r="U19" s="375"/>
      <c r="V19" s="375"/>
      <c r="W19" s="375"/>
      <c r="X19" s="375"/>
      <c r="Y19" s="375"/>
      <c r="Z19" s="375"/>
    </row>
    <row r="20" spans="1:26" ht="18" customHeight="1">
      <c r="A20" s="3"/>
      <c r="B20" s="757">
        <v>1998</v>
      </c>
      <c r="C20" s="9">
        <v>1808</v>
      </c>
      <c r="D20" s="1458">
        <v>3647881</v>
      </c>
      <c r="E20" s="9">
        <v>56320769</v>
      </c>
      <c r="F20" s="1458">
        <v>41210184</v>
      </c>
      <c r="G20" s="1458">
        <v>97530953</v>
      </c>
      <c r="H20" s="1458">
        <v>37978</v>
      </c>
      <c r="I20" s="1458">
        <v>33752</v>
      </c>
      <c r="J20" s="31">
        <v>71730</v>
      </c>
      <c r="K20" s="3"/>
      <c r="L20" s="3"/>
      <c r="M20" s="3"/>
      <c r="N20" s="3"/>
      <c r="O20" s="3"/>
      <c r="P20" s="3"/>
      <c r="Q20" s="3"/>
      <c r="R20" s="3"/>
      <c r="S20" s="375"/>
      <c r="T20" s="375"/>
      <c r="U20" s="375"/>
      <c r="V20" s="375"/>
      <c r="W20" s="375"/>
      <c r="X20" s="375"/>
      <c r="Y20" s="375"/>
      <c r="Z20" s="375"/>
    </row>
    <row r="21" spans="1:26" ht="18" customHeight="1">
      <c r="A21" s="3"/>
      <c r="B21" s="1582">
        <v>1999</v>
      </c>
      <c r="C21" s="164">
        <v>1997</v>
      </c>
      <c r="D21" s="1459">
        <v>4696342</v>
      </c>
      <c r="E21" s="164">
        <v>76976187</v>
      </c>
      <c r="F21" s="1459">
        <v>59987447</v>
      </c>
      <c r="G21" s="1459">
        <v>136963634</v>
      </c>
      <c r="H21" s="1459">
        <v>49317</v>
      </c>
      <c r="I21" s="1459">
        <v>54625</v>
      </c>
      <c r="J21" s="397">
        <v>103942</v>
      </c>
      <c r="K21" s="3"/>
      <c r="L21" s="3"/>
      <c r="M21" s="3"/>
      <c r="N21" s="3"/>
      <c r="O21" s="3"/>
      <c r="P21" s="3"/>
      <c r="Q21" s="3"/>
      <c r="R21" s="3"/>
      <c r="S21" s="375"/>
      <c r="T21" s="375"/>
      <c r="U21" s="375"/>
      <c r="V21" s="375"/>
      <c r="W21" s="375"/>
      <c r="X21" s="375"/>
      <c r="Y21" s="375"/>
      <c r="Z21" s="375"/>
    </row>
    <row r="22" spans="1:26" ht="18" customHeight="1">
      <c r="A22" s="3"/>
      <c r="B22" s="757">
        <v>2000</v>
      </c>
      <c r="C22" s="9">
        <v>2234</v>
      </c>
      <c r="D22" s="1458">
        <v>4775352</v>
      </c>
      <c r="E22" s="9">
        <v>90414210</v>
      </c>
      <c r="F22" s="1458">
        <v>79031826</v>
      </c>
      <c r="G22" s="1458">
        <v>169446036</v>
      </c>
      <c r="H22" s="1458">
        <v>57679</v>
      </c>
      <c r="I22" s="1458">
        <v>63583</v>
      </c>
      <c r="J22" s="31">
        <v>121262</v>
      </c>
      <c r="K22" s="3"/>
      <c r="L22" s="3"/>
      <c r="M22" s="3"/>
      <c r="N22" s="3"/>
      <c r="O22" s="3"/>
      <c r="P22" s="3"/>
      <c r="Q22" s="3"/>
      <c r="R22" s="3"/>
      <c r="S22" s="375"/>
      <c r="T22" s="375"/>
      <c r="U22" s="375"/>
      <c r="V22" s="375"/>
      <c r="W22" s="375"/>
      <c r="X22" s="375"/>
      <c r="Y22" s="375"/>
      <c r="Z22" s="375"/>
    </row>
    <row r="23" spans="1:26" ht="18" customHeight="1">
      <c r="A23" s="3"/>
      <c r="B23" s="1582">
        <v>2001</v>
      </c>
      <c r="C23" s="164">
        <v>2577</v>
      </c>
      <c r="D23" s="1459">
        <v>5561353</v>
      </c>
      <c r="E23" s="164">
        <v>114683311</v>
      </c>
      <c r="F23" s="1459">
        <v>104689321</v>
      </c>
      <c r="G23" s="1459">
        <v>219372632</v>
      </c>
      <c r="H23" s="1459">
        <v>70421</v>
      </c>
      <c r="I23" s="1459">
        <v>66542</v>
      </c>
      <c r="J23" s="397">
        <v>136963</v>
      </c>
      <c r="K23" s="3"/>
      <c r="L23" s="3"/>
      <c r="M23" s="3"/>
      <c r="N23" s="3"/>
      <c r="O23" s="3"/>
      <c r="P23" s="3"/>
      <c r="Q23" s="3"/>
      <c r="R23" s="3"/>
      <c r="S23" s="375"/>
      <c r="T23" s="375"/>
      <c r="U23" s="375"/>
      <c r="V23" s="375"/>
      <c r="W23" s="375"/>
      <c r="X23" s="375"/>
      <c r="Y23" s="375"/>
      <c r="Z23" s="375"/>
    </row>
    <row r="24" spans="1:26" ht="18" customHeight="1">
      <c r="A24" s="3"/>
      <c r="B24" s="757">
        <v>2002</v>
      </c>
      <c r="C24" s="9">
        <v>3120</v>
      </c>
      <c r="D24" s="1458">
        <v>5616565</v>
      </c>
      <c r="E24" s="9">
        <v>133383021</v>
      </c>
      <c r="F24" s="1458">
        <v>131059818</v>
      </c>
      <c r="G24" s="1458">
        <v>264442839</v>
      </c>
      <c r="H24" s="1458">
        <v>76422</v>
      </c>
      <c r="I24" s="1458">
        <v>101333</v>
      </c>
      <c r="J24" s="31">
        <v>177755</v>
      </c>
      <c r="K24" s="3"/>
      <c r="L24" s="3"/>
      <c r="M24" s="3"/>
      <c r="N24" s="3"/>
      <c r="O24" s="3"/>
      <c r="P24" s="3"/>
      <c r="Q24" s="3"/>
      <c r="R24" s="3"/>
      <c r="S24" s="375"/>
      <c r="T24" s="375"/>
      <c r="U24" s="375"/>
      <c r="V24" s="375"/>
      <c r="W24" s="375"/>
      <c r="X24" s="375"/>
      <c r="Y24" s="375"/>
      <c r="Z24" s="375"/>
    </row>
    <row r="25" spans="1:26" ht="18" customHeight="1">
      <c r="A25" s="3"/>
      <c r="B25" s="1582">
        <v>2003</v>
      </c>
      <c r="C25" s="164">
        <v>3676</v>
      </c>
      <c r="D25" s="1459">
        <v>6032407</v>
      </c>
      <c r="E25" s="164">
        <v>149601808</v>
      </c>
      <c r="F25" s="1459">
        <v>171898813</v>
      </c>
      <c r="G25" s="1459">
        <v>321500621</v>
      </c>
      <c r="H25" s="1459">
        <v>82472</v>
      </c>
      <c r="I25" s="1459">
        <v>89091</v>
      </c>
      <c r="J25" s="397">
        <v>171563</v>
      </c>
      <c r="K25" s="3"/>
      <c r="L25" s="3"/>
      <c r="M25" s="3"/>
      <c r="N25" s="3"/>
      <c r="O25" s="3"/>
      <c r="P25" s="3"/>
      <c r="Q25" s="3"/>
      <c r="R25" s="3"/>
      <c r="S25" s="375"/>
      <c r="T25" s="375"/>
      <c r="U25" s="375"/>
      <c r="V25" s="375"/>
      <c r="W25" s="375"/>
      <c r="X25" s="375"/>
      <c r="Y25" s="375"/>
      <c r="Z25" s="375"/>
    </row>
    <row r="26" spans="1:26" ht="18" customHeight="1">
      <c r="A26" s="3"/>
      <c r="B26" s="757">
        <v>2004</v>
      </c>
      <c r="C26" s="9">
        <v>4104</v>
      </c>
      <c r="D26" s="1458">
        <v>6440893</v>
      </c>
      <c r="E26" s="9">
        <v>173004367</v>
      </c>
      <c r="F26" s="1458">
        <v>239189114</v>
      </c>
      <c r="G26" s="1458">
        <v>412193481</v>
      </c>
      <c r="H26" s="1458">
        <v>92621</v>
      </c>
      <c r="I26" s="1458">
        <v>107801</v>
      </c>
      <c r="J26" s="31">
        <v>200422</v>
      </c>
      <c r="K26" s="3"/>
      <c r="L26" s="3"/>
      <c r="M26" s="3"/>
      <c r="N26" s="3"/>
      <c r="O26" s="3"/>
      <c r="P26" s="3"/>
      <c r="Q26" s="3"/>
      <c r="R26" s="3"/>
      <c r="S26" s="375"/>
      <c r="T26" s="375"/>
      <c r="U26" s="375"/>
      <c r="V26" s="375"/>
      <c r="W26" s="375"/>
      <c r="X26" s="375"/>
      <c r="Y26" s="375"/>
      <c r="Z26" s="375"/>
    </row>
    <row r="27" spans="1:26" ht="18" customHeight="1">
      <c r="A27" s="3"/>
      <c r="B27" s="1582">
        <v>2005</v>
      </c>
      <c r="C27" s="164">
        <v>4588</v>
      </c>
      <c r="D27" s="1459">
        <v>8041886</v>
      </c>
      <c r="E27" s="164">
        <v>205444945</v>
      </c>
      <c r="F27" s="1459">
        <v>327758357</v>
      </c>
      <c r="G27" s="1459">
        <v>533203302</v>
      </c>
      <c r="H27" s="1459">
        <v>108225</v>
      </c>
      <c r="I27" s="1459">
        <v>137677</v>
      </c>
      <c r="J27" s="397">
        <v>245902</v>
      </c>
      <c r="K27" s="3"/>
      <c r="L27" s="3"/>
      <c r="M27" s="3"/>
      <c r="N27" s="3"/>
      <c r="O27" s="3"/>
      <c r="P27" s="3"/>
      <c r="Q27" s="3"/>
      <c r="R27" s="3"/>
      <c r="S27" s="375"/>
      <c r="T27" s="375"/>
      <c r="U27" s="375"/>
      <c r="V27" s="375"/>
      <c r="W27" s="375"/>
      <c r="X27" s="375"/>
      <c r="Y27" s="375"/>
      <c r="Z27" s="375"/>
    </row>
    <row r="28" spans="1:26" ht="18" customHeight="1">
      <c r="A28" s="3"/>
      <c r="B28" s="757">
        <v>2006</v>
      </c>
      <c r="C28" s="9">
        <v>6079</v>
      </c>
      <c r="D28" s="1458">
        <v>9971521</v>
      </c>
      <c r="E28" s="9">
        <v>248567219</v>
      </c>
      <c r="F28" s="1458">
        <v>378144594</v>
      </c>
      <c r="G28" s="1458">
        <v>626711813</v>
      </c>
      <c r="H28" s="1458">
        <v>128760.5</v>
      </c>
      <c r="I28" s="1458">
        <v>150340.5</v>
      </c>
      <c r="J28" s="31">
        <v>279101</v>
      </c>
      <c r="K28" s="3"/>
      <c r="L28" s="3"/>
      <c r="M28" s="3"/>
      <c r="N28" s="3"/>
      <c r="O28" s="3"/>
      <c r="P28" s="3"/>
      <c r="Q28" s="3"/>
      <c r="R28" s="3"/>
      <c r="S28" s="375"/>
      <c r="T28" s="375"/>
      <c r="U28" s="375"/>
      <c r="V28" s="375"/>
      <c r="W28" s="375"/>
      <c r="X28" s="375"/>
      <c r="Y28" s="375"/>
      <c r="Z28" s="375"/>
    </row>
    <row r="29" spans="1:26" ht="18" customHeight="1">
      <c r="A29" s="3"/>
      <c r="B29" s="1582">
        <v>2007</v>
      </c>
      <c r="C29" s="164">
        <v>7543</v>
      </c>
      <c r="D29" s="1459">
        <v>11104901</v>
      </c>
      <c r="E29" s="164">
        <v>278913211</v>
      </c>
      <c r="F29" s="1459">
        <v>377577939</v>
      </c>
      <c r="G29" s="1459">
        <v>656491150</v>
      </c>
      <c r="H29" s="1459">
        <v>148050</v>
      </c>
      <c r="I29" s="1459">
        <v>160684</v>
      </c>
      <c r="J29" s="397">
        <v>308734</v>
      </c>
      <c r="K29" s="3"/>
      <c r="L29" s="3"/>
      <c r="M29" s="3"/>
      <c r="N29" s="3"/>
      <c r="O29" s="3"/>
      <c r="P29" s="3"/>
      <c r="Q29" s="3"/>
      <c r="R29" s="3"/>
      <c r="S29" s="375"/>
      <c r="T29" s="375"/>
      <c r="U29" s="375"/>
      <c r="V29" s="375"/>
      <c r="W29" s="375"/>
      <c r="X29" s="375"/>
      <c r="Y29" s="375"/>
      <c r="Z29" s="375"/>
    </row>
    <row r="30" spans="1:26" ht="18" customHeight="1">
      <c r="A30" s="3"/>
      <c r="B30" s="763">
        <v>2008</v>
      </c>
      <c r="C30" s="178">
        <v>8893</v>
      </c>
      <c r="D30" s="1519">
        <v>12366441</v>
      </c>
      <c r="E30" s="178">
        <v>338354626</v>
      </c>
      <c r="F30" s="1519">
        <v>533177986</v>
      </c>
      <c r="G30" s="1458">
        <v>871532612</v>
      </c>
      <c r="H30" s="1519">
        <v>184442</v>
      </c>
      <c r="I30" s="1519">
        <v>194567</v>
      </c>
      <c r="J30" s="31">
        <v>379009</v>
      </c>
      <c r="K30" s="3"/>
      <c r="L30" s="3"/>
      <c r="M30" s="3"/>
      <c r="N30" s="3"/>
      <c r="O30" s="3"/>
      <c r="P30" s="3"/>
      <c r="Q30" s="3"/>
      <c r="R30" s="3"/>
      <c r="S30" s="375"/>
      <c r="T30" s="375"/>
      <c r="U30" s="375"/>
      <c r="V30" s="375"/>
      <c r="W30" s="375"/>
      <c r="X30" s="375"/>
      <c r="Y30" s="375"/>
      <c r="Z30" s="375"/>
    </row>
    <row r="31" spans="1:26" ht="18" customHeight="1">
      <c r="A31" s="3"/>
      <c r="B31" s="1582">
        <v>2009</v>
      </c>
      <c r="C31" s="164">
        <v>9950</v>
      </c>
      <c r="D31" s="1459">
        <v>13712905</v>
      </c>
      <c r="E31" s="164">
        <v>372974148</v>
      </c>
      <c r="F31" s="1459">
        <v>568727018</v>
      </c>
      <c r="G31" s="1459">
        <v>941701166</v>
      </c>
      <c r="H31" s="1459">
        <v>197769</v>
      </c>
      <c r="I31" s="1459">
        <v>213516</v>
      </c>
      <c r="J31" s="397">
        <v>411285</v>
      </c>
      <c r="K31" s="3"/>
      <c r="L31" s="3"/>
      <c r="M31" s="3"/>
      <c r="N31" s="3"/>
      <c r="O31" s="3"/>
      <c r="P31" s="3"/>
      <c r="Q31" s="3"/>
      <c r="R31" s="3"/>
      <c r="S31" s="375"/>
      <c r="T31" s="375"/>
      <c r="U31" s="375"/>
      <c r="V31" s="375"/>
      <c r="W31" s="375"/>
      <c r="X31" s="375"/>
      <c r="Y31" s="375"/>
      <c r="Z31" s="375"/>
    </row>
    <row r="32" spans="1:26" ht="18" customHeight="1">
      <c r="A32" s="3"/>
      <c r="B32" s="763">
        <v>2010</v>
      </c>
      <c r="C32" s="178">
        <v>10885</v>
      </c>
      <c r="D32" s="1519">
        <v>12162407</v>
      </c>
      <c r="E32" s="178">
        <v>418472501</v>
      </c>
      <c r="F32" s="1519">
        <v>656389761</v>
      </c>
      <c r="G32" s="1458">
        <v>1074862262</v>
      </c>
      <c r="H32" s="1519">
        <v>221482</v>
      </c>
      <c r="I32" s="1519">
        <v>246907</v>
      </c>
      <c r="J32" s="31">
        <v>468389</v>
      </c>
      <c r="K32" s="3"/>
      <c r="L32" s="3"/>
      <c r="M32" s="3"/>
      <c r="N32" s="3"/>
      <c r="O32" s="3"/>
      <c r="P32" s="3"/>
      <c r="Q32" s="3"/>
      <c r="R32" s="3"/>
      <c r="S32" s="375"/>
      <c r="T32" s="375"/>
      <c r="U32" s="375"/>
      <c r="V32" s="375"/>
      <c r="W32" s="375"/>
      <c r="X32" s="375"/>
      <c r="Y32" s="375"/>
      <c r="Z32" s="375"/>
    </row>
    <row r="33" spans="1:26" ht="18" customHeight="1">
      <c r="A33" s="3"/>
      <c r="B33" s="1582">
        <v>2011</v>
      </c>
      <c r="C33" s="164">
        <v>11766</v>
      </c>
      <c r="D33" s="1459">
        <v>14261993</v>
      </c>
      <c r="E33" s="164">
        <v>485984904</v>
      </c>
      <c r="F33" s="1459">
        <v>768776365</v>
      </c>
      <c r="G33" s="1459">
        <v>1254761269</v>
      </c>
      <c r="H33" s="1459">
        <v>270593</v>
      </c>
      <c r="I33" s="1459">
        <v>307676</v>
      </c>
      <c r="J33" s="397">
        <v>578269</v>
      </c>
      <c r="K33" s="3"/>
      <c r="L33" s="3"/>
      <c r="M33" s="3"/>
      <c r="N33" s="3"/>
      <c r="O33" s="3"/>
      <c r="P33" s="3"/>
      <c r="Q33" s="3"/>
      <c r="R33" s="3"/>
      <c r="S33" s="375"/>
      <c r="T33" s="375"/>
      <c r="U33" s="375"/>
      <c r="V33" s="375"/>
      <c r="W33" s="375"/>
      <c r="X33" s="375"/>
      <c r="Y33" s="375"/>
      <c r="Z33" s="375"/>
    </row>
    <row r="34" spans="1:26" ht="18" customHeight="1">
      <c r="A34" s="3"/>
      <c r="B34" s="763">
        <v>2012</v>
      </c>
      <c r="C34" s="178">
        <v>12712</v>
      </c>
      <c r="D34" s="1519">
        <v>16440258</v>
      </c>
      <c r="E34" s="178">
        <v>532982683</v>
      </c>
      <c r="F34" s="1519">
        <v>800013253</v>
      </c>
      <c r="G34" s="1458">
        <v>1332995936</v>
      </c>
      <c r="H34" s="1519">
        <v>301473</v>
      </c>
      <c r="I34" s="1519">
        <v>324281</v>
      </c>
      <c r="J34" s="31">
        <v>625754</v>
      </c>
      <c r="K34" s="3"/>
      <c r="L34" s="3"/>
      <c r="M34" s="3"/>
      <c r="N34" s="3"/>
      <c r="O34" s="3"/>
      <c r="P34" s="3"/>
      <c r="Q34" s="3"/>
      <c r="R34" s="3"/>
      <c r="S34" s="375"/>
      <c r="T34" s="375"/>
      <c r="U34" s="375"/>
      <c r="V34" s="375"/>
      <c r="W34" s="375"/>
      <c r="X34" s="375"/>
      <c r="Y34" s="375"/>
      <c r="Z34" s="375"/>
    </row>
    <row r="35" spans="1:26" ht="18" customHeight="1">
      <c r="A35" s="3"/>
      <c r="B35" s="1582">
        <v>2013</v>
      </c>
      <c r="C35" s="164">
        <v>13883</v>
      </c>
      <c r="D35" s="1459">
        <v>17810653</v>
      </c>
      <c r="E35" s="164">
        <v>558170272</v>
      </c>
      <c r="F35" s="1459">
        <v>777335949</v>
      </c>
      <c r="G35" s="1459">
        <v>1335506221</v>
      </c>
      <c r="H35" s="1459">
        <v>324567</v>
      </c>
      <c r="I35" s="1459">
        <v>333810</v>
      </c>
      <c r="J35" s="397">
        <v>658377</v>
      </c>
      <c r="K35" s="3"/>
      <c r="L35" s="3"/>
      <c r="M35" s="3"/>
      <c r="N35" s="3"/>
      <c r="O35" s="3"/>
      <c r="P35" s="3"/>
      <c r="Q35" s="3"/>
      <c r="R35" s="3"/>
      <c r="S35" s="375"/>
      <c r="T35" s="375"/>
      <c r="U35" s="375"/>
      <c r="V35" s="375"/>
      <c r="W35" s="375"/>
      <c r="X35" s="375"/>
      <c r="Y35" s="375"/>
      <c r="Z35" s="375"/>
    </row>
    <row r="36" spans="1:26" ht="18" customHeight="1">
      <c r="A36" s="3"/>
      <c r="B36" s="763">
        <v>2014</v>
      </c>
      <c r="C36" s="178">
        <v>15516</v>
      </c>
      <c r="D36" s="1519">
        <v>20550274</v>
      </c>
      <c r="E36" s="178">
        <v>627306722</v>
      </c>
      <c r="F36" s="1519">
        <v>904252659</v>
      </c>
      <c r="G36" s="1458">
        <v>1531559381</v>
      </c>
      <c r="H36" s="1519">
        <v>363668</v>
      </c>
      <c r="I36" s="1519">
        <v>358373</v>
      </c>
      <c r="J36" s="31">
        <v>722041</v>
      </c>
      <c r="K36" s="3"/>
      <c r="L36" s="3"/>
      <c r="M36" s="3"/>
      <c r="N36" s="3"/>
      <c r="O36" s="3"/>
      <c r="P36" s="3"/>
      <c r="Q36" s="3"/>
      <c r="R36" s="3"/>
      <c r="S36" s="375"/>
      <c r="T36" s="375"/>
      <c r="U36" s="375"/>
      <c r="V36" s="375"/>
      <c r="W36" s="375"/>
      <c r="X36" s="375"/>
      <c r="Y36" s="375"/>
      <c r="Z36" s="375"/>
    </row>
    <row r="37" spans="1:26" ht="18" customHeight="1">
      <c r="A37" s="3"/>
      <c r="B37" s="3868">
        <v>2015</v>
      </c>
      <c r="C37" s="164">
        <v>17223</v>
      </c>
      <c r="D37" s="1459">
        <v>22459275</v>
      </c>
      <c r="E37" s="164">
        <v>754470122</v>
      </c>
      <c r="F37" s="1459">
        <v>1068741848</v>
      </c>
      <c r="G37" s="1459">
        <v>1823211970</v>
      </c>
      <c r="H37" s="1459">
        <v>434693.84</v>
      </c>
      <c r="I37" s="1459">
        <v>342022.58999999997</v>
      </c>
      <c r="J37" s="397">
        <v>776716.42999999993</v>
      </c>
      <c r="K37" s="3"/>
      <c r="L37" s="3"/>
      <c r="M37" s="3"/>
      <c r="N37" s="3"/>
      <c r="O37" s="3"/>
      <c r="P37" s="3"/>
      <c r="Q37" s="3"/>
      <c r="R37" s="3"/>
      <c r="S37" s="375"/>
      <c r="T37" s="375"/>
      <c r="U37" s="375"/>
      <c r="V37" s="375"/>
      <c r="W37" s="375"/>
      <c r="X37" s="375"/>
      <c r="Y37" s="375"/>
      <c r="Z37" s="375"/>
    </row>
    <row r="38" spans="1:26" ht="6.75" customHeight="1" thickBot="1">
      <c r="A38" s="3"/>
      <c r="B38" s="1672"/>
      <c r="C38" s="1325"/>
      <c r="D38" s="1673"/>
      <c r="E38" s="1325"/>
      <c r="F38" s="1674"/>
      <c r="G38" s="1674"/>
      <c r="H38" s="1674"/>
      <c r="I38" s="1674"/>
      <c r="J38" s="1675"/>
      <c r="K38" s="3"/>
      <c r="L38" s="3"/>
      <c r="M38" s="3"/>
      <c r="N38" s="3"/>
      <c r="O38" s="3"/>
      <c r="P38" s="3"/>
      <c r="Q38" s="3"/>
      <c r="R38" s="3"/>
      <c r="S38" s="375"/>
      <c r="T38" s="375"/>
      <c r="U38" s="375"/>
      <c r="V38" s="375"/>
      <c r="W38" s="375"/>
      <c r="X38" s="375"/>
      <c r="Y38" s="375"/>
      <c r="Z38" s="375"/>
    </row>
    <row r="39" spans="1:26" ht="6.75" customHeight="1">
      <c r="A39" s="3"/>
      <c r="B39" s="816"/>
      <c r="C39" s="17"/>
      <c r="D39" s="30"/>
      <c r="E39" s="17"/>
      <c r="F39" s="17"/>
      <c r="G39" s="17"/>
      <c r="H39" s="17"/>
      <c r="I39" s="17"/>
      <c r="J39" s="17"/>
      <c r="K39" s="3"/>
      <c r="L39" s="3"/>
      <c r="M39" s="3"/>
      <c r="N39" s="3"/>
      <c r="O39" s="3"/>
      <c r="P39" s="3"/>
      <c r="Q39" s="3"/>
      <c r="R39" s="3"/>
      <c r="S39" s="3"/>
      <c r="T39" s="3"/>
      <c r="U39" s="3"/>
      <c r="V39" s="3"/>
      <c r="W39" s="3"/>
      <c r="X39" s="3"/>
      <c r="Y39" s="3"/>
      <c r="Z39" s="3"/>
    </row>
    <row r="40" spans="1:26">
      <c r="A40" s="3"/>
      <c r="B40" s="1577" t="s">
        <v>1945</v>
      </c>
      <c r="C40" s="1577"/>
      <c r="D40" s="1577"/>
      <c r="E40" s="1577"/>
      <c r="F40" s="1577"/>
      <c r="G40" s="1570" t="s">
        <v>271</v>
      </c>
      <c r="H40" s="1577"/>
      <c r="I40" s="3"/>
      <c r="J40" s="3"/>
      <c r="K40" s="3"/>
      <c r="L40" s="3"/>
      <c r="M40" s="3"/>
      <c r="N40" s="3"/>
      <c r="O40" s="3"/>
      <c r="P40" s="3"/>
      <c r="Q40" s="3"/>
      <c r="R40" s="3"/>
      <c r="S40" s="3"/>
      <c r="T40" s="3"/>
      <c r="U40" s="3"/>
      <c r="V40" s="3"/>
      <c r="W40" s="3"/>
      <c r="X40" s="3"/>
      <c r="Y40" s="3"/>
      <c r="Z40" s="3"/>
    </row>
    <row r="41" spans="1:26">
      <c r="A41" s="3"/>
      <c r="B41" s="1577" t="s">
        <v>2070</v>
      </c>
      <c r="C41" s="1577"/>
      <c r="D41" s="1577"/>
      <c r="E41" s="1577"/>
      <c r="F41" s="1577"/>
      <c r="G41" s="1577"/>
      <c r="H41" s="1577"/>
      <c r="I41" s="3"/>
      <c r="J41" s="766"/>
      <c r="K41" s="3"/>
      <c r="L41" s="3"/>
      <c r="M41" s="3"/>
      <c r="N41" s="3"/>
      <c r="O41" s="3"/>
      <c r="P41" s="3"/>
      <c r="Q41" s="3"/>
      <c r="R41" s="3"/>
      <c r="S41" s="3"/>
      <c r="T41" s="3"/>
      <c r="U41" s="3"/>
      <c r="V41" s="3"/>
      <c r="W41" s="3"/>
      <c r="X41" s="3"/>
      <c r="Y41" s="3"/>
      <c r="Z41" s="3"/>
    </row>
    <row r="42" spans="1:26">
      <c r="A42" s="3"/>
      <c r="B42" s="14" t="s">
        <v>594</v>
      </c>
      <c r="C42" s="3"/>
      <c r="D42" s="3"/>
      <c r="E42" s="3"/>
      <c r="F42" s="3"/>
      <c r="G42" s="3961" t="s">
        <v>2266</v>
      </c>
      <c r="H42" s="3"/>
      <c r="I42" s="3"/>
      <c r="J42" s="4150" t="s">
        <v>2534</v>
      </c>
      <c r="K42" s="3"/>
      <c r="L42" s="3"/>
      <c r="M42" s="3"/>
      <c r="N42" s="3"/>
      <c r="O42" s="3"/>
      <c r="P42" s="3"/>
      <c r="Q42" s="3"/>
      <c r="R42" s="3"/>
      <c r="S42" s="3"/>
      <c r="T42" s="3"/>
      <c r="U42" s="3"/>
      <c r="V42" s="3"/>
      <c r="W42" s="3"/>
      <c r="X42" s="3"/>
      <c r="Y42" s="3"/>
      <c r="Z42" s="3"/>
    </row>
    <row r="43" spans="1:26">
      <c r="A43" s="3"/>
      <c r="B43" s="14"/>
      <c r="C43" s="3"/>
      <c r="D43" s="3"/>
      <c r="E43" s="3"/>
      <c r="F43" s="3"/>
      <c r="G43" s="3865"/>
      <c r="H43" s="3865"/>
      <c r="I43" s="3"/>
      <c r="J43" s="4205" t="s">
        <v>2535</v>
      </c>
      <c r="K43" s="3"/>
      <c r="L43" s="3"/>
      <c r="M43" s="3"/>
      <c r="N43" s="3"/>
      <c r="O43" s="3"/>
      <c r="P43" s="3"/>
      <c r="Q43" s="3"/>
      <c r="R43" s="3"/>
      <c r="S43" s="3"/>
      <c r="T43" s="3"/>
      <c r="U43" s="3"/>
      <c r="V43" s="3"/>
      <c r="W43" s="3"/>
      <c r="X43" s="3"/>
      <c r="Y43" s="3"/>
      <c r="Z43" s="3"/>
    </row>
    <row r="44" spans="1:26">
      <c r="A44" s="3"/>
      <c r="B44" s="14"/>
      <c r="C44" s="3"/>
      <c r="D44" s="3"/>
      <c r="E44" s="3"/>
      <c r="F44" s="3"/>
      <c r="G44" s="3"/>
      <c r="H44" s="3"/>
      <c r="I44" s="3"/>
      <c r="J44" s="14" t="s">
        <v>2536</v>
      </c>
      <c r="K44" s="3"/>
      <c r="L44" s="3"/>
      <c r="M44" s="3"/>
      <c r="N44" s="3"/>
      <c r="O44" s="3"/>
      <c r="P44" s="3"/>
      <c r="Q44" s="3"/>
      <c r="R44" s="3"/>
      <c r="S44" s="3"/>
      <c r="T44" s="3"/>
      <c r="U44" s="3"/>
      <c r="V44" s="3"/>
      <c r="W44" s="3"/>
      <c r="X44" s="3"/>
      <c r="Y44" s="3"/>
      <c r="Z44" s="3"/>
    </row>
    <row r="45" spans="1:26">
      <c r="A45" s="3"/>
      <c r="B45" s="14"/>
      <c r="C45" s="3"/>
      <c r="D45" s="3"/>
      <c r="E45" s="3"/>
      <c r="F45" s="3"/>
      <c r="G45" s="3"/>
      <c r="H45" s="3"/>
      <c r="I45" s="3"/>
      <c r="J45" s="3"/>
      <c r="K45" s="3"/>
      <c r="L45" s="3"/>
      <c r="M45" s="3"/>
      <c r="N45" s="3"/>
      <c r="O45" s="3"/>
      <c r="P45" s="3"/>
      <c r="Q45" s="3"/>
      <c r="R45" s="3"/>
      <c r="S45" s="3"/>
      <c r="T45" s="3"/>
      <c r="U45" s="3"/>
      <c r="V45" s="3"/>
      <c r="W45" s="3"/>
      <c r="X45" s="3"/>
      <c r="Y45" s="3"/>
      <c r="Z45" s="3"/>
    </row>
    <row r="46" spans="1:26">
      <c r="A46" s="3"/>
      <c r="B46" s="14"/>
      <c r="C46" s="3"/>
      <c r="D46" s="3"/>
      <c r="E46" s="3"/>
      <c r="F46" s="3"/>
      <c r="G46" s="3"/>
      <c r="H46" s="3"/>
      <c r="I46" s="3"/>
      <c r="J46" s="3"/>
      <c r="K46" s="3"/>
      <c r="L46" s="3"/>
      <c r="M46" s="3"/>
      <c r="N46" s="3"/>
      <c r="O46" s="3"/>
      <c r="P46" s="3"/>
      <c r="Q46" s="3"/>
      <c r="R46" s="3"/>
      <c r="S46" s="3"/>
      <c r="T46" s="3"/>
      <c r="U46" s="3"/>
      <c r="V46" s="3"/>
      <c r="W46" s="3"/>
      <c r="X46" s="3"/>
      <c r="Y46" s="3"/>
      <c r="Z46" s="3"/>
    </row>
    <row r="47" spans="1:26">
      <c r="A47" s="3"/>
      <c r="B47" s="14"/>
      <c r="C47" s="3"/>
      <c r="D47" s="3"/>
      <c r="E47" s="3"/>
      <c r="F47" s="3"/>
      <c r="G47" s="3"/>
      <c r="H47" s="3"/>
      <c r="I47" s="3"/>
      <c r="J47" s="3"/>
      <c r="K47" s="3"/>
      <c r="L47" s="3"/>
      <c r="M47" s="3"/>
      <c r="N47" s="3"/>
      <c r="O47" s="3"/>
      <c r="P47" s="3"/>
      <c r="Q47" s="3"/>
      <c r="R47" s="3"/>
      <c r="S47" s="3"/>
      <c r="T47" s="3"/>
      <c r="U47" s="3"/>
      <c r="V47" s="3"/>
      <c r="W47" s="3"/>
      <c r="X47" s="3"/>
      <c r="Y47" s="3"/>
      <c r="Z47" s="3"/>
    </row>
    <row r="48" spans="1:26">
      <c r="A48" s="3"/>
      <c r="B48" s="14"/>
      <c r="C48" s="3"/>
      <c r="D48" s="3"/>
      <c r="E48" s="3"/>
      <c r="F48" s="3"/>
      <c r="G48" s="3"/>
      <c r="H48" s="3"/>
      <c r="I48" s="3"/>
      <c r="J48" s="3"/>
      <c r="K48" s="3"/>
      <c r="L48" s="3"/>
      <c r="M48" s="3"/>
      <c r="N48" s="3"/>
      <c r="O48" s="3"/>
      <c r="P48" s="3"/>
      <c r="Q48" s="3"/>
      <c r="R48" s="3"/>
      <c r="S48" s="3"/>
      <c r="T48" s="3"/>
      <c r="U48" s="3"/>
      <c r="V48" s="3"/>
      <c r="W48" s="3"/>
      <c r="X48" s="3"/>
      <c r="Y48" s="3"/>
      <c r="Z48" s="3"/>
    </row>
    <row r="49" spans="1:26">
      <c r="A49" s="3"/>
      <c r="B49" s="14"/>
      <c r="C49" s="3"/>
      <c r="D49" s="3"/>
      <c r="E49" s="3"/>
      <c r="F49" s="3"/>
      <c r="G49" s="3"/>
      <c r="H49" s="3"/>
      <c r="I49" s="3"/>
      <c r="J49" s="3"/>
      <c r="K49" s="3"/>
      <c r="L49" s="3"/>
      <c r="M49" s="3"/>
      <c r="N49" s="3"/>
      <c r="O49" s="3"/>
      <c r="P49" s="3"/>
      <c r="Q49" s="3"/>
      <c r="R49" s="3"/>
      <c r="S49" s="3"/>
      <c r="T49" s="3"/>
      <c r="U49" s="3"/>
      <c r="V49" s="3"/>
      <c r="W49" s="3"/>
      <c r="X49" s="3"/>
      <c r="Y49" s="3"/>
      <c r="Z49" s="3"/>
    </row>
    <row r="50" spans="1:26">
      <c r="A50" s="3"/>
      <c r="B50" s="14"/>
      <c r="C50" s="3"/>
      <c r="D50" s="3"/>
      <c r="E50" s="3"/>
      <c r="F50" s="3"/>
      <c r="G50" s="3"/>
      <c r="H50" s="3"/>
      <c r="I50" s="3"/>
      <c r="J50" s="3"/>
      <c r="K50" s="3"/>
      <c r="L50" s="3"/>
      <c r="M50" s="3"/>
      <c r="N50" s="3"/>
      <c r="O50" s="3"/>
      <c r="P50" s="3"/>
      <c r="Q50" s="3"/>
      <c r="R50" s="3"/>
      <c r="S50" s="3"/>
      <c r="T50" s="3"/>
      <c r="U50" s="3"/>
      <c r="V50" s="3"/>
      <c r="W50" s="3"/>
      <c r="X50" s="3"/>
      <c r="Y50" s="3"/>
      <c r="Z50" s="3"/>
    </row>
    <row r="51" spans="1:26">
      <c r="A51" s="3"/>
      <c r="B51" s="14"/>
      <c r="C51" s="3"/>
      <c r="D51" s="3"/>
      <c r="E51" s="3"/>
      <c r="F51" s="3"/>
      <c r="G51" s="3"/>
      <c r="H51" s="3"/>
      <c r="I51" s="3"/>
      <c r="J51" s="3"/>
      <c r="K51" s="3"/>
      <c r="L51" s="3"/>
      <c r="M51" s="3"/>
      <c r="N51" s="3"/>
      <c r="O51" s="3"/>
      <c r="P51" s="3"/>
      <c r="Q51" s="3"/>
      <c r="R51" s="3"/>
      <c r="S51" s="3"/>
      <c r="T51" s="3"/>
      <c r="U51" s="3"/>
      <c r="V51" s="3"/>
      <c r="W51" s="3"/>
      <c r="X51" s="3"/>
      <c r="Y51" s="3"/>
      <c r="Z51" s="3"/>
    </row>
    <row r="52" spans="1:26">
      <c r="A52" s="3"/>
      <c r="B52" s="14"/>
      <c r="C52" s="3"/>
      <c r="D52" s="3"/>
      <c r="E52" s="3"/>
      <c r="F52" s="3"/>
      <c r="G52" s="3"/>
      <c r="H52" s="3"/>
      <c r="I52" s="3"/>
      <c r="J52" s="3"/>
      <c r="K52" s="3"/>
      <c r="L52" s="3"/>
      <c r="M52" s="3"/>
      <c r="N52" s="3"/>
      <c r="O52" s="3"/>
      <c r="P52" s="3"/>
      <c r="Q52" s="3"/>
      <c r="R52" s="3"/>
      <c r="S52" s="3"/>
      <c r="T52" s="3"/>
      <c r="U52" s="3"/>
      <c r="V52" s="3"/>
      <c r="W52" s="3"/>
      <c r="X52" s="3"/>
      <c r="Y52" s="3"/>
      <c r="Z52" s="3"/>
    </row>
    <row r="53" spans="1:26">
      <c r="A53" s="3"/>
      <c r="B53" s="14"/>
      <c r="C53" s="3"/>
      <c r="D53" s="3"/>
      <c r="E53" s="3"/>
      <c r="F53" s="3"/>
      <c r="G53" s="3"/>
      <c r="H53" s="3"/>
      <c r="I53" s="3"/>
      <c r="J53" s="3"/>
      <c r="K53" s="3"/>
      <c r="L53" s="3"/>
      <c r="M53" s="3"/>
      <c r="N53" s="3"/>
      <c r="O53" s="3"/>
      <c r="P53" s="3"/>
      <c r="Q53" s="3"/>
      <c r="R53" s="3"/>
      <c r="S53" s="3"/>
      <c r="T53" s="3"/>
      <c r="U53" s="3"/>
      <c r="V53" s="3"/>
      <c r="W53" s="3"/>
      <c r="X53" s="3"/>
      <c r="Y53" s="3"/>
      <c r="Z53" s="3"/>
    </row>
    <row r="54" spans="1:26">
      <c r="A54" s="3"/>
      <c r="B54" s="14"/>
      <c r="C54" s="3"/>
      <c r="D54" s="3"/>
      <c r="E54" s="3"/>
      <c r="F54" s="3"/>
      <c r="G54" s="3"/>
      <c r="H54" s="3"/>
      <c r="I54" s="3"/>
      <c r="J54" s="3"/>
      <c r="K54" s="3"/>
      <c r="L54" s="3"/>
      <c r="M54" s="3"/>
      <c r="N54" s="3"/>
      <c r="O54" s="3"/>
      <c r="P54" s="3"/>
      <c r="Q54" s="3"/>
      <c r="R54" s="3"/>
      <c r="S54" s="3"/>
      <c r="T54" s="3"/>
      <c r="U54" s="3"/>
      <c r="V54" s="3"/>
      <c r="W54" s="3"/>
      <c r="X54" s="3"/>
      <c r="Y54" s="3"/>
      <c r="Z54" s="3"/>
    </row>
    <row r="55" spans="1:26">
      <c r="A55" s="3"/>
      <c r="B55" s="14"/>
      <c r="C55" s="375"/>
      <c r="D55" s="375"/>
      <c r="E55" s="375"/>
      <c r="F55" s="375"/>
      <c r="G55" s="375"/>
      <c r="H55" s="375"/>
      <c r="I55" s="375"/>
      <c r="J55" s="375"/>
      <c r="K55" s="3"/>
      <c r="L55" s="3"/>
      <c r="M55" s="3"/>
      <c r="N55" s="3"/>
      <c r="O55" s="3"/>
      <c r="P55" s="3"/>
      <c r="Q55" s="3"/>
      <c r="R55" s="3"/>
      <c r="S55" s="3"/>
      <c r="T55" s="3"/>
      <c r="U55" s="3"/>
      <c r="V55" s="3"/>
      <c r="W55" s="3"/>
      <c r="X55" s="3"/>
      <c r="Y55" s="3"/>
      <c r="Z55" s="3"/>
    </row>
    <row r="56" spans="1:26">
      <c r="A56" s="3"/>
      <c r="B56" s="14"/>
      <c r="C56" s="375"/>
      <c r="D56" s="375"/>
      <c r="E56" s="375"/>
      <c r="F56" s="375"/>
      <c r="G56" s="375"/>
      <c r="H56" s="375"/>
      <c r="I56" s="375"/>
      <c r="J56" s="375"/>
      <c r="K56" s="3"/>
      <c r="L56" s="3"/>
      <c r="M56" s="3"/>
      <c r="N56" s="3"/>
      <c r="O56" s="3"/>
      <c r="P56" s="3"/>
      <c r="Q56" s="3"/>
      <c r="R56" s="3"/>
      <c r="S56" s="3"/>
      <c r="T56" s="3"/>
      <c r="U56" s="3"/>
      <c r="V56" s="3"/>
      <c r="W56" s="3"/>
      <c r="X56" s="3"/>
      <c r="Y56" s="3"/>
      <c r="Z56" s="3"/>
    </row>
    <row r="57" spans="1:26">
      <c r="A57" s="3"/>
      <c r="B57" s="14"/>
      <c r="C57" s="375"/>
      <c r="D57" s="375"/>
      <c r="E57" s="375"/>
      <c r="F57" s="375"/>
      <c r="G57" s="375"/>
      <c r="H57" s="375"/>
      <c r="I57" s="375"/>
      <c r="J57" s="375"/>
      <c r="K57" s="3"/>
      <c r="L57" s="3"/>
      <c r="M57" s="3"/>
      <c r="N57" s="3"/>
      <c r="O57" s="3"/>
      <c r="P57" s="3"/>
      <c r="Q57" s="3"/>
      <c r="R57" s="3"/>
      <c r="S57" s="3"/>
      <c r="T57" s="3"/>
      <c r="U57" s="3"/>
      <c r="V57" s="3"/>
      <c r="W57" s="3"/>
      <c r="X57" s="3"/>
      <c r="Y57" s="3"/>
      <c r="Z57" s="3"/>
    </row>
    <row r="58" spans="1:26">
      <c r="A58" s="3"/>
      <c r="B58" s="14"/>
      <c r="C58" s="375"/>
      <c r="D58" s="375"/>
      <c r="E58" s="375"/>
      <c r="F58" s="375"/>
      <c r="G58" s="375"/>
      <c r="H58" s="375"/>
      <c r="I58" s="375"/>
      <c r="J58" s="375"/>
      <c r="K58" s="3"/>
      <c r="L58" s="3"/>
      <c r="M58" s="3"/>
      <c r="N58" s="3"/>
      <c r="O58" s="3"/>
      <c r="P58" s="3"/>
      <c r="Q58" s="3"/>
      <c r="R58" s="3"/>
      <c r="S58" s="3"/>
      <c r="T58" s="3"/>
      <c r="U58" s="3"/>
      <c r="V58" s="3"/>
      <c r="W58" s="3"/>
      <c r="X58" s="3"/>
      <c r="Y58" s="3"/>
      <c r="Z58" s="3"/>
    </row>
    <row r="59" spans="1:26">
      <c r="A59" s="3"/>
      <c r="B59" s="14"/>
      <c r="C59" s="375"/>
      <c r="D59" s="375"/>
      <c r="E59" s="375"/>
      <c r="F59" s="375"/>
      <c r="G59" s="375"/>
      <c r="H59" s="375"/>
      <c r="I59" s="375"/>
      <c r="J59" s="375"/>
      <c r="K59" s="3"/>
      <c r="L59" s="3"/>
      <c r="M59" s="3"/>
      <c r="N59" s="3"/>
      <c r="O59" s="3"/>
      <c r="P59" s="3"/>
      <c r="Q59" s="3"/>
      <c r="R59" s="3"/>
      <c r="S59" s="3"/>
      <c r="T59" s="3"/>
      <c r="U59" s="3"/>
      <c r="V59" s="3"/>
      <c r="W59" s="3"/>
      <c r="X59" s="3"/>
      <c r="Y59" s="3"/>
      <c r="Z59" s="3"/>
    </row>
    <row r="60" spans="1:26">
      <c r="A60" s="3"/>
      <c r="B60" s="14"/>
      <c r="C60" s="375"/>
      <c r="D60" s="375"/>
      <c r="E60" s="375"/>
      <c r="F60" s="375"/>
      <c r="G60" s="375"/>
      <c r="H60" s="375"/>
      <c r="I60" s="375"/>
      <c r="J60" s="375"/>
      <c r="K60" s="3"/>
      <c r="L60" s="3"/>
      <c r="M60" s="3"/>
      <c r="N60" s="3"/>
      <c r="O60" s="3"/>
      <c r="P60" s="3"/>
      <c r="Q60" s="3"/>
      <c r="R60" s="3"/>
      <c r="S60" s="3"/>
      <c r="T60" s="3"/>
      <c r="U60" s="3"/>
      <c r="V60" s="3"/>
      <c r="W60" s="3"/>
      <c r="X60" s="3"/>
      <c r="Y60" s="3"/>
      <c r="Z60" s="3"/>
    </row>
    <row r="61" spans="1:26">
      <c r="A61" s="3"/>
      <c r="B61" s="14"/>
      <c r="C61" s="3"/>
      <c r="D61" s="3"/>
      <c r="E61" s="3"/>
      <c r="F61" s="3"/>
      <c r="G61" s="3"/>
      <c r="H61" s="3"/>
      <c r="I61" s="3"/>
      <c r="J61" s="3"/>
      <c r="K61" s="3"/>
      <c r="L61" s="3"/>
      <c r="M61" s="3"/>
      <c r="N61" s="3"/>
      <c r="O61" s="3"/>
      <c r="P61" s="3"/>
      <c r="Q61" s="3"/>
      <c r="R61" s="3"/>
      <c r="S61" s="3"/>
      <c r="T61" s="3"/>
      <c r="U61" s="3"/>
      <c r="V61" s="3"/>
      <c r="W61" s="3"/>
      <c r="X61" s="3"/>
      <c r="Y61" s="3"/>
      <c r="Z61" s="3"/>
    </row>
    <row r="62" spans="1:26">
      <c r="A62" s="3"/>
      <c r="B62" s="14"/>
      <c r="C62" s="3"/>
      <c r="D62" s="3"/>
      <c r="E62" s="3"/>
      <c r="F62" s="3"/>
      <c r="G62" s="3"/>
      <c r="H62" s="3"/>
      <c r="I62" s="3"/>
      <c r="J62" s="3"/>
      <c r="K62" s="3"/>
      <c r="L62" s="3"/>
      <c r="M62" s="3"/>
      <c r="N62" s="3"/>
      <c r="O62" s="3"/>
      <c r="P62" s="3"/>
      <c r="Q62" s="3"/>
      <c r="R62" s="3"/>
      <c r="S62" s="3"/>
      <c r="T62" s="3"/>
      <c r="U62" s="3"/>
      <c r="V62" s="3"/>
      <c r="W62" s="3"/>
      <c r="X62" s="3"/>
      <c r="Y62" s="3"/>
      <c r="Z62" s="3"/>
    </row>
    <row r="63" spans="1:26">
      <c r="A63" s="3"/>
      <c r="B63" s="14"/>
      <c r="C63" s="3"/>
      <c r="D63" s="3"/>
      <c r="E63" s="3"/>
      <c r="F63" s="3"/>
      <c r="G63" s="3"/>
      <c r="H63" s="3"/>
      <c r="I63" s="3"/>
      <c r="J63" s="3"/>
      <c r="K63" s="3"/>
      <c r="L63" s="3"/>
      <c r="M63" s="3"/>
      <c r="N63" s="3"/>
      <c r="O63" s="3"/>
      <c r="P63" s="3"/>
      <c r="Q63" s="3"/>
      <c r="R63" s="3"/>
      <c r="S63" s="3"/>
      <c r="T63" s="3"/>
      <c r="U63" s="3"/>
      <c r="V63" s="3"/>
      <c r="W63" s="3"/>
      <c r="X63" s="3"/>
      <c r="Y63" s="3"/>
      <c r="Z63" s="3"/>
    </row>
    <row r="64" spans="1:26">
      <c r="A64" s="3"/>
      <c r="B64" s="14"/>
      <c r="C64" s="3"/>
      <c r="D64" s="3"/>
      <c r="E64" s="3"/>
      <c r="F64" s="3"/>
      <c r="G64" s="3"/>
      <c r="H64" s="3"/>
      <c r="I64" s="3"/>
      <c r="J64" s="3"/>
      <c r="K64" s="3"/>
      <c r="L64" s="3"/>
      <c r="M64" s="3"/>
      <c r="N64" s="3"/>
      <c r="O64" s="3"/>
      <c r="P64" s="3"/>
      <c r="Q64" s="3"/>
      <c r="R64" s="3"/>
      <c r="S64" s="3"/>
      <c r="T64" s="3"/>
      <c r="U64" s="3"/>
      <c r="V64" s="3"/>
      <c r="W64" s="3"/>
      <c r="X64" s="3"/>
      <c r="Y64" s="3"/>
      <c r="Z64" s="3"/>
    </row>
    <row r="65" spans="1:26">
      <c r="A65" s="3"/>
      <c r="B65" s="14"/>
      <c r="C65" s="3"/>
      <c r="D65" s="3"/>
      <c r="E65" s="3"/>
      <c r="F65" s="3"/>
      <c r="G65" s="3"/>
      <c r="H65" s="3"/>
      <c r="I65" s="3"/>
      <c r="J65" s="3"/>
      <c r="K65" s="3"/>
      <c r="L65" s="3"/>
      <c r="M65" s="3"/>
      <c r="N65" s="3"/>
      <c r="O65" s="3"/>
      <c r="P65" s="3"/>
      <c r="Q65" s="3"/>
      <c r="R65" s="3"/>
      <c r="S65" s="3"/>
      <c r="T65" s="3"/>
      <c r="U65" s="3"/>
      <c r="V65" s="3"/>
      <c r="W65" s="3"/>
      <c r="X65" s="3"/>
      <c r="Y65" s="3"/>
      <c r="Z65" s="3"/>
    </row>
    <row r="66" spans="1:26">
      <c r="A66" s="3"/>
      <c r="B66" s="14"/>
      <c r="C66" s="3"/>
      <c r="D66" s="3"/>
      <c r="E66" s="3"/>
      <c r="F66" s="3"/>
      <c r="G66" s="3"/>
      <c r="H66" s="3"/>
      <c r="I66" s="3"/>
      <c r="J66" s="3"/>
      <c r="K66" s="3"/>
      <c r="L66" s="3"/>
      <c r="M66" s="3"/>
      <c r="N66" s="3"/>
      <c r="O66" s="3"/>
      <c r="P66" s="3"/>
      <c r="Q66" s="3"/>
      <c r="R66" s="3"/>
      <c r="S66" s="3"/>
      <c r="T66" s="3"/>
      <c r="U66" s="3"/>
      <c r="V66" s="3"/>
      <c r="W66" s="3"/>
      <c r="X66" s="3"/>
      <c r="Y66" s="3"/>
      <c r="Z66" s="3"/>
    </row>
    <row r="67" spans="1:26">
      <c r="A67" s="3"/>
      <c r="B67" s="14"/>
      <c r="C67" s="3"/>
      <c r="D67" s="3"/>
      <c r="E67" s="3"/>
      <c r="F67" s="3"/>
      <c r="G67" s="3"/>
      <c r="H67" s="3"/>
      <c r="I67" s="3"/>
      <c r="J67" s="3"/>
      <c r="K67" s="3"/>
      <c r="L67" s="3"/>
      <c r="M67" s="3"/>
      <c r="N67" s="3"/>
      <c r="O67" s="3"/>
      <c r="P67" s="3"/>
      <c r="Q67" s="3"/>
      <c r="R67" s="3"/>
      <c r="S67" s="3"/>
      <c r="T67" s="3"/>
      <c r="U67" s="3"/>
      <c r="V67" s="3"/>
      <c r="W67" s="3"/>
      <c r="X67" s="3"/>
      <c r="Y67" s="3"/>
      <c r="Z67" s="3"/>
    </row>
    <row r="68" spans="1:26">
      <c r="A68" s="3"/>
      <c r="B68" s="14"/>
      <c r="C68" s="3"/>
      <c r="D68" s="3"/>
      <c r="E68" s="3"/>
      <c r="F68" s="3"/>
      <c r="G68" s="3"/>
      <c r="H68" s="3"/>
      <c r="I68" s="3"/>
      <c r="J68" s="3"/>
      <c r="K68" s="3"/>
      <c r="L68" s="3"/>
      <c r="M68" s="3"/>
      <c r="N68" s="3"/>
      <c r="O68" s="3"/>
      <c r="P68" s="3"/>
      <c r="Q68" s="3"/>
      <c r="R68" s="3"/>
      <c r="S68" s="3"/>
      <c r="T68" s="3"/>
      <c r="U68" s="3"/>
      <c r="V68" s="3"/>
      <c r="W68" s="3"/>
      <c r="X68" s="3"/>
      <c r="Y68" s="3"/>
      <c r="Z68" s="3"/>
    </row>
    <row r="69" spans="1:26">
      <c r="A69" s="3"/>
      <c r="B69" s="14"/>
      <c r="C69" s="3"/>
      <c r="D69" s="3"/>
      <c r="E69" s="3"/>
      <c r="F69" s="3"/>
      <c r="G69" s="3"/>
      <c r="H69" s="3"/>
      <c r="I69" s="3"/>
      <c r="J69" s="3"/>
      <c r="K69" s="3"/>
      <c r="L69" s="3"/>
      <c r="M69" s="3"/>
      <c r="N69" s="3"/>
      <c r="O69" s="3"/>
      <c r="P69" s="3"/>
      <c r="Q69" s="3"/>
      <c r="R69" s="3"/>
      <c r="S69" s="3"/>
      <c r="T69" s="3"/>
      <c r="U69" s="3"/>
      <c r="V69" s="3"/>
      <c r="W69" s="3"/>
      <c r="X69" s="3"/>
      <c r="Y69" s="3"/>
      <c r="Z69" s="3"/>
    </row>
    <row r="70" spans="1:26">
      <c r="A70" s="3"/>
      <c r="B70" s="14"/>
      <c r="C70" s="3"/>
      <c r="D70" s="3"/>
      <c r="E70" s="3"/>
      <c r="F70" s="3"/>
      <c r="G70" s="3"/>
      <c r="H70" s="3"/>
      <c r="I70" s="3"/>
      <c r="J70" s="3"/>
      <c r="K70" s="3"/>
      <c r="L70" s="3"/>
      <c r="M70" s="3"/>
      <c r="N70" s="3"/>
      <c r="O70" s="3"/>
      <c r="P70" s="3"/>
      <c r="Q70" s="3"/>
      <c r="R70" s="3"/>
      <c r="S70" s="3"/>
      <c r="T70" s="3"/>
      <c r="U70" s="3"/>
      <c r="V70" s="3"/>
      <c r="W70" s="3"/>
      <c r="X70" s="3"/>
      <c r="Y70" s="3"/>
      <c r="Z70" s="3"/>
    </row>
    <row r="71" spans="1:26">
      <c r="A71" s="3"/>
      <c r="B71" s="14"/>
      <c r="C71" s="3"/>
      <c r="D71" s="3"/>
      <c r="E71" s="3"/>
      <c r="F71" s="3"/>
      <c r="G71" s="3"/>
      <c r="H71" s="3"/>
      <c r="I71" s="3"/>
      <c r="J71" s="3"/>
      <c r="K71" s="3"/>
      <c r="L71" s="3"/>
      <c r="M71" s="3"/>
      <c r="N71" s="3"/>
      <c r="O71" s="3"/>
      <c r="P71" s="3"/>
      <c r="Q71" s="3"/>
      <c r="R71" s="3"/>
      <c r="S71" s="3"/>
      <c r="T71" s="3"/>
      <c r="U71" s="3"/>
      <c r="V71" s="3"/>
      <c r="W71" s="3"/>
      <c r="X71" s="3"/>
      <c r="Y71" s="3"/>
      <c r="Z71" s="3"/>
    </row>
    <row r="72" spans="1:26">
      <c r="A72" s="3"/>
      <c r="B72" s="14"/>
      <c r="C72" s="3"/>
      <c r="D72" s="3"/>
      <c r="E72" s="3"/>
      <c r="F72" s="3"/>
      <c r="G72" s="3"/>
      <c r="H72" s="3"/>
      <c r="I72" s="3"/>
      <c r="J72" s="3"/>
      <c r="K72" s="3"/>
      <c r="L72" s="3"/>
      <c r="M72" s="3"/>
      <c r="N72" s="3"/>
      <c r="O72" s="3"/>
      <c r="P72" s="3"/>
      <c r="Q72" s="3"/>
      <c r="R72" s="3"/>
      <c r="S72" s="3"/>
      <c r="T72" s="3"/>
      <c r="U72" s="3"/>
      <c r="V72" s="3"/>
      <c r="W72" s="3"/>
      <c r="X72" s="3"/>
      <c r="Y72" s="3"/>
      <c r="Z72" s="3"/>
    </row>
    <row r="73" spans="1:26">
      <c r="A73" s="3"/>
      <c r="B73" s="14"/>
      <c r="C73" s="3"/>
      <c r="D73" s="3"/>
      <c r="E73" s="3"/>
      <c r="F73" s="3"/>
      <c r="G73" s="3"/>
      <c r="H73" s="3"/>
      <c r="I73" s="3"/>
      <c r="J73" s="3"/>
      <c r="K73" s="3"/>
      <c r="L73" s="3"/>
      <c r="M73" s="3"/>
      <c r="N73" s="3"/>
      <c r="O73" s="3"/>
      <c r="P73" s="3"/>
      <c r="Q73" s="3"/>
      <c r="R73" s="3"/>
      <c r="S73" s="3"/>
      <c r="T73" s="3"/>
      <c r="U73" s="3"/>
      <c r="V73" s="3"/>
      <c r="W73" s="3"/>
      <c r="X73" s="3"/>
      <c r="Y73" s="3"/>
      <c r="Z73" s="3"/>
    </row>
    <row r="74" spans="1:26">
      <c r="A74" s="3"/>
      <c r="B74" s="14"/>
      <c r="C74" s="3"/>
      <c r="D74" s="3"/>
      <c r="E74" s="3"/>
      <c r="F74" s="3"/>
      <c r="G74" s="3"/>
      <c r="H74" s="3"/>
      <c r="I74" s="3"/>
      <c r="J74" s="3"/>
      <c r="K74" s="3"/>
      <c r="L74" s="3"/>
      <c r="M74" s="3"/>
      <c r="N74" s="3"/>
      <c r="O74" s="3"/>
      <c r="P74" s="3"/>
      <c r="Q74" s="3"/>
      <c r="R74" s="3"/>
      <c r="S74" s="3"/>
      <c r="T74" s="3"/>
      <c r="U74" s="3"/>
      <c r="V74" s="3"/>
      <c r="W74" s="3"/>
      <c r="X74" s="3"/>
      <c r="Y74" s="3"/>
      <c r="Z74" s="3"/>
    </row>
    <row r="75" spans="1:26">
      <c r="A75" s="3"/>
      <c r="B75" s="14"/>
      <c r="C75" s="3"/>
      <c r="D75" s="3"/>
      <c r="E75" s="3"/>
      <c r="F75" s="3"/>
      <c r="G75" s="3"/>
      <c r="H75" s="3"/>
      <c r="I75" s="3"/>
      <c r="J75" s="3"/>
      <c r="K75" s="3"/>
      <c r="L75" s="3"/>
      <c r="M75" s="3"/>
      <c r="N75" s="3"/>
      <c r="O75" s="3"/>
      <c r="P75" s="3"/>
      <c r="Q75" s="3"/>
      <c r="R75" s="3"/>
      <c r="S75" s="3"/>
      <c r="T75" s="3"/>
      <c r="U75" s="3"/>
      <c r="V75" s="3"/>
      <c r="W75" s="3"/>
      <c r="X75" s="3"/>
      <c r="Y75" s="3"/>
      <c r="Z75" s="3"/>
    </row>
  </sheetData>
  <mergeCells count="11">
    <mergeCell ref="C10:C11"/>
    <mergeCell ref="D10:D11"/>
    <mergeCell ref="C8:C9"/>
    <mergeCell ref="D8:D9"/>
    <mergeCell ref="E8:G9"/>
    <mergeCell ref="B2:E2"/>
    <mergeCell ref="G2:M2"/>
    <mergeCell ref="B5:J5"/>
    <mergeCell ref="H8:J8"/>
    <mergeCell ref="H9:J9"/>
    <mergeCell ref="A6:J6"/>
  </mergeCells>
  <phoneticPr fontId="3" type="noConversion"/>
  <hyperlinks>
    <hyperlink ref="G2" location="'List 1'!A1" display="قائمة الإحصاءات النقدية والنشاط المصرفي       Money &amp; Banking Stat. List"/>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AA89"/>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J2" sqref="J2:R2"/>
    </sheetView>
  </sheetViews>
  <sheetFormatPr defaultRowHeight="15.75"/>
  <cols>
    <col min="1" max="1" width="0" hidden="1" customWidth="1"/>
    <col min="2" max="2" width="12.625" customWidth="1"/>
    <col min="3" max="21" width="10.5" customWidth="1"/>
    <col min="22" max="22" width="9.625"/>
  </cols>
  <sheetData>
    <row r="1" spans="1:27" ht="18.75">
      <c r="A1" s="98"/>
      <c r="B1" s="99"/>
      <c r="C1" s="99"/>
      <c r="D1" s="100"/>
      <c r="E1" s="100"/>
      <c r="F1" s="100"/>
      <c r="G1" s="100"/>
      <c r="H1" s="100"/>
      <c r="I1" s="98"/>
      <c r="J1" s="98"/>
      <c r="K1" s="98"/>
      <c r="L1" s="98"/>
      <c r="M1" s="98"/>
      <c r="N1" s="98"/>
      <c r="O1" s="98"/>
      <c r="P1" s="98"/>
      <c r="Q1" s="98"/>
      <c r="R1" s="98"/>
      <c r="S1" s="98"/>
      <c r="T1" s="98"/>
      <c r="U1" s="98"/>
      <c r="V1" s="98"/>
      <c r="W1" s="98"/>
      <c r="X1" s="98"/>
      <c r="Y1" s="98"/>
      <c r="Z1" s="98"/>
    </row>
    <row r="2" spans="1:27" ht="18.75">
      <c r="A2" s="101"/>
      <c r="B2" s="6180" t="s">
        <v>4314</v>
      </c>
      <c r="C2" s="6180"/>
      <c r="D2" s="6180"/>
      <c r="E2" s="6180"/>
      <c r="F2" s="104"/>
      <c r="G2" s="101"/>
      <c r="H2" s="105"/>
      <c r="I2" s="101"/>
      <c r="J2" s="6180" t="s">
        <v>4315</v>
      </c>
      <c r="K2" s="6180"/>
      <c r="L2" s="6180"/>
      <c r="M2" s="6180"/>
      <c r="N2" s="6180"/>
      <c r="O2" s="6180"/>
      <c r="P2" s="6180"/>
      <c r="Q2" s="6180"/>
      <c r="R2" s="6180"/>
      <c r="S2" s="101"/>
      <c r="T2" s="101"/>
      <c r="U2" s="101"/>
      <c r="V2" s="101"/>
      <c r="W2" s="101"/>
      <c r="X2" s="101"/>
      <c r="Y2" s="101"/>
      <c r="Z2" s="101"/>
    </row>
    <row r="3" spans="1:27"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c r="Z3" s="106"/>
    </row>
    <row r="4" spans="1:27" ht="16.5" thickTop="1">
      <c r="A4" s="3"/>
      <c r="B4" s="583"/>
      <c r="C4" s="12"/>
      <c r="D4" s="12"/>
      <c r="E4" s="12"/>
      <c r="F4" s="12"/>
      <c r="G4" s="12"/>
      <c r="H4" s="12"/>
      <c r="I4" s="12"/>
      <c r="J4" s="12"/>
      <c r="K4" s="12"/>
      <c r="L4" s="12"/>
      <c r="M4" s="12"/>
      <c r="N4" s="30"/>
      <c r="O4" s="30"/>
      <c r="P4" s="30"/>
      <c r="Q4" s="30"/>
      <c r="R4" s="30"/>
      <c r="S4" s="30"/>
      <c r="T4" s="30"/>
      <c r="U4" s="12"/>
      <c r="V4" s="3"/>
      <c r="W4" s="3"/>
      <c r="X4" s="3"/>
      <c r="Y4" s="3"/>
      <c r="Z4" s="3"/>
      <c r="AA4" s="3"/>
    </row>
    <row r="5" spans="1:27" ht="16.5">
      <c r="A5" s="3"/>
      <c r="B5" s="6378" t="s">
        <v>2543</v>
      </c>
      <c r="C5" s="6378"/>
      <c r="D5" s="6378"/>
      <c r="E5" s="6378"/>
      <c r="F5" s="6378"/>
      <c r="G5" s="6378"/>
      <c r="H5" s="6378"/>
      <c r="I5" s="6378"/>
      <c r="J5" s="6378"/>
      <c r="K5" s="6378"/>
      <c r="L5" s="6378"/>
      <c r="M5" s="6378"/>
      <c r="N5" s="6378"/>
      <c r="O5" s="6378"/>
      <c r="P5" s="6378"/>
      <c r="Q5" s="6378"/>
      <c r="R5" s="6378"/>
      <c r="S5" s="6378"/>
      <c r="T5" s="6378"/>
      <c r="U5" s="6378"/>
      <c r="V5" s="3"/>
      <c r="W5" s="3"/>
      <c r="X5" s="3"/>
      <c r="Y5" s="3"/>
      <c r="Z5" s="3"/>
      <c r="AA5" s="3"/>
    </row>
    <row r="6" spans="1:27" ht="19.5">
      <c r="A6" s="6301" t="s">
        <v>1087</v>
      </c>
      <c r="B6" s="6301"/>
      <c r="C6" s="6301"/>
      <c r="D6" s="6301"/>
      <c r="E6" s="6301"/>
      <c r="F6" s="6301"/>
      <c r="G6" s="6301"/>
      <c r="H6" s="6301"/>
      <c r="I6" s="6301"/>
      <c r="J6" s="6301"/>
      <c r="K6" s="6301"/>
      <c r="L6" s="6301"/>
      <c r="M6" s="6301"/>
      <c r="N6" s="6301"/>
      <c r="O6" s="6301"/>
      <c r="P6" s="6301"/>
      <c r="Q6" s="6301"/>
      <c r="R6" s="6301"/>
      <c r="S6" s="6301"/>
      <c r="T6" s="6301"/>
      <c r="U6" s="6301"/>
      <c r="V6" s="3"/>
      <c r="W6" s="3"/>
      <c r="X6" s="3"/>
      <c r="Y6" s="3"/>
      <c r="Z6" s="3"/>
      <c r="AA6" s="3"/>
    </row>
    <row r="7" spans="1:27" ht="16.5" thickBot="1">
      <c r="A7" s="3"/>
      <c r="B7" s="1416"/>
      <c r="C7" s="1398"/>
      <c r="D7" s="1398"/>
      <c r="E7" s="1398"/>
      <c r="F7" s="1398"/>
      <c r="G7" s="1398"/>
      <c r="H7" s="1398"/>
      <c r="I7" s="1398"/>
      <c r="J7" s="1398"/>
      <c r="K7" s="1398"/>
      <c r="L7" s="1398"/>
      <c r="M7" s="1398"/>
      <c r="N7" s="1398"/>
      <c r="O7" s="1398"/>
      <c r="P7" s="1398"/>
      <c r="Q7" s="1398"/>
      <c r="R7" s="1398"/>
      <c r="S7" s="3731"/>
      <c r="T7" s="1398"/>
      <c r="U7" s="1398"/>
      <c r="V7" s="3"/>
      <c r="W7" s="3"/>
      <c r="X7" s="3"/>
      <c r="Y7" s="3"/>
      <c r="Z7" s="3"/>
      <c r="AA7" s="3"/>
    </row>
    <row r="8" spans="1:27">
      <c r="A8" s="14"/>
      <c r="B8" s="4155"/>
      <c r="C8" s="3905"/>
      <c r="D8" s="3906"/>
      <c r="E8" s="3906"/>
      <c r="F8" s="3906"/>
      <c r="G8" s="3906"/>
      <c r="H8" s="3906"/>
      <c r="I8" s="3906"/>
      <c r="J8" s="3906"/>
      <c r="K8" s="3906"/>
      <c r="L8" s="3906"/>
      <c r="M8" s="3906"/>
      <c r="N8" s="3906"/>
      <c r="O8" s="3906"/>
      <c r="P8" s="3906"/>
      <c r="Q8" s="3907"/>
      <c r="R8" s="3907"/>
      <c r="S8" s="4158" t="s">
        <v>2452</v>
      </c>
      <c r="T8" s="3907"/>
      <c r="U8" s="3908"/>
      <c r="V8" s="14"/>
      <c r="W8" s="14"/>
      <c r="X8" s="14"/>
      <c r="Y8" s="14"/>
      <c r="Z8" s="14"/>
      <c r="AA8" s="14"/>
    </row>
    <row r="9" spans="1:27">
      <c r="A9" s="14"/>
      <c r="B9" s="3858"/>
      <c r="C9" s="3905" t="s">
        <v>2451</v>
      </c>
      <c r="D9" s="3906" t="s">
        <v>2452</v>
      </c>
      <c r="E9" s="3906" t="s">
        <v>2453</v>
      </c>
      <c r="F9" s="3906" t="s">
        <v>2451</v>
      </c>
      <c r="G9" s="3906" t="s">
        <v>2453</v>
      </c>
      <c r="H9" s="3906" t="s">
        <v>2454</v>
      </c>
      <c r="I9" s="3906" t="s">
        <v>2453</v>
      </c>
      <c r="J9" s="3906" t="s">
        <v>2451</v>
      </c>
      <c r="K9" s="3906" t="s">
        <v>2455</v>
      </c>
      <c r="L9" s="3906" t="s">
        <v>2456</v>
      </c>
      <c r="M9" s="3906" t="s">
        <v>2452</v>
      </c>
      <c r="N9" s="3906" t="s">
        <v>2470</v>
      </c>
      <c r="O9" s="3906" t="s">
        <v>2452</v>
      </c>
      <c r="P9" s="3906" t="s">
        <v>2452</v>
      </c>
      <c r="Q9" s="3907" t="s">
        <v>2455</v>
      </c>
      <c r="R9" s="3907" t="s">
        <v>2454</v>
      </c>
      <c r="S9" s="4158" t="s">
        <v>2469</v>
      </c>
      <c r="T9" s="3907"/>
      <c r="U9" s="3908"/>
      <c r="V9" s="14"/>
      <c r="W9" s="14"/>
      <c r="X9" s="14"/>
      <c r="Y9" s="14"/>
      <c r="Z9" s="14"/>
      <c r="AA9" s="14"/>
    </row>
    <row r="10" spans="1:27">
      <c r="A10" s="14"/>
      <c r="B10" s="3953" t="s">
        <v>2252</v>
      </c>
      <c r="C10" s="3905" t="s">
        <v>2462</v>
      </c>
      <c r="D10" s="3906" t="s">
        <v>2463</v>
      </c>
      <c r="E10" s="3906" t="s">
        <v>2464</v>
      </c>
      <c r="F10" s="3906" t="s">
        <v>2465</v>
      </c>
      <c r="G10" s="3906" t="s">
        <v>2464</v>
      </c>
      <c r="H10" s="3906" t="s">
        <v>2466</v>
      </c>
      <c r="I10" s="3906" t="s">
        <v>2464</v>
      </c>
      <c r="J10" s="3906" t="s">
        <v>2464</v>
      </c>
      <c r="K10" s="3906" t="s">
        <v>2467</v>
      </c>
      <c r="L10" s="3906" t="s">
        <v>2468</v>
      </c>
      <c r="M10" s="3906" t="s">
        <v>2537</v>
      </c>
      <c r="N10" s="3906" t="s">
        <v>2487</v>
      </c>
      <c r="O10" s="3906" t="s">
        <v>2472</v>
      </c>
      <c r="P10" s="3906" t="s">
        <v>2538</v>
      </c>
      <c r="Q10" s="3907" t="s">
        <v>2539</v>
      </c>
      <c r="R10" s="3907" t="s">
        <v>2540</v>
      </c>
      <c r="S10" s="4158" t="s">
        <v>2486</v>
      </c>
      <c r="T10" s="3907" t="s">
        <v>2541</v>
      </c>
      <c r="U10" s="3908" t="s">
        <v>2091</v>
      </c>
      <c r="V10" s="14"/>
      <c r="W10" s="14"/>
      <c r="X10" s="14"/>
      <c r="Y10" s="14"/>
      <c r="Z10" s="14"/>
      <c r="AA10" s="14"/>
    </row>
    <row r="11" spans="1:27">
      <c r="A11" s="14"/>
      <c r="B11" s="3953" t="s">
        <v>2173</v>
      </c>
      <c r="C11" s="3904" t="s">
        <v>2479</v>
      </c>
      <c r="D11" s="3906"/>
      <c r="E11" s="3906" t="s">
        <v>2480</v>
      </c>
      <c r="F11" s="3906" t="s">
        <v>2481</v>
      </c>
      <c r="G11" s="3906" t="s">
        <v>2482</v>
      </c>
      <c r="H11" s="3906"/>
      <c r="I11" s="3906" t="s">
        <v>2483</v>
      </c>
      <c r="J11" s="3906" t="s">
        <v>2484</v>
      </c>
      <c r="K11" s="3906"/>
      <c r="L11" s="3906" t="s">
        <v>2485</v>
      </c>
      <c r="M11" s="4206"/>
      <c r="N11" s="3906" t="s">
        <v>2491</v>
      </c>
      <c r="O11" s="4023" t="s">
        <v>2481</v>
      </c>
      <c r="P11" s="4206"/>
      <c r="Q11" s="4207"/>
      <c r="R11" s="3906" t="s">
        <v>2481</v>
      </c>
      <c r="S11" s="4158"/>
      <c r="T11" s="4207"/>
      <c r="U11" s="3908"/>
      <c r="V11" s="14"/>
      <c r="W11" s="14"/>
      <c r="X11" s="14"/>
      <c r="Y11" s="14"/>
      <c r="Z11" s="14"/>
      <c r="AA11" s="14"/>
    </row>
    <row r="12" spans="1:27">
      <c r="A12" s="14"/>
      <c r="B12" s="3858"/>
      <c r="C12" s="3860" t="s">
        <v>184</v>
      </c>
      <c r="D12" s="3861"/>
      <c r="E12" s="3860"/>
      <c r="F12" s="3861" t="s">
        <v>184</v>
      </c>
      <c r="G12" s="781"/>
      <c r="H12" s="4154"/>
      <c r="I12" s="3996"/>
      <c r="J12" s="3861" t="s">
        <v>185</v>
      </c>
      <c r="K12" s="3860"/>
      <c r="L12" s="4154"/>
      <c r="M12" s="4154"/>
      <c r="N12" s="3861"/>
      <c r="O12" s="3861" t="s">
        <v>187</v>
      </c>
      <c r="P12" s="3861"/>
      <c r="Q12" s="3861"/>
      <c r="R12" s="3861" t="s">
        <v>187</v>
      </c>
      <c r="S12" s="4161" t="s">
        <v>186</v>
      </c>
      <c r="T12" s="3860"/>
      <c r="U12" s="4151"/>
      <c r="V12" s="14"/>
      <c r="W12" s="14"/>
      <c r="X12" s="14"/>
      <c r="Y12" s="14"/>
      <c r="Z12" s="14"/>
      <c r="AA12" s="14"/>
    </row>
    <row r="13" spans="1:27">
      <c r="A13" s="14"/>
      <c r="B13" s="3858" t="s">
        <v>2542</v>
      </c>
      <c r="C13" s="807" t="s">
        <v>187</v>
      </c>
      <c r="D13" s="3861" t="s">
        <v>652</v>
      </c>
      <c r="E13" s="807" t="s">
        <v>189</v>
      </c>
      <c r="F13" s="3861" t="s">
        <v>190</v>
      </c>
      <c r="G13" s="3860" t="s">
        <v>185</v>
      </c>
      <c r="H13" s="3861"/>
      <c r="I13" s="3996" t="s">
        <v>185</v>
      </c>
      <c r="J13" s="3861" t="s">
        <v>191</v>
      </c>
      <c r="K13" s="807"/>
      <c r="L13" s="3861" t="s">
        <v>192</v>
      </c>
      <c r="M13" s="3861"/>
      <c r="N13" s="3861"/>
      <c r="O13" s="3861" t="s">
        <v>194</v>
      </c>
      <c r="P13" s="3861"/>
      <c r="Q13" s="3861"/>
      <c r="R13" s="3861" t="s">
        <v>977</v>
      </c>
      <c r="S13" s="4161" t="s">
        <v>193</v>
      </c>
      <c r="T13" s="3860"/>
      <c r="U13" s="3857"/>
      <c r="V13" s="14"/>
      <c r="W13" s="14"/>
      <c r="X13" s="14"/>
      <c r="Y13" s="14"/>
      <c r="Z13" s="14"/>
      <c r="AA13" s="14"/>
    </row>
    <row r="14" spans="1:27">
      <c r="A14" s="14"/>
      <c r="B14" s="3858" t="s">
        <v>711</v>
      </c>
      <c r="C14" s="3855" t="s">
        <v>661</v>
      </c>
      <c r="D14" s="3861" t="s">
        <v>196</v>
      </c>
      <c r="E14" s="807" t="s">
        <v>197</v>
      </c>
      <c r="F14" s="3861" t="s">
        <v>198</v>
      </c>
      <c r="G14" s="807" t="s">
        <v>199</v>
      </c>
      <c r="H14" s="3861" t="s">
        <v>200</v>
      </c>
      <c r="I14" s="3996" t="s">
        <v>201</v>
      </c>
      <c r="J14" s="3861" t="s">
        <v>202</v>
      </c>
      <c r="K14" s="3861" t="s">
        <v>203</v>
      </c>
      <c r="L14" s="3861" t="s">
        <v>204</v>
      </c>
      <c r="M14" s="3861" t="s">
        <v>595</v>
      </c>
      <c r="N14" s="3861" t="s">
        <v>206</v>
      </c>
      <c r="O14" s="3861" t="s">
        <v>208</v>
      </c>
      <c r="P14" s="3861" t="s">
        <v>194</v>
      </c>
      <c r="Q14" s="3861" t="s">
        <v>978</v>
      </c>
      <c r="R14" s="3861" t="s">
        <v>121</v>
      </c>
      <c r="S14" s="4161" t="s">
        <v>205</v>
      </c>
      <c r="T14" s="3860" t="s">
        <v>596</v>
      </c>
      <c r="U14" s="3857" t="s">
        <v>415</v>
      </c>
      <c r="V14" s="14"/>
      <c r="W14" s="14"/>
      <c r="X14" s="14"/>
      <c r="Y14" s="14"/>
      <c r="Z14" s="14"/>
      <c r="AA14" s="14"/>
    </row>
    <row r="15" spans="1:27">
      <c r="A15" s="14"/>
      <c r="B15" s="3858"/>
      <c r="C15" s="3856" t="s">
        <v>194</v>
      </c>
      <c r="D15" s="3861" t="s">
        <v>194</v>
      </c>
      <c r="E15" s="807" t="s">
        <v>211</v>
      </c>
      <c r="F15" s="3861" t="s">
        <v>194</v>
      </c>
      <c r="G15" s="3861" t="s">
        <v>194</v>
      </c>
      <c r="H15" s="3861" t="s">
        <v>212</v>
      </c>
      <c r="I15" s="3861" t="s">
        <v>194</v>
      </c>
      <c r="J15" s="3861" t="s">
        <v>194</v>
      </c>
      <c r="K15" s="807" t="s">
        <v>194</v>
      </c>
      <c r="L15" s="3861" t="s">
        <v>213</v>
      </c>
      <c r="M15" s="3861" t="s">
        <v>194</v>
      </c>
      <c r="N15" s="3861" t="s">
        <v>1007</v>
      </c>
      <c r="O15" s="3861" t="s">
        <v>215</v>
      </c>
      <c r="P15" s="3861" t="s">
        <v>216</v>
      </c>
      <c r="Q15" s="3861" t="s">
        <v>194</v>
      </c>
      <c r="R15" s="3861" t="s">
        <v>974</v>
      </c>
      <c r="S15" s="4161" t="s">
        <v>194</v>
      </c>
      <c r="T15" s="3860"/>
      <c r="U15" s="3857"/>
      <c r="V15" s="14"/>
      <c r="W15" s="14"/>
      <c r="X15" s="14"/>
      <c r="Y15" s="14"/>
      <c r="Z15" s="14"/>
      <c r="AA15" s="14"/>
    </row>
    <row r="16" spans="1:27" ht="5.0999999999999996" customHeight="1" thickBot="1">
      <c r="A16" s="3"/>
      <c r="B16" s="3936"/>
      <c r="C16" s="4116"/>
      <c r="D16" s="3862"/>
      <c r="E16" s="3946"/>
      <c r="F16" s="3862"/>
      <c r="G16" s="3946"/>
      <c r="H16" s="3862"/>
      <c r="I16" s="3862"/>
      <c r="J16" s="3862"/>
      <c r="K16" s="3946"/>
      <c r="L16" s="3862"/>
      <c r="M16" s="3862"/>
      <c r="N16" s="3862"/>
      <c r="O16" s="3862"/>
      <c r="P16" s="3862"/>
      <c r="Q16" s="3862"/>
      <c r="R16" s="3862"/>
      <c r="S16" s="3862"/>
      <c r="T16" s="3946"/>
      <c r="U16" s="4117"/>
      <c r="V16" s="3"/>
      <c r="W16" s="3"/>
      <c r="X16" s="3"/>
      <c r="Y16" s="3"/>
      <c r="Z16" s="3"/>
      <c r="AA16" s="3"/>
    </row>
    <row r="17" spans="1:27">
      <c r="A17" s="3"/>
      <c r="B17" s="787">
        <v>1995</v>
      </c>
      <c r="C17" s="164">
        <v>203</v>
      </c>
      <c r="D17" s="1459">
        <v>121</v>
      </c>
      <c r="E17" s="164">
        <v>103</v>
      </c>
      <c r="F17" s="1459">
        <v>166</v>
      </c>
      <c r="G17" s="164">
        <v>92</v>
      </c>
      <c r="H17" s="1459">
        <v>0</v>
      </c>
      <c r="I17" s="164">
        <v>52</v>
      </c>
      <c r="J17" s="1459">
        <v>12</v>
      </c>
      <c r="K17" s="164">
        <v>194</v>
      </c>
      <c r="L17" s="1459">
        <v>84</v>
      </c>
      <c r="M17" s="1556" t="s">
        <v>641</v>
      </c>
      <c r="N17" s="1556" t="s">
        <v>641</v>
      </c>
      <c r="O17" s="1556" t="s">
        <v>641</v>
      </c>
      <c r="P17" s="1556" t="s">
        <v>641</v>
      </c>
      <c r="Q17" s="1556" t="s">
        <v>641</v>
      </c>
      <c r="R17" s="1556" t="s">
        <v>641</v>
      </c>
      <c r="S17" s="4209" t="s">
        <v>641</v>
      </c>
      <c r="T17" s="181">
        <v>9</v>
      </c>
      <c r="U17" s="1463">
        <v>1124</v>
      </c>
      <c r="V17" s="3"/>
      <c r="W17" s="3"/>
      <c r="X17" s="3"/>
      <c r="Y17" s="3"/>
      <c r="Z17" s="3"/>
      <c r="AA17" s="3"/>
    </row>
    <row r="18" spans="1:27">
      <c r="A18" s="3"/>
      <c r="B18" s="809">
        <v>1996</v>
      </c>
      <c r="C18" s="9">
        <v>256</v>
      </c>
      <c r="D18" s="1458">
        <v>145</v>
      </c>
      <c r="E18" s="9">
        <v>105</v>
      </c>
      <c r="F18" s="1458">
        <v>210</v>
      </c>
      <c r="G18" s="9">
        <v>103</v>
      </c>
      <c r="H18" s="1458">
        <v>11</v>
      </c>
      <c r="I18" s="9">
        <v>57</v>
      </c>
      <c r="J18" s="1458">
        <v>14</v>
      </c>
      <c r="K18" s="9">
        <v>247</v>
      </c>
      <c r="L18" s="1458">
        <v>92</v>
      </c>
      <c r="M18" s="1557" t="s">
        <v>641</v>
      </c>
      <c r="N18" s="1557" t="s">
        <v>641</v>
      </c>
      <c r="O18" s="1557" t="s">
        <v>641</v>
      </c>
      <c r="P18" s="1557" t="s">
        <v>641</v>
      </c>
      <c r="Q18" s="1557" t="s">
        <v>641</v>
      </c>
      <c r="R18" s="1557" t="s">
        <v>641</v>
      </c>
      <c r="S18" s="4208" t="s">
        <v>641</v>
      </c>
      <c r="T18" s="182">
        <v>9</v>
      </c>
      <c r="U18" s="1465">
        <v>1359</v>
      </c>
      <c r="V18" s="3"/>
      <c r="W18" s="3"/>
      <c r="X18" s="3"/>
      <c r="Y18" s="3"/>
      <c r="Z18" s="3"/>
      <c r="AA18" s="3"/>
    </row>
    <row r="19" spans="1:27" ht="15.75" customHeight="1">
      <c r="A19" s="3"/>
      <c r="B19" s="787">
        <v>1997</v>
      </c>
      <c r="C19" s="164">
        <v>324</v>
      </c>
      <c r="D19" s="1459">
        <v>196</v>
      </c>
      <c r="E19" s="164">
        <v>112</v>
      </c>
      <c r="F19" s="1459">
        <v>226</v>
      </c>
      <c r="G19" s="164">
        <v>109</v>
      </c>
      <c r="H19" s="1459">
        <v>12</v>
      </c>
      <c r="I19" s="164">
        <v>65</v>
      </c>
      <c r="J19" s="1459">
        <v>16</v>
      </c>
      <c r="K19" s="164">
        <v>313</v>
      </c>
      <c r="L19" s="1459">
        <v>104</v>
      </c>
      <c r="M19" s="1556" t="s">
        <v>641</v>
      </c>
      <c r="N19" s="1556" t="s">
        <v>641</v>
      </c>
      <c r="O19" s="1556" t="s">
        <v>641</v>
      </c>
      <c r="P19" s="1556" t="s">
        <v>641</v>
      </c>
      <c r="Q19" s="1556" t="s">
        <v>641</v>
      </c>
      <c r="R19" s="1556" t="s">
        <v>641</v>
      </c>
      <c r="S19" s="4209" t="s">
        <v>641</v>
      </c>
      <c r="T19" s="181">
        <v>9</v>
      </c>
      <c r="U19" s="1463">
        <v>1591</v>
      </c>
      <c r="V19" s="3"/>
      <c r="W19" s="3"/>
      <c r="X19" s="3"/>
      <c r="Y19" s="3"/>
      <c r="Z19" s="3"/>
      <c r="AA19" s="3"/>
    </row>
    <row r="20" spans="1:27">
      <c r="A20" s="3"/>
      <c r="B20" s="809">
        <v>1998</v>
      </c>
      <c r="C20" s="9">
        <v>373</v>
      </c>
      <c r="D20" s="1458">
        <v>247</v>
      </c>
      <c r="E20" s="9">
        <v>111</v>
      </c>
      <c r="F20" s="1458">
        <v>224</v>
      </c>
      <c r="G20" s="9">
        <v>124</v>
      </c>
      <c r="H20" s="1458">
        <v>13</v>
      </c>
      <c r="I20" s="9">
        <v>71</v>
      </c>
      <c r="J20" s="1458">
        <v>22</v>
      </c>
      <c r="K20" s="9">
        <v>396</v>
      </c>
      <c r="L20" s="1458">
        <v>108</v>
      </c>
      <c r="M20" s="1557" t="s">
        <v>641</v>
      </c>
      <c r="N20" s="1557" t="s">
        <v>641</v>
      </c>
      <c r="O20" s="1557" t="s">
        <v>641</v>
      </c>
      <c r="P20" s="1557" t="s">
        <v>641</v>
      </c>
      <c r="Q20" s="1557" t="s">
        <v>641</v>
      </c>
      <c r="R20" s="1557" t="s">
        <v>641</v>
      </c>
      <c r="S20" s="4208" t="s">
        <v>641</v>
      </c>
      <c r="T20" s="182">
        <v>9</v>
      </c>
      <c r="U20" s="1465">
        <v>1808</v>
      </c>
      <c r="V20" s="3"/>
      <c r="W20" s="14"/>
      <c r="X20" s="3"/>
      <c r="Y20" s="3"/>
      <c r="Z20" s="3"/>
      <c r="AA20" s="3"/>
    </row>
    <row r="21" spans="1:27">
      <c r="A21" s="3"/>
      <c r="B21" s="787">
        <v>1999</v>
      </c>
      <c r="C21" s="164">
        <v>432</v>
      </c>
      <c r="D21" s="1459">
        <v>282</v>
      </c>
      <c r="E21" s="164">
        <v>125</v>
      </c>
      <c r="F21" s="1459">
        <v>233</v>
      </c>
      <c r="G21" s="164">
        <v>142</v>
      </c>
      <c r="H21" s="1459">
        <v>16</v>
      </c>
      <c r="I21" s="164">
        <v>86</v>
      </c>
      <c r="J21" s="1459">
        <v>24</v>
      </c>
      <c r="K21" s="164">
        <v>450</v>
      </c>
      <c r="L21" s="1459">
        <v>195</v>
      </c>
      <c r="M21" s="1556" t="s">
        <v>641</v>
      </c>
      <c r="N21" s="1556" t="s">
        <v>641</v>
      </c>
      <c r="O21" s="1556" t="s">
        <v>641</v>
      </c>
      <c r="P21" s="1556" t="s">
        <v>641</v>
      </c>
      <c r="Q21" s="1556" t="s">
        <v>641</v>
      </c>
      <c r="R21" s="1556" t="s">
        <v>641</v>
      </c>
      <c r="S21" s="4209" t="s">
        <v>641</v>
      </c>
      <c r="T21" s="181">
        <v>12</v>
      </c>
      <c r="U21" s="1463">
        <v>1997</v>
      </c>
      <c r="V21" s="3"/>
      <c r="W21" s="3"/>
      <c r="X21" s="3"/>
      <c r="Y21" s="3"/>
      <c r="Z21" s="3"/>
      <c r="AA21" s="3"/>
    </row>
    <row r="22" spans="1:27" ht="15.75" customHeight="1">
      <c r="A22" s="3"/>
      <c r="B22" s="809">
        <v>2000</v>
      </c>
      <c r="C22" s="9">
        <v>503</v>
      </c>
      <c r="D22" s="1458">
        <v>305</v>
      </c>
      <c r="E22" s="9">
        <v>137</v>
      </c>
      <c r="F22" s="1458">
        <v>249</v>
      </c>
      <c r="G22" s="1458">
        <v>162</v>
      </c>
      <c r="H22" s="1458">
        <v>18</v>
      </c>
      <c r="I22" s="9">
        <v>96</v>
      </c>
      <c r="J22" s="1458">
        <v>29</v>
      </c>
      <c r="K22" s="9">
        <v>566</v>
      </c>
      <c r="L22" s="1458">
        <v>157</v>
      </c>
      <c r="M22" s="1557" t="s">
        <v>641</v>
      </c>
      <c r="N22" s="1557" t="s">
        <v>641</v>
      </c>
      <c r="O22" s="1557" t="s">
        <v>641</v>
      </c>
      <c r="P22" s="1557" t="s">
        <v>641</v>
      </c>
      <c r="Q22" s="1557" t="s">
        <v>641</v>
      </c>
      <c r="R22" s="1557" t="s">
        <v>641</v>
      </c>
      <c r="S22" s="4208" t="s">
        <v>641</v>
      </c>
      <c r="T22" s="182">
        <v>12</v>
      </c>
      <c r="U22" s="1465">
        <v>2234</v>
      </c>
      <c r="V22" s="3"/>
      <c r="W22" s="3"/>
      <c r="X22" s="3"/>
      <c r="Y22" s="3"/>
      <c r="Z22" s="3"/>
      <c r="AA22" s="3"/>
    </row>
    <row r="23" spans="1:27">
      <c r="A23" s="3"/>
      <c r="B23" s="787">
        <v>2001</v>
      </c>
      <c r="C23" s="164">
        <v>591</v>
      </c>
      <c r="D23" s="1459">
        <v>352</v>
      </c>
      <c r="E23" s="164">
        <v>137</v>
      </c>
      <c r="F23" s="1459">
        <v>258</v>
      </c>
      <c r="G23" s="878">
        <v>180</v>
      </c>
      <c r="H23" s="1459">
        <v>20</v>
      </c>
      <c r="I23" s="164">
        <v>111</v>
      </c>
      <c r="J23" s="1459">
        <v>49</v>
      </c>
      <c r="K23" s="164">
        <v>685</v>
      </c>
      <c r="L23" s="1459">
        <v>182</v>
      </c>
      <c r="M23" s="1556" t="s">
        <v>641</v>
      </c>
      <c r="N23" s="1556" t="s">
        <v>641</v>
      </c>
      <c r="O23" s="1556" t="s">
        <v>641</v>
      </c>
      <c r="P23" s="1556" t="s">
        <v>641</v>
      </c>
      <c r="Q23" s="1556" t="s">
        <v>641</v>
      </c>
      <c r="R23" s="1556" t="s">
        <v>641</v>
      </c>
      <c r="S23" s="4209" t="s">
        <v>641</v>
      </c>
      <c r="T23" s="181">
        <v>12</v>
      </c>
      <c r="U23" s="1463">
        <v>2577</v>
      </c>
      <c r="V23" s="3"/>
      <c r="W23" s="3"/>
      <c r="X23" s="3"/>
      <c r="Y23" s="3"/>
      <c r="Z23" s="3"/>
      <c r="AA23" s="3"/>
    </row>
    <row r="24" spans="1:27">
      <c r="A24" s="3"/>
      <c r="B24" s="809">
        <v>2002</v>
      </c>
      <c r="C24" s="9">
        <v>710</v>
      </c>
      <c r="D24" s="1458">
        <v>505</v>
      </c>
      <c r="E24" s="9">
        <v>149</v>
      </c>
      <c r="F24" s="1458">
        <v>283</v>
      </c>
      <c r="G24" s="17">
        <v>207</v>
      </c>
      <c r="H24" s="1458">
        <v>23</v>
      </c>
      <c r="I24" s="9">
        <v>125</v>
      </c>
      <c r="J24" s="1458">
        <v>74</v>
      </c>
      <c r="K24" s="9">
        <v>800</v>
      </c>
      <c r="L24" s="1458">
        <v>232</v>
      </c>
      <c r="M24" s="1557" t="s">
        <v>641</v>
      </c>
      <c r="N24" s="1557" t="s">
        <v>641</v>
      </c>
      <c r="O24" s="1557" t="s">
        <v>641</v>
      </c>
      <c r="P24" s="1557" t="s">
        <v>641</v>
      </c>
      <c r="Q24" s="1557" t="s">
        <v>641</v>
      </c>
      <c r="R24" s="1557" t="s">
        <v>641</v>
      </c>
      <c r="S24" s="4208" t="s">
        <v>641</v>
      </c>
      <c r="T24" s="182">
        <v>12</v>
      </c>
      <c r="U24" s="1465">
        <v>3120</v>
      </c>
      <c r="V24" s="3"/>
      <c r="W24" s="3"/>
      <c r="X24" s="3"/>
      <c r="Y24" s="3"/>
      <c r="Z24" s="3"/>
      <c r="AA24" s="3"/>
    </row>
    <row r="25" spans="1:27">
      <c r="A25" s="3"/>
      <c r="B25" s="787">
        <v>2003</v>
      </c>
      <c r="C25" s="164">
        <v>810</v>
      </c>
      <c r="D25" s="1459">
        <v>556</v>
      </c>
      <c r="E25" s="164">
        <v>162</v>
      </c>
      <c r="F25" s="1459">
        <v>312</v>
      </c>
      <c r="G25" s="878">
        <v>234</v>
      </c>
      <c r="H25" s="1459">
        <v>25</v>
      </c>
      <c r="I25" s="1459">
        <v>136</v>
      </c>
      <c r="J25" s="1459">
        <v>94</v>
      </c>
      <c r="K25" s="164">
        <v>1060</v>
      </c>
      <c r="L25" s="1459">
        <v>275</v>
      </c>
      <c r="M25" s="1556" t="s">
        <v>641</v>
      </c>
      <c r="N25" s="1556" t="s">
        <v>641</v>
      </c>
      <c r="O25" s="1556" t="s">
        <v>641</v>
      </c>
      <c r="P25" s="1556" t="s">
        <v>641</v>
      </c>
      <c r="Q25" s="1556" t="s">
        <v>641</v>
      </c>
      <c r="R25" s="1556" t="s">
        <v>641</v>
      </c>
      <c r="S25" s="4209" t="s">
        <v>641</v>
      </c>
      <c r="T25" s="181">
        <v>12</v>
      </c>
      <c r="U25" s="1463">
        <v>3676</v>
      </c>
      <c r="V25" s="3"/>
      <c r="W25" s="3"/>
      <c r="X25" s="3"/>
      <c r="Y25" s="3"/>
      <c r="Z25" s="3"/>
      <c r="AA25" s="3"/>
    </row>
    <row r="26" spans="1:27">
      <c r="A26" s="3"/>
      <c r="B26" s="809">
        <v>2004</v>
      </c>
      <c r="C26" s="9">
        <v>892</v>
      </c>
      <c r="D26" s="1458">
        <v>619</v>
      </c>
      <c r="E26" s="9">
        <v>174</v>
      </c>
      <c r="F26" s="1458">
        <v>381</v>
      </c>
      <c r="G26" s="17">
        <v>240</v>
      </c>
      <c r="H26" s="1458">
        <v>27</v>
      </c>
      <c r="I26" s="17">
        <v>144</v>
      </c>
      <c r="J26" s="1458">
        <v>123</v>
      </c>
      <c r="K26" s="9">
        <v>1175</v>
      </c>
      <c r="L26" s="1458">
        <v>316</v>
      </c>
      <c r="M26" s="1557" t="s">
        <v>641</v>
      </c>
      <c r="N26" s="1557">
        <v>1</v>
      </c>
      <c r="O26" s="1557" t="s">
        <v>641</v>
      </c>
      <c r="P26" s="1557" t="s">
        <v>641</v>
      </c>
      <c r="Q26" s="1557" t="s">
        <v>641</v>
      </c>
      <c r="R26" s="1557" t="s">
        <v>641</v>
      </c>
      <c r="S26" s="4208" t="s">
        <v>641</v>
      </c>
      <c r="T26" s="182">
        <v>12</v>
      </c>
      <c r="U26" s="1465">
        <v>4104</v>
      </c>
      <c r="V26" s="3"/>
      <c r="W26" s="3"/>
      <c r="X26" s="3"/>
      <c r="Y26" s="3"/>
      <c r="Z26" s="3"/>
      <c r="AA26" s="3"/>
    </row>
    <row r="27" spans="1:27">
      <c r="A27" s="3"/>
      <c r="B27" s="787">
        <v>2005</v>
      </c>
      <c r="C27" s="164">
        <v>931</v>
      </c>
      <c r="D27" s="1459">
        <v>687</v>
      </c>
      <c r="E27" s="164">
        <v>194</v>
      </c>
      <c r="F27" s="1459">
        <v>417</v>
      </c>
      <c r="G27" s="878">
        <v>258</v>
      </c>
      <c r="H27" s="1459">
        <v>61</v>
      </c>
      <c r="I27" s="878">
        <v>155</v>
      </c>
      <c r="J27" s="1459">
        <v>141</v>
      </c>
      <c r="K27" s="164">
        <v>1338</v>
      </c>
      <c r="L27" s="1459">
        <v>362</v>
      </c>
      <c r="M27" s="1556">
        <v>31</v>
      </c>
      <c r="N27" s="1556">
        <v>1</v>
      </c>
      <c r="O27" s="1556" t="s">
        <v>641</v>
      </c>
      <c r="P27" s="1556" t="s">
        <v>641</v>
      </c>
      <c r="Q27" s="1556" t="s">
        <v>641</v>
      </c>
      <c r="R27" s="1556" t="s">
        <v>641</v>
      </c>
      <c r="S27" s="4209" t="s">
        <v>641</v>
      </c>
      <c r="T27" s="181">
        <v>12</v>
      </c>
      <c r="U27" s="1463">
        <v>4588</v>
      </c>
      <c r="V27" s="3"/>
      <c r="W27" s="3"/>
      <c r="X27" s="3"/>
      <c r="Y27" s="3"/>
      <c r="Z27" s="3"/>
      <c r="AA27" s="3"/>
    </row>
    <row r="28" spans="1:27">
      <c r="A28" s="3"/>
      <c r="B28" s="809">
        <v>2006</v>
      </c>
      <c r="C28" s="9">
        <v>1048</v>
      </c>
      <c r="D28" s="1458">
        <v>1262</v>
      </c>
      <c r="E28" s="9">
        <v>222</v>
      </c>
      <c r="F28" s="1458">
        <v>534</v>
      </c>
      <c r="G28" s="17">
        <v>308</v>
      </c>
      <c r="H28" s="1458">
        <v>112</v>
      </c>
      <c r="I28" s="17">
        <v>166</v>
      </c>
      <c r="J28" s="1458">
        <v>184</v>
      </c>
      <c r="K28" s="9">
        <v>1592</v>
      </c>
      <c r="L28" s="1458">
        <v>398</v>
      </c>
      <c r="M28" s="1557">
        <v>240</v>
      </c>
      <c r="N28" s="1557">
        <v>1</v>
      </c>
      <c r="O28" s="1557" t="s">
        <v>641</v>
      </c>
      <c r="P28" s="1557" t="s">
        <v>641</v>
      </c>
      <c r="Q28" s="1557" t="s">
        <v>641</v>
      </c>
      <c r="R28" s="1557" t="s">
        <v>641</v>
      </c>
      <c r="S28" s="4208" t="s">
        <v>641</v>
      </c>
      <c r="T28" s="182">
        <v>12</v>
      </c>
      <c r="U28" s="1465">
        <v>6079</v>
      </c>
      <c r="V28" s="3"/>
      <c r="W28" s="3"/>
      <c r="X28" s="3"/>
      <c r="Y28" s="3"/>
      <c r="Z28" s="3"/>
      <c r="AA28" s="3"/>
    </row>
    <row r="29" spans="1:27">
      <c r="A29" s="3"/>
      <c r="B29" s="787">
        <v>2007</v>
      </c>
      <c r="C29" s="164">
        <v>1184</v>
      </c>
      <c r="D29" s="1459">
        <v>1562</v>
      </c>
      <c r="E29" s="164">
        <v>320</v>
      </c>
      <c r="F29" s="1459">
        <v>705</v>
      </c>
      <c r="G29" s="878">
        <v>401</v>
      </c>
      <c r="H29" s="1459">
        <v>190</v>
      </c>
      <c r="I29" s="878">
        <v>179</v>
      </c>
      <c r="J29" s="1459">
        <v>221</v>
      </c>
      <c r="K29" s="164">
        <v>1921</v>
      </c>
      <c r="L29" s="1459">
        <v>438</v>
      </c>
      <c r="M29" s="1556">
        <v>400</v>
      </c>
      <c r="N29" s="1556">
        <v>5</v>
      </c>
      <c r="O29" s="1556">
        <v>2</v>
      </c>
      <c r="P29" s="1556">
        <v>3</v>
      </c>
      <c r="Q29" s="1556" t="s">
        <v>641</v>
      </c>
      <c r="R29" s="1556" t="s">
        <v>641</v>
      </c>
      <c r="S29" s="4209" t="s">
        <v>641</v>
      </c>
      <c r="T29" s="181">
        <v>12</v>
      </c>
      <c r="U29" s="1463">
        <v>7543</v>
      </c>
      <c r="V29" s="3"/>
      <c r="W29" s="3"/>
      <c r="X29" s="3"/>
      <c r="Y29" s="3"/>
      <c r="Z29" s="3"/>
      <c r="AA29" s="3"/>
    </row>
    <row r="30" spans="1:27">
      <c r="A30" s="3"/>
      <c r="B30" s="788">
        <v>2008</v>
      </c>
      <c r="C30" s="178">
        <v>1384</v>
      </c>
      <c r="D30" s="1519">
        <v>2027</v>
      </c>
      <c r="E30" s="178">
        <v>274</v>
      </c>
      <c r="F30" s="1519">
        <v>842</v>
      </c>
      <c r="G30" s="399">
        <v>452</v>
      </c>
      <c r="H30" s="1519">
        <v>314</v>
      </c>
      <c r="I30" s="399">
        <v>169</v>
      </c>
      <c r="J30" s="1519">
        <v>247</v>
      </c>
      <c r="K30" s="178">
        <v>2266</v>
      </c>
      <c r="L30" s="1519">
        <v>476</v>
      </c>
      <c r="M30" s="1676">
        <v>420</v>
      </c>
      <c r="N30" s="1676">
        <v>5</v>
      </c>
      <c r="O30" s="1676">
        <v>2</v>
      </c>
      <c r="P30" s="1676">
        <v>3</v>
      </c>
      <c r="Q30" s="1557" t="s">
        <v>641</v>
      </c>
      <c r="R30" s="1557" t="s">
        <v>641</v>
      </c>
      <c r="S30" s="4208" t="s">
        <v>641</v>
      </c>
      <c r="T30" s="183">
        <v>12</v>
      </c>
      <c r="U30" s="1465">
        <v>8893</v>
      </c>
      <c r="V30" s="3"/>
      <c r="W30" s="3"/>
      <c r="X30" s="3"/>
      <c r="Y30" s="3"/>
      <c r="Z30" s="3"/>
      <c r="AA30" s="3"/>
    </row>
    <row r="31" spans="1:27">
      <c r="A31" s="3"/>
      <c r="B31" s="787">
        <v>2009</v>
      </c>
      <c r="C31" s="164">
        <v>1485</v>
      </c>
      <c r="D31" s="1459">
        <v>2433</v>
      </c>
      <c r="E31" s="164">
        <v>330</v>
      </c>
      <c r="F31" s="1459">
        <v>899</v>
      </c>
      <c r="G31" s="878">
        <v>474</v>
      </c>
      <c r="H31" s="1459">
        <v>296</v>
      </c>
      <c r="I31" s="878">
        <v>221</v>
      </c>
      <c r="J31" s="1459">
        <v>293</v>
      </c>
      <c r="K31" s="164">
        <v>2460</v>
      </c>
      <c r="L31" s="1459">
        <v>496</v>
      </c>
      <c r="M31" s="1556">
        <v>450</v>
      </c>
      <c r="N31" s="1556">
        <v>12</v>
      </c>
      <c r="O31" s="1556">
        <v>2</v>
      </c>
      <c r="P31" s="1556">
        <v>4</v>
      </c>
      <c r="Q31" s="1556">
        <v>82</v>
      </c>
      <c r="R31" s="1556">
        <v>1</v>
      </c>
      <c r="S31" s="4209" t="s">
        <v>641</v>
      </c>
      <c r="T31" s="181">
        <v>12</v>
      </c>
      <c r="U31" s="1463">
        <v>9950</v>
      </c>
      <c r="V31" s="3"/>
      <c r="W31" s="3"/>
      <c r="X31" s="3"/>
      <c r="Y31" s="3"/>
      <c r="Z31" s="3"/>
      <c r="AA31" s="3"/>
    </row>
    <row r="32" spans="1:27">
      <c r="A32" s="3"/>
      <c r="B32" s="788">
        <v>2010</v>
      </c>
      <c r="C32" s="178">
        <v>1626</v>
      </c>
      <c r="D32" s="1519">
        <v>2576</v>
      </c>
      <c r="E32" s="178">
        <v>385</v>
      </c>
      <c r="F32" s="1519">
        <v>927</v>
      </c>
      <c r="G32" s="399">
        <v>510</v>
      </c>
      <c r="H32" s="1519">
        <v>308</v>
      </c>
      <c r="I32" s="399">
        <v>245</v>
      </c>
      <c r="J32" s="1519">
        <v>324</v>
      </c>
      <c r="K32" s="178">
        <v>2750</v>
      </c>
      <c r="L32" s="1519">
        <v>512</v>
      </c>
      <c r="M32" s="1676">
        <v>497</v>
      </c>
      <c r="N32" s="1676">
        <v>15</v>
      </c>
      <c r="O32" s="1676">
        <v>2</v>
      </c>
      <c r="P32" s="1676">
        <v>5</v>
      </c>
      <c r="Q32" s="1557">
        <v>190</v>
      </c>
      <c r="R32" s="1557">
        <v>1</v>
      </c>
      <c r="S32" s="4208" t="s">
        <v>641</v>
      </c>
      <c r="T32" s="183">
        <v>12</v>
      </c>
      <c r="U32" s="1465">
        <v>10885</v>
      </c>
      <c r="V32" s="3"/>
      <c r="W32" s="3"/>
      <c r="X32" s="3"/>
      <c r="Y32" s="3"/>
      <c r="Z32" s="3"/>
      <c r="AA32" s="3"/>
    </row>
    <row r="33" spans="1:27">
      <c r="A33" s="3"/>
      <c r="B33" s="787">
        <v>2011</v>
      </c>
      <c r="C33" s="164">
        <v>1791</v>
      </c>
      <c r="D33" s="1459">
        <v>2594</v>
      </c>
      <c r="E33" s="164">
        <v>437</v>
      </c>
      <c r="F33" s="1459">
        <v>935</v>
      </c>
      <c r="G33" s="878">
        <v>524</v>
      </c>
      <c r="H33" s="1459">
        <v>318</v>
      </c>
      <c r="I33" s="878">
        <v>257</v>
      </c>
      <c r="J33" s="1459">
        <v>334</v>
      </c>
      <c r="K33" s="164">
        <v>3034</v>
      </c>
      <c r="L33" s="1459">
        <v>520</v>
      </c>
      <c r="M33" s="1556">
        <v>586</v>
      </c>
      <c r="N33" s="1556">
        <v>15</v>
      </c>
      <c r="O33" s="1556">
        <v>2</v>
      </c>
      <c r="P33" s="1556">
        <v>6</v>
      </c>
      <c r="Q33" s="1556">
        <v>400</v>
      </c>
      <c r="R33" s="1556">
        <v>1</v>
      </c>
      <c r="S33" s="4209" t="s">
        <v>641</v>
      </c>
      <c r="T33" s="181">
        <v>12</v>
      </c>
      <c r="U33" s="1463">
        <v>11766</v>
      </c>
      <c r="V33" s="3"/>
      <c r="W33" s="3"/>
      <c r="X33" s="3"/>
      <c r="Y33" s="3"/>
      <c r="Z33" s="3"/>
      <c r="AA33" s="3"/>
    </row>
    <row r="34" spans="1:27" ht="18" customHeight="1">
      <c r="A34" s="3"/>
      <c r="B34" s="788">
        <v>2012</v>
      </c>
      <c r="C34" s="178">
        <v>1960</v>
      </c>
      <c r="D34" s="1519">
        <v>2591</v>
      </c>
      <c r="E34" s="178">
        <v>482</v>
      </c>
      <c r="F34" s="1519">
        <v>886</v>
      </c>
      <c r="G34" s="399">
        <v>569</v>
      </c>
      <c r="H34" s="1519">
        <v>350</v>
      </c>
      <c r="I34" s="399">
        <v>257</v>
      </c>
      <c r="J34" s="1519">
        <v>379</v>
      </c>
      <c r="K34" s="178">
        <v>3297</v>
      </c>
      <c r="L34" s="1519">
        <v>528</v>
      </c>
      <c r="M34" s="1676">
        <v>728</v>
      </c>
      <c r="N34" s="1676">
        <v>15</v>
      </c>
      <c r="O34" s="1676">
        <v>1</v>
      </c>
      <c r="P34" s="1676">
        <v>6</v>
      </c>
      <c r="Q34" s="1557">
        <v>650</v>
      </c>
      <c r="R34" s="1557">
        <v>1</v>
      </c>
      <c r="S34" s="4208" t="s">
        <v>641</v>
      </c>
      <c r="T34" s="183">
        <v>12</v>
      </c>
      <c r="U34" s="1465">
        <v>12712</v>
      </c>
      <c r="V34" s="3"/>
      <c r="W34" s="3"/>
      <c r="X34" s="3"/>
      <c r="Y34" s="3"/>
      <c r="Z34" s="3"/>
      <c r="AA34" s="3"/>
    </row>
    <row r="35" spans="1:27" ht="18" customHeight="1">
      <c r="A35" s="3"/>
      <c r="B35" s="787">
        <v>2013</v>
      </c>
      <c r="C35" s="164">
        <v>2252</v>
      </c>
      <c r="D35" s="1459">
        <v>2520</v>
      </c>
      <c r="E35" s="164">
        <v>490</v>
      </c>
      <c r="F35" s="1459">
        <v>995</v>
      </c>
      <c r="G35" s="878">
        <v>667</v>
      </c>
      <c r="H35" s="1459">
        <v>369</v>
      </c>
      <c r="I35" s="878">
        <v>268</v>
      </c>
      <c r="J35" s="1459">
        <v>419</v>
      </c>
      <c r="K35" s="164">
        <v>3644</v>
      </c>
      <c r="L35" s="1459">
        <v>540</v>
      </c>
      <c r="M35" s="1556">
        <v>856</v>
      </c>
      <c r="N35" s="1556">
        <v>16</v>
      </c>
      <c r="O35" s="1556">
        <v>1</v>
      </c>
      <c r="P35" s="1556">
        <v>4</v>
      </c>
      <c r="Q35" s="1556">
        <v>829</v>
      </c>
      <c r="R35" s="1556">
        <v>1</v>
      </c>
      <c r="S35" s="4209" t="s">
        <v>641</v>
      </c>
      <c r="T35" s="181">
        <v>12</v>
      </c>
      <c r="U35" s="1463">
        <v>13883</v>
      </c>
      <c r="V35" s="3"/>
      <c r="W35" s="3"/>
      <c r="X35" s="3"/>
      <c r="Y35" s="3"/>
      <c r="Z35" s="3"/>
      <c r="AA35" s="3"/>
    </row>
    <row r="36" spans="1:27" ht="18" customHeight="1">
      <c r="A36" s="3"/>
      <c r="B36" s="788">
        <v>2014</v>
      </c>
      <c r="C36" s="178">
        <v>2643</v>
      </c>
      <c r="D36" s="1519">
        <v>2551</v>
      </c>
      <c r="E36" s="178">
        <v>471</v>
      </c>
      <c r="F36" s="1519">
        <v>1110</v>
      </c>
      <c r="G36" s="399">
        <v>854</v>
      </c>
      <c r="H36" s="1519">
        <v>511</v>
      </c>
      <c r="I36" s="399">
        <v>382</v>
      </c>
      <c r="J36" s="1519">
        <v>442</v>
      </c>
      <c r="K36" s="178">
        <v>3997</v>
      </c>
      <c r="L36" s="1519">
        <v>543</v>
      </c>
      <c r="M36" s="1676">
        <v>953</v>
      </c>
      <c r="N36" s="1676">
        <v>18</v>
      </c>
      <c r="O36" s="1676">
        <v>1</v>
      </c>
      <c r="P36" s="1676">
        <v>4</v>
      </c>
      <c r="Q36" s="1557">
        <v>1022</v>
      </c>
      <c r="R36" s="1557">
        <v>1</v>
      </c>
      <c r="S36" s="4208" t="s">
        <v>976</v>
      </c>
      <c r="T36" s="183">
        <v>13</v>
      </c>
      <c r="U36" s="1465">
        <v>15516</v>
      </c>
      <c r="V36" s="3"/>
      <c r="W36" s="3"/>
      <c r="X36" s="3"/>
      <c r="Y36" s="3"/>
      <c r="Z36" s="3"/>
      <c r="AA36" s="3"/>
    </row>
    <row r="37" spans="1:27" ht="18" customHeight="1">
      <c r="A37" s="3"/>
      <c r="B37" s="787">
        <v>2015</v>
      </c>
      <c r="C37" s="164">
        <v>3107</v>
      </c>
      <c r="D37" s="1459">
        <v>2929</v>
      </c>
      <c r="E37" s="164">
        <v>551</v>
      </c>
      <c r="F37" s="1459">
        <v>1255</v>
      </c>
      <c r="G37" s="878">
        <v>977</v>
      </c>
      <c r="H37" s="1459">
        <v>611</v>
      </c>
      <c r="I37" s="878">
        <v>500</v>
      </c>
      <c r="J37" s="1459">
        <v>500</v>
      </c>
      <c r="K37" s="164">
        <v>4121</v>
      </c>
      <c r="L37" s="1459">
        <v>561</v>
      </c>
      <c r="M37" s="1556">
        <v>914</v>
      </c>
      <c r="N37" s="1556">
        <v>8</v>
      </c>
      <c r="O37" s="1556">
        <v>1</v>
      </c>
      <c r="P37" s="1556">
        <v>2</v>
      </c>
      <c r="Q37" s="1556">
        <v>1166</v>
      </c>
      <c r="R37" s="1556">
        <v>1</v>
      </c>
      <c r="S37" s="4209">
        <v>6</v>
      </c>
      <c r="T37" s="181">
        <v>13</v>
      </c>
      <c r="U37" s="1463">
        <v>17223</v>
      </c>
      <c r="V37" s="3"/>
      <c r="W37" s="3"/>
      <c r="X37" s="3"/>
      <c r="Y37" s="3"/>
      <c r="Z37" s="3"/>
      <c r="AA37" s="3"/>
    </row>
    <row r="38" spans="1:27" ht="5.0999999999999996" customHeight="1" thickBot="1">
      <c r="A38" s="3"/>
      <c r="B38" s="1324"/>
      <c r="C38" s="1325"/>
      <c r="D38" s="1674"/>
      <c r="E38" s="1325"/>
      <c r="F38" s="1674"/>
      <c r="G38" s="1325"/>
      <c r="H38" s="1674"/>
      <c r="I38" s="1325"/>
      <c r="J38" s="1674"/>
      <c r="K38" s="1325"/>
      <c r="L38" s="1674"/>
      <c r="M38" s="1674"/>
      <c r="N38" s="1677"/>
      <c r="O38" s="1677"/>
      <c r="P38" s="1677"/>
      <c r="Q38" s="1677"/>
      <c r="R38" s="1677"/>
      <c r="S38" s="4210"/>
      <c r="T38" s="1678"/>
      <c r="U38" s="1679"/>
      <c r="V38" s="3"/>
      <c r="W38" s="3"/>
      <c r="X38" s="3"/>
      <c r="Y38" s="3"/>
      <c r="Z38" s="3"/>
      <c r="AA38" s="3"/>
    </row>
    <row r="39" spans="1:27">
      <c r="A39" s="3"/>
      <c r="B39" s="15"/>
      <c r="C39" s="17"/>
      <c r="D39" s="17"/>
      <c r="E39" s="17"/>
      <c r="F39" s="17"/>
      <c r="G39" s="17"/>
      <c r="H39" s="17"/>
      <c r="I39" s="17"/>
      <c r="J39" s="17"/>
      <c r="K39" s="17"/>
      <c r="L39" s="17"/>
      <c r="M39" s="17"/>
      <c r="N39" s="182"/>
      <c r="O39" s="182"/>
      <c r="P39" s="182"/>
      <c r="Q39" s="182"/>
      <c r="R39" s="182"/>
      <c r="S39" s="182"/>
      <c r="T39" s="182"/>
      <c r="U39" s="17"/>
      <c r="V39" s="3"/>
      <c r="W39" s="3"/>
      <c r="X39" s="3"/>
      <c r="Y39" s="3"/>
      <c r="Z39" s="3"/>
      <c r="AA39" s="3"/>
    </row>
    <row r="40" spans="1:27" ht="15.75" customHeight="1">
      <c r="A40" s="3"/>
      <c r="B40" s="591" t="s">
        <v>597</v>
      </c>
      <c r="C40" s="765"/>
      <c r="D40" s="765"/>
      <c r="E40" s="765"/>
      <c r="F40" s="765"/>
      <c r="G40" s="765"/>
      <c r="H40" s="765"/>
      <c r="I40" s="765"/>
      <c r="J40" s="591"/>
      <c r="K40" s="765"/>
      <c r="L40" s="765"/>
      <c r="M40" s="765"/>
      <c r="N40" s="5428"/>
      <c r="O40" s="765"/>
      <c r="Q40" s="765"/>
      <c r="R40" s="765"/>
      <c r="S40" s="765"/>
      <c r="T40" s="765"/>
      <c r="U40" s="4211" t="s">
        <v>2544</v>
      </c>
      <c r="V40" s="6"/>
      <c r="W40" s="6"/>
      <c r="X40" s="6"/>
      <c r="Y40" s="6"/>
      <c r="Z40" s="3"/>
      <c r="AA40" s="3"/>
    </row>
    <row r="41" spans="1:27" ht="15.75" customHeight="1">
      <c r="A41" s="3"/>
      <c r="B41" s="591" t="s">
        <v>598</v>
      </c>
      <c r="C41" s="765"/>
      <c r="D41" s="765"/>
      <c r="E41" s="765"/>
      <c r="F41" s="765"/>
      <c r="G41" s="765"/>
      <c r="H41" s="765"/>
      <c r="I41" s="765"/>
      <c r="J41" s="765"/>
      <c r="K41" s="765"/>
      <c r="L41" s="765"/>
      <c r="M41" s="765"/>
      <c r="N41" s="765"/>
      <c r="O41" s="765"/>
      <c r="P41" s="765"/>
      <c r="Q41" s="765"/>
      <c r="R41" s="765"/>
      <c r="S41" s="765"/>
      <c r="T41" s="765"/>
      <c r="U41" s="4212" t="s">
        <v>2545</v>
      </c>
      <c r="V41" s="6"/>
      <c r="W41" s="6"/>
      <c r="X41" s="6"/>
      <c r="Y41" s="6"/>
      <c r="Z41" s="3"/>
      <c r="AA41" s="3"/>
    </row>
    <row r="42" spans="1:27">
      <c r="A42" s="3"/>
      <c r="B42" s="1577"/>
      <c r="C42" s="591" t="s">
        <v>599</v>
      </c>
      <c r="D42" s="591"/>
      <c r="E42" s="591"/>
      <c r="F42" s="591"/>
      <c r="G42" s="591"/>
      <c r="H42" s="591"/>
      <c r="I42" s="591"/>
      <c r="J42" s="1577"/>
      <c r="K42" s="723"/>
      <c r="L42" s="591"/>
      <c r="M42" s="591"/>
      <c r="O42" s="3"/>
      <c r="P42" s="3"/>
      <c r="Q42" s="765"/>
      <c r="R42" s="765"/>
      <c r="S42" s="765"/>
      <c r="T42" s="765"/>
      <c r="U42" s="3865" t="s">
        <v>2546</v>
      </c>
      <c r="V42" s="6"/>
      <c r="W42" s="6"/>
      <c r="X42" s="6"/>
      <c r="Y42" s="3"/>
      <c r="Z42" s="3"/>
      <c r="AA42" s="3"/>
    </row>
    <row r="43" spans="1:27">
      <c r="A43" s="3"/>
      <c r="B43" s="14"/>
      <c r="C43" s="3"/>
      <c r="D43" s="3"/>
      <c r="E43" s="3"/>
      <c r="F43" s="3"/>
      <c r="G43" s="3"/>
      <c r="H43" s="3"/>
      <c r="I43" s="3"/>
      <c r="J43" s="3"/>
      <c r="K43" s="3"/>
      <c r="L43" s="3"/>
      <c r="M43" s="3"/>
      <c r="N43" s="591"/>
      <c r="O43" s="591"/>
      <c r="P43" s="591"/>
      <c r="Q43" s="591"/>
      <c r="R43" s="591"/>
      <c r="S43" s="591"/>
      <c r="T43" s="591"/>
      <c r="U43" s="5429" t="s">
        <v>2266</v>
      </c>
      <c r="V43" s="6"/>
      <c r="W43" s="6"/>
      <c r="X43" s="6"/>
      <c r="Y43" s="3"/>
      <c r="Z43" s="3"/>
      <c r="AA43" s="3"/>
    </row>
    <row r="44" spans="1:27">
      <c r="A44" s="3"/>
      <c r="B44" s="723" t="s">
        <v>271</v>
      </c>
      <c r="C44" s="6"/>
      <c r="D44" s="6"/>
      <c r="E44" s="6"/>
      <c r="F44" s="6"/>
      <c r="G44" s="6"/>
      <c r="H44" s="6"/>
      <c r="I44" s="6"/>
      <c r="J44" s="6"/>
      <c r="K44" s="6"/>
      <c r="L44" s="6"/>
      <c r="M44" s="6"/>
      <c r="N44" s="591"/>
      <c r="O44" s="591"/>
      <c r="P44" s="591"/>
      <c r="Q44" s="591"/>
      <c r="R44" s="591"/>
      <c r="S44" s="591"/>
      <c r="T44" s="591"/>
      <c r="V44" s="3"/>
      <c r="W44" s="3"/>
      <c r="X44" s="3"/>
      <c r="Y44" s="3"/>
      <c r="Z44" s="3"/>
      <c r="AA44" s="3"/>
    </row>
    <row r="45" spans="1:27">
      <c r="A45" s="3"/>
      <c r="B45" s="35"/>
      <c r="C45" s="6"/>
      <c r="D45" s="6"/>
      <c r="E45" s="6"/>
      <c r="F45" s="6"/>
      <c r="G45" s="6"/>
      <c r="H45" s="6"/>
      <c r="I45" s="6"/>
      <c r="J45" s="6"/>
      <c r="K45" s="6"/>
      <c r="L45" s="6"/>
      <c r="M45" s="6"/>
      <c r="N45" s="3"/>
      <c r="O45" s="3"/>
      <c r="P45" s="3"/>
      <c r="Q45" s="3"/>
      <c r="R45" s="3"/>
      <c r="S45" s="3"/>
      <c r="T45" s="3"/>
      <c r="V45" s="3"/>
      <c r="W45" s="3"/>
      <c r="X45" s="3"/>
      <c r="Y45" s="3"/>
      <c r="Z45" s="3"/>
      <c r="AA45" s="3"/>
    </row>
    <row r="46" spans="1:27">
      <c r="A46" s="3"/>
      <c r="B46" s="35"/>
      <c r="C46" s="6"/>
      <c r="D46" s="6"/>
      <c r="E46" s="6"/>
      <c r="F46" s="6"/>
      <c r="G46" s="6"/>
      <c r="H46" s="6"/>
      <c r="I46" s="6"/>
      <c r="J46" s="6"/>
      <c r="K46" s="6"/>
      <c r="L46" s="6"/>
      <c r="M46" s="6"/>
      <c r="N46" s="3"/>
      <c r="O46" s="3"/>
      <c r="P46" s="3"/>
      <c r="Q46" s="3"/>
      <c r="R46" s="3"/>
      <c r="S46" s="3"/>
      <c r="T46" s="3"/>
      <c r="U46" s="3"/>
      <c r="V46" s="3"/>
      <c r="W46" s="3"/>
      <c r="X46" s="3"/>
      <c r="Y46" s="3"/>
      <c r="Z46" s="3"/>
      <c r="AA46" s="3"/>
    </row>
    <row r="47" spans="1:27">
      <c r="A47" s="3"/>
      <c r="B47" s="35"/>
      <c r="C47" s="6"/>
      <c r="D47" s="6"/>
      <c r="E47" s="6"/>
      <c r="F47" s="6"/>
      <c r="G47" s="6"/>
      <c r="H47" s="6"/>
      <c r="I47" s="6"/>
      <c r="J47" s="6"/>
      <c r="K47" s="6"/>
      <c r="L47" s="6"/>
      <c r="M47" s="6"/>
      <c r="N47" s="3"/>
      <c r="O47" s="3"/>
      <c r="P47" s="3"/>
      <c r="Q47" s="3"/>
      <c r="R47" s="3"/>
      <c r="S47" s="3"/>
      <c r="T47" s="3"/>
      <c r="U47" s="3"/>
      <c r="V47" s="3"/>
      <c r="W47" s="3"/>
      <c r="X47" s="3"/>
      <c r="Y47" s="3"/>
      <c r="Z47" s="3"/>
      <c r="AA47" s="3"/>
    </row>
    <row r="48" spans="1:27">
      <c r="A48" s="3"/>
      <c r="B48" s="35"/>
      <c r="C48" s="6"/>
      <c r="D48" s="6"/>
      <c r="E48" s="6"/>
      <c r="F48" s="6"/>
      <c r="G48" s="6"/>
      <c r="H48" s="6"/>
      <c r="I48" s="6"/>
      <c r="J48" s="6"/>
      <c r="K48" s="6"/>
      <c r="L48" s="6"/>
      <c r="M48" s="6"/>
      <c r="N48" s="3"/>
      <c r="O48" s="3"/>
      <c r="P48" s="3"/>
      <c r="Q48" s="3"/>
      <c r="R48" s="3"/>
      <c r="S48" s="3"/>
      <c r="T48" s="3"/>
      <c r="U48" s="3"/>
      <c r="V48" s="3"/>
      <c r="W48" s="3"/>
      <c r="X48" s="3"/>
      <c r="Y48" s="3"/>
      <c r="Z48" s="3"/>
      <c r="AA48" s="3"/>
    </row>
    <row r="49" spans="1:27">
      <c r="A49" s="3"/>
      <c r="B49" s="35"/>
      <c r="C49" s="6"/>
      <c r="D49" s="6"/>
      <c r="E49" s="6"/>
      <c r="F49" s="6"/>
      <c r="G49" s="6"/>
      <c r="H49" s="6"/>
      <c r="I49" s="6"/>
      <c r="J49" s="6"/>
      <c r="K49" s="6"/>
      <c r="L49" s="6"/>
      <c r="M49" s="6"/>
      <c r="N49" s="3"/>
      <c r="O49" s="3"/>
      <c r="P49" s="3"/>
      <c r="Q49" s="3"/>
      <c r="R49" s="3"/>
      <c r="S49" s="3"/>
      <c r="T49" s="3"/>
      <c r="U49" s="3"/>
      <c r="V49" s="3"/>
      <c r="W49" s="3"/>
      <c r="X49" s="3"/>
      <c r="Y49" s="3"/>
      <c r="Z49" s="3"/>
      <c r="AA49" s="3"/>
    </row>
    <row r="50" spans="1:27">
      <c r="A50" s="3"/>
      <c r="B50" s="14"/>
      <c r="C50" s="3"/>
      <c r="D50" s="3"/>
      <c r="E50" s="3"/>
      <c r="F50" s="3"/>
      <c r="G50" s="3"/>
      <c r="H50" s="3"/>
      <c r="I50" s="3"/>
      <c r="J50" s="3"/>
      <c r="K50" s="3"/>
      <c r="L50" s="3"/>
      <c r="M50" s="3"/>
      <c r="N50" s="3"/>
      <c r="O50" s="3"/>
      <c r="P50" s="3"/>
      <c r="Q50" s="3"/>
      <c r="R50" s="3"/>
      <c r="S50" s="3"/>
      <c r="T50" s="3"/>
      <c r="U50" s="3"/>
      <c r="V50" s="3"/>
      <c r="W50" s="3"/>
      <c r="X50" s="3"/>
      <c r="Y50" s="3"/>
      <c r="Z50" s="3"/>
      <c r="AA50" s="3"/>
    </row>
    <row r="51" spans="1:27">
      <c r="A51" s="3"/>
      <c r="B51" s="14"/>
      <c r="C51" s="3"/>
      <c r="D51" s="3"/>
      <c r="E51" s="3"/>
      <c r="F51" s="3"/>
      <c r="G51" s="3"/>
      <c r="H51" s="3"/>
      <c r="I51" s="3"/>
      <c r="J51" s="3"/>
      <c r="K51" s="3"/>
      <c r="L51" s="3"/>
      <c r="M51" s="3"/>
      <c r="N51" s="3"/>
      <c r="O51" s="3"/>
      <c r="P51" s="3"/>
      <c r="Q51" s="3"/>
      <c r="R51" s="3"/>
      <c r="S51" s="3"/>
      <c r="T51" s="3"/>
      <c r="U51" s="3"/>
      <c r="V51" s="3"/>
      <c r="W51" s="3"/>
      <c r="X51" s="3"/>
      <c r="Y51" s="3"/>
      <c r="Z51" s="3"/>
      <c r="AA51" s="3"/>
    </row>
    <row r="52" spans="1:27">
      <c r="A52" s="3"/>
      <c r="B52" s="14"/>
      <c r="C52" s="375"/>
      <c r="D52" s="375"/>
      <c r="E52" s="375"/>
      <c r="F52" s="375"/>
      <c r="G52" s="375"/>
      <c r="H52" s="375"/>
      <c r="I52" s="375"/>
      <c r="J52" s="375"/>
      <c r="K52" s="375"/>
      <c r="L52" s="375"/>
      <c r="M52" s="375"/>
      <c r="N52" s="375"/>
      <c r="O52" s="375"/>
      <c r="P52" s="375"/>
      <c r="Q52" s="375"/>
      <c r="R52" s="375"/>
      <c r="S52" s="375"/>
      <c r="T52" s="375"/>
      <c r="U52" s="375"/>
      <c r="V52" s="3"/>
      <c r="W52" s="3"/>
      <c r="X52" s="3"/>
      <c r="Y52" s="3"/>
      <c r="Z52" s="3"/>
      <c r="AA52" s="3"/>
    </row>
    <row r="53" spans="1:27">
      <c r="A53" s="3"/>
      <c r="B53" s="14"/>
      <c r="C53" s="375"/>
      <c r="D53" s="375"/>
      <c r="E53" s="375"/>
      <c r="F53" s="375"/>
      <c r="G53" s="375"/>
      <c r="H53" s="375"/>
      <c r="I53" s="375"/>
      <c r="J53" s="375"/>
      <c r="K53" s="375"/>
      <c r="L53" s="375"/>
      <c r="M53" s="375"/>
      <c r="N53" s="375"/>
      <c r="O53" s="375"/>
      <c r="P53" s="375"/>
      <c r="Q53" s="375"/>
      <c r="R53" s="375"/>
      <c r="S53" s="375"/>
      <c r="T53" s="375"/>
      <c r="U53" s="375"/>
      <c r="V53" s="3"/>
      <c r="W53" s="3"/>
      <c r="X53" s="3"/>
      <c r="Y53" s="3"/>
      <c r="Z53" s="3"/>
      <c r="AA53" s="3"/>
    </row>
    <row r="54" spans="1:27">
      <c r="A54" s="3"/>
      <c r="B54" s="14"/>
      <c r="C54" s="375"/>
      <c r="D54" s="375"/>
      <c r="E54" s="375"/>
      <c r="F54" s="375"/>
      <c r="G54" s="375"/>
      <c r="H54" s="375"/>
      <c r="I54" s="375"/>
      <c r="J54" s="375"/>
      <c r="K54" s="375"/>
      <c r="L54" s="375"/>
      <c r="M54" s="375"/>
      <c r="N54" s="375"/>
      <c r="O54" s="375"/>
      <c r="P54" s="375"/>
      <c r="Q54" s="375"/>
      <c r="R54" s="375"/>
      <c r="S54" s="375"/>
      <c r="T54" s="375"/>
      <c r="U54" s="375"/>
      <c r="V54" s="3"/>
      <c r="W54" s="3"/>
      <c r="X54" s="3"/>
      <c r="Y54" s="3"/>
      <c r="Z54" s="3"/>
      <c r="AA54" s="3"/>
    </row>
    <row r="55" spans="1:27">
      <c r="A55" s="3"/>
      <c r="B55" s="14"/>
      <c r="C55" s="375"/>
      <c r="D55" s="375"/>
      <c r="E55" s="375"/>
      <c r="F55" s="375"/>
      <c r="G55" s="375"/>
      <c r="H55" s="375"/>
      <c r="I55" s="375"/>
      <c r="J55" s="375"/>
      <c r="K55" s="375"/>
      <c r="L55" s="375"/>
      <c r="M55" s="375"/>
      <c r="N55" s="375"/>
      <c r="O55" s="375"/>
      <c r="P55" s="375"/>
      <c r="Q55" s="375"/>
      <c r="R55" s="375"/>
      <c r="S55" s="375"/>
      <c r="T55" s="375"/>
      <c r="U55" s="375"/>
      <c r="V55" s="3"/>
      <c r="W55" s="3"/>
      <c r="X55" s="3"/>
      <c r="Y55" s="3"/>
      <c r="Z55" s="3"/>
      <c r="AA55" s="3"/>
    </row>
    <row r="56" spans="1:27">
      <c r="A56" s="3"/>
      <c r="B56" s="14"/>
      <c r="C56" s="3"/>
      <c r="D56" s="3"/>
      <c r="E56" s="3"/>
      <c r="F56" s="3"/>
      <c r="G56" s="3"/>
      <c r="H56" s="3"/>
      <c r="I56" s="3"/>
      <c r="J56" s="3"/>
      <c r="K56" s="3"/>
      <c r="L56" s="3"/>
      <c r="M56" s="3"/>
      <c r="N56" s="3"/>
      <c r="O56" s="3"/>
      <c r="P56" s="3"/>
      <c r="Q56" s="3"/>
      <c r="R56" s="3"/>
      <c r="S56" s="3"/>
      <c r="T56" s="3"/>
      <c r="U56" s="3"/>
      <c r="V56" s="3"/>
      <c r="W56" s="3"/>
      <c r="X56" s="3"/>
      <c r="Y56" s="3"/>
      <c r="Z56" s="3"/>
      <c r="AA56" s="3"/>
    </row>
    <row r="57" spans="1:27">
      <c r="A57" s="3"/>
      <c r="B57" s="14"/>
      <c r="C57" s="3"/>
      <c r="D57" s="3"/>
      <c r="E57" s="3"/>
      <c r="F57" s="3"/>
      <c r="G57" s="3"/>
      <c r="H57" s="3"/>
      <c r="I57" s="3"/>
      <c r="J57" s="3"/>
      <c r="K57" s="3"/>
      <c r="L57" s="3"/>
      <c r="M57" s="3"/>
      <c r="N57" s="3"/>
      <c r="O57" s="3"/>
      <c r="P57" s="3"/>
      <c r="Q57" s="3"/>
      <c r="R57" s="3"/>
      <c r="S57" s="3"/>
      <c r="T57" s="3"/>
      <c r="U57" s="3"/>
      <c r="V57" s="3"/>
      <c r="W57" s="3"/>
      <c r="X57" s="3"/>
      <c r="Y57" s="3"/>
      <c r="Z57" s="3"/>
      <c r="AA57" s="3"/>
    </row>
    <row r="58" spans="1:27">
      <c r="A58" s="3"/>
      <c r="B58" s="14"/>
      <c r="C58" s="3"/>
      <c r="D58" s="3"/>
      <c r="E58" s="3"/>
      <c r="F58" s="3"/>
      <c r="G58" s="3"/>
      <c r="H58" s="3"/>
      <c r="I58" s="3"/>
      <c r="J58" s="3"/>
      <c r="K58" s="3"/>
      <c r="L58" s="3"/>
      <c r="M58" s="3"/>
      <c r="N58" s="3"/>
      <c r="O58" s="3"/>
      <c r="P58" s="3"/>
      <c r="Q58" s="3"/>
      <c r="R58" s="3"/>
      <c r="S58" s="3"/>
      <c r="T58" s="3"/>
      <c r="U58" s="3"/>
      <c r="V58" s="3"/>
      <c r="W58" s="3"/>
      <c r="X58" s="3"/>
      <c r="Y58" s="3"/>
      <c r="Z58" s="3"/>
      <c r="AA58" s="3"/>
    </row>
    <row r="59" spans="1:27">
      <c r="A59" s="3"/>
      <c r="B59" s="14"/>
      <c r="C59" s="3"/>
      <c r="D59" s="3"/>
      <c r="E59" s="3"/>
      <c r="F59" s="3"/>
      <c r="G59" s="3"/>
      <c r="H59" s="3"/>
      <c r="I59" s="3"/>
      <c r="J59" s="3"/>
      <c r="K59" s="3"/>
      <c r="L59" s="3"/>
      <c r="M59" s="3"/>
      <c r="N59" s="3"/>
      <c r="O59" s="3"/>
      <c r="P59" s="3"/>
      <c r="Q59" s="3"/>
      <c r="R59" s="3"/>
      <c r="S59" s="3"/>
      <c r="T59" s="3"/>
      <c r="U59" s="3"/>
      <c r="V59" s="3"/>
      <c r="W59" s="3"/>
      <c r="X59" s="3"/>
      <c r="Y59" s="3"/>
      <c r="Z59" s="3"/>
      <c r="AA59" s="3"/>
    </row>
    <row r="60" spans="1:27">
      <c r="A60" s="3"/>
      <c r="B60" s="14"/>
      <c r="C60" s="3"/>
      <c r="D60" s="3"/>
      <c r="E60" s="3"/>
      <c r="F60" s="3"/>
      <c r="G60" s="3"/>
      <c r="H60" s="3"/>
      <c r="I60" s="3"/>
      <c r="J60" s="3"/>
      <c r="K60" s="3"/>
      <c r="L60" s="3"/>
      <c r="M60" s="3"/>
      <c r="N60" s="3"/>
      <c r="O60" s="3"/>
      <c r="P60" s="3"/>
      <c r="Q60" s="3"/>
      <c r="R60" s="3"/>
      <c r="S60" s="3"/>
      <c r="T60" s="3"/>
      <c r="U60" s="3"/>
      <c r="V60" s="3"/>
      <c r="W60" s="3"/>
      <c r="X60" s="3"/>
      <c r="Y60" s="3"/>
      <c r="Z60" s="3"/>
      <c r="AA60" s="3"/>
    </row>
    <row r="61" spans="1:27">
      <c r="A61" s="3"/>
      <c r="B61" s="14"/>
      <c r="C61" s="3"/>
      <c r="D61" s="3"/>
      <c r="E61" s="3"/>
      <c r="F61" s="3"/>
      <c r="G61" s="3"/>
      <c r="H61" s="3"/>
      <c r="I61" s="3"/>
      <c r="J61" s="3"/>
      <c r="K61" s="3"/>
      <c r="L61" s="3"/>
      <c r="M61" s="3"/>
      <c r="N61" s="3"/>
      <c r="O61" s="3"/>
      <c r="P61" s="3"/>
      <c r="Q61" s="3"/>
      <c r="R61" s="3"/>
      <c r="S61" s="3"/>
      <c r="T61" s="3"/>
      <c r="U61" s="3"/>
      <c r="V61" s="3"/>
      <c r="W61" s="3"/>
      <c r="X61" s="3"/>
      <c r="Y61" s="3"/>
      <c r="Z61" s="3"/>
      <c r="AA61" s="3"/>
    </row>
    <row r="62" spans="1:27">
      <c r="A62" s="3"/>
      <c r="B62" s="14"/>
      <c r="C62" s="3"/>
      <c r="D62" s="3"/>
      <c r="E62" s="3"/>
      <c r="F62" s="3"/>
      <c r="G62" s="3"/>
      <c r="H62" s="3"/>
      <c r="I62" s="3"/>
      <c r="J62" s="3"/>
      <c r="K62" s="3"/>
      <c r="L62" s="3"/>
      <c r="M62" s="3"/>
      <c r="N62" s="3"/>
      <c r="O62" s="3"/>
      <c r="P62" s="3"/>
      <c r="Q62" s="3"/>
      <c r="R62" s="3"/>
      <c r="S62" s="3"/>
      <c r="T62" s="3"/>
      <c r="U62" s="3"/>
      <c r="V62" s="3"/>
      <c r="W62" s="3"/>
      <c r="X62" s="3"/>
      <c r="Y62" s="3"/>
      <c r="Z62" s="3"/>
      <c r="AA62" s="3"/>
    </row>
    <row r="63" spans="1:27">
      <c r="A63" s="3"/>
      <c r="B63" s="14"/>
      <c r="C63" s="3"/>
      <c r="D63" s="3"/>
      <c r="E63" s="3"/>
      <c r="F63" s="3"/>
      <c r="G63" s="3"/>
      <c r="H63" s="3"/>
      <c r="I63" s="3"/>
      <c r="J63" s="3"/>
      <c r="K63" s="3"/>
      <c r="L63" s="3"/>
      <c r="M63" s="3"/>
      <c r="N63" s="3"/>
      <c r="O63" s="3"/>
      <c r="P63" s="3"/>
      <c r="Q63" s="3"/>
      <c r="R63" s="3"/>
      <c r="S63" s="3"/>
      <c r="T63" s="3"/>
      <c r="U63" s="3"/>
      <c r="V63" s="3"/>
      <c r="W63" s="3"/>
      <c r="X63" s="3"/>
      <c r="Y63" s="3"/>
      <c r="Z63" s="3"/>
      <c r="AA63" s="3"/>
    </row>
    <row r="64" spans="1:27">
      <c r="A64" s="3"/>
      <c r="B64" s="14"/>
      <c r="C64" s="3"/>
      <c r="D64" s="3"/>
      <c r="E64" s="3"/>
      <c r="F64" s="3"/>
      <c r="G64" s="3"/>
      <c r="H64" s="3"/>
      <c r="I64" s="3"/>
      <c r="J64" s="3"/>
      <c r="K64" s="3"/>
      <c r="L64" s="3"/>
      <c r="M64" s="3"/>
      <c r="N64" s="3"/>
      <c r="O64" s="3"/>
      <c r="P64" s="3"/>
      <c r="Q64" s="3"/>
      <c r="R64" s="3"/>
      <c r="S64" s="3"/>
      <c r="T64" s="3"/>
      <c r="U64" s="3"/>
      <c r="V64" s="3"/>
      <c r="W64" s="3"/>
      <c r="X64" s="3"/>
      <c r="Y64" s="3"/>
      <c r="Z64" s="3"/>
      <c r="AA64" s="3"/>
    </row>
    <row r="65" spans="1:27">
      <c r="A65" s="3"/>
      <c r="B65" s="14"/>
      <c r="C65" s="3"/>
      <c r="D65" s="3"/>
      <c r="E65" s="3"/>
      <c r="F65" s="3"/>
      <c r="G65" s="3"/>
      <c r="H65" s="3"/>
      <c r="I65" s="3"/>
      <c r="J65" s="3"/>
      <c r="K65" s="3"/>
      <c r="L65" s="3"/>
      <c r="M65" s="3"/>
      <c r="N65" s="3"/>
      <c r="O65" s="3"/>
      <c r="P65" s="3"/>
      <c r="Q65" s="3"/>
      <c r="R65" s="3"/>
      <c r="S65" s="3"/>
      <c r="T65" s="3"/>
      <c r="U65" s="3"/>
      <c r="V65" s="3"/>
      <c r="W65" s="3"/>
      <c r="X65" s="3"/>
      <c r="Y65" s="3"/>
      <c r="Z65" s="3"/>
      <c r="AA65" s="3"/>
    </row>
    <row r="66" spans="1:27">
      <c r="A66" s="3"/>
      <c r="B66" s="14"/>
      <c r="C66" s="3"/>
      <c r="D66" s="3"/>
      <c r="E66" s="3"/>
      <c r="F66" s="3"/>
      <c r="G66" s="3"/>
      <c r="H66" s="3"/>
      <c r="I66" s="3"/>
      <c r="J66" s="3"/>
      <c r="K66" s="3"/>
      <c r="L66" s="3"/>
      <c r="M66" s="3"/>
      <c r="N66" s="3"/>
      <c r="O66" s="3"/>
      <c r="P66" s="3"/>
      <c r="Q66" s="3"/>
      <c r="R66" s="3"/>
      <c r="S66" s="3"/>
      <c r="T66" s="3"/>
      <c r="U66" s="3"/>
      <c r="V66" s="3"/>
      <c r="W66" s="3"/>
      <c r="X66" s="3"/>
      <c r="Y66" s="3"/>
      <c r="Z66" s="3"/>
      <c r="AA66" s="3"/>
    </row>
    <row r="67" spans="1:27">
      <c r="A67" s="3"/>
      <c r="B67" s="14"/>
      <c r="C67" s="3"/>
      <c r="D67" s="3"/>
      <c r="E67" s="3"/>
      <c r="F67" s="3"/>
      <c r="G67" s="3"/>
      <c r="H67" s="3"/>
      <c r="I67" s="3"/>
      <c r="J67" s="3"/>
      <c r="K67" s="3"/>
      <c r="L67" s="3"/>
      <c r="M67" s="3"/>
      <c r="N67" s="3"/>
      <c r="O67" s="3"/>
      <c r="P67" s="3"/>
      <c r="Q67" s="3"/>
      <c r="R67" s="3"/>
      <c r="S67" s="3"/>
      <c r="T67" s="3"/>
      <c r="U67" s="3"/>
      <c r="V67" s="3"/>
      <c r="W67" s="3"/>
      <c r="X67" s="3"/>
      <c r="Y67" s="3"/>
      <c r="Z67" s="3"/>
      <c r="AA67" s="3"/>
    </row>
    <row r="68" spans="1:27">
      <c r="A68" s="3"/>
      <c r="B68" s="14"/>
      <c r="C68" s="375"/>
      <c r="D68" s="375"/>
      <c r="E68" s="375"/>
      <c r="F68" s="375"/>
      <c r="G68" s="375"/>
      <c r="H68" s="375"/>
      <c r="I68" s="375"/>
      <c r="J68" s="375"/>
      <c r="K68" s="375"/>
      <c r="L68" s="375"/>
      <c r="M68" s="375"/>
      <c r="N68" s="375"/>
      <c r="O68" s="375"/>
      <c r="P68" s="375"/>
      <c r="Q68" s="375"/>
      <c r="R68" s="375"/>
      <c r="S68" s="375"/>
      <c r="T68" s="375"/>
      <c r="U68" s="375"/>
      <c r="V68" s="3"/>
      <c r="W68" s="3"/>
      <c r="X68" s="3"/>
      <c r="Y68" s="3"/>
      <c r="Z68" s="3"/>
      <c r="AA68" s="3"/>
    </row>
    <row r="69" spans="1:27">
      <c r="A69" s="3"/>
      <c r="B69" s="14"/>
      <c r="C69" s="375"/>
      <c r="D69" s="375"/>
      <c r="E69" s="375"/>
      <c r="F69" s="375"/>
      <c r="G69" s="375"/>
      <c r="H69" s="375"/>
      <c r="I69" s="375"/>
      <c r="J69" s="375"/>
      <c r="K69" s="375"/>
      <c r="L69" s="375"/>
      <c r="M69" s="375"/>
      <c r="N69" s="375"/>
      <c r="O69" s="375"/>
      <c r="P69" s="375"/>
      <c r="Q69" s="375"/>
      <c r="R69" s="375"/>
      <c r="S69" s="375"/>
      <c r="T69" s="375"/>
      <c r="U69" s="375"/>
      <c r="V69" s="3"/>
      <c r="W69" s="3"/>
      <c r="X69" s="3"/>
      <c r="Y69" s="3"/>
      <c r="Z69" s="3"/>
      <c r="AA69" s="3"/>
    </row>
    <row r="70" spans="1:27">
      <c r="A70" s="3"/>
      <c r="B70" s="14"/>
      <c r="C70" s="375"/>
      <c r="D70" s="375"/>
      <c r="E70" s="375"/>
      <c r="F70" s="375"/>
      <c r="G70" s="375"/>
      <c r="H70" s="375"/>
      <c r="I70" s="375"/>
      <c r="J70" s="375"/>
      <c r="K70" s="375"/>
      <c r="L70" s="375"/>
      <c r="M70" s="375"/>
      <c r="N70" s="375"/>
      <c r="O70" s="375"/>
      <c r="P70" s="375"/>
      <c r="Q70" s="375"/>
      <c r="R70" s="375"/>
      <c r="S70" s="375"/>
      <c r="T70" s="375"/>
      <c r="U70" s="375"/>
      <c r="V70" s="3"/>
      <c r="W70" s="3"/>
      <c r="X70" s="3"/>
      <c r="Y70" s="3"/>
      <c r="Z70" s="3"/>
      <c r="AA70" s="3"/>
    </row>
    <row r="71" spans="1:27">
      <c r="A71" s="3"/>
      <c r="B71" s="14"/>
      <c r="C71" s="375"/>
      <c r="D71" s="375"/>
      <c r="E71" s="375"/>
      <c r="F71" s="375"/>
      <c r="G71" s="375"/>
      <c r="H71" s="375"/>
      <c r="I71" s="375"/>
      <c r="J71" s="375"/>
      <c r="K71" s="375"/>
      <c r="L71" s="375"/>
      <c r="M71" s="375"/>
      <c r="N71" s="375"/>
      <c r="O71" s="375"/>
      <c r="P71" s="375"/>
      <c r="Q71" s="375"/>
      <c r="R71" s="375"/>
      <c r="S71" s="375"/>
      <c r="T71" s="375"/>
      <c r="U71" s="375"/>
      <c r="V71" s="3"/>
      <c r="W71" s="3"/>
      <c r="X71" s="3"/>
      <c r="Y71" s="3"/>
      <c r="Z71" s="3"/>
      <c r="AA71" s="3"/>
    </row>
    <row r="72" spans="1:27">
      <c r="A72" s="3"/>
      <c r="B72" s="14"/>
      <c r="C72" s="375"/>
      <c r="D72" s="375"/>
      <c r="E72" s="375"/>
      <c r="F72" s="375"/>
      <c r="G72" s="375"/>
      <c r="H72" s="375"/>
      <c r="I72" s="375"/>
      <c r="J72" s="375"/>
      <c r="K72" s="375"/>
      <c r="L72" s="375"/>
      <c r="M72" s="375"/>
      <c r="N72" s="375"/>
      <c r="O72" s="375"/>
      <c r="P72" s="375"/>
      <c r="Q72" s="375"/>
      <c r="R72" s="375"/>
      <c r="S72" s="375"/>
      <c r="T72" s="375"/>
      <c r="U72" s="375"/>
      <c r="V72" s="3"/>
      <c r="W72" s="3"/>
      <c r="X72" s="3"/>
      <c r="Y72" s="3"/>
      <c r="Z72" s="3"/>
      <c r="AA72" s="3"/>
    </row>
    <row r="73" spans="1:27">
      <c r="A73" s="3"/>
      <c r="B73" s="14"/>
      <c r="C73" s="375"/>
      <c r="D73" s="375"/>
      <c r="E73" s="375"/>
      <c r="F73" s="375"/>
      <c r="G73" s="375"/>
      <c r="H73" s="375"/>
      <c r="I73" s="375"/>
      <c r="J73" s="375"/>
      <c r="K73" s="375"/>
      <c r="L73" s="375"/>
      <c r="M73" s="375"/>
      <c r="N73" s="375"/>
      <c r="O73" s="375"/>
      <c r="P73" s="375"/>
      <c r="Q73" s="375"/>
      <c r="R73" s="375"/>
      <c r="S73" s="375"/>
      <c r="T73" s="375"/>
      <c r="U73" s="375"/>
      <c r="V73" s="3"/>
      <c r="W73" s="3"/>
      <c r="X73" s="3"/>
      <c r="Y73" s="3"/>
      <c r="Z73" s="3"/>
      <c r="AA73" s="3"/>
    </row>
    <row r="74" spans="1:27">
      <c r="A74" s="3"/>
      <c r="B74" s="14"/>
      <c r="C74" s="375"/>
      <c r="D74" s="375"/>
      <c r="E74" s="375"/>
      <c r="F74" s="375"/>
      <c r="G74" s="375"/>
      <c r="H74" s="375"/>
      <c r="I74" s="375"/>
      <c r="J74" s="375"/>
      <c r="K74" s="375"/>
      <c r="L74" s="375"/>
      <c r="M74" s="375"/>
      <c r="N74" s="375"/>
      <c r="O74" s="375"/>
      <c r="P74" s="375"/>
      <c r="Q74" s="375"/>
      <c r="R74" s="375"/>
      <c r="S74" s="375"/>
      <c r="T74" s="375"/>
      <c r="U74" s="375"/>
      <c r="V74" s="3"/>
      <c r="W74" s="3"/>
      <c r="X74" s="3"/>
      <c r="Y74" s="3"/>
      <c r="Z74" s="3"/>
      <c r="AA74" s="3"/>
    </row>
    <row r="75" spans="1:27">
      <c r="A75" s="3"/>
      <c r="B75" s="14"/>
      <c r="C75" s="375"/>
      <c r="D75" s="375"/>
      <c r="E75" s="375"/>
      <c r="F75" s="375"/>
      <c r="G75" s="375"/>
      <c r="H75" s="375"/>
      <c r="I75" s="375"/>
      <c r="J75" s="375"/>
      <c r="K75" s="375"/>
      <c r="L75" s="375"/>
      <c r="M75" s="375"/>
      <c r="N75" s="375"/>
      <c r="O75" s="375"/>
      <c r="P75" s="375"/>
      <c r="Q75" s="375"/>
      <c r="R75" s="375"/>
      <c r="S75" s="375"/>
      <c r="T75" s="375"/>
      <c r="U75" s="375"/>
      <c r="V75" s="3"/>
      <c r="W75" s="3"/>
      <c r="X75" s="3"/>
      <c r="Y75" s="3"/>
      <c r="Z75" s="3"/>
      <c r="AA75" s="3"/>
    </row>
    <row r="76" spans="1:27">
      <c r="A76" s="3"/>
      <c r="B76" s="14"/>
      <c r="C76" s="375"/>
      <c r="D76" s="375"/>
      <c r="E76" s="375"/>
      <c r="F76" s="375"/>
      <c r="G76" s="375"/>
      <c r="H76" s="375"/>
      <c r="I76" s="375"/>
      <c r="J76" s="375"/>
      <c r="K76" s="375"/>
      <c r="L76" s="375"/>
      <c r="M76" s="375"/>
      <c r="N76" s="375"/>
      <c r="O76" s="375"/>
      <c r="P76" s="375"/>
      <c r="Q76" s="375"/>
      <c r="R76" s="375"/>
      <c r="S76" s="375"/>
      <c r="T76" s="375"/>
      <c r="U76" s="375"/>
      <c r="V76" s="3"/>
      <c r="W76" s="3"/>
      <c r="X76" s="3"/>
      <c r="Y76" s="3"/>
      <c r="Z76" s="3"/>
      <c r="AA76" s="3"/>
    </row>
    <row r="77" spans="1:27">
      <c r="A77" s="3"/>
      <c r="B77" s="14"/>
      <c r="C77" s="375"/>
      <c r="D77" s="375"/>
      <c r="E77" s="375"/>
      <c r="F77" s="375"/>
      <c r="G77" s="375"/>
      <c r="H77" s="375"/>
      <c r="I77" s="375"/>
      <c r="J77" s="375"/>
      <c r="K77" s="375"/>
      <c r="L77" s="375"/>
      <c r="M77" s="375"/>
      <c r="N77" s="375"/>
      <c r="O77" s="375"/>
      <c r="P77" s="375"/>
      <c r="Q77" s="375"/>
      <c r="R77" s="375"/>
      <c r="S77" s="375"/>
      <c r="T77" s="375"/>
      <c r="U77" s="375"/>
      <c r="V77" s="3"/>
      <c r="W77" s="3"/>
      <c r="X77" s="3"/>
      <c r="Y77" s="3"/>
      <c r="Z77" s="3"/>
      <c r="AA77" s="3"/>
    </row>
    <row r="78" spans="1:27">
      <c r="A78" s="3"/>
      <c r="B78" s="14"/>
      <c r="C78" s="375"/>
      <c r="D78" s="375"/>
      <c r="E78" s="375"/>
      <c r="F78" s="375"/>
      <c r="G78" s="375"/>
      <c r="H78" s="375"/>
      <c r="I78" s="375"/>
      <c r="J78" s="375"/>
      <c r="K78" s="375"/>
      <c r="L78" s="375"/>
      <c r="M78" s="375"/>
      <c r="N78" s="375"/>
      <c r="O78" s="375"/>
      <c r="P78" s="375"/>
      <c r="Q78" s="375"/>
      <c r="R78" s="375"/>
      <c r="S78" s="375"/>
      <c r="T78" s="375"/>
      <c r="U78" s="375"/>
      <c r="V78" s="3"/>
      <c r="W78" s="3"/>
      <c r="X78" s="3"/>
      <c r="Y78" s="3"/>
      <c r="Z78" s="3"/>
      <c r="AA78" s="3"/>
    </row>
    <row r="79" spans="1:27">
      <c r="C79" s="375"/>
      <c r="D79" s="375"/>
      <c r="E79" s="375"/>
      <c r="F79" s="375"/>
      <c r="G79" s="375"/>
      <c r="H79" s="375"/>
      <c r="I79" s="375"/>
      <c r="J79" s="375"/>
      <c r="K79" s="375"/>
      <c r="L79" s="375"/>
      <c r="M79" s="375"/>
      <c r="N79" s="375"/>
      <c r="O79" s="375"/>
      <c r="P79" s="375"/>
      <c r="Q79" s="375"/>
      <c r="R79" s="375"/>
      <c r="S79" s="375"/>
      <c r="T79" s="375"/>
      <c r="U79" s="375"/>
    </row>
    <row r="80" spans="1:27">
      <c r="C80" s="375"/>
      <c r="D80" s="375"/>
      <c r="E80" s="375"/>
      <c r="F80" s="375"/>
      <c r="G80" s="375"/>
      <c r="H80" s="375"/>
      <c r="I80" s="375"/>
      <c r="J80" s="375"/>
      <c r="K80" s="375"/>
      <c r="L80" s="375"/>
      <c r="M80" s="375"/>
      <c r="N80" s="375"/>
      <c r="O80" s="375"/>
      <c r="P80" s="375"/>
      <c r="Q80" s="375"/>
      <c r="R80" s="375"/>
      <c r="S80" s="375"/>
      <c r="T80" s="375"/>
      <c r="U80" s="375"/>
    </row>
    <row r="81" spans="3:21">
      <c r="C81" s="375"/>
      <c r="D81" s="375"/>
      <c r="E81" s="375"/>
      <c r="F81" s="375"/>
      <c r="G81" s="375"/>
      <c r="H81" s="375"/>
      <c r="I81" s="375"/>
      <c r="J81" s="375"/>
      <c r="K81" s="375"/>
      <c r="L81" s="375"/>
      <c r="M81" s="375"/>
      <c r="N81" s="375"/>
      <c r="O81" s="375"/>
      <c r="P81" s="375"/>
      <c r="Q81" s="375"/>
      <c r="R81" s="375"/>
      <c r="S81" s="375"/>
      <c r="T81" s="375"/>
      <c r="U81" s="375"/>
    </row>
    <row r="82" spans="3:21">
      <c r="C82" s="375"/>
      <c r="D82" s="375"/>
      <c r="E82" s="375"/>
      <c r="F82" s="375"/>
      <c r="G82" s="375"/>
      <c r="H82" s="375"/>
      <c r="I82" s="375"/>
      <c r="J82" s="375"/>
      <c r="K82" s="375"/>
      <c r="L82" s="375"/>
      <c r="M82" s="375"/>
      <c r="N82" s="375"/>
      <c r="O82" s="375"/>
      <c r="P82" s="375"/>
      <c r="Q82" s="375"/>
      <c r="R82" s="375"/>
      <c r="S82" s="375"/>
      <c r="T82" s="375"/>
      <c r="U82" s="375"/>
    </row>
    <row r="83" spans="3:21">
      <c r="C83" s="375"/>
      <c r="D83" s="375"/>
      <c r="E83" s="375"/>
      <c r="F83" s="375"/>
      <c r="G83" s="375"/>
      <c r="H83" s="375"/>
      <c r="I83" s="375"/>
      <c r="J83" s="375"/>
      <c r="K83" s="375"/>
      <c r="L83" s="375"/>
      <c r="M83" s="375"/>
      <c r="N83" s="375"/>
      <c r="O83" s="375"/>
      <c r="P83" s="375"/>
      <c r="Q83" s="375"/>
      <c r="R83" s="375"/>
      <c r="S83" s="375"/>
      <c r="T83" s="375"/>
      <c r="U83" s="375"/>
    </row>
    <row r="84" spans="3:21">
      <c r="C84" s="375"/>
      <c r="D84" s="375"/>
      <c r="E84" s="375"/>
      <c r="F84" s="375"/>
      <c r="G84" s="375"/>
      <c r="H84" s="375"/>
      <c r="I84" s="375"/>
      <c r="J84" s="375"/>
      <c r="K84" s="375"/>
      <c r="L84" s="375"/>
      <c r="M84" s="375"/>
      <c r="N84" s="375"/>
      <c r="O84" s="375"/>
      <c r="P84" s="375"/>
      <c r="Q84" s="375"/>
      <c r="R84" s="375"/>
      <c r="S84" s="375"/>
      <c r="T84" s="375"/>
      <c r="U84" s="375"/>
    </row>
    <row r="85" spans="3:21">
      <c r="C85" s="375"/>
      <c r="D85" s="375"/>
      <c r="E85" s="375"/>
      <c r="F85" s="375"/>
      <c r="G85" s="375"/>
      <c r="H85" s="375"/>
      <c r="I85" s="375"/>
      <c r="J85" s="375"/>
      <c r="K85" s="375"/>
      <c r="L85" s="375"/>
      <c r="M85" s="375"/>
      <c r="N85" s="375"/>
      <c r="O85" s="375"/>
      <c r="P85" s="375"/>
      <c r="Q85" s="375"/>
      <c r="R85" s="375"/>
      <c r="S85" s="375"/>
      <c r="T85" s="375"/>
      <c r="U85" s="375"/>
    </row>
    <row r="86" spans="3:21">
      <c r="C86" s="375"/>
      <c r="D86" s="375"/>
      <c r="E86" s="375"/>
      <c r="F86" s="375"/>
      <c r="G86" s="375"/>
      <c r="H86" s="375"/>
      <c r="I86" s="375"/>
      <c r="J86" s="375"/>
      <c r="K86" s="375"/>
      <c r="L86" s="375"/>
      <c r="M86" s="375"/>
      <c r="N86" s="375"/>
      <c r="O86" s="375"/>
      <c r="P86" s="375"/>
      <c r="Q86" s="375"/>
      <c r="R86" s="375"/>
      <c r="S86" s="375"/>
      <c r="T86" s="375"/>
      <c r="U86" s="375"/>
    </row>
    <row r="87" spans="3:21">
      <c r="C87" s="375"/>
      <c r="D87" s="375"/>
      <c r="E87" s="375"/>
      <c r="F87" s="375"/>
      <c r="G87" s="375"/>
      <c r="H87" s="375"/>
      <c r="I87" s="375"/>
      <c r="J87" s="375"/>
      <c r="K87" s="375"/>
      <c r="L87" s="375"/>
      <c r="M87" s="375"/>
      <c r="N87" s="375"/>
      <c r="O87" s="375"/>
      <c r="P87" s="375"/>
      <c r="Q87" s="375"/>
      <c r="R87" s="375"/>
      <c r="S87" s="375"/>
      <c r="T87" s="375"/>
      <c r="U87" s="375"/>
    </row>
    <row r="88" spans="3:21">
      <c r="C88" s="375"/>
      <c r="D88" s="375"/>
      <c r="E88" s="375"/>
      <c r="F88" s="375"/>
      <c r="G88" s="375"/>
      <c r="H88" s="375"/>
      <c r="I88" s="375"/>
      <c r="J88" s="375"/>
      <c r="K88" s="375"/>
      <c r="L88" s="375"/>
      <c r="M88" s="375"/>
      <c r="N88" s="375"/>
      <c r="O88" s="375"/>
      <c r="P88" s="375"/>
      <c r="Q88" s="375"/>
      <c r="R88" s="375"/>
      <c r="S88" s="375"/>
      <c r="T88" s="375"/>
      <c r="U88" s="375"/>
    </row>
    <row r="89" spans="3:21">
      <c r="C89" s="375"/>
    </row>
  </sheetData>
  <mergeCells count="4">
    <mergeCell ref="A6:U6"/>
    <mergeCell ref="B5:U5"/>
    <mergeCell ref="B2:E2"/>
    <mergeCell ref="J2:R2"/>
  </mergeCells>
  <phoneticPr fontId="3" type="noConversion"/>
  <hyperlinks>
    <hyperlink ref="J2" location="'List 1'!A1" display="قائمة الإحصاءات النقدية والنشاط المصرفي       Money &amp; Banking Stat. List"/>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Z48"/>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E2" sqref="E2:J2"/>
    </sheetView>
  </sheetViews>
  <sheetFormatPr defaultRowHeight="15.75"/>
  <cols>
    <col min="1" max="1" width="5.625" customWidth="1"/>
    <col min="2" max="2" width="16" customWidth="1"/>
    <col min="3" max="5" width="21" customWidth="1"/>
    <col min="6" max="6" width="1.5" customWidth="1"/>
    <col min="7" max="7" width="9.5"/>
    <col min="8" max="8" width="11.5" bestFit="1" customWidth="1"/>
    <col min="9" max="9" width="9.5"/>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26" ht="18.75">
      <c r="A2" s="101"/>
      <c r="B2" s="6189" t="s">
        <v>4314</v>
      </c>
      <c r="C2" s="6189"/>
      <c r="D2" s="104"/>
      <c r="E2" s="6180" t="s">
        <v>4315</v>
      </c>
      <c r="F2" s="6180"/>
      <c r="G2" s="6180"/>
      <c r="H2" s="6180"/>
      <c r="I2" s="6180"/>
      <c r="J2" s="6180"/>
      <c r="K2" s="101"/>
      <c r="L2" s="101"/>
      <c r="M2" s="101"/>
      <c r="N2" s="101"/>
      <c r="O2" s="101"/>
      <c r="P2" s="101"/>
      <c r="Q2" s="101"/>
      <c r="R2" s="101"/>
      <c r="S2" s="101"/>
      <c r="T2" s="101"/>
      <c r="U2" s="101"/>
      <c r="V2" s="101"/>
      <c r="W2" s="101"/>
      <c r="X2" s="101"/>
      <c r="Y2" s="101"/>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26" ht="16.5" thickTop="1">
      <c r="A4" s="3"/>
      <c r="B4" s="583"/>
      <c r="C4" s="12"/>
      <c r="D4" s="12"/>
      <c r="E4" s="12"/>
      <c r="F4" s="6"/>
      <c r="G4" s="3"/>
      <c r="H4" s="3"/>
      <c r="I4" s="3"/>
      <c r="J4" s="3"/>
      <c r="K4" s="3"/>
      <c r="L4" s="3"/>
      <c r="M4" s="3"/>
      <c r="N4" s="3"/>
      <c r="O4" s="3"/>
      <c r="P4" s="3"/>
      <c r="Q4" s="3"/>
      <c r="R4" s="3"/>
      <c r="S4" s="3"/>
      <c r="T4" s="3"/>
      <c r="U4" s="3"/>
      <c r="V4" s="3"/>
      <c r="W4" s="3"/>
      <c r="X4" s="3"/>
      <c r="Y4" s="3"/>
      <c r="Z4" s="3"/>
    </row>
    <row r="5" spans="1:26" ht="18.75">
      <c r="A5" s="3"/>
      <c r="B5" s="6179" t="s">
        <v>2548</v>
      </c>
      <c r="C5" s="6179"/>
      <c r="D5" s="6179"/>
      <c r="E5" s="6179"/>
      <c r="F5" s="6179"/>
      <c r="G5" s="3"/>
      <c r="H5" s="3"/>
      <c r="I5" s="3"/>
      <c r="J5" s="3"/>
      <c r="K5" s="3"/>
      <c r="L5" s="3"/>
      <c r="M5" s="3"/>
      <c r="N5" s="3"/>
      <c r="O5" s="3"/>
      <c r="P5" s="3"/>
      <c r="Q5" s="3"/>
      <c r="R5" s="3"/>
      <c r="S5" s="3"/>
      <c r="T5" s="3"/>
      <c r="U5" s="3"/>
      <c r="V5" s="3"/>
      <c r="W5" s="3"/>
      <c r="X5" s="3"/>
      <c r="Y5" s="3"/>
      <c r="Z5" s="3"/>
    </row>
    <row r="6" spans="1:26" ht="18.75">
      <c r="B6" s="6179" t="s">
        <v>1655</v>
      </c>
      <c r="C6" s="6179"/>
      <c r="D6" s="6179"/>
      <c r="E6" s="6179"/>
      <c r="F6" s="6179"/>
      <c r="G6" s="3"/>
      <c r="H6" s="3"/>
      <c r="I6" s="3"/>
      <c r="J6" s="3"/>
      <c r="K6" s="3"/>
      <c r="L6" s="3"/>
      <c r="M6" s="3"/>
      <c r="N6" s="3"/>
      <c r="O6" s="3"/>
      <c r="P6" s="3"/>
      <c r="Q6" s="3"/>
      <c r="R6" s="3"/>
      <c r="S6" s="3"/>
      <c r="T6" s="3"/>
      <c r="U6" s="3"/>
      <c r="V6" s="3"/>
      <c r="W6" s="3"/>
      <c r="X6" s="3"/>
      <c r="Y6" s="3"/>
      <c r="Z6" s="3"/>
    </row>
    <row r="7" spans="1:26" ht="16.5" thickBot="1">
      <c r="A7" s="3"/>
      <c r="B7" s="1416"/>
      <c r="C7" s="1398"/>
      <c r="D7" s="1398"/>
      <c r="E7" s="1398"/>
      <c r="F7" s="6"/>
      <c r="G7" s="3"/>
      <c r="H7" s="3"/>
      <c r="I7" s="3"/>
      <c r="J7" s="3"/>
      <c r="K7" s="3"/>
      <c r="L7" s="3"/>
      <c r="M7" s="3"/>
      <c r="N7" s="3"/>
      <c r="O7" s="3"/>
      <c r="P7" s="3"/>
      <c r="Q7" s="3"/>
      <c r="R7" s="3"/>
      <c r="S7" s="3"/>
      <c r="T7" s="3"/>
      <c r="U7" s="3"/>
      <c r="V7" s="3"/>
      <c r="W7" s="3"/>
      <c r="X7" s="3"/>
      <c r="Y7" s="3"/>
      <c r="Z7" s="3"/>
    </row>
    <row r="8" spans="1:26">
      <c r="A8" s="3"/>
      <c r="B8" s="4155"/>
      <c r="C8" s="4213" t="s">
        <v>2549</v>
      </c>
      <c r="D8" s="4214" t="s">
        <v>2550</v>
      </c>
      <c r="E8" s="4132" t="s">
        <v>2551</v>
      </c>
      <c r="F8" s="6"/>
      <c r="G8" s="3"/>
      <c r="H8" s="3"/>
      <c r="I8" s="3"/>
      <c r="J8" s="3"/>
      <c r="K8" s="3"/>
      <c r="L8" s="3"/>
      <c r="M8" s="3"/>
      <c r="N8" s="3"/>
      <c r="O8" s="3"/>
      <c r="P8" s="3"/>
      <c r="Q8" s="3"/>
      <c r="R8" s="3"/>
      <c r="S8" s="3"/>
      <c r="T8" s="3"/>
      <c r="U8" s="3"/>
      <c r="V8" s="3"/>
      <c r="W8" s="3"/>
      <c r="X8" s="3"/>
      <c r="Y8" s="3"/>
      <c r="Z8" s="3"/>
    </row>
    <row r="9" spans="1:26">
      <c r="A9" s="3"/>
      <c r="B9" s="3858" t="s">
        <v>2173</v>
      </c>
      <c r="C9" s="582" t="s">
        <v>2552</v>
      </c>
      <c r="D9" s="3879"/>
      <c r="E9" s="2517"/>
      <c r="F9" s="6"/>
      <c r="G9" s="3"/>
      <c r="H9" s="3"/>
      <c r="I9" s="3"/>
      <c r="J9" s="3"/>
      <c r="K9" s="3"/>
      <c r="L9" s="3"/>
      <c r="M9" s="3"/>
      <c r="N9" s="3"/>
      <c r="O9" s="3"/>
      <c r="P9" s="3"/>
      <c r="Q9" s="3"/>
      <c r="R9" s="3"/>
      <c r="S9" s="3"/>
      <c r="T9" s="3"/>
      <c r="U9" s="3"/>
      <c r="V9" s="3"/>
      <c r="W9" s="3"/>
      <c r="X9" s="3"/>
      <c r="Y9" s="3"/>
      <c r="Z9" s="3"/>
    </row>
    <row r="10" spans="1:26">
      <c r="A10" s="14"/>
      <c r="B10" s="3858" t="s">
        <v>711</v>
      </c>
      <c r="C10" s="3860" t="s">
        <v>600</v>
      </c>
      <c r="D10" s="3861" t="s">
        <v>592</v>
      </c>
      <c r="E10" s="4151" t="s">
        <v>601</v>
      </c>
      <c r="F10" s="35"/>
      <c r="G10" s="14"/>
      <c r="H10" s="14"/>
      <c r="I10" s="14"/>
      <c r="J10" s="14"/>
      <c r="K10" s="14"/>
      <c r="L10" s="14"/>
      <c r="M10" s="14"/>
      <c r="N10" s="14"/>
      <c r="O10" s="14"/>
      <c r="P10" s="14"/>
      <c r="Q10" s="14"/>
      <c r="R10" s="14"/>
      <c r="S10" s="14"/>
      <c r="T10" s="14"/>
      <c r="U10" s="14"/>
      <c r="V10" s="14"/>
      <c r="W10" s="14"/>
      <c r="X10" s="14"/>
      <c r="Y10" s="14"/>
      <c r="Z10" s="14"/>
    </row>
    <row r="11" spans="1:26" ht="18.75" customHeight="1" thickBot="1">
      <c r="A11" s="14"/>
      <c r="B11" s="3881"/>
      <c r="C11" s="4215" t="s">
        <v>602</v>
      </c>
      <c r="D11" s="4109"/>
      <c r="E11" s="4117" t="s">
        <v>1946</v>
      </c>
      <c r="F11" s="35"/>
      <c r="G11" s="14"/>
      <c r="H11" s="14"/>
      <c r="I11" s="14"/>
      <c r="J11" s="14"/>
      <c r="K11" s="14"/>
      <c r="L11" s="14"/>
      <c r="M11" s="14"/>
      <c r="N11" s="14"/>
      <c r="O11" s="14"/>
      <c r="P11" s="14"/>
      <c r="Q11" s="14"/>
      <c r="R11" s="14"/>
      <c r="S11" s="14"/>
      <c r="T11" s="14"/>
      <c r="U11" s="14"/>
      <c r="V11" s="14"/>
      <c r="W11" s="14"/>
      <c r="X11" s="14"/>
      <c r="Y11" s="14"/>
      <c r="Z11" s="14"/>
    </row>
    <row r="12" spans="1:26" ht="5.0999999999999996" customHeight="1">
      <c r="A12" s="3"/>
      <c r="B12" s="801"/>
      <c r="C12" s="39"/>
      <c r="D12" s="1444"/>
      <c r="E12" s="1442"/>
      <c r="F12" s="6"/>
      <c r="G12" s="3"/>
      <c r="H12" s="3"/>
      <c r="I12" s="3"/>
      <c r="J12" s="3"/>
      <c r="K12" s="3"/>
      <c r="L12" s="3"/>
      <c r="M12" s="3"/>
      <c r="N12" s="3"/>
      <c r="O12" s="3"/>
      <c r="P12" s="3"/>
      <c r="Q12" s="3"/>
      <c r="R12" s="3"/>
      <c r="S12" s="3"/>
      <c r="T12" s="3"/>
      <c r="U12" s="3"/>
      <c r="V12" s="3"/>
      <c r="W12" s="3"/>
      <c r="X12" s="3"/>
      <c r="Y12" s="3"/>
      <c r="Z12" s="3"/>
    </row>
    <row r="13" spans="1:26" ht="20.100000000000001" customHeight="1">
      <c r="A13" s="3"/>
      <c r="B13" s="787">
        <v>1993</v>
      </c>
      <c r="C13" s="878">
        <v>16500</v>
      </c>
      <c r="D13" s="1459">
        <v>91688</v>
      </c>
      <c r="E13" s="1463">
        <v>1274</v>
      </c>
      <c r="F13" s="6"/>
      <c r="G13" s="3"/>
      <c r="H13" s="3"/>
      <c r="I13" s="3"/>
      <c r="J13" s="375"/>
      <c r="K13" s="375"/>
      <c r="L13" s="375"/>
      <c r="M13" s="3"/>
      <c r="N13" s="3"/>
      <c r="O13" s="3"/>
      <c r="P13" s="3"/>
      <c r="Q13" s="3"/>
      <c r="R13" s="3"/>
      <c r="S13" s="3"/>
      <c r="T13" s="3"/>
      <c r="U13" s="3"/>
      <c r="V13" s="3"/>
      <c r="W13" s="3"/>
      <c r="X13" s="3"/>
      <c r="Y13" s="3"/>
      <c r="Z13" s="3"/>
    </row>
    <row r="14" spans="1:26" ht="20.100000000000001" customHeight="1">
      <c r="A14" s="3"/>
      <c r="B14" s="809">
        <v>1994</v>
      </c>
      <c r="C14" s="17">
        <v>640000</v>
      </c>
      <c r="D14" s="1458">
        <v>1899801</v>
      </c>
      <c r="E14" s="1465">
        <v>9957</v>
      </c>
      <c r="F14" s="6"/>
      <c r="G14" s="3"/>
      <c r="H14" s="3"/>
      <c r="I14" s="3"/>
      <c r="J14" s="375"/>
      <c r="K14" s="375"/>
      <c r="L14" s="375"/>
      <c r="M14" s="3"/>
      <c r="N14" s="3"/>
      <c r="O14" s="3"/>
      <c r="P14" s="3"/>
      <c r="Q14" s="3"/>
      <c r="R14" s="3"/>
      <c r="S14" s="3"/>
      <c r="T14" s="3"/>
      <c r="U14" s="3"/>
      <c r="V14" s="3"/>
      <c r="W14" s="3"/>
      <c r="X14" s="3"/>
      <c r="Y14" s="3"/>
      <c r="Z14" s="3"/>
    </row>
    <row r="15" spans="1:26" ht="20.100000000000001" customHeight="1">
      <c r="A15" s="3"/>
      <c r="B15" s="787">
        <v>1995</v>
      </c>
      <c r="C15" s="878">
        <v>2005531.51</v>
      </c>
      <c r="D15" s="1459">
        <v>4470498</v>
      </c>
      <c r="E15" s="1463">
        <v>14020</v>
      </c>
      <c r="F15" s="6"/>
      <c r="G15" s="3"/>
      <c r="H15" s="3"/>
      <c r="I15" s="3"/>
      <c r="J15" s="375"/>
      <c r="K15" s="375"/>
      <c r="L15" s="375"/>
      <c r="M15" s="3"/>
      <c r="N15" s="3"/>
      <c r="O15" s="3"/>
      <c r="P15" s="3"/>
      <c r="Q15" s="3"/>
      <c r="R15" s="3"/>
      <c r="S15" s="3"/>
      <c r="T15" s="3"/>
      <c r="U15" s="3"/>
      <c r="V15" s="3"/>
      <c r="W15" s="3"/>
      <c r="X15" s="3"/>
      <c r="Y15" s="3"/>
      <c r="Z15" s="3"/>
    </row>
    <row r="16" spans="1:26" ht="20.100000000000001" customHeight="1">
      <c r="A16" s="3"/>
      <c r="B16" s="809">
        <v>1996</v>
      </c>
      <c r="C16" s="17">
        <v>3214952.5019999999</v>
      </c>
      <c r="D16" s="1458">
        <v>6834075</v>
      </c>
      <c r="E16" s="1465">
        <v>15679</v>
      </c>
      <c r="F16" s="6"/>
      <c r="G16" s="3"/>
      <c r="H16" s="3"/>
      <c r="I16" s="3"/>
      <c r="J16" s="375"/>
      <c r="K16" s="375"/>
      <c r="L16" s="375"/>
      <c r="M16" s="3"/>
      <c r="N16" s="3"/>
      <c r="O16" s="3"/>
      <c r="P16" s="3"/>
      <c r="Q16" s="3"/>
      <c r="R16" s="3"/>
      <c r="S16" s="3"/>
      <c r="T16" s="3"/>
      <c r="U16" s="3"/>
      <c r="V16" s="3"/>
      <c r="W16" s="3"/>
      <c r="X16" s="3"/>
      <c r="Y16" s="3"/>
      <c r="Z16" s="3"/>
    </row>
    <row r="17" spans="1:26" ht="20.100000000000001" customHeight="1">
      <c r="A17" s="3"/>
      <c r="B17" s="787">
        <v>1997</v>
      </c>
      <c r="C17" s="878">
        <v>4107313.65</v>
      </c>
      <c r="D17" s="1459">
        <v>8667022</v>
      </c>
      <c r="E17" s="1463">
        <v>15881</v>
      </c>
      <c r="F17" s="6"/>
      <c r="G17" s="3"/>
      <c r="H17" s="3"/>
      <c r="I17" s="3"/>
      <c r="J17" s="375"/>
      <c r="K17" s="375"/>
      <c r="L17" s="375"/>
      <c r="M17" s="3"/>
      <c r="N17" s="3"/>
      <c r="O17" s="3"/>
      <c r="P17" s="3"/>
      <c r="Q17" s="3"/>
      <c r="R17" s="3"/>
      <c r="S17" s="3"/>
      <c r="T17" s="3"/>
      <c r="U17" s="3"/>
      <c r="V17" s="3"/>
      <c r="W17" s="3"/>
      <c r="X17" s="3"/>
      <c r="Y17" s="3"/>
      <c r="Z17" s="3"/>
    </row>
    <row r="18" spans="1:26" ht="20.100000000000001" customHeight="1">
      <c r="A18" s="3"/>
      <c r="B18" s="809">
        <v>1998</v>
      </c>
      <c r="C18" s="17">
        <v>5004437</v>
      </c>
      <c r="D18" s="1458">
        <v>10896137</v>
      </c>
      <c r="E18" s="1465">
        <v>15885</v>
      </c>
      <c r="F18" s="6"/>
      <c r="G18" s="3"/>
      <c r="H18" s="3"/>
      <c r="I18" s="3"/>
      <c r="J18" s="375"/>
      <c r="K18" s="375"/>
      <c r="L18" s="375"/>
      <c r="M18" s="3"/>
      <c r="N18" s="3"/>
      <c r="O18" s="3"/>
      <c r="P18" s="3"/>
      <c r="Q18" s="3"/>
      <c r="R18" s="3"/>
      <c r="S18" s="3"/>
      <c r="T18" s="3"/>
      <c r="U18" s="3"/>
      <c r="V18" s="3"/>
      <c r="W18" s="3"/>
      <c r="X18" s="3"/>
      <c r="Y18" s="3"/>
      <c r="Z18" s="3"/>
    </row>
    <row r="19" spans="1:26" ht="20.100000000000001" customHeight="1">
      <c r="A19" s="3"/>
      <c r="B19" s="787">
        <v>1999</v>
      </c>
      <c r="C19" s="878">
        <v>6278034</v>
      </c>
      <c r="D19" s="1459">
        <v>14283316</v>
      </c>
      <c r="E19" s="1463">
        <v>16419</v>
      </c>
      <c r="F19" s="6"/>
      <c r="G19" s="3"/>
      <c r="H19" s="3"/>
      <c r="I19" s="3"/>
      <c r="J19" s="375"/>
      <c r="K19" s="375"/>
      <c r="L19" s="375"/>
      <c r="M19" s="3"/>
      <c r="N19" s="3"/>
      <c r="O19" s="3"/>
      <c r="P19" s="3"/>
      <c r="Q19" s="3"/>
      <c r="R19" s="3"/>
      <c r="S19" s="3"/>
      <c r="T19" s="3"/>
      <c r="U19" s="3"/>
      <c r="V19" s="3"/>
      <c r="W19" s="3"/>
      <c r="X19" s="3"/>
      <c r="Y19" s="3"/>
      <c r="Z19" s="3"/>
    </row>
    <row r="20" spans="1:26" ht="20.100000000000001" customHeight="1">
      <c r="A20" s="3"/>
      <c r="B20" s="809">
        <v>2000</v>
      </c>
      <c r="C20" s="17">
        <v>7372991</v>
      </c>
      <c r="D20" s="1458">
        <v>17970971</v>
      </c>
      <c r="E20" s="1465">
        <v>18537</v>
      </c>
      <c r="F20" s="6"/>
      <c r="G20" s="3"/>
      <c r="H20" s="3"/>
      <c r="I20" s="3"/>
      <c r="J20" s="375"/>
      <c r="K20" s="375"/>
      <c r="L20" s="375"/>
      <c r="M20" s="3"/>
      <c r="N20" s="3"/>
      <c r="O20" s="3"/>
      <c r="P20" s="3"/>
      <c r="Q20" s="3"/>
      <c r="R20" s="3"/>
      <c r="S20" s="3"/>
      <c r="T20" s="3"/>
      <c r="U20" s="3"/>
      <c r="V20" s="3"/>
      <c r="W20" s="3"/>
      <c r="X20" s="3"/>
      <c r="Y20" s="3"/>
      <c r="Z20" s="3"/>
    </row>
    <row r="21" spans="1:26" ht="20.100000000000001" customHeight="1">
      <c r="A21" s="3"/>
      <c r="B21" s="787">
        <v>2001</v>
      </c>
      <c r="C21" s="878">
        <v>10238545</v>
      </c>
      <c r="D21" s="1459">
        <v>23962839</v>
      </c>
      <c r="E21" s="1463">
        <v>21631</v>
      </c>
      <c r="F21" s="6"/>
      <c r="G21" s="3"/>
      <c r="H21" s="3"/>
      <c r="I21" s="3"/>
      <c r="J21" s="375"/>
      <c r="K21" s="375"/>
      <c r="L21" s="375"/>
      <c r="M21" s="3"/>
      <c r="N21" s="3"/>
      <c r="O21" s="3"/>
      <c r="P21" s="3"/>
      <c r="Q21" s="3"/>
      <c r="R21" s="3"/>
      <c r="S21" s="3"/>
      <c r="T21" s="3"/>
      <c r="U21" s="3"/>
      <c r="V21" s="3"/>
      <c r="W21" s="3"/>
      <c r="X21" s="3"/>
      <c r="Y21" s="3"/>
      <c r="Z21" s="3"/>
    </row>
    <row r="22" spans="1:26" ht="20.100000000000001" customHeight="1">
      <c r="A22" s="3"/>
      <c r="B22" s="809">
        <v>2002</v>
      </c>
      <c r="C22" s="17">
        <v>14729107</v>
      </c>
      <c r="D22" s="1458">
        <v>33203974</v>
      </c>
      <c r="E22" s="1465">
        <v>24291</v>
      </c>
      <c r="F22" s="6"/>
      <c r="G22" s="3"/>
      <c r="H22" s="3"/>
      <c r="I22" s="3"/>
      <c r="J22" s="375"/>
      <c r="K22" s="375"/>
      <c r="L22" s="375"/>
      <c r="M22" s="3"/>
      <c r="N22" s="3"/>
      <c r="O22" s="3"/>
      <c r="P22" s="3"/>
      <c r="Q22" s="3"/>
      <c r="R22" s="3"/>
      <c r="S22" s="3"/>
      <c r="T22" s="3"/>
      <c r="U22" s="3"/>
      <c r="V22" s="3"/>
      <c r="W22" s="3"/>
      <c r="X22" s="3"/>
      <c r="Y22" s="3"/>
      <c r="Z22" s="3"/>
    </row>
    <row r="23" spans="1:26" ht="20.100000000000001" customHeight="1">
      <c r="A23" s="3"/>
      <c r="B23" s="787">
        <v>2003</v>
      </c>
      <c r="C23" s="878">
        <v>19706775</v>
      </c>
      <c r="D23" s="1459">
        <v>43018097</v>
      </c>
      <c r="E23" s="1463">
        <v>29060</v>
      </c>
      <c r="F23" s="6"/>
      <c r="G23" s="3"/>
      <c r="H23" s="3"/>
      <c r="I23" s="3"/>
      <c r="J23" s="375"/>
      <c r="K23" s="375"/>
      <c r="L23" s="375"/>
      <c r="M23" s="3"/>
      <c r="N23" s="3"/>
      <c r="O23" s="3"/>
      <c r="P23" s="3"/>
      <c r="Q23" s="3"/>
      <c r="R23" s="3"/>
      <c r="S23" s="3"/>
      <c r="T23" s="3"/>
      <c r="U23" s="3"/>
      <c r="V23" s="3"/>
      <c r="W23" s="3"/>
      <c r="X23" s="3"/>
      <c r="Y23" s="3"/>
      <c r="Z23" s="3"/>
    </row>
    <row r="24" spans="1:26" ht="20.100000000000001" customHeight="1">
      <c r="A24" s="3"/>
      <c r="B24" s="809">
        <v>2004</v>
      </c>
      <c r="C24" s="604">
        <v>23971388</v>
      </c>
      <c r="D24" s="1458">
        <v>52177384</v>
      </c>
      <c r="E24" s="1465">
        <v>35521</v>
      </c>
      <c r="F24" s="6"/>
      <c r="G24" s="3"/>
      <c r="H24" s="3"/>
      <c r="I24" s="3"/>
      <c r="J24" s="375"/>
      <c r="K24" s="375"/>
      <c r="L24" s="375"/>
      <c r="M24" s="3"/>
      <c r="N24" s="3"/>
      <c r="O24" s="3"/>
      <c r="P24" s="3"/>
      <c r="Q24" s="3"/>
      <c r="R24" s="3"/>
      <c r="S24" s="3"/>
      <c r="T24" s="3"/>
      <c r="U24" s="3"/>
      <c r="V24" s="3"/>
      <c r="W24" s="3"/>
      <c r="X24" s="3"/>
      <c r="Y24" s="3"/>
      <c r="Z24" s="3"/>
    </row>
    <row r="25" spans="1:26" ht="20.100000000000001" customHeight="1">
      <c r="A25" s="3"/>
      <c r="B25" s="787">
        <v>2005</v>
      </c>
      <c r="C25" s="878">
        <v>28075759</v>
      </c>
      <c r="D25" s="1459">
        <v>66126594</v>
      </c>
      <c r="E25" s="1463">
        <v>44253</v>
      </c>
      <c r="F25" s="6"/>
      <c r="G25" s="3"/>
      <c r="H25" s="3"/>
      <c r="I25" s="3"/>
      <c r="J25" s="375"/>
      <c r="K25" s="375"/>
      <c r="L25" s="375"/>
      <c r="M25" s="3"/>
      <c r="N25" s="3"/>
      <c r="O25" s="3"/>
      <c r="P25" s="3"/>
      <c r="Q25" s="3"/>
      <c r="R25" s="3"/>
      <c r="S25" s="3"/>
      <c r="T25" s="3"/>
      <c r="U25" s="3"/>
      <c r="V25" s="3"/>
      <c r="W25" s="3"/>
      <c r="X25" s="3"/>
      <c r="Y25" s="3"/>
      <c r="Z25" s="3"/>
    </row>
    <row r="26" spans="1:26" ht="20.100000000000001" customHeight="1">
      <c r="A26" s="3"/>
      <c r="B26" s="809">
        <v>2006</v>
      </c>
      <c r="C26" s="17">
        <v>30966299</v>
      </c>
      <c r="D26" s="1458">
        <v>83131750</v>
      </c>
      <c r="E26" s="1465">
        <v>52784</v>
      </c>
      <c r="F26" s="6"/>
      <c r="G26" s="3"/>
      <c r="H26" s="3"/>
      <c r="I26" s="3"/>
      <c r="J26" s="375"/>
      <c r="K26" s="375"/>
      <c r="L26" s="375"/>
      <c r="M26" s="3"/>
      <c r="N26" s="3"/>
      <c r="O26" s="3"/>
      <c r="P26" s="3"/>
      <c r="Q26" s="3"/>
      <c r="R26" s="3"/>
      <c r="S26" s="3"/>
      <c r="T26" s="3"/>
      <c r="U26" s="3"/>
      <c r="V26" s="3"/>
      <c r="W26" s="3"/>
      <c r="X26" s="3"/>
      <c r="Y26" s="3"/>
      <c r="Z26" s="3"/>
    </row>
    <row r="27" spans="1:26" ht="20.100000000000001" customHeight="1">
      <c r="A27" s="3"/>
      <c r="B27" s="787">
        <v>2007</v>
      </c>
      <c r="C27" s="878">
        <v>39430624</v>
      </c>
      <c r="D27" s="1459">
        <v>99434671</v>
      </c>
      <c r="E27" s="1463">
        <v>61557</v>
      </c>
      <c r="F27" s="6"/>
      <c r="G27" s="3"/>
      <c r="H27" s="3"/>
      <c r="I27" s="3"/>
      <c r="J27" s="375"/>
      <c r="K27" s="375"/>
      <c r="L27" s="375"/>
      <c r="M27" s="3"/>
      <c r="N27" s="3"/>
      <c r="O27" s="3"/>
      <c r="P27" s="3"/>
      <c r="Q27" s="3"/>
      <c r="R27" s="3"/>
      <c r="S27" s="3"/>
      <c r="T27" s="3"/>
      <c r="U27" s="3"/>
      <c r="V27" s="3"/>
      <c r="W27" s="3"/>
      <c r="X27" s="3"/>
      <c r="Y27" s="3"/>
      <c r="Z27" s="3"/>
    </row>
    <row r="28" spans="1:26" ht="20.100000000000001" customHeight="1">
      <c r="A28" s="3"/>
      <c r="B28" s="809">
        <v>2008</v>
      </c>
      <c r="C28" s="399">
        <v>51403483</v>
      </c>
      <c r="D28" s="1519">
        <v>120683743</v>
      </c>
      <c r="E28" s="1465">
        <v>72351</v>
      </c>
      <c r="F28" s="6"/>
      <c r="G28" s="3"/>
      <c r="H28" s="3"/>
      <c r="I28" s="3"/>
      <c r="J28" s="375"/>
      <c r="K28" s="375"/>
      <c r="L28" s="375"/>
      <c r="M28" s="3"/>
      <c r="N28" s="3"/>
      <c r="O28" s="3"/>
      <c r="P28" s="3"/>
      <c r="Q28" s="3"/>
      <c r="R28" s="3"/>
      <c r="S28" s="3"/>
      <c r="T28" s="3"/>
      <c r="U28" s="3"/>
      <c r="V28" s="3"/>
      <c r="W28" s="3"/>
      <c r="X28" s="3"/>
      <c r="Y28" s="3"/>
      <c r="Z28" s="3"/>
    </row>
    <row r="29" spans="1:26" ht="20.100000000000001" customHeight="1">
      <c r="A29" s="3"/>
      <c r="B29" s="787">
        <v>2009</v>
      </c>
      <c r="C29" s="878">
        <v>56256358</v>
      </c>
      <c r="D29" s="1459">
        <v>124830388</v>
      </c>
      <c r="E29" s="1463">
        <v>82620</v>
      </c>
      <c r="F29" s="6"/>
      <c r="G29" s="3"/>
      <c r="H29" s="3"/>
      <c r="I29" s="3"/>
      <c r="J29" s="375"/>
      <c r="K29" s="375"/>
      <c r="L29" s="375"/>
      <c r="M29" s="3"/>
      <c r="N29" s="3"/>
      <c r="O29" s="3"/>
      <c r="P29" s="3"/>
      <c r="Q29" s="3"/>
      <c r="R29" s="3"/>
      <c r="S29" s="3"/>
      <c r="T29" s="3"/>
      <c r="U29" s="3"/>
      <c r="V29" s="3"/>
      <c r="W29" s="3"/>
      <c r="X29" s="3"/>
      <c r="Y29" s="3"/>
      <c r="Z29" s="3"/>
    </row>
    <row r="30" spans="1:26" ht="20.100000000000001" customHeight="1">
      <c r="A30" s="3"/>
      <c r="B30" s="809">
        <v>2010</v>
      </c>
      <c r="C30" s="17">
        <v>71855105</v>
      </c>
      <c r="D30" s="1458">
        <v>151183608</v>
      </c>
      <c r="E30" s="1465">
        <v>80505</v>
      </c>
      <c r="F30" s="6"/>
      <c r="G30" s="3"/>
      <c r="H30" s="3"/>
      <c r="I30" s="3"/>
      <c r="J30" s="375"/>
      <c r="K30" s="375"/>
      <c r="L30" s="375"/>
      <c r="M30" s="3"/>
      <c r="N30" s="3"/>
      <c r="O30" s="3"/>
      <c r="P30" s="3"/>
      <c r="Q30" s="3"/>
      <c r="R30" s="3"/>
      <c r="S30" s="3"/>
      <c r="T30" s="3"/>
      <c r="U30" s="3"/>
      <c r="V30" s="3"/>
      <c r="W30" s="3"/>
      <c r="X30" s="3"/>
      <c r="Y30" s="3"/>
      <c r="Z30" s="3"/>
    </row>
    <row r="31" spans="1:26" ht="20.100000000000001" customHeight="1">
      <c r="A31" s="3"/>
      <c r="B31" s="787">
        <v>2011</v>
      </c>
      <c r="C31" s="878">
        <v>98904916</v>
      </c>
      <c r="D31" s="1459">
        <v>190301481</v>
      </c>
      <c r="E31" s="1463">
        <v>88793</v>
      </c>
      <c r="F31" s="6"/>
      <c r="G31" s="3"/>
      <c r="H31" s="3"/>
      <c r="I31" s="3"/>
      <c r="J31" s="375"/>
      <c r="K31" s="375"/>
      <c r="L31" s="375"/>
      <c r="M31" s="3"/>
      <c r="N31" s="3"/>
      <c r="O31" s="3"/>
      <c r="P31" s="3"/>
      <c r="Q31" s="3"/>
      <c r="R31" s="3"/>
      <c r="S31" s="3"/>
      <c r="T31" s="3"/>
      <c r="U31" s="3"/>
      <c r="V31" s="3"/>
      <c r="W31" s="3"/>
      <c r="X31" s="3"/>
      <c r="Y31" s="3"/>
      <c r="Z31" s="3"/>
    </row>
    <row r="32" spans="1:26" ht="20.100000000000001" customHeight="1">
      <c r="A32" s="3"/>
      <c r="B32" s="809">
        <v>2012</v>
      </c>
      <c r="C32" s="17">
        <v>122225709</v>
      </c>
      <c r="D32" s="1458">
        <v>237945994</v>
      </c>
      <c r="E32" s="1465">
        <v>92538</v>
      </c>
      <c r="F32" s="6"/>
      <c r="G32" s="3"/>
      <c r="H32" s="3"/>
      <c r="I32" s="3"/>
      <c r="J32" s="375"/>
      <c r="K32" s="375"/>
      <c r="L32" s="375"/>
      <c r="M32" s="3"/>
      <c r="N32" s="3"/>
      <c r="O32" s="3"/>
      <c r="P32" s="3"/>
      <c r="Q32" s="3"/>
      <c r="R32" s="3"/>
      <c r="S32" s="3"/>
      <c r="T32" s="3"/>
      <c r="U32" s="3"/>
      <c r="V32" s="3"/>
      <c r="W32" s="3"/>
      <c r="X32" s="3"/>
      <c r="Y32" s="3"/>
      <c r="Z32" s="3"/>
    </row>
    <row r="33" spans="1:26" ht="20.100000000000001" customHeight="1">
      <c r="A33" s="3"/>
      <c r="B33" s="787">
        <v>2013</v>
      </c>
      <c r="C33" s="878">
        <v>144327273</v>
      </c>
      <c r="D33" s="1459">
        <v>294042824</v>
      </c>
      <c r="E33" s="1463">
        <v>107763</v>
      </c>
      <c r="F33" s="6"/>
      <c r="G33" s="3"/>
      <c r="H33" s="3"/>
      <c r="I33" s="3"/>
      <c r="J33" s="375"/>
      <c r="K33" s="375"/>
      <c r="L33" s="375"/>
      <c r="M33" s="3"/>
      <c r="N33" s="3"/>
      <c r="O33" s="3"/>
      <c r="P33" s="3"/>
      <c r="Q33" s="3"/>
      <c r="R33" s="3"/>
      <c r="S33" s="3"/>
      <c r="T33" s="3"/>
      <c r="U33" s="3"/>
      <c r="V33" s="3"/>
      <c r="W33" s="3"/>
      <c r="X33" s="3"/>
      <c r="Y33" s="3"/>
      <c r="Z33" s="3"/>
    </row>
    <row r="34" spans="1:26" ht="20.100000000000001" customHeight="1">
      <c r="A34" s="3"/>
      <c r="B34" s="809">
        <v>2014</v>
      </c>
      <c r="C34" s="17">
        <v>169927750</v>
      </c>
      <c r="D34" s="1458">
        <v>362560989</v>
      </c>
      <c r="E34" s="1465">
        <v>138779</v>
      </c>
      <c r="F34" s="6"/>
      <c r="G34" s="3"/>
      <c r="H34" s="3"/>
      <c r="I34" s="3"/>
      <c r="J34" s="375"/>
      <c r="K34" s="375"/>
      <c r="L34" s="375"/>
      <c r="M34" s="3"/>
      <c r="N34" s="3"/>
      <c r="O34" s="3"/>
      <c r="P34" s="3"/>
      <c r="Q34" s="3"/>
      <c r="R34" s="3"/>
      <c r="S34" s="3"/>
      <c r="T34" s="3"/>
      <c r="U34" s="3"/>
      <c r="V34" s="3"/>
      <c r="W34" s="3"/>
      <c r="X34" s="3"/>
      <c r="Y34" s="3"/>
      <c r="Z34" s="3"/>
    </row>
    <row r="35" spans="1:26" ht="20.100000000000001" customHeight="1">
      <c r="A35" s="3"/>
      <c r="B35" s="787">
        <v>2015</v>
      </c>
      <c r="C35" s="878">
        <v>191665987</v>
      </c>
      <c r="D35" s="1459">
        <v>443288270</v>
      </c>
      <c r="E35" s="1463">
        <v>225372</v>
      </c>
      <c r="F35" s="6"/>
      <c r="G35" s="3"/>
      <c r="H35" s="3"/>
      <c r="I35" s="3"/>
      <c r="J35" s="375"/>
      <c r="K35" s="375"/>
      <c r="L35" s="375"/>
      <c r="M35" s="3"/>
      <c r="N35" s="3"/>
      <c r="O35" s="3"/>
      <c r="P35" s="3"/>
      <c r="Q35" s="3"/>
      <c r="R35" s="3"/>
      <c r="S35" s="3"/>
      <c r="T35" s="3"/>
      <c r="U35" s="3"/>
      <c r="V35" s="3"/>
      <c r="W35" s="3"/>
      <c r="X35" s="3"/>
      <c r="Y35" s="3"/>
      <c r="Z35" s="3"/>
    </row>
    <row r="36" spans="1:26" ht="6" customHeight="1" thickBot="1">
      <c r="B36" s="3497"/>
      <c r="C36" s="3499"/>
      <c r="D36" s="3500"/>
      <c r="E36" s="3498"/>
      <c r="F36" s="6"/>
    </row>
    <row r="37" spans="1:26" ht="21.75">
      <c r="B37" s="804" t="s">
        <v>1656</v>
      </c>
      <c r="D37" s="6"/>
      <c r="E37" s="3998" t="s">
        <v>2553</v>
      </c>
      <c r="F37" s="785"/>
    </row>
    <row r="38" spans="1:26">
      <c r="B38" s="3"/>
      <c r="C38" s="35"/>
      <c r="D38" s="6"/>
      <c r="E38" s="6"/>
      <c r="F38" s="6"/>
    </row>
    <row r="45" spans="1:26">
      <c r="C45" s="5313"/>
      <c r="D45" s="5313"/>
      <c r="E45" s="5313"/>
      <c r="F45" s="5313"/>
    </row>
    <row r="46" spans="1:26">
      <c r="C46" s="5313"/>
      <c r="D46" s="5313"/>
      <c r="E46" s="5313"/>
      <c r="F46" s="5313"/>
    </row>
    <row r="47" spans="1:26">
      <c r="C47" s="5313"/>
      <c r="D47" s="5313"/>
      <c r="E47" s="5313"/>
      <c r="F47" s="5313"/>
    </row>
    <row r="48" spans="1:26">
      <c r="C48" s="5313"/>
      <c r="D48" s="5313"/>
      <c r="E48" s="5313"/>
      <c r="F48" s="5313"/>
    </row>
  </sheetData>
  <mergeCells count="4">
    <mergeCell ref="B6:F6"/>
    <mergeCell ref="B5:F5"/>
    <mergeCell ref="B2:C2"/>
    <mergeCell ref="E2:J2"/>
  </mergeCells>
  <phoneticPr fontId="3" type="noConversion"/>
  <hyperlinks>
    <hyperlink ref="E2" location="'List 1'!A1" display="قائمة الإحصاءات النقدية والنشاط المصرفي       Money &amp; Banking Stat. List"/>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Z96"/>
  <sheetViews>
    <sheetView showGridLines="0" showRowColHeaders="0" zoomScaleNormal="100" workbookViewId="0">
      <selection activeCell="B2" sqref="B2:C2"/>
    </sheetView>
  </sheetViews>
  <sheetFormatPr defaultRowHeight="15.75"/>
  <cols>
    <col min="1" max="1" width="0.125" customWidth="1"/>
    <col min="2" max="2" width="15.375" customWidth="1"/>
    <col min="3" max="15" width="11.75" customWidth="1"/>
    <col min="16" max="16" width="9.625"/>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26" ht="18.75">
      <c r="A2" s="101"/>
      <c r="B2" s="6180" t="s">
        <v>4314</v>
      </c>
      <c r="C2" s="6180"/>
      <c r="D2" s="104"/>
      <c r="E2" s="104"/>
      <c r="F2" s="104"/>
      <c r="G2" s="101"/>
      <c r="H2" s="6180" t="s">
        <v>4315</v>
      </c>
      <c r="I2" s="6180"/>
      <c r="J2" s="6180"/>
      <c r="K2" s="6180"/>
      <c r="L2" s="6180"/>
      <c r="M2" s="6180"/>
      <c r="N2" s="6180"/>
      <c r="O2" s="101"/>
      <c r="P2" s="101"/>
      <c r="Q2" s="101"/>
      <c r="R2" s="101"/>
      <c r="S2" s="101"/>
      <c r="T2" s="101"/>
      <c r="U2" s="101"/>
      <c r="V2" s="101"/>
      <c r="W2" s="101"/>
      <c r="X2" s="101"/>
      <c r="Y2" s="101"/>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26" ht="16.5" thickTop="1">
      <c r="A4" s="27"/>
      <c r="B4" s="795"/>
      <c r="C4" s="633"/>
      <c r="D4" s="633"/>
      <c r="E4" s="633"/>
      <c r="F4" s="633"/>
      <c r="G4" s="633"/>
      <c r="H4" s="633"/>
      <c r="I4" s="633"/>
      <c r="J4" s="633"/>
      <c r="K4" s="633"/>
      <c r="L4" s="633"/>
      <c r="M4" s="633"/>
      <c r="N4" s="633"/>
      <c r="O4" s="633"/>
      <c r="P4" s="27"/>
      <c r="Q4" s="27"/>
      <c r="R4" s="27"/>
      <c r="S4" s="27"/>
      <c r="T4" s="27"/>
      <c r="U4" s="27"/>
      <c r="V4" s="27"/>
      <c r="W4" s="27"/>
      <c r="X4" s="27"/>
      <c r="Y4" s="27"/>
      <c r="Z4" s="27"/>
    </row>
    <row r="5" spans="1:26" ht="20.25">
      <c r="A5" s="27"/>
      <c r="B5" s="6435" t="s">
        <v>2554</v>
      </c>
      <c r="C5" s="6435"/>
      <c r="D5" s="6435"/>
      <c r="E5" s="6435"/>
      <c r="F5" s="6435"/>
      <c r="G5" s="6435"/>
      <c r="H5" s="6435"/>
      <c r="I5" s="6435"/>
      <c r="J5" s="6435"/>
      <c r="K5" s="6435"/>
      <c r="L5" s="6435"/>
      <c r="M5" s="6435"/>
      <c r="N5" s="6435"/>
      <c r="O5" s="6435"/>
      <c r="P5" s="27"/>
      <c r="Q5" s="27"/>
      <c r="R5" s="27"/>
      <c r="S5" s="27"/>
      <c r="T5" s="27"/>
      <c r="U5" s="27"/>
      <c r="V5" s="27"/>
      <c r="W5" s="27"/>
      <c r="X5" s="27"/>
      <c r="Y5" s="27"/>
      <c r="Z5" s="27"/>
    </row>
    <row r="6" spans="1:26" ht="18.75">
      <c r="A6" s="6376" t="s">
        <v>1088</v>
      </c>
      <c r="B6" s="6376"/>
      <c r="C6" s="6376"/>
      <c r="D6" s="6376"/>
      <c r="E6" s="6376"/>
      <c r="F6" s="6376"/>
      <c r="G6" s="6376"/>
      <c r="H6" s="6376"/>
      <c r="I6" s="6376"/>
      <c r="J6" s="6376"/>
      <c r="K6" s="6376"/>
      <c r="L6" s="6376"/>
      <c r="M6" s="6376"/>
      <c r="N6" s="6376"/>
      <c r="O6" s="6376"/>
      <c r="P6" s="27"/>
      <c r="Q6" s="27"/>
      <c r="R6" s="27"/>
      <c r="S6" s="27"/>
      <c r="T6" s="27"/>
      <c r="U6" s="27"/>
      <c r="V6" s="27"/>
      <c r="W6" s="27"/>
      <c r="X6" s="27"/>
      <c r="Y6" s="27"/>
      <c r="Z6" s="27"/>
    </row>
    <row r="7" spans="1:26" ht="15.75" customHeight="1" thickBot="1">
      <c r="A7" s="27"/>
      <c r="B7" s="1517"/>
      <c r="C7" s="1518"/>
      <c r="D7" s="1518"/>
      <c r="E7" s="1518"/>
      <c r="F7" s="1518"/>
      <c r="G7" s="1518"/>
      <c r="H7" s="1518"/>
      <c r="I7" s="1518"/>
      <c r="J7" s="1518"/>
      <c r="K7" s="1518"/>
      <c r="L7" s="1518"/>
      <c r="M7" s="1518"/>
      <c r="N7" s="1518"/>
      <c r="O7" s="1518"/>
      <c r="P7" s="27"/>
      <c r="Q7" s="27"/>
      <c r="R7" s="27"/>
      <c r="S7" s="27"/>
      <c r="T7" s="27"/>
      <c r="U7" s="27"/>
      <c r="V7" s="27"/>
      <c r="W7" s="27"/>
      <c r="X7" s="27"/>
      <c r="Y7" s="27"/>
      <c r="Z7" s="27"/>
    </row>
    <row r="8" spans="1:26" ht="15.75" customHeight="1">
      <c r="A8" s="27"/>
      <c r="B8" s="4155"/>
      <c r="C8" s="4222"/>
      <c r="D8" s="4223"/>
      <c r="E8" s="4222"/>
      <c r="F8" s="4224"/>
      <c r="G8" s="4225"/>
      <c r="H8" s="4226"/>
      <c r="I8" s="4223"/>
      <c r="J8" s="4222"/>
      <c r="K8" s="4224"/>
      <c r="L8" s="4224"/>
      <c r="M8" s="4224"/>
      <c r="N8" s="4224"/>
      <c r="O8" s="4227"/>
      <c r="P8" s="27"/>
      <c r="Q8" s="27"/>
      <c r="R8" s="27"/>
      <c r="S8" s="27"/>
      <c r="T8" s="27"/>
      <c r="U8" s="27"/>
      <c r="V8" s="27"/>
      <c r="W8" s="27"/>
      <c r="X8" s="27"/>
      <c r="Y8" s="27"/>
      <c r="Z8" s="27"/>
    </row>
    <row r="9" spans="1:26" ht="15.75" customHeight="1">
      <c r="A9" s="27"/>
      <c r="B9" s="3858"/>
      <c r="C9" s="3904" t="s">
        <v>2451</v>
      </c>
      <c r="D9" s="3905" t="s">
        <v>2452</v>
      </c>
      <c r="E9" s="3905" t="s">
        <v>2453</v>
      </c>
      <c r="F9" s="3905" t="s">
        <v>2451</v>
      </c>
      <c r="G9" s="3905" t="s">
        <v>2453</v>
      </c>
      <c r="H9" s="3905" t="s">
        <v>2453</v>
      </c>
      <c r="I9" s="3905" t="s">
        <v>2451</v>
      </c>
      <c r="J9" s="3905" t="s">
        <v>2455</v>
      </c>
      <c r="K9" s="3906" t="s">
        <v>2456</v>
      </c>
      <c r="L9" s="3905" t="s">
        <v>2452</v>
      </c>
      <c r="M9" s="3905" t="s">
        <v>2555</v>
      </c>
      <c r="N9" s="3905" t="s">
        <v>2556</v>
      </c>
      <c r="O9" s="4216"/>
      <c r="P9" s="27"/>
      <c r="Q9" s="27"/>
      <c r="R9" s="27"/>
      <c r="S9" s="27"/>
      <c r="T9" s="27"/>
      <c r="U9" s="27"/>
      <c r="V9" s="27"/>
      <c r="W9" s="27"/>
      <c r="X9" s="27"/>
      <c r="Y9" s="27"/>
      <c r="Z9" s="27"/>
    </row>
    <row r="10" spans="1:26" ht="15.75" customHeight="1">
      <c r="A10" s="27"/>
      <c r="B10" s="3858" t="s">
        <v>2164</v>
      </c>
      <c r="C10" s="3904" t="s">
        <v>2462</v>
      </c>
      <c r="D10" s="3905" t="s">
        <v>2463</v>
      </c>
      <c r="E10" s="3906" t="s">
        <v>2464</v>
      </c>
      <c r="F10" s="3905" t="s">
        <v>2465</v>
      </c>
      <c r="G10" s="3906" t="s">
        <v>2464</v>
      </c>
      <c r="H10" s="3906" t="s">
        <v>2464</v>
      </c>
      <c r="I10" s="3906" t="s">
        <v>2464</v>
      </c>
      <c r="J10" s="3905" t="s">
        <v>2467</v>
      </c>
      <c r="K10" s="3906" t="s">
        <v>2468</v>
      </c>
      <c r="L10" s="3905" t="s">
        <v>2537</v>
      </c>
      <c r="M10" s="3905" t="s">
        <v>2466</v>
      </c>
      <c r="N10" s="3905" t="s">
        <v>2539</v>
      </c>
      <c r="O10" s="4216"/>
      <c r="P10" s="27"/>
      <c r="Q10" s="27"/>
      <c r="R10" s="27"/>
      <c r="S10" s="27"/>
      <c r="T10" s="27"/>
      <c r="U10" s="27"/>
      <c r="V10" s="27"/>
      <c r="W10" s="27"/>
      <c r="X10" s="27"/>
      <c r="Y10" s="27"/>
      <c r="Z10" s="27"/>
    </row>
    <row r="11" spans="1:26" ht="15.75" customHeight="1">
      <c r="A11" s="77"/>
      <c r="B11" s="3858" t="s">
        <v>2277</v>
      </c>
      <c r="C11" s="3904" t="s">
        <v>2479</v>
      </c>
      <c r="D11" s="3905"/>
      <c r="E11" s="3905" t="s">
        <v>2480</v>
      </c>
      <c r="F11" s="3905" t="s">
        <v>2481</v>
      </c>
      <c r="G11" s="3905" t="s">
        <v>2482</v>
      </c>
      <c r="H11" s="3905" t="s">
        <v>2483</v>
      </c>
      <c r="I11" s="3905" t="s">
        <v>2484</v>
      </c>
      <c r="J11" s="3905"/>
      <c r="K11" s="3906" t="s">
        <v>2485</v>
      </c>
      <c r="L11" s="3906"/>
      <c r="M11" s="3906"/>
      <c r="N11" s="3906"/>
      <c r="O11" s="4217" t="s">
        <v>2091</v>
      </c>
      <c r="P11" s="77"/>
      <c r="Q11" s="77"/>
      <c r="R11" s="77"/>
      <c r="S11" s="77"/>
      <c r="T11" s="77"/>
      <c r="U11" s="77"/>
      <c r="V11" s="77"/>
      <c r="W11" s="77"/>
      <c r="X11" s="77"/>
      <c r="Y11" s="77"/>
      <c r="Z11" s="77"/>
    </row>
    <row r="12" spans="1:26">
      <c r="A12" s="77"/>
      <c r="B12" s="3858" t="s">
        <v>708</v>
      </c>
      <c r="C12" s="807" t="s">
        <v>603</v>
      </c>
      <c r="D12" s="3861" t="s">
        <v>652</v>
      </c>
      <c r="E12" s="807" t="s">
        <v>604</v>
      </c>
      <c r="F12" s="3861" t="s">
        <v>605</v>
      </c>
      <c r="G12" s="3860" t="s">
        <v>185</v>
      </c>
      <c r="H12" s="3996" t="s">
        <v>185</v>
      </c>
      <c r="I12" s="3861" t="s">
        <v>185</v>
      </c>
      <c r="J12" s="807"/>
      <c r="K12" s="3861" t="s">
        <v>192</v>
      </c>
      <c r="L12" s="3861"/>
      <c r="M12" s="3861"/>
      <c r="N12" s="3861"/>
      <c r="O12" s="3922"/>
      <c r="P12" s="77"/>
      <c r="Q12" s="77"/>
      <c r="R12" s="77"/>
      <c r="S12" s="77"/>
      <c r="T12" s="77"/>
      <c r="U12" s="77"/>
      <c r="V12" s="77"/>
      <c r="W12" s="77"/>
      <c r="X12" s="77"/>
      <c r="Y12" s="77"/>
      <c r="Z12" s="77"/>
    </row>
    <row r="13" spans="1:26">
      <c r="A13" s="77"/>
      <c r="B13" s="3858" t="s">
        <v>711</v>
      </c>
      <c r="C13" s="3855" t="s">
        <v>661</v>
      </c>
      <c r="D13" s="3861" t="s">
        <v>606</v>
      </c>
      <c r="E13" s="807" t="s">
        <v>197</v>
      </c>
      <c r="F13" s="3861" t="s">
        <v>198</v>
      </c>
      <c r="G13" s="807" t="s">
        <v>199</v>
      </c>
      <c r="H13" s="3996" t="s">
        <v>201</v>
      </c>
      <c r="I13" s="3861" t="s">
        <v>607</v>
      </c>
      <c r="J13" s="3861" t="s">
        <v>203</v>
      </c>
      <c r="K13" s="3861" t="s">
        <v>204</v>
      </c>
      <c r="L13" s="3861" t="s">
        <v>608</v>
      </c>
      <c r="M13" s="3861" t="s">
        <v>212</v>
      </c>
      <c r="N13" s="3861" t="s">
        <v>978</v>
      </c>
      <c r="O13" s="3922" t="s">
        <v>415</v>
      </c>
      <c r="P13" s="77"/>
      <c r="Q13" s="77"/>
      <c r="R13" s="77"/>
      <c r="S13" s="77"/>
      <c r="T13" s="77"/>
      <c r="U13" s="77"/>
      <c r="V13" s="77"/>
      <c r="W13" s="77"/>
      <c r="X13" s="77"/>
      <c r="Y13" s="77"/>
      <c r="Z13" s="77"/>
    </row>
    <row r="14" spans="1:26">
      <c r="A14" s="77"/>
      <c r="B14" s="3858"/>
      <c r="C14" s="3856" t="s">
        <v>194</v>
      </c>
      <c r="D14" s="3861" t="s">
        <v>194</v>
      </c>
      <c r="E14" s="807" t="s">
        <v>211</v>
      </c>
      <c r="F14" s="3861" t="s">
        <v>194</v>
      </c>
      <c r="G14" s="3861" t="s">
        <v>194</v>
      </c>
      <c r="H14" s="3996" t="s">
        <v>194</v>
      </c>
      <c r="I14" s="3861" t="s">
        <v>194</v>
      </c>
      <c r="J14" s="807" t="s">
        <v>194</v>
      </c>
      <c r="K14" s="3861" t="s">
        <v>213</v>
      </c>
      <c r="L14" s="3861" t="s">
        <v>194</v>
      </c>
      <c r="M14" s="3861" t="s">
        <v>973</v>
      </c>
      <c r="N14" s="3861" t="s">
        <v>1019</v>
      </c>
      <c r="O14" s="3922"/>
      <c r="P14" s="77"/>
      <c r="Q14" s="77"/>
      <c r="R14" s="77"/>
      <c r="S14" s="77"/>
      <c r="T14" s="77"/>
      <c r="U14" s="77"/>
      <c r="V14" s="77"/>
      <c r="W14" s="77"/>
      <c r="X14" s="77"/>
      <c r="Y14" s="77"/>
      <c r="Z14" s="77"/>
    </row>
    <row r="15" spans="1:26" ht="16.5" thickBot="1">
      <c r="A15" s="27"/>
      <c r="B15" s="3936"/>
      <c r="C15" s="4218"/>
      <c r="D15" s="4219"/>
      <c r="E15" s="4220"/>
      <c r="F15" s="4219"/>
      <c r="G15" s="4220"/>
      <c r="H15" s="4221"/>
      <c r="I15" s="4219"/>
      <c r="J15" s="4220"/>
      <c r="K15" s="4219"/>
      <c r="L15" s="4219"/>
      <c r="M15" s="4219"/>
      <c r="N15" s="4219"/>
      <c r="O15" s="4140"/>
      <c r="P15" s="27"/>
      <c r="Q15" s="27"/>
      <c r="R15" s="27"/>
      <c r="S15" s="27"/>
      <c r="T15" s="27"/>
      <c r="U15" s="27"/>
      <c r="V15" s="27"/>
      <c r="W15" s="27"/>
      <c r="X15" s="27"/>
      <c r="Y15" s="27"/>
      <c r="Z15" s="27"/>
    </row>
    <row r="16" spans="1:26" ht="5.0999999999999996" customHeight="1">
      <c r="A16" s="27"/>
      <c r="B16" s="708"/>
      <c r="C16" s="399"/>
      <c r="D16" s="1519"/>
      <c r="E16" s="399"/>
      <c r="F16" s="1519"/>
      <c r="G16" s="1680"/>
      <c r="H16" s="399"/>
      <c r="I16" s="1519"/>
      <c r="J16" s="399"/>
      <c r="K16" s="1519"/>
      <c r="L16" s="1519"/>
      <c r="M16" s="1519"/>
      <c r="N16" s="1519"/>
      <c r="O16" s="398"/>
      <c r="P16" s="27"/>
      <c r="Q16" s="27"/>
      <c r="R16" s="27"/>
      <c r="S16" s="27"/>
      <c r="T16" s="27"/>
      <c r="U16" s="27"/>
      <c r="V16" s="27"/>
      <c r="W16" s="27"/>
      <c r="X16" s="27"/>
      <c r="Y16" s="27"/>
      <c r="Z16" s="27"/>
    </row>
    <row r="17" spans="1:26">
      <c r="A17" s="27"/>
      <c r="B17" s="787">
        <v>1993</v>
      </c>
      <c r="C17" s="878">
        <v>82</v>
      </c>
      <c r="D17" s="2411">
        <v>15</v>
      </c>
      <c r="E17" s="878">
        <v>310</v>
      </c>
      <c r="F17" s="2411">
        <v>324</v>
      </c>
      <c r="G17" s="2411">
        <v>74</v>
      </c>
      <c r="H17" s="878">
        <v>110</v>
      </c>
      <c r="I17" s="3614" t="s">
        <v>641</v>
      </c>
      <c r="J17" s="878">
        <v>51</v>
      </c>
      <c r="K17" s="2411">
        <v>235</v>
      </c>
      <c r="L17" s="2411" t="s">
        <v>474</v>
      </c>
      <c r="M17" s="2411" t="s">
        <v>474</v>
      </c>
      <c r="N17" s="2411" t="s">
        <v>474</v>
      </c>
      <c r="O17" s="2707">
        <v>1274</v>
      </c>
      <c r="P17" s="27"/>
      <c r="Q17" s="27"/>
      <c r="R17" s="27"/>
      <c r="S17" s="27"/>
      <c r="T17" s="27"/>
      <c r="U17" s="27"/>
      <c r="V17" s="27"/>
      <c r="W17" s="27"/>
      <c r="X17" s="27"/>
      <c r="Y17" s="27"/>
      <c r="Z17" s="27"/>
    </row>
    <row r="18" spans="1:26">
      <c r="A18" s="27"/>
      <c r="B18" s="788">
        <v>1994</v>
      </c>
      <c r="C18" s="178">
        <v>1688</v>
      </c>
      <c r="D18" s="3280">
        <v>1206</v>
      </c>
      <c r="E18" s="184">
        <v>1211</v>
      </c>
      <c r="F18" s="3280">
        <v>2043</v>
      </c>
      <c r="G18" s="3280">
        <v>771</v>
      </c>
      <c r="H18" s="178">
        <v>539</v>
      </c>
      <c r="I18" s="3280">
        <v>68</v>
      </c>
      <c r="J18" s="178">
        <v>784</v>
      </c>
      <c r="K18" s="3280">
        <v>971</v>
      </c>
      <c r="L18" s="3280" t="s">
        <v>474</v>
      </c>
      <c r="M18" s="3280" t="s">
        <v>474</v>
      </c>
      <c r="N18" s="3280" t="s">
        <v>474</v>
      </c>
      <c r="O18" s="3615">
        <v>9957</v>
      </c>
      <c r="P18" s="27"/>
      <c r="Q18" s="27"/>
      <c r="R18" s="27"/>
      <c r="S18" s="27"/>
      <c r="T18" s="27"/>
      <c r="U18" s="27"/>
      <c r="V18" s="27"/>
      <c r="W18" s="27"/>
      <c r="X18" s="27"/>
      <c r="Y18" s="27"/>
      <c r="Z18" s="27"/>
    </row>
    <row r="19" spans="1:26">
      <c r="A19" s="27"/>
      <c r="B19" s="787">
        <v>1995</v>
      </c>
      <c r="C19" s="164">
        <v>3655</v>
      </c>
      <c r="D19" s="2411">
        <v>1325</v>
      </c>
      <c r="E19" s="164">
        <v>1468</v>
      </c>
      <c r="F19" s="2411">
        <v>2288</v>
      </c>
      <c r="G19" s="2411">
        <v>1397</v>
      </c>
      <c r="H19" s="164">
        <v>712</v>
      </c>
      <c r="I19" s="2411">
        <v>117</v>
      </c>
      <c r="J19" s="164">
        <v>1089</v>
      </c>
      <c r="K19" s="2411">
        <v>1037</v>
      </c>
      <c r="L19" s="2411" t="s">
        <v>474</v>
      </c>
      <c r="M19" s="2411" t="s">
        <v>474</v>
      </c>
      <c r="N19" s="2411" t="s">
        <v>474</v>
      </c>
      <c r="O19" s="2707">
        <v>14020</v>
      </c>
      <c r="P19" s="27"/>
      <c r="Q19" s="27"/>
      <c r="R19" s="27"/>
      <c r="S19" s="27"/>
      <c r="T19" s="27"/>
      <c r="U19" s="27"/>
      <c r="V19" s="27"/>
      <c r="W19" s="27"/>
      <c r="X19" s="27"/>
      <c r="Y19" s="27"/>
      <c r="Z19" s="27"/>
    </row>
    <row r="20" spans="1:26">
      <c r="A20" s="27"/>
      <c r="B20" s="788">
        <v>1996</v>
      </c>
      <c r="C20" s="178">
        <v>4040</v>
      </c>
      <c r="D20" s="3280">
        <v>1350</v>
      </c>
      <c r="E20" s="178">
        <v>1686</v>
      </c>
      <c r="F20" s="3280">
        <v>2207</v>
      </c>
      <c r="G20" s="3280">
        <v>1812</v>
      </c>
      <c r="H20" s="178">
        <v>817</v>
      </c>
      <c r="I20" s="3280">
        <v>135</v>
      </c>
      <c r="J20" s="178">
        <v>1814</v>
      </c>
      <c r="K20" s="3280">
        <v>828</v>
      </c>
      <c r="L20" s="3280" t="s">
        <v>474</v>
      </c>
      <c r="M20" s="3280" t="s">
        <v>474</v>
      </c>
      <c r="N20" s="3280" t="s">
        <v>474</v>
      </c>
      <c r="O20" s="3615">
        <v>15679</v>
      </c>
      <c r="P20" s="27"/>
      <c r="Q20" s="27"/>
      <c r="R20" s="27"/>
      <c r="S20" s="27"/>
      <c r="T20" s="27"/>
      <c r="U20" s="27"/>
      <c r="V20" s="27"/>
      <c r="W20" s="27"/>
      <c r="X20" s="27"/>
      <c r="Y20" s="27"/>
      <c r="Z20" s="27"/>
    </row>
    <row r="21" spans="1:26">
      <c r="A21" s="27"/>
      <c r="B21" s="787">
        <v>1997</v>
      </c>
      <c r="C21" s="164">
        <v>3237</v>
      </c>
      <c r="D21" s="2411">
        <v>1388</v>
      </c>
      <c r="E21" s="164">
        <v>2113</v>
      </c>
      <c r="F21" s="2411">
        <v>2099</v>
      </c>
      <c r="G21" s="2411">
        <v>1934</v>
      </c>
      <c r="H21" s="164">
        <v>1095</v>
      </c>
      <c r="I21" s="2411">
        <v>159</v>
      </c>
      <c r="J21" s="164">
        <v>2141</v>
      </c>
      <c r="K21" s="2411">
        <v>803</v>
      </c>
      <c r="L21" s="2411" t="s">
        <v>474</v>
      </c>
      <c r="M21" s="2411" t="s">
        <v>474</v>
      </c>
      <c r="N21" s="2411" t="s">
        <v>474</v>
      </c>
      <c r="O21" s="2707">
        <v>15881</v>
      </c>
      <c r="P21" s="27"/>
      <c r="Q21" s="27"/>
      <c r="R21" s="1337"/>
      <c r="S21" s="27"/>
      <c r="T21" s="27"/>
      <c r="U21" s="27"/>
      <c r="V21" s="27"/>
      <c r="W21" s="27"/>
      <c r="X21" s="27"/>
      <c r="Y21" s="27"/>
      <c r="Z21" s="27"/>
    </row>
    <row r="22" spans="1:26">
      <c r="A22" s="27"/>
      <c r="B22" s="788">
        <v>1998</v>
      </c>
      <c r="C22" s="178">
        <v>3049</v>
      </c>
      <c r="D22" s="3280">
        <v>1444</v>
      </c>
      <c r="E22" s="178">
        <v>2157</v>
      </c>
      <c r="F22" s="3280">
        <v>2107</v>
      </c>
      <c r="G22" s="3280">
        <v>1937</v>
      </c>
      <c r="H22" s="178">
        <v>1255</v>
      </c>
      <c r="I22" s="3280">
        <v>190</v>
      </c>
      <c r="J22" s="178">
        <v>2127</v>
      </c>
      <c r="K22" s="3280">
        <v>810</v>
      </c>
      <c r="L22" s="3280" t="s">
        <v>474</v>
      </c>
      <c r="M22" s="3280" t="s">
        <v>474</v>
      </c>
      <c r="N22" s="3280" t="s">
        <v>474</v>
      </c>
      <c r="O22" s="3615">
        <v>15885</v>
      </c>
      <c r="P22" s="27"/>
      <c r="Q22" s="27"/>
      <c r="R22" s="27"/>
      <c r="S22" s="27"/>
      <c r="T22" s="27"/>
      <c r="U22" s="27"/>
      <c r="V22" s="27"/>
      <c r="W22" s="27"/>
      <c r="X22" s="27"/>
      <c r="Y22" s="27"/>
      <c r="Z22" s="27"/>
    </row>
    <row r="23" spans="1:26">
      <c r="A23" s="27"/>
      <c r="B23" s="787">
        <v>1999</v>
      </c>
      <c r="C23" s="164">
        <v>2992</v>
      </c>
      <c r="D23" s="2411">
        <v>1770</v>
      </c>
      <c r="E23" s="164">
        <v>2172</v>
      </c>
      <c r="F23" s="2411">
        <v>2134</v>
      </c>
      <c r="G23" s="2411">
        <v>2043</v>
      </c>
      <c r="H23" s="164">
        <v>1532</v>
      </c>
      <c r="I23" s="2411">
        <v>179</v>
      </c>
      <c r="J23" s="164">
        <v>2283</v>
      </c>
      <c r="K23" s="2411">
        <v>1314</v>
      </c>
      <c r="L23" s="2411" t="s">
        <v>474</v>
      </c>
      <c r="M23" s="2411" t="s">
        <v>474</v>
      </c>
      <c r="N23" s="2411" t="s">
        <v>474</v>
      </c>
      <c r="O23" s="2707">
        <v>16419</v>
      </c>
      <c r="P23" s="27"/>
      <c r="Q23" s="27"/>
      <c r="R23" s="27"/>
      <c r="S23" s="27"/>
      <c r="T23" s="27"/>
      <c r="U23" s="27"/>
      <c r="V23" s="27"/>
      <c r="W23" s="27"/>
      <c r="X23" s="27"/>
      <c r="Y23" s="27"/>
      <c r="Z23" s="27"/>
    </row>
    <row r="24" spans="1:26">
      <c r="A24" s="27"/>
      <c r="B24" s="810">
        <v>2000</v>
      </c>
      <c r="C24" s="165">
        <v>2973</v>
      </c>
      <c r="D24" s="2457">
        <v>2042</v>
      </c>
      <c r="E24" s="165">
        <v>2263</v>
      </c>
      <c r="F24" s="2457">
        <v>2378</v>
      </c>
      <c r="G24" s="2457">
        <v>2179</v>
      </c>
      <c r="H24" s="165">
        <v>1871</v>
      </c>
      <c r="I24" s="2457">
        <v>221</v>
      </c>
      <c r="J24" s="165">
        <v>3143</v>
      </c>
      <c r="K24" s="2457">
        <v>1467</v>
      </c>
      <c r="L24" s="3280" t="s">
        <v>474</v>
      </c>
      <c r="M24" s="3280" t="s">
        <v>474</v>
      </c>
      <c r="N24" s="3280" t="s">
        <v>474</v>
      </c>
      <c r="O24" s="2709">
        <v>18537</v>
      </c>
      <c r="P24" s="27"/>
      <c r="Q24" s="27"/>
      <c r="R24" s="27"/>
      <c r="S24" s="27"/>
      <c r="T24" s="27"/>
      <c r="U24" s="27"/>
      <c r="V24" s="27"/>
      <c r="W24" s="27"/>
      <c r="X24" s="27"/>
      <c r="Y24" s="27"/>
      <c r="Z24" s="27"/>
    </row>
    <row r="25" spans="1:26">
      <c r="A25" s="27"/>
      <c r="B25" s="787">
        <v>2001</v>
      </c>
      <c r="C25" s="164">
        <v>3253</v>
      </c>
      <c r="D25" s="2411">
        <v>2412</v>
      </c>
      <c r="E25" s="164">
        <v>2730</v>
      </c>
      <c r="F25" s="2411">
        <v>2425</v>
      </c>
      <c r="G25" s="2411">
        <v>2463</v>
      </c>
      <c r="H25" s="164">
        <v>2327</v>
      </c>
      <c r="I25" s="2411">
        <v>264</v>
      </c>
      <c r="J25" s="164">
        <v>4056</v>
      </c>
      <c r="K25" s="2411">
        <v>1701</v>
      </c>
      <c r="L25" s="2411" t="s">
        <v>474</v>
      </c>
      <c r="M25" s="2411" t="s">
        <v>474</v>
      </c>
      <c r="N25" s="2411" t="s">
        <v>474</v>
      </c>
      <c r="O25" s="2707">
        <v>21631</v>
      </c>
      <c r="P25" s="27"/>
      <c r="Q25" s="27"/>
      <c r="R25" s="27"/>
      <c r="S25" s="27"/>
      <c r="T25" s="27"/>
      <c r="U25" s="27"/>
      <c r="V25" s="27"/>
      <c r="W25" s="27"/>
      <c r="X25" s="27"/>
      <c r="Y25" s="27"/>
      <c r="Z25" s="27"/>
    </row>
    <row r="26" spans="1:26">
      <c r="A26" s="27"/>
      <c r="B26" s="788">
        <v>2002</v>
      </c>
      <c r="C26" s="178">
        <v>4068</v>
      </c>
      <c r="D26" s="3280">
        <v>3127</v>
      </c>
      <c r="E26" s="178">
        <v>2852</v>
      </c>
      <c r="F26" s="3280">
        <v>1961</v>
      </c>
      <c r="G26" s="3280">
        <v>2709</v>
      </c>
      <c r="H26" s="178">
        <v>2579</v>
      </c>
      <c r="I26" s="3280">
        <v>286</v>
      </c>
      <c r="J26" s="178">
        <v>4678</v>
      </c>
      <c r="K26" s="3280">
        <v>2031</v>
      </c>
      <c r="L26" s="3280" t="s">
        <v>474</v>
      </c>
      <c r="M26" s="3280" t="s">
        <v>474</v>
      </c>
      <c r="N26" s="3280" t="s">
        <v>474</v>
      </c>
      <c r="O26" s="3615">
        <v>24291</v>
      </c>
      <c r="P26" s="27"/>
      <c r="Q26" s="27"/>
      <c r="R26" s="27"/>
      <c r="S26" s="27"/>
      <c r="T26" s="27"/>
      <c r="U26" s="27"/>
      <c r="V26" s="27"/>
      <c r="W26" s="27"/>
      <c r="X26" s="27"/>
      <c r="Y26" s="27"/>
      <c r="Z26" s="27"/>
    </row>
    <row r="27" spans="1:26">
      <c r="A27" s="27"/>
      <c r="B27" s="787">
        <v>2003</v>
      </c>
      <c r="C27" s="164">
        <v>5349</v>
      </c>
      <c r="D27" s="2411">
        <v>3827</v>
      </c>
      <c r="E27" s="164">
        <v>2822</v>
      </c>
      <c r="F27" s="2411">
        <v>2673</v>
      </c>
      <c r="G27" s="2411">
        <v>2996</v>
      </c>
      <c r="H27" s="164">
        <v>2932</v>
      </c>
      <c r="I27" s="2411">
        <v>238</v>
      </c>
      <c r="J27" s="164">
        <v>5622</v>
      </c>
      <c r="K27" s="2411">
        <v>2601</v>
      </c>
      <c r="L27" s="2411" t="s">
        <v>474</v>
      </c>
      <c r="M27" s="2411" t="s">
        <v>474</v>
      </c>
      <c r="N27" s="2411" t="s">
        <v>474</v>
      </c>
      <c r="O27" s="2707">
        <v>29060</v>
      </c>
      <c r="P27" s="27"/>
      <c r="Q27" s="27"/>
      <c r="R27" s="27"/>
      <c r="S27" s="27"/>
      <c r="T27" s="27"/>
      <c r="U27" s="27"/>
      <c r="V27" s="27"/>
      <c r="W27" s="27"/>
      <c r="X27" s="27"/>
      <c r="Y27" s="27"/>
      <c r="Z27" s="27"/>
    </row>
    <row r="28" spans="1:26">
      <c r="A28" s="27"/>
      <c r="B28" s="788">
        <v>2004</v>
      </c>
      <c r="C28" s="178">
        <v>6005</v>
      </c>
      <c r="D28" s="3280">
        <v>4437</v>
      </c>
      <c r="E28" s="178">
        <v>2765</v>
      </c>
      <c r="F28" s="3280">
        <v>5174</v>
      </c>
      <c r="G28" s="3280">
        <v>3551</v>
      </c>
      <c r="H28" s="178">
        <v>3566</v>
      </c>
      <c r="I28" s="3280">
        <v>196</v>
      </c>
      <c r="J28" s="178">
        <v>6794</v>
      </c>
      <c r="K28" s="3280">
        <v>3033</v>
      </c>
      <c r="L28" s="3280" t="s">
        <v>474</v>
      </c>
      <c r="M28" s="3280" t="s">
        <v>474</v>
      </c>
      <c r="N28" s="3280" t="s">
        <v>474</v>
      </c>
      <c r="O28" s="3615">
        <v>35521</v>
      </c>
      <c r="P28" s="27"/>
      <c r="Q28" s="27"/>
      <c r="R28" s="27"/>
      <c r="S28" s="27"/>
      <c r="T28" s="27"/>
      <c r="U28" s="27"/>
      <c r="V28" s="27"/>
      <c r="W28" s="27"/>
      <c r="X28" s="27"/>
      <c r="Y28" s="27"/>
      <c r="Z28" s="27"/>
    </row>
    <row r="29" spans="1:26">
      <c r="A29" s="27"/>
      <c r="B29" s="787">
        <v>2005</v>
      </c>
      <c r="C29" s="164">
        <v>7783</v>
      </c>
      <c r="D29" s="2411">
        <v>6422</v>
      </c>
      <c r="E29" s="164">
        <v>3175</v>
      </c>
      <c r="F29" s="2411">
        <v>4535</v>
      </c>
      <c r="G29" s="2411">
        <v>5395</v>
      </c>
      <c r="H29" s="164">
        <v>4245</v>
      </c>
      <c r="I29" s="2411">
        <v>184</v>
      </c>
      <c r="J29" s="164">
        <v>8769</v>
      </c>
      <c r="K29" s="2411">
        <v>3745</v>
      </c>
      <c r="L29" s="2411" t="s">
        <v>474</v>
      </c>
      <c r="M29" s="2411" t="s">
        <v>474</v>
      </c>
      <c r="N29" s="2411" t="s">
        <v>474</v>
      </c>
      <c r="O29" s="2707">
        <v>44253</v>
      </c>
      <c r="P29" s="27"/>
      <c r="Q29" s="27"/>
      <c r="R29" s="27"/>
      <c r="S29" s="27"/>
      <c r="T29" s="27"/>
      <c r="U29" s="27"/>
      <c r="V29" s="27"/>
      <c r="W29" s="27"/>
      <c r="X29" s="27"/>
      <c r="Y29" s="27"/>
      <c r="Z29" s="27"/>
    </row>
    <row r="30" spans="1:26">
      <c r="A30" s="27"/>
      <c r="B30" s="788">
        <v>2006</v>
      </c>
      <c r="C30" s="178">
        <v>8991</v>
      </c>
      <c r="D30" s="3280">
        <v>6084</v>
      </c>
      <c r="E30" s="178">
        <v>4586</v>
      </c>
      <c r="F30" s="3280">
        <v>6457</v>
      </c>
      <c r="G30" s="3280">
        <v>5858</v>
      </c>
      <c r="H30" s="178">
        <v>4770</v>
      </c>
      <c r="I30" s="3280">
        <v>168</v>
      </c>
      <c r="J30" s="178">
        <v>11474</v>
      </c>
      <c r="K30" s="3280">
        <v>4396</v>
      </c>
      <c r="L30" s="3280" t="s">
        <v>474</v>
      </c>
      <c r="M30" s="3280" t="s">
        <v>474</v>
      </c>
      <c r="N30" s="3280" t="s">
        <v>474</v>
      </c>
      <c r="O30" s="3615">
        <v>52784</v>
      </c>
      <c r="P30" s="27"/>
      <c r="Q30" s="27"/>
      <c r="R30" s="27"/>
      <c r="S30" s="27"/>
      <c r="T30" s="27"/>
      <c r="U30" s="27"/>
      <c r="V30" s="27"/>
      <c r="W30" s="27"/>
      <c r="X30" s="27"/>
      <c r="Y30" s="27"/>
      <c r="Z30" s="27"/>
    </row>
    <row r="31" spans="1:26">
      <c r="A31" s="27"/>
      <c r="B31" s="787">
        <v>2007</v>
      </c>
      <c r="C31" s="164">
        <v>10641</v>
      </c>
      <c r="D31" s="2411">
        <v>6787</v>
      </c>
      <c r="E31" s="164">
        <v>5341</v>
      </c>
      <c r="F31" s="2411">
        <v>8275</v>
      </c>
      <c r="G31" s="2411">
        <v>5772</v>
      </c>
      <c r="H31" s="164">
        <v>5056</v>
      </c>
      <c r="I31" s="2411">
        <v>169</v>
      </c>
      <c r="J31" s="164">
        <v>14621</v>
      </c>
      <c r="K31" s="2411">
        <v>4892</v>
      </c>
      <c r="L31" s="2411">
        <v>3</v>
      </c>
      <c r="M31" s="2411" t="s">
        <v>474</v>
      </c>
      <c r="N31" s="2411" t="s">
        <v>474</v>
      </c>
      <c r="O31" s="2707">
        <v>61557</v>
      </c>
      <c r="P31" s="27"/>
      <c r="Q31" s="27"/>
      <c r="R31" s="27"/>
      <c r="S31" s="27"/>
      <c r="T31" s="27"/>
      <c r="U31" s="27"/>
      <c r="V31" s="27"/>
      <c r="W31" s="27"/>
      <c r="X31" s="27"/>
      <c r="Y31" s="27"/>
      <c r="Z31" s="27"/>
    </row>
    <row r="32" spans="1:26">
      <c r="A32" s="27"/>
      <c r="B32" s="788">
        <v>2008</v>
      </c>
      <c r="C32" s="178">
        <v>12625</v>
      </c>
      <c r="D32" s="3280">
        <v>8118</v>
      </c>
      <c r="E32" s="178">
        <v>5810</v>
      </c>
      <c r="F32" s="3280">
        <v>10135</v>
      </c>
      <c r="G32" s="3280">
        <v>6176</v>
      </c>
      <c r="H32" s="178">
        <v>5642</v>
      </c>
      <c r="I32" s="3280">
        <v>173</v>
      </c>
      <c r="J32" s="178">
        <v>17631</v>
      </c>
      <c r="K32" s="3280">
        <v>5720</v>
      </c>
      <c r="L32" s="3280">
        <v>321</v>
      </c>
      <c r="M32" s="3280" t="s">
        <v>474</v>
      </c>
      <c r="N32" s="3280" t="s">
        <v>474</v>
      </c>
      <c r="O32" s="3615">
        <v>72351</v>
      </c>
      <c r="P32" s="27"/>
      <c r="Q32" s="27"/>
      <c r="R32" s="27"/>
      <c r="S32" s="27"/>
      <c r="T32" s="27"/>
      <c r="U32" s="27"/>
      <c r="V32" s="27"/>
      <c r="W32" s="27"/>
      <c r="X32" s="27"/>
      <c r="Y32" s="27"/>
      <c r="Z32" s="27"/>
    </row>
    <row r="33" spans="1:26">
      <c r="A33" s="27"/>
      <c r="B33" s="787">
        <v>2009</v>
      </c>
      <c r="C33" s="164">
        <v>16541</v>
      </c>
      <c r="D33" s="2411">
        <v>9851</v>
      </c>
      <c r="E33" s="164">
        <v>6180</v>
      </c>
      <c r="F33" s="2411">
        <v>11870</v>
      </c>
      <c r="G33" s="2411">
        <v>6976</v>
      </c>
      <c r="H33" s="164">
        <v>6613</v>
      </c>
      <c r="I33" s="2411">
        <v>142</v>
      </c>
      <c r="J33" s="164">
        <v>18070</v>
      </c>
      <c r="K33" s="2411">
        <v>5694</v>
      </c>
      <c r="L33" s="2411">
        <v>683</v>
      </c>
      <c r="M33" s="2411" t="s">
        <v>474</v>
      </c>
      <c r="N33" s="2411" t="s">
        <v>474</v>
      </c>
      <c r="O33" s="2707">
        <v>82620</v>
      </c>
      <c r="P33" s="27"/>
      <c r="Q33" s="27"/>
      <c r="R33" s="27"/>
      <c r="S33" s="27"/>
      <c r="T33" s="27"/>
      <c r="U33" s="27"/>
      <c r="V33" s="27"/>
      <c r="W33" s="27"/>
      <c r="X33" s="27"/>
      <c r="Y33" s="27"/>
      <c r="Z33" s="27"/>
    </row>
    <row r="34" spans="1:26">
      <c r="A34" s="27"/>
      <c r="B34" s="788">
        <v>2010</v>
      </c>
      <c r="C34" s="178">
        <v>13457</v>
      </c>
      <c r="D34" s="3280">
        <v>10713</v>
      </c>
      <c r="E34" s="178">
        <v>5147</v>
      </c>
      <c r="F34" s="3280">
        <v>9364</v>
      </c>
      <c r="G34" s="3280">
        <v>7069</v>
      </c>
      <c r="H34" s="178">
        <v>7190</v>
      </c>
      <c r="I34" s="3280">
        <v>154</v>
      </c>
      <c r="J34" s="178">
        <v>21105</v>
      </c>
      <c r="K34" s="3280">
        <v>5381</v>
      </c>
      <c r="L34" s="3280">
        <v>925</v>
      </c>
      <c r="M34" s="3280" t="s">
        <v>474</v>
      </c>
      <c r="N34" s="3280" t="s">
        <v>474</v>
      </c>
      <c r="O34" s="3615">
        <v>80505</v>
      </c>
      <c r="P34" s="27"/>
      <c r="Q34" s="27"/>
      <c r="R34" s="27"/>
      <c r="S34" s="27"/>
      <c r="T34" s="27"/>
      <c r="U34" s="27"/>
      <c r="V34" s="27"/>
      <c r="W34" s="27"/>
      <c r="X34" s="27"/>
      <c r="Y34" s="27"/>
      <c r="Z34" s="27"/>
    </row>
    <row r="35" spans="1:26">
      <c r="A35" s="27"/>
      <c r="B35" s="787">
        <v>2011</v>
      </c>
      <c r="C35" s="164">
        <v>13491</v>
      </c>
      <c r="D35" s="2411">
        <v>13827</v>
      </c>
      <c r="E35" s="164">
        <v>5080</v>
      </c>
      <c r="F35" s="2411">
        <v>9394</v>
      </c>
      <c r="G35" s="2411">
        <v>7478</v>
      </c>
      <c r="H35" s="164">
        <v>6767</v>
      </c>
      <c r="I35" s="2411">
        <v>202</v>
      </c>
      <c r="J35" s="164">
        <v>25339</v>
      </c>
      <c r="K35" s="2411">
        <v>5097</v>
      </c>
      <c r="L35" s="2411">
        <v>1284</v>
      </c>
      <c r="M35" s="2411">
        <v>802</v>
      </c>
      <c r="N35" s="2411">
        <v>32</v>
      </c>
      <c r="O35" s="2707">
        <v>88793</v>
      </c>
      <c r="P35" s="27"/>
      <c r="Q35" s="27"/>
      <c r="R35" s="27"/>
      <c r="S35" s="27"/>
      <c r="T35" s="27"/>
      <c r="U35" s="27"/>
      <c r="V35" s="27"/>
      <c r="W35" s="27"/>
      <c r="X35" s="27"/>
      <c r="Y35" s="27"/>
      <c r="Z35" s="27"/>
    </row>
    <row r="36" spans="1:26" ht="18" customHeight="1">
      <c r="A36" s="27"/>
      <c r="B36" s="788">
        <v>2012</v>
      </c>
      <c r="C36" s="178">
        <v>12775</v>
      </c>
      <c r="D36" s="3280">
        <v>12930</v>
      </c>
      <c r="E36" s="178">
        <v>5922</v>
      </c>
      <c r="F36" s="3280">
        <v>10180</v>
      </c>
      <c r="G36" s="3280">
        <v>7868</v>
      </c>
      <c r="H36" s="178">
        <v>7993</v>
      </c>
      <c r="I36" s="3280">
        <v>553</v>
      </c>
      <c r="J36" s="178">
        <v>24133</v>
      </c>
      <c r="K36" s="3280">
        <v>5419</v>
      </c>
      <c r="L36" s="3280">
        <v>1758</v>
      </c>
      <c r="M36" s="3280">
        <v>2321</v>
      </c>
      <c r="N36" s="3280">
        <v>686</v>
      </c>
      <c r="O36" s="3615">
        <v>92538</v>
      </c>
      <c r="P36" s="27"/>
      <c r="Q36" s="27"/>
      <c r="R36" s="27"/>
      <c r="S36" s="27"/>
      <c r="T36" s="27"/>
      <c r="U36" s="27"/>
      <c r="V36" s="27"/>
      <c r="W36" s="27"/>
      <c r="X36" s="27"/>
      <c r="Y36" s="27"/>
      <c r="Z36" s="27"/>
    </row>
    <row r="37" spans="1:26" ht="18" customHeight="1">
      <c r="A37" s="27"/>
      <c r="B37" s="787">
        <v>2013</v>
      </c>
      <c r="C37" s="164">
        <v>14075</v>
      </c>
      <c r="D37" s="2411">
        <v>14416</v>
      </c>
      <c r="E37" s="164">
        <v>7735</v>
      </c>
      <c r="F37" s="2411">
        <v>10939</v>
      </c>
      <c r="G37" s="2411">
        <v>8704</v>
      </c>
      <c r="H37" s="164">
        <v>8751</v>
      </c>
      <c r="I37" s="2411">
        <v>1509</v>
      </c>
      <c r="J37" s="164">
        <v>28103</v>
      </c>
      <c r="K37" s="2411">
        <v>5935</v>
      </c>
      <c r="L37" s="2411">
        <v>2127</v>
      </c>
      <c r="M37" s="2411">
        <v>3801</v>
      </c>
      <c r="N37" s="2411">
        <v>1668</v>
      </c>
      <c r="O37" s="2707">
        <v>107763</v>
      </c>
      <c r="P37" s="27"/>
      <c r="Q37" s="27"/>
      <c r="R37" s="27"/>
      <c r="S37" s="27"/>
      <c r="T37" s="27"/>
      <c r="U37" s="27"/>
      <c r="V37" s="27"/>
      <c r="W37" s="27"/>
      <c r="X37" s="27"/>
      <c r="Y37" s="27"/>
      <c r="Z37" s="27"/>
    </row>
    <row r="38" spans="1:26" ht="18" customHeight="1">
      <c r="A38" s="27"/>
      <c r="B38" s="788">
        <v>2014</v>
      </c>
      <c r="C38" s="178">
        <v>26514</v>
      </c>
      <c r="D38" s="3280">
        <v>20008</v>
      </c>
      <c r="E38" s="178">
        <v>8634</v>
      </c>
      <c r="F38" s="3280">
        <v>10368</v>
      </c>
      <c r="G38" s="3280">
        <v>10644</v>
      </c>
      <c r="H38" s="178">
        <v>9150</v>
      </c>
      <c r="I38" s="3280">
        <v>2819</v>
      </c>
      <c r="J38" s="178">
        <v>32792</v>
      </c>
      <c r="K38" s="3280">
        <v>6786</v>
      </c>
      <c r="L38" s="3280">
        <v>2690</v>
      </c>
      <c r="M38" s="3280">
        <v>5255</v>
      </c>
      <c r="N38" s="3280">
        <v>3119</v>
      </c>
      <c r="O38" s="3615">
        <v>138779</v>
      </c>
      <c r="P38" s="27"/>
      <c r="Q38" s="27"/>
      <c r="R38" s="27"/>
      <c r="S38" s="27"/>
      <c r="T38" s="27"/>
      <c r="U38" s="27"/>
      <c r="V38" s="27"/>
      <c r="W38" s="27"/>
      <c r="X38" s="27"/>
      <c r="Y38" s="27"/>
      <c r="Z38" s="27"/>
    </row>
    <row r="39" spans="1:26" ht="18" customHeight="1">
      <c r="A39" s="27"/>
      <c r="B39" s="787">
        <v>2015</v>
      </c>
      <c r="C39" s="164">
        <v>30803</v>
      </c>
      <c r="D39" s="2411">
        <v>40859</v>
      </c>
      <c r="E39" s="164">
        <v>14091</v>
      </c>
      <c r="F39" s="2411">
        <v>20035</v>
      </c>
      <c r="G39" s="2411">
        <v>16465</v>
      </c>
      <c r="H39" s="164">
        <v>11316</v>
      </c>
      <c r="I39" s="2411">
        <v>8315</v>
      </c>
      <c r="J39" s="164">
        <v>51111</v>
      </c>
      <c r="K39" s="2411">
        <v>8833</v>
      </c>
      <c r="L39" s="2411">
        <v>4299</v>
      </c>
      <c r="M39" s="2411">
        <v>7541</v>
      </c>
      <c r="N39" s="2411">
        <v>11704</v>
      </c>
      <c r="O39" s="2707">
        <v>225372</v>
      </c>
      <c r="P39" s="27"/>
      <c r="Q39" s="27"/>
      <c r="R39" s="27"/>
      <c r="S39" s="27"/>
      <c r="T39" s="27"/>
      <c r="U39" s="27"/>
      <c r="V39" s="27"/>
      <c r="W39" s="27"/>
      <c r="X39" s="27"/>
      <c r="Y39" s="27"/>
      <c r="Z39" s="27"/>
    </row>
    <row r="40" spans="1:26" ht="5.0999999999999996" customHeight="1" thickBot="1">
      <c r="A40" s="27"/>
      <c r="B40" s="3616"/>
      <c r="C40" s="3617"/>
      <c r="D40" s="3618"/>
      <c r="E40" s="3617"/>
      <c r="F40" s="3618"/>
      <c r="G40" s="3618"/>
      <c r="H40" s="3617"/>
      <c r="I40" s="3618"/>
      <c r="J40" s="3617"/>
      <c r="K40" s="3618"/>
      <c r="L40" s="3618"/>
      <c r="M40" s="3618"/>
      <c r="N40" s="3618"/>
      <c r="O40" s="3619"/>
      <c r="P40" s="27"/>
      <c r="Q40" s="27"/>
      <c r="R40" s="27"/>
      <c r="S40" s="27"/>
      <c r="T40" s="27"/>
      <c r="U40" s="27"/>
      <c r="V40" s="27"/>
      <c r="W40" s="27"/>
      <c r="X40" s="27"/>
      <c r="Y40" s="27"/>
      <c r="Z40" s="27"/>
    </row>
    <row r="41" spans="1:26" ht="15.75" customHeight="1">
      <c r="A41" s="27"/>
      <c r="B41" s="817"/>
      <c r="C41" s="399"/>
      <c r="D41" s="399"/>
      <c r="E41" s="399"/>
      <c r="F41" s="399"/>
      <c r="G41" s="399"/>
      <c r="H41" s="399"/>
      <c r="I41" s="399"/>
      <c r="J41" s="399"/>
      <c r="K41" s="399"/>
      <c r="L41" s="399"/>
      <c r="M41" s="399"/>
      <c r="N41" s="399"/>
      <c r="O41" s="399"/>
      <c r="P41" s="27"/>
      <c r="Q41" s="27"/>
      <c r="R41" s="27"/>
      <c r="S41" s="27"/>
      <c r="T41" s="27"/>
      <c r="U41" s="27"/>
      <c r="V41" s="27"/>
      <c r="W41" s="27"/>
      <c r="X41" s="27"/>
      <c r="Y41" s="27"/>
      <c r="Z41" s="27"/>
    </row>
    <row r="42" spans="1:26" ht="15.75" customHeight="1">
      <c r="A42" s="27"/>
      <c r="B42" s="591" t="s">
        <v>609</v>
      </c>
      <c r="C42" s="765"/>
      <c r="D42" s="765"/>
      <c r="E42" s="765"/>
      <c r="F42" s="765"/>
      <c r="G42" s="765"/>
      <c r="H42" s="765"/>
      <c r="I42" s="765"/>
      <c r="J42" s="765"/>
      <c r="K42" s="765"/>
      <c r="L42" s="765"/>
      <c r="M42" s="765"/>
      <c r="N42" s="765"/>
      <c r="O42" s="4055" t="s">
        <v>2557</v>
      </c>
      <c r="P42" s="27"/>
      <c r="Q42" s="27"/>
      <c r="R42" s="27"/>
      <c r="S42" s="27"/>
      <c r="T42" s="27"/>
      <c r="U42" s="27"/>
      <c r="V42" s="27"/>
      <c r="W42" s="27"/>
      <c r="X42" s="27"/>
      <c r="Y42" s="27"/>
      <c r="Z42" s="27"/>
    </row>
    <row r="43" spans="1:26" ht="15.75" customHeight="1">
      <c r="A43" s="27"/>
      <c r="B43" s="591" t="s">
        <v>1008</v>
      </c>
      <c r="C43" s="765"/>
      <c r="D43" s="765"/>
      <c r="E43" s="765"/>
      <c r="F43" s="765"/>
      <c r="G43" s="765"/>
      <c r="H43" s="765"/>
      <c r="I43" s="765"/>
      <c r="J43" s="765"/>
      <c r="K43" s="3526"/>
      <c r="L43" s="3526"/>
      <c r="M43" s="3526"/>
      <c r="N43" s="3526"/>
      <c r="O43" s="709" t="s">
        <v>2558</v>
      </c>
      <c r="P43" s="27"/>
      <c r="Q43" s="27"/>
      <c r="R43" s="27"/>
      <c r="S43" s="27"/>
      <c r="T43" s="27"/>
      <c r="U43" s="27"/>
      <c r="V43" s="27"/>
      <c r="W43" s="27"/>
      <c r="X43" s="27"/>
      <c r="Y43" s="27"/>
      <c r="Z43" s="27"/>
    </row>
    <row r="44" spans="1:26">
      <c r="A44" s="818"/>
      <c r="B44" s="709" t="s">
        <v>1020</v>
      </c>
      <c r="C44" s="709"/>
      <c r="D44" s="709"/>
      <c r="E44" s="709"/>
      <c r="F44" s="709"/>
      <c r="G44" s="709"/>
      <c r="H44" s="709"/>
      <c r="I44" s="819"/>
      <c r="J44" s="819"/>
      <c r="K44" s="765"/>
      <c r="L44" s="765"/>
      <c r="M44" s="765"/>
      <c r="N44" s="765"/>
      <c r="O44" s="6087" t="s">
        <v>2559</v>
      </c>
      <c r="P44" s="624"/>
      <c r="Q44" s="818"/>
      <c r="R44" s="818"/>
      <c r="S44" s="818"/>
      <c r="T44" s="818"/>
      <c r="U44" s="818"/>
      <c r="V44" s="818"/>
      <c r="W44" s="818"/>
      <c r="X44" s="818"/>
      <c r="Y44" s="818"/>
      <c r="Z44" s="818"/>
    </row>
    <row r="45" spans="1:26">
      <c r="A45" s="818"/>
      <c r="B45" s="820" t="s">
        <v>610</v>
      </c>
      <c r="C45" s="819"/>
      <c r="D45" s="819"/>
      <c r="E45" s="819"/>
      <c r="F45" s="819"/>
      <c r="G45" s="819"/>
      <c r="H45" s="819"/>
      <c r="I45" s="819"/>
      <c r="J45" s="819"/>
      <c r="K45" s="3526"/>
      <c r="L45" s="3526"/>
      <c r="M45" s="3526"/>
      <c r="N45" s="3526"/>
      <c r="O45" s="4211" t="s">
        <v>2560</v>
      </c>
      <c r="P45" s="624"/>
      <c r="Q45" s="818"/>
      <c r="R45" s="818"/>
      <c r="S45" s="818"/>
      <c r="T45" s="818"/>
      <c r="U45" s="818"/>
      <c r="V45" s="818"/>
      <c r="W45" s="818"/>
      <c r="X45" s="818"/>
      <c r="Y45" s="818"/>
      <c r="Z45" s="818"/>
    </row>
    <row r="46" spans="1:26">
      <c r="A46" s="27"/>
      <c r="B46" s="77"/>
      <c r="C46" s="169"/>
      <c r="D46" s="169"/>
      <c r="E46" s="169"/>
      <c r="F46" s="169"/>
      <c r="G46" s="169"/>
      <c r="H46" s="169"/>
      <c r="I46" s="169"/>
      <c r="J46" s="169"/>
      <c r="L46" s="6087"/>
      <c r="M46" s="6087"/>
      <c r="N46" s="6087"/>
      <c r="O46" s="3961" t="s">
        <v>2266</v>
      </c>
      <c r="P46" s="27"/>
      <c r="Q46" s="27"/>
      <c r="R46" s="27"/>
      <c r="S46" s="27"/>
      <c r="T46" s="27"/>
      <c r="U46" s="27"/>
      <c r="V46" s="27"/>
      <c r="W46" s="27"/>
      <c r="X46" s="27"/>
      <c r="Y46" s="27"/>
      <c r="Z46" s="27"/>
    </row>
    <row r="47" spans="1:26">
      <c r="A47" s="27"/>
      <c r="B47" s="796"/>
      <c r="C47" s="169"/>
      <c r="D47" s="169"/>
      <c r="E47" s="169"/>
      <c r="F47" s="169"/>
      <c r="G47" s="169"/>
      <c r="H47" s="169"/>
      <c r="I47" s="169"/>
      <c r="J47" s="169"/>
      <c r="K47" s="169"/>
      <c r="L47" s="169"/>
      <c r="M47" s="169"/>
      <c r="N47" s="169"/>
      <c r="P47" s="27"/>
      <c r="Q47" s="27"/>
      <c r="R47" s="27"/>
      <c r="S47" s="27"/>
      <c r="T47" s="27"/>
      <c r="U47" s="27"/>
      <c r="V47" s="27"/>
      <c r="W47" s="27"/>
      <c r="X47" s="27"/>
      <c r="Y47" s="27"/>
      <c r="Z47" s="27"/>
    </row>
    <row r="48" spans="1:26">
      <c r="A48" s="27"/>
      <c r="B48" s="796"/>
      <c r="C48" s="169"/>
      <c r="D48" s="169"/>
      <c r="E48" s="169"/>
      <c r="F48" s="169"/>
      <c r="G48" s="169"/>
      <c r="H48" s="169"/>
      <c r="I48" s="169"/>
      <c r="J48" s="169"/>
      <c r="K48" s="169"/>
      <c r="L48" s="169"/>
      <c r="M48" s="169"/>
      <c r="N48" s="169"/>
      <c r="P48" s="27"/>
      <c r="Q48" s="27"/>
      <c r="R48" s="27"/>
      <c r="S48" s="27"/>
      <c r="T48" s="27"/>
      <c r="U48" s="27"/>
      <c r="V48" s="27"/>
      <c r="W48" s="27"/>
      <c r="X48" s="27"/>
      <c r="Y48" s="27"/>
      <c r="Z48" s="27"/>
    </row>
    <row r="49" spans="1:26">
      <c r="A49" s="27"/>
      <c r="B49" s="796"/>
      <c r="C49" s="169"/>
      <c r="D49" s="169"/>
      <c r="E49" s="169"/>
      <c r="F49" s="169"/>
      <c r="G49" s="169"/>
      <c r="H49" s="169"/>
      <c r="I49" s="169"/>
      <c r="J49" s="169"/>
      <c r="P49" s="27"/>
      <c r="Q49" s="27"/>
      <c r="R49" s="27"/>
      <c r="S49" s="27"/>
      <c r="T49" s="27"/>
      <c r="U49" s="27"/>
      <c r="V49" s="27"/>
      <c r="W49" s="27"/>
      <c r="X49" s="27"/>
      <c r="Y49" s="27"/>
      <c r="Z49" s="27"/>
    </row>
    <row r="50" spans="1:26">
      <c r="A50" s="27"/>
      <c r="B50" s="796"/>
      <c r="C50" s="169"/>
      <c r="D50" s="169"/>
      <c r="E50" s="169"/>
      <c r="F50" s="169"/>
      <c r="G50" s="169"/>
      <c r="H50" s="169"/>
      <c r="I50" s="169"/>
      <c r="J50" s="169"/>
      <c r="P50" s="27"/>
      <c r="Q50" s="27"/>
      <c r="R50" s="27"/>
      <c r="X50" s="27"/>
      <c r="Y50" s="27"/>
      <c r="Z50" s="27"/>
    </row>
    <row r="51" spans="1:26">
      <c r="A51" s="27"/>
      <c r="B51" s="796"/>
      <c r="C51" s="169"/>
      <c r="D51" s="169"/>
      <c r="E51" s="169"/>
      <c r="F51" s="169"/>
      <c r="G51" s="169"/>
      <c r="H51" s="169"/>
      <c r="I51" s="169"/>
      <c r="J51" s="169"/>
      <c r="K51" s="169"/>
      <c r="L51" s="169"/>
      <c r="M51" s="169"/>
      <c r="N51" s="169"/>
      <c r="O51" s="27"/>
      <c r="P51" s="27"/>
      <c r="Q51" s="27"/>
      <c r="R51" s="27"/>
      <c r="X51" s="27"/>
      <c r="Y51" s="27"/>
      <c r="Z51" s="27"/>
    </row>
    <row r="52" spans="1:26">
      <c r="A52" s="27"/>
      <c r="B52" s="77"/>
      <c r="C52" s="27"/>
      <c r="D52" s="27"/>
      <c r="E52" s="27"/>
      <c r="F52" s="27"/>
      <c r="G52" s="27"/>
      <c r="H52" s="27"/>
      <c r="I52" s="27"/>
      <c r="J52" s="27"/>
      <c r="K52" s="27"/>
      <c r="L52" s="27"/>
      <c r="M52" s="27"/>
      <c r="N52" s="27"/>
      <c r="O52" s="27"/>
      <c r="P52" s="27"/>
      <c r="Q52" s="27"/>
      <c r="R52" s="27"/>
      <c r="X52" s="27"/>
      <c r="Y52" s="27"/>
      <c r="Z52" s="27"/>
    </row>
    <row r="53" spans="1:26">
      <c r="A53" s="27"/>
      <c r="B53" s="77"/>
      <c r="C53" s="27"/>
      <c r="D53" s="27"/>
      <c r="E53" s="27"/>
      <c r="F53" s="27"/>
      <c r="G53" s="27"/>
      <c r="H53" s="27"/>
      <c r="I53" s="27"/>
      <c r="J53" s="27"/>
      <c r="K53" s="27"/>
      <c r="L53" s="27"/>
      <c r="M53" s="27"/>
      <c r="N53" s="27"/>
      <c r="O53" s="27"/>
      <c r="P53" s="27"/>
      <c r="Q53" s="27"/>
      <c r="R53" s="27"/>
      <c r="X53" s="27"/>
      <c r="Y53" s="27"/>
      <c r="Z53" s="27"/>
    </row>
    <row r="54" spans="1:26">
      <c r="A54" s="27"/>
      <c r="B54" s="77"/>
      <c r="C54" s="27"/>
      <c r="D54" s="27"/>
      <c r="E54" s="27"/>
      <c r="F54" s="27"/>
      <c r="G54" s="27"/>
      <c r="H54" s="27"/>
      <c r="I54" s="27"/>
      <c r="J54" s="27"/>
      <c r="K54" s="27"/>
      <c r="L54" s="27"/>
      <c r="M54" s="27"/>
      <c r="N54" s="27"/>
      <c r="O54" s="27"/>
      <c r="P54" s="27"/>
      <c r="Q54" s="27"/>
      <c r="R54" s="27"/>
      <c r="X54" s="27"/>
      <c r="Y54" s="27"/>
      <c r="Z54" s="27"/>
    </row>
    <row r="55" spans="1:26">
      <c r="A55" s="27"/>
      <c r="B55" s="77"/>
      <c r="C55" s="27"/>
      <c r="D55" s="27"/>
      <c r="E55" s="27"/>
      <c r="F55" s="27"/>
      <c r="G55" s="27"/>
      <c r="H55" s="27"/>
      <c r="I55" s="27"/>
      <c r="J55" s="27"/>
      <c r="K55" s="27"/>
      <c r="L55" s="27"/>
      <c r="M55" s="27"/>
      <c r="N55" s="27"/>
      <c r="O55" s="27"/>
      <c r="P55" s="27"/>
      <c r="Q55" s="27"/>
      <c r="R55" s="27"/>
      <c r="S55" s="27"/>
      <c r="T55" s="27"/>
      <c r="U55" s="27"/>
      <c r="V55" s="27"/>
      <c r="W55" s="27"/>
      <c r="X55" s="27"/>
      <c r="Y55" s="27"/>
      <c r="Z55" s="27"/>
    </row>
    <row r="56" spans="1:26">
      <c r="A56" s="27"/>
      <c r="B56" s="77"/>
      <c r="C56" s="27"/>
      <c r="D56" s="27"/>
      <c r="E56" s="27"/>
      <c r="F56" s="27"/>
      <c r="G56" s="27"/>
      <c r="H56" s="27"/>
      <c r="I56" s="27"/>
      <c r="J56" s="27"/>
      <c r="K56" s="27"/>
      <c r="L56" s="27"/>
      <c r="M56" s="27"/>
      <c r="N56" s="27"/>
      <c r="O56" s="27"/>
      <c r="P56" s="27"/>
      <c r="Q56" s="27"/>
      <c r="R56" s="27"/>
      <c r="S56" s="27"/>
      <c r="T56" s="27"/>
      <c r="U56" s="27"/>
      <c r="V56" s="27"/>
      <c r="W56" s="27"/>
      <c r="X56" s="27"/>
      <c r="Y56" s="27"/>
      <c r="Z56" s="27"/>
    </row>
    <row r="57" spans="1:26">
      <c r="A57" s="27"/>
      <c r="B57" s="77"/>
      <c r="C57" s="27"/>
      <c r="D57" s="27"/>
      <c r="E57" s="27"/>
      <c r="F57" s="27"/>
      <c r="G57" s="27"/>
      <c r="H57" s="27"/>
      <c r="I57" s="27"/>
      <c r="J57" s="27"/>
      <c r="K57" s="27"/>
      <c r="L57" s="27"/>
      <c r="M57" s="27"/>
      <c r="N57" s="27"/>
      <c r="O57" s="27"/>
      <c r="P57" s="27"/>
      <c r="Q57" s="27"/>
      <c r="R57" s="27"/>
      <c r="S57" s="27"/>
      <c r="T57" s="27"/>
      <c r="U57" s="27"/>
      <c r="V57" s="27"/>
      <c r="W57" s="27"/>
      <c r="X57" s="27"/>
      <c r="Y57" s="27"/>
      <c r="Z57" s="27"/>
    </row>
    <row r="58" spans="1:26">
      <c r="A58" s="27"/>
      <c r="B58" s="77"/>
      <c r="C58" s="1837"/>
      <c r="D58" s="1837"/>
      <c r="E58" s="1837"/>
      <c r="F58" s="1837"/>
      <c r="G58" s="1837"/>
      <c r="H58" s="1837"/>
      <c r="I58" s="1837"/>
      <c r="J58" s="1837"/>
      <c r="K58" s="1837"/>
      <c r="L58" s="1837"/>
      <c r="M58" s="1837"/>
      <c r="N58" s="1837"/>
      <c r="O58" s="1837"/>
      <c r="P58" s="27"/>
      <c r="Q58" s="27"/>
      <c r="R58" s="27"/>
      <c r="S58" s="27"/>
      <c r="T58" s="27"/>
      <c r="U58" s="27"/>
      <c r="V58" s="27"/>
      <c r="W58" s="27"/>
      <c r="X58" s="27"/>
      <c r="Y58" s="27"/>
      <c r="Z58" s="27"/>
    </row>
    <row r="59" spans="1:26">
      <c r="A59" s="27"/>
      <c r="B59" s="77"/>
      <c r="C59" s="1837"/>
      <c r="D59" s="1837"/>
      <c r="E59" s="1837"/>
      <c r="F59" s="1837"/>
      <c r="G59" s="1837"/>
      <c r="H59" s="1837"/>
      <c r="I59" s="1837"/>
      <c r="J59" s="1837"/>
      <c r="K59" s="1837"/>
      <c r="L59" s="1837"/>
      <c r="M59" s="1837"/>
      <c r="N59" s="1837"/>
      <c r="O59" s="1837"/>
      <c r="P59" s="27"/>
      <c r="Q59" s="27"/>
      <c r="R59" s="27"/>
      <c r="S59" s="27"/>
      <c r="T59" s="27"/>
      <c r="U59" s="27"/>
      <c r="V59" s="27"/>
      <c r="W59" s="27"/>
      <c r="X59" s="27"/>
      <c r="Y59" s="27"/>
      <c r="Z59" s="27"/>
    </row>
    <row r="60" spans="1:26">
      <c r="A60" s="27"/>
      <c r="B60" s="77"/>
      <c r="C60" s="1837"/>
      <c r="D60" s="1837"/>
      <c r="E60" s="1837"/>
      <c r="F60" s="1837"/>
      <c r="G60" s="1837"/>
      <c r="H60" s="1837"/>
      <c r="I60" s="1837"/>
      <c r="J60" s="1837"/>
      <c r="K60" s="1837"/>
      <c r="L60" s="1837"/>
      <c r="M60" s="1837"/>
      <c r="N60" s="1837"/>
      <c r="O60" s="1837"/>
      <c r="P60" s="27"/>
      <c r="Q60" s="27"/>
      <c r="R60" s="27"/>
      <c r="S60" s="27"/>
      <c r="T60" s="27"/>
      <c r="U60" s="27"/>
      <c r="V60" s="27"/>
      <c r="W60" s="27"/>
      <c r="X60" s="27"/>
      <c r="Y60" s="27"/>
      <c r="Z60" s="27"/>
    </row>
    <row r="61" spans="1:26">
      <c r="A61" s="27"/>
      <c r="B61" s="77"/>
      <c r="C61" s="1837"/>
      <c r="D61" s="1837"/>
      <c r="E61" s="1837"/>
      <c r="F61" s="1837"/>
      <c r="G61" s="1837"/>
      <c r="H61" s="1837"/>
      <c r="I61" s="1837"/>
      <c r="J61" s="1837"/>
      <c r="K61" s="1837"/>
      <c r="L61" s="1837"/>
      <c r="M61" s="1837"/>
      <c r="N61" s="1837"/>
      <c r="O61" s="1837"/>
      <c r="P61" s="27"/>
      <c r="Q61" s="27"/>
      <c r="R61" s="27"/>
      <c r="S61" s="27"/>
      <c r="T61" s="27"/>
      <c r="U61" s="27"/>
      <c r="V61" s="27"/>
      <c r="W61" s="27"/>
      <c r="X61" s="27"/>
      <c r="Y61" s="27"/>
      <c r="Z61" s="27"/>
    </row>
    <row r="62" spans="1:26">
      <c r="A62" s="27"/>
      <c r="B62" s="77"/>
      <c r="C62" s="27"/>
      <c r="D62" s="27"/>
      <c r="E62" s="27"/>
      <c r="F62" s="27"/>
      <c r="G62" s="27"/>
      <c r="H62" s="27"/>
      <c r="I62" s="27"/>
      <c r="J62" s="27"/>
      <c r="K62" s="27"/>
      <c r="L62" s="27"/>
      <c r="M62" s="27"/>
      <c r="N62" s="27"/>
      <c r="O62" s="27"/>
      <c r="P62" s="27"/>
      <c r="Q62" s="27"/>
      <c r="R62" s="27"/>
      <c r="S62" s="27"/>
      <c r="T62" s="27"/>
      <c r="U62" s="27"/>
      <c r="V62" s="27"/>
      <c r="W62" s="27"/>
      <c r="X62" s="27"/>
      <c r="Y62" s="27"/>
      <c r="Z62" s="27"/>
    </row>
    <row r="63" spans="1:26">
      <c r="A63" s="27"/>
      <c r="B63" s="77"/>
      <c r="C63" s="27"/>
      <c r="D63" s="27"/>
      <c r="E63" s="27"/>
      <c r="F63" s="27"/>
      <c r="G63" s="27"/>
      <c r="H63" s="27"/>
      <c r="I63" s="27"/>
      <c r="J63" s="27"/>
      <c r="K63" s="27"/>
      <c r="L63" s="27"/>
      <c r="M63" s="27"/>
      <c r="N63" s="27"/>
      <c r="O63" s="27"/>
      <c r="P63" s="27"/>
      <c r="Q63" s="27"/>
      <c r="R63" s="27"/>
      <c r="S63" s="27"/>
      <c r="T63" s="27"/>
      <c r="U63" s="27"/>
      <c r="V63" s="27"/>
      <c r="W63" s="27"/>
      <c r="X63" s="27"/>
      <c r="Y63" s="27"/>
      <c r="Z63" s="27"/>
    </row>
    <row r="64" spans="1:26">
      <c r="A64" s="27"/>
      <c r="B64" s="77"/>
      <c r="C64" s="27"/>
      <c r="D64" s="27"/>
      <c r="E64" s="27"/>
      <c r="F64" s="27"/>
      <c r="G64" s="27"/>
      <c r="H64" s="27"/>
      <c r="I64" s="27"/>
      <c r="J64" s="27"/>
      <c r="K64" s="27"/>
      <c r="L64" s="27"/>
      <c r="M64" s="27"/>
      <c r="N64" s="27"/>
      <c r="O64" s="27"/>
      <c r="P64" s="27"/>
      <c r="Q64" s="27"/>
      <c r="R64" s="27"/>
      <c r="S64" s="27"/>
      <c r="T64" s="27"/>
      <c r="U64" s="27"/>
      <c r="V64" s="27"/>
      <c r="W64" s="27"/>
      <c r="X64" s="27"/>
      <c r="Y64" s="27"/>
      <c r="Z64" s="27"/>
    </row>
    <row r="65" spans="1:26">
      <c r="A65" s="27"/>
      <c r="B65" s="77"/>
      <c r="C65" s="27"/>
      <c r="D65" s="27"/>
      <c r="E65" s="27"/>
      <c r="F65" s="27"/>
      <c r="G65" s="27"/>
      <c r="H65" s="27"/>
      <c r="I65" s="27"/>
      <c r="J65" s="27"/>
      <c r="K65" s="27"/>
      <c r="L65" s="27"/>
      <c r="M65" s="27"/>
      <c r="N65" s="27"/>
      <c r="O65" s="27"/>
      <c r="P65" s="27"/>
      <c r="Q65" s="27"/>
      <c r="R65" s="27"/>
      <c r="S65" s="27"/>
      <c r="T65" s="27"/>
      <c r="U65" s="27"/>
      <c r="V65" s="27"/>
      <c r="W65" s="27"/>
      <c r="X65" s="27"/>
      <c r="Y65" s="27"/>
      <c r="Z65" s="27"/>
    </row>
    <row r="66" spans="1:26">
      <c r="A66" s="27"/>
      <c r="B66" s="77"/>
      <c r="C66" s="27"/>
      <c r="D66" s="27"/>
      <c r="E66" s="27"/>
      <c r="F66" s="27"/>
      <c r="G66" s="27"/>
      <c r="H66" s="27"/>
      <c r="I66" s="27"/>
      <c r="J66" s="27"/>
      <c r="K66" s="27"/>
      <c r="L66" s="27"/>
      <c r="M66" s="27"/>
      <c r="N66" s="27"/>
      <c r="O66" s="27"/>
      <c r="P66" s="27"/>
      <c r="Q66" s="27"/>
      <c r="R66" s="27"/>
      <c r="S66" s="27"/>
      <c r="T66" s="27"/>
      <c r="U66" s="27"/>
      <c r="V66" s="27"/>
      <c r="W66" s="27"/>
      <c r="X66" s="27"/>
      <c r="Y66" s="27"/>
      <c r="Z66" s="27"/>
    </row>
    <row r="67" spans="1:26">
      <c r="A67" s="27"/>
      <c r="B67" s="77"/>
      <c r="C67" s="27"/>
      <c r="D67" s="27"/>
      <c r="E67" s="27"/>
      <c r="F67" s="27"/>
      <c r="G67" s="27"/>
      <c r="H67" s="27"/>
      <c r="I67" s="27"/>
      <c r="J67" s="27"/>
      <c r="K67" s="27"/>
      <c r="L67" s="27"/>
      <c r="M67" s="27"/>
      <c r="N67" s="27"/>
      <c r="O67" s="27"/>
      <c r="P67" s="27"/>
      <c r="Q67" s="27"/>
      <c r="R67" s="27"/>
      <c r="S67" s="27"/>
      <c r="T67" s="27"/>
      <c r="U67" s="27"/>
      <c r="V67" s="27"/>
      <c r="W67" s="27"/>
      <c r="X67" s="27"/>
      <c r="Y67" s="27"/>
      <c r="Z67" s="27"/>
    </row>
    <row r="68" spans="1:26">
      <c r="A68" s="27"/>
      <c r="B68" s="77"/>
      <c r="C68" s="27"/>
      <c r="D68" s="27"/>
      <c r="E68" s="27"/>
      <c r="F68" s="27"/>
      <c r="G68" s="27"/>
      <c r="H68" s="27"/>
      <c r="I68" s="27"/>
      <c r="J68" s="27"/>
      <c r="K68" s="27"/>
      <c r="L68" s="27"/>
      <c r="M68" s="27"/>
      <c r="N68" s="27"/>
      <c r="O68" s="27"/>
      <c r="P68" s="27"/>
      <c r="Q68" s="27"/>
      <c r="R68" s="27"/>
      <c r="S68" s="27"/>
      <c r="T68" s="27"/>
      <c r="U68" s="27"/>
      <c r="V68" s="27"/>
      <c r="W68" s="27"/>
      <c r="X68" s="27"/>
      <c r="Y68" s="27"/>
      <c r="Z68" s="27"/>
    </row>
    <row r="69" spans="1:26">
      <c r="A69" s="27"/>
      <c r="B69" s="77"/>
      <c r="C69" s="27"/>
      <c r="D69" s="27"/>
      <c r="E69" s="27"/>
      <c r="F69" s="27"/>
      <c r="G69" s="27"/>
      <c r="H69" s="27"/>
      <c r="I69" s="27"/>
      <c r="J69" s="27"/>
      <c r="K69" s="27"/>
      <c r="L69" s="27"/>
      <c r="M69" s="27"/>
      <c r="N69" s="27"/>
      <c r="O69" s="27"/>
      <c r="P69" s="27"/>
      <c r="Q69" s="27"/>
      <c r="R69" s="27"/>
      <c r="S69" s="27"/>
      <c r="T69" s="27"/>
      <c r="U69" s="27"/>
      <c r="V69" s="27"/>
      <c r="W69" s="27"/>
      <c r="X69" s="27"/>
      <c r="Y69" s="27"/>
      <c r="Z69" s="27"/>
    </row>
    <row r="70" spans="1:26">
      <c r="A70" s="27"/>
      <c r="B70" s="77"/>
      <c r="C70" s="27"/>
      <c r="D70" s="27"/>
      <c r="E70" s="27"/>
      <c r="F70" s="27"/>
      <c r="G70" s="27"/>
      <c r="H70" s="27"/>
      <c r="I70" s="27"/>
      <c r="J70" s="27"/>
      <c r="K70" s="27"/>
      <c r="L70" s="27"/>
      <c r="M70" s="27"/>
      <c r="N70" s="27"/>
      <c r="O70" s="27"/>
      <c r="P70" s="27"/>
      <c r="Q70" s="27"/>
      <c r="R70" s="27"/>
      <c r="S70" s="27"/>
      <c r="T70" s="27"/>
      <c r="U70" s="27"/>
      <c r="V70" s="27"/>
      <c r="W70" s="27"/>
      <c r="X70" s="27"/>
      <c r="Y70" s="27"/>
      <c r="Z70" s="27"/>
    </row>
    <row r="71" spans="1:26">
      <c r="A71" s="27"/>
      <c r="B71" s="77"/>
      <c r="C71" s="27"/>
      <c r="D71" s="27"/>
      <c r="E71" s="27"/>
      <c r="F71" s="27"/>
      <c r="G71" s="27"/>
      <c r="H71" s="27"/>
      <c r="I71" s="27"/>
      <c r="J71" s="27"/>
      <c r="K71" s="27"/>
      <c r="L71" s="27"/>
      <c r="M71" s="27"/>
      <c r="N71" s="27"/>
      <c r="O71" s="27"/>
      <c r="P71" s="27"/>
      <c r="Q71" s="27"/>
      <c r="R71" s="27"/>
      <c r="S71" s="27"/>
      <c r="T71" s="27"/>
      <c r="U71" s="27"/>
      <c r="V71" s="27"/>
      <c r="W71" s="27"/>
      <c r="X71" s="27"/>
      <c r="Y71" s="27"/>
      <c r="Z71" s="27"/>
    </row>
    <row r="72" spans="1:26">
      <c r="A72" s="27"/>
      <c r="B72" s="77"/>
      <c r="C72" s="27"/>
      <c r="D72" s="27"/>
      <c r="E72" s="27"/>
      <c r="F72" s="27"/>
      <c r="G72" s="27"/>
      <c r="H72" s="27"/>
      <c r="I72" s="27"/>
      <c r="J72" s="27"/>
      <c r="K72" s="27"/>
      <c r="L72" s="27"/>
      <c r="M72" s="27"/>
      <c r="N72" s="27"/>
      <c r="O72" s="27"/>
      <c r="P72" s="27"/>
      <c r="Q72" s="27"/>
      <c r="R72" s="27"/>
      <c r="S72" s="27"/>
      <c r="T72" s="27"/>
      <c r="U72" s="27"/>
      <c r="V72" s="27"/>
      <c r="W72" s="27"/>
      <c r="X72" s="27"/>
      <c r="Y72" s="27"/>
      <c r="Z72" s="27"/>
    </row>
    <row r="73" spans="1:26">
      <c r="A73" s="27"/>
      <c r="B73" s="77"/>
      <c r="C73" s="1837"/>
      <c r="D73" s="1837"/>
      <c r="E73" s="1837"/>
      <c r="F73" s="1837"/>
      <c r="G73" s="1837"/>
      <c r="H73" s="1837"/>
      <c r="I73" s="1837"/>
      <c r="J73" s="1837"/>
      <c r="K73" s="1837"/>
      <c r="L73" s="1837"/>
      <c r="M73" s="1837"/>
      <c r="N73" s="1837"/>
      <c r="O73" s="1837"/>
      <c r="P73" s="27"/>
      <c r="Q73" s="27"/>
      <c r="R73" s="27"/>
      <c r="S73" s="27"/>
      <c r="T73" s="27"/>
      <c r="U73" s="27"/>
      <c r="V73" s="27"/>
      <c r="W73" s="27"/>
      <c r="X73" s="27"/>
      <c r="Y73" s="27"/>
      <c r="Z73" s="27"/>
    </row>
    <row r="74" spans="1:26">
      <c r="A74" s="27"/>
      <c r="B74" s="77"/>
      <c r="C74" s="1837"/>
      <c r="D74" s="1837"/>
      <c r="E74" s="1837"/>
      <c r="F74" s="1837"/>
      <c r="G74" s="1837"/>
      <c r="H74" s="1837"/>
      <c r="I74" s="1837"/>
      <c r="J74" s="1837"/>
      <c r="K74" s="1837"/>
      <c r="L74" s="1837"/>
      <c r="M74" s="1837"/>
      <c r="N74" s="1837"/>
      <c r="O74" s="1837"/>
      <c r="P74" s="27"/>
      <c r="Q74" s="27"/>
      <c r="R74" s="27"/>
      <c r="S74" s="27"/>
      <c r="T74" s="27"/>
      <c r="U74" s="27"/>
      <c r="V74" s="27"/>
      <c r="W74" s="27"/>
      <c r="X74" s="27"/>
      <c r="Y74" s="27"/>
      <c r="Z74" s="27"/>
    </row>
    <row r="75" spans="1:26">
      <c r="A75" s="27"/>
      <c r="B75" s="77"/>
      <c r="C75" s="1837"/>
      <c r="D75" s="1837"/>
      <c r="E75" s="1837"/>
      <c r="F75" s="1837"/>
      <c r="G75" s="1837"/>
      <c r="H75" s="1837"/>
      <c r="I75" s="1837"/>
      <c r="J75" s="1837"/>
      <c r="K75" s="1837"/>
      <c r="L75" s="1837"/>
      <c r="M75" s="1837"/>
      <c r="N75" s="1837"/>
      <c r="O75" s="1837"/>
      <c r="P75" s="27"/>
      <c r="Q75" s="27"/>
      <c r="R75" s="27"/>
      <c r="S75" s="27"/>
      <c r="T75" s="27"/>
      <c r="U75" s="27"/>
      <c r="V75" s="27"/>
      <c r="W75" s="27"/>
      <c r="X75" s="27"/>
      <c r="Y75" s="27"/>
      <c r="Z75" s="27"/>
    </row>
    <row r="76" spans="1:26">
      <c r="A76" s="27"/>
      <c r="B76" s="77"/>
      <c r="C76" s="1837"/>
      <c r="D76" s="1837"/>
      <c r="E76" s="1837"/>
      <c r="F76" s="1837"/>
      <c r="G76" s="1837"/>
      <c r="H76" s="1837"/>
      <c r="I76" s="1837"/>
      <c r="J76" s="1837"/>
      <c r="K76" s="1837"/>
      <c r="L76" s="1837"/>
      <c r="M76" s="1837"/>
      <c r="N76" s="1837"/>
      <c r="O76" s="1837"/>
      <c r="P76" s="27"/>
      <c r="Q76" s="27"/>
      <c r="R76" s="27"/>
      <c r="S76" s="27"/>
      <c r="T76" s="27"/>
      <c r="U76" s="27"/>
      <c r="V76" s="27"/>
      <c r="W76" s="27"/>
      <c r="X76" s="27"/>
      <c r="Y76" s="27"/>
      <c r="Z76" s="27"/>
    </row>
    <row r="77" spans="1:26">
      <c r="A77" s="27"/>
      <c r="B77" s="77"/>
      <c r="C77" s="1837"/>
      <c r="D77" s="1837"/>
      <c r="E77" s="1837"/>
      <c r="F77" s="1837"/>
      <c r="G77" s="1837"/>
      <c r="H77" s="1837"/>
      <c r="I77" s="1837"/>
      <c r="J77" s="1837"/>
      <c r="K77" s="1837"/>
      <c r="L77" s="1837"/>
      <c r="M77" s="1837"/>
      <c r="N77" s="1837"/>
      <c r="O77" s="1837"/>
      <c r="P77" s="27"/>
      <c r="Q77" s="27"/>
      <c r="R77" s="27"/>
      <c r="S77" s="27"/>
      <c r="T77" s="27"/>
      <c r="U77" s="27"/>
      <c r="V77" s="27"/>
      <c r="W77" s="27"/>
      <c r="X77" s="27"/>
      <c r="Y77" s="27"/>
      <c r="Z77" s="27"/>
    </row>
    <row r="78" spans="1:26">
      <c r="A78" s="27"/>
      <c r="B78" s="77"/>
      <c r="C78" s="1837"/>
      <c r="D78" s="1837"/>
      <c r="E78" s="1837"/>
      <c r="F78" s="1837"/>
      <c r="G78" s="1837"/>
      <c r="H78" s="1837"/>
      <c r="I78" s="1837"/>
      <c r="J78" s="1837"/>
      <c r="K78" s="1837"/>
      <c r="L78" s="1837"/>
      <c r="M78" s="1837"/>
      <c r="N78" s="1837"/>
      <c r="O78" s="1837"/>
      <c r="P78" s="27"/>
      <c r="Q78" s="27"/>
      <c r="R78" s="27"/>
      <c r="S78" s="27"/>
      <c r="T78" s="27"/>
      <c r="U78" s="27"/>
      <c r="V78" s="27"/>
      <c r="W78" s="27"/>
      <c r="X78" s="27"/>
      <c r="Y78" s="27"/>
      <c r="Z78" s="27"/>
    </row>
    <row r="79" spans="1:26">
      <c r="C79" s="1837"/>
      <c r="D79" s="1837"/>
      <c r="E79" s="1837"/>
      <c r="F79" s="1837"/>
      <c r="G79" s="1837"/>
      <c r="H79" s="1837"/>
      <c r="I79" s="1837"/>
      <c r="J79" s="1837"/>
      <c r="K79" s="1837"/>
      <c r="L79" s="1837"/>
      <c r="M79" s="1837"/>
      <c r="N79" s="1837"/>
      <c r="O79" s="1837"/>
    </row>
    <row r="80" spans="1:26">
      <c r="C80" s="1837"/>
      <c r="D80" s="1837"/>
      <c r="E80" s="1837"/>
      <c r="F80" s="1837"/>
      <c r="G80" s="1837"/>
      <c r="H80" s="1837"/>
      <c r="I80" s="1837"/>
      <c r="J80" s="1837"/>
      <c r="K80" s="1837"/>
      <c r="L80" s="1837"/>
      <c r="M80" s="1837"/>
      <c r="N80" s="1837"/>
      <c r="O80" s="1837"/>
    </row>
    <row r="81" spans="3:15">
      <c r="C81" s="1837"/>
      <c r="D81" s="1837"/>
      <c r="E81" s="1837"/>
      <c r="F81" s="1837"/>
      <c r="G81" s="1837"/>
      <c r="H81" s="1837"/>
      <c r="I81" s="1837"/>
      <c r="J81" s="1837"/>
      <c r="K81" s="1837"/>
      <c r="L81" s="1837"/>
      <c r="M81" s="1837"/>
      <c r="N81" s="1837"/>
      <c r="O81" s="1837"/>
    </row>
    <row r="82" spans="3:15">
      <c r="C82" s="1837"/>
      <c r="D82" s="1837"/>
      <c r="E82" s="1837"/>
      <c r="F82" s="1837"/>
      <c r="G82" s="1837"/>
      <c r="H82" s="1837"/>
      <c r="I82" s="1837"/>
      <c r="J82" s="1837"/>
      <c r="K82" s="1837"/>
      <c r="L82" s="1837"/>
      <c r="M82" s="1837"/>
      <c r="N82" s="1837"/>
      <c r="O82" s="1837"/>
    </row>
    <row r="83" spans="3:15">
      <c r="C83" s="1837"/>
      <c r="D83" s="1837"/>
      <c r="E83" s="1837"/>
      <c r="F83" s="1837"/>
      <c r="G83" s="1837"/>
      <c r="H83" s="1837"/>
      <c r="I83" s="1837"/>
      <c r="J83" s="1837"/>
      <c r="K83" s="1837"/>
      <c r="L83" s="1837"/>
      <c r="M83" s="1837"/>
      <c r="N83" s="1837"/>
      <c r="O83" s="1837"/>
    </row>
    <row r="84" spans="3:15">
      <c r="C84" s="1837"/>
      <c r="D84" s="1837"/>
      <c r="E84" s="1837"/>
      <c r="F84" s="1837"/>
      <c r="G84" s="1837"/>
      <c r="H84" s="1837"/>
      <c r="I84" s="1837"/>
      <c r="J84" s="1837"/>
      <c r="K84" s="1837"/>
      <c r="L84" s="1837"/>
      <c r="M84" s="1837"/>
      <c r="N84" s="1837"/>
      <c r="O84" s="1837"/>
    </row>
    <row r="85" spans="3:15">
      <c r="C85" s="1837"/>
      <c r="D85" s="1837"/>
      <c r="E85" s="1837"/>
      <c r="F85" s="1837"/>
      <c r="G85" s="1837"/>
      <c r="H85" s="1837"/>
      <c r="I85" s="1837"/>
      <c r="J85" s="1837"/>
      <c r="K85" s="1837"/>
      <c r="L85" s="1837"/>
      <c r="M85" s="1837"/>
      <c r="N85" s="1837"/>
      <c r="O85" s="1837"/>
    </row>
    <row r="86" spans="3:15">
      <c r="C86" s="1837"/>
      <c r="D86" s="1837"/>
      <c r="E86" s="1837"/>
      <c r="F86" s="1837"/>
      <c r="G86" s="1837"/>
      <c r="H86" s="1837"/>
      <c r="I86" s="1837"/>
      <c r="J86" s="1837"/>
      <c r="K86" s="1837"/>
      <c r="L86" s="1837"/>
      <c r="M86" s="1837"/>
      <c r="N86" s="1837"/>
      <c r="O86" s="1837"/>
    </row>
    <row r="87" spans="3:15">
      <c r="C87" s="1837"/>
      <c r="D87" s="1837"/>
      <c r="E87" s="1837"/>
      <c r="F87" s="1837"/>
      <c r="G87" s="1837"/>
      <c r="H87" s="1837"/>
      <c r="I87" s="1837"/>
      <c r="J87" s="1837"/>
      <c r="K87" s="1837"/>
      <c r="L87" s="1837"/>
      <c r="M87" s="1837"/>
      <c r="N87" s="1837"/>
      <c r="O87" s="1837"/>
    </row>
    <row r="88" spans="3:15">
      <c r="C88" s="1837"/>
      <c r="D88" s="1837"/>
      <c r="E88" s="1837"/>
      <c r="F88" s="1837"/>
      <c r="G88" s="1837"/>
      <c r="H88" s="1837"/>
      <c r="I88" s="1837"/>
      <c r="J88" s="1837"/>
      <c r="K88" s="1837"/>
      <c r="L88" s="1837"/>
      <c r="M88" s="1837"/>
      <c r="N88" s="1837"/>
      <c r="O88" s="1837"/>
    </row>
    <row r="89" spans="3:15">
      <c r="C89" s="1837"/>
      <c r="D89" s="1837"/>
      <c r="E89" s="1837"/>
      <c r="F89" s="1837"/>
      <c r="G89" s="1837"/>
      <c r="H89" s="1837"/>
      <c r="I89" s="1837"/>
      <c r="J89" s="1837"/>
      <c r="K89" s="1837"/>
      <c r="L89" s="1837"/>
      <c r="M89" s="1837"/>
      <c r="N89" s="1837"/>
      <c r="O89" s="1837"/>
    </row>
    <row r="90" spans="3:15">
      <c r="C90" s="1837"/>
      <c r="D90" s="1837"/>
      <c r="E90" s="1837"/>
      <c r="F90" s="1837"/>
      <c r="G90" s="1837"/>
      <c r="H90" s="1837"/>
      <c r="I90" s="1837"/>
      <c r="J90" s="1837"/>
      <c r="K90" s="1837"/>
      <c r="L90" s="1837"/>
      <c r="M90" s="1837"/>
      <c r="N90" s="1837"/>
      <c r="O90" s="1837"/>
    </row>
    <row r="91" spans="3:15">
      <c r="C91" s="1837"/>
      <c r="D91" s="1837"/>
      <c r="E91" s="1837"/>
      <c r="F91" s="1837"/>
      <c r="G91" s="1837"/>
      <c r="H91" s="1837"/>
      <c r="I91" s="1837"/>
      <c r="J91" s="1837"/>
      <c r="K91" s="1837"/>
      <c r="L91" s="1837"/>
      <c r="M91" s="1837"/>
      <c r="N91" s="1837"/>
      <c r="O91" s="1837"/>
    </row>
    <row r="92" spans="3:15">
      <c r="C92" s="1837"/>
      <c r="D92" s="1837"/>
      <c r="E92" s="1837"/>
      <c r="F92" s="1837"/>
      <c r="G92" s="1837"/>
      <c r="H92" s="1837"/>
      <c r="I92" s="1837"/>
      <c r="J92" s="1837"/>
      <c r="K92" s="1837"/>
      <c r="L92" s="1837"/>
      <c r="M92" s="1837"/>
      <c r="N92" s="1837"/>
      <c r="O92" s="1837"/>
    </row>
    <row r="93" spans="3:15">
      <c r="C93" s="1837"/>
      <c r="D93" s="1837"/>
      <c r="E93" s="1837"/>
      <c r="F93" s="1837"/>
      <c r="G93" s="1837"/>
      <c r="H93" s="1837"/>
      <c r="I93" s="1837"/>
      <c r="J93" s="1837"/>
      <c r="K93" s="1837"/>
      <c r="L93" s="1837"/>
      <c r="M93" s="1837"/>
      <c r="N93" s="1837"/>
      <c r="O93" s="1837"/>
    </row>
    <row r="94" spans="3:15">
      <c r="C94" s="1837"/>
      <c r="D94" s="1837"/>
      <c r="E94" s="1837"/>
      <c r="F94" s="1837"/>
      <c r="G94" s="1837"/>
      <c r="H94" s="1837"/>
      <c r="I94" s="1837"/>
      <c r="J94" s="1837"/>
      <c r="K94" s="1837"/>
      <c r="L94" s="1837"/>
      <c r="M94" s="1837"/>
      <c r="N94" s="1837"/>
      <c r="O94" s="1837"/>
    </row>
    <row r="95" spans="3:15">
      <c r="C95" s="1837"/>
      <c r="D95" s="1837"/>
      <c r="E95" s="1837"/>
      <c r="F95" s="1837"/>
      <c r="G95" s="1837"/>
      <c r="H95" s="1837"/>
      <c r="I95" s="1837"/>
      <c r="J95" s="1837"/>
      <c r="K95" s="1837"/>
      <c r="L95" s="1837"/>
      <c r="M95" s="1837"/>
      <c r="N95" s="1837"/>
      <c r="O95" s="1837"/>
    </row>
    <row r="96" spans="3:15">
      <c r="C96" s="1837"/>
      <c r="D96" s="1837"/>
      <c r="E96" s="1837"/>
      <c r="F96" s="1837"/>
      <c r="G96" s="1837"/>
      <c r="H96" s="1837"/>
      <c r="I96" s="1837"/>
      <c r="J96" s="1837"/>
      <c r="K96" s="1837"/>
      <c r="L96" s="1837"/>
      <c r="M96" s="1837"/>
      <c r="N96" s="1837"/>
      <c r="O96" s="1837"/>
    </row>
  </sheetData>
  <mergeCells count="4">
    <mergeCell ref="A6:O6"/>
    <mergeCell ref="B5:O5"/>
    <mergeCell ref="B2:C2"/>
    <mergeCell ref="H2:N2"/>
  </mergeCells>
  <phoneticPr fontId="3" type="noConversion"/>
  <hyperlinks>
    <hyperlink ref="H2" location="'List 1'!A1" display="قائمة الإحصاءات النقدية والنشاط المصرفي       Money &amp; Banking Stat. List"/>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Z77"/>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F34" sqref="F34"/>
    </sheetView>
  </sheetViews>
  <sheetFormatPr defaultRowHeight="15.75"/>
  <cols>
    <col min="1" max="1" width="0.375" customWidth="1"/>
    <col min="2" max="2" width="11.375" customWidth="1"/>
    <col min="3" max="12" width="11.625" customWidth="1"/>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26" ht="18.75">
      <c r="A2" s="101"/>
      <c r="B2" s="6189" t="s">
        <v>4314</v>
      </c>
      <c r="C2" s="6189"/>
      <c r="D2" s="6189"/>
      <c r="E2" s="6189"/>
      <c r="F2" s="104"/>
      <c r="G2" s="101"/>
      <c r="H2" s="105"/>
      <c r="I2" s="101"/>
      <c r="J2" s="6180" t="s">
        <v>4315</v>
      </c>
      <c r="K2" s="6180"/>
      <c r="L2" s="6180"/>
      <c r="M2" s="6180"/>
      <c r="N2" s="6180"/>
      <c r="O2" s="6180"/>
      <c r="P2" s="6180"/>
      <c r="Q2" s="101"/>
      <c r="R2" s="101"/>
      <c r="S2" s="101"/>
      <c r="T2" s="101"/>
      <c r="U2" s="101"/>
      <c r="V2" s="101"/>
      <c r="W2" s="101"/>
      <c r="X2" s="101"/>
      <c r="Y2" s="101"/>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26" ht="16.5" thickTop="1">
      <c r="A4" s="3"/>
      <c r="B4" s="1681"/>
      <c r="C4" s="185"/>
      <c r="D4" s="185"/>
      <c r="E4" s="185"/>
      <c r="F4" s="185"/>
      <c r="G4" s="185"/>
      <c r="H4" s="185"/>
      <c r="I4" s="185"/>
      <c r="J4" s="185"/>
      <c r="K4" s="185"/>
      <c r="L4" s="185"/>
      <c r="M4" s="3"/>
      <c r="N4" s="3"/>
      <c r="O4" s="3"/>
      <c r="P4" s="3"/>
      <c r="Q4" s="3"/>
      <c r="R4" s="3"/>
      <c r="S4" s="3"/>
      <c r="T4" s="3"/>
      <c r="U4" s="3"/>
      <c r="V4" s="3"/>
      <c r="W4" s="3"/>
      <c r="X4" s="3"/>
      <c r="Y4" s="3"/>
      <c r="Z4" s="3"/>
    </row>
    <row r="5" spans="1:26" ht="18.75">
      <c r="A5" s="3"/>
      <c r="B5" s="6440" t="s">
        <v>2565</v>
      </c>
      <c r="C5" s="6440"/>
      <c r="D5" s="6440"/>
      <c r="E5" s="6440"/>
      <c r="F5" s="6440"/>
      <c r="G5" s="6440"/>
      <c r="H5" s="6440"/>
      <c r="I5" s="6440"/>
      <c r="J5" s="6440"/>
      <c r="K5" s="6440"/>
      <c r="L5" s="6440"/>
      <c r="M5" s="3"/>
      <c r="N5" s="3"/>
      <c r="O5" s="3"/>
      <c r="P5" s="3"/>
      <c r="Q5" s="3"/>
      <c r="R5" s="3"/>
      <c r="S5" s="3"/>
      <c r="T5" s="3"/>
      <c r="U5" s="3"/>
      <c r="V5" s="3"/>
      <c r="W5" s="3"/>
      <c r="X5" s="3"/>
      <c r="Y5" s="3"/>
      <c r="Z5" s="3"/>
    </row>
    <row r="6" spans="1:26" ht="18.75" customHeight="1">
      <c r="A6" s="6438" t="s">
        <v>1089</v>
      </c>
      <c r="B6" s="6438"/>
      <c r="C6" s="6438"/>
      <c r="D6" s="6438"/>
      <c r="E6" s="6438"/>
      <c r="F6" s="6438"/>
      <c r="G6" s="6438"/>
      <c r="H6" s="6438"/>
      <c r="I6" s="6438"/>
      <c r="J6" s="6438"/>
      <c r="K6" s="6438"/>
      <c r="L6" s="6438"/>
      <c r="M6" s="3"/>
      <c r="N6" s="3"/>
      <c r="O6" s="3"/>
      <c r="P6" s="3"/>
      <c r="Q6" s="3"/>
      <c r="R6" s="3"/>
      <c r="S6" s="3"/>
      <c r="T6" s="3"/>
      <c r="U6" s="3"/>
      <c r="V6" s="3"/>
      <c r="W6" s="3"/>
      <c r="X6" s="3"/>
      <c r="Y6" s="3"/>
      <c r="Z6" s="3"/>
    </row>
    <row r="7" spans="1:26">
      <c r="A7" s="3"/>
      <c r="B7" s="6439" t="s">
        <v>2566</v>
      </c>
      <c r="C7" s="6439"/>
      <c r="D7" s="6439"/>
      <c r="E7" s="6439"/>
      <c r="F7" s="6439"/>
      <c r="G7" s="6439"/>
      <c r="H7" s="6439"/>
      <c r="I7" s="6439"/>
      <c r="J7" s="6439"/>
      <c r="K7" s="6439"/>
      <c r="L7" s="6439"/>
      <c r="M7" s="3"/>
      <c r="N7" s="3"/>
      <c r="O7" s="3"/>
      <c r="P7" s="3"/>
      <c r="Q7" s="3"/>
      <c r="R7" s="3"/>
      <c r="S7" s="3"/>
      <c r="T7" s="3"/>
      <c r="U7" s="3"/>
      <c r="V7" s="3"/>
      <c r="W7" s="3"/>
      <c r="X7" s="3"/>
      <c r="Y7" s="3"/>
      <c r="Z7" s="3"/>
    </row>
    <row r="8" spans="1:26" ht="5.0999999999999996" customHeight="1" thickBot="1">
      <c r="A8" s="3"/>
      <c r="B8" s="1682"/>
      <c r="C8" s="1683"/>
      <c r="D8" s="1683"/>
      <c r="E8" s="1683"/>
      <c r="F8" s="1683"/>
      <c r="G8" s="1683"/>
      <c r="H8" s="1683"/>
      <c r="I8" s="1683"/>
      <c r="J8" s="1683"/>
      <c r="K8" s="1683"/>
      <c r="L8" s="1683"/>
      <c r="M8" s="3"/>
      <c r="N8" s="3"/>
      <c r="O8" s="3"/>
      <c r="P8" s="3"/>
      <c r="Q8" s="3"/>
      <c r="R8" s="3"/>
      <c r="S8" s="3"/>
      <c r="T8" s="3"/>
      <c r="U8" s="3"/>
      <c r="V8" s="3"/>
      <c r="W8" s="3"/>
      <c r="X8" s="3"/>
      <c r="Y8" s="3"/>
      <c r="Z8" s="3"/>
    </row>
    <row r="9" spans="1:26" ht="15.75" customHeight="1">
      <c r="A9" s="14"/>
      <c r="B9" s="6436" t="s">
        <v>2086</v>
      </c>
      <c r="C9" s="4228" t="s">
        <v>2567</v>
      </c>
      <c r="D9" s="4229" t="s">
        <v>2568</v>
      </c>
      <c r="E9" s="4229" t="s">
        <v>2569</v>
      </c>
      <c r="F9" s="4229" t="s">
        <v>2570</v>
      </c>
      <c r="G9" s="4229" t="s">
        <v>2571</v>
      </c>
      <c r="H9" s="4229" t="s">
        <v>2572</v>
      </c>
      <c r="I9" s="4229" t="s">
        <v>2567</v>
      </c>
      <c r="J9" s="4229" t="s">
        <v>2573</v>
      </c>
      <c r="K9" s="4229" t="s">
        <v>2574</v>
      </c>
      <c r="L9" s="3990" t="s">
        <v>2575</v>
      </c>
      <c r="M9" s="14"/>
      <c r="N9" s="14"/>
      <c r="O9" s="14"/>
      <c r="P9" s="14"/>
      <c r="Q9" s="14"/>
      <c r="R9" s="14"/>
      <c r="S9" s="14"/>
      <c r="T9" s="14"/>
      <c r="U9" s="14"/>
      <c r="V9" s="14"/>
      <c r="W9" s="14"/>
      <c r="X9" s="14"/>
      <c r="Y9" s="14"/>
      <c r="Z9" s="14"/>
    </row>
    <row r="10" spans="1:26" ht="15.75" customHeight="1">
      <c r="A10" s="14"/>
      <c r="B10" s="6178"/>
      <c r="C10" s="3856" t="s">
        <v>2576</v>
      </c>
      <c r="D10" s="3861" t="s">
        <v>652</v>
      </c>
      <c r="E10" s="3861" t="s">
        <v>2577</v>
      </c>
      <c r="F10" s="3861" t="s">
        <v>2578</v>
      </c>
      <c r="G10" s="3861" t="s">
        <v>2579</v>
      </c>
      <c r="H10" s="3861" t="s">
        <v>2580</v>
      </c>
      <c r="I10" s="3861" t="s">
        <v>2581</v>
      </c>
      <c r="J10" s="3861" t="s">
        <v>2582</v>
      </c>
      <c r="K10" s="3861" t="s">
        <v>2583</v>
      </c>
      <c r="L10" s="3922" t="s">
        <v>2584</v>
      </c>
      <c r="M10" s="14"/>
      <c r="N10" s="14"/>
      <c r="O10" s="14"/>
      <c r="P10" s="14"/>
      <c r="Q10" s="14"/>
      <c r="R10" s="14"/>
      <c r="S10" s="14"/>
      <c r="T10" s="14"/>
      <c r="U10" s="14"/>
      <c r="V10" s="14"/>
      <c r="W10" s="14"/>
      <c r="X10" s="14"/>
      <c r="Y10" s="14"/>
      <c r="Z10" s="14"/>
    </row>
    <row r="11" spans="1:26" ht="15.75" customHeight="1">
      <c r="A11" s="14"/>
      <c r="B11" s="6178" t="s">
        <v>429</v>
      </c>
      <c r="C11" s="3856" t="s">
        <v>219</v>
      </c>
      <c r="D11" s="3861" t="s">
        <v>1947</v>
      </c>
      <c r="E11" s="3861" t="s">
        <v>220</v>
      </c>
      <c r="F11" s="3861" t="s">
        <v>221</v>
      </c>
      <c r="G11" s="3860" t="s">
        <v>222</v>
      </c>
      <c r="H11" s="3996" t="s">
        <v>223</v>
      </c>
      <c r="I11" s="3861" t="s">
        <v>224</v>
      </c>
      <c r="J11" s="3861" t="s">
        <v>225</v>
      </c>
      <c r="K11" s="3861" t="s">
        <v>226</v>
      </c>
      <c r="L11" s="3857" t="s">
        <v>227</v>
      </c>
      <c r="M11" s="14"/>
      <c r="N11" s="14"/>
      <c r="O11" s="14"/>
      <c r="P11" s="14"/>
      <c r="Q11" s="14"/>
      <c r="R11" s="14"/>
      <c r="S11" s="14"/>
      <c r="T11" s="14"/>
      <c r="U11" s="14"/>
      <c r="V11" s="14"/>
      <c r="W11" s="14"/>
      <c r="X11" s="14"/>
      <c r="Y11" s="14"/>
      <c r="Z11" s="14"/>
    </row>
    <row r="12" spans="1:26" ht="16.5" thickBot="1">
      <c r="A12" s="14"/>
      <c r="B12" s="6437"/>
      <c r="C12" s="4116" t="s">
        <v>228</v>
      </c>
      <c r="D12" s="3862" t="s">
        <v>652</v>
      </c>
      <c r="E12" s="3862" t="s">
        <v>229</v>
      </c>
      <c r="F12" s="3862" t="s">
        <v>230</v>
      </c>
      <c r="G12" s="3946" t="s">
        <v>231</v>
      </c>
      <c r="H12" s="4079" t="s">
        <v>232</v>
      </c>
      <c r="I12" s="3862" t="s">
        <v>228</v>
      </c>
      <c r="J12" s="3862" t="s">
        <v>233</v>
      </c>
      <c r="K12" s="3862" t="s">
        <v>234</v>
      </c>
      <c r="L12" s="4117" t="s">
        <v>235</v>
      </c>
      <c r="M12" s="14"/>
      <c r="N12" s="3"/>
      <c r="O12" s="3"/>
      <c r="P12" s="3"/>
      <c r="Q12" s="3"/>
      <c r="R12" s="3"/>
      <c r="S12" s="3"/>
      <c r="T12" s="3"/>
      <c r="U12" s="3"/>
      <c r="V12" s="3"/>
      <c r="W12" s="3"/>
      <c r="X12" s="3"/>
      <c r="Y12" s="14"/>
      <c r="Z12" s="14"/>
    </row>
    <row r="13" spans="1:26" ht="5.0999999999999996" customHeight="1">
      <c r="A13" s="3"/>
      <c r="B13" s="821"/>
      <c r="C13" s="1684"/>
      <c r="D13" s="1684"/>
      <c r="E13" s="1684"/>
      <c r="F13" s="1684"/>
      <c r="G13" s="1685"/>
      <c r="H13" s="1685"/>
      <c r="I13" s="1684"/>
      <c r="J13" s="1684"/>
      <c r="K13" s="1684"/>
      <c r="L13" s="1686"/>
      <c r="M13" s="3"/>
      <c r="N13" s="3"/>
      <c r="O13" s="3"/>
      <c r="P13" s="3"/>
      <c r="Q13" s="3"/>
      <c r="R13" s="3"/>
      <c r="S13" s="3"/>
      <c r="T13" s="3"/>
      <c r="U13" s="3"/>
      <c r="V13" s="3"/>
      <c r="W13" s="3"/>
      <c r="X13" s="3"/>
      <c r="Y13" s="3"/>
      <c r="Z13" s="3"/>
    </row>
    <row r="14" spans="1:26">
      <c r="A14" s="3"/>
      <c r="B14" s="782">
        <v>1983</v>
      </c>
      <c r="C14" s="1687">
        <v>3.5</v>
      </c>
      <c r="D14" s="1688" t="s">
        <v>641</v>
      </c>
      <c r="E14" s="1687">
        <v>5.0407999999999999</v>
      </c>
      <c r="F14" s="1687">
        <v>1.4999999999999999E-2</v>
      </c>
      <c r="G14" s="1689">
        <v>1.5944</v>
      </c>
      <c r="H14" s="1689">
        <v>0.45228198877436104</v>
      </c>
      <c r="I14" s="1687">
        <v>3.1013999999999999</v>
      </c>
      <c r="J14" s="1687">
        <v>0.34728854468735348</v>
      </c>
      <c r="K14" s="1687">
        <v>4.5616446517134134E-3</v>
      </c>
      <c r="L14" s="1690" t="s">
        <v>641</v>
      </c>
      <c r="M14" s="3"/>
      <c r="N14" s="3"/>
      <c r="O14" s="3"/>
      <c r="P14" s="3"/>
      <c r="Q14" s="3"/>
      <c r="R14" s="3"/>
      <c r="S14" s="3"/>
      <c r="T14" s="3"/>
      <c r="U14" s="3"/>
      <c r="V14" s="3"/>
      <c r="W14" s="3"/>
      <c r="X14" s="3"/>
      <c r="Y14" s="3"/>
      <c r="Z14" s="3"/>
    </row>
    <row r="15" spans="1:26">
      <c r="A15" s="3"/>
      <c r="B15" s="821">
        <v>1984</v>
      </c>
      <c r="C15" s="1684">
        <v>3.58</v>
      </c>
      <c r="D15" s="1691" t="s">
        <v>641</v>
      </c>
      <c r="E15" s="1684">
        <v>4.1345000000000001</v>
      </c>
      <c r="F15" s="1684">
        <v>1.4200000000000001E-2</v>
      </c>
      <c r="G15" s="1685">
        <v>1.383</v>
      </c>
      <c r="H15" s="1685">
        <v>0.44100849823376098</v>
      </c>
      <c r="I15" s="1684">
        <v>2.9594</v>
      </c>
      <c r="J15" s="1684">
        <v>0.29435486244797276</v>
      </c>
      <c r="K15" s="1684">
        <v>4.4002411860198879E-3</v>
      </c>
      <c r="L15" s="1692" t="s">
        <v>641</v>
      </c>
      <c r="M15" s="3"/>
      <c r="N15" s="3"/>
      <c r="O15" s="3"/>
      <c r="P15" s="3"/>
      <c r="Q15" s="3"/>
      <c r="R15" s="3"/>
      <c r="S15" s="3"/>
      <c r="T15" s="3"/>
      <c r="U15" s="3"/>
      <c r="V15" s="3"/>
      <c r="W15" s="3"/>
      <c r="X15" s="3"/>
      <c r="Y15" s="3"/>
      <c r="Z15" s="3"/>
    </row>
    <row r="16" spans="1:26">
      <c r="A16" s="3"/>
      <c r="B16" s="782">
        <v>1985</v>
      </c>
      <c r="C16" s="1687">
        <v>3.65</v>
      </c>
      <c r="D16" s="1688" t="s">
        <v>641</v>
      </c>
      <c r="E16" s="1687">
        <v>5.2652000000000001</v>
      </c>
      <c r="F16" s="1687">
        <v>1.8100000000000002E-2</v>
      </c>
      <c r="G16" s="1689">
        <v>1.7554000000000001</v>
      </c>
      <c r="H16" s="1689">
        <v>0.44099682923279776</v>
      </c>
      <c r="I16" s="1687">
        <v>2.4819</v>
      </c>
      <c r="J16" s="1687">
        <v>0.30165275544709463</v>
      </c>
      <c r="K16" s="1687">
        <v>4.0896358199750491E-3</v>
      </c>
      <c r="L16" s="1690" t="s">
        <v>641</v>
      </c>
      <c r="M16" s="3"/>
      <c r="N16" s="3"/>
      <c r="O16" s="3"/>
      <c r="P16" s="3"/>
      <c r="Q16" s="3"/>
      <c r="R16" s="3"/>
      <c r="S16" s="3"/>
      <c r="T16" s="3"/>
      <c r="U16" s="3"/>
      <c r="V16" s="3"/>
      <c r="W16" s="3"/>
      <c r="X16" s="3"/>
      <c r="Y16" s="3"/>
      <c r="Z16" s="3"/>
    </row>
    <row r="17" spans="1:26">
      <c r="A17" s="3"/>
      <c r="B17" s="821">
        <v>1986</v>
      </c>
      <c r="C17" s="1684">
        <v>3.75</v>
      </c>
      <c r="D17" s="1691" t="s">
        <v>641</v>
      </c>
      <c r="E17" s="1684">
        <v>5.5220000000000002</v>
      </c>
      <c r="F17" s="1684">
        <v>2.3400000000000001E-2</v>
      </c>
      <c r="G17" s="1685">
        <v>2.3067000000000002</v>
      </c>
      <c r="H17" s="1685">
        <v>0.45306270387821679</v>
      </c>
      <c r="I17" s="1684">
        <v>2.4897</v>
      </c>
      <c r="J17" s="1684">
        <v>0.28560575552718542</v>
      </c>
      <c r="K17" s="1684">
        <v>4.3342579750346739E-3</v>
      </c>
      <c r="L17" s="1692" t="s">
        <v>641</v>
      </c>
      <c r="M17" s="3"/>
      <c r="N17" s="3"/>
      <c r="O17" s="3"/>
      <c r="P17" s="3"/>
      <c r="Q17" s="3"/>
      <c r="R17" s="3"/>
      <c r="S17" s="3"/>
      <c r="T17" s="3"/>
      <c r="U17" s="3"/>
      <c r="V17" s="3"/>
      <c r="W17" s="3"/>
      <c r="X17" s="3"/>
      <c r="Y17" s="3"/>
      <c r="Z17" s="3"/>
    </row>
    <row r="18" spans="1:26">
      <c r="A18" s="3"/>
      <c r="B18" s="782">
        <v>1987</v>
      </c>
      <c r="C18" s="1687">
        <v>3.75</v>
      </c>
      <c r="D18" s="1688" t="s">
        <v>641</v>
      </c>
      <c r="E18" s="1687">
        <v>7.0087000000000002</v>
      </c>
      <c r="F18" s="1687">
        <v>3.04E-2</v>
      </c>
      <c r="G18" s="1689">
        <v>2.9304000000000001</v>
      </c>
      <c r="H18" s="1689">
        <v>0.45308939000575427</v>
      </c>
      <c r="I18" s="1687">
        <v>2.7058</v>
      </c>
      <c r="J18" s="1687">
        <v>0.29160214969104753</v>
      </c>
      <c r="K18" s="1687">
        <v>4.7116471918582734E-3</v>
      </c>
      <c r="L18" s="1690" t="s">
        <v>641</v>
      </c>
      <c r="M18" s="3"/>
      <c r="N18" s="3"/>
      <c r="O18" s="3"/>
      <c r="P18" s="3"/>
      <c r="Q18" s="3"/>
      <c r="R18" s="3"/>
      <c r="S18" s="3"/>
      <c r="T18" s="3"/>
      <c r="U18" s="3"/>
      <c r="V18" s="3"/>
      <c r="W18" s="3"/>
      <c r="X18" s="3"/>
      <c r="Y18" s="3"/>
      <c r="Z18" s="3"/>
    </row>
    <row r="19" spans="1:26">
      <c r="A19" s="3"/>
      <c r="B19" s="821">
        <v>1988</v>
      </c>
      <c r="C19" s="1684">
        <v>3.75</v>
      </c>
      <c r="D19" s="1691" t="s">
        <v>641</v>
      </c>
      <c r="E19" s="1684">
        <v>6.7766000000000002</v>
      </c>
      <c r="F19" s="1684">
        <v>2.98E-2</v>
      </c>
      <c r="G19" s="1685">
        <v>2.4900000000000002</v>
      </c>
      <c r="H19" s="1685">
        <v>0.45304012576393887</v>
      </c>
      <c r="I19" s="1684">
        <v>3.2039</v>
      </c>
      <c r="J19" s="1684">
        <v>0.24966731829836744</v>
      </c>
      <c r="K19" s="1684">
        <v>5.4553388591915396E-3</v>
      </c>
      <c r="L19" s="1692" t="s">
        <v>641</v>
      </c>
      <c r="M19" s="3"/>
      <c r="N19" s="3"/>
      <c r="O19" s="3"/>
      <c r="P19" s="3"/>
      <c r="Q19" s="3"/>
      <c r="R19" s="3"/>
      <c r="S19" s="3"/>
      <c r="T19" s="3"/>
      <c r="U19" s="3"/>
      <c r="V19" s="3"/>
      <c r="W19" s="3"/>
      <c r="X19" s="3"/>
      <c r="Y19" s="3"/>
      <c r="Z19" s="3"/>
    </row>
    <row r="20" spans="1:26">
      <c r="A20" s="3"/>
      <c r="B20" s="782">
        <v>1989</v>
      </c>
      <c r="C20" s="1687">
        <v>3.75</v>
      </c>
      <c r="D20" s="1688" t="s">
        <v>641</v>
      </c>
      <c r="E20" s="1687">
        <v>6.0125999999999999</v>
      </c>
      <c r="F20" s="1687">
        <v>2.6100000000000002E-2</v>
      </c>
      <c r="G20" s="1689">
        <v>2.4216000000000002</v>
      </c>
      <c r="H20" s="1689">
        <v>0.45292521751733567</v>
      </c>
      <c r="I20" s="1687">
        <v>2.9687000000000001</v>
      </c>
      <c r="J20" s="1687">
        <v>0.22202486678507996</v>
      </c>
      <c r="K20" s="1687">
        <v>5.5033753026237286E-3</v>
      </c>
      <c r="L20" s="1690" t="s">
        <v>641</v>
      </c>
      <c r="M20" s="3"/>
      <c r="N20" s="3"/>
      <c r="O20" s="3"/>
      <c r="P20" s="3"/>
      <c r="Q20" s="3"/>
      <c r="R20" s="3"/>
      <c r="S20" s="3"/>
      <c r="T20" s="3"/>
      <c r="U20" s="3"/>
      <c r="V20" s="3"/>
      <c r="W20" s="3"/>
      <c r="X20" s="3"/>
      <c r="Y20" s="3"/>
      <c r="Z20" s="3"/>
    </row>
    <row r="21" spans="1:26">
      <c r="A21" s="3"/>
      <c r="B21" s="821">
        <v>1990</v>
      </c>
      <c r="C21" s="1684">
        <v>3.75</v>
      </c>
      <c r="D21" s="1691" t="s">
        <v>641</v>
      </c>
      <c r="E21" s="1684">
        <v>7.2203999999999997</v>
      </c>
      <c r="F21" s="1684">
        <v>2.7900000000000001E-2</v>
      </c>
      <c r="G21" s="1685">
        <v>2.8908</v>
      </c>
      <c r="H21" s="1685">
        <v>0.45295804249652355</v>
      </c>
      <c r="I21" s="1684">
        <v>2.8959999999999999</v>
      </c>
      <c r="J21" s="1684">
        <v>0.20695364238410596</v>
      </c>
      <c r="K21" s="1684">
        <v>5.2141267169402341E-3</v>
      </c>
      <c r="L21" s="1692" t="s">
        <v>641</v>
      </c>
      <c r="M21" s="3"/>
      <c r="N21" s="3"/>
      <c r="O21" s="3"/>
      <c r="P21" s="3"/>
      <c r="Q21" s="3"/>
      <c r="R21" s="3"/>
      <c r="S21" s="3"/>
      <c r="T21" s="3"/>
      <c r="U21" s="3"/>
      <c r="V21" s="3"/>
      <c r="W21" s="3"/>
      <c r="X21" s="3"/>
      <c r="Y21" s="3"/>
      <c r="Z21" s="3"/>
    </row>
    <row r="22" spans="1:26">
      <c r="A22" s="3"/>
      <c r="B22" s="782">
        <v>1991</v>
      </c>
      <c r="C22" s="1687">
        <v>3.75</v>
      </c>
      <c r="D22" s="1688" t="s">
        <v>641</v>
      </c>
      <c r="E22" s="1687">
        <v>7.0057</v>
      </c>
      <c r="F22" s="1687">
        <v>2.9899999999999999E-2</v>
      </c>
      <c r="G22" s="1689">
        <v>2.7688999999999999</v>
      </c>
      <c r="H22" s="1689">
        <v>0.45292521751733567</v>
      </c>
      <c r="I22" s="1687">
        <v>2.8454000000000002</v>
      </c>
      <c r="J22" s="1687">
        <v>0.14540526628793443</v>
      </c>
      <c r="K22" s="1687">
        <v>4.9000392003136026E-3</v>
      </c>
      <c r="L22" s="1690" t="s">
        <v>641</v>
      </c>
      <c r="M22" s="3"/>
      <c r="N22" s="3"/>
      <c r="O22" s="3"/>
      <c r="P22" s="3"/>
      <c r="Q22" s="3"/>
      <c r="R22" s="3"/>
      <c r="S22" s="3"/>
      <c r="T22" s="3"/>
      <c r="U22" s="3"/>
      <c r="V22" s="3"/>
      <c r="W22" s="3"/>
      <c r="X22" s="3"/>
      <c r="Y22" s="3"/>
      <c r="Z22" s="3"/>
    </row>
    <row r="23" spans="1:26">
      <c r="A23" s="3"/>
      <c r="B23" s="822">
        <v>1992</v>
      </c>
      <c r="C23" s="1684">
        <v>3.75</v>
      </c>
      <c r="D23" s="1691" t="s">
        <v>641</v>
      </c>
      <c r="E23" s="1684">
        <v>5.6623999999999999</v>
      </c>
      <c r="F23" s="1684">
        <v>0.03</v>
      </c>
      <c r="G23" s="186">
        <v>2.5720999999999998</v>
      </c>
      <c r="H23" s="1685">
        <v>0.45189366038383849</v>
      </c>
      <c r="I23" s="1684">
        <v>2.5788000000000002</v>
      </c>
      <c r="J23" s="1684">
        <v>0.1295336787564767</v>
      </c>
      <c r="K23" s="1684">
        <v>4.7679593891919803E-3</v>
      </c>
      <c r="L23" s="1686">
        <v>1.23E-3</v>
      </c>
      <c r="M23" s="3"/>
      <c r="N23" s="3"/>
      <c r="O23" s="3"/>
      <c r="P23" s="3"/>
      <c r="Q23" s="3"/>
      <c r="R23" s="3"/>
      <c r="S23" s="3"/>
      <c r="T23" s="3"/>
      <c r="U23" s="3"/>
      <c r="V23" s="3"/>
      <c r="W23" s="3"/>
      <c r="X23" s="3"/>
      <c r="Y23" s="3"/>
      <c r="Z23" s="3"/>
    </row>
    <row r="24" spans="1:26">
      <c r="A24" s="3"/>
      <c r="B24" s="787">
        <v>1993</v>
      </c>
      <c r="C24" s="1687">
        <v>3.75</v>
      </c>
      <c r="D24" s="1688" t="s">
        <v>641</v>
      </c>
      <c r="E24" s="1687">
        <v>5.5471000000000004</v>
      </c>
      <c r="F24" s="1687">
        <v>3.3500000000000002E-2</v>
      </c>
      <c r="G24" s="187">
        <v>2.5347</v>
      </c>
      <c r="H24" s="1689">
        <v>0.45086272582586773</v>
      </c>
      <c r="I24" s="1687">
        <v>2.5357403730414299</v>
      </c>
      <c r="J24" s="1687">
        <v>0.11903217320609588</v>
      </c>
      <c r="K24" s="1687">
        <v>4.6405148595550505E-3</v>
      </c>
      <c r="L24" s="1693">
        <v>2.0899999999999998E-2</v>
      </c>
      <c r="M24" s="3"/>
      <c r="N24" s="3"/>
      <c r="O24" s="3"/>
      <c r="P24" s="3"/>
      <c r="Q24" s="3"/>
      <c r="R24" s="3"/>
      <c r="S24" s="3"/>
      <c r="T24" s="3"/>
      <c r="U24" s="3"/>
      <c r="V24" s="3"/>
      <c r="W24" s="3"/>
      <c r="X24" s="3"/>
      <c r="Y24" s="3"/>
      <c r="Z24" s="3"/>
    </row>
    <row r="25" spans="1:26">
      <c r="A25" s="3"/>
      <c r="B25" s="822">
        <v>1994</v>
      </c>
      <c r="C25" s="1684">
        <v>3.75</v>
      </c>
      <c r="D25" s="1691" t="s">
        <v>641</v>
      </c>
      <c r="E25" s="1684">
        <v>5.8516000000000004</v>
      </c>
      <c r="F25" s="1684">
        <v>3.7547714462224803E-2</v>
      </c>
      <c r="G25" s="186">
        <v>2.8555000000000001</v>
      </c>
      <c r="H25" s="1685">
        <v>0.44398664488172196</v>
      </c>
      <c r="I25" s="1684">
        <v>2.9091197358278098</v>
      </c>
      <c r="J25" s="1684">
        <v>0.11951243706176282</v>
      </c>
      <c r="K25" s="1684">
        <v>4.7679593891919803E-3</v>
      </c>
      <c r="L25" s="1686">
        <v>0.2266</v>
      </c>
      <c r="M25" s="3"/>
      <c r="N25" s="3"/>
      <c r="O25" s="3"/>
      <c r="P25" s="3"/>
      <c r="Q25" s="3"/>
      <c r="R25" s="3"/>
      <c r="S25" s="3"/>
      <c r="T25" s="3"/>
      <c r="U25" s="3"/>
      <c r="V25" s="3"/>
      <c r="W25" s="3"/>
      <c r="X25" s="3"/>
      <c r="Y25" s="3"/>
      <c r="Z25" s="3"/>
    </row>
    <row r="26" spans="1:26">
      <c r="A26" s="3"/>
      <c r="B26" s="787">
        <v>1995</v>
      </c>
      <c r="C26" s="1687">
        <v>3.75</v>
      </c>
      <c r="D26" s="1688" t="s">
        <v>641</v>
      </c>
      <c r="E26" s="1687">
        <v>5.8047000000000004</v>
      </c>
      <c r="F26" s="1687">
        <v>3.6419274747542203E-2</v>
      </c>
      <c r="G26" s="187">
        <v>3.2551000000000001</v>
      </c>
      <c r="H26" s="1689">
        <v>0.64494076219099272</v>
      </c>
      <c r="I26" s="1687">
        <v>2.7900174799870801</v>
      </c>
      <c r="J26" s="1687">
        <v>0.10659923909463136</v>
      </c>
      <c r="K26" s="1687">
        <v>4.8688651507909448E-3</v>
      </c>
      <c r="L26" s="1693">
        <v>0.25819999999999999</v>
      </c>
      <c r="M26" s="3"/>
      <c r="N26" s="3"/>
      <c r="O26" s="3"/>
      <c r="P26" s="3"/>
      <c r="Q26" s="3"/>
      <c r="R26" s="3"/>
      <c r="S26" s="3"/>
      <c r="T26" s="3"/>
      <c r="U26" s="3"/>
      <c r="V26" s="3"/>
      <c r="W26" s="3"/>
      <c r="X26" s="3"/>
      <c r="Y26" s="3"/>
      <c r="Z26" s="3"/>
    </row>
    <row r="27" spans="1:26">
      <c r="A27" s="3"/>
      <c r="B27" s="822">
        <v>1996</v>
      </c>
      <c r="C27" s="1684">
        <v>3.75</v>
      </c>
      <c r="D27" s="1691" t="s">
        <v>641</v>
      </c>
      <c r="E27" s="1684">
        <v>6.3242000000000003</v>
      </c>
      <c r="F27" s="1684">
        <v>3.2284510327702298E-2</v>
      </c>
      <c r="G27" s="186">
        <v>2.7679</v>
      </c>
      <c r="H27" s="1685">
        <v>0.65034305596202002</v>
      </c>
      <c r="I27" s="1684">
        <v>2.9843915443448901</v>
      </c>
      <c r="J27" s="1684">
        <v>0.10460251046025104</v>
      </c>
      <c r="K27" s="1684">
        <v>4.4595076703531928E-3</v>
      </c>
      <c r="L27" s="1686">
        <v>0.27689999999999998</v>
      </c>
      <c r="M27" s="3"/>
      <c r="N27" s="3"/>
      <c r="O27" s="3"/>
      <c r="P27" s="3"/>
      <c r="Q27" s="3"/>
      <c r="R27" s="3"/>
      <c r="S27" s="3"/>
      <c r="T27" s="3"/>
      <c r="U27" s="3"/>
      <c r="V27" s="3"/>
      <c r="W27" s="3"/>
      <c r="X27" s="3"/>
      <c r="Y27" s="3"/>
      <c r="Z27" s="3"/>
    </row>
    <row r="28" spans="1:26">
      <c r="A28" s="3"/>
      <c r="B28" s="787">
        <v>1997</v>
      </c>
      <c r="C28" s="1687">
        <v>3.75</v>
      </c>
      <c r="D28" s="1688" t="s">
        <v>641</v>
      </c>
      <c r="E28" s="1687">
        <v>6.19350796345703</v>
      </c>
      <c r="F28" s="1687">
        <v>2.8819999999999998E-2</v>
      </c>
      <c r="G28" s="187">
        <v>2.5733588002263699</v>
      </c>
      <c r="H28" s="1689">
        <v>0.68834968163827226</v>
      </c>
      <c r="I28" s="1687">
        <v>2.4443669658016001</v>
      </c>
      <c r="J28" s="1687">
        <v>9.5626703948330977E-2</v>
      </c>
      <c r="K28" s="1687">
        <v>2.2123893805309734E-3</v>
      </c>
      <c r="L28" s="1693">
        <v>0.29709999999999998</v>
      </c>
      <c r="M28" s="3"/>
      <c r="N28" s="3"/>
      <c r="O28" s="3"/>
      <c r="P28" s="3"/>
      <c r="Q28" s="3"/>
      <c r="R28" s="3"/>
      <c r="S28" s="3"/>
      <c r="T28" s="3"/>
      <c r="U28" s="3"/>
      <c r="V28" s="3"/>
      <c r="W28" s="3"/>
      <c r="X28" s="3"/>
      <c r="Y28" s="3"/>
      <c r="Z28" s="3"/>
    </row>
    <row r="29" spans="1:26">
      <c r="A29" s="3"/>
      <c r="B29" s="822">
        <v>1998</v>
      </c>
      <c r="C29" s="1684">
        <v>3.75</v>
      </c>
      <c r="D29" s="1684" t="s">
        <v>641</v>
      </c>
      <c r="E29" s="1684">
        <v>6.2668851284428806</v>
      </c>
      <c r="F29" s="1684">
        <v>3.2396213095062486E-2</v>
      </c>
      <c r="G29" s="186">
        <v>2.7413809453564579</v>
      </c>
      <c r="H29" s="1685">
        <v>0.4531</v>
      </c>
      <c r="I29" s="1684">
        <v>2.2848239310475629</v>
      </c>
      <c r="J29" s="1684">
        <v>8.8256034285704207E-2</v>
      </c>
      <c r="K29" s="1684">
        <v>3.1150000000000001E-3</v>
      </c>
      <c r="L29" s="1686">
        <v>0.32179999999999997</v>
      </c>
      <c r="M29" s="3"/>
      <c r="N29" s="3"/>
      <c r="O29" s="3"/>
      <c r="P29" s="3"/>
      <c r="Q29" s="3"/>
      <c r="R29" s="3"/>
      <c r="S29" s="3"/>
      <c r="T29" s="3"/>
      <c r="U29" s="3"/>
      <c r="V29" s="3"/>
      <c r="W29" s="3"/>
      <c r="X29" s="3"/>
      <c r="Y29" s="3"/>
      <c r="Z29" s="3"/>
    </row>
    <row r="30" spans="1:26">
      <c r="A30" s="3"/>
      <c r="B30" s="787">
        <v>1999</v>
      </c>
      <c r="C30" s="1687">
        <v>3.75</v>
      </c>
      <c r="D30" s="1687">
        <v>3.7719567140535313</v>
      </c>
      <c r="E30" s="1687">
        <v>6.061266895714609</v>
      </c>
      <c r="F30" s="1687">
        <v>3.659004875840928E-2</v>
      </c>
      <c r="G30" s="187">
        <v>2.3526755405600017</v>
      </c>
      <c r="H30" s="1689">
        <v>0.45300000000000001</v>
      </c>
      <c r="I30" s="1687">
        <v>2.4203869812989898</v>
      </c>
      <c r="J30" s="1687">
        <v>8.6107946644071939E-2</v>
      </c>
      <c r="K30" s="1687">
        <v>3.29E-3</v>
      </c>
      <c r="L30" s="1693">
        <v>0.48630000000000001</v>
      </c>
      <c r="M30" s="3"/>
      <c r="N30" s="3"/>
      <c r="O30" s="3"/>
      <c r="P30" s="3"/>
      <c r="Q30" s="3"/>
      <c r="R30" s="3"/>
      <c r="S30" s="3"/>
      <c r="T30" s="3"/>
      <c r="U30" s="3"/>
      <c r="V30" s="3"/>
      <c r="W30" s="3"/>
      <c r="X30" s="3"/>
      <c r="Y30" s="3"/>
      <c r="Z30" s="3"/>
    </row>
    <row r="31" spans="1:26">
      <c r="A31" s="3"/>
      <c r="B31" s="822">
        <v>2000</v>
      </c>
      <c r="C31" s="1684">
        <v>3.75</v>
      </c>
      <c r="D31" s="1684">
        <v>3.4847177765633544</v>
      </c>
      <c r="E31" s="1684">
        <v>5.5882582559138116</v>
      </c>
      <c r="F31" s="1684">
        <v>3.2593488953079869E-2</v>
      </c>
      <c r="G31" s="186">
        <v>2.2884153720040596</v>
      </c>
      <c r="H31" s="1685">
        <v>0.4531</v>
      </c>
      <c r="I31" s="1684">
        <v>2.0747277305019911</v>
      </c>
      <c r="J31" s="1684">
        <v>8.0399999999999999E-2</v>
      </c>
      <c r="K31" s="1684">
        <v>2.9649999999999998E-3</v>
      </c>
      <c r="L31" s="1686">
        <v>1.9235</v>
      </c>
      <c r="M31" s="3"/>
      <c r="N31" s="3"/>
      <c r="O31" s="3"/>
      <c r="P31" s="3"/>
      <c r="Q31" s="3"/>
      <c r="R31" s="3"/>
      <c r="S31" s="3"/>
      <c r="T31" s="3"/>
      <c r="U31" s="3"/>
      <c r="V31" s="3"/>
      <c r="W31" s="3"/>
      <c r="X31" s="3"/>
      <c r="Y31" s="3"/>
      <c r="Z31" s="3"/>
    </row>
    <row r="32" spans="1:26">
      <c r="A32" s="3"/>
      <c r="B32" s="787">
        <v>2001</v>
      </c>
      <c r="C32" s="1687">
        <v>3.75</v>
      </c>
      <c r="D32" s="1687">
        <v>3.307793450240585</v>
      </c>
      <c r="E32" s="1687">
        <v>5.4390148498286921</v>
      </c>
      <c r="F32" s="1687">
        <v>2.8477315248997367E-2</v>
      </c>
      <c r="G32" s="187">
        <v>2.2377103647185792</v>
      </c>
      <c r="H32" s="1689">
        <v>0.4531</v>
      </c>
      <c r="I32" s="1687">
        <v>1.9051797672851347</v>
      </c>
      <c r="J32" s="1687">
        <v>7.7728282135009361E-2</v>
      </c>
      <c r="K32" s="1687">
        <v>2.8549999999999999E-3</v>
      </c>
      <c r="L32" s="1693">
        <v>1.6232</v>
      </c>
      <c r="M32" s="3"/>
      <c r="N32" s="3"/>
      <c r="O32" s="3"/>
      <c r="P32" s="3"/>
      <c r="Q32" s="3"/>
      <c r="R32" s="3"/>
      <c r="S32" s="3"/>
      <c r="T32" s="3"/>
      <c r="U32" s="3"/>
      <c r="V32" s="3"/>
      <c r="W32" s="3"/>
      <c r="X32" s="3"/>
      <c r="Y32" s="3"/>
      <c r="Z32" s="3"/>
    </row>
    <row r="33" spans="1:26">
      <c r="A33" s="3"/>
      <c r="B33" s="822">
        <v>2002</v>
      </c>
      <c r="C33" s="1684">
        <v>3.75</v>
      </c>
      <c r="D33" s="1684">
        <v>3.9326420115628156</v>
      </c>
      <c r="E33" s="1684">
        <v>6.0442935364473414</v>
      </c>
      <c r="F33" s="1684">
        <v>3.1389883046302247E-2</v>
      </c>
      <c r="G33" s="186">
        <v>2.7040775748677008</v>
      </c>
      <c r="H33" s="1685">
        <v>0.4531</v>
      </c>
      <c r="I33" s="1684">
        <v>2.1232653227697735</v>
      </c>
      <c r="J33" s="1684">
        <v>7.8165731674239625E-2</v>
      </c>
      <c r="K33" s="1684">
        <v>3.1630000000000004E-3</v>
      </c>
      <c r="L33" s="1686">
        <v>1.0595000000000001</v>
      </c>
      <c r="M33" s="3"/>
      <c r="N33" s="3"/>
      <c r="O33" s="3"/>
      <c r="P33" s="3"/>
      <c r="Q33" s="3"/>
      <c r="R33" s="3"/>
      <c r="S33" s="3"/>
      <c r="T33" s="3"/>
      <c r="U33" s="3"/>
      <c r="V33" s="3"/>
      <c r="W33" s="3"/>
      <c r="X33" s="3"/>
      <c r="Y33" s="3"/>
      <c r="Z33" s="3"/>
    </row>
    <row r="34" spans="1:26">
      <c r="A34" s="3"/>
      <c r="B34" s="787">
        <v>2003</v>
      </c>
      <c r="C34" s="1687">
        <v>3.75</v>
      </c>
      <c r="D34" s="1687">
        <v>4.7362605606269232</v>
      </c>
      <c r="E34" s="1687">
        <v>6.6926084271999997</v>
      </c>
      <c r="F34" s="1687">
        <v>3.5139554400000002E-2</v>
      </c>
      <c r="G34" s="187">
        <v>3.0317700956000002</v>
      </c>
      <c r="H34" s="1689">
        <v>0.4531</v>
      </c>
      <c r="I34" s="1687">
        <v>2.8125073004000001</v>
      </c>
      <c r="J34" s="1687">
        <v>8.2191758303627863E-2</v>
      </c>
      <c r="K34" s="1687">
        <v>3.1459999999999999E-3</v>
      </c>
      <c r="L34" s="1693">
        <v>1.2969999999999999</v>
      </c>
      <c r="M34" s="3"/>
      <c r="N34" s="3"/>
      <c r="O34" s="3"/>
      <c r="P34" s="3"/>
      <c r="Q34" s="3"/>
      <c r="R34" s="3"/>
      <c r="S34" s="3"/>
      <c r="T34" s="3"/>
      <c r="U34" s="3"/>
      <c r="V34" s="3"/>
      <c r="W34" s="3"/>
      <c r="X34" s="3"/>
      <c r="Y34" s="3"/>
      <c r="Z34" s="3"/>
    </row>
    <row r="35" spans="1:26">
      <c r="A35" s="3"/>
      <c r="B35" s="822">
        <v>2004</v>
      </c>
      <c r="C35" s="1684">
        <v>3.75</v>
      </c>
      <c r="D35" s="1684">
        <v>5.1015132079195284</v>
      </c>
      <c r="E35" s="1684">
        <v>7.1992598108925439</v>
      </c>
      <c r="F35" s="1684">
        <v>3.6016176871774927E-2</v>
      </c>
      <c r="G35" s="186">
        <v>3.3013515146590202</v>
      </c>
      <c r="H35" s="1685">
        <v>0.4531</v>
      </c>
      <c r="I35" s="1684">
        <v>2.9073913038430956</v>
      </c>
      <c r="J35" s="1684">
        <v>8.6286265038617416E-2</v>
      </c>
      <c r="K35" s="1684">
        <v>3.6229999999999999E-3</v>
      </c>
      <c r="L35" s="1686">
        <v>1.4119999999999999</v>
      </c>
      <c r="M35" s="3"/>
      <c r="N35" s="3"/>
      <c r="O35" s="3"/>
      <c r="P35" s="3"/>
      <c r="Q35" s="3"/>
      <c r="R35" s="3"/>
      <c r="S35" s="3"/>
      <c r="T35" s="3"/>
      <c r="U35" s="3"/>
      <c r="V35" s="3"/>
      <c r="W35" s="3"/>
      <c r="X35" s="3"/>
      <c r="Y35" s="3"/>
      <c r="Z35" s="3"/>
    </row>
    <row r="36" spans="1:26">
      <c r="A36" s="3"/>
      <c r="B36" s="787">
        <v>2005</v>
      </c>
      <c r="C36" s="1694">
        <v>3.75</v>
      </c>
      <c r="D36" s="1687">
        <v>4.4238999999999997</v>
      </c>
      <c r="E36" s="1687">
        <v>6.4570999999999996</v>
      </c>
      <c r="F36" s="1687">
        <v>3.1800000000000002E-2</v>
      </c>
      <c r="G36" s="187">
        <v>2.8532000000000002</v>
      </c>
      <c r="H36" s="1689">
        <v>0.4647</v>
      </c>
      <c r="I36" s="1687">
        <v>2.7513999999999998</v>
      </c>
      <c r="J36" s="1687">
        <v>8.3240866604014044E-2</v>
      </c>
      <c r="K36" s="1687">
        <v>3.7130000000000002E-3</v>
      </c>
      <c r="L36" s="1693">
        <v>1.6057999999999999</v>
      </c>
      <c r="M36" s="3"/>
      <c r="N36" s="3"/>
      <c r="O36" s="3"/>
      <c r="P36" s="3"/>
      <c r="Q36" s="3"/>
      <c r="R36" s="3"/>
      <c r="S36" s="3"/>
      <c r="T36" s="3"/>
      <c r="U36" s="3"/>
      <c r="V36" s="3"/>
      <c r="W36" s="3"/>
      <c r="X36" s="3"/>
      <c r="Y36" s="3"/>
      <c r="Z36" s="3"/>
    </row>
    <row r="37" spans="1:26">
      <c r="A37" s="3"/>
      <c r="B37" s="822">
        <v>2006</v>
      </c>
      <c r="C37" s="1695">
        <v>3.75</v>
      </c>
      <c r="D37" s="1684">
        <v>4.9387999999999996</v>
      </c>
      <c r="E37" s="1684">
        <v>7.3612000000000002</v>
      </c>
      <c r="F37" s="1684">
        <v>3.15E-2</v>
      </c>
      <c r="G37" s="186">
        <v>3.073</v>
      </c>
      <c r="H37" s="1696">
        <v>0.47989999999999999</v>
      </c>
      <c r="I37" s="1684">
        <v>2.9674</v>
      </c>
      <c r="J37" s="1697">
        <v>8.4699999999999998E-2</v>
      </c>
      <c r="K37" s="1684">
        <v>4.0339999999999994E-3</v>
      </c>
      <c r="L37" s="1686">
        <v>1.7562</v>
      </c>
      <c r="M37" s="3"/>
      <c r="N37" s="3"/>
      <c r="O37" s="3"/>
      <c r="P37" s="3"/>
      <c r="Q37" s="3"/>
      <c r="R37" s="3"/>
      <c r="S37" s="3"/>
      <c r="T37" s="3"/>
      <c r="U37" s="3"/>
      <c r="V37" s="3"/>
      <c r="W37" s="3"/>
      <c r="X37" s="3"/>
      <c r="Y37" s="3"/>
      <c r="Z37" s="3"/>
    </row>
    <row r="38" spans="1:26">
      <c r="A38" s="3"/>
      <c r="B38" s="787">
        <v>2007</v>
      </c>
      <c r="C38" s="1694">
        <v>3.75</v>
      </c>
      <c r="D38" s="1687">
        <v>5.5095000000000001</v>
      </c>
      <c r="E38" s="1687">
        <v>7.4992999999999999</v>
      </c>
      <c r="F38" s="1687">
        <v>3.2899999999999999E-2</v>
      </c>
      <c r="G38" s="187">
        <v>3.3218000000000001</v>
      </c>
      <c r="H38" s="1689">
        <v>0.51349999999999996</v>
      </c>
      <c r="I38" s="1687">
        <v>3.2753000000000001</v>
      </c>
      <c r="J38" s="1687">
        <v>9.5229999999999995E-2</v>
      </c>
      <c r="K38" s="1687">
        <v>4.0100000000000005E-3</v>
      </c>
      <c r="L38" s="1693">
        <v>2.1082999999999998</v>
      </c>
      <c r="M38" s="3"/>
      <c r="N38" s="3"/>
      <c r="O38" s="3"/>
      <c r="P38" s="3"/>
      <c r="Q38" s="3"/>
      <c r="R38" s="3"/>
      <c r="S38" s="3"/>
      <c r="T38" s="3"/>
      <c r="U38" s="3"/>
      <c r="V38" s="3"/>
      <c r="W38" s="3"/>
      <c r="X38" s="3"/>
      <c r="Y38" s="3"/>
      <c r="Z38" s="3"/>
    </row>
    <row r="39" spans="1:26">
      <c r="A39" s="3"/>
      <c r="B39" s="810">
        <v>2008</v>
      </c>
      <c r="C39" s="1698">
        <v>3.75</v>
      </c>
      <c r="D39" s="1699">
        <v>5.2188999999999997</v>
      </c>
      <c r="E39" s="1699">
        <v>5.4668000000000001</v>
      </c>
      <c r="F39" s="1699">
        <v>4.1099999999999998E-2</v>
      </c>
      <c r="G39" s="188">
        <v>3.5253999999999999</v>
      </c>
      <c r="H39" s="1700">
        <v>0.55010000000000003</v>
      </c>
      <c r="I39" s="1699">
        <v>2.5979999999999999</v>
      </c>
      <c r="J39" s="1699">
        <v>7.7100000000000002E-2</v>
      </c>
      <c r="K39" s="1699">
        <v>2.98E-3</v>
      </c>
      <c r="L39" s="1701">
        <v>1.6215999999999999</v>
      </c>
      <c r="M39" s="3"/>
      <c r="N39" s="3"/>
      <c r="O39" s="3"/>
      <c r="P39" s="3"/>
      <c r="Q39" s="3"/>
      <c r="R39" s="3"/>
      <c r="S39" s="3"/>
      <c r="T39" s="3"/>
      <c r="U39" s="3"/>
      <c r="V39" s="3"/>
      <c r="W39" s="3"/>
      <c r="X39" s="3"/>
      <c r="Y39" s="3"/>
      <c r="Z39" s="3"/>
    </row>
    <row r="40" spans="1:26">
      <c r="A40" s="3"/>
      <c r="B40" s="787">
        <v>2009</v>
      </c>
      <c r="C40" s="1694">
        <v>3.75</v>
      </c>
      <c r="D40" s="1687">
        <v>5.4021999999999997</v>
      </c>
      <c r="E40" s="1687">
        <v>6.0731000000000002</v>
      </c>
      <c r="F40" s="1687">
        <v>4.0899999999999999E-2</v>
      </c>
      <c r="G40" s="187">
        <v>3.6389999999999998</v>
      </c>
      <c r="H40" s="1689">
        <v>0.5494</v>
      </c>
      <c r="I40" s="1687">
        <v>3.3633999999999999</v>
      </c>
      <c r="J40" s="1687">
        <v>8.0600000000000005E-2</v>
      </c>
      <c r="K40" s="1687">
        <v>3.2420000000000001E-3</v>
      </c>
      <c r="L40" s="1693">
        <v>2.1537000000000002</v>
      </c>
      <c r="M40" s="3"/>
      <c r="N40" s="3"/>
      <c r="O40" s="3"/>
      <c r="P40" s="3"/>
      <c r="Q40" s="3"/>
      <c r="R40" s="3"/>
      <c r="S40" s="3"/>
      <c r="T40" s="3"/>
      <c r="U40" s="3"/>
      <c r="V40" s="3"/>
      <c r="W40" s="3"/>
      <c r="X40" s="3"/>
      <c r="Y40" s="3"/>
      <c r="Z40" s="3"/>
    </row>
    <row r="41" spans="1:26">
      <c r="A41" s="3"/>
      <c r="B41" s="788">
        <v>2010</v>
      </c>
      <c r="C41" s="1702">
        <v>3.75</v>
      </c>
      <c r="D41" s="1697">
        <v>4.9800000000000004</v>
      </c>
      <c r="E41" s="1697">
        <v>5.7881</v>
      </c>
      <c r="F41" s="1697">
        <v>4.5999999999999999E-2</v>
      </c>
      <c r="G41" s="374">
        <v>3.9910999999999999</v>
      </c>
      <c r="H41" s="1696">
        <v>0.56820000000000004</v>
      </c>
      <c r="I41" s="1697">
        <v>3.8138000000000001</v>
      </c>
      <c r="J41" s="1697">
        <v>8.3900000000000002E-2</v>
      </c>
      <c r="K41" s="1697">
        <v>3.3439999999999998E-3</v>
      </c>
      <c r="L41" s="1703">
        <v>2.2591000000000001</v>
      </c>
      <c r="M41" s="3"/>
      <c r="N41" s="3"/>
      <c r="O41" s="3"/>
      <c r="P41" s="3"/>
      <c r="Q41" s="3"/>
      <c r="R41" s="3"/>
      <c r="S41" s="3"/>
      <c r="T41" s="3"/>
      <c r="U41" s="3"/>
      <c r="V41" s="3"/>
      <c r="W41" s="3"/>
      <c r="X41" s="3"/>
      <c r="Y41" s="3"/>
      <c r="Z41" s="3"/>
    </row>
    <row r="42" spans="1:26">
      <c r="A42" s="3"/>
      <c r="B42" s="787">
        <v>2011</v>
      </c>
      <c r="C42" s="1694">
        <v>3.75</v>
      </c>
      <c r="D42" s="1687">
        <v>4.8521000000000001</v>
      </c>
      <c r="E42" s="1687">
        <v>5.7979000000000003</v>
      </c>
      <c r="F42" s="1687">
        <v>4.8300000000000003E-2</v>
      </c>
      <c r="G42" s="187">
        <v>3.9855999999999998</v>
      </c>
      <c r="H42" s="1689">
        <v>0.59519999999999995</v>
      </c>
      <c r="I42" s="1687">
        <v>3.8085</v>
      </c>
      <c r="J42" s="1687">
        <v>7.0400000000000004E-2</v>
      </c>
      <c r="K42" s="1687">
        <v>3.3E-3</v>
      </c>
      <c r="L42" s="1693">
        <v>2.0078999999999998</v>
      </c>
      <c r="M42" s="3"/>
      <c r="N42" s="3"/>
      <c r="O42" s="3"/>
      <c r="P42" s="3"/>
      <c r="Q42" s="3"/>
      <c r="R42" s="3"/>
      <c r="S42" s="3"/>
      <c r="T42" s="3"/>
      <c r="U42" s="3"/>
      <c r="V42" s="3"/>
      <c r="W42" s="3"/>
      <c r="X42" s="3"/>
      <c r="Y42" s="3"/>
      <c r="Z42" s="3"/>
    </row>
    <row r="43" spans="1:26" ht="18" customHeight="1">
      <c r="A43" s="3"/>
      <c r="B43" s="823">
        <v>2012</v>
      </c>
      <c r="C43" s="1326">
        <v>3.75</v>
      </c>
      <c r="D43" s="1704">
        <v>4.9436999999999998</v>
      </c>
      <c r="E43" s="1704">
        <v>6.0434999999999999</v>
      </c>
      <c r="F43" s="1704">
        <v>4.3299999999999998E-2</v>
      </c>
      <c r="G43" s="411">
        <v>4.0911999999999997</v>
      </c>
      <c r="H43" s="1705">
        <v>0.59619999999999995</v>
      </c>
      <c r="I43" s="1704">
        <v>3.8925000000000001</v>
      </c>
      <c r="J43" s="1704">
        <v>6.8400000000000002E-2</v>
      </c>
      <c r="K43" s="1704">
        <v>3.5210000000000003E-3</v>
      </c>
      <c r="L43" s="1706">
        <v>1.8308</v>
      </c>
      <c r="M43" s="3"/>
      <c r="N43" s="3"/>
      <c r="O43" s="3"/>
      <c r="P43" s="3"/>
      <c r="Q43" s="3"/>
      <c r="R43" s="3"/>
      <c r="S43" s="3"/>
      <c r="T43" s="3"/>
      <c r="U43" s="3"/>
      <c r="V43" s="3"/>
      <c r="W43" s="3"/>
      <c r="X43" s="3"/>
      <c r="Y43" s="3"/>
      <c r="Z43" s="3"/>
    </row>
    <row r="44" spans="1:26" ht="18" customHeight="1">
      <c r="A44" s="3"/>
      <c r="B44" s="787">
        <v>2013</v>
      </c>
      <c r="C44" s="1694">
        <v>3.75</v>
      </c>
      <c r="D44" s="1687">
        <v>5.1685999999999996</v>
      </c>
      <c r="E44" s="1687">
        <v>6.1755000000000004</v>
      </c>
      <c r="F44" s="1687">
        <v>3.56E-2</v>
      </c>
      <c r="G44" s="187">
        <v>4.2064000000000004</v>
      </c>
      <c r="H44" s="1689">
        <v>0.61450000000000005</v>
      </c>
      <c r="I44" s="1687">
        <v>3.3243999999999998</v>
      </c>
      <c r="J44" s="1687">
        <v>6.0499999999999998E-2</v>
      </c>
      <c r="K44" s="1687">
        <v>3.5999999999999999E-3</v>
      </c>
      <c r="L44" s="1693">
        <v>1.5931999999999999</v>
      </c>
      <c r="M44" s="3"/>
      <c r="N44" s="3"/>
      <c r="O44" s="3"/>
      <c r="P44" s="3"/>
      <c r="Q44" s="3"/>
      <c r="R44" s="3"/>
      <c r="S44" s="3"/>
      <c r="T44" s="3"/>
      <c r="U44" s="3"/>
      <c r="V44" s="3"/>
      <c r="W44" s="3"/>
      <c r="X44" s="3"/>
      <c r="Y44" s="3"/>
      <c r="Z44" s="3"/>
    </row>
    <row r="45" spans="1:26" ht="18" customHeight="1">
      <c r="A45" s="3"/>
      <c r="B45" s="823">
        <v>2014</v>
      </c>
      <c r="C45" s="1326">
        <v>3.75</v>
      </c>
      <c r="D45" s="1704">
        <v>4.5529000000000002</v>
      </c>
      <c r="E45" s="1704">
        <v>5.8529999999999998</v>
      </c>
      <c r="F45" s="1704">
        <v>3.1099999999999999E-2</v>
      </c>
      <c r="G45" s="411">
        <v>3.7913000000000001</v>
      </c>
      <c r="H45" s="1705">
        <v>0.61280000000000001</v>
      </c>
      <c r="I45" s="1704">
        <v>3.0758000000000001</v>
      </c>
      <c r="J45" s="1704">
        <v>5.9200000000000003E-2</v>
      </c>
      <c r="K45" s="1704">
        <v>3.3999999999999998E-3</v>
      </c>
      <c r="L45" s="1706">
        <v>1.4117999999999999</v>
      </c>
      <c r="M45" s="3"/>
      <c r="N45" s="3"/>
      <c r="O45" s="3"/>
      <c r="P45" s="3"/>
      <c r="Q45" s="3"/>
      <c r="R45" s="3"/>
      <c r="S45" s="3"/>
      <c r="T45" s="3"/>
      <c r="U45" s="3"/>
      <c r="V45" s="3"/>
      <c r="W45" s="3"/>
      <c r="X45" s="3"/>
      <c r="Y45" s="3"/>
      <c r="Z45" s="3"/>
    </row>
    <row r="46" spans="1:26" ht="18" customHeight="1">
      <c r="A46" s="3"/>
      <c r="B46" s="823">
        <v>2015</v>
      </c>
      <c r="C46" s="4230">
        <v>3.75</v>
      </c>
      <c r="D46" s="4231">
        <v>4.0826000000000002</v>
      </c>
      <c r="E46" s="4232">
        <v>5.5571000000000002</v>
      </c>
      <c r="F46" s="4231">
        <v>3.1099999999999999E-2</v>
      </c>
      <c r="G46" s="4231">
        <v>3.7799</v>
      </c>
      <c r="H46" s="4231">
        <v>0.59199999999999997</v>
      </c>
      <c r="I46" s="4231">
        <v>2.7397</v>
      </c>
      <c r="J46" s="4231">
        <v>5.67E-2</v>
      </c>
      <c r="K46" s="4231">
        <v>3.3E-3</v>
      </c>
      <c r="L46" s="4233">
        <v>1.0203</v>
      </c>
      <c r="M46" s="3"/>
      <c r="N46" s="3"/>
      <c r="O46" s="3"/>
      <c r="P46" s="3"/>
      <c r="Q46" s="3"/>
      <c r="R46" s="3"/>
      <c r="S46" s="3"/>
      <c r="T46" s="3"/>
      <c r="U46" s="3"/>
      <c r="V46" s="3"/>
      <c r="W46" s="3"/>
      <c r="X46" s="3"/>
      <c r="Y46" s="3"/>
      <c r="Z46" s="3"/>
    </row>
    <row r="47" spans="1:26" ht="3.75" customHeight="1" thickBot="1">
      <c r="A47" s="3"/>
      <c r="B47" s="1707"/>
      <c r="C47" s="1708"/>
      <c r="D47" s="1709"/>
      <c r="E47" s="1709"/>
      <c r="F47" s="1709"/>
      <c r="G47" s="1709"/>
      <c r="H47" s="1710"/>
      <c r="I47" s="1709"/>
      <c r="J47" s="1709"/>
      <c r="K47" s="1709"/>
      <c r="L47" s="1711"/>
      <c r="M47" s="3"/>
      <c r="N47" s="3"/>
      <c r="O47" s="3"/>
      <c r="P47" s="3"/>
      <c r="Q47" s="3"/>
      <c r="R47" s="3"/>
      <c r="S47" s="3"/>
      <c r="T47" s="3"/>
      <c r="U47" s="3"/>
      <c r="V47" s="3"/>
      <c r="W47" s="3"/>
      <c r="X47" s="3"/>
      <c r="Y47" s="3"/>
      <c r="Z47" s="3"/>
    </row>
    <row r="48" spans="1:26" ht="11.25" customHeight="1">
      <c r="A48" s="3"/>
      <c r="B48" s="824"/>
      <c r="C48" s="189"/>
      <c r="D48" s="189"/>
      <c r="E48" s="189"/>
      <c r="F48" s="189"/>
      <c r="G48" s="189"/>
      <c r="H48" s="189"/>
      <c r="I48" s="189"/>
      <c r="J48" s="189"/>
      <c r="K48" s="190"/>
      <c r="L48" s="189"/>
      <c r="M48" s="3"/>
      <c r="N48" s="3"/>
      <c r="O48" s="3"/>
      <c r="P48" s="3"/>
      <c r="Q48" s="3"/>
      <c r="R48" s="3"/>
      <c r="S48" s="3"/>
      <c r="T48" s="3"/>
      <c r="U48" s="3"/>
      <c r="V48" s="3"/>
      <c r="W48" s="3"/>
      <c r="X48" s="3"/>
      <c r="Y48" s="3"/>
      <c r="Z48" s="3"/>
    </row>
    <row r="49" spans="1:26">
      <c r="A49" s="3"/>
      <c r="B49" s="1570" t="s">
        <v>1948</v>
      </c>
      <c r="C49" s="723"/>
      <c r="D49" s="1577"/>
      <c r="E49" s="1577"/>
      <c r="F49" s="1577"/>
      <c r="H49" s="1577"/>
      <c r="I49" s="1577"/>
      <c r="K49" s="825"/>
      <c r="L49" s="3961" t="s">
        <v>2585</v>
      </c>
      <c r="M49" s="3"/>
      <c r="N49" s="3"/>
      <c r="O49" s="3"/>
      <c r="P49" s="3"/>
      <c r="Q49" s="3"/>
      <c r="R49" s="3"/>
      <c r="S49" s="3"/>
      <c r="T49" s="3"/>
      <c r="U49" s="3"/>
      <c r="V49" s="3"/>
      <c r="W49" s="3"/>
      <c r="X49" s="3"/>
      <c r="Y49" s="3"/>
      <c r="Z49" s="3"/>
    </row>
    <row r="50" spans="1:26">
      <c r="A50" s="3"/>
      <c r="B50" s="1570" t="s">
        <v>271</v>
      </c>
      <c r="C50" s="191"/>
      <c r="D50" s="191"/>
      <c r="E50" s="191"/>
      <c r="F50" s="191"/>
      <c r="G50" s="191"/>
      <c r="H50" s="191"/>
      <c r="I50" s="191"/>
      <c r="J50" s="191"/>
      <c r="K50" s="191"/>
      <c r="L50" s="3961" t="s">
        <v>2266</v>
      </c>
      <c r="M50" s="3"/>
      <c r="N50" s="3"/>
      <c r="O50" s="3"/>
      <c r="P50" s="3"/>
      <c r="Q50" s="3"/>
      <c r="R50" s="3"/>
      <c r="S50" s="3"/>
      <c r="T50" s="3"/>
      <c r="U50" s="3"/>
      <c r="V50" s="3"/>
      <c r="W50" s="3"/>
      <c r="X50" s="3"/>
      <c r="Y50" s="3"/>
      <c r="Z50" s="3"/>
    </row>
    <row r="51" spans="1:26">
      <c r="A51" s="3"/>
      <c r="B51" s="825" t="s">
        <v>236</v>
      </c>
      <c r="C51" s="3"/>
      <c r="D51" s="3"/>
      <c r="E51" s="3"/>
      <c r="F51" s="3"/>
      <c r="G51" s="3"/>
      <c r="H51" s="3865"/>
      <c r="I51" s="3865"/>
      <c r="J51" s="3"/>
      <c r="K51" s="825"/>
      <c r="L51" s="3865" t="s">
        <v>2586</v>
      </c>
      <c r="M51" s="3"/>
      <c r="N51" s="3"/>
      <c r="O51" s="3"/>
      <c r="P51" s="3"/>
      <c r="Q51" s="3"/>
      <c r="R51" s="3"/>
      <c r="S51" s="3"/>
      <c r="T51" s="3"/>
      <c r="U51" s="3"/>
      <c r="V51" s="3"/>
      <c r="W51" s="3"/>
      <c r="X51" s="3"/>
      <c r="Y51" s="3"/>
      <c r="Z51" s="3"/>
    </row>
    <row r="52" spans="1:26">
      <c r="A52" s="3"/>
      <c r="B52" s="14"/>
      <c r="C52" s="3"/>
      <c r="D52" s="1712"/>
      <c r="E52" s="3"/>
      <c r="F52" s="3"/>
      <c r="G52" s="3"/>
      <c r="H52" s="191"/>
      <c r="J52" s="191"/>
      <c r="L52" s="191"/>
      <c r="M52" s="3"/>
      <c r="N52" s="3"/>
      <c r="O52" s="3"/>
      <c r="P52" s="3"/>
      <c r="Q52" s="3"/>
      <c r="R52" s="3"/>
      <c r="S52" s="3"/>
      <c r="T52" s="3"/>
      <c r="U52" s="3"/>
      <c r="V52" s="3"/>
      <c r="W52" s="3"/>
      <c r="X52" s="3"/>
      <c r="Y52" s="3"/>
      <c r="Z52" s="3"/>
    </row>
    <row r="53" spans="1:26">
      <c r="A53" s="3"/>
      <c r="B53" s="14"/>
      <c r="C53" s="3"/>
      <c r="D53" s="3"/>
      <c r="E53" s="3"/>
      <c r="F53" s="3"/>
      <c r="G53" s="3"/>
      <c r="H53" s="3"/>
      <c r="I53" s="3"/>
      <c r="J53" s="3"/>
      <c r="K53" s="3"/>
      <c r="L53" s="3"/>
      <c r="M53" s="3"/>
      <c r="N53" s="3"/>
      <c r="O53" s="3"/>
      <c r="P53" s="3"/>
      <c r="Q53" s="3"/>
      <c r="R53" s="3"/>
      <c r="S53" s="3"/>
      <c r="T53" s="3"/>
      <c r="U53" s="3"/>
      <c r="V53" s="3"/>
      <c r="W53" s="3"/>
      <c r="X53" s="3"/>
      <c r="Y53" s="3"/>
      <c r="Z53" s="3"/>
    </row>
    <row r="54" spans="1:26">
      <c r="A54" s="3"/>
      <c r="B54" s="14"/>
      <c r="C54" s="3"/>
      <c r="D54" s="3"/>
      <c r="E54" s="3"/>
      <c r="F54" s="3"/>
      <c r="G54" s="3"/>
      <c r="H54" s="3"/>
      <c r="I54" s="3"/>
      <c r="J54" s="3"/>
      <c r="K54" s="3"/>
      <c r="L54" s="3"/>
      <c r="M54" s="357"/>
      <c r="N54" s="3"/>
      <c r="O54" s="3"/>
      <c r="P54" s="3"/>
      <c r="Q54" s="3"/>
      <c r="R54" s="3"/>
      <c r="S54" s="3"/>
      <c r="T54" s="3"/>
      <c r="U54" s="3"/>
      <c r="V54" s="3"/>
      <c r="W54" s="3"/>
      <c r="X54" s="3"/>
      <c r="Y54" s="3"/>
      <c r="Z54" s="3"/>
    </row>
    <row r="55" spans="1:26">
      <c r="A55" s="3"/>
      <c r="B55" s="14"/>
      <c r="C55" s="3"/>
      <c r="D55" s="3"/>
      <c r="E55" s="3"/>
      <c r="F55" s="3"/>
      <c r="G55" s="3"/>
      <c r="H55" s="3"/>
      <c r="I55" s="3"/>
      <c r="J55" s="3"/>
      <c r="K55" s="3"/>
      <c r="L55" s="3"/>
      <c r="M55" s="3"/>
      <c r="N55" s="3"/>
      <c r="O55" s="3"/>
      <c r="P55" s="3"/>
      <c r="Q55" s="3"/>
      <c r="R55" s="3"/>
      <c r="S55" s="3"/>
      <c r="T55" s="3"/>
      <c r="U55" s="3"/>
      <c r="V55" s="3"/>
      <c r="W55" s="3"/>
      <c r="X55" s="3"/>
      <c r="Y55" s="3"/>
      <c r="Z55" s="3"/>
    </row>
    <row r="56" spans="1:26">
      <c r="A56" s="3"/>
      <c r="B56" s="14"/>
      <c r="C56" s="3"/>
      <c r="D56" s="3"/>
      <c r="E56" s="3"/>
      <c r="F56" s="3"/>
      <c r="G56" s="3"/>
      <c r="H56" s="3"/>
      <c r="I56" s="3"/>
      <c r="J56" s="3"/>
      <c r="K56" s="3"/>
      <c r="L56" s="3"/>
      <c r="M56" s="3"/>
      <c r="N56" s="3"/>
      <c r="O56" s="3"/>
      <c r="P56" s="3"/>
      <c r="Q56" s="3"/>
      <c r="R56" s="3"/>
      <c r="S56" s="3"/>
      <c r="T56" s="3"/>
      <c r="U56" s="3"/>
      <c r="V56" s="3"/>
      <c r="W56" s="3"/>
      <c r="X56" s="3"/>
      <c r="Y56" s="3"/>
      <c r="Z56" s="3"/>
    </row>
    <row r="57" spans="1:26">
      <c r="A57" s="3"/>
      <c r="B57" s="14"/>
      <c r="C57" s="3"/>
      <c r="D57" s="3"/>
      <c r="E57" s="3"/>
      <c r="F57" s="3"/>
      <c r="G57" s="3"/>
      <c r="H57" s="3"/>
      <c r="I57" s="3"/>
      <c r="J57" s="3"/>
      <c r="K57" s="3"/>
      <c r="L57" s="3"/>
      <c r="M57" s="3"/>
      <c r="N57" s="3"/>
      <c r="O57" s="3"/>
      <c r="P57" s="3"/>
      <c r="Q57" s="3"/>
      <c r="R57" s="3"/>
      <c r="S57" s="3"/>
      <c r="T57" s="3"/>
      <c r="U57" s="3"/>
      <c r="V57" s="3"/>
      <c r="W57" s="3"/>
      <c r="X57" s="3"/>
      <c r="Y57" s="3"/>
      <c r="Z57" s="3"/>
    </row>
    <row r="58" spans="1:26">
      <c r="A58" s="3"/>
      <c r="B58" s="14"/>
      <c r="C58" s="5322"/>
      <c r="D58" s="5322"/>
      <c r="E58" s="5322"/>
      <c r="F58" s="5322"/>
      <c r="G58" s="5322"/>
      <c r="H58" s="5322"/>
      <c r="I58" s="5322"/>
      <c r="J58" s="5322"/>
      <c r="K58" s="5322"/>
      <c r="L58" s="5322"/>
      <c r="M58" s="3"/>
      <c r="N58" s="3"/>
      <c r="O58" s="3"/>
      <c r="P58" s="3"/>
      <c r="Q58" s="3"/>
      <c r="R58" s="3"/>
      <c r="S58" s="3"/>
      <c r="T58" s="3"/>
      <c r="U58" s="3"/>
      <c r="V58" s="3"/>
      <c r="W58" s="3"/>
      <c r="X58" s="3"/>
      <c r="Y58" s="3"/>
      <c r="Z58" s="3"/>
    </row>
    <row r="59" spans="1:26">
      <c r="A59" s="3"/>
      <c r="B59" s="14"/>
      <c r="C59" s="5322"/>
      <c r="D59" s="5322"/>
      <c r="E59" s="5322"/>
      <c r="F59" s="5322"/>
      <c r="G59" s="5322"/>
      <c r="H59" s="5322"/>
      <c r="I59" s="5322"/>
      <c r="J59" s="5322"/>
      <c r="K59" s="5322"/>
      <c r="L59" s="5322"/>
      <c r="M59" s="3"/>
      <c r="N59" s="3"/>
      <c r="O59" s="3"/>
      <c r="P59" s="3"/>
      <c r="Q59" s="3"/>
      <c r="R59" s="3"/>
      <c r="S59" s="3"/>
      <c r="T59" s="3"/>
      <c r="U59" s="3"/>
      <c r="V59" s="3"/>
      <c r="W59" s="3"/>
      <c r="X59" s="3"/>
      <c r="Y59" s="3"/>
      <c r="Z59" s="3"/>
    </row>
    <row r="60" spans="1:26">
      <c r="A60" s="3"/>
      <c r="B60" s="14"/>
      <c r="C60" s="5322"/>
      <c r="D60" s="5322"/>
      <c r="E60" s="5322"/>
      <c r="F60" s="5322"/>
      <c r="G60" s="5322"/>
      <c r="H60" s="5322"/>
      <c r="I60" s="5322"/>
      <c r="J60" s="5322"/>
      <c r="K60" s="5322"/>
      <c r="L60" s="5322"/>
      <c r="M60" s="3"/>
      <c r="N60" s="3"/>
      <c r="O60" s="3"/>
      <c r="P60" s="3"/>
      <c r="Q60" s="3"/>
      <c r="R60" s="3"/>
      <c r="S60" s="3"/>
      <c r="T60" s="3"/>
      <c r="U60" s="3"/>
      <c r="V60" s="3"/>
      <c r="W60" s="3"/>
      <c r="X60" s="3"/>
      <c r="Y60" s="3"/>
      <c r="Z60" s="3"/>
    </row>
    <row r="61" spans="1:26">
      <c r="A61" s="3"/>
      <c r="B61" s="14"/>
      <c r="C61" s="5322"/>
      <c r="D61" s="5322"/>
      <c r="E61" s="5322"/>
      <c r="F61" s="5322"/>
      <c r="G61" s="5322"/>
      <c r="H61" s="5322"/>
      <c r="I61" s="5322"/>
      <c r="J61" s="5322"/>
      <c r="K61" s="5322"/>
      <c r="L61" s="5322"/>
      <c r="M61" s="3"/>
      <c r="N61" s="3"/>
      <c r="O61" s="3"/>
      <c r="P61" s="3"/>
      <c r="Q61" s="3"/>
      <c r="R61" s="3"/>
      <c r="S61" s="3"/>
      <c r="T61" s="3"/>
      <c r="U61" s="3"/>
      <c r="V61" s="3"/>
      <c r="W61" s="3"/>
      <c r="X61" s="3"/>
      <c r="Y61" s="3"/>
      <c r="Z61" s="3"/>
    </row>
    <row r="62" spans="1:26">
      <c r="A62" s="3"/>
      <c r="B62" s="14"/>
      <c r="C62" s="3"/>
      <c r="D62" s="3"/>
      <c r="E62" s="3"/>
      <c r="F62" s="3"/>
      <c r="G62" s="3"/>
      <c r="H62" s="3"/>
      <c r="I62" s="3"/>
      <c r="J62" s="3"/>
      <c r="K62" s="3"/>
      <c r="L62" s="3"/>
      <c r="M62" s="3"/>
      <c r="N62" s="3"/>
      <c r="O62" s="3"/>
      <c r="P62" s="3"/>
      <c r="Q62" s="3"/>
      <c r="R62" s="3"/>
      <c r="S62" s="3"/>
      <c r="T62" s="3"/>
      <c r="U62" s="3"/>
      <c r="V62" s="3"/>
      <c r="W62" s="3"/>
      <c r="X62" s="3"/>
      <c r="Y62" s="3"/>
      <c r="Z62" s="3"/>
    </row>
    <row r="63" spans="1:26">
      <c r="A63" s="3"/>
      <c r="B63" s="14"/>
      <c r="C63" s="3"/>
      <c r="D63" s="3"/>
      <c r="E63" s="3"/>
      <c r="F63" s="3"/>
      <c r="G63" s="3"/>
      <c r="H63" s="3"/>
      <c r="I63" s="3"/>
      <c r="J63" s="3"/>
      <c r="K63" s="3"/>
      <c r="L63" s="3"/>
      <c r="M63" s="3"/>
      <c r="N63" s="3"/>
      <c r="O63" s="3"/>
      <c r="P63" s="3"/>
      <c r="Q63" s="3"/>
      <c r="R63" s="3"/>
      <c r="S63" s="3"/>
      <c r="T63" s="3"/>
      <c r="U63" s="3"/>
      <c r="V63" s="3"/>
      <c r="W63" s="3"/>
      <c r="X63" s="3"/>
      <c r="Y63" s="3"/>
      <c r="Z63" s="3"/>
    </row>
    <row r="64" spans="1:26">
      <c r="A64" s="3"/>
      <c r="B64" s="14"/>
      <c r="C64" s="3"/>
      <c r="D64" s="3"/>
      <c r="E64" s="3"/>
      <c r="F64" s="3"/>
      <c r="G64" s="3"/>
      <c r="H64" s="3"/>
      <c r="I64" s="3"/>
      <c r="J64" s="3"/>
      <c r="K64" s="3"/>
      <c r="L64" s="3"/>
      <c r="M64" s="3"/>
      <c r="N64" s="3"/>
      <c r="O64" s="3"/>
      <c r="P64" s="3"/>
      <c r="Q64" s="3"/>
      <c r="R64" s="3"/>
      <c r="S64" s="3"/>
      <c r="T64" s="3"/>
      <c r="U64" s="3"/>
      <c r="V64" s="3"/>
      <c r="W64" s="3"/>
      <c r="X64" s="3"/>
      <c r="Y64" s="3"/>
      <c r="Z64" s="3"/>
    </row>
    <row r="65" spans="1:26">
      <c r="A65" s="3"/>
      <c r="B65" s="14"/>
      <c r="C65" s="3"/>
      <c r="D65" s="3"/>
      <c r="E65" s="3"/>
      <c r="F65" s="3"/>
      <c r="G65" s="3"/>
      <c r="H65" s="3"/>
      <c r="I65" s="3"/>
      <c r="J65" s="3"/>
      <c r="K65" s="3"/>
      <c r="L65" s="3"/>
      <c r="M65" s="3"/>
      <c r="N65" s="3"/>
      <c r="O65" s="3"/>
      <c r="P65" s="3"/>
      <c r="Q65" s="3"/>
      <c r="R65" s="3"/>
      <c r="S65" s="3"/>
      <c r="T65" s="3"/>
      <c r="U65" s="3"/>
      <c r="V65" s="3"/>
      <c r="W65" s="3"/>
      <c r="X65" s="3"/>
      <c r="Y65" s="3"/>
      <c r="Z65" s="3"/>
    </row>
    <row r="66" spans="1:26">
      <c r="A66" s="3"/>
      <c r="B66" s="14"/>
      <c r="C66" s="3"/>
      <c r="D66" s="3"/>
      <c r="E66" s="3"/>
      <c r="F66" s="3"/>
      <c r="G66" s="3"/>
      <c r="H66" s="3"/>
      <c r="I66" s="3"/>
      <c r="J66" s="3"/>
      <c r="K66" s="3"/>
      <c r="L66" s="3"/>
      <c r="M66" s="3"/>
      <c r="N66" s="3"/>
      <c r="O66" s="3"/>
      <c r="P66" s="3"/>
      <c r="Q66" s="3"/>
      <c r="R66" s="3"/>
      <c r="S66" s="3"/>
      <c r="T66" s="3"/>
      <c r="U66" s="3"/>
      <c r="V66" s="3"/>
      <c r="W66" s="3"/>
      <c r="X66" s="3"/>
      <c r="Y66" s="3"/>
      <c r="Z66" s="3"/>
    </row>
    <row r="67" spans="1:26">
      <c r="A67" s="3"/>
      <c r="B67" s="14"/>
      <c r="C67" s="3"/>
      <c r="D67" s="3"/>
      <c r="E67" s="3"/>
      <c r="F67" s="3"/>
      <c r="G67" s="3"/>
      <c r="H67" s="3"/>
      <c r="I67" s="3"/>
      <c r="J67" s="3"/>
      <c r="K67" s="3"/>
      <c r="L67" s="3"/>
      <c r="M67" s="3"/>
      <c r="N67" s="3"/>
      <c r="O67" s="3"/>
      <c r="P67" s="3"/>
      <c r="Q67" s="3"/>
      <c r="R67" s="3"/>
      <c r="S67" s="3"/>
      <c r="T67" s="3"/>
      <c r="U67" s="3"/>
      <c r="V67" s="3"/>
      <c r="W67" s="3"/>
      <c r="X67" s="3"/>
      <c r="Y67" s="3"/>
      <c r="Z67" s="3"/>
    </row>
    <row r="68" spans="1:26">
      <c r="A68" s="3"/>
      <c r="B68" s="14"/>
      <c r="C68" s="3"/>
      <c r="D68" s="3"/>
      <c r="E68" s="3"/>
      <c r="F68" s="3"/>
      <c r="G68" s="3"/>
      <c r="H68" s="3"/>
      <c r="I68" s="3"/>
      <c r="J68" s="3"/>
      <c r="K68" s="3"/>
      <c r="L68" s="3"/>
      <c r="M68" s="3"/>
      <c r="N68" s="3"/>
      <c r="O68" s="3"/>
      <c r="P68" s="3"/>
      <c r="Q68" s="3"/>
      <c r="R68" s="3"/>
      <c r="S68" s="3"/>
      <c r="T68" s="3"/>
      <c r="U68" s="3"/>
      <c r="V68" s="3"/>
      <c r="W68" s="3"/>
      <c r="X68" s="3"/>
      <c r="Y68" s="3"/>
      <c r="Z68" s="3"/>
    </row>
    <row r="69" spans="1:26">
      <c r="A69" s="3"/>
      <c r="B69" s="14"/>
      <c r="C69" s="3"/>
      <c r="D69" s="3"/>
      <c r="E69" s="3"/>
      <c r="F69" s="3"/>
      <c r="G69" s="3"/>
      <c r="H69" s="3"/>
      <c r="I69" s="3"/>
      <c r="J69" s="3"/>
      <c r="K69" s="3"/>
      <c r="L69" s="3"/>
      <c r="M69" s="3"/>
      <c r="N69" s="3"/>
      <c r="O69" s="3"/>
      <c r="P69" s="3"/>
      <c r="Q69" s="3"/>
      <c r="R69" s="3"/>
      <c r="S69" s="3"/>
      <c r="T69" s="3"/>
      <c r="U69" s="3"/>
      <c r="V69" s="3"/>
      <c r="W69" s="3"/>
      <c r="X69" s="3"/>
      <c r="Y69" s="3"/>
      <c r="Z69" s="3"/>
    </row>
    <row r="70" spans="1:26">
      <c r="A70" s="3"/>
      <c r="B70" s="14"/>
      <c r="C70" s="3"/>
      <c r="D70" s="3"/>
      <c r="E70" s="3"/>
      <c r="F70" s="3"/>
      <c r="G70" s="3"/>
      <c r="H70" s="3"/>
      <c r="I70" s="3"/>
      <c r="J70" s="3"/>
      <c r="K70" s="3"/>
      <c r="L70" s="3"/>
      <c r="M70" s="3"/>
      <c r="N70" s="3"/>
      <c r="O70" s="3"/>
      <c r="P70" s="3"/>
      <c r="Q70" s="3"/>
      <c r="R70" s="3"/>
      <c r="S70" s="3"/>
      <c r="T70" s="3"/>
      <c r="U70" s="3"/>
      <c r="V70" s="3"/>
      <c r="W70" s="3"/>
      <c r="X70" s="3"/>
      <c r="Y70" s="3"/>
      <c r="Z70" s="3"/>
    </row>
    <row r="71" spans="1:26">
      <c r="A71" s="3"/>
      <c r="B71" s="14"/>
      <c r="C71" s="3"/>
      <c r="D71" s="3"/>
      <c r="E71" s="3"/>
      <c r="F71" s="3"/>
      <c r="G71" s="3"/>
      <c r="H71" s="3"/>
      <c r="I71" s="3"/>
      <c r="J71" s="3"/>
      <c r="K71" s="3"/>
      <c r="L71" s="3"/>
      <c r="M71" s="3"/>
      <c r="N71" s="3"/>
      <c r="O71" s="3"/>
      <c r="P71" s="3"/>
      <c r="Q71" s="3"/>
      <c r="R71" s="3"/>
      <c r="S71" s="3"/>
      <c r="T71" s="3"/>
      <c r="U71" s="3"/>
      <c r="V71" s="3"/>
      <c r="W71" s="3"/>
      <c r="X71" s="3"/>
      <c r="Y71" s="3"/>
      <c r="Z71" s="3"/>
    </row>
    <row r="72" spans="1:26">
      <c r="A72" s="3"/>
      <c r="B72" s="14"/>
      <c r="C72" s="3"/>
      <c r="D72" s="3"/>
      <c r="E72" s="3"/>
      <c r="F72" s="3"/>
      <c r="G72" s="3"/>
      <c r="H72" s="3"/>
      <c r="I72" s="3"/>
      <c r="J72" s="3"/>
      <c r="K72" s="3"/>
      <c r="L72" s="3"/>
      <c r="M72" s="3"/>
      <c r="N72" s="3"/>
      <c r="O72" s="3"/>
      <c r="P72" s="3"/>
      <c r="Q72" s="3"/>
      <c r="R72" s="3"/>
      <c r="S72" s="3"/>
      <c r="T72" s="3"/>
      <c r="U72" s="3"/>
      <c r="V72" s="3"/>
      <c r="W72" s="3"/>
      <c r="X72" s="3"/>
      <c r="Y72" s="3"/>
      <c r="Z72" s="3"/>
    </row>
    <row r="73" spans="1:26">
      <c r="A73" s="3"/>
      <c r="B73" s="14"/>
      <c r="C73" s="3"/>
      <c r="D73" s="3"/>
      <c r="E73" s="3"/>
      <c r="F73" s="3"/>
      <c r="G73" s="3"/>
      <c r="H73" s="3"/>
      <c r="I73" s="3"/>
      <c r="J73" s="3"/>
      <c r="K73" s="3"/>
      <c r="L73" s="3"/>
      <c r="M73" s="3"/>
      <c r="N73" s="3"/>
      <c r="O73" s="3"/>
      <c r="P73" s="3"/>
      <c r="Q73" s="3"/>
      <c r="R73" s="3"/>
      <c r="S73" s="3"/>
      <c r="T73" s="3"/>
      <c r="U73" s="3"/>
      <c r="V73" s="3"/>
      <c r="W73" s="3"/>
      <c r="X73" s="3"/>
      <c r="Y73" s="3"/>
      <c r="Z73" s="3"/>
    </row>
    <row r="74" spans="1:26">
      <c r="A74" s="3"/>
      <c r="B74" s="14"/>
      <c r="C74" s="3"/>
      <c r="D74" s="3"/>
      <c r="E74" s="3"/>
      <c r="F74" s="3"/>
      <c r="G74" s="3"/>
      <c r="H74" s="3"/>
      <c r="I74" s="3"/>
      <c r="J74" s="3"/>
      <c r="K74" s="3"/>
      <c r="L74" s="3"/>
      <c r="M74" s="3"/>
      <c r="N74" s="3"/>
      <c r="O74" s="3"/>
      <c r="P74" s="3"/>
      <c r="Q74" s="3"/>
      <c r="R74" s="3"/>
      <c r="S74" s="3"/>
      <c r="T74" s="3"/>
      <c r="U74" s="3"/>
      <c r="V74" s="3"/>
      <c r="W74" s="3"/>
      <c r="X74" s="3"/>
      <c r="Y74" s="3"/>
      <c r="Z74" s="3"/>
    </row>
    <row r="75" spans="1:26">
      <c r="A75" s="3"/>
      <c r="B75" s="14"/>
      <c r="C75" s="3"/>
      <c r="D75" s="3"/>
      <c r="E75" s="3"/>
      <c r="F75" s="3"/>
      <c r="G75" s="3"/>
      <c r="H75" s="3"/>
      <c r="I75" s="3"/>
      <c r="J75" s="3"/>
      <c r="K75" s="3"/>
      <c r="L75" s="3"/>
      <c r="M75" s="3"/>
      <c r="N75" s="3"/>
      <c r="O75" s="3"/>
      <c r="P75" s="3"/>
      <c r="Q75" s="3"/>
      <c r="R75" s="3"/>
      <c r="S75" s="3"/>
      <c r="T75" s="3"/>
      <c r="U75" s="3"/>
      <c r="V75" s="3"/>
      <c r="W75" s="3"/>
      <c r="X75" s="3"/>
      <c r="Y75" s="3"/>
      <c r="Z75" s="3"/>
    </row>
    <row r="76" spans="1:26">
      <c r="A76" s="3"/>
      <c r="B76" s="14"/>
      <c r="C76" s="3"/>
      <c r="D76" s="3"/>
      <c r="E76" s="3"/>
      <c r="F76" s="3"/>
      <c r="G76" s="3"/>
      <c r="H76" s="3"/>
      <c r="I76" s="3"/>
      <c r="J76" s="3"/>
      <c r="K76" s="3"/>
      <c r="L76" s="3"/>
      <c r="M76" s="3"/>
      <c r="N76" s="3"/>
      <c r="O76" s="3"/>
      <c r="P76" s="3"/>
      <c r="Q76" s="3"/>
      <c r="R76" s="3"/>
      <c r="S76" s="3"/>
      <c r="T76" s="3"/>
      <c r="U76" s="3"/>
      <c r="V76" s="3"/>
      <c r="W76" s="3"/>
      <c r="X76" s="3"/>
      <c r="Y76" s="3"/>
      <c r="Z76" s="3"/>
    </row>
    <row r="77" spans="1:26">
      <c r="A77" s="3"/>
      <c r="B77" s="14"/>
      <c r="C77" s="3"/>
      <c r="D77" s="3"/>
      <c r="E77" s="3"/>
      <c r="F77" s="3"/>
      <c r="G77" s="3"/>
      <c r="H77" s="3"/>
      <c r="I77" s="3"/>
      <c r="J77" s="3"/>
      <c r="K77" s="3"/>
      <c r="L77" s="3"/>
      <c r="M77" s="3"/>
      <c r="N77" s="3"/>
      <c r="O77" s="3"/>
      <c r="P77" s="3"/>
      <c r="Q77" s="3"/>
      <c r="R77" s="3"/>
      <c r="S77" s="3"/>
      <c r="T77" s="3"/>
      <c r="U77" s="3"/>
      <c r="V77" s="3"/>
      <c r="W77" s="3"/>
      <c r="X77" s="3"/>
      <c r="Y77" s="3"/>
      <c r="Z77" s="3"/>
    </row>
  </sheetData>
  <mergeCells count="7">
    <mergeCell ref="B9:B10"/>
    <mergeCell ref="B11:B12"/>
    <mergeCell ref="B2:E2"/>
    <mergeCell ref="J2:P2"/>
    <mergeCell ref="A6:L6"/>
    <mergeCell ref="B7:L7"/>
    <mergeCell ref="B5:L5"/>
  </mergeCells>
  <phoneticPr fontId="3" type="noConversion"/>
  <hyperlinks>
    <hyperlink ref="J2" location="'List 1'!A1" display="قائمة الإحصاءات النقدية والنشاط المصرفي       Money &amp; Banking Stat. List"/>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5"/>
  <dimension ref="A1:Z48"/>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F2" sqref="F2:J2"/>
    </sheetView>
  </sheetViews>
  <sheetFormatPr defaultRowHeight="15.75"/>
  <cols>
    <col min="1" max="1" width="2.625" customWidth="1"/>
    <col min="2" max="2" width="22.125" customWidth="1"/>
    <col min="4" max="4" width="8" customWidth="1"/>
    <col min="5" max="5" width="16.875" customWidth="1"/>
    <col min="6" max="6" width="38" customWidth="1"/>
    <col min="7" max="7" width="1.875" customWidth="1"/>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26" ht="18.75">
      <c r="A2" s="101"/>
      <c r="B2" s="6383" t="s">
        <v>4314</v>
      </c>
      <c r="C2" s="6383"/>
      <c r="D2" s="104"/>
      <c r="E2" s="104"/>
      <c r="F2" s="6180" t="s">
        <v>4315</v>
      </c>
      <c r="G2" s="6180"/>
      <c r="H2" s="6180"/>
      <c r="I2" s="6180"/>
      <c r="J2" s="6180"/>
      <c r="K2" s="101"/>
      <c r="L2" s="101"/>
      <c r="M2" s="101"/>
      <c r="N2" s="101"/>
      <c r="O2" s="101"/>
      <c r="P2" s="101"/>
      <c r="Q2" s="101"/>
      <c r="R2" s="101"/>
      <c r="S2" s="101"/>
      <c r="T2" s="101"/>
      <c r="U2" s="101"/>
      <c r="V2" s="101"/>
      <c r="W2" s="101"/>
      <c r="X2" s="101"/>
      <c r="Y2" s="101"/>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26" ht="16.5" thickTop="1"/>
    <row r="5" spans="1:26" ht="20.25">
      <c r="B5" s="6446" t="s">
        <v>2587</v>
      </c>
      <c r="C5" s="6446"/>
      <c r="D5" s="6446"/>
      <c r="E5" s="6446"/>
      <c r="F5" s="6446"/>
    </row>
    <row r="6" spans="1:26" ht="18">
      <c r="B6" s="6447" t="s">
        <v>1950</v>
      </c>
      <c r="C6" s="6447"/>
      <c r="D6" s="6447"/>
      <c r="E6" s="6447"/>
      <c r="F6" s="6447"/>
    </row>
    <row r="7" spans="1:26" ht="18.75" customHeight="1">
      <c r="B7" s="6453" t="s">
        <v>1949</v>
      </c>
      <c r="C7" s="6453"/>
      <c r="D7" s="6453"/>
      <c r="E7" s="6453"/>
      <c r="F7" s="6453"/>
      <c r="G7" s="505"/>
    </row>
    <row r="8" spans="1:26" ht="18.75">
      <c r="B8" s="6452" t="s">
        <v>1950</v>
      </c>
      <c r="C8" s="6452"/>
      <c r="D8" s="6452"/>
      <c r="E8" s="6452"/>
      <c r="F8" s="6452"/>
      <c r="G8" s="505"/>
    </row>
    <row r="9" spans="1:26" ht="19.5" thickBot="1">
      <c r="B9" s="1713"/>
      <c r="C9" s="1713"/>
      <c r="D9" s="1713"/>
      <c r="E9" s="1713"/>
      <c r="F9" s="1713"/>
      <c r="G9" s="505"/>
    </row>
    <row r="10" spans="1:26">
      <c r="B10" s="4234" t="s">
        <v>2086</v>
      </c>
      <c r="C10" s="6448" t="s">
        <v>2588</v>
      </c>
      <c r="D10" s="6449"/>
      <c r="E10" s="6449"/>
      <c r="F10" s="4235" t="s">
        <v>2589</v>
      </c>
      <c r="G10" s="505"/>
    </row>
    <row r="11" spans="1:26" ht="38.25" customHeight="1" thickBot="1">
      <c r="B11" s="4236" t="s">
        <v>429</v>
      </c>
      <c r="C11" s="6454" t="s">
        <v>1090</v>
      </c>
      <c r="D11" s="6455"/>
      <c r="E11" s="6455"/>
      <c r="F11" s="4237" t="s">
        <v>1091</v>
      </c>
    </row>
    <row r="12" spans="1:26" ht="5.0999999999999996" customHeight="1">
      <c r="A12" s="446"/>
      <c r="B12" s="1714"/>
      <c r="C12" s="6456"/>
      <c r="D12" s="6457"/>
      <c r="E12" s="6457"/>
      <c r="F12" s="1715"/>
      <c r="G12" s="446"/>
      <c r="H12" s="446"/>
      <c r="I12" s="446"/>
      <c r="J12" s="446"/>
      <c r="K12" s="446"/>
      <c r="L12" s="446"/>
      <c r="M12" s="446"/>
      <c r="N12" s="446"/>
      <c r="O12" s="446"/>
      <c r="P12" s="446"/>
      <c r="Q12" s="446"/>
      <c r="R12" s="446"/>
      <c r="S12" s="446"/>
      <c r="T12" s="446"/>
      <c r="U12" s="446"/>
      <c r="V12" s="446"/>
      <c r="W12" s="446"/>
      <c r="X12" s="446"/>
      <c r="Y12" s="446"/>
      <c r="Z12" s="446"/>
    </row>
    <row r="13" spans="1:26" s="437" customFormat="1" ht="27" customHeight="1">
      <c r="A13" s="446"/>
      <c r="B13" s="1239">
        <v>2000</v>
      </c>
      <c r="C13" s="6460">
        <v>118.001</v>
      </c>
      <c r="D13" s="6461"/>
      <c r="E13" s="6462"/>
      <c r="F13" s="1716">
        <v>123.205</v>
      </c>
      <c r="G13" s="446"/>
      <c r="H13" s="446"/>
      <c r="I13" s="446"/>
      <c r="J13" s="446"/>
      <c r="K13" s="446"/>
      <c r="L13" s="446"/>
      <c r="M13" s="446"/>
      <c r="N13" s="446"/>
      <c r="O13" s="446"/>
      <c r="P13" s="446"/>
      <c r="Q13" s="446"/>
      <c r="R13" s="446"/>
      <c r="S13" s="446"/>
      <c r="T13" s="446"/>
      <c r="U13" s="446"/>
      <c r="V13" s="446"/>
      <c r="W13" s="446"/>
      <c r="X13" s="446"/>
      <c r="Y13" s="446"/>
      <c r="Z13" s="446"/>
    </row>
    <row r="14" spans="1:26" s="437" customFormat="1" ht="27" customHeight="1">
      <c r="A14" s="446"/>
      <c r="B14" s="1238">
        <v>2001</v>
      </c>
      <c r="C14" s="6444">
        <v>124.086</v>
      </c>
      <c r="D14" s="6445"/>
      <c r="E14" s="6445"/>
      <c r="F14" s="1717">
        <v>125.247</v>
      </c>
      <c r="G14" s="446"/>
      <c r="H14" s="446"/>
      <c r="I14" s="5323"/>
      <c r="J14" s="5323"/>
      <c r="K14" s="5323"/>
      <c r="L14" s="446"/>
      <c r="M14" s="446"/>
      <c r="N14" s="446"/>
      <c r="O14" s="446"/>
      <c r="P14" s="446"/>
      <c r="Q14" s="446"/>
      <c r="R14" s="446"/>
      <c r="S14" s="446"/>
      <c r="T14" s="446"/>
      <c r="U14" s="446"/>
      <c r="V14" s="446"/>
      <c r="W14" s="446"/>
      <c r="X14" s="446"/>
      <c r="Y14" s="446"/>
      <c r="Z14" s="446"/>
    </row>
    <row r="15" spans="1:26" s="437" customFormat="1" ht="27" customHeight="1">
      <c r="A15" s="446"/>
      <c r="B15" s="1239">
        <v>2002</v>
      </c>
      <c r="C15" s="6460">
        <v>122.126</v>
      </c>
      <c r="D15" s="6461"/>
      <c r="E15" s="6462"/>
      <c r="F15" s="1716">
        <v>121.554</v>
      </c>
      <c r="G15" s="446"/>
      <c r="H15" s="446"/>
      <c r="I15" s="5323"/>
      <c r="J15" s="5323"/>
      <c r="K15" s="5323"/>
      <c r="L15" s="446"/>
      <c r="M15" s="446"/>
      <c r="N15" s="446"/>
      <c r="O15" s="446"/>
      <c r="P15" s="446"/>
      <c r="Q15" s="446"/>
      <c r="R15" s="446"/>
      <c r="S15" s="446"/>
      <c r="T15" s="446"/>
      <c r="U15" s="446"/>
      <c r="V15" s="446"/>
      <c r="W15" s="446"/>
      <c r="X15" s="446"/>
      <c r="Y15" s="446"/>
      <c r="Z15" s="446"/>
    </row>
    <row r="16" spans="1:26" s="437" customFormat="1" ht="27" customHeight="1">
      <c r="A16" s="446"/>
      <c r="B16" s="1238">
        <v>2003</v>
      </c>
      <c r="C16" s="6444">
        <v>113.20099999999999</v>
      </c>
      <c r="D16" s="6445"/>
      <c r="E16" s="6445"/>
      <c r="F16" s="1717">
        <v>111.163</v>
      </c>
      <c r="G16" s="446"/>
      <c r="H16" s="446"/>
      <c r="I16" s="5323"/>
      <c r="J16" s="5323"/>
      <c r="K16" s="5323"/>
      <c r="L16" s="446"/>
      <c r="M16" s="446"/>
      <c r="N16" s="446"/>
      <c r="O16" s="446"/>
      <c r="P16" s="446"/>
      <c r="Q16" s="446"/>
      <c r="R16" s="446"/>
      <c r="S16" s="446"/>
      <c r="T16" s="446"/>
      <c r="U16" s="446"/>
      <c r="V16" s="446"/>
      <c r="W16" s="446"/>
      <c r="X16" s="446"/>
      <c r="Y16" s="446"/>
      <c r="Z16" s="446"/>
    </row>
    <row r="17" spans="1:26" s="437" customFormat="1" ht="27" customHeight="1">
      <c r="A17" s="446"/>
      <c r="B17" s="1239">
        <v>2004</v>
      </c>
      <c r="C17" s="6460">
        <v>107.54600000000001</v>
      </c>
      <c r="D17" s="6461"/>
      <c r="E17" s="6462"/>
      <c r="F17" s="1716">
        <v>103.476</v>
      </c>
      <c r="G17" s="446"/>
      <c r="H17" s="446"/>
      <c r="I17" s="5323"/>
      <c r="J17" s="5323"/>
      <c r="K17" s="5323"/>
      <c r="L17" s="446"/>
      <c r="M17" s="446"/>
      <c r="N17" s="446"/>
      <c r="O17" s="446"/>
      <c r="P17" s="446"/>
      <c r="Q17" s="446"/>
      <c r="R17" s="446"/>
      <c r="S17" s="446"/>
      <c r="T17" s="446"/>
      <c r="U17" s="446"/>
      <c r="V17" s="446"/>
      <c r="W17" s="446"/>
      <c r="X17" s="446"/>
      <c r="Y17" s="446"/>
      <c r="Z17" s="446"/>
    </row>
    <row r="18" spans="1:26" s="437" customFormat="1" ht="27" customHeight="1">
      <c r="A18"/>
      <c r="B18" s="1238">
        <v>2005</v>
      </c>
      <c r="C18" s="6444">
        <v>106.545</v>
      </c>
      <c r="D18" s="6445"/>
      <c r="E18" s="6445"/>
      <c r="F18" s="1717">
        <v>100.511</v>
      </c>
      <c r="G18"/>
      <c r="H18"/>
      <c r="I18" s="5323"/>
      <c r="J18" s="5323"/>
      <c r="K18" s="5323"/>
      <c r="L18"/>
      <c r="M18"/>
      <c r="N18"/>
      <c r="O18"/>
      <c r="P18"/>
      <c r="Q18"/>
      <c r="R18"/>
      <c r="S18"/>
      <c r="T18"/>
      <c r="U18"/>
      <c r="V18"/>
      <c r="W18"/>
      <c r="X18"/>
      <c r="Y18"/>
      <c r="Z18"/>
    </row>
    <row r="19" spans="1:26" s="437" customFormat="1" ht="27" customHeight="1">
      <c r="A19"/>
      <c r="B19" s="1239">
        <v>2006</v>
      </c>
      <c r="C19" s="6450">
        <v>105.95099999999999</v>
      </c>
      <c r="D19" s="6451"/>
      <c r="E19" s="6451"/>
      <c r="F19" s="1718">
        <v>98.941999999999993</v>
      </c>
      <c r="G19"/>
      <c r="H19"/>
      <c r="I19" s="5323"/>
      <c r="J19" s="5323"/>
      <c r="K19" s="5323"/>
      <c r="L19"/>
      <c r="M19"/>
      <c r="N19"/>
      <c r="O19"/>
      <c r="P19"/>
      <c r="Q19"/>
      <c r="R19"/>
      <c r="S19"/>
      <c r="T19"/>
      <c r="U19"/>
      <c r="V19"/>
      <c r="W19"/>
      <c r="X19"/>
      <c r="Y19"/>
      <c r="Z19"/>
    </row>
    <row r="20" spans="1:26" s="437" customFormat="1" ht="27" customHeight="1">
      <c r="A20"/>
      <c r="B20" s="1238">
        <v>2007</v>
      </c>
      <c r="C20" s="6444">
        <v>101.108</v>
      </c>
      <c r="D20" s="6445"/>
      <c r="E20" s="6445"/>
      <c r="F20" s="1719">
        <v>95.977999999999994</v>
      </c>
      <c r="G20"/>
      <c r="H20"/>
      <c r="I20" s="5323"/>
      <c r="J20" s="5323"/>
      <c r="K20" s="5323"/>
      <c r="L20"/>
      <c r="M20"/>
      <c r="N20"/>
      <c r="O20"/>
      <c r="P20"/>
      <c r="Q20"/>
      <c r="R20"/>
      <c r="S20"/>
      <c r="T20"/>
      <c r="U20"/>
      <c r="V20"/>
      <c r="W20"/>
      <c r="X20"/>
      <c r="Y20"/>
      <c r="Z20"/>
    </row>
    <row r="21" spans="1:26" s="1319" customFormat="1" ht="27" customHeight="1">
      <c r="A21"/>
      <c r="B21" s="1239">
        <v>2008</v>
      </c>
      <c r="C21" s="6450">
        <v>97.724999999999994</v>
      </c>
      <c r="D21" s="6451"/>
      <c r="E21" s="6451"/>
      <c r="F21" s="1718">
        <v>93.632000000000005</v>
      </c>
      <c r="G21"/>
      <c r="H21"/>
      <c r="I21" s="5323"/>
      <c r="J21" s="5323"/>
      <c r="K21" s="5323"/>
      <c r="L21"/>
      <c r="M21"/>
      <c r="N21"/>
      <c r="O21"/>
      <c r="P21"/>
      <c r="Q21"/>
      <c r="R21"/>
      <c r="S21"/>
      <c r="T21"/>
      <c r="U21"/>
      <c r="V21"/>
      <c r="W21"/>
      <c r="X21"/>
      <c r="Y21"/>
      <c r="Z21"/>
    </row>
    <row r="22" spans="1:26" ht="27" customHeight="1">
      <c r="B22" s="1238">
        <v>2009</v>
      </c>
      <c r="C22" s="6458">
        <v>101.256</v>
      </c>
      <c r="D22" s="6459"/>
      <c r="E22" s="6444"/>
      <c r="F22" s="1719">
        <v>100.17400000000001</v>
      </c>
    </row>
    <row r="23" spans="1:26" ht="27" customHeight="1">
      <c r="B23" s="1239">
        <v>2010</v>
      </c>
      <c r="C23" s="6450">
        <v>100</v>
      </c>
      <c r="D23" s="6451"/>
      <c r="E23" s="6451"/>
      <c r="F23" s="1718">
        <v>100</v>
      </c>
    </row>
    <row r="24" spans="1:26" ht="27" customHeight="1">
      <c r="B24" s="1238">
        <v>2011</v>
      </c>
      <c r="C24" s="6444">
        <v>96.325000000000003</v>
      </c>
      <c r="D24" s="6445"/>
      <c r="E24" s="6445"/>
      <c r="F24" s="1719">
        <v>96.576999999999998</v>
      </c>
    </row>
    <row r="25" spans="1:26" ht="27" customHeight="1">
      <c r="B25" s="1239">
        <v>2012</v>
      </c>
      <c r="C25" s="6450">
        <v>99.590999999999994</v>
      </c>
      <c r="D25" s="6451"/>
      <c r="E25" s="6451"/>
      <c r="F25" s="1718">
        <v>99.61</v>
      </c>
    </row>
    <row r="26" spans="1:26" ht="27" customHeight="1">
      <c r="B26" s="1238">
        <v>2013</v>
      </c>
      <c r="C26" s="6444">
        <v>102.099</v>
      </c>
      <c r="D26" s="6445"/>
      <c r="E26" s="6445"/>
      <c r="F26" s="1719">
        <v>102.35</v>
      </c>
    </row>
    <row r="27" spans="1:26" ht="27" customHeight="1">
      <c r="B27" s="1650">
        <v>2014</v>
      </c>
      <c r="C27" s="6464">
        <v>104.11499999999999</v>
      </c>
      <c r="D27" s="6442"/>
      <c r="E27" s="6465"/>
      <c r="F27" s="1720">
        <v>105.348</v>
      </c>
    </row>
    <row r="28" spans="1:26" ht="27" customHeight="1">
      <c r="B28" s="5299">
        <v>2015</v>
      </c>
      <c r="C28" s="6444">
        <v>114.7</v>
      </c>
      <c r="D28" s="6445"/>
      <c r="E28" s="6445"/>
      <c r="F28" s="1719">
        <v>118.49</v>
      </c>
    </row>
    <row r="29" spans="1:26" ht="5.25" customHeight="1">
      <c r="B29" s="1650"/>
      <c r="C29" s="6441"/>
      <c r="D29" s="6442"/>
      <c r="E29" s="6443"/>
      <c r="F29" s="1720"/>
    </row>
    <row r="30" spans="1:26" ht="3" customHeight="1" thickBot="1">
      <c r="B30" s="1721"/>
      <c r="C30" s="6466"/>
      <c r="D30" s="6467"/>
      <c r="E30" s="6468"/>
      <c r="F30" s="1722"/>
    </row>
    <row r="31" spans="1:26">
      <c r="B31" s="6463"/>
      <c r="C31" s="6463"/>
      <c r="D31" s="6463"/>
      <c r="E31" s="6463"/>
      <c r="F31" s="6463"/>
    </row>
    <row r="32" spans="1:26">
      <c r="A32" s="505"/>
      <c r="B32" s="444" t="s">
        <v>1092</v>
      </c>
      <c r="C32" s="445"/>
      <c r="D32" s="445"/>
      <c r="E32" s="445"/>
      <c r="F32" s="445" t="s">
        <v>2590</v>
      </c>
      <c r="G32" s="505"/>
    </row>
    <row r="43" spans="3:7">
      <c r="C43" s="5324"/>
      <c r="D43" s="5324"/>
      <c r="E43" s="5324"/>
      <c r="F43" s="5324"/>
      <c r="G43" s="5324"/>
    </row>
    <row r="44" spans="3:7">
      <c r="C44" s="5324"/>
      <c r="D44" s="5324"/>
      <c r="E44" s="5324"/>
      <c r="F44" s="5324"/>
      <c r="G44" s="5324"/>
    </row>
    <row r="45" spans="3:7">
      <c r="C45" s="5324"/>
      <c r="D45" s="5324"/>
      <c r="E45" s="5324"/>
      <c r="F45" s="5324"/>
      <c r="G45" s="5324"/>
    </row>
    <row r="46" spans="3:7">
      <c r="C46" s="5324"/>
      <c r="D46" s="5324"/>
      <c r="E46" s="5324"/>
      <c r="F46" s="5324"/>
      <c r="G46" s="5324"/>
    </row>
    <row r="47" spans="3:7">
      <c r="C47" s="5324"/>
      <c r="D47" s="5324"/>
      <c r="E47" s="5324"/>
      <c r="F47" s="5324"/>
      <c r="G47" s="5324"/>
    </row>
    <row r="48" spans="3:7">
      <c r="C48" s="5324"/>
      <c r="D48" s="5324"/>
      <c r="E48" s="5324"/>
      <c r="F48" s="5324"/>
      <c r="G48" s="5324"/>
    </row>
  </sheetData>
  <mergeCells count="28">
    <mergeCell ref="C19:E19"/>
    <mergeCell ref="B31:F31"/>
    <mergeCell ref="C24:E24"/>
    <mergeCell ref="C25:E25"/>
    <mergeCell ref="C26:E26"/>
    <mergeCell ref="C27:E27"/>
    <mergeCell ref="C30:E30"/>
    <mergeCell ref="C14:E14"/>
    <mergeCell ref="C15:E15"/>
    <mergeCell ref="C16:E16"/>
    <mergeCell ref="C17:E17"/>
    <mergeCell ref="C18:E18"/>
    <mergeCell ref="B2:C2"/>
    <mergeCell ref="F2:J2"/>
    <mergeCell ref="C29:E29"/>
    <mergeCell ref="C28:E28"/>
    <mergeCell ref="B5:F5"/>
    <mergeCell ref="B6:F6"/>
    <mergeCell ref="C10:E10"/>
    <mergeCell ref="C21:E21"/>
    <mergeCell ref="B8:F8"/>
    <mergeCell ref="B7:F7"/>
    <mergeCell ref="C11:E11"/>
    <mergeCell ref="C12:E12"/>
    <mergeCell ref="C22:E22"/>
    <mergeCell ref="C23:E23"/>
    <mergeCell ref="C20:E20"/>
    <mergeCell ref="C13:E13"/>
  </mergeCells>
  <hyperlinks>
    <hyperlink ref="F2" location="'List 1'!A1" display="قائمة الإحصاءات النقدية والنشاط المصرفي       Money &amp; Banking Stat. List"/>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Z48"/>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F2" sqref="F2:K2"/>
    </sheetView>
  </sheetViews>
  <sheetFormatPr defaultRowHeight="15.75"/>
  <cols>
    <col min="1" max="1" width="3.625" customWidth="1"/>
    <col min="2" max="2" width="14.875" customWidth="1"/>
    <col min="3" max="6" width="16.25" customWidth="1"/>
    <col min="7" max="7" width="9.625"/>
    <col min="8" max="8" width="11.375" customWidth="1"/>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26" ht="18.75">
      <c r="A2" s="101"/>
      <c r="B2" s="6180" t="s">
        <v>4314</v>
      </c>
      <c r="C2" s="6180"/>
      <c r="D2" s="104"/>
      <c r="E2" s="104"/>
      <c r="F2" s="6180" t="s">
        <v>4315</v>
      </c>
      <c r="G2" s="6180"/>
      <c r="H2" s="6180"/>
      <c r="I2" s="6180"/>
      <c r="J2" s="6180"/>
      <c r="K2" s="6180"/>
      <c r="L2" s="101"/>
      <c r="M2" s="101"/>
      <c r="N2" s="101"/>
      <c r="O2" s="101"/>
      <c r="P2" s="101"/>
      <c r="Q2" s="101"/>
      <c r="R2" s="101"/>
      <c r="S2" s="101"/>
      <c r="T2" s="101"/>
      <c r="U2" s="101"/>
      <c r="V2" s="101"/>
      <c r="W2" s="101"/>
      <c r="X2" s="101"/>
      <c r="Y2" s="101"/>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26" ht="16.5" thickTop="1">
      <c r="A4" s="3"/>
      <c r="B4" s="315"/>
      <c r="C4" s="814"/>
      <c r="D4" s="814"/>
      <c r="E4" s="814"/>
      <c r="F4" s="814"/>
      <c r="G4" s="3"/>
      <c r="H4" s="3"/>
      <c r="I4" s="3"/>
      <c r="J4" s="3"/>
      <c r="K4" s="3"/>
      <c r="L4" s="3"/>
      <c r="M4" s="3"/>
      <c r="N4" s="3"/>
      <c r="O4" s="3"/>
      <c r="P4" s="3"/>
      <c r="Q4" s="3"/>
      <c r="R4" s="3"/>
      <c r="S4" s="3"/>
      <c r="T4" s="3"/>
      <c r="U4" s="3"/>
      <c r="V4" s="3"/>
      <c r="W4" s="3"/>
      <c r="X4" s="3"/>
      <c r="Y4" s="3"/>
      <c r="Z4" s="3"/>
    </row>
    <row r="5" spans="1:26" ht="18.75">
      <c r="A5" s="3"/>
      <c r="B5" s="6421" t="s">
        <v>2591</v>
      </c>
      <c r="C5" s="6421"/>
      <c r="D5" s="6421"/>
      <c r="E5" s="6421"/>
      <c r="F5" s="6421"/>
      <c r="G5" s="3"/>
      <c r="H5" s="3"/>
      <c r="I5" s="3"/>
      <c r="J5" s="3"/>
      <c r="K5" s="3"/>
      <c r="L5" s="3"/>
      <c r="M5" s="3"/>
      <c r="N5" s="3"/>
      <c r="O5" s="3"/>
      <c r="P5" s="3"/>
      <c r="Q5" s="3"/>
      <c r="R5" s="3"/>
      <c r="S5" s="3"/>
      <c r="T5" s="3"/>
      <c r="U5" s="3"/>
      <c r="V5" s="3"/>
      <c r="W5" s="3"/>
      <c r="X5" s="3"/>
      <c r="Y5" s="3"/>
      <c r="Z5" s="3"/>
    </row>
    <row r="6" spans="1:26" ht="18.75">
      <c r="B6" s="6421" t="s">
        <v>2592</v>
      </c>
      <c r="C6" s="6421"/>
      <c r="D6" s="6421"/>
      <c r="E6" s="6421"/>
      <c r="F6" s="6421"/>
      <c r="G6" s="3"/>
      <c r="H6" s="3"/>
      <c r="I6" s="3"/>
      <c r="J6" s="3"/>
      <c r="K6" s="3"/>
      <c r="L6" s="3"/>
      <c r="M6" s="3"/>
      <c r="N6" s="3"/>
      <c r="O6" s="3"/>
      <c r="P6" s="3"/>
      <c r="Q6" s="3"/>
      <c r="R6" s="3"/>
      <c r="S6" s="3"/>
      <c r="T6" s="3"/>
      <c r="U6" s="3"/>
      <c r="V6" s="3"/>
      <c r="W6" s="3"/>
      <c r="X6" s="3"/>
      <c r="Y6" s="3"/>
      <c r="Z6" s="3"/>
    </row>
    <row r="7" spans="1:26">
      <c r="A7" s="3"/>
      <c r="B7" s="6469" t="s">
        <v>2593</v>
      </c>
      <c r="C7" s="6469"/>
      <c r="D7" s="6469"/>
      <c r="E7" s="6469"/>
      <c r="F7" s="6469"/>
      <c r="G7" s="3"/>
      <c r="H7" s="3"/>
      <c r="I7" s="3"/>
      <c r="J7" s="3"/>
      <c r="K7" s="3"/>
      <c r="L7" s="3"/>
      <c r="M7" s="3"/>
      <c r="N7" s="3"/>
      <c r="O7" s="3"/>
      <c r="P7" s="3"/>
      <c r="Q7" s="3"/>
      <c r="R7" s="3"/>
      <c r="S7" s="3"/>
      <c r="T7" s="3"/>
      <c r="U7" s="3"/>
      <c r="V7" s="3"/>
      <c r="W7" s="3"/>
      <c r="X7" s="3"/>
      <c r="Y7" s="3"/>
      <c r="Z7" s="3"/>
    </row>
    <row r="8" spans="1:26" ht="5.0999999999999996" customHeight="1" thickBot="1">
      <c r="A8" s="3"/>
      <c r="B8" s="1667"/>
      <c r="C8" s="1668"/>
      <c r="D8" s="1668"/>
      <c r="E8" s="1668"/>
      <c r="F8" s="1668"/>
      <c r="G8" s="3"/>
      <c r="H8" s="3"/>
      <c r="I8" s="3"/>
      <c r="J8" s="3"/>
      <c r="K8" s="3"/>
      <c r="L8" s="3"/>
      <c r="M8" s="3"/>
      <c r="N8" s="3"/>
      <c r="O8" s="3"/>
      <c r="P8" s="3"/>
      <c r="Q8" s="3"/>
      <c r="R8" s="3"/>
      <c r="S8" s="3"/>
      <c r="T8" s="3"/>
      <c r="U8" s="3"/>
      <c r="V8" s="3"/>
      <c r="W8" s="3"/>
      <c r="X8" s="3"/>
      <c r="Y8" s="3"/>
      <c r="Z8" s="3"/>
    </row>
    <row r="9" spans="1:26" ht="21" customHeight="1">
      <c r="A9" s="14"/>
      <c r="B9" s="4238" t="s">
        <v>2134</v>
      </c>
      <c r="C9" s="6470" t="s">
        <v>2594</v>
      </c>
      <c r="D9" s="6387"/>
      <c r="E9" s="6387"/>
      <c r="F9" s="6471"/>
      <c r="G9" s="14"/>
      <c r="H9" s="14"/>
      <c r="I9" s="14"/>
      <c r="J9" s="14"/>
      <c r="K9" s="14"/>
      <c r="L9" s="14"/>
      <c r="M9" s="14"/>
      <c r="N9" s="14"/>
      <c r="O9" s="14"/>
      <c r="P9" s="14"/>
      <c r="Q9" s="14"/>
      <c r="R9" s="14"/>
      <c r="S9" s="14"/>
      <c r="T9" s="14"/>
      <c r="U9" s="14"/>
      <c r="V9" s="14"/>
      <c r="W9" s="14"/>
      <c r="X9" s="14"/>
      <c r="Y9" s="14"/>
      <c r="Z9" s="14"/>
    </row>
    <row r="10" spans="1:26" ht="21" customHeight="1">
      <c r="A10" s="14"/>
      <c r="B10" s="886" t="s">
        <v>237</v>
      </c>
      <c r="C10" s="4239" t="s">
        <v>2595</v>
      </c>
      <c r="D10" s="4240" t="s">
        <v>2596</v>
      </c>
      <c r="E10" s="4240" t="s">
        <v>2597</v>
      </c>
      <c r="F10" s="4241" t="s">
        <v>2598</v>
      </c>
      <c r="G10" s="14"/>
      <c r="H10" s="14"/>
      <c r="I10" s="14"/>
      <c r="J10" s="14"/>
      <c r="K10" s="14"/>
      <c r="L10" s="14"/>
      <c r="M10" s="14"/>
      <c r="N10" s="14"/>
      <c r="O10" s="14"/>
      <c r="P10" s="14"/>
      <c r="Q10" s="14"/>
      <c r="R10" s="14"/>
      <c r="S10" s="14"/>
      <c r="T10" s="14"/>
      <c r="U10" s="14"/>
      <c r="V10" s="14"/>
      <c r="W10" s="14"/>
      <c r="X10" s="14"/>
      <c r="Y10" s="14"/>
      <c r="Z10" s="14"/>
    </row>
    <row r="11" spans="1:26" ht="21" customHeight="1" thickBot="1">
      <c r="A11" s="14"/>
      <c r="B11" s="4242"/>
      <c r="C11" s="4243" t="s">
        <v>238</v>
      </c>
      <c r="D11" s="4244" t="s">
        <v>239</v>
      </c>
      <c r="E11" s="4244" t="s">
        <v>240</v>
      </c>
      <c r="F11" s="4245" t="s">
        <v>241</v>
      </c>
      <c r="G11" s="14"/>
      <c r="H11" s="14"/>
      <c r="I11" s="14"/>
      <c r="J11" s="14"/>
      <c r="K11" s="14"/>
      <c r="L11" s="14"/>
      <c r="M11" s="14"/>
      <c r="N11" s="14"/>
      <c r="O11" s="14"/>
      <c r="P11" s="14"/>
      <c r="Q11" s="14"/>
      <c r="R11" s="14"/>
      <c r="S11" s="14"/>
      <c r="T11" s="14"/>
      <c r="U11" s="14"/>
      <c r="V11" s="14"/>
      <c r="W11" s="14"/>
      <c r="X11" s="14"/>
      <c r="Y11" s="14"/>
      <c r="Z11" s="14"/>
    </row>
    <row r="12" spans="1:26" ht="5.0999999999999996" customHeight="1">
      <c r="A12" s="3"/>
      <c r="B12" s="815"/>
      <c r="C12" s="826"/>
      <c r="D12" s="1423"/>
      <c r="E12" s="1423"/>
      <c r="F12" s="827"/>
      <c r="G12" s="3"/>
      <c r="H12" s="3"/>
      <c r="I12" s="3"/>
      <c r="J12" s="3"/>
      <c r="K12" s="3"/>
      <c r="L12" s="3"/>
      <c r="M12" s="3"/>
      <c r="N12" s="3"/>
      <c r="O12" s="3"/>
      <c r="P12" s="3"/>
      <c r="Q12" s="3"/>
      <c r="R12" s="3"/>
      <c r="S12" s="3"/>
      <c r="T12" s="3"/>
      <c r="U12" s="3"/>
      <c r="V12" s="3"/>
      <c r="W12" s="3"/>
      <c r="X12" s="3"/>
      <c r="Y12" s="3"/>
      <c r="Z12" s="3"/>
    </row>
    <row r="13" spans="1:26" ht="27" customHeight="1">
      <c r="A13" s="3"/>
      <c r="B13" s="809">
        <v>1997</v>
      </c>
      <c r="C13" s="1726">
        <v>6.7927361267959112</v>
      </c>
      <c r="D13" s="1727">
        <v>6.8799652268021854</v>
      </c>
      <c r="E13" s="1727">
        <v>6.9535434782608716</v>
      </c>
      <c r="F13" s="1728">
        <v>7.047523629148631</v>
      </c>
      <c r="G13" s="3"/>
      <c r="H13" s="3"/>
      <c r="I13" s="3"/>
      <c r="J13" s="3"/>
      <c r="K13" s="3"/>
      <c r="L13" s="3"/>
      <c r="M13" s="3"/>
      <c r="N13" s="3"/>
      <c r="O13" s="3"/>
      <c r="P13" s="3"/>
      <c r="Q13" s="3"/>
      <c r="R13" s="3"/>
      <c r="S13" s="3"/>
      <c r="T13" s="3"/>
      <c r="U13" s="3"/>
      <c r="V13" s="3"/>
      <c r="W13" s="3"/>
      <c r="X13" s="3"/>
      <c r="Y13" s="3"/>
      <c r="Z13" s="3"/>
    </row>
    <row r="14" spans="1:26" ht="27" customHeight="1">
      <c r="A14" s="3"/>
      <c r="B14" s="787">
        <v>1998</v>
      </c>
      <c r="C14" s="1723">
        <v>6.8369437072589259</v>
      </c>
      <c r="D14" s="1724">
        <v>7.0627109801430477</v>
      </c>
      <c r="E14" s="1724">
        <v>7.2192173364075556</v>
      </c>
      <c r="F14" s="1725">
        <v>7.369378140880861</v>
      </c>
      <c r="G14" s="3"/>
      <c r="H14" s="3"/>
      <c r="I14" s="3"/>
      <c r="J14" s="3"/>
      <c r="K14" s="3"/>
      <c r="L14" s="3"/>
      <c r="M14" s="3"/>
      <c r="N14" s="3"/>
      <c r="O14" s="3"/>
      <c r="P14" s="3"/>
      <c r="Q14" s="3"/>
      <c r="R14" s="3"/>
      <c r="S14" s="3"/>
      <c r="T14" s="3"/>
      <c r="U14" s="3"/>
      <c r="V14" s="3"/>
      <c r="W14" s="3"/>
      <c r="X14" s="3"/>
      <c r="Y14" s="3"/>
      <c r="Z14" s="3"/>
    </row>
    <row r="15" spans="1:26" ht="27" customHeight="1">
      <c r="A15" s="3"/>
      <c r="B15" s="809">
        <v>1999</v>
      </c>
      <c r="C15" s="1726">
        <v>5.8714183214128868</v>
      </c>
      <c r="D15" s="1727">
        <v>6.0793771409749686</v>
      </c>
      <c r="E15" s="1727">
        <v>6.2721148362507071</v>
      </c>
      <c r="F15" s="1728">
        <v>6.4768818856264518</v>
      </c>
      <c r="G15" s="3"/>
      <c r="H15" s="3"/>
      <c r="I15" s="3"/>
      <c r="J15" s="3"/>
      <c r="K15" s="3"/>
      <c r="L15" s="3"/>
      <c r="M15" s="3"/>
      <c r="N15" s="3"/>
      <c r="O15" s="3"/>
      <c r="P15" s="3"/>
      <c r="Q15" s="3"/>
      <c r="R15" s="3"/>
      <c r="S15" s="3"/>
      <c r="T15" s="3"/>
      <c r="U15" s="3"/>
      <c r="V15" s="3"/>
      <c r="W15" s="3"/>
      <c r="X15" s="3"/>
      <c r="Y15" s="3"/>
      <c r="Z15" s="3"/>
    </row>
    <row r="16" spans="1:26" ht="27" customHeight="1">
      <c r="A16" s="3"/>
      <c r="B16" s="787">
        <v>2000</v>
      </c>
      <c r="C16" s="1723">
        <v>6.3309022248886384</v>
      </c>
      <c r="D16" s="1724">
        <v>6.4495077541721573</v>
      </c>
      <c r="E16" s="1724">
        <v>6.5570770986260127</v>
      </c>
      <c r="F16" s="1725">
        <v>6.7352175148221356</v>
      </c>
      <c r="G16" s="3"/>
      <c r="H16" s="3"/>
      <c r="I16" s="3"/>
      <c r="J16" s="3"/>
      <c r="K16" s="3"/>
      <c r="L16" s="3"/>
      <c r="M16" s="3"/>
      <c r="N16" s="3"/>
      <c r="O16" s="3"/>
      <c r="P16" s="3"/>
      <c r="Q16" s="3"/>
      <c r="R16" s="3"/>
      <c r="S16" s="3"/>
      <c r="T16" s="3"/>
      <c r="U16" s="3"/>
      <c r="V16" s="3"/>
      <c r="W16" s="3"/>
      <c r="X16" s="3"/>
      <c r="Y16" s="3"/>
      <c r="Z16" s="3"/>
    </row>
    <row r="17" spans="1:26" ht="27" customHeight="1">
      <c r="A17" s="3"/>
      <c r="B17" s="809">
        <v>2001</v>
      </c>
      <c r="C17" s="1726">
        <v>4.1985012312566665</v>
      </c>
      <c r="D17" s="1727">
        <v>4.2245262289039474</v>
      </c>
      <c r="E17" s="1727">
        <v>4.284024872168894</v>
      </c>
      <c r="F17" s="1728">
        <v>4.4230664251207727</v>
      </c>
      <c r="G17" s="3"/>
      <c r="H17" s="3"/>
      <c r="I17" s="3"/>
      <c r="J17" s="3"/>
      <c r="K17" s="3"/>
      <c r="L17" s="3"/>
      <c r="M17" s="3"/>
      <c r="N17" s="3"/>
      <c r="O17" s="3"/>
      <c r="P17" s="3"/>
      <c r="Q17" s="3"/>
      <c r="R17" s="3"/>
      <c r="S17" s="3"/>
      <c r="T17" s="3"/>
      <c r="U17" s="3"/>
      <c r="V17" s="3"/>
      <c r="W17" s="3"/>
      <c r="X17" s="3"/>
      <c r="Y17" s="3"/>
      <c r="Z17" s="3"/>
    </row>
    <row r="18" spans="1:26" ht="27" customHeight="1">
      <c r="A18" s="3"/>
      <c r="B18" s="787">
        <v>2002</v>
      </c>
      <c r="C18" s="1723">
        <v>2.4980832862789382</v>
      </c>
      <c r="D18" s="1724">
        <v>2.5300831921701481</v>
      </c>
      <c r="E18" s="1724">
        <v>2.6060737930547706</v>
      </c>
      <c r="F18" s="1725">
        <v>2.8442322526507304</v>
      </c>
      <c r="G18" s="3"/>
      <c r="H18" s="3"/>
      <c r="I18" s="3"/>
      <c r="J18" s="3"/>
      <c r="K18" s="3"/>
      <c r="L18" s="3"/>
      <c r="M18" s="3"/>
      <c r="N18" s="3"/>
      <c r="O18" s="3"/>
      <c r="P18" s="3"/>
      <c r="Q18" s="3"/>
      <c r="R18" s="3"/>
      <c r="S18" s="3"/>
      <c r="T18" s="3"/>
      <c r="U18" s="3"/>
      <c r="V18" s="3"/>
      <c r="W18" s="3"/>
      <c r="X18" s="3"/>
      <c r="Y18" s="3"/>
      <c r="Z18" s="3"/>
    </row>
    <row r="19" spans="1:26" ht="27" customHeight="1">
      <c r="A19" s="3"/>
      <c r="B19" s="809">
        <v>2003</v>
      </c>
      <c r="C19" s="1726">
        <v>2.107826737875651</v>
      </c>
      <c r="D19" s="1727">
        <v>2.1217919333082378</v>
      </c>
      <c r="E19" s="1727">
        <v>2.1720025879917184</v>
      </c>
      <c r="F19" s="1728">
        <v>2.2180661192672062</v>
      </c>
      <c r="G19" s="3"/>
      <c r="H19" s="3"/>
      <c r="I19" s="3"/>
      <c r="J19" s="3"/>
      <c r="K19" s="3"/>
      <c r="L19" s="3"/>
      <c r="M19" s="3"/>
      <c r="N19" s="3"/>
      <c r="O19" s="3"/>
      <c r="P19" s="3"/>
      <c r="Q19" s="3"/>
      <c r="R19" s="3"/>
      <c r="S19" s="3"/>
      <c r="T19" s="3"/>
      <c r="U19" s="3"/>
      <c r="V19" s="3"/>
      <c r="W19" s="3"/>
      <c r="X19" s="3"/>
      <c r="Y19" s="3"/>
      <c r="Z19" s="3"/>
    </row>
    <row r="20" spans="1:26" ht="27" customHeight="1">
      <c r="A20" s="3"/>
      <c r="B20" s="787">
        <v>2004</v>
      </c>
      <c r="C20" s="1723">
        <v>1.581905062141294</v>
      </c>
      <c r="D20" s="1724">
        <v>1.7342917898137824</v>
      </c>
      <c r="E20" s="1724">
        <v>1.9318794116705889</v>
      </c>
      <c r="F20" s="1725">
        <v>2.3181107630888973</v>
      </c>
      <c r="G20" s="3"/>
      <c r="H20" s="3"/>
      <c r="I20" s="3"/>
      <c r="J20" s="3"/>
      <c r="K20" s="3"/>
      <c r="L20" s="3"/>
      <c r="M20" s="3"/>
      <c r="N20" s="3"/>
      <c r="O20" s="3"/>
      <c r="P20" s="3"/>
      <c r="Q20" s="3"/>
      <c r="R20" s="3"/>
      <c r="S20" s="3"/>
      <c r="T20" s="3"/>
      <c r="U20" s="3"/>
      <c r="V20" s="3"/>
      <c r="W20" s="3"/>
      <c r="X20" s="3"/>
      <c r="Y20" s="3"/>
      <c r="Z20" s="3"/>
    </row>
    <row r="21" spans="1:26" ht="27" customHeight="1">
      <c r="A21" s="3"/>
      <c r="B21" s="809">
        <v>2005</v>
      </c>
      <c r="C21" s="1726">
        <v>3.6154460170940173</v>
      </c>
      <c r="D21" s="1727">
        <v>3.7538788104395597</v>
      </c>
      <c r="E21" s="1727">
        <v>3.9278297764414591</v>
      </c>
      <c r="F21" s="1728">
        <v>4.1699393173687431</v>
      </c>
      <c r="G21" s="3"/>
      <c r="H21" s="3"/>
      <c r="I21" s="3"/>
      <c r="J21" s="3"/>
      <c r="K21" s="3"/>
      <c r="L21" s="3"/>
      <c r="M21" s="3"/>
      <c r="N21" s="3"/>
      <c r="O21" s="3"/>
      <c r="P21" s="3"/>
      <c r="Q21" s="3"/>
      <c r="R21" s="3"/>
      <c r="S21" s="3"/>
      <c r="T21" s="3"/>
      <c r="U21" s="3"/>
      <c r="V21" s="3"/>
      <c r="W21" s="3"/>
      <c r="X21" s="3"/>
      <c r="Y21" s="3"/>
      <c r="Z21" s="3"/>
    </row>
    <row r="22" spans="1:26" ht="27" customHeight="1">
      <c r="A22" s="3"/>
      <c r="B22" s="787">
        <v>2006</v>
      </c>
      <c r="C22" s="1723">
        <v>4.8939834127255457</v>
      </c>
      <c r="D22" s="1724">
        <v>5.0204669683760681</v>
      </c>
      <c r="E22" s="1724">
        <v>5.1546788381766371</v>
      </c>
      <c r="F22" s="1725">
        <v>5.2841608501424497</v>
      </c>
      <c r="G22" s="3"/>
      <c r="H22" s="3"/>
      <c r="I22" s="3"/>
      <c r="J22" s="3"/>
      <c r="K22" s="3"/>
      <c r="L22" s="3"/>
      <c r="M22" s="3"/>
      <c r="N22" s="3"/>
      <c r="O22" s="3"/>
      <c r="P22" s="3"/>
      <c r="Q22" s="3"/>
      <c r="R22" s="3"/>
      <c r="S22" s="3"/>
      <c r="T22" s="3"/>
      <c r="U22" s="3"/>
      <c r="V22" s="3"/>
      <c r="W22" s="3"/>
      <c r="X22" s="3"/>
      <c r="Y22" s="3"/>
      <c r="Z22" s="3"/>
    </row>
    <row r="23" spans="1:26" ht="27" customHeight="1">
      <c r="A23" s="3"/>
      <c r="B23" s="787">
        <v>2007</v>
      </c>
      <c r="C23" s="1726">
        <v>4.8661983333333332</v>
      </c>
      <c r="D23" s="1727">
        <v>4.9051049999999998</v>
      </c>
      <c r="E23" s="1727">
        <v>4.9229700000000003</v>
      </c>
      <c r="F23" s="1728">
        <v>4.9419283333333333</v>
      </c>
      <c r="G23" s="3"/>
      <c r="H23" s="3"/>
      <c r="I23" s="3"/>
      <c r="J23" s="3"/>
      <c r="K23" s="3"/>
      <c r="L23" s="3"/>
      <c r="M23" s="3"/>
      <c r="N23" s="3"/>
      <c r="O23" s="3"/>
      <c r="P23" s="3"/>
      <c r="Q23" s="3"/>
      <c r="R23" s="3"/>
      <c r="S23" s="3"/>
      <c r="T23" s="3"/>
      <c r="U23" s="3"/>
      <c r="V23" s="3"/>
      <c r="W23" s="3"/>
      <c r="X23" s="3"/>
      <c r="Y23" s="3"/>
      <c r="Z23" s="3"/>
    </row>
    <row r="24" spans="1:26" ht="27" customHeight="1">
      <c r="A24" s="3"/>
      <c r="B24" s="788">
        <v>2008</v>
      </c>
      <c r="C24" s="1726">
        <v>3.1473448732363316</v>
      </c>
      <c r="D24" s="1727">
        <v>3.2845791733652145</v>
      </c>
      <c r="E24" s="1727">
        <v>3.5374178995387329</v>
      </c>
      <c r="F24" s="1728">
        <v>3.7562575695716323</v>
      </c>
      <c r="G24" s="3"/>
      <c r="H24" s="3"/>
      <c r="I24" s="3"/>
      <c r="J24" s="3"/>
      <c r="K24" s="3"/>
      <c r="L24" s="3"/>
      <c r="M24" s="3"/>
      <c r="N24" s="3"/>
      <c r="O24" s="3"/>
      <c r="P24" s="3"/>
      <c r="Q24" s="3"/>
      <c r="R24" s="3"/>
      <c r="S24" s="3"/>
      <c r="T24" s="3"/>
      <c r="U24" s="3"/>
      <c r="V24" s="3"/>
      <c r="W24" s="3"/>
      <c r="X24" s="3"/>
      <c r="Y24" s="3"/>
      <c r="Z24" s="3"/>
    </row>
    <row r="25" spans="1:26" ht="27" customHeight="1">
      <c r="A25" s="3"/>
      <c r="B25" s="787">
        <v>2009</v>
      </c>
      <c r="C25" s="1723">
        <v>0.541827329059829</v>
      </c>
      <c r="D25" s="1724">
        <v>0.91130028608736946</v>
      </c>
      <c r="E25" s="1724">
        <v>1.2149063960113962</v>
      </c>
      <c r="F25" s="1725">
        <v>1.5221738900759736</v>
      </c>
      <c r="G25" s="3"/>
      <c r="H25" s="3"/>
      <c r="I25" s="3"/>
      <c r="J25" s="3"/>
      <c r="K25" s="3"/>
      <c r="L25" s="3"/>
      <c r="M25" s="3"/>
      <c r="N25" s="3"/>
      <c r="O25" s="3"/>
      <c r="P25" s="3"/>
      <c r="Q25" s="3"/>
      <c r="R25" s="3"/>
      <c r="S25" s="3"/>
      <c r="T25" s="3"/>
      <c r="U25" s="3"/>
      <c r="V25" s="3"/>
      <c r="W25" s="3"/>
      <c r="X25" s="3"/>
      <c r="Y25" s="3"/>
      <c r="Z25" s="3"/>
    </row>
    <row r="26" spans="1:26" ht="27" customHeight="1">
      <c r="A26" s="3"/>
      <c r="B26" s="788">
        <v>2010</v>
      </c>
      <c r="C26" s="1726">
        <v>0.33722872307692314</v>
      </c>
      <c r="D26" s="1727">
        <v>0.73586270384615382</v>
      </c>
      <c r="E26" s="1727">
        <v>0.88939786828110201</v>
      </c>
      <c r="F26" s="1728">
        <v>1.0763095628205128</v>
      </c>
      <c r="G26" s="3"/>
      <c r="H26" s="3"/>
      <c r="I26" s="3"/>
      <c r="J26" s="3"/>
      <c r="K26" s="3"/>
      <c r="L26" s="3"/>
      <c r="M26" s="3"/>
      <c r="N26" s="3"/>
      <c r="O26" s="3"/>
      <c r="P26" s="3"/>
      <c r="Q26" s="3"/>
      <c r="R26" s="3"/>
      <c r="S26" s="3"/>
      <c r="T26" s="3"/>
      <c r="U26" s="3"/>
      <c r="V26" s="3"/>
      <c r="W26" s="3"/>
      <c r="X26" s="3"/>
      <c r="Y26" s="3"/>
      <c r="Z26" s="3"/>
    </row>
    <row r="27" spans="1:26" ht="27" customHeight="1">
      <c r="A27" s="3"/>
      <c r="B27" s="787">
        <v>2011</v>
      </c>
      <c r="C27" s="1723">
        <v>0.3696414108835005</v>
      </c>
      <c r="D27" s="1724">
        <v>0.69446661918328578</v>
      </c>
      <c r="E27" s="1724">
        <v>0.76830488081877857</v>
      </c>
      <c r="F27" s="1725">
        <v>0.96917484447954083</v>
      </c>
      <c r="G27" s="3"/>
      <c r="H27" s="3"/>
      <c r="I27" s="3"/>
      <c r="J27" s="3"/>
      <c r="K27" s="3"/>
      <c r="L27" s="3"/>
      <c r="M27" s="3"/>
      <c r="N27" s="3"/>
      <c r="O27" s="3"/>
      <c r="P27" s="3"/>
      <c r="Q27" s="3"/>
      <c r="R27" s="3"/>
      <c r="S27" s="3"/>
      <c r="T27" s="3"/>
      <c r="U27" s="3"/>
      <c r="V27" s="3"/>
      <c r="W27" s="3"/>
      <c r="X27" s="3"/>
      <c r="Y27" s="3"/>
      <c r="Z27" s="3"/>
    </row>
    <row r="28" spans="1:26" ht="27" customHeight="1">
      <c r="A28" s="3"/>
      <c r="B28" s="809">
        <v>2012</v>
      </c>
      <c r="C28" s="1729">
        <v>0.60084900641025651</v>
      </c>
      <c r="D28" s="1727">
        <v>0.91631625000000028</v>
      </c>
      <c r="E28" s="1727">
        <v>0.96968362179487189</v>
      </c>
      <c r="F28" s="1730">
        <v>1.1097277564102566</v>
      </c>
      <c r="G28" s="3"/>
      <c r="H28" s="3"/>
      <c r="I28" s="3"/>
      <c r="J28" s="3"/>
      <c r="K28" s="3"/>
      <c r="L28" s="3"/>
      <c r="M28" s="3"/>
      <c r="N28" s="3"/>
      <c r="O28" s="3"/>
      <c r="P28" s="3"/>
      <c r="Q28" s="3"/>
      <c r="R28" s="3"/>
      <c r="S28" s="3"/>
      <c r="T28" s="3"/>
      <c r="U28" s="3"/>
      <c r="V28" s="3"/>
      <c r="W28" s="3"/>
      <c r="X28" s="3"/>
      <c r="Y28" s="3"/>
      <c r="Z28" s="3"/>
    </row>
    <row r="29" spans="1:26" ht="27" customHeight="1">
      <c r="A29" s="3"/>
      <c r="B29" s="787">
        <v>2013</v>
      </c>
      <c r="C29" s="1723">
        <v>0.63516418066394154</v>
      </c>
      <c r="D29" s="1724">
        <v>0.95323579690145133</v>
      </c>
      <c r="E29" s="1724">
        <v>0.9847734578894668</v>
      </c>
      <c r="F29" s="1725">
        <v>1.0883004048538854</v>
      </c>
      <c r="G29" s="3"/>
      <c r="H29" s="3"/>
      <c r="I29" s="3"/>
      <c r="J29" s="3"/>
      <c r="K29" s="3"/>
      <c r="L29" s="3"/>
      <c r="M29" s="3"/>
      <c r="N29" s="3"/>
      <c r="O29" s="3"/>
      <c r="P29" s="3"/>
      <c r="Q29" s="3"/>
      <c r="R29" s="3"/>
      <c r="S29" s="3"/>
      <c r="T29" s="3"/>
      <c r="U29" s="3"/>
      <c r="V29" s="3"/>
      <c r="W29" s="3"/>
      <c r="X29" s="3"/>
      <c r="Y29" s="3"/>
      <c r="Z29" s="3"/>
    </row>
    <row r="30" spans="1:26" ht="27" customHeight="1">
      <c r="A30" s="3"/>
      <c r="B30" s="809">
        <v>2014</v>
      </c>
      <c r="C30" s="1729">
        <v>0.63043497164872175</v>
      </c>
      <c r="D30" s="1727">
        <v>0.93576205808080815</v>
      </c>
      <c r="E30" s="1727">
        <v>0.97373325419950418</v>
      </c>
      <c r="F30" s="1730">
        <v>1.0728263634513631</v>
      </c>
      <c r="G30" s="3"/>
      <c r="H30" s="3"/>
      <c r="I30" s="3"/>
      <c r="J30" s="3"/>
      <c r="K30" s="3"/>
      <c r="L30" s="3"/>
      <c r="M30" s="3"/>
      <c r="N30" s="3"/>
      <c r="O30" s="3"/>
      <c r="P30" s="3"/>
      <c r="Q30" s="3"/>
      <c r="R30" s="3"/>
      <c r="S30" s="3"/>
      <c r="T30" s="3"/>
      <c r="U30" s="3"/>
      <c r="V30" s="3"/>
      <c r="W30" s="3"/>
      <c r="X30" s="3"/>
      <c r="Y30" s="3"/>
      <c r="Z30" s="3"/>
    </row>
    <row r="31" spans="1:26" ht="27" customHeight="1">
      <c r="A31" s="3"/>
      <c r="B31" s="787">
        <v>2015</v>
      </c>
      <c r="C31" s="1723">
        <v>0.62750833333333333</v>
      </c>
      <c r="D31" s="1724">
        <v>0.87969166666666665</v>
      </c>
      <c r="E31" s="1724">
        <v>0.94825833333333343</v>
      </c>
      <c r="F31" s="1725">
        <v>1.0861750000000001</v>
      </c>
      <c r="G31" s="3"/>
      <c r="H31" s="3"/>
      <c r="I31" s="3"/>
      <c r="J31" s="3"/>
      <c r="K31" s="3"/>
      <c r="L31" s="3"/>
      <c r="M31" s="3"/>
      <c r="N31" s="3"/>
      <c r="O31" s="3"/>
      <c r="P31" s="3"/>
      <c r="Q31" s="3"/>
      <c r="R31" s="3"/>
      <c r="S31" s="3"/>
      <c r="T31" s="3"/>
      <c r="U31" s="3"/>
      <c r="V31" s="3"/>
      <c r="W31" s="3"/>
      <c r="X31" s="3"/>
      <c r="Y31" s="3"/>
      <c r="Z31" s="3"/>
    </row>
    <row r="32" spans="1:26" ht="4.5" customHeight="1" thickBot="1">
      <c r="B32" s="3497"/>
      <c r="C32" s="3501"/>
      <c r="D32" s="3502"/>
      <c r="E32" s="3503"/>
      <c r="F32" s="3504"/>
      <c r="G32" s="5530"/>
      <c r="H32" s="505"/>
    </row>
    <row r="33" spans="2:7" ht="4.5" customHeight="1">
      <c r="B33" s="3"/>
      <c r="C33" s="14"/>
      <c r="D33" s="3"/>
      <c r="E33" s="3"/>
      <c r="F33" s="3"/>
      <c r="G33" s="3"/>
    </row>
    <row r="34" spans="2:7" ht="21.75">
      <c r="B34" s="830" t="s">
        <v>1657</v>
      </c>
      <c r="D34" s="3"/>
      <c r="E34" s="3"/>
      <c r="F34" s="4246" t="s">
        <v>2599</v>
      </c>
      <c r="G34" s="3"/>
    </row>
    <row r="35" spans="2:7">
      <c r="B35" s="3"/>
      <c r="C35" s="14"/>
      <c r="D35" s="3"/>
      <c r="E35" s="3"/>
      <c r="F35" s="3"/>
      <c r="G35" s="3"/>
    </row>
    <row r="44" spans="2:7">
      <c r="C44" s="5325"/>
      <c r="D44" s="5325"/>
      <c r="E44" s="5325"/>
      <c r="F44" s="5325"/>
    </row>
    <row r="45" spans="2:7">
      <c r="C45" s="5325"/>
      <c r="D45" s="5325"/>
      <c r="E45" s="5325"/>
      <c r="F45" s="5325"/>
    </row>
    <row r="46" spans="2:7">
      <c r="C46" s="5325"/>
      <c r="D46" s="5325"/>
      <c r="E46" s="5325"/>
      <c r="F46" s="5325"/>
    </row>
    <row r="47" spans="2:7">
      <c r="C47" s="5325"/>
      <c r="D47" s="5325"/>
      <c r="E47" s="5325"/>
      <c r="F47" s="5325"/>
    </row>
    <row r="48" spans="2:7">
      <c r="C48" s="5325"/>
      <c r="D48" s="5325"/>
      <c r="E48" s="5325"/>
      <c r="F48" s="5325"/>
    </row>
  </sheetData>
  <mergeCells count="6">
    <mergeCell ref="B7:F7"/>
    <mergeCell ref="B6:F6"/>
    <mergeCell ref="B5:F5"/>
    <mergeCell ref="C9:F9"/>
    <mergeCell ref="B2:C2"/>
    <mergeCell ref="F2:K2"/>
  </mergeCells>
  <phoneticPr fontId="3" type="noConversion"/>
  <hyperlinks>
    <hyperlink ref="F2" location="'List 1'!A1" display="قائمة الإحصاءات النقدية والنشاط المصرفي       Money &amp; Banking Stat. List"/>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D13"/>
  <sheetViews>
    <sheetView showGridLines="0" showRowColHeaders="0" workbookViewId="0">
      <pane xSplit="1" ySplit="4" topLeftCell="B5" activePane="bottomRight" state="frozen"/>
      <selection activeCell="J23" sqref="J23"/>
      <selection pane="topRight" activeCell="J23" sqref="J23"/>
      <selection pane="bottomLeft" activeCell="J23" sqref="J23"/>
      <selection pane="bottomRight" activeCell="B19" sqref="B19"/>
    </sheetView>
  </sheetViews>
  <sheetFormatPr defaultRowHeight="15.75"/>
  <cols>
    <col min="1" max="1" width="6.625" customWidth="1"/>
    <col min="2" max="2" width="82.5" customWidth="1"/>
    <col min="3" max="3" width="12.625" customWidth="1"/>
    <col min="4" max="4" width="82.5" customWidth="1"/>
  </cols>
  <sheetData>
    <row r="1" spans="2:4">
      <c r="C1" s="97"/>
    </row>
    <row r="2" spans="2:4" ht="18.75">
      <c r="C2" s="96" t="s">
        <v>4314</v>
      </c>
    </row>
    <row r="3" spans="2:4">
      <c r="C3" s="97"/>
    </row>
    <row r="4" spans="2:4" ht="27.75" customHeight="1">
      <c r="B4" s="5010" t="s">
        <v>4201</v>
      </c>
      <c r="C4" s="4988"/>
      <c r="D4" s="5008" t="s">
        <v>339</v>
      </c>
    </row>
    <row r="5" spans="2:4" ht="27.75" customHeight="1">
      <c r="B5" s="5005" t="s">
        <v>4195</v>
      </c>
      <c r="C5" s="5009" t="s">
        <v>4185</v>
      </c>
      <c r="D5" s="5006" t="s">
        <v>333</v>
      </c>
    </row>
    <row r="6" spans="2:4" ht="27.75" customHeight="1">
      <c r="B6" s="5005" t="s">
        <v>4196</v>
      </c>
      <c r="C6" s="5009" t="s">
        <v>4186</v>
      </c>
      <c r="D6" s="5006" t="s">
        <v>334</v>
      </c>
    </row>
    <row r="7" spans="2:4" ht="27.75" customHeight="1">
      <c r="B7" s="5005" t="s">
        <v>4197</v>
      </c>
      <c r="C7" s="5015">
        <v>2</v>
      </c>
      <c r="D7" s="5006" t="s">
        <v>335</v>
      </c>
    </row>
    <row r="8" spans="2:4" ht="27.75" customHeight="1">
      <c r="B8" s="5005" t="s">
        <v>4198</v>
      </c>
      <c r="C8" s="5015">
        <v>3</v>
      </c>
      <c r="D8" s="5006" t="s">
        <v>336</v>
      </c>
    </row>
    <row r="9" spans="2:4" ht="27.75" customHeight="1">
      <c r="B9" s="5005" t="s">
        <v>4199</v>
      </c>
      <c r="C9" s="5015">
        <v>4</v>
      </c>
      <c r="D9" s="5006" t="s">
        <v>337</v>
      </c>
    </row>
    <row r="10" spans="2:4" ht="27.75" customHeight="1">
      <c r="B10" s="5005" t="s">
        <v>4200</v>
      </c>
      <c r="C10" s="5015">
        <v>5</v>
      </c>
      <c r="D10" s="5006" t="s">
        <v>338</v>
      </c>
    </row>
    <row r="11" spans="2:4" ht="27.75" customHeight="1">
      <c r="B11" s="4988"/>
      <c r="C11" s="4988"/>
      <c r="D11" s="4988"/>
    </row>
    <row r="12" spans="2:4">
      <c r="C12" s="97"/>
    </row>
    <row r="13" spans="2:4">
      <c r="C13" s="97"/>
    </row>
  </sheetData>
  <phoneticPr fontId="3" type="noConversion"/>
  <hyperlinks>
    <hyperlink ref="D5" location="'4-1a'!A1" display="  المركز المالي الموحد لمؤسسات الإقراض المتخصصة الحكومية: الموجودات"/>
    <hyperlink ref="D6" location="'4-1b'!A1" display="  المركز المالي الموحد لمؤسسات الإقراض المتخصصة الحكومية: المطلوبات "/>
    <hyperlink ref="D7" location="'4-2'!A1" display="  مؤسسات الإقراض المتخصصة الحكومية : القروض القائمة"/>
    <hyperlink ref="D8" location="'4-3'!A1" display="  مؤسسات الإقراض المتخصصة الحكومية: الـمصــروفـات"/>
    <hyperlink ref="D9" location="'4-4'!A1" display="  مؤسسات الإقراض المتخصصة الحكومية: التســــــديـــدات "/>
    <hyperlink ref="D10" location="'4-5'!A1" display="  مؤسسات الإقراض المتخصصة الحكومية : صافي الإقراض "/>
    <hyperlink ref="C2" location="'Main Page'!A1" display="'Main Page'!A1"/>
    <hyperlink ref="B5" location="'4-1a'!A1" display="  المركز المالي الموحد لمؤسسات الإقراض المتخصصة الحكومية: الموجودات"/>
    <hyperlink ref="B6" location="'4-1b'!A1" display="  المركز المالي الموحد لمؤسسات الإقراض المتخصصة الحكومية: المطلوبات "/>
    <hyperlink ref="B7" location="'4-2'!A1" display="  مؤسسات الإقراض المتخصصة الحكومية : القروض القائمة"/>
    <hyperlink ref="B8" location="'4-3'!A1" display="  مؤسسات الإقراض المتخصصة الحكومية: الـمصــروفـات"/>
    <hyperlink ref="B9" location="'4-4'!A1" display="  مؤسسات الإقراض المتخصصة الحكومية: التســــــديـــدات "/>
    <hyperlink ref="B10" location="'4-5'!A1" display="  مؤسسات الإقراض المتخصصة الحكومية : صافي الإقراض "/>
  </hyperlinks>
  <pageMargins left="0.75" right="0.75" top="1" bottom="1" header="0.5" footer="0.5"/>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6"/>
  <dimension ref="A1:Z80"/>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F2" sqref="F2:L2"/>
    </sheetView>
  </sheetViews>
  <sheetFormatPr defaultRowHeight="15.75"/>
  <cols>
    <col min="1" max="1" width="0" hidden="1" customWidth="1"/>
    <col min="2" max="2" width="39" style="450" customWidth="1"/>
    <col min="3" max="13" width="15.375" customWidth="1"/>
    <col min="14" max="14" width="1.125" customWidth="1"/>
    <col min="15" max="15" width="10.125" customWidth="1"/>
    <col min="16" max="17" width="9.625" customWidth="1"/>
    <col min="18" max="18" width="14.875" customWidth="1"/>
    <col min="19" max="20" width="9.625" customWidth="1"/>
    <col min="21" max="21" width="10.125" customWidth="1"/>
    <col min="22" max="23" width="9.625" customWidth="1"/>
    <col min="24" max="24" width="10" customWidth="1"/>
    <col min="25" max="26" width="9.625" customWidth="1"/>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c r="Y1" s="98"/>
      <c r="Z1" s="101"/>
    </row>
    <row r="2" spans="1:26" ht="18.75">
      <c r="A2" s="101"/>
      <c r="B2" s="102" t="s">
        <v>4314</v>
      </c>
      <c r="C2" s="103"/>
      <c r="D2" s="104"/>
      <c r="E2" s="104"/>
      <c r="F2" s="6180" t="s">
        <v>4315</v>
      </c>
      <c r="G2" s="6180"/>
      <c r="H2" s="6180"/>
      <c r="I2" s="6180"/>
      <c r="J2" s="6180"/>
      <c r="K2" s="6180"/>
      <c r="L2" s="6180"/>
      <c r="M2" s="101"/>
      <c r="N2" s="101"/>
      <c r="O2" s="101"/>
      <c r="P2" s="101"/>
      <c r="Q2" s="101"/>
      <c r="R2" s="101"/>
      <c r="S2" s="101"/>
      <c r="T2" s="101"/>
      <c r="U2" s="101"/>
      <c r="V2" s="101"/>
      <c r="W2" s="101"/>
      <c r="X2" s="101"/>
      <c r="Y2" s="101"/>
      <c r="Z2" s="101"/>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c r="Z3" s="101"/>
    </row>
    <row r="4" spans="1:26" ht="16.5" thickTop="1">
      <c r="A4" s="438"/>
      <c r="B4" s="438"/>
      <c r="C4" s="438"/>
      <c r="D4" s="438"/>
      <c r="E4" s="438"/>
      <c r="F4" s="438"/>
      <c r="G4" s="438"/>
      <c r="H4" s="438"/>
      <c r="I4" s="438"/>
      <c r="J4" s="438"/>
      <c r="K4" s="438"/>
      <c r="L4" s="438"/>
      <c r="M4" s="438"/>
      <c r="N4" s="438"/>
      <c r="O4" s="438"/>
      <c r="P4" s="438"/>
      <c r="Q4" s="438"/>
      <c r="R4" s="438"/>
      <c r="S4" s="438"/>
      <c r="T4" s="438"/>
      <c r="U4" s="438"/>
      <c r="V4" s="438"/>
      <c r="W4" s="438"/>
      <c r="X4" s="438"/>
      <c r="Y4" s="438"/>
      <c r="Z4" s="438"/>
    </row>
    <row r="5" spans="1:26" ht="18.75">
      <c r="A5" s="438"/>
      <c r="B5" s="6356" t="s">
        <v>5181</v>
      </c>
      <c r="C5" s="6356"/>
      <c r="D5" s="6356"/>
      <c r="E5" s="6356"/>
      <c r="F5" s="6356"/>
      <c r="G5" s="6356"/>
      <c r="H5" s="6356"/>
      <c r="I5" s="6356"/>
      <c r="J5" s="6356"/>
      <c r="K5" s="6356"/>
      <c r="L5" s="6356"/>
      <c r="M5" s="6356"/>
      <c r="N5" s="438"/>
      <c r="O5" s="438"/>
      <c r="P5" s="438"/>
      <c r="Q5" s="438"/>
      <c r="R5" s="438"/>
      <c r="S5" s="438"/>
      <c r="T5" s="438"/>
      <c r="U5" s="438"/>
      <c r="V5" s="438"/>
      <c r="W5" s="438"/>
      <c r="X5" s="438"/>
      <c r="Y5" s="438"/>
      <c r="Z5" s="438"/>
    </row>
    <row r="6" spans="1:26" ht="18.75">
      <c r="A6" s="1731"/>
      <c r="B6" s="6356" t="s">
        <v>5182</v>
      </c>
      <c r="C6" s="6356"/>
      <c r="D6" s="6356"/>
      <c r="E6" s="6356"/>
      <c r="F6" s="6356"/>
      <c r="G6" s="6356"/>
      <c r="H6" s="6356"/>
      <c r="I6" s="6356"/>
      <c r="J6" s="6356"/>
      <c r="K6" s="6356"/>
      <c r="L6" s="6356"/>
      <c r="M6" s="6356"/>
      <c r="N6" s="1731"/>
      <c r="O6" s="1731"/>
      <c r="P6" s="1731"/>
      <c r="Q6" s="1731"/>
      <c r="R6" s="1731"/>
      <c r="S6" s="1731"/>
      <c r="T6" s="1731"/>
      <c r="U6" s="1731"/>
      <c r="V6" s="1731"/>
      <c r="W6" s="1731"/>
      <c r="X6" s="1731"/>
      <c r="Y6" s="1731"/>
      <c r="Z6" s="1731"/>
    </row>
    <row r="7" spans="1:26" ht="16.5" thickBot="1">
      <c r="A7" s="438"/>
      <c r="B7" s="438"/>
      <c r="C7" s="438"/>
      <c r="D7" s="438"/>
      <c r="E7" s="438"/>
      <c r="F7" s="438"/>
      <c r="G7" s="438"/>
      <c r="H7" s="438"/>
      <c r="I7" s="438"/>
      <c r="J7" s="438"/>
      <c r="K7" s="438"/>
      <c r="L7" s="438"/>
      <c r="M7" s="438"/>
      <c r="N7" s="438"/>
      <c r="O7" s="438"/>
      <c r="P7" s="438"/>
      <c r="Q7" s="438"/>
      <c r="R7" s="438"/>
      <c r="S7" s="438"/>
      <c r="T7" s="438"/>
      <c r="U7" s="438"/>
      <c r="V7" s="438"/>
      <c r="W7" s="438"/>
      <c r="X7" s="438"/>
      <c r="Y7" s="438"/>
      <c r="Z7" s="438"/>
    </row>
    <row r="8" spans="1:26" ht="42.75">
      <c r="A8" s="438"/>
      <c r="B8" s="4247" t="s">
        <v>2600</v>
      </c>
      <c r="C8" s="4248" t="s">
        <v>2601</v>
      </c>
      <c r="D8" s="4249" t="s">
        <v>2602</v>
      </c>
      <c r="E8" s="4249" t="s">
        <v>2603</v>
      </c>
      <c r="F8" s="4249" t="s">
        <v>2604</v>
      </c>
      <c r="G8" s="4249" t="s">
        <v>2605</v>
      </c>
      <c r="H8" s="4249" t="s">
        <v>2606</v>
      </c>
      <c r="I8" s="4249" t="s">
        <v>2607</v>
      </c>
      <c r="J8" s="4249" t="s">
        <v>2608</v>
      </c>
      <c r="K8" s="4249" t="s">
        <v>2609</v>
      </c>
      <c r="L8" s="4249" t="s">
        <v>2610</v>
      </c>
      <c r="M8" s="4235" t="s">
        <v>2299</v>
      </c>
      <c r="N8" s="438"/>
      <c r="O8" s="438"/>
      <c r="P8" s="438"/>
      <c r="Q8" s="438"/>
      <c r="R8" s="438"/>
      <c r="S8" s="438"/>
      <c r="T8" s="438"/>
      <c r="U8" s="438"/>
      <c r="V8" s="438"/>
      <c r="W8" s="438"/>
      <c r="X8" s="438"/>
      <c r="Y8" s="438"/>
      <c r="Z8" s="438"/>
    </row>
    <row r="9" spans="1:26" ht="43.5" thickBot="1">
      <c r="A9" s="438"/>
      <c r="B9" s="4250" t="s">
        <v>1093</v>
      </c>
      <c r="C9" s="4251" t="s">
        <v>1097</v>
      </c>
      <c r="D9" s="4252" t="s">
        <v>151</v>
      </c>
      <c r="E9" s="4252" t="s">
        <v>1098</v>
      </c>
      <c r="F9" s="4252" t="s">
        <v>1099</v>
      </c>
      <c r="G9" s="4252" t="s">
        <v>1100</v>
      </c>
      <c r="H9" s="4252" t="s">
        <v>1101</v>
      </c>
      <c r="I9" s="4252" t="s">
        <v>1102</v>
      </c>
      <c r="J9" s="4252" t="s">
        <v>1103</v>
      </c>
      <c r="K9" s="4252" t="s">
        <v>1104</v>
      </c>
      <c r="L9" s="4252" t="s">
        <v>1105</v>
      </c>
      <c r="M9" s="4237" t="s">
        <v>415</v>
      </c>
      <c r="N9" s="438"/>
      <c r="O9" s="438"/>
      <c r="P9" s="438"/>
      <c r="Q9" s="438"/>
      <c r="R9" s="438"/>
      <c r="S9" s="438"/>
      <c r="T9" s="438"/>
      <c r="U9" s="438"/>
      <c r="V9" s="438"/>
      <c r="W9" s="438"/>
      <c r="X9" s="438"/>
      <c r="Y9" s="438"/>
      <c r="Z9" s="438"/>
    </row>
    <row r="10" spans="1:26">
      <c r="A10" s="438"/>
      <c r="B10" s="1734"/>
      <c r="C10" s="1735"/>
      <c r="D10" s="1736"/>
      <c r="E10" s="1736"/>
      <c r="F10" s="1736"/>
      <c r="G10" s="1736"/>
      <c r="H10" s="1736"/>
      <c r="I10" s="1736"/>
      <c r="J10" s="1736"/>
      <c r="K10" s="1736"/>
      <c r="L10" s="1736"/>
      <c r="M10" s="1737"/>
      <c r="N10" s="438"/>
      <c r="O10" s="438"/>
      <c r="P10" s="438"/>
      <c r="Q10" s="438"/>
      <c r="R10" s="438"/>
      <c r="S10" s="438"/>
      <c r="T10" s="438"/>
      <c r="U10" s="438"/>
      <c r="V10" s="438"/>
      <c r="W10" s="438"/>
      <c r="X10" s="438"/>
      <c r="Y10" s="438"/>
      <c r="Z10" s="438"/>
    </row>
    <row r="11" spans="1:26">
      <c r="A11" s="438"/>
      <c r="B11" s="4991">
        <v>2005</v>
      </c>
      <c r="C11" s="1735"/>
      <c r="D11" s="1736"/>
      <c r="E11" s="1736"/>
      <c r="F11" s="1736"/>
      <c r="G11" s="1736"/>
      <c r="H11" s="1736"/>
      <c r="I11" s="1736"/>
      <c r="J11" s="1736"/>
      <c r="K11" s="1736"/>
      <c r="L11" s="1736"/>
      <c r="M11" s="1737"/>
      <c r="N11" s="438"/>
      <c r="O11" s="438"/>
      <c r="P11" s="438"/>
      <c r="Q11" s="438"/>
      <c r="R11" s="438"/>
      <c r="S11" s="438"/>
      <c r="T11" s="438"/>
      <c r="U11" s="438"/>
      <c r="V11" s="438"/>
      <c r="W11" s="438"/>
      <c r="X11" s="438"/>
      <c r="Y11" s="438"/>
      <c r="Z11" s="438"/>
    </row>
    <row r="12" spans="1:26">
      <c r="A12" s="438"/>
      <c r="B12" s="4992" t="s">
        <v>1094</v>
      </c>
      <c r="C12" s="1738">
        <v>424</v>
      </c>
      <c r="D12" s="1739">
        <v>1587.3</v>
      </c>
      <c r="E12" s="1739">
        <v>643.5</v>
      </c>
      <c r="F12" s="1739">
        <v>382</v>
      </c>
      <c r="G12" s="1739">
        <v>135.1</v>
      </c>
      <c r="H12" s="1739">
        <v>121.6</v>
      </c>
      <c r="I12" s="1739">
        <v>296.39999999999998</v>
      </c>
      <c r="J12" s="1739">
        <v>3589.9</v>
      </c>
      <c r="K12" s="1739">
        <v>1370.3</v>
      </c>
      <c r="L12" s="1739">
        <v>193.2</v>
      </c>
      <c r="M12" s="1255">
        <v>5153.3999999999996</v>
      </c>
      <c r="N12" s="438"/>
      <c r="O12" s="438"/>
      <c r="P12" s="438"/>
      <c r="Q12" s="438"/>
      <c r="R12" s="438"/>
      <c r="S12" s="438"/>
      <c r="T12" s="438"/>
      <c r="U12" s="438"/>
      <c r="V12" s="438"/>
      <c r="W12" s="438"/>
      <c r="X12" s="438"/>
      <c r="Y12" s="438"/>
      <c r="Z12" s="438"/>
    </row>
    <row r="13" spans="1:26">
      <c r="A13" s="438"/>
      <c r="B13" s="4992" t="s">
        <v>1095</v>
      </c>
      <c r="C13" s="1738">
        <v>182.7</v>
      </c>
      <c r="D13" s="1739">
        <v>1486.9</v>
      </c>
      <c r="E13" s="1739">
        <v>69.2</v>
      </c>
      <c r="F13" s="1739">
        <v>112.7</v>
      </c>
      <c r="G13" s="1739">
        <v>4</v>
      </c>
      <c r="H13" s="1739">
        <v>0.1</v>
      </c>
      <c r="I13" s="1739">
        <v>57</v>
      </c>
      <c r="J13" s="1739">
        <v>1912.6000000000001</v>
      </c>
      <c r="K13" s="1739">
        <v>1106.5999999999999</v>
      </c>
      <c r="L13" s="1739">
        <v>149.69999999999999</v>
      </c>
      <c r="M13" s="1255">
        <v>3168.8999999999996</v>
      </c>
      <c r="N13" s="438"/>
      <c r="O13" s="438"/>
      <c r="P13" s="438"/>
      <c r="Q13" s="438"/>
      <c r="R13" s="438"/>
      <c r="S13" s="438"/>
      <c r="T13" s="438"/>
      <c r="U13" s="438"/>
      <c r="V13" s="438"/>
      <c r="W13" s="438"/>
      <c r="X13" s="438"/>
      <c r="Y13" s="438"/>
      <c r="Z13" s="438"/>
    </row>
    <row r="14" spans="1:26">
      <c r="A14" s="438"/>
      <c r="B14" s="4993" t="s">
        <v>1096</v>
      </c>
      <c r="C14" s="1738">
        <v>43.089622641509429</v>
      </c>
      <c r="D14" s="1739">
        <v>93.67479367479369</v>
      </c>
      <c r="E14" s="1739">
        <v>10.753690753690755</v>
      </c>
      <c r="F14" s="1739">
        <v>29.502617801047119</v>
      </c>
      <c r="G14" s="1739">
        <v>2.9607698001480385</v>
      </c>
      <c r="H14" s="1739">
        <v>8.2236842105263164E-2</v>
      </c>
      <c r="I14" s="1739">
        <v>19.230769230769234</v>
      </c>
      <c r="J14" s="1739">
        <v>53.27725006267584</v>
      </c>
      <c r="K14" s="1739">
        <v>80.756038823615256</v>
      </c>
      <c r="L14" s="1739">
        <v>77.48447204968943</v>
      </c>
      <c r="M14" s="1255">
        <v>61.491442542787276</v>
      </c>
      <c r="N14" s="438"/>
      <c r="O14" s="438"/>
      <c r="P14" s="438"/>
      <c r="Q14" s="438"/>
      <c r="R14" s="438"/>
      <c r="S14" s="438"/>
      <c r="T14" s="438"/>
      <c r="U14" s="438"/>
      <c r="V14" s="438"/>
      <c r="W14" s="438"/>
      <c r="X14" s="438"/>
      <c r="Y14" s="438"/>
      <c r="Z14" s="438"/>
    </row>
    <row r="15" spans="1:26">
      <c r="A15" s="438"/>
      <c r="B15" s="4992"/>
      <c r="C15" s="1735"/>
      <c r="D15" s="1736"/>
      <c r="E15" s="1736"/>
      <c r="F15" s="1736"/>
      <c r="G15" s="1736"/>
      <c r="H15" s="1736"/>
      <c r="I15" s="1736"/>
      <c r="J15" s="1736"/>
      <c r="K15" s="1736"/>
      <c r="L15" s="1736"/>
      <c r="M15" s="1737"/>
      <c r="N15" s="438"/>
      <c r="O15" s="438"/>
      <c r="P15" s="438"/>
      <c r="Q15" s="438"/>
      <c r="R15" s="438"/>
      <c r="S15" s="438"/>
      <c r="T15" s="438"/>
      <c r="U15" s="438"/>
      <c r="V15" s="438"/>
      <c r="W15" s="438"/>
      <c r="X15" s="438"/>
      <c r="Y15" s="438"/>
      <c r="Z15" s="438"/>
    </row>
    <row r="16" spans="1:26">
      <c r="A16" s="438"/>
      <c r="B16" s="4994">
        <v>2006</v>
      </c>
      <c r="C16" s="1740"/>
      <c r="D16" s="1741"/>
      <c r="E16" s="1741"/>
      <c r="F16" s="1741"/>
      <c r="G16" s="1741"/>
      <c r="H16" s="1741"/>
      <c r="I16" s="1741"/>
      <c r="J16" s="1741"/>
      <c r="K16" s="1741"/>
      <c r="L16" s="1741"/>
      <c r="M16" s="1742"/>
      <c r="N16" s="438"/>
      <c r="O16" s="438"/>
      <c r="P16" s="438"/>
      <c r="Q16" s="438"/>
      <c r="R16" s="438"/>
      <c r="S16" s="438"/>
      <c r="T16" s="438"/>
      <c r="U16" s="438"/>
      <c r="V16" s="438"/>
      <c r="W16" s="438"/>
      <c r="X16" s="438"/>
      <c r="Y16" s="438"/>
      <c r="Z16" s="438"/>
    </row>
    <row r="17" spans="1:26">
      <c r="A17" s="438"/>
      <c r="B17" s="4995" t="s">
        <v>1094</v>
      </c>
      <c r="C17" s="1743">
        <v>579.6</v>
      </c>
      <c r="D17" s="1744">
        <v>1920.2</v>
      </c>
      <c r="E17" s="1744">
        <v>769.2</v>
      </c>
      <c r="F17" s="1744">
        <v>431.4</v>
      </c>
      <c r="G17" s="1744">
        <v>126.1</v>
      </c>
      <c r="H17" s="1744">
        <v>126.7</v>
      </c>
      <c r="I17" s="1744">
        <v>543.70000000000005</v>
      </c>
      <c r="J17" s="1744">
        <v>4496.8999999999996</v>
      </c>
      <c r="K17" s="1744">
        <v>2222.1999999999998</v>
      </c>
      <c r="L17" s="1744">
        <v>217.9</v>
      </c>
      <c r="M17" s="1254">
        <v>6936.9999999999991</v>
      </c>
      <c r="N17" s="438"/>
      <c r="O17" s="438"/>
      <c r="P17" s="438"/>
      <c r="Q17" s="438"/>
      <c r="R17" s="438"/>
      <c r="S17" s="438"/>
      <c r="T17" s="438"/>
      <c r="U17" s="438"/>
      <c r="V17" s="438"/>
      <c r="W17" s="438"/>
      <c r="X17" s="438"/>
      <c r="Y17" s="438"/>
      <c r="Z17" s="438"/>
    </row>
    <row r="18" spans="1:26">
      <c r="A18" s="438"/>
      <c r="B18" s="4995" t="s">
        <v>1095</v>
      </c>
      <c r="C18" s="1743">
        <v>243.4</v>
      </c>
      <c r="D18" s="1744">
        <v>1814.1</v>
      </c>
      <c r="E18" s="1744">
        <v>80.8</v>
      </c>
      <c r="F18" s="1744">
        <v>124.4</v>
      </c>
      <c r="G18" s="1744">
        <v>4.3</v>
      </c>
      <c r="H18" s="1744">
        <v>0</v>
      </c>
      <c r="I18" s="1744">
        <v>84.2</v>
      </c>
      <c r="J18" s="1744">
        <v>2351.2000000000003</v>
      </c>
      <c r="K18" s="1744">
        <v>1842.5</v>
      </c>
      <c r="L18" s="1744">
        <v>153.19999999999999</v>
      </c>
      <c r="M18" s="1254">
        <v>4346.9000000000005</v>
      </c>
      <c r="N18" s="438"/>
      <c r="O18" s="438"/>
      <c r="P18" s="438"/>
      <c r="Q18" s="438"/>
      <c r="R18" s="438"/>
      <c r="S18" s="438"/>
      <c r="T18" s="438"/>
      <c r="U18" s="438"/>
      <c r="V18" s="438"/>
      <c r="W18" s="438"/>
      <c r="X18" s="438"/>
      <c r="Y18" s="438"/>
      <c r="Z18" s="438"/>
    </row>
    <row r="19" spans="1:26">
      <c r="A19" s="438"/>
      <c r="B19" s="4996" t="s">
        <v>1096</v>
      </c>
      <c r="C19" s="1743">
        <v>41.994478951000694</v>
      </c>
      <c r="D19" s="1744">
        <v>94.474533902718463</v>
      </c>
      <c r="E19" s="1744">
        <v>10.50442017680707</v>
      </c>
      <c r="F19" s="1744">
        <v>28.836346777932313</v>
      </c>
      <c r="G19" s="1744">
        <v>3.4099920697858841</v>
      </c>
      <c r="H19" s="1744">
        <v>0</v>
      </c>
      <c r="I19" s="1744">
        <v>15.486481515541659</v>
      </c>
      <c r="J19" s="1744">
        <v>52.284907380640014</v>
      </c>
      <c r="K19" s="1744">
        <v>82.913329133291342</v>
      </c>
      <c r="L19" s="1744">
        <v>70.307480495640192</v>
      </c>
      <c r="M19" s="1254">
        <v>62.662534236701759</v>
      </c>
      <c r="N19" s="438"/>
      <c r="O19" s="438"/>
      <c r="P19" s="438"/>
      <c r="Q19" s="438"/>
      <c r="R19" s="438"/>
      <c r="S19" s="438"/>
      <c r="T19" s="438"/>
      <c r="U19" s="438"/>
      <c r="V19" s="438"/>
      <c r="W19" s="438"/>
      <c r="X19" s="438"/>
      <c r="Y19" s="438"/>
      <c r="Z19" s="438"/>
    </row>
    <row r="20" spans="1:26">
      <c r="A20" s="438"/>
      <c r="B20" s="4995"/>
      <c r="C20" s="1740"/>
      <c r="D20" s="1741"/>
      <c r="E20" s="1741"/>
      <c r="F20" s="1741"/>
      <c r="G20" s="1741"/>
      <c r="H20" s="1741"/>
      <c r="I20" s="1741"/>
      <c r="J20" s="1741"/>
      <c r="K20" s="1741"/>
      <c r="L20" s="1741"/>
      <c r="M20" s="1742"/>
      <c r="N20" s="438"/>
      <c r="O20" s="438"/>
      <c r="P20" s="438"/>
      <c r="Q20" s="438"/>
      <c r="R20" s="438"/>
      <c r="S20" s="438"/>
      <c r="T20" s="438"/>
      <c r="U20" s="438"/>
      <c r="V20" s="438"/>
      <c r="W20" s="438"/>
      <c r="X20" s="438"/>
      <c r="Y20" s="438"/>
      <c r="Z20" s="438"/>
    </row>
    <row r="21" spans="1:26">
      <c r="A21" s="438"/>
      <c r="B21" s="4991">
        <v>2007</v>
      </c>
      <c r="C21" s="1735"/>
      <c r="D21" s="1736"/>
      <c r="E21" s="1736"/>
      <c r="F21" s="1736"/>
      <c r="G21" s="1736"/>
      <c r="H21" s="1736"/>
      <c r="I21" s="1736"/>
      <c r="J21" s="1736"/>
      <c r="K21" s="1736"/>
      <c r="L21" s="1736"/>
      <c r="M21" s="1737"/>
      <c r="N21" s="438"/>
      <c r="O21" s="438"/>
      <c r="P21" s="438"/>
      <c r="Q21" s="438"/>
      <c r="R21" s="438"/>
      <c r="S21" s="438"/>
      <c r="T21" s="438"/>
      <c r="U21" s="438"/>
      <c r="V21" s="438"/>
      <c r="W21" s="438"/>
      <c r="X21" s="438"/>
      <c r="Y21" s="438"/>
      <c r="Z21" s="438"/>
    </row>
    <row r="22" spans="1:26">
      <c r="A22" s="438"/>
      <c r="B22" s="4992" t="s">
        <v>1094</v>
      </c>
      <c r="C22" s="1738">
        <v>577.29999999999995</v>
      </c>
      <c r="D22" s="1739">
        <v>2440.1999999999998</v>
      </c>
      <c r="E22" s="1739">
        <v>742.2</v>
      </c>
      <c r="F22" s="1739">
        <v>531.6</v>
      </c>
      <c r="G22" s="1739">
        <v>114.5</v>
      </c>
      <c r="H22" s="1739">
        <v>305.3</v>
      </c>
      <c r="I22" s="1739">
        <v>479.7</v>
      </c>
      <c r="J22" s="1739">
        <v>5190.8</v>
      </c>
      <c r="K22" s="1739">
        <v>3065</v>
      </c>
      <c r="L22" s="1739">
        <v>327</v>
      </c>
      <c r="M22" s="1255">
        <v>8582.7999999999993</v>
      </c>
      <c r="N22" s="438"/>
      <c r="O22" s="438"/>
      <c r="P22" s="438"/>
      <c r="Q22" s="438"/>
      <c r="R22" s="438"/>
      <c r="S22" s="438"/>
      <c r="T22" s="438"/>
      <c r="U22" s="438"/>
      <c r="V22" s="438"/>
      <c r="W22" s="438"/>
      <c r="X22" s="438"/>
      <c r="Y22" s="438"/>
      <c r="Z22" s="438"/>
    </row>
    <row r="23" spans="1:26">
      <c r="A23" s="438"/>
      <c r="B23" s="4992" t="s">
        <v>1095</v>
      </c>
      <c r="C23" s="1738">
        <v>219.2</v>
      </c>
      <c r="D23" s="1739">
        <v>2297.3000000000002</v>
      </c>
      <c r="E23" s="1739">
        <v>84.1</v>
      </c>
      <c r="F23" s="1739">
        <v>169.8</v>
      </c>
      <c r="G23" s="1739">
        <v>3.6</v>
      </c>
      <c r="H23" s="1739">
        <v>2.4</v>
      </c>
      <c r="I23" s="1739">
        <v>97.6</v>
      </c>
      <c r="J23" s="1739">
        <v>2874</v>
      </c>
      <c r="K23" s="1739">
        <v>2403.1</v>
      </c>
      <c r="L23" s="1739">
        <v>266.8</v>
      </c>
      <c r="M23" s="1255">
        <v>5543.9000000000005</v>
      </c>
      <c r="N23" s="438"/>
      <c r="O23" s="438"/>
      <c r="P23" s="438"/>
      <c r="Q23" s="438"/>
      <c r="R23" s="438"/>
      <c r="S23" s="438"/>
      <c r="T23" s="438"/>
      <c r="U23" s="438"/>
      <c r="V23" s="438"/>
      <c r="W23" s="438"/>
      <c r="X23" s="438"/>
      <c r="Y23" s="438"/>
      <c r="Z23" s="438"/>
    </row>
    <row r="24" spans="1:26">
      <c r="A24" s="438"/>
      <c r="B24" s="4993" t="s">
        <v>1096</v>
      </c>
      <c r="C24" s="1738">
        <v>37.969859691668113</v>
      </c>
      <c r="D24" s="1739">
        <v>94.143922629292703</v>
      </c>
      <c r="E24" s="1739">
        <v>11.331177580167068</v>
      </c>
      <c r="F24" s="1739">
        <v>31.941309255079009</v>
      </c>
      <c r="G24" s="1739">
        <v>3.14410480349345</v>
      </c>
      <c r="H24" s="1739">
        <v>0.78611202096298716</v>
      </c>
      <c r="I24" s="1739">
        <v>20.346049614342295</v>
      </c>
      <c r="J24" s="1739">
        <v>55.367188102026667</v>
      </c>
      <c r="K24" s="1739">
        <v>78.404567699836875</v>
      </c>
      <c r="L24" s="1739">
        <v>81.590214067278282</v>
      </c>
      <c r="M24" s="1255">
        <v>64.593139767907928</v>
      </c>
      <c r="N24" s="438"/>
      <c r="O24" s="438"/>
      <c r="P24" s="438"/>
      <c r="Q24" s="438"/>
      <c r="R24" s="438"/>
      <c r="S24" s="438"/>
      <c r="T24" s="438"/>
      <c r="U24" s="438"/>
      <c r="V24" s="438"/>
      <c r="W24" s="438"/>
      <c r="X24" s="438"/>
      <c r="Y24" s="438"/>
      <c r="Z24" s="438"/>
    </row>
    <row r="25" spans="1:26">
      <c r="A25" s="438"/>
      <c r="B25" s="4997"/>
      <c r="C25" s="1745"/>
      <c r="D25" s="1746"/>
      <c r="E25" s="1746"/>
      <c r="F25" s="1746"/>
      <c r="G25" s="1746"/>
      <c r="H25" s="1746"/>
      <c r="I25" s="1746"/>
      <c r="J25" s="1746"/>
      <c r="K25" s="1746"/>
      <c r="L25" s="1746"/>
      <c r="M25" s="1747"/>
      <c r="N25" s="438"/>
      <c r="O25" s="438"/>
      <c r="P25" s="438"/>
      <c r="Q25" s="438"/>
      <c r="R25" s="438"/>
      <c r="S25" s="438"/>
      <c r="T25" s="438"/>
      <c r="U25" s="438"/>
      <c r="V25" s="438"/>
      <c r="W25" s="438"/>
      <c r="X25" s="438"/>
      <c r="Y25" s="438"/>
      <c r="Z25" s="438"/>
    </row>
    <row r="26" spans="1:26">
      <c r="A26" s="438"/>
      <c r="B26" s="4994">
        <v>2008</v>
      </c>
      <c r="C26" s="1740"/>
      <c r="D26" s="1741"/>
      <c r="E26" s="1741"/>
      <c r="F26" s="1741"/>
      <c r="G26" s="1741"/>
      <c r="H26" s="1741"/>
      <c r="I26" s="1741"/>
      <c r="J26" s="1741"/>
      <c r="K26" s="1741"/>
      <c r="L26" s="1741"/>
      <c r="M26" s="1742"/>
      <c r="N26" s="438"/>
      <c r="O26" s="438"/>
      <c r="P26" s="438"/>
      <c r="Q26" s="438"/>
      <c r="R26" s="438"/>
      <c r="S26" s="438"/>
      <c r="T26" s="438"/>
      <c r="U26" s="438"/>
      <c r="V26" s="438"/>
      <c r="W26" s="438"/>
      <c r="X26" s="438"/>
      <c r="Y26" s="438"/>
      <c r="Z26" s="438"/>
    </row>
    <row r="27" spans="1:26">
      <c r="A27" s="438"/>
      <c r="B27" s="4995" t="s">
        <v>1094</v>
      </c>
      <c r="C27" s="1743">
        <v>531.29999999999995</v>
      </c>
      <c r="D27" s="1744">
        <v>2542.1</v>
      </c>
      <c r="E27" s="1744">
        <v>798.4</v>
      </c>
      <c r="F27" s="1744">
        <v>619.6</v>
      </c>
      <c r="G27" s="1744">
        <v>138.5</v>
      </c>
      <c r="H27" s="1744">
        <v>208.2</v>
      </c>
      <c r="I27" s="1744">
        <v>682.1</v>
      </c>
      <c r="J27" s="1744">
        <v>5520.2</v>
      </c>
      <c r="K27" s="1744">
        <v>4805.2</v>
      </c>
      <c r="L27" s="1744">
        <v>593.70000000000005</v>
      </c>
      <c r="M27" s="1254">
        <v>10919.1</v>
      </c>
      <c r="N27" s="438"/>
      <c r="O27" s="438"/>
      <c r="P27" s="438"/>
      <c r="Q27" s="438"/>
      <c r="R27" s="438"/>
      <c r="S27" s="438"/>
      <c r="T27" s="438"/>
      <c r="U27" s="438"/>
      <c r="V27" s="438"/>
      <c r="W27" s="438"/>
      <c r="X27" s="438"/>
      <c r="Y27" s="438"/>
      <c r="Z27" s="438"/>
    </row>
    <row r="28" spans="1:26">
      <c r="A28" s="438"/>
      <c r="B28" s="4995" t="s">
        <v>1095</v>
      </c>
      <c r="C28" s="1743">
        <v>217.3</v>
      </c>
      <c r="D28" s="1744">
        <v>2458.6999999999998</v>
      </c>
      <c r="E28" s="1744">
        <v>95.4</v>
      </c>
      <c r="F28" s="1744">
        <v>201.5</v>
      </c>
      <c r="G28" s="1744">
        <v>5.5</v>
      </c>
      <c r="H28" s="1744">
        <v>0.9</v>
      </c>
      <c r="I28" s="1744">
        <v>122.2</v>
      </c>
      <c r="J28" s="1744">
        <v>3101.5</v>
      </c>
      <c r="K28" s="1744">
        <v>3750.9</v>
      </c>
      <c r="L28" s="1744">
        <v>468.2</v>
      </c>
      <c r="M28" s="1254">
        <v>7320.5999999999995</v>
      </c>
      <c r="N28" s="438"/>
      <c r="O28" s="438"/>
      <c r="P28" s="438"/>
      <c r="Q28" s="438"/>
      <c r="R28" s="438"/>
      <c r="S28" s="438"/>
      <c r="T28" s="438"/>
      <c r="U28" s="438"/>
      <c r="V28" s="438"/>
      <c r="W28" s="438"/>
      <c r="X28" s="438"/>
      <c r="Y28" s="438"/>
      <c r="Z28" s="438"/>
    </row>
    <row r="29" spans="1:26">
      <c r="A29" s="438"/>
      <c r="B29" s="4996" t="s">
        <v>1096</v>
      </c>
      <c r="C29" s="1743">
        <v>40.899680030114823</v>
      </c>
      <c r="D29" s="1744">
        <v>96.719247865937604</v>
      </c>
      <c r="E29" s="1744">
        <v>11.948897795591183</v>
      </c>
      <c r="F29" s="1744">
        <v>32.52098127824403</v>
      </c>
      <c r="G29" s="1744">
        <v>3.9711191335740073</v>
      </c>
      <c r="H29" s="1744">
        <v>0.43227665706051877</v>
      </c>
      <c r="I29" s="1744">
        <v>17.915261691834043</v>
      </c>
      <c r="J29" s="1744">
        <v>56.184558530488026</v>
      </c>
      <c r="K29" s="1744">
        <v>78.059185881961213</v>
      </c>
      <c r="L29" s="1744">
        <v>78.8613778002358</v>
      </c>
      <c r="M29" s="1254">
        <v>67.043987141797388</v>
      </c>
      <c r="N29" s="438"/>
      <c r="O29" s="438"/>
      <c r="P29" s="438"/>
      <c r="Q29" s="438"/>
      <c r="R29" s="438"/>
      <c r="S29" s="438"/>
      <c r="T29" s="438"/>
      <c r="U29" s="438"/>
      <c r="V29" s="438"/>
      <c r="W29" s="438"/>
      <c r="X29" s="438"/>
      <c r="Y29" s="438"/>
      <c r="Z29" s="438"/>
    </row>
    <row r="30" spans="1:26">
      <c r="A30" s="438"/>
      <c r="B30" s="4995"/>
      <c r="C30" s="1740"/>
      <c r="D30" s="1741"/>
      <c r="E30" s="1741"/>
      <c r="F30" s="1741"/>
      <c r="G30" s="1741"/>
      <c r="H30" s="1741"/>
      <c r="I30" s="1741"/>
      <c r="J30" s="1741"/>
      <c r="K30" s="1741"/>
      <c r="L30" s="1741"/>
      <c r="M30" s="1742"/>
      <c r="N30" s="438"/>
      <c r="O30" s="438"/>
      <c r="P30" s="438"/>
      <c r="Q30" s="438"/>
      <c r="R30" s="438"/>
      <c r="S30" s="438"/>
      <c r="T30" s="438"/>
      <c r="U30" s="438"/>
      <c r="V30" s="438"/>
      <c r="W30" s="438"/>
      <c r="X30" s="438"/>
      <c r="Y30" s="438"/>
      <c r="Z30" s="438"/>
    </row>
    <row r="31" spans="1:26">
      <c r="A31" s="438"/>
      <c r="B31" s="4991">
        <v>2009</v>
      </c>
      <c r="C31" s="1735"/>
      <c r="D31" s="1736"/>
      <c r="E31" s="1736"/>
      <c r="F31" s="1736"/>
      <c r="G31" s="1736"/>
      <c r="H31" s="1736"/>
      <c r="I31" s="1736"/>
      <c r="J31" s="1736"/>
      <c r="K31" s="1736"/>
      <c r="L31" s="1736"/>
      <c r="M31" s="1737"/>
      <c r="N31" s="438"/>
      <c r="O31" s="438"/>
      <c r="P31" s="438"/>
      <c r="Q31" s="438"/>
      <c r="R31" s="438"/>
      <c r="S31" s="438"/>
      <c r="T31" s="438"/>
      <c r="U31" s="438"/>
      <c r="V31" s="438"/>
      <c r="W31" s="438"/>
      <c r="X31" s="438"/>
      <c r="Y31" s="438"/>
      <c r="Z31" s="438"/>
    </row>
    <row r="32" spans="1:26">
      <c r="A32" s="438"/>
      <c r="B32" s="4992" t="s">
        <v>1094</v>
      </c>
      <c r="C32" s="1738">
        <v>543.74138334899999</v>
      </c>
      <c r="D32" s="1739">
        <v>3055.4154947600005</v>
      </c>
      <c r="E32" s="1739">
        <v>904.92784778999999</v>
      </c>
      <c r="F32" s="1739">
        <v>525.02300551000008</v>
      </c>
      <c r="G32" s="1739">
        <v>174.1015725</v>
      </c>
      <c r="H32" s="1739">
        <v>301.73324053500005</v>
      </c>
      <c r="I32" s="1739">
        <v>810.31029449000016</v>
      </c>
      <c r="J32" s="1739">
        <v>6315.2528389340005</v>
      </c>
      <c r="K32" s="1739">
        <v>7291.9550281020001</v>
      </c>
      <c r="L32" s="1739">
        <v>1002.8472970500001</v>
      </c>
      <c r="M32" s="1255">
        <v>14610.055164086001</v>
      </c>
      <c r="N32" s="438"/>
      <c r="O32" s="438"/>
      <c r="P32" s="438"/>
      <c r="Q32" s="438"/>
      <c r="R32" s="438"/>
      <c r="S32" s="438"/>
      <c r="T32" s="438"/>
      <c r="U32" s="438"/>
      <c r="V32" s="438"/>
      <c r="W32" s="438"/>
      <c r="X32" s="438"/>
      <c r="Y32" s="438"/>
      <c r="Z32" s="438"/>
    </row>
    <row r="33" spans="1:26">
      <c r="A33" s="438"/>
      <c r="B33" s="4992" t="s">
        <v>1095</v>
      </c>
      <c r="C33" s="1738">
        <v>244.31093410675004</v>
      </c>
      <c r="D33" s="1739">
        <v>2944.0823727360003</v>
      </c>
      <c r="E33" s="1739">
        <v>105.14608621000015</v>
      </c>
      <c r="F33" s="1739">
        <v>183.22920593999996</v>
      </c>
      <c r="G33" s="1739">
        <v>1.097</v>
      </c>
      <c r="H33" s="1739">
        <v>5.1931867350000536</v>
      </c>
      <c r="I33" s="1739">
        <v>125.32015424000006</v>
      </c>
      <c r="J33" s="1739">
        <v>3608.3789399677512</v>
      </c>
      <c r="K33" s="1739">
        <v>5556.857844496999</v>
      </c>
      <c r="L33" s="1739">
        <v>907.98023978000003</v>
      </c>
      <c r="M33" s="1255">
        <v>10073.21702424475</v>
      </c>
      <c r="N33" s="438"/>
      <c r="O33" s="438"/>
      <c r="P33" s="438"/>
      <c r="Q33" s="438"/>
      <c r="R33" s="438"/>
      <c r="S33" s="438"/>
      <c r="T33" s="438"/>
      <c r="U33" s="438"/>
      <c r="V33" s="438"/>
      <c r="W33" s="438"/>
      <c r="X33" s="438"/>
      <c r="Y33" s="438"/>
      <c r="Z33" s="438"/>
    </row>
    <row r="34" spans="1:26" ht="15.75" customHeight="1">
      <c r="A34" s="438"/>
      <c r="B34" s="4993" t="s">
        <v>1096</v>
      </c>
      <c r="C34" s="1738">
        <v>44.931458518385249</v>
      </c>
      <c r="D34" s="1739">
        <v>96.356203527312886</v>
      </c>
      <c r="E34" s="1739">
        <v>11.619278428306323</v>
      </c>
      <c r="F34" s="1739">
        <v>34.899271844671574</v>
      </c>
      <c r="G34" s="1739">
        <v>0.63009195393683182</v>
      </c>
      <c r="H34" s="1739">
        <v>1.7211185369540556</v>
      </c>
      <c r="I34" s="1739">
        <v>15.465699386045085</v>
      </c>
      <c r="J34" s="1739">
        <v>57.137521362910896</v>
      </c>
      <c r="K34" s="1739">
        <v>76.20532248322678</v>
      </c>
      <c r="L34" s="1739">
        <v>90.540229050916992</v>
      </c>
      <c r="M34" s="1255">
        <v>68.947152567954902</v>
      </c>
      <c r="N34" s="438"/>
      <c r="O34" s="438"/>
      <c r="P34" s="5323"/>
      <c r="Q34" s="5323"/>
      <c r="R34" s="5323"/>
      <c r="S34" s="438"/>
      <c r="T34" s="438"/>
      <c r="U34" s="438"/>
      <c r="V34" s="438"/>
      <c r="W34" s="438"/>
      <c r="X34" s="438"/>
      <c r="Y34" s="438"/>
      <c r="Z34" s="438"/>
    </row>
    <row r="35" spans="1:26" ht="15.75" customHeight="1">
      <c r="A35" s="438"/>
      <c r="B35" s="4992"/>
      <c r="C35" s="1735"/>
      <c r="D35" s="1736"/>
      <c r="E35" s="1736"/>
      <c r="F35" s="1736"/>
      <c r="G35" s="1736"/>
      <c r="H35" s="1736"/>
      <c r="I35" s="1736"/>
      <c r="J35" s="1736"/>
      <c r="K35" s="1736"/>
      <c r="L35" s="1736"/>
      <c r="M35" s="1737"/>
      <c r="N35" s="438"/>
      <c r="O35" s="438"/>
      <c r="P35" s="5323"/>
      <c r="Q35" s="5323"/>
      <c r="R35" s="5323"/>
      <c r="S35" s="438"/>
      <c r="T35" s="438"/>
      <c r="U35" s="438"/>
      <c r="V35" s="438"/>
      <c r="W35" s="438"/>
      <c r="X35" s="438"/>
      <c r="Y35" s="438"/>
      <c r="Z35" s="438"/>
    </row>
    <row r="36" spans="1:26" ht="15.75" customHeight="1">
      <c r="A36" s="438"/>
      <c r="B36" s="4994">
        <v>2010</v>
      </c>
      <c r="C36" s="1740"/>
      <c r="D36" s="1741"/>
      <c r="E36" s="1741"/>
      <c r="F36" s="1741"/>
      <c r="G36" s="1741"/>
      <c r="H36" s="1741"/>
      <c r="I36" s="1741"/>
      <c r="J36" s="1741"/>
      <c r="K36" s="1741"/>
      <c r="L36" s="1741"/>
      <c r="M36" s="1742"/>
      <c r="N36" s="438"/>
      <c r="O36" s="438"/>
      <c r="P36" s="5323"/>
      <c r="Q36" s="5323"/>
      <c r="R36" s="5323"/>
      <c r="S36" s="438"/>
      <c r="T36" s="438"/>
      <c r="U36" s="438"/>
      <c r="V36" s="438"/>
      <c r="W36" s="438"/>
      <c r="X36" s="438"/>
      <c r="Y36" s="438"/>
      <c r="Z36" s="438"/>
    </row>
    <row r="37" spans="1:26" ht="15.75" customHeight="1">
      <c r="A37" s="438"/>
      <c r="B37" s="4995" t="s">
        <v>1094</v>
      </c>
      <c r="C37" s="1743">
        <v>506.81410326099996</v>
      </c>
      <c r="D37" s="1744">
        <v>3238.7693304449863</v>
      </c>
      <c r="E37" s="1744">
        <v>958.73424109999996</v>
      </c>
      <c r="F37" s="1744">
        <v>518.15500458000008</v>
      </c>
      <c r="G37" s="1744">
        <v>304.54415999999998</v>
      </c>
      <c r="H37" s="1744">
        <v>328.87288233999999</v>
      </c>
      <c r="I37" s="1744">
        <v>869.23789504999991</v>
      </c>
      <c r="J37" s="1744">
        <v>6725.127616775987</v>
      </c>
      <c r="K37" s="1744">
        <v>8690.0955621496651</v>
      </c>
      <c r="L37" s="1744">
        <v>972.21486609999999</v>
      </c>
      <c r="M37" s="1254">
        <v>16387.43804502565</v>
      </c>
      <c r="N37" s="438"/>
      <c r="O37" s="438"/>
      <c r="P37" s="5323"/>
      <c r="Q37" s="5323"/>
      <c r="R37" s="5323"/>
      <c r="S37" s="438"/>
      <c r="T37" s="438"/>
      <c r="U37" s="438"/>
      <c r="V37" s="438"/>
      <c r="W37" s="438"/>
      <c r="X37" s="438"/>
      <c r="Y37" s="438"/>
      <c r="Z37" s="438"/>
    </row>
    <row r="38" spans="1:26" ht="15.75" customHeight="1">
      <c r="A38" s="438"/>
      <c r="B38" s="4995" t="s">
        <v>1095</v>
      </c>
      <c r="C38" s="1743">
        <v>275.90612341892955</v>
      </c>
      <c r="D38" s="1744">
        <v>3098.8018890477706</v>
      </c>
      <c r="E38" s="1744">
        <v>126.51838205054044</v>
      </c>
      <c r="F38" s="1744">
        <v>175.35197296075702</v>
      </c>
      <c r="G38" s="1744">
        <v>4.8446516299999782</v>
      </c>
      <c r="H38" s="1744">
        <v>7.5796779700000192</v>
      </c>
      <c r="I38" s="1744">
        <v>113.91656783543655</v>
      </c>
      <c r="J38" s="1744">
        <v>3802.9192649134338</v>
      </c>
      <c r="K38" s="1744">
        <v>7120.0239977698029</v>
      </c>
      <c r="L38" s="1744">
        <v>876.80562837000002</v>
      </c>
      <c r="M38" s="1254">
        <v>11799.748891053237</v>
      </c>
      <c r="N38" s="438"/>
      <c r="O38" s="438"/>
      <c r="P38" s="5323"/>
      <c r="Q38" s="5323"/>
      <c r="R38" s="5323"/>
      <c r="S38" s="438"/>
      <c r="T38" s="438"/>
      <c r="U38" s="438"/>
      <c r="V38" s="438"/>
      <c r="W38" s="438"/>
      <c r="X38" s="438"/>
      <c r="Y38" s="438"/>
      <c r="Z38" s="438"/>
    </row>
    <row r="39" spans="1:26" ht="15.75" customHeight="1">
      <c r="A39" s="438"/>
      <c r="B39" s="4996" t="s">
        <v>1096</v>
      </c>
      <c r="C39" s="1743">
        <v>54.439314463363097</v>
      </c>
      <c r="D39" s="1744">
        <v>95.678375731130402</v>
      </c>
      <c r="E39" s="1744">
        <v>13.196397565333651</v>
      </c>
      <c r="F39" s="1744">
        <v>33.84160558342802</v>
      </c>
      <c r="G39" s="1744">
        <v>1.5907878942745048</v>
      </c>
      <c r="H39" s="1744">
        <v>2.304743983775436</v>
      </c>
      <c r="I39" s="1744">
        <v>13.105338421639326</v>
      </c>
      <c r="J39" s="1744">
        <v>56.547912271983712</v>
      </c>
      <c r="K39" s="1744">
        <v>81.932631774287714</v>
      </c>
      <c r="L39" s="1744">
        <v>90.186404152332074</v>
      </c>
      <c r="M39" s="1254">
        <v>72.004842115238446</v>
      </c>
      <c r="N39" s="438"/>
      <c r="O39" s="438"/>
      <c r="P39" s="5323"/>
      <c r="Q39" s="5323"/>
      <c r="R39" s="5323"/>
      <c r="S39" s="438"/>
      <c r="T39" s="438"/>
      <c r="U39" s="438"/>
      <c r="V39" s="438"/>
      <c r="W39" s="438"/>
      <c r="X39" s="438"/>
      <c r="Y39" s="438"/>
      <c r="Z39" s="438"/>
    </row>
    <row r="40" spans="1:26" ht="15.75" customHeight="1">
      <c r="A40" s="438"/>
      <c r="B40" s="4992"/>
      <c r="C40" s="1735"/>
      <c r="D40" s="1736"/>
      <c r="E40" s="1736"/>
      <c r="F40" s="1736"/>
      <c r="G40" s="1736"/>
      <c r="H40" s="1736"/>
      <c r="I40" s="1736"/>
      <c r="J40" s="1736"/>
      <c r="K40" s="1736"/>
      <c r="L40" s="1736"/>
      <c r="M40" s="1737"/>
      <c r="N40" s="438"/>
      <c r="O40" s="438"/>
      <c r="P40" s="5323"/>
      <c r="Q40" s="5323"/>
      <c r="R40" s="5323"/>
      <c r="S40" s="438"/>
      <c r="T40" s="438"/>
      <c r="U40" s="438"/>
      <c r="V40" s="438"/>
      <c r="W40" s="438"/>
      <c r="X40" s="438"/>
      <c r="Y40" s="438"/>
      <c r="Z40" s="438"/>
    </row>
    <row r="41" spans="1:26" ht="15.75" customHeight="1">
      <c r="A41" s="438"/>
      <c r="B41" s="4991">
        <v>2011</v>
      </c>
      <c r="C41" s="1735"/>
      <c r="D41" s="1736"/>
      <c r="E41" s="1736"/>
      <c r="F41" s="1736"/>
      <c r="G41" s="1736"/>
      <c r="H41" s="1736"/>
      <c r="I41" s="1736"/>
      <c r="J41" s="1736"/>
      <c r="K41" s="1736"/>
      <c r="L41" s="1736"/>
      <c r="M41" s="1737"/>
      <c r="N41" s="438"/>
      <c r="O41" s="438"/>
      <c r="P41" s="5323"/>
      <c r="Q41" s="5323"/>
      <c r="R41" s="5323"/>
      <c r="S41" s="438"/>
      <c r="T41" s="438"/>
      <c r="U41" s="438"/>
      <c r="V41" s="438"/>
      <c r="W41" s="438"/>
      <c r="X41" s="438"/>
      <c r="Y41" s="438"/>
      <c r="Z41" s="438"/>
    </row>
    <row r="42" spans="1:26">
      <c r="A42" s="438"/>
      <c r="B42" s="4992" t="s">
        <v>1094</v>
      </c>
      <c r="C42" s="1738">
        <v>631.5</v>
      </c>
      <c r="D42" s="1739">
        <v>3922.2</v>
      </c>
      <c r="E42" s="1739">
        <v>1156.7</v>
      </c>
      <c r="F42" s="1739">
        <v>634.1</v>
      </c>
      <c r="G42" s="1739">
        <v>272.14299</v>
      </c>
      <c r="H42" s="1739">
        <v>361</v>
      </c>
      <c r="I42" s="1739">
        <v>912.5</v>
      </c>
      <c r="J42" s="1739">
        <v>7890.1429900000003</v>
      </c>
      <c r="K42" s="1739">
        <v>9708.4</v>
      </c>
      <c r="L42" s="1739">
        <v>905.1</v>
      </c>
      <c r="M42" s="1255">
        <v>18503.64299</v>
      </c>
      <c r="N42" s="438"/>
      <c r="O42" s="438"/>
      <c r="P42" s="438"/>
      <c r="Q42" s="438"/>
      <c r="R42" s="438"/>
      <c r="S42" s="438"/>
      <c r="T42" s="438"/>
      <c r="U42" s="438"/>
      <c r="V42" s="438"/>
      <c r="W42" s="438"/>
      <c r="X42" s="438"/>
      <c r="Y42" s="438"/>
      <c r="Z42" s="438"/>
    </row>
    <row r="43" spans="1:26">
      <c r="A43" s="438"/>
      <c r="B43" s="4992" t="s">
        <v>1095</v>
      </c>
      <c r="C43" s="1738">
        <v>279.8</v>
      </c>
      <c r="D43" s="1739">
        <v>3710.6</v>
      </c>
      <c r="E43" s="1739">
        <v>135.5</v>
      </c>
      <c r="F43" s="1739">
        <v>204.9</v>
      </c>
      <c r="G43" s="1739">
        <v>1.2423580000000001</v>
      </c>
      <c r="H43" s="1739">
        <v>7.4</v>
      </c>
      <c r="I43" s="1739">
        <v>131.19999999999999</v>
      </c>
      <c r="J43" s="1739">
        <v>4470.6423579999991</v>
      </c>
      <c r="K43" s="1739">
        <v>8225.1</v>
      </c>
      <c r="L43" s="1739">
        <v>841.2</v>
      </c>
      <c r="M43" s="1255">
        <v>13536.942358</v>
      </c>
      <c r="N43" s="438"/>
      <c r="O43" s="438"/>
      <c r="P43" s="438"/>
      <c r="Q43" s="438"/>
      <c r="R43" s="438"/>
      <c r="S43" s="438"/>
      <c r="T43" s="438"/>
      <c r="U43" s="438"/>
      <c r="V43" s="438"/>
      <c r="W43" s="438"/>
      <c r="X43" s="438"/>
      <c r="Y43" s="438"/>
      <c r="Z43" s="438"/>
    </row>
    <row r="44" spans="1:26">
      <c r="A44" s="438"/>
      <c r="B44" s="4993" t="s">
        <v>1096</v>
      </c>
      <c r="C44" s="1738">
        <v>44.307205067300082</v>
      </c>
      <c r="D44" s="1739">
        <v>94.605068583957987</v>
      </c>
      <c r="E44" s="1739">
        <v>11.714359816719979</v>
      </c>
      <c r="F44" s="1739">
        <v>32.313515218419809</v>
      </c>
      <c r="G44" s="1739">
        <v>0.45650927844953859</v>
      </c>
      <c r="H44" s="1739">
        <v>2.0498614958448753</v>
      </c>
      <c r="I44" s="1739">
        <v>14.37808219178082</v>
      </c>
      <c r="J44" s="1739">
        <v>56.661106949089636</v>
      </c>
      <c r="K44" s="1739">
        <v>84.721478307445111</v>
      </c>
      <c r="L44" s="1739">
        <v>92.940006629101759</v>
      </c>
      <c r="M44" s="1255">
        <v>73.158255189617662</v>
      </c>
      <c r="N44" s="438"/>
      <c r="O44" s="438"/>
      <c r="P44" s="438"/>
      <c r="Q44" s="438"/>
      <c r="R44" s="438"/>
      <c r="S44" s="438"/>
      <c r="T44" s="438"/>
      <c r="U44" s="438"/>
      <c r="V44" s="438"/>
      <c r="W44" s="438"/>
      <c r="X44" s="438"/>
      <c r="Y44" s="438"/>
      <c r="Z44" s="438"/>
    </row>
    <row r="45" spans="1:26">
      <c r="A45" s="438"/>
      <c r="B45" s="4992"/>
      <c r="C45" s="1735"/>
      <c r="D45" s="1736"/>
      <c r="E45" s="1736"/>
      <c r="F45" s="1736"/>
      <c r="G45" s="1736"/>
      <c r="H45" s="1736"/>
      <c r="I45" s="1736"/>
      <c r="J45" s="1736"/>
      <c r="K45" s="1736"/>
      <c r="L45" s="1736"/>
      <c r="M45" s="1737"/>
      <c r="N45" s="438"/>
      <c r="O45" s="438"/>
      <c r="P45" s="438"/>
      <c r="Q45" s="438"/>
      <c r="R45" s="438"/>
      <c r="S45" s="438"/>
      <c r="T45" s="438"/>
      <c r="U45" s="438"/>
      <c r="V45" s="438"/>
      <c r="W45" s="438"/>
      <c r="X45" s="438"/>
      <c r="Y45" s="438"/>
      <c r="Z45" s="438"/>
    </row>
    <row r="46" spans="1:26">
      <c r="A46" s="438"/>
      <c r="B46" s="4994">
        <v>2012</v>
      </c>
      <c r="C46" s="1740"/>
      <c r="D46" s="1741"/>
      <c r="E46" s="1741"/>
      <c r="F46" s="1741"/>
      <c r="G46" s="1741"/>
      <c r="H46" s="1741"/>
      <c r="I46" s="1741"/>
      <c r="J46" s="1741"/>
      <c r="K46" s="1741"/>
      <c r="L46" s="1741"/>
      <c r="M46" s="1742"/>
      <c r="N46" s="438"/>
      <c r="O46" s="438"/>
      <c r="P46" s="438"/>
      <c r="Q46" s="438"/>
      <c r="R46" s="438"/>
      <c r="S46" s="438"/>
      <c r="T46" s="438"/>
      <c r="U46" s="438"/>
      <c r="V46" s="438"/>
      <c r="W46" s="438"/>
      <c r="X46" s="438"/>
      <c r="Y46" s="438"/>
      <c r="Z46" s="438"/>
    </row>
    <row r="47" spans="1:26">
      <c r="A47" s="438"/>
      <c r="B47" s="4995" t="s">
        <v>1094</v>
      </c>
      <c r="C47" s="1743">
        <v>690.9</v>
      </c>
      <c r="D47" s="1744">
        <v>4689.2</v>
      </c>
      <c r="E47" s="1744">
        <v>1348.4</v>
      </c>
      <c r="F47" s="1744">
        <v>743.1</v>
      </c>
      <c r="G47" s="1744">
        <v>67.069999999999993</v>
      </c>
      <c r="H47" s="1744">
        <v>384.6</v>
      </c>
      <c r="I47" s="1744">
        <v>1076.5999999999999</v>
      </c>
      <c r="J47" s="1744">
        <v>8999.8700000000008</v>
      </c>
      <c r="K47" s="1744">
        <v>11285.4</v>
      </c>
      <c r="L47" s="1744">
        <v>888.5</v>
      </c>
      <c r="M47" s="1254">
        <v>21173.77</v>
      </c>
      <c r="N47" s="438"/>
      <c r="O47" s="438"/>
      <c r="P47" s="438"/>
      <c r="Q47" s="438"/>
      <c r="R47" s="438"/>
      <c r="S47" s="438"/>
      <c r="T47" s="438"/>
      <c r="U47" s="438"/>
      <c r="V47" s="438"/>
      <c r="W47" s="438"/>
      <c r="X47" s="438"/>
      <c r="Y47" s="438"/>
      <c r="Z47" s="438"/>
    </row>
    <row r="48" spans="1:26">
      <c r="A48" s="438"/>
      <c r="B48" s="4995" t="s">
        <v>1095</v>
      </c>
      <c r="C48" s="1743">
        <v>329</v>
      </c>
      <c r="D48" s="1744">
        <v>4408.2</v>
      </c>
      <c r="E48" s="1744">
        <v>203.2</v>
      </c>
      <c r="F48" s="1744">
        <v>229.5</v>
      </c>
      <c r="G48" s="1744">
        <v>2.39</v>
      </c>
      <c r="H48" s="1744">
        <v>7.3</v>
      </c>
      <c r="I48" s="1744">
        <v>165.9</v>
      </c>
      <c r="J48" s="1744">
        <v>5345.49</v>
      </c>
      <c r="K48" s="1744">
        <v>9951.2999999999993</v>
      </c>
      <c r="L48" s="1744">
        <v>767</v>
      </c>
      <c r="M48" s="1254">
        <v>16063.789999999999</v>
      </c>
      <c r="N48" s="438"/>
      <c r="O48" s="438"/>
      <c r="P48" s="438"/>
      <c r="Q48" s="438"/>
      <c r="R48" s="438"/>
      <c r="S48" s="438"/>
      <c r="T48" s="438"/>
      <c r="U48" s="438"/>
      <c r="V48" s="438"/>
      <c r="W48" s="438"/>
      <c r="X48" s="438"/>
      <c r="Y48" s="438"/>
      <c r="Z48" s="438"/>
    </row>
    <row r="49" spans="1:26">
      <c r="A49" s="438"/>
      <c r="B49" s="4996" t="s">
        <v>1096</v>
      </c>
      <c r="C49" s="1743">
        <v>47.61904761904762</v>
      </c>
      <c r="D49" s="1744">
        <v>94.007506610935764</v>
      </c>
      <c r="E49" s="1744">
        <v>15.069712251557398</v>
      </c>
      <c r="F49" s="1744">
        <v>30.884134033104559</v>
      </c>
      <c r="G49" s="1744">
        <v>3.5634411808558224</v>
      </c>
      <c r="H49" s="1744">
        <v>1.8980759230369213</v>
      </c>
      <c r="I49" s="1744">
        <v>15.409622886866062</v>
      </c>
      <c r="J49" s="1744">
        <v>59.395191263873805</v>
      </c>
      <c r="K49" s="1744">
        <v>88.178531554043275</v>
      </c>
      <c r="L49" s="1744">
        <v>86.325267304445703</v>
      </c>
      <c r="M49" s="1254">
        <v>75.86646119231483</v>
      </c>
      <c r="N49" s="438"/>
      <c r="O49" s="438"/>
      <c r="P49" s="438"/>
      <c r="Q49" s="438"/>
      <c r="R49" s="438"/>
      <c r="S49" s="438"/>
      <c r="T49" s="438"/>
      <c r="U49" s="438"/>
      <c r="V49" s="438"/>
      <c r="W49" s="438"/>
      <c r="X49" s="438"/>
      <c r="Y49" s="438"/>
      <c r="Z49" s="438"/>
    </row>
    <row r="50" spans="1:26">
      <c r="A50" s="438"/>
      <c r="B50" s="4992"/>
      <c r="C50" s="1735"/>
      <c r="D50" s="1736"/>
      <c r="E50" s="1736"/>
      <c r="F50" s="1736"/>
      <c r="G50" s="1736"/>
      <c r="H50" s="1736"/>
      <c r="I50" s="1736"/>
      <c r="J50" s="1736"/>
      <c r="K50" s="1736"/>
      <c r="L50" s="1736"/>
      <c r="M50" s="1737"/>
      <c r="N50" s="438"/>
      <c r="O50" s="438"/>
      <c r="P50" s="438"/>
      <c r="Q50" s="438"/>
      <c r="R50" s="438"/>
      <c r="S50" s="438"/>
      <c r="T50" s="438"/>
      <c r="U50" s="438"/>
      <c r="V50" s="438"/>
      <c r="W50" s="438"/>
      <c r="X50" s="438"/>
      <c r="Y50" s="438"/>
      <c r="Z50" s="438"/>
    </row>
    <row r="51" spans="1:26">
      <c r="A51" s="438"/>
      <c r="B51" s="4991">
        <v>2013</v>
      </c>
      <c r="C51" s="1735"/>
      <c r="D51" s="1736"/>
      <c r="E51" s="1736"/>
      <c r="F51" s="1736"/>
      <c r="G51" s="1736"/>
      <c r="H51" s="1736"/>
      <c r="I51" s="1736"/>
      <c r="J51" s="1736"/>
      <c r="K51" s="1736"/>
      <c r="L51" s="1736"/>
      <c r="M51" s="1737"/>
      <c r="N51" s="438"/>
      <c r="O51" s="438"/>
      <c r="P51" s="438"/>
      <c r="Q51" s="438"/>
      <c r="R51" s="438"/>
      <c r="S51" s="438"/>
      <c r="T51" s="438"/>
      <c r="U51" s="438"/>
      <c r="V51" s="438"/>
      <c r="W51" s="438"/>
      <c r="X51" s="438"/>
      <c r="Y51" s="438"/>
      <c r="Z51" s="438"/>
    </row>
    <row r="52" spans="1:26">
      <c r="A52" s="438"/>
      <c r="B52" s="4992" t="s">
        <v>1094</v>
      </c>
      <c r="C52" s="1748">
        <v>940.8</v>
      </c>
      <c r="D52" s="1749">
        <v>6354.7</v>
      </c>
      <c r="E52" s="1749">
        <v>1664.5</v>
      </c>
      <c r="F52" s="1749">
        <v>740.3</v>
      </c>
      <c r="G52" s="1749">
        <v>144</v>
      </c>
      <c r="H52" s="1749">
        <v>456</v>
      </c>
      <c r="I52" s="1749">
        <v>1199.7</v>
      </c>
      <c r="J52" s="1749">
        <v>11500</v>
      </c>
      <c r="K52" s="1749">
        <v>12895</v>
      </c>
      <c r="L52" s="1749">
        <v>844.5</v>
      </c>
      <c r="M52" s="1255">
        <v>25239.5</v>
      </c>
      <c r="N52" s="438"/>
      <c r="O52" s="438"/>
      <c r="P52" s="438"/>
      <c r="Q52" s="438"/>
      <c r="R52" s="438"/>
      <c r="S52" s="438"/>
      <c r="T52" s="438"/>
      <c r="U52" s="438"/>
      <c r="V52" s="438"/>
      <c r="W52" s="438"/>
      <c r="X52" s="438"/>
      <c r="Y52" s="438"/>
      <c r="Z52" s="438"/>
    </row>
    <row r="53" spans="1:26">
      <c r="A53" s="438"/>
      <c r="B53" s="4992" t="s">
        <v>1095</v>
      </c>
      <c r="C53" s="1748">
        <v>391</v>
      </c>
      <c r="D53" s="1749">
        <v>5967</v>
      </c>
      <c r="E53" s="1749">
        <v>281.60000000000002</v>
      </c>
      <c r="F53" s="1749">
        <v>241.5</v>
      </c>
      <c r="G53" s="1749">
        <v>3.6</v>
      </c>
      <c r="H53" s="1749">
        <v>7.5</v>
      </c>
      <c r="I53" s="1749">
        <v>180.3</v>
      </c>
      <c r="J53" s="1749">
        <v>7072.7</v>
      </c>
      <c r="K53" s="1749">
        <v>11456</v>
      </c>
      <c r="L53" s="1749">
        <v>714</v>
      </c>
      <c r="M53" s="1255">
        <v>19242.7</v>
      </c>
      <c r="N53" s="438"/>
      <c r="O53" s="438"/>
      <c r="P53" s="438"/>
      <c r="Q53" s="438"/>
      <c r="R53" s="438"/>
      <c r="S53" s="438"/>
      <c r="T53" s="438"/>
      <c r="U53" s="438"/>
      <c r="V53" s="438"/>
      <c r="W53" s="438"/>
      <c r="X53" s="438"/>
      <c r="Y53" s="438"/>
      <c r="Z53" s="438"/>
    </row>
    <row r="54" spans="1:26">
      <c r="A54" s="438"/>
      <c r="B54" s="4993" t="s">
        <v>1096</v>
      </c>
      <c r="C54" s="1738">
        <v>41.560374149659864</v>
      </c>
      <c r="D54" s="1738">
        <v>93.899003886886874</v>
      </c>
      <c r="E54" s="1738">
        <v>16.917993391408835</v>
      </c>
      <c r="F54" s="1738">
        <v>32.621910036471704</v>
      </c>
      <c r="G54" s="1738">
        <v>2.5</v>
      </c>
      <c r="H54" s="1738">
        <v>1.6447368421052631</v>
      </c>
      <c r="I54" s="1738">
        <v>15.028757189297327</v>
      </c>
      <c r="J54" s="1738">
        <v>61.501739130434785</v>
      </c>
      <c r="K54" s="1738">
        <v>88.840635905389689</v>
      </c>
      <c r="L54" s="1738">
        <v>84.547069271758431</v>
      </c>
      <c r="M54" s="1255">
        <v>76.24041680698906</v>
      </c>
      <c r="N54" s="438"/>
      <c r="O54" s="438"/>
      <c r="P54" s="438"/>
      <c r="Q54" s="438"/>
      <c r="R54" s="438"/>
      <c r="S54" s="438"/>
      <c r="T54" s="438"/>
      <c r="U54" s="438"/>
      <c r="V54" s="438"/>
      <c r="W54" s="438"/>
      <c r="X54" s="438"/>
      <c r="Y54" s="438"/>
      <c r="Z54" s="438"/>
    </row>
    <row r="55" spans="1:26" ht="18.75" customHeight="1">
      <c r="A55" s="438"/>
      <c r="B55" s="4993"/>
      <c r="C55" s="1738"/>
      <c r="D55" s="1738"/>
      <c r="E55" s="1738"/>
      <c r="F55" s="1738"/>
      <c r="G55" s="1738"/>
      <c r="H55" s="1738"/>
      <c r="I55" s="1738"/>
      <c r="J55" s="1738"/>
      <c r="K55" s="1738"/>
      <c r="L55" s="1738"/>
      <c r="M55" s="1255"/>
      <c r="N55" s="438"/>
      <c r="O55" s="438"/>
      <c r="P55" s="438"/>
      <c r="Q55" s="438"/>
      <c r="R55" s="438"/>
      <c r="S55" s="438"/>
      <c r="T55" s="438"/>
      <c r="U55" s="438"/>
      <c r="V55" s="438"/>
      <c r="W55" s="438"/>
      <c r="X55" s="438"/>
      <c r="Y55" s="438"/>
      <c r="Z55" s="438"/>
    </row>
    <row r="56" spans="1:26">
      <c r="A56" s="438"/>
      <c r="B56" s="4994">
        <v>2014</v>
      </c>
      <c r="C56" s="1740"/>
      <c r="D56" s="1741"/>
      <c r="E56" s="1741"/>
      <c r="F56" s="1741"/>
      <c r="G56" s="1741"/>
      <c r="H56" s="1741"/>
      <c r="I56" s="1741"/>
      <c r="J56" s="1741"/>
      <c r="K56" s="1741"/>
      <c r="L56" s="1741"/>
      <c r="M56" s="1742"/>
      <c r="N56" s="438"/>
      <c r="O56" s="438"/>
      <c r="P56" s="438"/>
      <c r="Q56" s="438"/>
      <c r="R56" s="438"/>
      <c r="S56" s="438"/>
      <c r="T56" s="438"/>
      <c r="U56" s="438"/>
      <c r="V56" s="438"/>
      <c r="W56" s="438"/>
      <c r="X56" s="438"/>
      <c r="Y56" s="438"/>
      <c r="Z56" s="438"/>
    </row>
    <row r="57" spans="1:26">
      <c r="A57" s="438"/>
      <c r="B57" s="4995" t="s">
        <v>1094</v>
      </c>
      <c r="C57" s="1743">
        <v>1079.3553994900001</v>
      </c>
      <c r="D57" s="1744">
        <v>8026.2069380998955</v>
      </c>
      <c r="E57" s="1744">
        <v>1923.2481920680004</v>
      </c>
      <c r="F57" s="1744">
        <v>811.40046890999997</v>
      </c>
      <c r="G57" s="1744">
        <v>140.35595000000001</v>
      </c>
      <c r="H57" s="1744">
        <v>442.69799999999998</v>
      </c>
      <c r="I57" s="1744">
        <v>1434.1097167300002</v>
      </c>
      <c r="J57" s="1744">
        <v>13857.374665297895</v>
      </c>
      <c r="K57" s="1744">
        <v>15720.483787505</v>
      </c>
      <c r="L57" s="1744">
        <v>904.3606982929</v>
      </c>
      <c r="M57" s="1254">
        <v>30482.219151095796</v>
      </c>
      <c r="N57" s="438"/>
      <c r="O57" s="438"/>
      <c r="P57" s="438"/>
      <c r="Q57" s="438"/>
      <c r="R57" s="438"/>
      <c r="S57" s="438"/>
      <c r="T57" s="438"/>
      <c r="U57" s="438"/>
      <c r="V57" s="438"/>
      <c r="W57" s="438"/>
      <c r="X57" s="438"/>
      <c r="Y57" s="438"/>
      <c r="Z57" s="438"/>
    </row>
    <row r="58" spans="1:26">
      <c r="A58" s="438"/>
      <c r="B58" s="4995" t="s">
        <v>1095</v>
      </c>
      <c r="C58" s="1743">
        <v>564.07366536364873</v>
      </c>
      <c r="D58" s="1744">
        <v>7601.7288199276445</v>
      </c>
      <c r="E58" s="1744">
        <v>315.75783992186075</v>
      </c>
      <c r="F58" s="1744">
        <v>251.52552713014441</v>
      </c>
      <c r="G58" s="1744">
        <v>3.4937182200000096</v>
      </c>
      <c r="H58" s="1744">
        <v>8.6649999999999991</v>
      </c>
      <c r="I58" s="1744">
        <v>204.92097298375774</v>
      </c>
      <c r="J58" s="1744">
        <v>8950.1655435470566</v>
      </c>
      <c r="K58" s="1744">
        <v>14654.5123942645</v>
      </c>
      <c r="L58" s="1744">
        <v>729.5706588429</v>
      </c>
      <c r="M58" s="1254">
        <v>24334.248596654455</v>
      </c>
      <c r="N58" s="438"/>
      <c r="O58" s="438"/>
      <c r="P58" s="438"/>
      <c r="Q58" s="438"/>
      <c r="R58" s="438"/>
      <c r="S58" s="438"/>
      <c r="T58" s="438"/>
      <c r="U58" s="438"/>
      <c r="V58" s="438"/>
      <c r="W58" s="438"/>
      <c r="X58" s="438"/>
      <c r="Y58" s="438"/>
      <c r="Z58" s="438"/>
    </row>
    <row r="59" spans="1:26">
      <c r="A59" s="438"/>
      <c r="B59" s="4996" t="s">
        <v>1096</v>
      </c>
      <c r="C59" s="1743">
        <v>52.260234731783051</v>
      </c>
      <c r="D59" s="1744">
        <v>94.711348443344008</v>
      </c>
      <c r="E59" s="1744">
        <v>16.417945495757237</v>
      </c>
      <c r="F59" s="1744">
        <v>30.998937857163533</v>
      </c>
      <c r="G59" s="1744">
        <v>2.4891842632962904</v>
      </c>
      <c r="H59" s="1744">
        <v>1.9573162742998611</v>
      </c>
      <c r="I59" s="1744">
        <v>14.289072209273526</v>
      </c>
      <c r="J59" s="1744">
        <v>64.587743059010762</v>
      </c>
      <c r="K59" s="1744">
        <v>93.219220173823416</v>
      </c>
      <c r="L59" s="1744">
        <v>80.672530354322205</v>
      </c>
      <c r="M59" s="1254">
        <v>79.830961374672981</v>
      </c>
      <c r="N59" s="438"/>
      <c r="O59" s="438"/>
      <c r="P59" s="438"/>
      <c r="Q59" s="438"/>
      <c r="R59" s="438"/>
      <c r="S59" s="438"/>
      <c r="T59" s="438"/>
      <c r="U59" s="438"/>
      <c r="V59" s="438"/>
      <c r="W59" s="438"/>
      <c r="X59" s="438"/>
      <c r="Y59" s="438"/>
      <c r="Z59" s="438"/>
    </row>
    <row r="60" spans="1:26">
      <c r="A60" s="438"/>
      <c r="B60" s="4992"/>
      <c r="C60" s="1735"/>
      <c r="D60" s="1736"/>
      <c r="E60" s="1736"/>
      <c r="F60" s="1736"/>
      <c r="G60" s="1736"/>
      <c r="H60" s="1736"/>
      <c r="I60" s="1736"/>
      <c r="J60" s="1736"/>
      <c r="K60" s="1736"/>
      <c r="L60" s="1736"/>
      <c r="M60" s="1737"/>
      <c r="N60" s="438"/>
      <c r="O60" s="438"/>
      <c r="P60" s="438"/>
      <c r="Q60" s="438"/>
      <c r="R60" s="438"/>
      <c r="S60" s="438"/>
      <c r="T60" s="438"/>
      <c r="U60" s="438"/>
      <c r="V60" s="438"/>
      <c r="W60" s="438"/>
      <c r="X60" s="438"/>
      <c r="Y60" s="438"/>
      <c r="Z60" s="438"/>
    </row>
    <row r="61" spans="1:26">
      <c r="A61" s="438"/>
      <c r="B61" s="4991">
        <v>2015</v>
      </c>
      <c r="C61" s="1735"/>
      <c r="D61" s="1736"/>
      <c r="E61" s="1736"/>
      <c r="F61" s="1736"/>
      <c r="G61" s="1736"/>
      <c r="H61" s="1736"/>
      <c r="I61" s="1736"/>
      <c r="J61" s="1736"/>
      <c r="K61" s="1736"/>
      <c r="L61" s="1736"/>
      <c r="M61" s="1737"/>
      <c r="N61" s="438"/>
      <c r="O61" s="438"/>
      <c r="P61" s="438"/>
      <c r="Q61" s="438"/>
      <c r="R61" s="438"/>
      <c r="S61" s="438"/>
      <c r="T61" s="438"/>
      <c r="U61" s="438"/>
      <c r="V61" s="438"/>
      <c r="W61" s="438"/>
      <c r="X61" s="438"/>
      <c r="Y61" s="438"/>
      <c r="Z61" s="438"/>
    </row>
    <row r="62" spans="1:26">
      <c r="A62" s="438"/>
      <c r="B62" s="4992" t="s">
        <v>1094</v>
      </c>
      <c r="C62" s="1748">
        <v>1093.0707670649999</v>
      </c>
      <c r="D62" s="1749">
        <v>10799.24848264104</v>
      </c>
      <c r="E62" s="1749">
        <v>1961.9481613370003</v>
      </c>
      <c r="F62" s="1749">
        <v>726.22124483000005</v>
      </c>
      <c r="G62" s="1749">
        <v>146.64718500000001</v>
      </c>
      <c r="H62" s="1749">
        <v>562.63699999999994</v>
      </c>
      <c r="I62" s="1749">
        <v>1204.01574536</v>
      </c>
      <c r="J62" s="1749">
        <v>16493.78858623304</v>
      </c>
      <c r="K62" s="1749">
        <v>18966.789500661922</v>
      </c>
      <c r="L62" s="1749">
        <v>1035.7</v>
      </c>
      <c r="M62" s="1255">
        <v>36496.300000000003</v>
      </c>
      <c r="N62" s="438"/>
      <c r="O62" s="5487"/>
      <c r="P62" s="438"/>
      <c r="Q62" s="438"/>
      <c r="R62" s="438"/>
      <c r="S62" s="438"/>
      <c r="T62" s="438"/>
      <c r="U62" s="438"/>
      <c r="V62" s="438"/>
      <c r="W62" s="438"/>
      <c r="X62" s="438"/>
      <c r="Y62" s="438"/>
      <c r="Z62" s="438"/>
    </row>
    <row r="63" spans="1:26">
      <c r="A63" s="438"/>
      <c r="B63" s="4992" t="s">
        <v>1095</v>
      </c>
      <c r="C63" s="1748">
        <v>527.34595718500009</v>
      </c>
      <c r="D63" s="1749">
        <v>9912.3740197225325</v>
      </c>
      <c r="E63" s="1749">
        <v>330.26683493699994</v>
      </c>
      <c r="F63" s="1749">
        <v>248.89874746999993</v>
      </c>
      <c r="G63" s="1749">
        <v>2.9259071600000026</v>
      </c>
      <c r="H63" s="1749">
        <v>11.12</v>
      </c>
      <c r="I63" s="1749">
        <v>216.5226733400001</v>
      </c>
      <c r="J63" s="1749">
        <v>11249.454139814534</v>
      </c>
      <c r="K63" s="1749">
        <v>18189.146174994916</v>
      </c>
      <c r="L63" s="1749">
        <v>835.92493075999994</v>
      </c>
      <c r="M63" s="1255">
        <v>30274.52524556945</v>
      </c>
      <c r="N63" s="438"/>
      <c r="O63" s="5487"/>
      <c r="P63" s="438"/>
      <c r="Q63" s="438"/>
      <c r="R63" s="438"/>
      <c r="S63" s="438"/>
      <c r="T63" s="438"/>
      <c r="U63" s="438"/>
      <c r="V63" s="438"/>
      <c r="W63" s="438"/>
      <c r="X63" s="438"/>
      <c r="Y63" s="438"/>
      <c r="Z63" s="438"/>
    </row>
    <row r="64" spans="1:26">
      <c r="A64" s="438"/>
      <c r="B64" s="4993" t="s">
        <v>1096</v>
      </c>
      <c r="C64" s="1738">
        <v>48.244447941918224</v>
      </c>
      <c r="D64" s="1738">
        <v>91.787627960000279</v>
      </c>
      <c r="E64" s="1738">
        <v>16.833616781797865</v>
      </c>
      <c r="F64" s="1738">
        <v>34.273129468728811</v>
      </c>
      <c r="G64" s="1738">
        <v>1.9952017217377902</v>
      </c>
      <c r="H64" s="1738">
        <v>1.9764075238564118</v>
      </c>
      <c r="I64" s="1738">
        <v>17.983375564184168</v>
      </c>
      <c r="J64" s="1738">
        <v>68.204185357414943</v>
      </c>
      <c r="K64" s="1738">
        <v>95.899973869379068</v>
      </c>
      <c r="L64" s="1738">
        <v>80.711841124747082</v>
      </c>
      <c r="M64" s="1255">
        <v>82.952384877293724</v>
      </c>
      <c r="N64" s="438"/>
      <c r="O64" s="5487"/>
      <c r="P64" s="438"/>
      <c r="Q64" s="438"/>
      <c r="R64" s="438"/>
      <c r="S64" s="438"/>
      <c r="T64" s="438"/>
      <c r="U64" s="438"/>
      <c r="V64" s="438"/>
      <c r="W64" s="438"/>
      <c r="X64" s="438"/>
      <c r="Y64" s="438"/>
      <c r="Z64" s="438"/>
    </row>
    <row r="65" spans="1:26" ht="7.5" customHeight="1" thickBot="1">
      <c r="A65" s="1750"/>
      <c r="B65" s="5326"/>
      <c r="C65" s="5327"/>
      <c r="D65" s="5327"/>
      <c r="E65" s="5327"/>
      <c r="F65" s="5327"/>
      <c r="G65" s="5327"/>
      <c r="H65" s="5327"/>
      <c r="I65" s="5327"/>
      <c r="J65" s="5327"/>
      <c r="K65" s="5327"/>
      <c r="L65" s="5327"/>
      <c r="M65" s="5328"/>
      <c r="N65" s="438"/>
      <c r="O65" s="438"/>
      <c r="P65" s="438"/>
      <c r="Q65" s="438"/>
      <c r="R65" s="438"/>
      <c r="S65" s="438"/>
      <c r="T65" s="438"/>
      <c r="U65" s="438"/>
      <c r="V65" s="438"/>
      <c r="W65" s="438"/>
      <c r="X65" s="438"/>
      <c r="Y65" s="438"/>
      <c r="Z65" s="438"/>
    </row>
    <row r="66" spans="1:26" ht="9.75" customHeight="1">
      <c r="A66" s="438"/>
      <c r="B66" s="438"/>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row>
    <row r="67" spans="1:26">
      <c r="A67" s="438"/>
      <c r="B67" s="6023" t="s">
        <v>5183</v>
      </c>
      <c r="C67" s="1751"/>
      <c r="D67" s="1752"/>
      <c r="E67" s="1752"/>
      <c r="F67" s="1752"/>
      <c r="G67" s="1752"/>
      <c r="H67" s="1752"/>
      <c r="I67" s="1752"/>
      <c r="J67" s="438"/>
      <c r="K67" s="438"/>
      <c r="L67" s="438"/>
      <c r="M67" s="1751" t="s">
        <v>2611</v>
      </c>
      <c r="N67" s="438"/>
      <c r="O67" s="438"/>
      <c r="P67" s="438"/>
      <c r="Q67" s="438"/>
      <c r="R67" s="438"/>
      <c r="S67" s="438"/>
      <c r="T67" s="438"/>
      <c r="U67" s="438"/>
      <c r="V67" s="438"/>
      <c r="W67" s="438"/>
      <c r="X67" s="438"/>
      <c r="Y67" s="438"/>
      <c r="Z67" s="438"/>
    </row>
    <row r="68" spans="1:26">
      <c r="A68" s="438"/>
      <c r="B68" s="6023" t="s">
        <v>1106</v>
      </c>
      <c r="C68" s="577"/>
      <c r="D68" s="1752"/>
      <c r="E68" s="1752"/>
      <c r="F68" s="1752"/>
      <c r="G68" s="1752"/>
      <c r="H68" s="1752"/>
      <c r="I68" s="1752"/>
      <c r="J68" s="438"/>
      <c r="K68" s="438"/>
      <c r="L68" s="438"/>
      <c r="M68" s="1751" t="s">
        <v>2612</v>
      </c>
      <c r="N68" s="438"/>
      <c r="O68" s="438"/>
      <c r="P68" s="438"/>
      <c r="Q68" s="438"/>
      <c r="R68" s="438"/>
      <c r="S68" s="438"/>
      <c r="T68" s="438"/>
      <c r="U68" s="438"/>
      <c r="V68" s="438"/>
      <c r="W68" s="438"/>
      <c r="X68" s="438"/>
      <c r="Y68" s="438"/>
      <c r="Z68" s="438"/>
    </row>
    <row r="69" spans="1:26">
      <c r="A69" s="438"/>
      <c r="C69" s="438"/>
      <c r="D69" s="438"/>
      <c r="E69" s="438"/>
      <c r="F69" s="438"/>
      <c r="G69" s="438"/>
      <c r="H69" s="438"/>
      <c r="I69" s="438"/>
      <c r="J69" s="438"/>
      <c r="K69" s="438"/>
      <c r="L69" s="438"/>
      <c r="N69" s="438"/>
      <c r="O69" s="438"/>
      <c r="P69" s="438"/>
      <c r="Q69" s="438"/>
      <c r="R69" s="438"/>
      <c r="S69" s="438"/>
      <c r="T69" s="438"/>
      <c r="U69" s="438"/>
      <c r="V69" s="438"/>
      <c r="W69" s="438"/>
      <c r="X69" s="438"/>
      <c r="Y69" s="438"/>
      <c r="Z69" s="438"/>
    </row>
    <row r="70" spans="1:26">
      <c r="A70" s="438"/>
      <c r="B70" s="438"/>
      <c r="C70" s="438"/>
      <c r="D70" s="438"/>
      <c r="E70" s="438"/>
      <c r="F70" s="438"/>
      <c r="G70" s="438"/>
      <c r="H70" s="438"/>
      <c r="I70" s="438"/>
      <c r="J70" s="438"/>
      <c r="K70" s="438"/>
      <c r="L70" s="438"/>
      <c r="N70" s="438"/>
      <c r="O70" s="438"/>
      <c r="P70" s="438"/>
      <c r="Q70" s="438"/>
      <c r="R70" s="438"/>
      <c r="S70" s="438"/>
      <c r="T70" s="438"/>
      <c r="U70" s="438"/>
      <c r="V70" s="438"/>
      <c r="W70" s="438"/>
      <c r="X70" s="438"/>
      <c r="Y70" s="438"/>
      <c r="Z70" s="438"/>
    </row>
    <row r="71" spans="1:26">
      <c r="A71" s="438"/>
      <c r="B71" s="438"/>
      <c r="C71" s="438"/>
      <c r="D71" s="438"/>
      <c r="E71" s="438"/>
      <c r="F71" s="438"/>
      <c r="G71" s="438"/>
      <c r="H71" s="438"/>
      <c r="I71" s="438"/>
      <c r="J71" s="438"/>
      <c r="K71" s="438"/>
      <c r="L71" s="438"/>
      <c r="M71" s="438"/>
      <c r="N71" s="438"/>
      <c r="O71" s="438"/>
      <c r="P71" s="438"/>
      <c r="Q71" s="438"/>
      <c r="R71" s="438"/>
      <c r="S71" s="438"/>
      <c r="T71" s="438"/>
      <c r="U71" s="438"/>
      <c r="V71" s="438"/>
      <c r="W71" s="438"/>
      <c r="X71" s="438"/>
      <c r="Y71" s="438"/>
      <c r="Z71" s="438"/>
    </row>
    <row r="72" spans="1:26">
      <c r="A72" s="438"/>
      <c r="B72" s="438"/>
      <c r="C72" s="438"/>
      <c r="D72" s="438"/>
      <c r="E72" s="438"/>
      <c r="F72" s="438"/>
      <c r="G72" s="438"/>
      <c r="H72" s="438"/>
      <c r="I72" s="438"/>
      <c r="J72" s="438"/>
      <c r="K72" s="438"/>
      <c r="L72" s="438"/>
      <c r="M72" s="438"/>
      <c r="N72" s="438"/>
      <c r="O72" s="438"/>
      <c r="P72" s="438"/>
      <c r="Q72" s="438"/>
      <c r="R72" s="438"/>
      <c r="S72" s="438"/>
      <c r="T72" s="438"/>
      <c r="U72" s="438"/>
      <c r="V72" s="438"/>
      <c r="W72" s="438"/>
      <c r="X72" s="438"/>
      <c r="Y72" s="438"/>
      <c r="Z72" s="438"/>
    </row>
    <row r="73" spans="1:26">
      <c r="A73" s="438"/>
      <c r="B73" s="438"/>
      <c r="C73" s="438"/>
      <c r="D73" s="438"/>
      <c r="E73" s="438"/>
      <c r="F73" s="438"/>
      <c r="G73" s="438"/>
      <c r="H73" s="438"/>
      <c r="I73" s="438"/>
      <c r="J73" s="438"/>
      <c r="K73" s="438"/>
      <c r="L73" s="438"/>
      <c r="M73" s="438"/>
      <c r="N73" s="438"/>
      <c r="O73" s="438"/>
      <c r="P73" s="438"/>
      <c r="Q73" s="438"/>
      <c r="R73" s="438"/>
      <c r="S73" s="438"/>
      <c r="T73" s="438"/>
      <c r="U73" s="438"/>
      <c r="V73" s="438"/>
      <c r="W73" s="438"/>
      <c r="X73" s="438"/>
      <c r="Y73" s="438"/>
      <c r="Z73" s="438"/>
    </row>
    <row r="74" spans="1:26">
      <c r="A74" s="438"/>
      <c r="B74" s="438"/>
      <c r="C74" s="438"/>
      <c r="D74" s="438"/>
      <c r="E74" s="438"/>
      <c r="F74" s="438"/>
      <c r="G74" s="438"/>
      <c r="H74" s="438"/>
      <c r="I74" s="438"/>
      <c r="J74" s="438"/>
      <c r="K74" s="438"/>
      <c r="L74" s="438"/>
      <c r="M74" s="438"/>
      <c r="N74" s="438"/>
      <c r="O74" s="438"/>
      <c r="P74" s="438"/>
      <c r="Q74" s="438"/>
      <c r="R74" s="438"/>
      <c r="S74" s="438"/>
      <c r="T74" s="438"/>
      <c r="U74" s="438"/>
      <c r="V74" s="438"/>
      <c r="W74" s="438"/>
      <c r="X74" s="438"/>
      <c r="Y74" s="438"/>
      <c r="Z74" s="438"/>
    </row>
    <row r="75" spans="1:26">
      <c r="A75" s="438"/>
      <c r="B75" s="438"/>
      <c r="C75" s="438"/>
      <c r="D75" s="438"/>
      <c r="E75" s="438"/>
      <c r="F75" s="438"/>
      <c r="G75" s="438"/>
      <c r="H75" s="438"/>
      <c r="I75" s="438"/>
      <c r="J75" s="438"/>
      <c r="K75" s="438"/>
      <c r="L75" s="438"/>
      <c r="M75" s="438"/>
      <c r="N75" s="438"/>
      <c r="O75" s="438"/>
      <c r="P75" s="438"/>
      <c r="Q75" s="438"/>
      <c r="R75" s="438"/>
      <c r="S75" s="438"/>
      <c r="T75" s="438"/>
      <c r="U75" s="438"/>
      <c r="V75" s="438"/>
      <c r="W75" s="438"/>
      <c r="X75" s="438"/>
      <c r="Y75" s="438"/>
      <c r="Z75" s="438"/>
    </row>
    <row r="76" spans="1:26">
      <c r="A76" s="438"/>
      <c r="B76" s="438"/>
      <c r="C76" s="5487"/>
      <c r="D76" s="5487"/>
      <c r="E76" s="5487"/>
      <c r="F76" s="5487"/>
      <c r="G76" s="5487"/>
      <c r="H76" s="5487"/>
      <c r="I76" s="5487"/>
      <c r="J76" s="5487"/>
      <c r="K76" s="5487"/>
      <c r="L76" s="5487"/>
      <c r="M76" s="5487"/>
      <c r="N76" s="438"/>
      <c r="O76" s="438"/>
      <c r="P76" s="438"/>
      <c r="Q76" s="438"/>
      <c r="R76" s="438"/>
      <c r="S76" s="438"/>
      <c r="T76" s="438"/>
      <c r="U76" s="438"/>
      <c r="V76" s="438"/>
      <c r="W76" s="438"/>
      <c r="X76" s="438"/>
      <c r="Y76" s="438"/>
      <c r="Z76" s="438"/>
    </row>
    <row r="77" spans="1:26">
      <c r="A77" s="438"/>
      <c r="B77" s="438"/>
      <c r="C77" s="5487"/>
      <c r="D77" s="5487"/>
      <c r="E77" s="5487"/>
      <c r="F77" s="5487"/>
      <c r="G77" s="5487"/>
      <c r="H77" s="5487"/>
      <c r="I77" s="5487"/>
      <c r="J77" s="5487"/>
      <c r="K77" s="5487"/>
      <c r="L77" s="5487"/>
      <c r="M77" s="5487"/>
      <c r="N77" s="438"/>
      <c r="O77" s="438"/>
      <c r="P77" s="438"/>
      <c r="Q77" s="438"/>
      <c r="R77" s="438"/>
      <c r="S77" s="438"/>
      <c r="T77" s="438"/>
      <c r="U77" s="438"/>
      <c r="V77" s="438"/>
      <c r="W77" s="438"/>
      <c r="X77" s="438"/>
      <c r="Y77" s="438"/>
      <c r="Z77" s="438"/>
    </row>
    <row r="78" spans="1:26">
      <c r="A78" s="438"/>
      <c r="B78" s="438"/>
      <c r="C78" s="5487"/>
      <c r="D78" s="5487"/>
      <c r="E78" s="5487"/>
      <c r="F78" s="5487"/>
      <c r="G78" s="5487"/>
      <c r="H78" s="5487"/>
      <c r="I78" s="5487"/>
      <c r="J78" s="5487"/>
      <c r="K78" s="5487"/>
      <c r="L78" s="5487"/>
      <c r="M78" s="5487"/>
      <c r="N78" s="438"/>
      <c r="O78" s="438"/>
      <c r="P78" s="438"/>
      <c r="Q78" s="438"/>
      <c r="R78" s="438"/>
      <c r="S78" s="438"/>
      <c r="T78" s="438"/>
      <c r="U78" s="438"/>
      <c r="V78" s="438"/>
      <c r="W78" s="438"/>
      <c r="X78" s="438"/>
      <c r="Y78" s="438"/>
      <c r="Z78" s="438"/>
    </row>
    <row r="79" spans="1:26">
      <c r="A79" s="438"/>
      <c r="B79" s="438"/>
      <c r="C79" s="438"/>
      <c r="D79" s="438"/>
      <c r="E79" s="438"/>
      <c r="F79" s="438"/>
      <c r="G79" s="438"/>
      <c r="H79" s="438"/>
      <c r="I79" s="438"/>
      <c r="J79" s="438"/>
      <c r="K79" s="438"/>
      <c r="L79" s="438"/>
      <c r="M79" s="438"/>
      <c r="N79" s="438"/>
      <c r="O79" s="438"/>
      <c r="P79" s="438"/>
      <c r="Q79" s="438"/>
      <c r="R79" s="438"/>
      <c r="S79" s="438"/>
      <c r="T79" s="438"/>
      <c r="U79" s="438"/>
      <c r="V79" s="438"/>
      <c r="W79" s="438"/>
      <c r="X79" s="438"/>
      <c r="Y79" s="438"/>
      <c r="Z79" s="438"/>
    </row>
    <row r="80" spans="1:26">
      <c r="A80" s="438"/>
      <c r="B80" s="438"/>
      <c r="C80" s="438"/>
      <c r="D80" s="438"/>
      <c r="E80" s="438"/>
      <c r="F80" s="438"/>
      <c r="G80" s="438"/>
      <c r="H80" s="438"/>
      <c r="I80" s="438"/>
      <c r="J80" s="438"/>
      <c r="K80" s="438"/>
      <c r="L80" s="438"/>
      <c r="M80" s="438"/>
      <c r="N80" s="438"/>
      <c r="O80" s="438"/>
      <c r="P80" s="438"/>
      <c r="Q80" s="438"/>
      <c r="R80" s="438"/>
      <c r="S80" s="438"/>
      <c r="T80" s="438"/>
      <c r="U80" s="438"/>
      <c r="V80" s="438"/>
      <c r="W80" s="438"/>
      <c r="X80" s="438"/>
      <c r="Y80" s="438"/>
      <c r="Z80" s="438"/>
    </row>
  </sheetData>
  <mergeCells count="3">
    <mergeCell ref="B6:M6"/>
    <mergeCell ref="B5:M5"/>
    <mergeCell ref="F2:L2"/>
  </mergeCells>
  <hyperlinks>
    <hyperlink ref="F2" location="'List 1'!A1" display="قائمة الإحصاءات النقدية والنشاط المصرفي       Money &amp; Banking Stat. List"/>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Z75"/>
  <sheetViews>
    <sheetView showGridLines="0" showRowColHeaders="0" zoomScaleNormal="100" workbookViewId="0">
      <pane xSplit="1" ySplit="3" topLeftCell="B7" activePane="bottomRight" state="frozen"/>
      <selection activeCell="J23" sqref="J23"/>
      <selection pane="topRight" activeCell="J23" sqref="J23"/>
      <selection pane="bottomLeft" activeCell="J23" sqref="J23"/>
      <selection pane="bottomRight" activeCell="K16" sqref="K16"/>
    </sheetView>
  </sheetViews>
  <sheetFormatPr defaultRowHeight="15.75"/>
  <cols>
    <col min="1" max="1" width="0.375" customWidth="1"/>
    <col min="2" max="2" width="9.75" customWidth="1"/>
    <col min="3" max="3" width="15" customWidth="1"/>
    <col min="4" max="4" width="14.875" customWidth="1"/>
    <col min="5" max="5" width="15.125" customWidth="1"/>
    <col min="6" max="6" width="12.25" customWidth="1"/>
    <col min="7" max="7" width="13.375" customWidth="1"/>
    <col min="8" max="9" width="3.75" customWidth="1"/>
    <col min="10" max="10" width="12.875" customWidth="1"/>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26" s="113" customFormat="1">
      <c r="A2" s="109"/>
      <c r="B2" s="6180" t="s">
        <v>4314</v>
      </c>
      <c r="C2" s="6180"/>
      <c r="D2" s="111"/>
      <c r="E2" s="111"/>
      <c r="F2" s="6180" t="s">
        <v>4316</v>
      </c>
      <c r="G2" s="6180"/>
      <c r="H2" s="6180"/>
      <c r="I2" s="6180"/>
      <c r="J2" s="6180"/>
      <c r="K2" s="6180"/>
      <c r="L2" s="109"/>
      <c r="M2" s="109"/>
      <c r="N2" s="109"/>
      <c r="O2" s="109"/>
      <c r="P2" s="109"/>
      <c r="Q2" s="109"/>
      <c r="R2" s="109"/>
      <c r="S2" s="109"/>
      <c r="T2" s="109"/>
      <c r="U2" s="109"/>
      <c r="V2" s="109"/>
      <c r="W2" s="109"/>
      <c r="X2" s="109"/>
      <c r="Y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26" ht="16.5" thickTop="1">
      <c r="A4" s="3"/>
      <c r="B4" s="1753"/>
      <c r="C4" s="185"/>
      <c r="D4" s="185"/>
      <c r="E4" s="185"/>
      <c r="F4" s="185"/>
      <c r="G4" s="185"/>
      <c r="H4" s="6"/>
      <c r="I4" s="6"/>
      <c r="J4" s="3"/>
      <c r="K4" s="3"/>
      <c r="L4" s="3"/>
      <c r="M4" s="3"/>
      <c r="N4" s="3"/>
      <c r="O4" s="3"/>
      <c r="P4" s="3"/>
      <c r="Q4" s="3"/>
      <c r="R4" s="3"/>
      <c r="S4" s="3"/>
      <c r="T4" s="3"/>
      <c r="U4" s="3"/>
      <c r="V4" s="3"/>
      <c r="W4" s="3"/>
      <c r="X4" s="3"/>
      <c r="Y4" s="3"/>
      <c r="Z4" s="3"/>
    </row>
    <row r="5" spans="1:26" ht="18.75">
      <c r="A5" s="3"/>
      <c r="B5" s="6179" t="s">
        <v>2613</v>
      </c>
      <c r="C5" s="6179"/>
      <c r="D5" s="6179"/>
      <c r="E5" s="6179"/>
      <c r="F5" s="6179"/>
      <c r="G5" s="6179"/>
      <c r="H5" s="6179"/>
      <c r="I5" s="6"/>
      <c r="J5" s="3"/>
      <c r="K5" s="3"/>
      <c r="L5" s="3"/>
      <c r="M5" s="3"/>
      <c r="N5" s="3"/>
      <c r="O5" s="3"/>
      <c r="P5" s="3"/>
      <c r="Q5" s="3"/>
      <c r="R5" s="3"/>
      <c r="S5" s="3"/>
      <c r="T5" s="3"/>
      <c r="U5" s="3"/>
      <c r="V5" s="3"/>
      <c r="W5" s="3"/>
      <c r="X5" s="3"/>
      <c r="Y5" s="3"/>
      <c r="Z5" s="3"/>
    </row>
    <row r="6" spans="1:26" ht="18.75">
      <c r="A6" s="6440" t="s">
        <v>1658</v>
      </c>
      <c r="B6" s="6440"/>
      <c r="C6" s="6440"/>
      <c r="D6" s="6440"/>
      <c r="E6" s="6440"/>
      <c r="F6" s="6440"/>
      <c r="G6" s="6440"/>
      <c r="H6" s="6"/>
      <c r="I6" s="6"/>
      <c r="J6" s="3"/>
      <c r="K6" s="3"/>
      <c r="L6" s="3"/>
      <c r="M6" s="3"/>
      <c r="N6" s="3"/>
      <c r="O6" s="3"/>
      <c r="P6" s="3"/>
      <c r="Q6" s="3"/>
      <c r="R6" s="3"/>
      <c r="S6" s="3"/>
      <c r="T6" s="3"/>
      <c r="U6" s="3"/>
      <c r="V6" s="3"/>
      <c r="W6" s="3"/>
      <c r="X6" s="3"/>
      <c r="Y6" s="3"/>
      <c r="Z6" s="3"/>
    </row>
    <row r="7" spans="1:26" ht="16.5" thickBot="1">
      <c r="A7" s="3"/>
      <c r="B7" s="1754"/>
      <c r="C7" s="1755"/>
      <c r="D7" s="1755"/>
      <c r="E7" s="1755"/>
      <c r="F7" s="1755"/>
      <c r="G7" s="1755"/>
      <c r="H7" s="6"/>
      <c r="I7" s="6"/>
      <c r="J7" s="3"/>
      <c r="K7" s="3"/>
      <c r="L7" s="3"/>
      <c r="M7" s="3"/>
      <c r="N7" s="3"/>
      <c r="O7" s="3"/>
      <c r="P7" s="3"/>
      <c r="Q7" s="3"/>
      <c r="R7" s="3"/>
      <c r="S7" s="3"/>
      <c r="T7" s="3"/>
      <c r="U7" s="3"/>
      <c r="V7" s="3"/>
      <c r="W7" s="3"/>
      <c r="X7" s="3"/>
      <c r="Y7" s="3"/>
      <c r="Z7" s="3"/>
    </row>
    <row r="8" spans="1:26" ht="35.25" customHeight="1">
      <c r="A8" s="14"/>
      <c r="B8" s="6436" t="s">
        <v>2614</v>
      </c>
      <c r="C8" s="6473" t="s">
        <v>2615</v>
      </c>
      <c r="D8" s="6474" t="s">
        <v>2616</v>
      </c>
      <c r="E8" s="6474" t="s">
        <v>2617</v>
      </c>
      <c r="F8" s="6474" t="s">
        <v>2618</v>
      </c>
      <c r="G8" s="6475" t="s">
        <v>2619</v>
      </c>
      <c r="H8" s="35"/>
      <c r="I8" s="35"/>
      <c r="J8" s="14"/>
      <c r="K8" s="14"/>
      <c r="L8" s="14"/>
      <c r="M8" s="14"/>
      <c r="N8" s="14"/>
      <c r="O8" s="14"/>
      <c r="P8" s="14"/>
      <c r="Q8" s="14"/>
      <c r="R8" s="14"/>
      <c r="S8" s="14"/>
      <c r="T8" s="14"/>
      <c r="U8" s="14"/>
      <c r="V8" s="14"/>
      <c r="W8" s="14"/>
      <c r="X8" s="14"/>
      <c r="Y8" s="14"/>
      <c r="Z8" s="14"/>
    </row>
    <row r="9" spans="1:26" ht="35.25" customHeight="1" thickBot="1">
      <c r="A9" s="14"/>
      <c r="B9" s="6437"/>
      <c r="C9" s="6423"/>
      <c r="D9" s="6425"/>
      <c r="E9" s="6425"/>
      <c r="F9" s="6425"/>
      <c r="G9" s="6476"/>
      <c r="H9" s="35"/>
      <c r="I9" s="35"/>
      <c r="J9" s="14"/>
      <c r="K9" s="14"/>
      <c r="L9" s="14"/>
      <c r="M9" s="14"/>
      <c r="N9" s="14"/>
      <c r="O9" s="14"/>
      <c r="P9" s="14"/>
      <c r="Q9" s="14"/>
      <c r="R9" s="14"/>
      <c r="S9" s="14"/>
      <c r="T9" s="14"/>
      <c r="U9" s="14"/>
      <c r="V9" s="14"/>
      <c r="W9" s="14"/>
      <c r="X9" s="14"/>
      <c r="Y9" s="14"/>
      <c r="Z9" s="14"/>
    </row>
    <row r="10" spans="1:26" ht="5.0999999999999996" customHeight="1">
      <c r="A10" s="3"/>
      <c r="B10" s="832"/>
      <c r="C10" s="193"/>
      <c r="D10" s="1756"/>
      <c r="E10" s="193"/>
      <c r="F10" s="1757"/>
      <c r="G10" s="194"/>
      <c r="H10" s="6"/>
      <c r="I10" s="6"/>
      <c r="J10" s="3"/>
      <c r="K10" s="3"/>
      <c r="L10" s="3"/>
      <c r="M10" s="3"/>
      <c r="N10" s="3"/>
      <c r="O10" s="3"/>
      <c r="P10" s="3"/>
      <c r="Q10" s="3"/>
      <c r="R10" s="3"/>
      <c r="S10" s="3"/>
      <c r="T10" s="3"/>
      <c r="U10" s="3"/>
      <c r="V10" s="3"/>
      <c r="W10" s="3"/>
      <c r="X10" s="3"/>
      <c r="Y10" s="3"/>
      <c r="Z10" s="3"/>
    </row>
    <row r="11" spans="1:26">
      <c r="A11" s="3"/>
      <c r="B11" s="1565" t="s">
        <v>475</v>
      </c>
      <c r="C11" s="164">
        <v>3.9363379999999997</v>
      </c>
      <c r="D11" s="1459">
        <v>759.97300000000007</v>
      </c>
      <c r="E11" s="164">
        <v>67</v>
      </c>
      <c r="F11" s="1459">
        <v>7842</v>
      </c>
      <c r="G11" s="195">
        <v>690.88</v>
      </c>
      <c r="H11" s="6"/>
      <c r="I11" s="6"/>
      <c r="J11" s="3"/>
      <c r="K11" s="3"/>
      <c r="L11" s="3"/>
      <c r="M11" s="3"/>
      <c r="N11" s="375"/>
      <c r="O11" s="375"/>
      <c r="P11" s="375"/>
      <c r="Q11" s="375"/>
      <c r="R11" s="375"/>
      <c r="S11" s="3"/>
      <c r="T11" s="3"/>
      <c r="U11" s="3"/>
      <c r="V11" s="3"/>
      <c r="W11" s="3"/>
      <c r="X11" s="3"/>
      <c r="Y11" s="3"/>
      <c r="Z11" s="3"/>
    </row>
    <row r="12" spans="1:26">
      <c r="A12" s="3"/>
      <c r="B12" s="832" t="s">
        <v>476</v>
      </c>
      <c r="C12" s="196">
        <v>4.8846119999999997</v>
      </c>
      <c r="D12" s="1757">
        <v>830.74900000000002</v>
      </c>
      <c r="E12" s="196">
        <v>63.4</v>
      </c>
      <c r="F12" s="1757">
        <v>10833</v>
      </c>
      <c r="G12" s="194">
        <v>646.03</v>
      </c>
      <c r="H12" s="6"/>
      <c r="I12" s="6"/>
      <c r="J12" s="14"/>
      <c r="K12" s="3"/>
      <c r="L12" s="3"/>
      <c r="M12" s="3"/>
      <c r="N12" s="375"/>
      <c r="O12" s="375"/>
      <c r="P12" s="375"/>
      <c r="Q12" s="375"/>
      <c r="R12" s="375"/>
      <c r="S12" s="3"/>
      <c r="T12" s="3"/>
      <c r="U12" s="3"/>
      <c r="V12" s="3"/>
      <c r="W12" s="3"/>
      <c r="X12" s="3"/>
      <c r="Y12" s="3"/>
      <c r="Z12" s="3"/>
    </row>
    <row r="13" spans="1:26">
      <c r="A13" s="3"/>
      <c r="B13" s="1565" t="s">
        <v>477</v>
      </c>
      <c r="C13" s="164">
        <v>13.903084</v>
      </c>
      <c r="D13" s="1459">
        <v>1685.5169999999996</v>
      </c>
      <c r="E13" s="164">
        <v>72.8</v>
      </c>
      <c r="F13" s="1459">
        <v>23267</v>
      </c>
      <c r="G13" s="195">
        <v>780.64</v>
      </c>
      <c r="H13" s="6"/>
      <c r="I13" s="6"/>
      <c r="J13" s="3"/>
      <c r="K13" s="3"/>
      <c r="L13" s="3"/>
      <c r="M13" s="3"/>
      <c r="N13" s="375"/>
      <c r="O13" s="375"/>
      <c r="P13" s="375"/>
      <c r="Q13" s="375"/>
      <c r="R13" s="375"/>
      <c r="S13" s="3"/>
      <c r="T13" s="3"/>
      <c r="U13" s="3"/>
      <c r="V13" s="3"/>
      <c r="W13" s="3"/>
      <c r="X13" s="3"/>
      <c r="Y13" s="3"/>
      <c r="Z13" s="3"/>
    </row>
    <row r="14" spans="1:26">
      <c r="A14" s="3"/>
      <c r="B14" s="832" t="s">
        <v>793</v>
      </c>
      <c r="C14" s="196">
        <v>14.641326999999999</v>
      </c>
      <c r="D14" s="1757">
        <v>2097.982</v>
      </c>
      <c r="E14" s="196">
        <v>85.9</v>
      </c>
      <c r="F14" s="1757">
        <v>41960</v>
      </c>
      <c r="G14" s="194">
        <v>892</v>
      </c>
      <c r="H14" s="6"/>
      <c r="I14" s="6"/>
      <c r="J14" s="3"/>
      <c r="K14" s="3"/>
      <c r="L14" s="3"/>
      <c r="M14" s="3"/>
      <c r="N14" s="375"/>
      <c r="O14" s="375"/>
      <c r="P14" s="375"/>
      <c r="Q14" s="375"/>
      <c r="R14" s="375"/>
      <c r="S14" s="3"/>
      <c r="T14" s="3"/>
      <c r="U14" s="3"/>
      <c r="V14" s="3"/>
      <c r="W14" s="3"/>
      <c r="X14" s="3"/>
      <c r="Y14" s="3"/>
      <c r="Z14" s="3"/>
    </row>
    <row r="15" spans="1:26">
      <c r="A15" s="3"/>
      <c r="B15" s="1565" t="s">
        <v>794</v>
      </c>
      <c r="C15" s="164">
        <v>15.271852999999997</v>
      </c>
      <c r="D15" s="1459">
        <v>3363.6860000000001</v>
      </c>
      <c r="E15" s="164">
        <v>107.3</v>
      </c>
      <c r="F15" s="1459">
        <v>110030</v>
      </c>
      <c r="G15" s="195">
        <v>1086.83</v>
      </c>
      <c r="H15" s="6"/>
      <c r="I15" s="6"/>
      <c r="J15" s="3"/>
      <c r="K15" s="3"/>
      <c r="L15" s="3"/>
      <c r="M15" s="3"/>
      <c r="N15" s="375"/>
      <c r="O15" s="375"/>
      <c r="P15" s="375"/>
      <c r="Q15" s="375"/>
      <c r="R15" s="375"/>
      <c r="S15" s="3"/>
      <c r="T15" s="3"/>
      <c r="U15" s="3"/>
      <c r="V15" s="3"/>
      <c r="W15" s="3"/>
      <c r="X15" s="3"/>
      <c r="Y15" s="3"/>
      <c r="Z15" s="3"/>
    </row>
    <row r="16" spans="1:26">
      <c r="A16" s="3"/>
      <c r="B16" s="832" t="s">
        <v>795</v>
      </c>
      <c r="C16" s="196">
        <v>16.938385999999998</v>
      </c>
      <c r="D16" s="1757">
        <v>4403.2349999999988</v>
      </c>
      <c r="E16" s="196">
        <v>97.3</v>
      </c>
      <c r="F16" s="1757">
        <v>85298</v>
      </c>
      <c r="G16" s="194">
        <v>979.77</v>
      </c>
      <c r="H16" s="6"/>
      <c r="I16" s="6"/>
      <c r="J16" s="3"/>
      <c r="K16" s="3"/>
      <c r="L16" s="3"/>
      <c r="M16" s="3"/>
      <c r="N16" s="375"/>
      <c r="O16" s="375"/>
      <c r="P16" s="375"/>
      <c r="Q16" s="375"/>
      <c r="R16" s="375"/>
      <c r="S16" s="3"/>
      <c r="T16" s="3"/>
      <c r="U16" s="3"/>
      <c r="V16" s="3"/>
      <c r="W16" s="3"/>
      <c r="X16" s="3"/>
      <c r="Y16" s="3"/>
      <c r="Z16" s="3"/>
    </row>
    <row r="17" spans="1:26">
      <c r="A17" s="3"/>
      <c r="B17" s="1565" t="s">
        <v>796</v>
      </c>
      <c r="C17" s="164">
        <v>33.622422</v>
      </c>
      <c r="D17" s="1459">
        <v>8527.3070000000007</v>
      </c>
      <c r="E17" s="164">
        <v>180.8</v>
      </c>
      <c r="F17" s="1459">
        <v>90559</v>
      </c>
      <c r="G17" s="195">
        <v>1765.24</v>
      </c>
      <c r="H17" s="6"/>
      <c r="I17" s="6"/>
      <c r="J17" s="3"/>
      <c r="K17" s="3"/>
      <c r="L17" s="3"/>
      <c r="M17" s="3"/>
      <c r="N17" s="375"/>
      <c r="O17" s="375"/>
      <c r="P17" s="375"/>
      <c r="Q17" s="375"/>
      <c r="R17" s="375"/>
      <c r="S17" s="3"/>
      <c r="T17" s="3"/>
      <c r="U17" s="3"/>
      <c r="V17" s="3"/>
      <c r="W17" s="3"/>
      <c r="X17" s="3"/>
      <c r="Y17" s="3"/>
      <c r="Z17" s="3"/>
    </row>
    <row r="18" spans="1:26">
      <c r="A18" s="3"/>
      <c r="B18" s="832" t="s">
        <v>797</v>
      </c>
      <c r="C18" s="196">
        <v>34.234812000000005</v>
      </c>
      <c r="D18" s="1757">
        <v>13698.832</v>
      </c>
      <c r="E18" s="196">
        <v>206.1</v>
      </c>
      <c r="F18" s="1757">
        <v>272075</v>
      </c>
      <c r="G18" s="194">
        <v>1888.65</v>
      </c>
      <c r="H18" s="3"/>
      <c r="I18" s="3"/>
      <c r="J18" s="3"/>
      <c r="K18" s="3"/>
      <c r="L18" s="3"/>
      <c r="M18" s="3"/>
      <c r="N18" s="375"/>
      <c r="O18" s="375"/>
      <c r="P18" s="375"/>
      <c r="Q18" s="375"/>
      <c r="R18" s="375"/>
      <c r="S18" s="3"/>
      <c r="T18" s="3"/>
      <c r="U18" s="3"/>
      <c r="V18" s="3"/>
      <c r="W18" s="3"/>
      <c r="X18" s="3"/>
      <c r="Y18" s="3"/>
      <c r="Z18" s="3"/>
    </row>
    <row r="19" spans="1:26">
      <c r="A19" s="3"/>
      <c r="B19" s="1565" t="s">
        <v>642</v>
      </c>
      <c r="C19" s="164">
        <v>60.307627999999994</v>
      </c>
      <c r="D19" s="1459">
        <v>17360.034465000001</v>
      </c>
      <c r="E19" s="164">
        <v>197.9</v>
      </c>
      <c r="F19" s="1459">
        <v>319582</v>
      </c>
      <c r="G19" s="195">
        <v>1793.3</v>
      </c>
      <c r="H19" s="6"/>
      <c r="I19" s="3"/>
      <c r="J19" s="3"/>
      <c r="K19" s="3"/>
      <c r="L19" s="3"/>
      <c r="M19" s="3"/>
      <c r="N19" s="375"/>
      <c r="O19" s="375"/>
      <c r="P19" s="375"/>
      <c r="Q19" s="375"/>
      <c r="R19" s="375"/>
      <c r="S19" s="3"/>
      <c r="T19" s="3"/>
      <c r="U19" s="3"/>
      <c r="V19" s="3"/>
      <c r="W19" s="3"/>
      <c r="X19" s="3"/>
      <c r="Y19" s="3"/>
      <c r="Z19" s="3"/>
    </row>
    <row r="20" spans="1:26">
      <c r="A20" s="3"/>
      <c r="B20" s="832" t="s">
        <v>643</v>
      </c>
      <c r="C20" s="196">
        <v>152.08843399999998</v>
      </c>
      <c r="D20" s="1757">
        <v>24871.076453000001</v>
      </c>
      <c r="E20" s="196">
        <v>145.1</v>
      </c>
      <c r="F20" s="1757">
        <v>357180</v>
      </c>
      <c r="G20" s="194">
        <v>1282.8699999999999</v>
      </c>
      <c r="H20" s="6"/>
      <c r="I20" s="6"/>
      <c r="J20" s="3"/>
      <c r="K20" s="3"/>
      <c r="L20" s="3"/>
      <c r="M20" s="3"/>
      <c r="N20" s="375"/>
      <c r="O20" s="375"/>
      <c r="P20" s="375"/>
      <c r="Q20" s="375"/>
      <c r="R20" s="375"/>
      <c r="S20" s="3"/>
      <c r="T20" s="3"/>
      <c r="U20" s="3"/>
      <c r="V20" s="3"/>
      <c r="W20" s="3"/>
      <c r="X20" s="3"/>
      <c r="Y20" s="3"/>
      <c r="Z20" s="3"/>
    </row>
    <row r="21" spans="1:26">
      <c r="A21" s="3"/>
      <c r="B21" s="1565" t="s">
        <v>647</v>
      </c>
      <c r="C21" s="164">
        <v>116.61793899999999</v>
      </c>
      <c r="D21" s="1459">
        <v>23226.589738000002</v>
      </c>
      <c r="E21" s="164">
        <v>153.38999999999999</v>
      </c>
      <c r="F21" s="1459">
        <v>291742</v>
      </c>
      <c r="G21" s="195">
        <v>1367.6</v>
      </c>
      <c r="H21" s="6"/>
      <c r="I21" s="6"/>
      <c r="J21" s="3"/>
      <c r="K21" s="3"/>
      <c r="L21" s="3"/>
      <c r="M21" s="3"/>
      <c r="N21" s="375"/>
      <c r="O21" s="375"/>
      <c r="P21" s="375"/>
      <c r="Q21" s="375"/>
      <c r="R21" s="375"/>
      <c r="S21" s="3"/>
      <c r="T21" s="3"/>
      <c r="U21" s="3"/>
      <c r="V21" s="3"/>
      <c r="W21" s="3"/>
      <c r="X21" s="3"/>
      <c r="Y21" s="3"/>
      <c r="Z21" s="3"/>
    </row>
    <row r="22" spans="1:26">
      <c r="A22" s="3"/>
      <c r="B22" s="832" t="s">
        <v>644</v>
      </c>
      <c r="C22" s="196">
        <v>137.83256</v>
      </c>
      <c r="D22" s="1757">
        <v>25397.329809999999</v>
      </c>
      <c r="E22" s="196">
        <v>171.98</v>
      </c>
      <c r="F22" s="1757">
        <v>283759</v>
      </c>
      <c r="G22" s="194">
        <v>1531</v>
      </c>
      <c r="H22" s="6"/>
      <c r="I22" s="6"/>
      <c r="J22" s="3"/>
      <c r="K22" s="3"/>
      <c r="L22" s="3"/>
      <c r="M22" s="3"/>
      <c r="N22" s="375"/>
      <c r="O22" s="375"/>
      <c r="P22" s="375"/>
      <c r="Q22" s="375"/>
      <c r="R22" s="375"/>
      <c r="S22" s="3"/>
      <c r="T22" s="3"/>
      <c r="U22" s="3"/>
      <c r="V22" s="3"/>
      <c r="W22" s="3"/>
      <c r="X22" s="3"/>
      <c r="Y22" s="3"/>
      <c r="Z22" s="3"/>
    </row>
    <row r="23" spans="1:26">
      <c r="A23" s="3"/>
      <c r="B23" s="1565" t="s">
        <v>645</v>
      </c>
      <c r="C23" s="164">
        <v>313.97533799999997</v>
      </c>
      <c r="D23" s="1459">
        <v>62060.35588499999</v>
      </c>
      <c r="E23" s="164">
        <v>222.7</v>
      </c>
      <c r="F23" s="1459">
        <v>460056</v>
      </c>
      <c r="G23" s="195">
        <v>1957.8</v>
      </c>
      <c r="H23" s="6"/>
      <c r="I23" s="6"/>
      <c r="J23" s="3"/>
      <c r="K23" s="3"/>
      <c r="L23" s="3"/>
      <c r="M23" s="3"/>
      <c r="N23" s="375"/>
      <c r="O23" s="375"/>
      <c r="P23" s="375"/>
      <c r="Q23" s="375"/>
      <c r="R23" s="375"/>
      <c r="S23" s="3"/>
      <c r="T23" s="3"/>
      <c r="U23" s="3"/>
      <c r="V23" s="3"/>
      <c r="W23" s="3"/>
      <c r="X23" s="3"/>
      <c r="Y23" s="3"/>
      <c r="Z23" s="3"/>
    </row>
    <row r="24" spans="1:26">
      <c r="A24" s="3"/>
      <c r="B24" s="832" t="s">
        <v>646</v>
      </c>
      <c r="C24" s="196">
        <v>294.637204</v>
      </c>
      <c r="D24" s="1757">
        <v>51509.158999999985</v>
      </c>
      <c r="E24" s="196">
        <v>159.91</v>
      </c>
      <c r="F24" s="1757">
        <v>376617</v>
      </c>
      <c r="G24" s="194">
        <v>1413.1</v>
      </c>
      <c r="H24" s="6"/>
      <c r="I24" s="6"/>
      <c r="J24" s="3"/>
      <c r="K24" s="3"/>
      <c r="L24" s="3"/>
      <c r="M24" s="3"/>
      <c r="N24" s="375"/>
      <c r="O24" s="375"/>
      <c r="P24" s="375"/>
      <c r="Q24" s="375"/>
      <c r="R24" s="375"/>
      <c r="S24" s="3"/>
      <c r="T24" s="3"/>
      <c r="U24" s="3"/>
      <c r="V24" s="3"/>
      <c r="W24" s="3"/>
      <c r="X24" s="3"/>
      <c r="Y24" s="3"/>
      <c r="Z24" s="3"/>
    </row>
    <row r="25" spans="1:26">
      <c r="A25" s="3"/>
      <c r="B25" s="1565" t="s">
        <v>798</v>
      </c>
      <c r="C25" s="164">
        <v>527.50570600000003</v>
      </c>
      <c r="D25" s="1459">
        <v>56578.722999999998</v>
      </c>
      <c r="E25" s="164">
        <v>229</v>
      </c>
      <c r="F25" s="1459">
        <v>440225</v>
      </c>
      <c r="G25" s="195">
        <v>2028.53</v>
      </c>
      <c r="H25" s="6"/>
      <c r="I25" s="6"/>
      <c r="J25" s="3"/>
      <c r="K25" s="3"/>
      <c r="L25" s="3"/>
      <c r="M25" s="3"/>
      <c r="N25" s="375"/>
      <c r="O25" s="375"/>
      <c r="P25" s="375"/>
      <c r="Q25" s="375"/>
      <c r="R25" s="375"/>
      <c r="S25" s="3"/>
      <c r="T25" s="3"/>
      <c r="U25" s="3"/>
      <c r="V25" s="3"/>
      <c r="W25" s="3"/>
      <c r="X25" s="3"/>
      <c r="Y25" s="3"/>
      <c r="Z25" s="3"/>
    </row>
    <row r="26" spans="1:26">
      <c r="A26" s="3"/>
      <c r="B26" s="833">
        <v>2000</v>
      </c>
      <c r="C26" s="196">
        <v>554.91344299999992</v>
      </c>
      <c r="D26" s="1757">
        <v>65292.886999999995</v>
      </c>
      <c r="E26" s="196">
        <v>255</v>
      </c>
      <c r="F26" s="1757">
        <v>498135</v>
      </c>
      <c r="G26" s="194">
        <v>2258.29</v>
      </c>
      <c r="H26" s="6"/>
      <c r="I26" s="6"/>
      <c r="J26" s="3"/>
      <c r="K26" s="3"/>
      <c r="L26" s="3"/>
      <c r="M26" s="3"/>
      <c r="N26" s="375"/>
      <c r="O26" s="375"/>
      <c r="P26" s="375"/>
      <c r="Q26" s="375"/>
      <c r="R26" s="375"/>
      <c r="S26" s="3"/>
      <c r="T26" s="3"/>
      <c r="U26" s="3"/>
      <c r="V26" s="3"/>
      <c r="W26" s="3"/>
      <c r="X26" s="3"/>
      <c r="Y26" s="3"/>
      <c r="Z26" s="3"/>
    </row>
    <row r="27" spans="1:26">
      <c r="A27" s="3"/>
      <c r="B27" s="1582">
        <v>2001</v>
      </c>
      <c r="C27" s="164">
        <v>691.82830699999988</v>
      </c>
      <c r="D27" s="1459">
        <v>83601.313999999998</v>
      </c>
      <c r="E27" s="164">
        <v>275</v>
      </c>
      <c r="F27" s="1459">
        <v>605035</v>
      </c>
      <c r="G27" s="195">
        <v>2430.11</v>
      </c>
      <c r="H27" s="6"/>
      <c r="I27" s="6"/>
      <c r="J27" s="3"/>
      <c r="K27" s="3"/>
      <c r="L27" s="3"/>
      <c r="M27" s="3"/>
      <c r="N27" s="375"/>
      <c r="O27" s="375"/>
      <c r="P27" s="375"/>
      <c r="Q27" s="375"/>
      <c r="R27" s="375"/>
      <c r="S27" s="3"/>
      <c r="T27" s="3"/>
      <c r="U27" s="3"/>
      <c r="V27" s="3"/>
      <c r="W27" s="3"/>
      <c r="X27" s="3"/>
      <c r="Y27" s="3"/>
      <c r="Z27" s="3"/>
    </row>
    <row r="28" spans="1:26">
      <c r="A28" s="3"/>
      <c r="B28" s="833">
        <v>2002</v>
      </c>
      <c r="C28" s="196">
        <v>1735.8380669999999</v>
      </c>
      <c r="D28" s="1757">
        <v>133787.07699999999</v>
      </c>
      <c r="E28" s="196">
        <v>281</v>
      </c>
      <c r="F28" s="1757">
        <v>1033669</v>
      </c>
      <c r="G28" s="194">
        <v>2518.08</v>
      </c>
      <c r="H28" s="6"/>
      <c r="I28" s="6"/>
      <c r="J28" s="3"/>
      <c r="K28" s="3"/>
      <c r="L28" s="3"/>
      <c r="M28" s="3"/>
      <c r="N28" s="375"/>
      <c r="O28" s="375"/>
      <c r="P28" s="375"/>
      <c r="Q28" s="375"/>
      <c r="R28" s="375"/>
      <c r="S28" s="3"/>
      <c r="T28" s="3"/>
      <c r="U28" s="3"/>
      <c r="V28" s="3"/>
      <c r="W28" s="3"/>
      <c r="X28" s="3"/>
      <c r="Y28" s="3"/>
      <c r="Z28" s="3"/>
    </row>
    <row r="29" spans="1:26">
      <c r="A29" s="3"/>
      <c r="B29" s="1582">
        <v>2003</v>
      </c>
      <c r="C29" s="164">
        <v>5565.8568720000003</v>
      </c>
      <c r="D29" s="1459">
        <v>596510.03699999989</v>
      </c>
      <c r="E29" s="164">
        <v>590</v>
      </c>
      <c r="F29" s="1459">
        <v>3763403</v>
      </c>
      <c r="G29" s="195">
        <v>4437.58</v>
      </c>
      <c r="H29" s="6"/>
      <c r="I29" s="6"/>
      <c r="J29" s="3"/>
      <c r="K29" s="3"/>
      <c r="L29" s="3"/>
      <c r="M29" s="3"/>
      <c r="N29" s="375"/>
      <c r="O29" s="375"/>
      <c r="P29" s="375"/>
      <c r="Q29" s="375"/>
      <c r="R29" s="375"/>
      <c r="S29" s="3"/>
      <c r="T29" s="3"/>
      <c r="U29" s="3"/>
      <c r="V29" s="3"/>
      <c r="W29" s="3"/>
      <c r="X29" s="3"/>
      <c r="Y29" s="3"/>
      <c r="Z29" s="3"/>
    </row>
    <row r="30" spans="1:26">
      <c r="A30" s="3"/>
      <c r="B30" s="833">
        <v>2004</v>
      </c>
      <c r="C30" s="196">
        <v>10298.343127999999</v>
      </c>
      <c r="D30" s="1757">
        <v>1773859.0492820002</v>
      </c>
      <c r="E30" s="196">
        <v>1149</v>
      </c>
      <c r="F30" s="1757">
        <v>13319523</v>
      </c>
      <c r="G30" s="194">
        <v>8206.23</v>
      </c>
      <c r="H30" s="6"/>
      <c r="I30" s="6"/>
      <c r="J30" s="3"/>
      <c r="K30" s="3"/>
      <c r="L30" s="3"/>
      <c r="M30" s="3"/>
      <c r="N30" s="375"/>
      <c r="O30" s="375"/>
      <c r="P30" s="375"/>
      <c r="Q30" s="375"/>
      <c r="R30" s="375"/>
      <c r="S30" s="3"/>
      <c r="T30" s="3"/>
      <c r="U30" s="3"/>
      <c r="V30" s="3"/>
      <c r="W30" s="3"/>
      <c r="X30" s="3"/>
      <c r="Y30" s="3"/>
      <c r="Z30" s="3"/>
    </row>
    <row r="31" spans="1:26">
      <c r="A31" s="3"/>
      <c r="B31" s="1582">
        <v>2005</v>
      </c>
      <c r="C31" s="164">
        <v>12281.330878000002</v>
      </c>
      <c r="D31" s="1459">
        <v>4138695.7</v>
      </c>
      <c r="E31" s="164">
        <v>2438</v>
      </c>
      <c r="F31" s="1459">
        <v>46607951</v>
      </c>
      <c r="G31" s="195">
        <v>16712.64</v>
      </c>
      <c r="H31" s="6"/>
      <c r="I31" s="6"/>
      <c r="J31" s="3"/>
      <c r="K31" s="3"/>
      <c r="L31" s="3"/>
      <c r="M31" s="3"/>
      <c r="N31" s="375"/>
      <c r="O31" s="375"/>
      <c r="P31" s="375"/>
      <c r="Q31" s="375"/>
      <c r="R31" s="375"/>
      <c r="S31" s="3"/>
      <c r="T31" s="3"/>
      <c r="U31" s="3"/>
      <c r="V31" s="3"/>
      <c r="W31" s="3"/>
      <c r="X31" s="3"/>
      <c r="Y31" s="3"/>
      <c r="Z31" s="3"/>
    </row>
    <row r="32" spans="1:26">
      <c r="A32" s="3"/>
      <c r="B32" s="833">
        <v>2006</v>
      </c>
      <c r="C32" s="196" t="s">
        <v>1951</v>
      </c>
      <c r="D32" s="1757">
        <v>5261851.3469999991</v>
      </c>
      <c r="E32" s="1757">
        <v>1226</v>
      </c>
      <c r="F32" s="1757">
        <v>96095920</v>
      </c>
      <c r="G32" s="1758">
        <v>7933.29</v>
      </c>
      <c r="H32" s="6"/>
      <c r="I32" s="6"/>
      <c r="J32" s="3"/>
      <c r="K32" s="3"/>
      <c r="L32" s="3"/>
      <c r="M32" s="3"/>
      <c r="N32" s="375"/>
      <c r="O32" s="375"/>
      <c r="P32" s="375"/>
      <c r="Q32" s="375"/>
      <c r="R32" s="375"/>
      <c r="S32" s="3"/>
      <c r="T32" s="3"/>
      <c r="U32" s="3"/>
      <c r="V32" s="3"/>
      <c r="W32" s="3"/>
      <c r="X32" s="3"/>
      <c r="Y32" s="3"/>
      <c r="Z32" s="3"/>
    </row>
    <row r="33" spans="1:26">
      <c r="A33" s="3"/>
      <c r="B33" s="1582">
        <v>2007</v>
      </c>
      <c r="C33" s="164">
        <v>57828.977602999999</v>
      </c>
      <c r="D33" s="1459">
        <v>2557712.5</v>
      </c>
      <c r="E33" s="1459">
        <v>1946</v>
      </c>
      <c r="F33" s="1459">
        <v>65665500</v>
      </c>
      <c r="G33" s="1759">
        <v>11038.66</v>
      </c>
      <c r="H33" s="6"/>
      <c r="I33" s="6"/>
      <c r="J33" s="3"/>
      <c r="K33" s="3"/>
      <c r="L33" s="3"/>
      <c r="M33" s="3"/>
      <c r="N33" s="375"/>
      <c r="O33" s="375"/>
      <c r="P33" s="375"/>
      <c r="Q33" s="375"/>
      <c r="R33" s="375"/>
      <c r="S33" s="3"/>
      <c r="T33" s="3"/>
      <c r="U33" s="3"/>
      <c r="V33" s="3"/>
      <c r="W33" s="3"/>
      <c r="X33" s="3"/>
      <c r="Y33" s="3"/>
      <c r="Z33" s="3"/>
    </row>
    <row r="34" spans="1:26">
      <c r="A34" s="3"/>
      <c r="B34" s="572">
        <v>2008</v>
      </c>
      <c r="C34" s="165">
        <v>58727.059114999982</v>
      </c>
      <c r="D34" s="1525">
        <v>1962945.7259999998</v>
      </c>
      <c r="E34" s="1525">
        <v>924.53</v>
      </c>
      <c r="F34" s="1525">
        <v>52135929</v>
      </c>
      <c r="G34" s="1760">
        <v>4802.99</v>
      </c>
      <c r="H34" s="6"/>
      <c r="I34" s="6"/>
      <c r="J34" s="3"/>
      <c r="K34" s="3"/>
      <c r="L34" s="3"/>
      <c r="M34" s="3"/>
      <c r="N34" s="375"/>
      <c r="O34" s="375"/>
      <c r="P34" s="375"/>
      <c r="Q34" s="375"/>
      <c r="R34" s="375"/>
      <c r="S34" s="3"/>
      <c r="T34" s="3"/>
      <c r="U34" s="3"/>
      <c r="V34" s="3"/>
      <c r="W34" s="3"/>
      <c r="X34" s="3"/>
      <c r="Y34" s="3"/>
      <c r="Z34" s="3"/>
    </row>
    <row r="35" spans="1:26">
      <c r="A35" s="3"/>
      <c r="B35" s="1582">
        <v>2009</v>
      </c>
      <c r="C35" s="164">
        <v>56685.567195000003</v>
      </c>
      <c r="D35" s="1459">
        <v>1264011.2890000001</v>
      </c>
      <c r="E35" s="1459">
        <v>1195.51</v>
      </c>
      <c r="F35" s="1459">
        <v>36458326</v>
      </c>
      <c r="G35" s="1759">
        <v>6121.76</v>
      </c>
      <c r="H35" s="6"/>
      <c r="I35" s="6"/>
      <c r="J35" s="3"/>
      <c r="K35" s="3"/>
      <c r="L35" s="3"/>
      <c r="M35" s="3"/>
      <c r="N35" s="375"/>
      <c r="O35" s="375"/>
      <c r="P35" s="375"/>
      <c r="Q35" s="375"/>
      <c r="R35" s="375"/>
      <c r="S35" s="3"/>
      <c r="T35" s="3"/>
      <c r="U35" s="3"/>
      <c r="V35" s="3"/>
      <c r="W35" s="3"/>
      <c r="X35" s="3"/>
      <c r="Y35" s="3"/>
      <c r="Z35" s="3"/>
    </row>
    <row r="36" spans="1:26">
      <c r="A36" s="3"/>
      <c r="B36" s="572">
        <v>2010</v>
      </c>
      <c r="C36" s="165">
        <v>33255.147736000006</v>
      </c>
      <c r="D36" s="1525">
        <v>759184.48399999994</v>
      </c>
      <c r="E36" s="1525">
        <v>1325.39</v>
      </c>
      <c r="F36" s="1525">
        <v>19536143</v>
      </c>
      <c r="G36" s="1760">
        <v>6620.75</v>
      </c>
      <c r="H36" s="6"/>
      <c r="I36" s="6"/>
      <c r="J36" s="3"/>
      <c r="K36" s="3"/>
      <c r="L36" s="3"/>
      <c r="M36" s="3"/>
      <c r="N36" s="375"/>
      <c r="O36" s="375"/>
      <c r="P36" s="375"/>
      <c r="Q36" s="375"/>
      <c r="R36" s="375"/>
      <c r="S36" s="3"/>
      <c r="T36" s="3"/>
      <c r="U36" s="3"/>
      <c r="V36" s="3"/>
      <c r="W36" s="3"/>
      <c r="X36" s="3"/>
      <c r="Y36" s="3"/>
      <c r="Z36" s="3"/>
    </row>
    <row r="37" spans="1:26">
      <c r="A37" s="3"/>
      <c r="B37" s="1582">
        <v>2011</v>
      </c>
      <c r="C37" s="164">
        <v>48544.703032999991</v>
      </c>
      <c r="D37" s="1459">
        <v>1098836.0270000002</v>
      </c>
      <c r="E37" s="1459">
        <v>1270.8399999999999</v>
      </c>
      <c r="F37" s="1459">
        <v>25546933</v>
      </c>
      <c r="G37" s="1759">
        <v>6417.73</v>
      </c>
      <c r="H37" s="6"/>
      <c r="I37" s="6"/>
      <c r="J37" s="3"/>
      <c r="K37" s="3"/>
      <c r="L37" s="3"/>
      <c r="M37" s="3"/>
      <c r="N37" s="375"/>
      <c r="O37" s="375"/>
      <c r="P37" s="375"/>
      <c r="Q37" s="375"/>
      <c r="R37" s="375"/>
      <c r="S37" s="375"/>
      <c r="T37" s="375"/>
      <c r="U37" s="3"/>
      <c r="V37" s="3"/>
      <c r="W37" s="3"/>
      <c r="X37" s="3"/>
      <c r="Y37" s="3"/>
      <c r="Z37" s="3"/>
    </row>
    <row r="38" spans="1:26">
      <c r="A38" s="3"/>
      <c r="B38" s="572">
        <v>2012</v>
      </c>
      <c r="C38" s="165">
        <v>86006.395452999976</v>
      </c>
      <c r="D38" s="1525">
        <v>1929318.2709999997</v>
      </c>
      <c r="E38" s="1525">
        <v>1400.34</v>
      </c>
      <c r="F38" s="1525">
        <v>42105048</v>
      </c>
      <c r="G38" s="1760">
        <v>6801.22</v>
      </c>
      <c r="H38" s="6"/>
      <c r="I38" s="6"/>
      <c r="J38" s="3"/>
      <c r="K38" s="3"/>
      <c r="L38" s="3"/>
      <c r="M38" s="3"/>
      <c r="N38" s="375"/>
      <c r="O38" s="375"/>
      <c r="P38" s="375"/>
      <c r="Q38" s="375"/>
      <c r="R38" s="375"/>
      <c r="S38" s="375"/>
      <c r="T38" s="375"/>
      <c r="U38" s="3"/>
      <c r="V38" s="3"/>
      <c r="W38" s="3"/>
      <c r="X38" s="3"/>
      <c r="Y38" s="3"/>
      <c r="Z38" s="3"/>
    </row>
    <row r="39" spans="1:26" ht="18" customHeight="1">
      <c r="A39" s="3"/>
      <c r="B39" s="1582">
        <v>2013</v>
      </c>
      <c r="C39" s="164">
        <v>52306.158788000001</v>
      </c>
      <c r="D39" s="1459">
        <v>1369665.7880000002</v>
      </c>
      <c r="E39" s="1459">
        <v>1752.9</v>
      </c>
      <c r="F39" s="1459">
        <v>28967694</v>
      </c>
      <c r="G39" s="1759">
        <v>8535.6</v>
      </c>
      <c r="H39" s="6"/>
      <c r="I39" s="6"/>
      <c r="J39" s="3"/>
      <c r="K39" s="3"/>
      <c r="L39" s="3"/>
      <c r="M39" s="3"/>
      <c r="N39" s="375"/>
      <c r="O39" s="375"/>
      <c r="P39" s="375"/>
      <c r="Q39" s="375"/>
      <c r="R39" s="375"/>
      <c r="S39" s="375"/>
      <c r="T39" s="375"/>
      <c r="U39" s="3"/>
      <c r="V39" s="3"/>
      <c r="W39" s="3"/>
      <c r="X39" s="3"/>
      <c r="Y39" s="3"/>
      <c r="Z39" s="3"/>
    </row>
    <row r="40" spans="1:26" ht="18" customHeight="1">
      <c r="A40" s="3"/>
      <c r="B40" s="572">
        <v>2014</v>
      </c>
      <c r="C40" s="165">
        <v>70118</v>
      </c>
      <c r="D40" s="1525">
        <v>2146512</v>
      </c>
      <c r="E40" s="1525">
        <v>1812.89</v>
      </c>
      <c r="F40" s="1525">
        <v>35761091</v>
      </c>
      <c r="G40" s="1760">
        <v>8333.2999999999993</v>
      </c>
      <c r="H40" s="6"/>
      <c r="I40" s="6"/>
      <c r="J40" s="3"/>
      <c r="K40" s="3"/>
      <c r="L40" s="3"/>
      <c r="M40" s="3"/>
      <c r="N40" s="375"/>
      <c r="O40" s="375"/>
      <c r="P40" s="375"/>
      <c r="Q40" s="375"/>
      <c r="R40" s="375"/>
      <c r="S40" s="375"/>
      <c r="T40" s="375"/>
      <c r="U40" s="3"/>
      <c r="V40" s="3"/>
      <c r="W40" s="3"/>
      <c r="X40" s="3"/>
      <c r="Y40" s="3"/>
      <c r="Z40" s="3"/>
    </row>
    <row r="41" spans="1:26" ht="18" customHeight="1">
      <c r="A41" s="3"/>
      <c r="B41" s="4651">
        <v>2015</v>
      </c>
      <c r="C41" s="164">
        <v>65920.046999999991</v>
      </c>
      <c r="D41" s="1459">
        <v>1660622.6699999997</v>
      </c>
      <c r="E41" s="1459">
        <v>1579.06</v>
      </c>
      <c r="F41" s="1459">
        <v>30444203</v>
      </c>
      <c r="G41" s="1759">
        <v>6911.76</v>
      </c>
      <c r="H41" s="6"/>
      <c r="I41" s="6"/>
      <c r="J41" s="3"/>
      <c r="K41" s="3"/>
      <c r="L41" s="3"/>
      <c r="M41" s="3"/>
      <c r="N41" s="375"/>
      <c r="O41" s="375"/>
      <c r="P41" s="375"/>
      <c r="Q41" s="375"/>
      <c r="R41" s="375"/>
      <c r="S41" s="375"/>
      <c r="T41" s="375"/>
      <c r="U41" s="3"/>
      <c r="V41" s="3"/>
      <c r="W41" s="3"/>
      <c r="X41" s="3"/>
      <c r="Y41" s="3"/>
      <c r="Z41" s="3"/>
    </row>
    <row r="42" spans="1:26" ht="6.75" customHeight="1" thickBot="1">
      <c r="A42" s="3"/>
      <c r="B42" s="1761"/>
      <c r="C42" s="1762"/>
      <c r="D42" s="1763"/>
      <c r="E42" s="1762"/>
      <c r="F42" s="1764"/>
      <c r="G42" s="1765"/>
      <c r="H42" s="6"/>
      <c r="I42" s="6"/>
      <c r="J42" s="3"/>
      <c r="K42" s="3"/>
      <c r="L42" s="3"/>
      <c r="M42" s="3"/>
      <c r="N42" s="3"/>
      <c r="O42" s="3"/>
      <c r="P42" s="3"/>
      <c r="Q42" s="3"/>
      <c r="R42" s="3"/>
      <c r="S42" s="3"/>
      <c r="T42" s="3"/>
      <c r="U42" s="3"/>
      <c r="V42" s="3"/>
      <c r="W42" s="3"/>
      <c r="X42" s="3"/>
      <c r="Y42" s="3"/>
      <c r="Z42" s="3"/>
    </row>
    <row r="43" spans="1:26" ht="15.75" customHeight="1">
      <c r="A43" s="3"/>
      <c r="B43" s="834"/>
      <c r="C43" s="197"/>
      <c r="D43" s="185"/>
      <c r="E43" s="197"/>
      <c r="F43" s="197"/>
      <c r="G43" s="197"/>
      <c r="H43" s="6"/>
      <c r="I43" s="6"/>
      <c r="J43" s="3"/>
      <c r="K43" s="3"/>
      <c r="L43" s="3"/>
      <c r="M43" s="3"/>
      <c r="N43" s="3"/>
      <c r="O43" s="3"/>
      <c r="P43" s="3"/>
      <c r="Q43" s="3"/>
      <c r="R43" s="3"/>
      <c r="S43" s="3"/>
      <c r="T43" s="3"/>
      <c r="U43" s="3"/>
      <c r="V43" s="3"/>
      <c r="W43" s="3"/>
      <c r="X43" s="3"/>
      <c r="Y43" s="3"/>
      <c r="Z43" s="3"/>
    </row>
    <row r="44" spans="1:26">
      <c r="A44" s="3"/>
      <c r="B44" s="700" t="s">
        <v>242</v>
      </c>
      <c r="C44" s="835"/>
      <c r="D44" s="836"/>
      <c r="E44" s="835"/>
      <c r="F44" s="835"/>
      <c r="G44" s="835"/>
      <c r="H44" s="6"/>
      <c r="I44" s="6"/>
      <c r="J44" s="3"/>
      <c r="K44" s="3"/>
      <c r="L44" s="3"/>
      <c r="M44" s="3"/>
      <c r="N44" s="3"/>
      <c r="O44" s="3"/>
      <c r="P44" s="3"/>
      <c r="Q44" s="3"/>
      <c r="R44" s="3"/>
      <c r="S44" s="3"/>
      <c r="T44" s="3"/>
      <c r="U44" s="3"/>
      <c r="V44" s="3"/>
      <c r="W44" s="3"/>
      <c r="X44" s="3"/>
      <c r="Y44" s="3"/>
      <c r="Z44" s="3"/>
    </row>
    <row r="45" spans="1:26">
      <c r="A45" s="3"/>
      <c r="B45" s="6336" t="s">
        <v>243</v>
      </c>
      <c r="C45" s="6336"/>
      <c r="D45" s="6336"/>
      <c r="E45" s="6336"/>
      <c r="F45" s="6336"/>
      <c r="G45" s="6336"/>
      <c r="H45" s="198"/>
      <c r="I45" s="6"/>
      <c r="J45" s="3"/>
      <c r="K45" s="3"/>
      <c r="L45" s="3"/>
      <c r="M45" s="3"/>
      <c r="N45" s="3"/>
      <c r="O45" s="3"/>
      <c r="P45" s="3"/>
      <c r="Q45" s="3"/>
      <c r="R45" s="3"/>
      <c r="S45" s="3"/>
      <c r="T45" s="3"/>
      <c r="U45" s="3"/>
      <c r="V45" s="3"/>
      <c r="W45" s="3"/>
      <c r="X45" s="3"/>
      <c r="Y45" s="3"/>
      <c r="Z45" s="3"/>
    </row>
    <row r="46" spans="1:26">
      <c r="A46" s="3"/>
      <c r="B46" s="1577" t="s">
        <v>244</v>
      </c>
      <c r="C46" s="1577"/>
      <c r="D46" s="1577"/>
      <c r="E46" s="1577"/>
      <c r="F46" s="1577"/>
      <c r="G46" s="1577"/>
      <c r="H46" s="6"/>
      <c r="I46" s="6"/>
      <c r="J46" s="3"/>
      <c r="K46" s="3"/>
      <c r="L46" s="3"/>
      <c r="M46" s="3"/>
      <c r="N46" s="3"/>
      <c r="O46" s="3"/>
      <c r="P46" s="3"/>
      <c r="Q46" s="3"/>
      <c r="R46" s="3"/>
      <c r="S46" s="3"/>
      <c r="T46" s="3"/>
      <c r="U46" s="3"/>
      <c r="V46" s="3"/>
      <c r="W46" s="3"/>
      <c r="X46" s="3"/>
      <c r="Y46" s="3"/>
      <c r="Z46" s="3"/>
    </row>
    <row r="47" spans="1:26">
      <c r="A47" s="3"/>
      <c r="B47" s="591" t="s">
        <v>245</v>
      </c>
      <c r="C47" s="591"/>
      <c r="D47" s="591"/>
      <c r="E47" s="591"/>
      <c r="F47" s="591"/>
      <c r="G47" s="591"/>
      <c r="H47" s="3"/>
      <c r="I47" s="6"/>
      <c r="J47" s="3"/>
      <c r="K47" s="3"/>
      <c r="L47" s="3"/>
      <c r="M47" s="3"/>
      <c r="N47" s="3"/>
      <c r="O47" s="3"/>
      <c r="P47" s="3"/>
      <c r="Q47" s="3"/>
      <c r="R47" s="3"/>
      <c r="S47" s="3"/>
      <c r="T47" s="3"/>
      <c r="U47" s="3"/>
      <c r="V47" s="3"/>
      <c r="W47" s="3"/>
      <c r="X47" s="3"/>
      <c r="Y47" s="3"/>
      <c r="Z47" s="3"/>
    </row>
    <row r="48" spans="1:26">
      <c r="A48" s="3"/>
      <c r="B48" s="848" t="s">
        <v>1885</v>
      </c>
      <c r="C48" s="591"/>
      <c r="D48" s="591"/>
      <c r="E48" s="591"/>
      <c r="F48" s="591"/>
      <c r="G48" s="591"/>
      <c r="H48" s="6"/>
      <c r="I48" s="6"/>
      <c r="J48" s="3"/>
      <c r="K48" s="3"/>
      <c r="L48" s="3"/>
      <c r="M48" s="3"/>
      <c r="N48" s="3"/>
      <c r="O48" s="3"/>
      <c r="P48" s="3"/>
      <c r="Q48" s="3"/>
      <c r="R48" s="3"/>
      <c r="S48" s="3"/>
      <c r="T48" s="3"/>
      <c r="U48" s="3"/>
      <c r="V48" s="3"/>
      <c r="W48" s="3"/>
      <c r="X48" s="3"/>
      <c r="Y48" s="3"/>
      <c r="Z48" s="3"/>
    </row>
    <row r="49" spans="1:26" ht="21" customHeight="1">
      <c r="A49" s="3"/>
      <c r="B49" s="35"/>
      <c r="C49" s="6"/>
      <c r="D49" s="6"/>
      <c r="E49" s="3"/>
      <c r="F49" s="3"/>
      <c r="G49" s="4272" t="s">
        <v>2620</v>
      </c>
      <c r="H49" s="6"/>
      <c r="I49" s="6"/>
      <c r="J49" s="3"/>
      <c r="K49" s="3"/>
      <c r="L49" s="3"/>
      <c r="M49" s="3"/>
      <c r="N49" s="3"/>
      <c r="O49" s="3"/>
      <c r="P49" s="3"/>
      <c r="Q49" s="3"/>
      <c r="R49" s="3"/>
      <c r="S49" s="3"/>
      <c r="T49" s="3"/>
      <c r="U49" s="3"/>
      <c r="V49" s="3"/>
      <c r="W49" s="3"/>
      <c r="X49" s="3"/>
      <c r="Y49" s="3"/>
      <c r="Z49" s="3"/>
    </row>
    <row r="50" spans="1:26" ht="21" customHeight="1">
      <c r="A50" s="3"/>
      <c r="B50" s="35"/>
      <c r="C50" s="6"/>
      <c r="D50" s="6"/>
      <c r="E50" s="6472" t="s">
        <v>2621</v>
      </c>
      <c r="F50" s="6472"/>
      <c r="G50" s="6472"/>
      <c r="H50" s="6"/>
      <c r="I50" s="6"/>
      <c r="J50" s="3"/>
      <c r="K50" s="3"/>
      <c r="L50" s="3"/>
      <c r="M50" s="3"/>
      <c r="N50" s="3"/>
      <c r="O50" s="3"/>
      <c r="P50" s="3"/>
      <c r="Q50" s="3"/>
      <c r="R50" s="3"/>
      <c r="S50" s="3"/>
      <c r="T50" s="3"/>
      <c r="U50" s="3"/>
      <c r="V50" s="3"/>
      <c r="W50" s="3"/>
      <c r="X50" s="3"/>
      <c r="Y50" s="3"/>
      <c r="Z50" s="3"/>
    </row>
    <row r="51" spans="1:26" ht="21" customHeight="1">
      <c r="A51" s="3"/>
      <c r="B51" s="35"/>
      <c r="C51" s="6"/>
      <c r="D51" s="6"/>
      <c r="E51" s="6472"/>
      <c r="F51" s="6472"/>
      <c r="G51" s="6472"/>
      <c r="H51" s="6"/>
      <c r="I51" s="6"/>
      <c r="J51" s="3"/>
      <c r="K51" s="3"/>
      <c r="L51" s="3"/>
      <c r="M51" s="3"/>
      <c r="N51" s="3"/>
      <c r="O51" s="3"/>
      <c r="P51" s="3"/>
      <c r="Q51" s="3"/>
      <c r="R51" s="3"/>
      <c r="S51" s="3"/>
      <c r="T51" s="3"/>
      <c r="U51" s="3"/>
      <c r="V51" s="3"/>
      <c r="W51" s="3"/>
      <c r="X51" s="3"/>
      <c r="Y51" s="3"/>
      <c r="Z51" s="3"/>
    </row>
    <row r="52" spans="1:26" ht="21" customHeight="1">
      <c r="A52" s="3"/>
      <c r="B52" s="35"/>
      <c r="C52" s="6"/>
      <c r="D52" s="6"/>
      <c r="E52" s="4273"/>
      <c r="F52" s="4273"/>
      <c r="G52" s="4122" t="s">
        <v>2622</v>
      </c>
      <c r="H52" s="6"/>
      <c r="I52" s="6"/>
      <c r="J52" s="3"/>
      <c r="K52" s="3"/>
      <c r="L52" s="3"/>
      <c r="M52" s="3"/>
      <c r="N52" s="3"/>
      <c r="O52" s="3"/>
      <c r="P52" s="3"/>
      <c r="Q52" s="3"/>
      <c r="R52" s="3"/>
      <c r="S52" s="3"/>
      <c r="T52" s="3"/>
      <c r="U52" s="3"/>
      <c r="V52" s="3"/>
      <c r="W52" s="3"/>
      <c r="X52" s="3"/>
      <c r="Y52" s="3"/>
      <c r="Z52" s="3"/>
    </row>
    <row r="53" spans="1:26" ht="21" customHeight="1">
      <c r="A53" s="3"/>
      <c r="B53" s="35"/>
      <c r="C53" s="6"/>
      <c r="D53" s="6"/>
      <c r="E53" s="6"/>
      <c r="F53" s="6"/>
      <c r="G53" s="6"/>
      <c r="H53" s="6"/>
      <c r="I53" s="6"/>
      <c r="J53" s="3"/>
      <c r="K53" s="3"/>
      <c r="L53" s="3"/>
      <c r="M53" s="3"/>
      <c r="N53" s="3"/>
      <c r="O53" s="3"/>
      <c r="P53" s="3"/>
      <c r="Q53" s="3"/>
      <c r="R53" s="3"/>
      <c r="S53" s="3"/>
      <c r="T53" s="3"/>
      <c r="U53" s="3"/>
      <c r="V53" s="3"/>
      <c r="W53" s="3"/>
      <c r="X53" s="3"/>
      <c r="Y53" s="3"/>
      <c r="Z53" s="3"/>
    </row>
    <row r="54" spans="1:26">
      <c r="A54" s="3"/>
      <c r="B54" s="35"/>
      <c r="C54" s="6"/>
      <c r="D54" s="6"/>
      <c r="E54" s="6"/>
      <c r="F54" s="6"/>
      <c r="G54" s="6"/>
      <c r="H54" s="6"/>
      <c r="I54" s="6"/>
      <c r="J54" s="3"/>
      <c r="K54" s="3"/>
      <c r="L54" s="3"/>
      <c r="M54" s="3"/>
      <c r="N54" s="3"/>
      <c r="O54" s="3"/>
      <c r="P54" s="3"/>
      <c r="Q54" s="3"/>
      <c r="R54" s="3"/>
      <c r="S54" s="3"/>
      <c r="T54" s="3"/>
      <c r="U54" s="3"/>
      <c r="V54" s="3"/>
      <c r="W54" s="3"/>
      <c r="X54" s="3"/>
      <c r="Y54" s="3"/>
      <c r="Z54" s="3"/>
    </row>
    <row r="55" spans="1:26">
      <c r="A55" s="3"/>
      <c r="B55" s="35"/>
      <c r="C55" s="6"/>
      <c r="D55" s="6"/>
      <c r="E55" s="6"/>
      <c r="F55" s="6"/>
      <c r="G55" s="6"/>
      <c r="H55" s="6"/>
      <c r="I55" s="6"/>
      <c r="J55" s="3"/>
      <c r="K55" s="3"/>
      <c r="L55" s="3"/>
      <c r="M55" s="3"/>
      <c r="N55" s="3"/>
      <c r="O55" s="3"/>
      <c r="P55" s="3"/>
      <c r="Q55" s="3"/>
      <c r="R55" s="3"/>
      <c r="S55" s="3"/>
      <c r="T55" s="3"/>
      <c r="U55" s="3"/>
      <c r="V55" s="3"/>
      <c r="W55" s="3"/>
      <c r="X55" s="3"/>
      <c r="Y55" s="3"/>
      <c r="Z55" s="3"/>
    </row>
    <row r="56" spans="1:26">
      <c r="A56" s="3"/>
      <c r="B56" s="35"/>
      <c r="C56" s="6"/>
      <c r="D56" s="6"/>
      <c r="E56" s="6"/>
      <c r="F56" s="6"/>
      <c r="G56" s="6"/>
      <c r="H56" s="6"/>
      <c r="I56" s="6"/>
      <c r="J56" s="3"/>
      <c r="K56" s="3"/>
      <c r="L56" s="3"/>
      <c r="M56" s="3"/>
      <c r="N56" s="3"/>
      <c r="O56" s="3"/>
      <c r="P56" s="3"/>
      <c r="Q56" s="3"/>
      <c r="R56" s="3"/>
      <c r="S56" s="3"/>
      <c r="T56" s="3"/>
      <c r="U56" s="3"/>
      <c r="V56" s="3"/>
      <c r="W56" s="3"/>
      <c r="X56" s="3"/>
      <c r="Y56" s="3"/>
      <c r="Z56" s="3"/>
    </row>
    <row r="57" spans="1:26">
      <c r="A57" s="3"/>
      <c r="B57" s="35"/>
      <c r="C57" s="6"/>
      <c r="D57" s="6"/>
      <c r="E57" s="6"/>
      <c r="F57" s="6"/>
      <c r="G57" s="6"/>
      <c r="H57" s="6"/>
      <c r="I57" s="6"/>
      <c r="J57" s="3"/>
      <c r="K57" s="3"/>
      <c r="L57" s="3"/>
      <c r="M57" s="3"/>
      <c r="N57" s="3"/>
      <c r="O57" s="3"/>
      <c r="P57" s="3"/>
      <c r="Q57" s="3"/>
      <c r="R57" s="3"/>
      <c r="S57" s="3"/>
      <c r="T57" s="3"/>
      <c r="U57" s="3"/>
      <c r="V57" s="3"/>
      <c r="W57" s="3"/>
      <c r="X57" s="3"/>
      <c r="Y57" s="3"/>
      <c r="Z57" s="3"/>
    </row>
    <row r="58" spans="1:26">
      <c r="A58" s="3"/>
      <c r="B58" s="35"/>
      <c r="C58" s="6"/>
      <c r="D58" s="6"/>
      <c r="E58" s="6"/>
      <c r="F58" s="6"/>
      <c r="G58" s="6"/>
      <c r="H58" s="6"/>
      <c r="I58" s="6"/>
      <c r="J58" s="3"/>
      <c r="K58" s="3"/>
      <c r="L58" s="3"/>
      <c r="M58" s="3"/>
      <c r="N58" s="3"/>
      <c r="O58" s="3"/>
      <c r="P58" s="3"/>
      <c r="Q58" s="3"/>
      <c r="R58" s="3"/>
      <c r="S58" s="3"/>
      <c r="T58" s="3"/>
      <c r="U58" s="3"/>
      <c r="V58" s="3"/>
      <c r="W58" s="3"/>
      <c r="X58" s="3"/>
      <c r="Y58" s="3"/>
      <c r="Z58" s="3"/>
    </row>
    <row r="59" spans="1:26">
      <c r="A59" s="3"/>
      <c r="B59" s="35"/>
      <c r="C59" s="6"/>
      <c r="D59" s="6"/>
      <c r="E59" s="6"/>
      <c r="F59" s="6"/>
      <c r="G59" s="6"/>
      <c r="H59" s="6"/>
      <c r="I59" s="6"/>
      <c r="J59" s="3"/>
      <c r="K59" s="3"/>
      <c r="L59" s="3"/>
      <c r="M59" s="3"/>
      <c r="N59" s="3"/>
      <c r="O59" s="3"/>
      <c r="P59" s="3"/>
      <c r="Q59" s="3"/>
      <c r="R59" s="3"/>
      <c r="S59" s="3"/>
      <c r="T59" s="3"/>
      <c r="U59" s="3"/>
      <c r="V59" s="3"/>
      <c r="W59" s="3"/>
      <c r="X59" s="3"/>
      <c r="Y59" s="3"/>
      <c r="Z59" s="3"/>
    </row>
    <row r="60" spans="1:26">
      <c r="A60" s="3"/>
      <c r="B60" s="35"/>
      <c r="C60" s="6"/>
      <c r="D60" s="6"/>
      <c r="E60" s="6"/>
      <c r="F60" s="6"/>
      <c r="G60" s="6"/>
      <c r="H60" s="6"/>
      <c r="I60" s="6"/>
      <c r="J60" s="3"/>
      <c r="K60" s="3"/>
      <c r="L60" s="3"/>
      <c r="M60" s="3"/>
      <c r="N60" s="3"/>
      <c r="O60" s="3"/>
      <c r="P60" s="3"/>
      <c r="Q60" s="3"/>
      <c r="R60" s="3"/>
      <c r="S60" s="3"/>
      <c r="T60" s="3"/>
      <c r="U60" s="3"/>
      <c r="V60" s="3"/>
      <c r="W60" s="3"/>
      <c r="X60" s="3"/>
      <c r="Y60" s="3"/>
      <c r="Z60" s="3"/>
    </row>
    <row r="61" spans="1:26">
      <c r="A61" s="3"/>
      <c r="B61" s="35"/>
      <c r="C61" s="6"/>
      <c r="D61" s="6"/>
      <c r="E61" s="6"/>
      <c r="F61" s="6"/>
      <c r="G61" s="6"/>
      <c r="H61" s="6"/>
      <c r="I61" s="6"/>
      <c r="J61" s="3"/>
      <c r="K61" s="3"/>
      <c r="L61" s="3"/>
      <c r="M61" s="3"/>
      <c r="N61" s="3"/>
      <c r="O61" s="3"/>
      <c r="P61" s="3"/>
      <c r="Q61" s="3"/>
      <c r="R61" s="3"/>
      <c r="S61" s="3"/>
      <c r="T61" s="3"/>
      <c r="U61" s="3"/>
      <c r="V61" s="3"/>
      <c r="W61" s="3"/>
      <c r="X61" s="3"/>
      <c r="Y61" s="3"/>
      <c r="Z61" s="3"/>
    </row>
    <row r="62" spans="1:26">
      <c r="A62" s="3"/>
      <c r="B62" s="35"/>
      <c r="C62" s="6"/>
      <c r="D62" s="6"/>
      <c r="E62" s="6"/>
      <c r="F62" s="6"/>
      <c r="G62" s="6"/>
      <c r="H62" s="6"/>
      <c r="I62" s="6"/>
      <c r="J62" s="3"/>
      <c r="K62" s="3"/>
      <c r="L62" s="3"/>
      <c r="M62" s="3"/>
      <c r="N62" s="3"/>
      <c r="O62" s="3"/>
      <c r="P62" s="3"/>
      <c r="Q62" s="3"/>
      <c r="R62" s="3"/>
      <c r="S62" s="3"/>
      <c r="T62" s="3"/>
      <c r="U62" s="3"/>
      <c r="V62" s="3"/>
      <c r="W62" s="3"/>
      <c r="X62" s="3"/>
      <c r="Y62" s="3"/>
      <c r="Z62" s="3"/>
    </row>
    <row r="63" spans="1:26">
      <c r="A63" s="3"/>
      <c r="B63" s="35"/>
      <c r="C63" s="6"/>
      <c r="D63" s="6"/>
      <c r="E63" s="6"/>
      <c r="F63" s="6"/>
      <c r="G63" s="6"/>
      <c r="H63" s="6"/>
      <c r="I63" s="6"/>
      <c r="J63" s="3"/>
      <c r="K63" s="3"/>
      <c r="L63" s="3"/>
      <c r="M63" s="3"/>
      <c r="N63" s="3"/>
      <c r="O63" s="3"/>
      <c r="P63" s="3"/>
      <c r="Q63" s="3"/>
      <c r="R63" s="3"/>
      <c r="S63" s="3"/>
      <c r="T63" s="3"/>
      <c r="U63" s="3"/>
      <c r="V63" s="3"/>
      <c r="W63" s="3"/>
      <c r="X63" s="3"/>
      <c r="Y63" s="3"/>
      <c r="Z63" s="3"/>
    </row>
    <row r="64" spans="1:26">
      <c r="A64" s="3"/>
      <c r="B64" s="35"/>
      <c r="C64" s="6"/>
      <c r="D64" s="6"/>
      <c r="E64" s="6"/>
      <c r="F64" s="6"/>
      <c r="G64" s="6"/>
      <c r="H64" s="6"/>
      <c r="I64" s="6"/>
      <c r="J64" s="3"/>
      <c r="K64" s="3"/>
      <c r="L64" s="3"/>
      <c r="M64" s="3"/>
      <c r="N64" s="3"/>
      <c r="O64" s="3"/>
      <c r="P64" s="3"/>
      <c r="Q64" s="3"/>
      <c r="R64" s="3"/>
      <c r="S64" s="3"/>
      <c r="T64" s="3"/>
      <c r="U64" s="3"/>
      <c r="V64" s="3"/>
      <c r="W64" s="3"/>
      <c r="X64" s="3"/>
      <c r="Y64" s="3"/>
      <c r="Z64" s="3"/>
    </row>
    <row r="65" spans="1:26">
      <c r="A65" s="3"/>
      <c r="B65" s="35"/>
      <c r="C65" s="6"/>
      <c r="D65" s="6"/>
      <c r="E65" s="6"/>
      <c r="F65" s="6"/>
      <c r="G65" s="6"/>
      <c r="H65" s="6"/>
      <c r="I65" s="6"/>
      <c r="J65" s="3"/>
      <c r="K65" s="3"/>
      <c r="L65" s="3"/>
      <c r="M65" s="3"/>
      <c r="N65" s="3"/>
      <c r="O65" s="3"/>
      <c r="P65" s="3"/>
      <c r="Q65" s="3"/>
      <c r="R65" s="3"/>
      <c r="S65" s="3"/>
      <c r="T65" s="3"/>
      <c r="U65" s="3"/>
      <c r="V65" s="3"/>
      <c r="W65" s="3"/>
      <c r="X65" s="3"/>
      <c r="Y65" s="3"/>
      <c r="Z65" s="3"/>
    </row>
    <row r="66" spans="1:26">
      <c r="A66" s="3"/>
      <c r="B66" s="35"/>
      <c r="C66" s="6"/>
      <c r="D66" s="6"/>
      <c r="E66" s="6"/>
      <c r="F66" s="6"/>
      <c r="G66" s="6"/>
      <c r="H66" s="6"/>
      <c r="I66" s="6"/>
      <c r="J66" s="3"/>
      <c r="K66" s="3"/>
      <c r="L66" s="3"/>
      <c r="M66" s="3"/>
      <c r="N66" s="3"/>
      <c r="O66" s="3"/>
      <c r="P66" s="3"/>
      <c r="Q66" s="3"/>
      <c r="R66" s="3"/>
      <c r="S66" s="3"/>
      <c r="T66" s="3"/>
      <c r="U66" s="3"/>
      <c r="V66" s="3"/>
      <c r="W66" s="3"/>
      <c r="X66" s="3"/>
      <c r="Y66" s="3"/>
      <c r="Z66" s="3"/>
    </row>
    <row r="67" spans="1:26">
      <c r="A67" s="3"/>
      <c r="B67" s="35"/>
      <c r="C67" s="6"/>
      <c r="D67" s="6"/>
      <c r="E67" s="6"/>
      <c r="F67" s="6"/>
      <c r="G67" s="6"/>
      <c r="H67" s="6"/>
      <c r="I67" s="6"/>
      <c r="J67" s="3"/>
      <c r="K67" s="3"/>
      <c r="L67" s="3"/>
      <c r="M67" s="3"/>
      <c r="N67" s="3"/>
      <c r="O67" s="3"/>
      <c r="P67" s="3"/>
      <c r="Q67" s="3"/>
      <c r="R67" s="3"/>
      <c r="S67" s="3"/>
      <c r="T67" s="3"/>
      <c r="U67" s="3"/>
      <c r="V67" s="3"/>
      <c r="W67" s="3"/>
      <c r="X67" s="3"/>
      <c r="Y67" s="3"/>
      <c r="Z67" s="3"/>
    </row>
    <row r="68" spans="1:26">
      <c r="A68" s="3"/>
      <c r="B68" s="35"/>
      <c r="C68" s="6"/>
      <c r="D68" s="6"/>
      <c r="E68" s="6"/>
      <c r="F68" s="6"/>
      <c r="G68" s="6"/>
      <c r="H68" s="6"/>
      <c r="I68" s="6"/>
      <c r="J68" s="3"/>
      <c r="K68" s="3"/>
      <c r="L68" s="3"/>
      <c r="M68" s="3"/>
      <c r="N68" s="3"/>
      <c r="O68" s="3"/>
      <c r="P68" s="3"/>
      <c r="Q68" s="3"/>
      <c r="R68" s="3"/>
      <c r="S68" s="3"/>
      <c r="T68" s="3"/>
      <c r="U68" s="3"/>
      <c r="V68" s="3"/>
      <c r="W68" s="3"/>
      <c r="X68" s="3"/>
      <c r="Y68" s="3"/>
      <c r="Z68" s="3"/>
    </row>
    <row r="69" spans="1:26">
      <c r="A69" s="3"/>
      <c r="B69" s="35"/>
      <c r="C69" s="6"/>
      <c r="D69" s="6"/>
      <c r="E69" s="6"/>
      <c r="F69" s="6"/>
      <c r="G69" s="6"/>
      <c r="H69" s="6"/>
      <c r="I69" s="6"/>
      <c r="J69" s="3"/>
      <c r="K69" s="3"/>
      <c r="L69" s="3"/>
      <c r="M69" s="3"/>
      <c r="N69" s="3"/>
      <c r="O69" s="3"/>
      <c r="P69" s="3"/>
      <c r="Q69" s="3"/>
      <c r="R69" s="3"/>
      <c r="S69" s="3"/>
      <c r="T69" s="3"/>
      <c r="U69" s="3"/>
      <c r="V69" s="3"/>
      <c r="W69" s="3"/>
      <c r="X69" s="3"/>
      <c r="Y69" s="3"/>
      <c r="Z69" s="3"/>
    </row>
    <row r="70" spans="1:26">
      <c r="A70" s="3"/>
      <c r="B70" s="35"/>
      <c r="C70" s="6"/>
      <c r="D70" s="6"/>
      <c r="E70" s="6"/>
      <c r="F70" s="6"/>
      <c r="G70" s="6"/>
      <c r="H70" s="6"/>
      <c r="I70" s="6"/>
      <c r="J70" s="3"/>
      <c r="K70" s="3"/>
      <c r="L70" s="3"/>
      <c r="M70" s="3"/>
      <c r="N70" s="3"/>
      <c r="O70" s="3"/>
      <c r="P70" s="3"/>
      <c r="Q70" s="3"/>
      <c r="R70" s="3"/>
      <c r="S70" s="3"/>
      <c r="T70" s="3"/>
      <c r="U70" s="3"/>
      <c r="V70" s="3"/>
      <c r="W70" s="3"/>
      <c r="X70" s="3"/>
      <c r="Y70" s="3"/>
      <c r="Z70" s="3"/>
    </row>
    <row r="71" spans="1:26">
      <c r="A71" s="3"/>
      <c r="B71" s="35"/>
      <c r="C71" s="6"/>
      <c r="D71" s="6"/>
      <c r="E71" s="6"/>
      <c r="F71" s="6"/>
      <c r="G71" s="6"/>
      <c r="H71" s="6"/>
      <c r="I71" s="6"/>
      <c r="J71" s="3"/>
      <c r="K71" s="3"/>
      <c r="L71" s="3"/>
      <c r="M71" s="3"/>
      <c r="N71" s="3"/>
      <c r="O71" s="3"/>
      <c r="P71" s="3"/>
      <c r="Q71" s="3"/>
      <c r="R71" s="3"/>
      <c r="S71" s="3"/>
      <c r="T71" s="3"/>
      <c r="U71" s="3"/>
      <c r="V71" s="3"/>
      <c r="W71" s="3"/>
      <c r="X71" s="3"/>
      <c r="Y71" s="3"/>
      <c r="Z71" s="3"/>
    </row>
    <row r="72" spans="1:26">
      <c r="A72" s="3"/>
      <c r="B72" s="35"/>
      <c r="C72" s="6"/>
      <c r="D72" s="6"/>
      <c r="E72" s="6"/>
      <c r="F72" s="6"/>
      <c r="G72" s="6"/>
      <c r="H72" s="6"/>
      <c r="I72" s="6"/>
      <c r="J72" s="3"/>
      <c r="K72" s="3"/>
      <c r="L72" s="3"/>
      <c r="M72" s="3"/>
      <c r="N72" s="3"/>
      <c r="O72" s="3"/>
      <c r="P72" s="3"/>
      <c r="Q72" s="3"/>
      <c r="R72" s="3"/>
      <c r="S72" s="3"/>
      <c r="T72" s="3"/>
      <c r="U72" s="3"/>
      <c r="V72" s="3"/>
      <c r="W72" s="3"/>
      <c r="X72" s="3"/>
      <c r="Y72" s="3"/>
      <c r="Z72" s="3"/>
    </row>
    <row r="73" spans="1:26">
      <c r="A73" s="3"/>
      <c r="B73" s="35"/>
      <c r="C73" s="6"/>
      <c r="D73" s="6"/>
      <c r="E73" s="6"/>
      <c r="F73" s="6"/>
      <c r="G73" s="6"/>
      <c r="H73" s="6"/>
      <c r="I73" s="6"/>
      <c r="J73" s="3"/>
      <c r="K73" s="3"/>
      <c r="L73" s="3"/>
      <c r="M73" s="3"/>
      <c r="N73" s="3"/>
      <c r="O73" s="3"/>
      <c r="P73" s="3"/>
      <c r="Q73" s="3"/>
      <c r="R73" s="3"/>
      <c r="S73" s="3"/>
      <c r="T73" s="3"/>
      <c r="U73" s="3"/>
      <c r="V73" s="3"/>
      <c r="W73" s="3"/>
      <c r="X73" s="3"/>
      <c r="Y73" s="3"/>
      <c r="Z73" s="3"/>
    </row>
    <row r="74" spans="1:26">
      <c r="A74" s="3"/>
      <c r="B74" s="35"/>
      <c r="C74" s="6"/>
      <c r="D74" s="6"/>
      <c r="E74" s="6"/>
      <c r="F74" s="6"/>
      <c r="G74" s="6"/>
      <c r="H74" s="6"/>
      <c r="I74" s="6"/>
      <c r="J74" s="3"/>
      <c r="K74" s="3"/>
      <c r="L74" s="3"/>
      <c r="M74" s="3"/>
      <c r="N74" s="3"/>
      <c r="O74" s="3"/>
      <c r="P74" s="3"/>
      <c r="Q74" s="3"/>
      <c r="R74" s="3"/>
      <c r="S74" s="3"/>
      <c r="T74" s="3"/>
      <c r="U74" s="3"/>
      <c r="V74" s="3"/>
      <c r="W74" s="3"/>
      <c r="X74" s="3"/>
      <c r="Y74" s="3"/>
      <c r="Z74" s="3"/>
    </row>
    <row r="75" spans="1:26">
      <c r="A75" s="3"/>
      <c r="B75" s="35"/>
      <c r="C75" s="6"/>
      <c r="D75" s="6"/>
      <c r="E75" s="6"/>
      <c r="F75" s="6"/>
      <c r="G75" s="6"/>
      <c r="H75" s="6"/>
      <c r="I75" s="6"/>
      <c r="J75" s="3"/>
      <c r="K75" s="3"/>
      <c r="L75" s="3"/>
      <c r="M75" s="3"/>
      <c r="N75" s="3"/>
      <c r="O75" s="3"/>
      <c r="P75" s="3"/>
      <c r="Q75" s="3"/>
      <c r="R75" s="3"/>
      <c r="S75" s="3"/>
      <c r="T75" s="3"/>
      <c r="U75" s="3"/>
      <c r="V75" s="3"/>
      <c r="W75" s="3"/>
      <c r="X75" s="3"/>
      <c r="Y75" s="3"/>
      <c r="Z75" s="3"/>
    </row>
  </sheetData>
  <mergeCells count="12">
    <mergeCell ref="B2:C2"/>
    <mergeCell ref="F2:K2"/>
    <mergeCell ref="E50:G51"/>
    <mergeCell ref="B45:G45"/>
    <mergeCell ref="A6:G6"/>
    <mergeCell ref="B8:B9"/>
    <mergeCell ref="B5:H5"/>
    <mergeCell ref="C8:C9"/>
    <mergeCell ref="D8:D9"/>
    <mergeCell ref="E8:E9"/>
    <mergeCell ref="F8:F9"/>
    <mergeCell ref="G8:G9"/>
  </mergeCells>
  <phoneticPr fontId="3" type="noConversion"/>
  <hyperlinks>
    <hyperlink ref="F2" location="'List 2'!A1" display="قائمة إحصاءات النقود والنشاط المصرفي"/>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Z117"/>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O53" sqref="O53"/>
    </sheetView>
  </sheetViews>
  <sheetFormatPr defaultRowHeight="15.75"/>
  <cols>
    <col min="1" max="1" width="1.25" customWidth="1"/>
    <col min="2" max="2" width="7.375" customWidth="1"/>
    <col min="3" max="3" width="11.75" customWidth="1"/>
    <col min="4" max="4" width="9.25" customWidth="1"/>
    <col min="5" max="5" width="16" customWidth="1"/>
    <col min="6" max="6" width="9.5" customWidth="1"/>
    <col min="7" max="7" width="11.375" customWidth="1"/>
    <col min="8" max="8" width="9.125" customWidth="1"/>
    <col min="9" max="9" width="8.625" customWidth="1"/>
    <col min="10" max="10" width="10.375" customWidth="1"/>
    <col min="11" max="12" width="10" customWidth="1"/>
    <col min="13" max="13" width="10.875" customWidth="1"/>
    <col min="14" max="14" width="10.75" customWidth="1"/>
    <col min="15" max="15" width="10.375" customWidth="1"/>
    <col min="16" max="16" width="9.25" customWidth="1"/>
    <col min="17" max="17" width="7.25" customWidth="1"/>
    <col min="18" max="18" width="11.5" customWidth="1"/>
    <col min="19" max="19" width="0.625" customWidth="1"/>
    <col min="20" max="21" width="9.625"/>
    <col min="22" max="22" width="16.875" customWidth="1"/>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26">
      <c r="A2" s="109"/>
      <c r="B2" s="6180" t="s">
        <v>4314</v>
      </c>
      <c r="C2" s="6180"/>
      <c r="D2" s="6180"/>
      <c r="E2" s="111"/>
      <c r="F2" s="111"/>
      <c r="G2" s="109"/>
      <c r="H2" s="112"/>
      <c r="I2" s="109"/>
      <c r="J2" s="109"/>
      <c r="K2" s="6180" t="s">
        <v>4316</v>
      </c>
      <c r="L2" s="6180"/>
      <c r="M2" s="6180"/>
      <c r="N2" s="6180"/>
      <c r="O2" s="6180"/>
      <c r="P2" s="109"/>
      <c r="Q2" s="109"/>
      <c r="R2" s="109"/>
      <c r="S2" s="109"/>
      <c r="T2" s="109"/>
      <c r="U2" s="109"/>
      <c r="V2" s="109"/>
      <c r="W2" s="109"/>
      <c r="X2" s="109"/>
      <c r="Y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26" ht="19.5" thickTop="1">
      <c r="A4" s="838"/>
      <c r="B4" s="839"/>
      <c r="C4" s="838"/>
      <c r="D4" s="838"/>
      <c r="E4" s="838"/>
      <c r="F4" s="838"/>
      <c r="G4" s="838"/>
      <c r="H4" s="838"/>
      <c r="I4" s="838"/>
      <c r="J4" s="838"/>
      <c r="K4" s="838"/>
      <c r="L4" s="838"/>
      <c r="M4" s="838"/>
      <c r="N4" s="838"/>
      <c r="O4" s="838"/>
      <c r="P4" s="838"/>
      <c r="Q4" s="838"/>
      <c r="R4" s="838"/>
      <c r="S4" s="838"/>
      <c r="T4" s="838"/>
      <c r="U4" s="838"/>
      <c r="V4" s="854"/>
      <c r="W4" s="854"/>
      <c r="X4" s="854"/>
      <c r="Y4" s="854"/>
      <c r="Z4" s="854"/>
    </row>
    <row r="5" spans="1:26" ht="21.75">
      <c r="A5" s="838"/>
      <c r="B5" s="6480" t="s">
        <v>2623</v>
      </c>
      <c r="C5" s="6480"/>
      <c r="D5" s="6480"/>
      <c r="E5" s="6480"/>
      <c r="F5" s="6480"/>
      <c r="G5" s="6480"/>
      <c r="H5" s="6480"/>
      <c r="I5" s="6480"/>
      <c r="J5" s="6480"/>
      <c r="K5" s="6480"/>
      <c r="L5" s="6480"/>
      <c r="M5" s="6480"/>
      <c r="N5" s="6480"/>
      <c r="O5" s="6480"/>
      <c r="P5" s="6480"/>
      <c r="Q5" s="6480"/>
      <c r="R5" s="6480"/>
      <c r="S5" s="6480"/>
      <c r="T5" s="838"/>
      <c r="U5" s="838"/>
      <c r="V5" s="854"/>
      <c r="W5" s="854"/>
      <c r="X5" s="854"/>
      <c r="Y5" s="854"/>
      <c r="Z5" s="854"/>
    </row>
    <row r="6" spans="1:26" ht="24">
      <c r="A6" s="6179" t="s">
        <v>1952</v>
      </c>
      <c r="B6" s="6179"/>
      <c r="C6" s="6179"/>
      <c r="D6" s="6179"/>
      <c r="E6" s="6179"/>
      <c r="F6" s="6179"/>
      <c r="G6" s="6179"/>
      <c r="H6" s="6179"/>
      <c r="I6" s="6179"/>
      <c r="J6" s="6179"/>
      <c r="K6" s="6179"/>
      <c r="L6" s="6179"/>
      <c r="M6" s="6179"/>
      <c r="N6" s="6179"/>
      <c r="O6" s="6179"/>
      <c r="P6" s="6179"/>
      <c r="Q6" s="6179"/>
      <c r="R6" s="6179"/>
      <c r="S6" s="838"/>
      <c r="T6" s="838"/>
      <c r="U6" s="838"/>
      <c r="V6" s="854"/>
      <c r="W6" s="854"/>
      <c r="X6" s="854"/>
      <c r="Y6" s="854"/>
      <c r="Z6" s="854"/>
    </row>
    <row r="7" spans="1:26" ht="18.75">
      <c r="A7" s="838"/>
      <c r="B7" s="6481" t="s">
        <v>2624</v>
      </c>
      <c r="C7" s="6481"/>
      <c r="D7" s="6481"/>
      <c r="E7" s="6481"/>
      <c r="F7" s="6481"/>
      <c r="G7" s="6481"/>
      <c r="H7" s="6481"/>
      <c r="I7" s="6481"/>
      <c r="J7" s="6481"/>
      <c r="K7" s="6481"/>
      <c r="L7" s="6481"/>
      <c r="M7" s="6481"/>
      <c r="N7" s="6481"/>
      <c r="O7" s="6481"/>
      <c r="P7" s="6481"/>
      <c r="Q7" s="6481"/>
      <c r="R7" s="6481"/>
      <c r="S7" s="838"/>
      <c r="T7" s="838"/>
      <c r="U7" s="838"/>
      <c r="V7" s="854"/>
      <c r="W7" s="854"/>
      <c r="X7" s="854"/>
      <c r="Y7" s="854"/>
      <c r="Z7" s="854"/>
    </row>
    <row r="8" spans="1:26" ht="5.0999999999999996" customHeight="1" thickBot="1">
      <c r="A8" s="838"/>
      <c r="B8" s="6477"/>
      <c r="C8" s="6477"/>
      <c r="D8" s="6477"/>
      <c r="E8" s="6477"/>
      <c r="F8" s="6477"/>
      <c r="G8" s="6477"/>
      <c r="H8" s="6477"/>
      <c r="I8" s="6477"/>
      <c r="J8" s="6477"/>
      <c r="K8" s="6477"/>
      <c r="L8" s="6477"/>
      <c r="M8" s="6477"/>
      <c r="N8" s="6477"/>
      <c r="O8" s="6477"/>
      <c r="P8" s="6477"/>
      <c r="Q8" s="6477"/>
      <c r="R8" s="6477"/>
      <c r="S8" s="838"/>
      <c r="T8" s="838"/>
      <c r="U8" s="838"/>
      <c r="V8" s="854"/>
      <c r="W8" s="854"/>
      <c r="X8" s="854"/>
      <c r="Y8" s="854"/>
      <c r="Z8" s="854"/>
    </row>
    <row r="9" spans="1:26" ht="37.5" customHeight="1">
      <c r="A9" s="839"/>
      <c r="B9" s="6478" t="s">
        <v>2625</v>
      </c>
      <c r="C9" s="4274" t="s">
        <v>2626</v>
      </c>
      <c r="D9" s="4275" t="s">
        <v>2627</v>
      </c>
      <c r="E9" s="4275" t="s">
        <v>2628</v>
      </c>
      <c r="F9" s="4275" t="s">
        <v>2629</v>
      </c>
      <c r="G9" s="4275" t="s">
        <v>2630</v>
      </c>
      <c r="H9" s="4275" t="s">
        <v>2631</v>
      </c>
      <c r="I9" s="4275" t="s">
        <v>2632</v>
      </c>
      <c r="J9" s="4275" t="s">
        <v>2633</v>
      </c>
      <c r="K9" s="4275" t="s">
        <v>2634</v>
      </c>
      <c r="L9" s="4275" t="s">
        <v>2635</v>
      </c>
      <c r="M9" s="4275" t="s">
        <v>2636</v>
      </c>
      <c r="N9" s="4275" t="s">
        <v>2637</v>
      </c>
      <c r="O9" s="4275" t="s">
        <v>2326</v>
      </c>
      <c r="P9" s="4275" t="s">
        <v>2638</v>
      </c>
      <c r="Q9" s="4275" t="s">
        <v>2639</v>
      </c>
      <c r="R9" s="4276" t="s">
        <v>2091</v>
      </c>
      <c r="S9" s="839"/>
      <c r="T9" s="839"/>
      <c r="U9" s="5323"/>
      <c r="V9" s="5323"/>
      <c r="W9" s="5323"/>
      <c r="X9" s="864"/>
      <c r="Y9" s="864"/>
      <c r="Z9" s="864"/>
    </row>
    <row r="10" spans="1:26" ht="47.25" customHeight="1" thickBot="1">
      <c r="A10" s="839"/>
      <c r="B10" s="6479"/>
      <c r="C10" s="4277" t="s">
        <v>2640</v>
      </c>
      <c r="D10" s="4278" t="s">
        <v>246</v>
      </c>
      <c r="E10" s="4278" t="s">
        <v>2641</v>
      </c>
      <c r="F10" s="4278" t="s">
        <v>247</v>
      </c>
      <c r="G10" s="4278" t="s">
        <v>248</v>
      </c>
      <c r="H10" s="4278" t="s">
        <v>249</v>
      </c>
      <c r="I10" s="4278" t="s">
        <v>250</v>
      </c>
      <c r="J10" s="4278" t="s">
        <v>251</v>
      </c>
      <c r="K10" s="4278" t="s">
        <v>252</v>
      </c>
      <c r="L10" s="4278" t="s">
        <v>253</v>
      </c>
      <c r="M10" s="4278" t="s">
        <v>254</v>
      </c>
      <c r="N10" s="4278" t="s">
        <v>255</v>
      </c>
      <c r="O10" s="4278" t="s">
        <v>291</v>
      </c>
      <c r="P10" s="4278" t="s">
        <v>256</v>
      </c>
      <c r="Q10" s="4278" t="s">
        <v>257</v>
      </c>
      <c r="R10" s="4279" t="s">
        <v>258</v>
      </c>
      <c r="S10" s="839"/>
      <c r="T10" s="839"/>
      <c r="U10" s="5323"/>
      <c r="V10" s="5323"/>
      <c r="W10" s="5323"/>
      <c r="X10" s="864"/>
      <c r="Y10" s="864"/>
      <c r="Z10" s="864"/>
    </row>
    <row r="11" spans="1:26" ht="5.0999999999999996" customHeight="1">
      <c r="A11" s="838"/>
      <c r="B11" s="840"/>
      <c r="C11" s="841"/>
      <c r="D11" s="158"/>
      <c r="E11" s="199"/>
      <c r="F11" s="158"/>
      <c r="G11" s="200"/>
      <c r="H11" s="201"/>
      <c r="I11" s="200"/>
      <c r="J11" s="200"/>
      <c r="K11" s="200"/>
      <c r="L11" s="200"/>
      <c r="M11" s="200"/>
      <c r="N11" s="200"/>
      <c r="O11" s="202"/>
      <c r="P11" s="200"/>
      <c r="Q11" s="200"/>
      <c r="R11" s="137"/>
      <c r="S11" s="838"/>
      <c r="T11" s="838"/>
      <c r="U11" s="5323"/>
      <c r="V11" s="5323"/>
      <c r="W11" s="5323"/>
      <c r="X11" s="854"/>
      <c r="Y11" s="854"/>
      <c r="Z11" s="854"/>
    </row>
    <row r="12" spans="1:26" ht="15.95" customHeight="1">
      <c r="A12" s="838"/>
      <c r="B12" s="842">
        <v>1985</v>
      </c>
      <c r="C12" s="843">
        <v>442.64800000000002</v>
      </c>
      <c r="D12" s="203">
        <v>492.63600000000002</v>
      </c>
      <c r="E12" s="204" t="s">
        <v>474</v>
      </c>
      <c r="F12" s="204" t="s">
        <v>474</v>
      </c>
      <c r="G12" s="204" t="s">
        <v>474</v>
      </c>
      <c r="H12" s="204" t="s">
        <v>474</v>
      </c>
      <c r="I12" s="204" t="s">
        <v>474</v>
      </c>
      <c r="J12" s="204" t="s">
        <v>474</v>
      </c>
      <c r="K12" s="204" t="s">
        <v>474</v>
      </c>
      <c r="L12" s="204" t="s">
        <v>474</v>
      </c>
      <c r="M12" s="204" t="s">
        <v>474</v>
      </c>
      <c r="N12" s="204" t="s">
        <v>474</v>
      </c>
      <c r="O12" s="204" t="s">
        <v>474</v>
      </c>
      <c r="P12" s="204" t="s">
        <v>474</v>
      </c>
      <c r="Q12" s="204" t="s">
        <v>474</v>
      </c>
      <c r="R12" s="205">
        <v>3936.3379999999997</v>
      </c>
      <c r="S12" s="838"/>
      <c r="T12" s="838"/>
      <c r="U12" s="5323"/>
      <c r="V12" s="5323"/>
      <c r="W12" s="5323"/>
      <c r="X12" s="854"/>
      <c r="Y12" s="854"/>
      <c r="Z12" s="854"/>
    </row>
    <row r="13" spans="1:26" ht="15.95" customHeight="1">
      <c r="A13" s="838"/>
      <c r="B13" s="844">
        <v>1986</v>
      </c>
      <c r="C13" s="845">
        <v>781.42</v>
      </c>
      <c r="D13" s="52">
        <v>422.11599999999999</v>
      </c>
      <c r="E13" s="206" t="s">
        <v>474</v>
      </c>
      <c r="F13" s="206" t="s">
        <v>474</v>
      </c>
      <c r="G13" s="206" t="s">
        <v>474</v>
      </c>
      <c r="H13" s="206" t="s">
        <v>474</v>
      </c>
      <c r="I13" s="206" t="s">
        <v>474</v>
      </c>
      <c r="J13" s="206" t="s">
        <v>474</v>
      </c>
      <c r="K13" s="206" t="s">
        <v>474</v>
      </c>
      <c r="L13" s="206" t="s">
        <v>474</v>
      </c>
      <c r="M13" s="206" t="s">
        <v>474</v>
      </c>
      <c r="N13" s="206" t="s">
        <v>474</v>
      </c>
      <c r="O13" s="206" t="s">
        <v>474</v>
      </c>
      <c r="P13" s="206" t="s">
        <v>474</v>
      </c>
      <c r="Q13" s="206" t="s">
        <v>474</v>
      </c>
      <c r="R13" s="31">
        <v>4884.6120000000001</v>
      </c>
      <c r="S13" s="838"/>
      <c r="T13" s="838"/>
      <c r="U13" s="5323"/>
      <c r="V13" s="5323"/>
      <c r="W13" s="5323"/>
      <c r="X13" s="854"/>
      <c r="Y13" s="854"/>
      <c r="Z13" s="854"/>
    </row>
    <row r="14" spans="1:26" ht="15.95" customHeight="1">
      <c r="A14" s="838"/>
      <c r="B14" s="842">
        <v>1987</v>
      </c>
      <c r="C14" s="843">
        <v>859.61800000000005</v>
      </c>
      <c r="D14" s="203">
        <v>3272.877</v>
      </c>
      <c r="E14" s="204" t="s">
        <v>474</v>
      </c>
      <c r="F14" s="204" t="s">
        <v>474</v>
      </c>
      <c r="G14" s="204" t="s">
        <v>474</v>
      </c>
      <c r="H14" s="204" t="s">
        <v>474</v>
      </c>
      <c r="I14" s="204" t="s">
        <v>474</v>
      </c>
      <c r="J14" s="204" t="s">
        <v>474</v>
      </c>
      <c r="K14" s="204" t="s">
        <v>474</v>
      </c>
      <c r="L14" s="204" t="s">
        <v>474</v>
      </c>
      <c r="M14" s="204" t="s">
        <v>474</v>
      </c>
      <c r="N14" s="204" t="s">
        <v>474</v>
      </c>
      <c r="O14" s="204" t="s">
        <v>474</v>
      </c>
      <c r="P14" s="204" t="s">
        <v>474</v>
      </c>
      <c r="Q14" s="204" t="s">
        <v>474</v>
      </c>
      <c r="R14" s="205">
        <v>13903.083999999999</v>
      </c>
      <c r="S14" s="838"/>
      <c r="T14" s="838"/>
      <c r="U14" s="5323"/>
      <c r="V14" s="5323"/>
      <c r="W14" s="5323"/>
      <c r="X14" s="854"/>
      <c r="Y14" s="854"/>
      <c r="Z14" s="854"/>
    </row>
    <row r="15" spans="1:26" ht="15.95" customHeight="1">
      <c r="A15" s="838"/>
      <c r="B15" s="844">
        <v>1988</v>
      </c>
      <c r="C15" s="845">
        <v>1209.9749999999999</v>
      </c>
      <c r="D15" s="52">
        <v>2799.759</v>
      </c>
      <c r="E15" s="206" t="s">
        <v>474</v>
      </c>
      <c r="F15" s="206" t="s">
        <v>474</v>
      </c>
      <c r="G15" s="206" t="s">
        <v>474</v>
      </c>
      <c r="H15" s="206" t="s">
        <v>474</v>
      </c>
      <c r="I15" s="206" t="s">
        <v>474</v>
      </c>
      <c r="J15" s="206" t="s">
        <v>474</v>
      </c>
      <c r="K15" s="206" t="s">
        <v>474</v>
      </c>
      <c r="L15" s="206" t="s">
        <v>474</v>
      </c>
      <c r="M15" s="206" t="s">
        <v>474</v>
      </c>
      <c r="N15" s="206" t="s">
        <v>474</v>
      </c>
      <c r="O15" s="206" t="s">
        <v>474</v>
      </c>
      <c r="P15" s="206" t="s">
        <v>474</v>
      </c>
      <c r="Q15" s="206" t="s">
        <v>474</v>
      </c>
      <c r="R15" s="31">
        <v>14641.326999999999</v>
      </c>
      <c r="S15" s="838"/>
      <c r="T15" s="838"/>
      <c r="U15" s="5323"/>
      <c r="V15" s="5323"/>
      <c r="W15" s="5323"/>
      <c r="X15" s="854"/>
      <c r="Y15" s="854"/>
      <c r="Z15" s="854"/>
    </row>
    <row r="16" spans="1:26" ht="15.95" customHeight="1">
      <c r="A16" s="838"/>
      <c r="B16" s="842">
        <v>1989</v>
      </c>
      <c r="C16" s="843">
        <v>2576.299</v>
      </c>
      <c r="D16" s="203">
        <v>2790.855</v>
      </c>
      <c r="E16" s="204" t="s">
        <v>474</v>
      </c>
      <c r="F16" s="204" t="s">
        <v>474</v>
      </c>
      <c r="G16" s="204" t="s">
        <v>474</v>
      </c>
      <c r="H16" s="204" t="s">
        <v>474</v>
      </c>
      <c r="I16" s="204" t="s">
        <v>474</v>
      </c>
      <c r="J16" s="204" t="s">
        <v>474</v>
      </c>
      <c r="K16" s="204" t="s">
        <v>474</v>
      </c>
      <c r="L16" s="204" t="s">
        <v>474</v>
      </c>
      <c r="M16" s="204" t="s">
        <v>474</v>
      </c>
      <c r="N16" s="204" t="s">
        <v>474</v>
      </c>
      <c r="O16" s="204" t="s">
        <v>474</v>
      </c>
      <c r="P16" s="204" t="s">
        <v>474</v>
      </c>
      <c r="Q16" s="204" t="s">
        <v>474</v>
      </c>
      <c r="R16" s="205">
        <v>15271.852999999997</v>
      </c>
      <c r="S16" s="838"/>
      <c r="T16" s="838"/>
      <c r="U16" s="5323"/>
      <c r="V16" s="5323"/>
      <c r="W16" s="5323"/>
      <c r="X16" s="854"/>
      <c r="Y16" s="854"/>
      <c r="Z16" s="854"/>
    </row>
    <row r="17" spans="1:26" ht="15.95" customHeight="1">
      <c r="A17" s="838"/>
      <c r="B17" s="844">
        <v>1990</v>
      </c>
      <c r="C17" s="845">
        <v>2453.0889999999999</v>
      </c>
      <c r="D17" s="52">
        <v>4126.4780000000001</v>
      </c>
      <c r="E17" s="206" t="s">
        <v>474</v>
      </c>
      <c r="F17" s="206" t="s">
        <v>474</v>
      </c>
      <c r="G17" s="206" t="s">
        <v>474</v>
      </c>
      <c r="H17" s="206" t="s">
        <v>474</v>
      </c>
      <c r="I17" s="206" t="s">
        <v>474</v>
      </c>
      <c r="J17" s="206" t="s">
        <v>474</v>
      </c>
      <c r="K17" s="206" t="s">
        <v>474</v>
      </c>
      <c r="L17" s="206" t="s">
        <v>474</v>
      </c>
      <c r="M17" s="206" t="s">
        <v>474</v>
      </c>
      <c r="N17" s="206" t="s">
        <v>474</v>
      </c>
      <c r="O17" s="206" t="s">
        <v>474</v>
      </c>
      <c r="P17" s="206" t="s">
        <v>474</v>
      </c>
      <c r="Q17" s="206" t="s">
        <v>474</v>
      </c>
      <c r="R17" s="31">
        <v>16938.385999999999</v>
      </c>
      <c r="S17" s="838"/>
      <c r="T17" s="838"/>
      <c r="U17" s="838"/>
      <c r="V17" s="854"/>
      <c r="W17" s="854"/>
      <c r="X17" s="854"/>
      <c r="Y17" s="854"/>
      <c r="Z17" s="854"/>
    </row>
    <row r="18" spans="1:26" ht="15.95" customHeight="1">
      <c r="A18" s="838"/>
      <c r="B18" s="842">
        <v>1991</v>
      </c>
      <c r="C18" s="843">
        <v>5998.8270000000002</v>
      </c>
      <c r="D18" s="203">
        <v>5372.9229999999998</v>
      </c>
      <c r="E18" s="204" t="s">
        <v>474</v>
      </c>
      <c r="F18" s="204" t="s">
        <v>474</v>
      </c>
      <c r="G18" s="204" t="s">
        <v>474</v>
      </c>
      <c r="H18" s="204" t="s">
        <v>474</v>
      </c>
      <c r="I18" s="204" t="s">
        <v>474</v>
      </c>
      <c r="J18" s="204" t="s">
        <v>474</v>
      </c>
      <c r="K18" s="204" t="s">
        <v>474</v>
      </c>
      <c r="L18" s="204" t="s">
        <v>474</v>
      </c>
      <c r="M18" s="204" t="s">
        <v>474</v>
      </c>
      <c r="N18" s="204" t="s">
        <v>474</v>
      </c>
      <c r="O18" s="204" t="s">
        <v>474</v>
      </c>
      <c r="P18" s="204" t="s">
        <v>474</v>
      </c>
      <c r="Q18" s="204" t="s">
        <v>474</v>
      </c>
      <c r="R18" s="205">
        <v>33622.421999999999</v>
      </c>
      <c r="S18" s="838"/>
      <c r="T18" s="838"/>
      <c r="U18" s="838"/>
      <c r="V18" s="854"/>
      <c r="W18" s="854"/>
      <c r="X18" s="854"/>
      <c r="Y18" s="854"/>
      <c r="Z18" s="854"/>
    </row>
    <row r="19" spans="1:26" ht="15.95" customHeight="1">
      <c r="A19" s="838"/>
      <c r="B19" s="844">
        <v>1992</v>
      </c>
      <c r="C19" s="845">
        <v>5998.8270000000002</v>
      </c>
      <c r="D19" s="52">
        <v>2951.953</v>
      </c>
      <c r="E19" s="206" t="s">
        <v>474</v>
      </c>
      <c r="F19" s="206" t="s">
        <v>474</v>
      </c>
      <c r="G19" s="206" t="s">
        <v>474</v>
      </c>
      <c r="H19" s="206" t="s">
        <v>474</v>
      </c>
      <c r="I19" s="206" t="s">
        <v>474</v>
      </c>
      <c r="J19" s="206" t="s">
        <v>474</v>
      </c>
      <c r="K19" s="206" t="s">
        <v>474</v>
      </c>
      <c r="L19" s="206" t="s">
        <v>474</v>
      </c>
      <c r="M19" s="206" t="s">
        <v>474</v>
      </c>
      <c r="N19" s="206" t="s">
        <v>474</v>
      </c>
      <c r="O19" s="206" t="s">
        <v>474</v>
      </c>
      <c r="P19" s="206" t="s">
        <v>474</v>
      </c>
      <c r="Q19" s="206" t="s">
        <v>474</v>
      </c>
      <c r="R19" s="31">
        <v>34234.812000000005</v>
      </c>
      <c r="S19" s="838"/>
      <c r="T19" s="838"/>
      <c r="U19" s="838"/>
      <c r="V19" s="854"/>
      <c r="W19" s="854"/>
      <c r="X19" s="854"/>
      <c r="Y19" s="854"/>
      <c r="Z19" s="854"/>
    </row>
    <row r="20" spans="1:26" ht="15.95" customHeight="1">
      <c r="A20" s="838"/>
      <c r="B20" s="842">
        <v>1993</v>
      </c>
      <c r="C20" s="843">
        <v>13748.004999999999</v>
      </c>
      <c r="D20" s="203">
        <v>1609.749</v>
      </c>
      <c r="E20" s="204" t="s">
        <v>474</v>
      </c>
      <c r="F20" s="204" t="s">
        <v>474</v>
      </c>
      <c r="G20" s="204" t="s">
        <v>474</v>
      </c>
      <c r="H20" s="204" t="s">
        <v>474</v>
      </c>
      <c r="I20" s="204" t="s">
        <v>474</v>
      </c>
      <c r="J20" s="204" t="s">
        <v>474</v>
      </c>
      <c r="K20" s="204" t="s">
        <v>474</v>
      </c>
      <c r="L20" s="204" t="s">
        <v>474</v>
      </c>
      <c r="M20" s="204" t="s">
        <v>474</v>
      </c>
      <c r="N20" s="204" t="s">
        <v>474</v>
      </c>
      <c r="O20" s="204" t="s">
        <v>474</v>
      </c>
      <c r="P20" s="204" t="s">
        <v>474</v>
      </c>
      <c r="Q20" s="204" t="s">
        <v>474</v>
      </c>
      <c r="R20" s="205">
        <v>60307.627999999997</v>
      </c>
      <c r="S20" s="838"/>
      <c r="T20" s="838"/>
      <c r="U20" s="838"/>
      <c r="V20" s="838"/>
      <c r="W20" s="838"/>
      <c r="X20" s="838"/>
      <c r="Y20" s="838"/>
      <c r="Z20" s="838"/>
    </row>
    <row r="21" spans="1:26" ht="15.95" customHeight="1">
      <c r="A21" s="838"/>
      <c r="B21" s="844">
        <v>1994</v>
      </c>
      <c r="C21" s="845">
        <v>15096.763999999999</v>
      </c>
      <c r="D21" s="52">
        <v>5580.357</v>
      </c>
      <c r="E21" s="206" t="s">
        <v>474</v>
      </c>
      <c r="F21" s="206" t="s">
        <v>474</v>
      </c>
      <c r="G21" s="206" t="s">
        <v>474</v>
      </c>
      <c r="H21" s="206" t="s">
        <v>474</v>
      </c>
      <c r="I21" s="206" t="s">
        <v>474</v>
      </c>
      <c r="J21" s="206" t="s">
        <v>474</v>
      </c>
      <c r="K21" s="206" t="s">
        <v>474</v>
      </c>
      <c r="L21" s="206" t="s">
        <v>474</v>
      </c>
      <c r="M21" s="206" t="s">
        <v>474</v>
      </c>
      <c r="N21" s="206" t="s">
        <v>474</v>
      </c>
      <c r="O21" s="206" t="s">
        <v>474</v>
      </c>
      <c r="P21" s="206" t="s">
        <v>474</v>
      </c>
      <c r="Q21" s="206" t="s">
        <v>474</v>
      </c>
      <c r="R21" s="31">
        <v>152088.43399999998</v>
      </c>
      <c r="S21" s="838"/>
      <c r="T21" s="838"/>
      <c r="U21" s="838"/>
      <c r="V21" s="838"/>
      <c r="W21" s="838"/>
      <c r="X21" s="838"/>
      <c r="Y21" s="838"/>
      <c r="Z21" s="838"/>
    </row>
    <row r="22" spans="1:26" ht="15.95" customHeight="1">
      <c r="A22" s="838"/>
      <c r="B22" s="842">
        <v>1995</v>
      </c>
      <c r="C22" s="843">
        <v>27189.722000000002</v>
      </c>
      <c r="D22" s="203">
        <v>8854.8089999999993</v>
      </c>
      <c r="E22" s="204" t="s">
        <v>474</v>
      </c>
      <c r="F22" s="204" t="s">
        <v>474</v>
      </c>
      <c r="G22" s="204" t="s">
        <v>474</v>
      </c>
      <c r="H22" s="204" t="s">
        <v>474</v>
      </c>
      <c r="I22" s="204" t="s">
        <v>474</v>
      </c>
      <c r="J22" s="204" t="s">
        <v>474</v>
      </c>
      <c r="K22" s="204" t="s">
        <v>474</v>
      </c>
      <c r="L22" s="204" t="s">
        <v>474</v>
      </c>
      <c r="M22" s="204" t="s">
        <v>474</v>
      </c>
      <c r="N22" s="204" t="s">
        <v>474</v>
      </c>
      <c r="O22" s="204" t="s">
        <v>474</v>
      </c>
      <c r="P22" s="204" t="s">
        <v>474</v>
      </c>
      <c r="Q22" s="204" t="s">
        <v>474</v>
      </c>
      <c r="R22" s="205">
        <v>116617.939</v>
      </c>
      <c r="S22" s="838"/>
      <c r="T22" s="838"/>
      <c r="U22" s="838"/>
      <c r="V22" s="838"/>
      <c r="W22" s="838"/>
      <c r="X22" s="838"/>
      <c r="Y22" s="838"/>
      <c r="Z22" s="838"/>
    </row>
    <row r="23" spans="1:26" ht="15.95" customHeight="1">
      <c r="A23" s="838"/>
      <c r="B23" s="844">
        <v>1996</v>
      </c>
      <c r="C23" s="845">
        <v>31860.295999999998</v>
      </c>
      <c r="D23" s="52">
        <v>29804.145</v>
      </c>
      <c r="E23" s="206" t="s">
        <v>474</v>
      </c>
      <c r="F23" s="206" t="s">
        <v>474</v>
      </c>
      <c r="G23" s="206" t="s">
        <v>474</v>
      </c>
      <c r="H23" s="206" t="s">
        <v>474</v>
      </c>
      <c r="I23" s="206" t="s">
        <v>474</v>
      </c>
      <c r="J23" s="206" t="s">
        <v>474</v>
      </c>
      <c r="K23" s="206" t="s">
        <v>474</v>
      </c>
      <c r="L23" s="206" t="s">
        <v>474</v>
      </c>
      <c r="M23" s="206" t="s">
        <v>474</v>
      </c>
      <c r="N23" s="206" t="s">
        <v>474</v>
      </c>
      <c r="O23" s="206" t="s">
        <v>474</v>
      </c>
      <c r="P23" s="206" t="s">
        <v>474</v>
      </c>
      <c r="Q23" s="206" t="s">
        <v>474</v>
      </c>
      <c r="R23" s="31">
        <v>137832.56</v>
      </c>
      <c r="S23" s="838"/>
      <c r="T23" s="838"/>
      <c r="U23" s="838"/>
      <c r="V23" s="838"/>
      <c r="W23" s="838"/>
      <c r="X23" s="838"/>
      <c r="Y23" s="838"/>
      <c r="Z23" s="838"/>
    </row>
    <row r="24" spans="1:26" ht="15.95" customHeight="1">
      <c r="A24" s="838"/>
      <c r="B24" s="842">
        <v>1997</v>
      </c>
      <c r="C24" s="843">
        <v>78225.937999999995</v>
      </c>
      <c r="D24" s="203">
        <v>37899.445</v>
      </c>
      <c r="E24" s="204" t="s">
        <v>474</v>
      </c>
      <c r="F24" s="204" t="s">
        <v>474</v>
      </c>
      <c r="G24" s="204" t="s">
        <v>474</v>
      </c>
      <c r="H24" s="204" t="s">
        <v>474</v>
      </c>
      <c r="I24" s="204" t="s">
        <v>474</v>
      </c>
      <c r="J24" s="204" t="s">
        <v>474</v>
      </c>
      <c r="K24" s="204" t="s">
        <v>474</v>
      </c>
      <c r="L24" s="204" t="s">
        <v>474</v>
      </c>
      <c r="M24" s="204" t="s">
        <v>474</v>
      </c>
      <c r="N24" s="204" t="s">
        <v>474</v>
      </c>
      <c r="O24" s="204" t="s">
        <v>474</v>
      </c>
      <c r="P24" s="204" t="s">
        <v>474</v>
      </c>
      <c r="Q24" s="204" t="s">
        <v>474</v>
      </c>
      <c r="R24" s="205">
        <v>313975.33799999999</v>
      </c>
      <c r="S24" s="838"/>
      <c r="T24" s="838"/>
      <c r="U24" s="838"/>
      <c r="V24" s="838"/>
      <c r="W24" s="838"/>
      <c r="X24" s="838"/>
      <c r="Y24" s="838"/>
      <c r="Z24" s="838"/>
    </row>
    <row r="25" spans="1:26" ht="15.95" customHeight="1">
      <c r="A25" s="838"/>
      <c r="B25" s="844">
        <v>1998</v>
      </c>
      <c r="C25" s="845">
        <v>129699.95699999999</v>
      </c>
      <c r="D25" s="52">
        <v>21137.344000000001</v>
      </c>
      <c r="E25" s="206" t="s">
        <v>474</v>
      </c>
      <c r="F25" s="206" t="s">
        <v>474</v>
      </c>
      <c r="G25" s="206" t="s">
        <v>474</v>
      </c>
      <c r="H25" s="206" t="s">
        <v>474</v>
      </c>
      <c r="I25" s="206" t="s">
        <v>474</v>
      </c>
      <c r="J25" s="206" t="s">
        <v>474</v>
      </c>
      <c r="K25" s="206" t="s">
        <v>474</v>
      </c>
      <c r="L25" s="206" t="s">
        <v>474</v>
      </c>
      <c r="M25" s="206" t="s">
        <v>474</v>
      </c>
      <c r="N25" s="206" t="s">
        <v>474</v>
      </c>
      <c r="O25" s="206" t="s">
        <v>474</v>
      </c>
      <c r="P25" s="206" t="s">
        <v>474</v>
      </c>
      <c r="Q25" s="206" t="s">
        <v>474</v>
      </c>
      <c r="R25" s="31">
        <v>294637.20399999997</v>
      </c>
      <c r="S25" s="838"/>
      <c r="T25" s="838"/>
      <c r="U25" s="838"/>
      <c r="V25" s="838"/>
      <c r="W25" s="838"/>
      <c r="X25" s="838"/>
      <c r="Y25" s="838"/>
      <c r="Z25" s="838"/>
    </row>
    <row r="26" spans="1:26" ht="15.95" customHeight="1">
      <c r="A26" s="838"/>
      <c r="B26" s="842">
        <v>1999</v>
      </c>
      <c r="C26" s="843">
        <v>156121.541</v>
      </c>
      <c r="D26" s="203">
        <v>33862.362000000001</v>
      </c>
      <c r="E26" s="204" t="s">
        <v>474</v>
      </c>
      <c r="F26" s="204" t="s">
        <v>474</v>
      </c>
      <c r="G26" s="204" t="s">
        <v>474</v>
      </c>
      <c r="H26" s="204" t="s">
        <v>474</v>
      </c>
      <c r="I26" s="204" t="s">
        <v>474</v>
      </c>
      <c r="J26" s="204" t="s">
        <v>474</v>
      </c>
      <c r="K26" s="204" t="s">
        <v>474</v>
      </c>
      <c r="L26" s="204" t="s">
        <v>474</v>
      </c>
      <c r="M26" s="204" t="s">
        <v>474</v>
      </c>
      <c r="N26" s="204" t="s">
        <v>474</v>
      </c>
      <c r="O26" s="204" t="s">
        <v>474</v>
      </c>
      <c r="P26" s="204" t="s">
        <v>474</v>
      </c>
      <c r="Q26" s="204" t="s">
        <v>474</v>
      </c>
      <c r="R26" s="205">
        <v>527505.70600000001</v>
      </c>
      <c r="S26" s="838"/>
      <c r="T26" s="838"/>
      <c r="U26" s="838"/>
      <c r="V26" s="838"/>
      <c r="W26" s="838"/>
      <c r="X26" s="838"/>
      <c r="Y26" s="838"/>
      <c r="Z26" s="838"/>
    </row>
    <row r="27" spans="1:26" ht="15.95" customHeight="1">
      <c r="A27" s="838"/>
      <c r="B27" s="844">
        <v>2000</v>
      </c>
      <c r="C27" s="846">
        <v>92106.827999999994</v>
      </c>
      <c r="D27" s="206">
        <v>46247.57</v>
      </c>
      <c r="E27" s="206" t="s">
        <v>474</v>
      </c>
      <c r="F27" s="206" t="s">
        <v>474</v>
      </c>
      <c r="G27" s="206" t="s">
        <v>474</v>
      </c>
      <c r="H27" s="206" t="s">
        <v>474</v>
      </c>
      <c r="I27" s="206" t="s">
        <v>474</v>
      </c>
      <c r="J27" s="206" t="s">
        <v>474</v>
      </c>
      <c r="K27" s="206" t="s">
        <v>474</v>
      </c>
      <c r="L27" s="206" t="s">
        <v>474</v>
      </c>
      <c r="M27" s="206" t="s">
        <v>474</v>
      </c>
      <c r="N27" s="206" t="s">
        <v>474</v>
      </c>
      <c r="O27" s="206" t="s">
        <v>474</v>
      </c>
      <c r="P27" s="206" t="s">
        <v>474</v>
      </c>
      <c r="Q27" s="206" t="s">
        <v>474</v>
      </c>
      <c r="R27" s="43">
        <v>554913.44299999997</v>
      </c>
      <c r="S27" s="838"/>
      <c r="T27" s="838"/>
      <c r="U27" s="838"/>
      <c r="V27" s="838"/>
      <c r="W27" s="838"/>
      <c r="X27" s="838"/>
      <c r="Y27" s="838"/>
      <c r="Z27" s="838"/>
    </row>
    <row r="28" spans="1:26" ht="15.95" customHeight="1">
      <c r="A28" s="838"/>
      <c r="B28" s="842">
        <v>2001</v>
      </c>
      <c r="C28" s="843">
        <v>77937.385999999999</v>
      </c>
      <c r="D28" s="203">
        <v>124368.022</v>
      </c>
      <c r="E28" s="204" t="s">
        <v>474</v>
      </c>
      <c r="F28" s="204" t="s">
        <v>474</v>
      </c>
      <c r="G28" s="204" t="s">
        <v>474</v>
      </c>
      <c r="H28" s="204" t="s">
        <v>474</v>
      </c>
      <c r="I28" s="204" t="s">
        <v>474</v>
      </c>
      <c r="J28" s="204" t="s">
        <v>474</v>
      </c>
      <c r="K28" s="204" t="s">
        <v>474</v>
      </c>
      <c r="L28" s="204" t="s">
        <v>474</v>
      </c>
      <c r="M28" s="204" t="s">
        <v>474</v>
      </c>
      <c r="N28" s="204" t="s">
        <v>474</v>
      </c>
      <c r="O28" s="204" t="s">
        <v>474</v>
      </c>
      <c r="P28" s="204" t="s">
        <v>474</v>
      </c>
      <c r="Q28" s="204" t="s">
        <v>474</v>
      </c>
      <c r="R28" s="205">
        <v>691828.30699999991</v>
      </c>
      <c r="S28" s="838"/>
      <c r="T28" s="838"/>
      <c r="U28" s="838"/>
      <c r="V28" s="838"/>
      <c r="W28" s="838"/>
      <c r="X28" s="838"/>
      <c r="Y28" s="838"/>
      <c r="Z28" s="838"/>
    </row>
    <row r="29" spans="1:26" ht="15.95" customHeight="1">
      <c r="A29" s="838"/>
      <c r="B29" s="844">
        <v>2002</v>
      </c>
      <c r="C29" s="845">
        <v>77908.422999999995</v>
      </c>
      <c r="D29" s="52">
        <v>126616.86500000001</v>
      </c>
      <c r="E29" s="206" t="s">
        <v>474</v>
      </c>
      <c r="F29" s="206" t="s">
        <v>474</v>
      </c>
      <c r="G29" s="206" t="s">
        <v>474</v>
      </c>
      <c r="H29" s="206" t="s">
        <v>474</v>
      </c>
      <c r="I29" s="206" t="s">
        <v>474</v>
      </c>
      <c r="J29" s="206" t="s">
        <v>474</v>
      </c>
      <c r="K29" s="206" t="s">
        <v>474</v>
      </c>
      <c r="L29" s="206" t="s">
        <v>474</v>
      </c>
      <c r="M29" s="206" t="s">
        <v>474</v>
      </c>
      <c r="N29" s="206" t="s">
        <v>474</v>
      </c>
      <c r="O29" s="206" t="s">
        <v>474</v>
      </c>
      <c r="P29" s="206" t="s">
        <v>474</v>
      </c>
      <c r="Q29" s="206" t="s">
        <v>474</v>
      </c>
      <c r="R29" s="31">
        <v>1735838.0669999998</v>
      </c>
      <c r="S29" s="838"/>
      <c r="T29" s="838"/>
      <c r="U29" s="838"/>
      <c r="V29" s="838"/>
      <c r="W29" s="838"/>
      <c r="X29" s="838"/>
      <c r="Y29" s="838"/>
      <c r="Z29" s="838"/>
    </row>
    <row r="30" spans="1:26" ht="15.95" customHeight="1">
      <c r="A30" s="838"/>
      <c r="B30" s="842">
        <v>2003</v>
      </c>
      <c r="C30" s="843">
        <v>87115.567999999999</v>
      </c>
      <c r="D30" s="203">
        <v>87967.095000000001</v>
      </c>
      <c r="E30" s="207">
        <v>323511.53499999997</v>
      </c>
      <c r="F30" s="204" t="s">
        <v>474</v>
      </c>
      <c r="G30" s="204" t="s">
        <v>474</v>
      </c>
      <c r="H30" s="204" t="s">
        <v>474</v>
      </c>
      <c r="I30" s="204" t="s">
        <v>474</v>
      </c>
      <c r="J30" s="204" t="s">
        <v>474</v>
      </c>
      <c r="K30" s="204" t="s">
        <v>474</v>
      </c>
      <c r="L30" s="204" t="s">
        <v>474</v>
      </c>
      <c r="M30" s="204" t="s">
        <v>474</v>
      </c>
      <c r="N30" s="204" t="s">
        <v>474</v>
      </c>
      <c r="O30" s="204" t="s">
        <v>474</v>
      </c>
      <c r="P30" s="204" t="s">
        <v>474</v>
      </c>
      <c r="Q30" s="204" t="s">
        <v>474</v>
      </c>
      <c r="R30" s="205">
        <v>5565856.8720000004</v>
      </c>
      <c r="S30" s="838"/>
      <c r="T30" s="838"/>
      <c r="U30" s="838"/>
      <c r="V30" s="838"/>
      <c r="W30" s="838"/>
      <c r="X30" s="838"/>
      <c r="Y30" s="838"/>
      <c r="Z30" s="838"/>
    </row>
    <row r="31" spans="1:26" ht="15.95" customHeight="1">
      <c r="A31" s="838"/>
      <c r="B31" s="844">
        <v>2004</v>
      </c>
      <c r="C31" s="845">
        <v>95105.331999999995</v>
      </c>
      <c r="D31" s="52">
        <v>119171.019</v>
      </c>
      <c r="E31" s="208">
        <v>294447.47600000002</v>
      </c>
      <c r="F31" s="206" t="s">
        <v>474</v>
      </c>
      <c r="G31" s="206" t="s">
        <v>474</v>
      </c>
      <c r="H31" s="206" t="s">
        <v>474</v>
      </c>
      <c r="I31" s="206" t="s">
        <v>474</v>
      </c>
      <c r="J31" s="206" t="s">
        <v>474</v>
      </c>
      <c r="K31" s="206" t="s">
        <v>474</v>
      </c>
      <c r="L31" s="206" t="s">
        <v>474</v>
      </c>
      <c r="M31" s="206" t="s">
        <v>474</v>
      </c>
      <c r="N31" s="206" t="s">
        <v>474</v>
      </c>
      <c r="O31" s="206" t="s">
        <v>474</v>
      </c>
      <c r="P31" s="206" t="s">
        <v>474</v>
      </c>
      <c r="Q31" s="206" t="s">
        <v>474</v>
      </c>
      <c r="R31" s="31">
        <v>10298343.127999999</v>
      </c>
      <c r="S31" s="838"/>
      <c r="T31" s="838"/>
      <c r="U31" s="838"/>
      <c r="V31" s="838"/>
      <c r="W31" s="838"/>
      <c r="X31" s="838"/>
      <c r="Y31" s="838"/>
      <c r="Z31" s="838"/>
    </row>
    <row r="32" spans="1:26" ht="15.95" customHeight="1">
      <c r="A32" s="838"/>
      <c r="B32" s="842">
        <v>2005</v>
      </c>
      <c r="C32" s="843">
        <v>271538.288</v>
      </c>
      <c r="D32" s="203">
        <v>266405.908</v>
      </c>
      <c r="E32" s="207">
        <v>420335.636</v>
      </c>
      <c r="F32" s="207">
        <v>111664.505</v>
      </c>
      <c r="G32" s="204" t="s">
        <v>474</v>
      </c>
      <c r="H32" s="204" t="s">
        <v>474</v>
      </c>
      <c r="I32" s="204" t="s">
        <v>474</v>
      </c>
      <c r="J32" s="204" t="s">
        <v>474</v>
      </c>
      <c r="K32" s="204" t="s">
        <v>474</v>
      </c>
      <c r="L32" s="204" t="s">
        <v>474</v>
      </c>
      <c r="M32" s="204" t="s">
        <v>474</v>
      </c>
      <c r="N32" s="204" t="s">
        <v>474</v>
      </c>
      <c r="O32" s="204" t="s">
        <v>474</v>
      </c>
      <c r="P32" s="204" t="s">
        <v>474</v>
      </c>
      <c r="Q32" s="204" t="s">
        <v>474</v>
      </c>
      <c r="R32" s="205">
        <v>12281330.878000002</v>
      </c>
      <c r="S32" s="838"/>
      <c r="T32" s="838"/>
      <c r="U32" s="838"/>
      <c r="V32" s="838"/>
      <c r="W32" s="838"/>
      <c r="X32" s="838"/>
      <c r="Y32" s="838"/>
      <c r="Z32" s="838"/>
    </row>
    <row r="33" spans="1:26" ht="15.95" customHeight="1">
      <c r="A33" s="838"/>
      <c r="B33" s="844">
        <v>2006</v>
      </c>
      <c r="C33" s="845">
        <v>1135387.923</v>
      </c>
      <c r="D33" s="52">
        <v>1066702.0360000001</v>
      </c>
      <c r="E33" s="208">
        <v>894116.94900000002</v>
      </c>
      <c r="F33" s="208">
        <v>129725.17200000001</v>
      </c>
      <c r="G33" s="206" t="s">
        <v>474</v>
      </c>
      <c r="H33" s="206" t="s">
        <v>474</v>
      </c>
      <c r="I33" s="206" t="s">
        <v>474</v>
      </c>
      <c r="J33" s="206" t="s">
        <v>474</v>
      </c>
      <c r="K33" s="206" t="s">
        <v>474</v>
      </c>
      <c r="L33" s="206" t="s">
        <v>474</v>
      </c>
      <c r="M33" s="206" t="s">
        <v>474</v>
      </c>
      <c r="N33" s="206" t="s">
        <v>474</v>
      </c>
      <c r="O33" s="206" t="s">
        <v>474</v>
      </c>
      <c r="P33" s="206" t="s">
        <v>474</v>
      </c>
      <c r="Q33" s="206" t="s">
        <v>474</v>
      </c>
      <c r="R33" s="31">
        <v>68515280</v>
      </c>
      <c r="S33" s="838"/>
      <c r="T33" s="838"/>
      <c r="U33" s="838"/>
      <c r="V33" s="838"/>
      <c r="W33" s="838"/>
      <c r="X33" s="838"/>
      <c r="Y33" s="838"/>
      <c r="Z33" s="838"/>
    </row>
    <row r="34" spans="1:26" ht="15.95" customHeight="1">
      <c r="A34" s="838"/>
      <c r="B34" s="842">
        <v>2007</v>
      </c>
      <c r="C34" s="843">
        <v>1537257.8189999999</v>
      </c>
      <c r="D34" s="203">
        <v>500314.08500000002</v>
      </c>
      <c r="E34" s="207">
        <v>563512.95299999998</v>
      </c>
      <c r="F34" s="207">
        <v>2528144.8530000001</v>
      </c>
      <c r="G34" s="204" t="s">
        <v>474</v>
      </c>
      <c r="H34" s="204" t="s">
        <v>474</v>
      </c>
      <c r="I34" s="204" t="s">
        <v>474</v>
      </c>
      <c r="J34" s="204" t="s">
        <v>474</v>
      </c>
      <c r="K34" s="204" t="s">
        <v>474</v>
      </c>
      <c r="L34" s="204" t="s">
        <v>474</v>
      </c>
      <c r="M34" s="204" t="s">
        <v>474</v>
      </c>
      <c r="N34" s="204" t="s">
        <v>474</v>
      </c>
      <c r="O34" s="204" t="s">
        <v>474</v>
      </c>
      <c r="P34" s="204" t="s">
        <v>474</v>
      </c>
      <c r="Q34" s="204" t="s">
        <v>474</v>
      </c>
      <c r="R34" s="205">
        <v>57828977.603</v>
      </c>
      <c r="S34" s="838"/>
      <c r="T34" s="838"/>
      <c r="U34" s="838"/>
      <c r="V34" s="838"/>
      <c r="W34" s="838"/>
      <c r="X34" s="838"/>
      <c r="Y34" s="838"/>
      <c r="Z34" s="838"/>
    </row>
    <row r="35" spans="1:26" ht="15.95" customHeight="1">
      <c r="A35" s="838"/>
      <c r="B35" s="844">
        <v>2008</v>
      </c>
      <c r="C35" s="846">
        <v>9391260</v>
      </c>
      <c r="D35" s="206">
        <v>378922.51899999997</v>
      </c>
      <c r="E35" s="206">
        <v>6055199.5499999998</v>
      </c>
      <c r="F35" s="206">
        <v>2972849.2459999998</v>
      </c>
      <c r="G35" s="206">
        <v>7750591.96</v>
      </c>
      <c r="H35" s="206">
        <v>1060201.8269999998</v>
      </c>
      <c r="I35" s="206">
        <v>787980.76499999978</v>
      </c>
      <c r="J35" s="206">
        <v>1980596.1230000001</v>
      </c>
      <c r="K35" s="206">
        <v>1786102.7450000001</v>
      </c>
      <c r="L35" s="206">
        <v>3957123.7210000004</v>
      </c>
      <c r="M35" s="206">
        <v>1619757.713</v>
      </c>
      <c r="N35" s="206">
        <v>3571172.375</v>
      </c>
      <c r="O35" s="206">
        <v>1929982.3839999998</v>
      </c>
      <c r="P35" s="206">
        <v>236969.133</v>
      </c>
      <c r="Q35" s="206">
        <v>200328.82600000003</v>
      </c>
      <c r="R35" s="43">
        <v>58727059.11499998</v>
      </c>
      <c r="S35" s="838"/>
      <c r="T35" s="838"/>
      <c r="U35" s="838"/>
      <c r="V35" s="838"/>
      <c r="W35" s="838"/>
      <c r="X35" s="838"/>
      <c r="Y35" s="838"/>
      <c r="Z35" s="838"/>
    </row>
    <row r="36" spans="1:26" ht="15.95" customHeight="1">
      <c r="A36" s="838"/>
      <c r="B36" s="842">
        <v>2009</v>
      </c>
      <c r="C36" s="843">
        <v>8896993.1370000001</v>
      </c>
      <c r="D36" s="203">
        <v>259481.98699999996</v>
      </c>
      <c r="E36" s="207">
        <v>4736037.6850000005</v>
      </c>
      <c r="F36" s="207">
        <v>5424228.7319999989</v>
      </c>
      <c r="G36" s="204">
        <v>10949133.211000001</v>
      </c>
      <c r="H36" s="204">
        <v>2154416.7169999997</v>
      </c>
      <c r="I36" s="204">
        <v>680066.24599999993</v>
      </c>
      <c r="J36" s="204">
        <v>3761068.3059999999</v>
      </c>
      <c r="K36" s="204">
        <v>4286439.0379999997</v>
      </c>
      <c r="L36" s="204">
        <v>4597359.3159999996</v>
      </c>
      <c r="M36" s="204">
        <v>2936193.0750000002</v>
      </c>
      <c r="N36" s="204">
        <v>5034684.5420000004</v>
      </c>
      <c r="O36" s="204">
        <v>1930189.2560000001</v>
      </c>
      <c r="P36" s="204">
        <v>454775.94299999997</v>
      </c>
      <c r="Q36" s="204">
        <v>584500.00400000007</v>
      </c>
      <c r="R36" s="205">
        <v>56685567.195</v>
      </c>
      <c r="S36" s="838"/>
      <c r="T36" s="838"/>
      <c r="U36" s="838"/>
      <c r="V36" s="838"/>
      <c r="W36" s="838"/>
      <c r="X36" s="838"/>
      <c r="Y36" s="838"/>
      <c r="Z36" s="838"/>
    </row>
    <row r="37" spans="1:26" ht="15.95" customHeight="1">
      <c r="A37" s="838"/>
      <c r="B37" s="844">
        <v>2010</v>
      </c>
      <c r="C37" s="846">
        <v>5873450.7620000001</v>
      </c>
      <c r="D37" s="206">
        <v>624106.29200000002</v>
      </c>
      <c r="E37" s="206">
        <v>1952622.8599999999</v>
      </c>
      <c r="F37" s="206">
        <v>3097740.3229999999</v>
      </c>
      <c r="G37" s="206">
        <v>9492643.4700000025</v>
      </c>
      <c r="H37" s="206">
        <v>574157.24</v>
      </c>
      <c r="I37" s="206">
        <v>1041473.4229999998</v>
      </c>
      <c r="J37" s="206">
        <v>1212304.2999999998</v>
      </c>
      <c r="K37" s="206">
        <v>2431581.267</v>
      </c>
      <c r="L37" s="206">
        <v>2037377.169</v>
      </c>
      <c r="M37" s="206">
        <v>1407785.469</v>
      </c>
      <c r="N37" s="206">
        <v>2737314.858</v>
      </c>
      <c r="O37" s="206">
        <v>555628.06999999995</v>
      </c>
      <c r="P37" s="206">
        <v>93732.536999999997</v>
      </c>
      <c r="Q37" s="206">
        <v>123229.696</v>
      </c>
      <c r="R37" s="43">
        <v>33255147.736000005</v>
      </c>
      <c r="S37" s="838"/>
      <c r="T37" s="838"/>
      <c r="U37" s="838"/>
      <c r="V37" s="838"/>
      <c r="W37" s="838"/>
      <c r="X37" s="838"/>
      <c r="Y37" s="838"/>
      <c r="Z37" s="838"/>
    </row>
    <row r="38" spans="1:26" ht="15.95" customHeight="1">
      <c r="A38" s="838"/>
      <c r="B38" s="842">
        <v>2011</v>
      </c>
      <c r="C38" s="843">
        <v>4701567.2539999997</v>
      </c>
      <c r="D38" s="203">
        <v>1632919.5950000002</v>
      </c>
      <c r="E38" s="207">
        <v>4330353.926</v>
      </c>
      <c r="F38" s="207">
        <v>7142814.5589999994</v>
      </c>
      <c r="G38" s="204">
        <v>9400382.504999999</v>
      </c>
      <c r="H38" s="204">
        <v>1164792.3969999999</v>
      </c>
      <c r="I38" s="204">
        <v>945864.34800000011</v>
      </c>
      <c r="J38" s="204">
        <v>3804499.727</v>
      </c>
      <c r="K38" s="204">
        <v>3180725.875</v>
      </c>
      <c r="L38" s="204">
        <v>2179777.523</v>
      </c>
      <c r="M38" s="204">
        <v>2599417.5489999996</v>
      </c>
      <c r="N38" s="204">
        <v>5281185.2659999998</v>
      </c>
      <c r="O38" s="204">
        <v>1438322.8670000001</v>
      </c>
      <c r="P38" s="204">
        <v>364658.12599999999</v>
      </c>
      <c r="Q38" s="204">
        <v>377421.516</v>
      </c>
      <c r="R38" s="205">
        <v>48544703.032999992</v>
      </c>
      <c r="S38" s="838"/>
      <c r="T38" s="838"/>
      <c r="U38" s="838"/>
      <c r="V38" s="838"/>
      <c r="W38" s="838"/>
      <c r="X38" s="838"/>
      <c r="Y38" s="838"/>
      <c r="Z38" s="838"/>
    </row>
    <row r="39" spans="1:26" ht="15.95" customHeight="1">
      <c r="A39" s="838"/>
      <c r="B39" s="844">
        <v>2012</v>
      </c>
      <c r="C39" s="846">
        <v>9493691.648</v>
      </c>
      <c r="D39" s="206">
        <v>2879579.946</v>
      </c>
      <c r="E39" s="206">
        <v>13697444.469000001</v>
      </c>
      <c r="F39" s="206">
        <v>11475455.203999998</v>
      </c>
      <c r="G39" s="206">
        <v>10970889.888999999</v>
      </c>
      <c r="H39" s="206">
        <v>1676391.2480000001</v>
      </c>
      <c r="I39" s="206">
        <v>1236382.4449999998</v>
      </c>
      <c r="J39" s="206">
        <v>3516565.3939999994</v>
      </c>
      <c r="K39" s="206">
        <v>4298738.8669999996</v>
      </c>
      <c r="L39" s="206">
        <v>2141702.1129999999</v>
      </c>
      <c r="M39" s="206">
        <v>3968175.22</v>
      </c>
      <c r="N39" s="206">
        <v>17566177.459000003</v>
      </c>
      <c r="O39" s="206">
        <v>2337035.6830000002</v>
      </c>
      <c r="P39" s="206">
        <v>303581.89600000001</v>
      </c>
      <c r="Q39" s="206">
        <v>444583.97200000001</v>
      </c>
      <c r="R39" s="43">
        <v>86006395.452999979</v>
      </c>
      <c r="S39" s="838"/>
      <c r="T39" s="838"/>
      <c r="U39" s="838"/>
      <c r="V39" s="838"/>
      <c r="W39" s="838"/>
      <c r="X39" s="838"/>
      <c r="Y39" s="838"/>
      <c r="Z39" s="838"/>
    </row>
    <row r="40" spans="1:26" ht="15.95" customHeight="1">
      <c r="A40" s="838"/>
      <c r="B40" s="842">
        <v>2013</v>
      </c>
      <c r="C40" s="843">
        <v>6417086.4809999997</v>
      </c>
      <c r="D40" s="203">
        <v>3190429.1189999999</v>
      </c>
      <c r="E40" s="207">
        <v>5873503.4090000018</v>
      </c>
      <c r="F40" s="207">
        <v>6341119.3040000005</v>
      </c>
      <c r="G40" s="204">
        <v>6017852.6609999994</v>
      </c>
      <c r="H40" s="204">
        <v>2016144.1040000001</v>
      </c>
      <c r="I40" s="204">
        <v>663980.06199999992</v>
      </c>
      <c r="J40" s="204">
        <v>2747495.4409999996</v>
      </c>
      <c r="K40" s="204">
        <v>1717246.0220000001</v>
      </c>
      <c r="L40" s="204">
        <v>1989377.889</v>
      </c>
      <c r="M40" s="204">
        <v>2217130.3090000004</v>
      </c>
      <c r="N40" s="204">
        <v>11053991.086999999</v>
      </c>
      <c r="O40" s="204">
        <v>1250536.855</v>
      </c>
      <c r="P40" s="204">
        <v>285520.27500000002</v>
      </c>
      <c r="Q40" s="204">
        <v>524745.7699999999</v>
      </c>
      <c r="R40" s="205">
        <v>52306158.788000003</v>
      </c>
      <c r="S40" s="838"/>
      <c r="T40" s="838"/>
      <c r="U40" s="838"/>
      <c r="V40" s="838"/>
      <c r="W40" s="838"/>
      <c r="X40" s="838"/>
      <c r="Y40" s="838"/>
      <c r="Z40" s="838"/>
    </row>
    <row r="41" spans="1:26" ht="15.95" customHeight="1">
      <c r="A41" s="838"/>
      <c r="B41" s="844">
        <v>2014</v>
      </c>
      <c r="C41" s="846">
        <v>9800974</v>
      </c>
      <c r="D41" s="206">
        <v>2373263</v>
      </c>
      <c r="E41" s="206">
        <v>8075815</v>
      </c>
      <c r="F41" s="206">
        <v>8485762</v>
      </c>
      <c r="G41" s="206">
        <v>10866373</v>
      </c>
      <c r="H41" s="206">
        <v>1936044</v>
      </c>
      <c r="I41" s="206">
        <v>980297</v>
      </c>
      <c r="J41" s="206">
        <v>3866976</v>
      </c>
      <c r="K41" s="206">
        <v>2364293</v>
      </c>
      <c r="L41" s="206">
        <v>3778332</v>
      </c>
      <c r="M41" s="206">
        <v>4056623</v>
      </c>
      <c r="N41" s="206">
        <v>11262450</v>
      </c>
      <c r="O41" s="206">
        <v>1272084</v>
      </c>
      <c r="P41" s="206">
        <v>373466</v>
      </c>
      <c r="Q41" s="206">
        <v>625870</v>
      </c>
      <c r="R41" s="43">
        <v>70118622</v>
      </c>
      <c r="S41" s="838"/>
      <c r="T41" s="838"/>
      <c r="U41" s="838"/>
      <c r="V41" s="838"/>
      <c r="W41" s="838"/>
      <c r="X41" s="838"/>
      <c r="Y41" s="838"/>
      <c r="Z41" s="838"/>
    </row>
    <row r="42" spans="1:26" ht="18" customHeight="1">
      <c r="A42" s="838"/>
      <c r="B42" s="842">
        <v>2015</v>
      </c>
      <c r="C42" s="843">
        <v>12404756.265999999</v>
      </c>
      <c r="D42" s="203">
        <v>1753432.0159999996</v>
      </c>
      <c r="E42" s="207">
        <v>4902202.0890000006</v>
      </c>
      <c r="F42" s="207">
        <v>7439969.6039999994</v>
      </c>
      <c r="G42" s="204">
        <v>9140905.0410000011</v>
      </c>
      <c r="H42" s="204">
        <v>1369672.9819999998</v>
      </c>
      <c r="I42" s="204">
        <v>768661.09200000006</v>
      </c>
      <c r="J42" s="204">
        <v>2515971.1109999996</v>
      </c>
      <c r="K42" s="204">
        <v>1657216.3859999997</v>
      </c>
      <c r="L42" s="204">
        <v>3729524.0970000001</v>
      </c>
      <c r="M42" s="204">
        <v>3407708.1240000003</v>
      </c>
      <c r="N42" s="204">
        <v>13811776.200000001</v>
      </c>
      <c r="O42" s="204">
        <v>1743176.0809999998</v>
      </c>
      <c r="P42" s="204">
        <v>820671.20200000005</v>
      </c>
      <c r="Q42" s="204">
        <v>454422.43099999992</v>
      </c>
      <c r="R42" s="205">
        <v>65920064.72200001</v>
      </c>
      <c r="S42" s="838"/>
      <c r="T42" s="838"/>
      <c r="U42" s="838"/>
      <c r="V42" s="838"/>
      <c r="W42" s="838"/>
      <c r="X42" s="838"/>
      <c r="Y42" s="838"/>
      <c r="Z42" s="838"/>
    </row>
    <row r="43" spans="1:26" ht="5.0999999999999996" customHeight="1" thickBot="1">
      <c r="A43" s="838"/>
      <c r="B43" s="1766"/>
      <c r="C43" s="1767"/>
      <c r="D43" s="1768"/>
      <c r="E43" s="1768"/>
      <c r="F43" s="1768"/>
      <c r="G43" s="1768"/>
      <c r="H43" s="1768"/>
      <c r="I43" s="1768"/>
      <c r="J43" s="1768"/>
      <c r="K43" s="1768"/>
      <c r="L43" s="1768"/>
      <c r="M43" s="1768"/>
      <c r="N43" s="1768"/>
      <c r="O43" s="1768"/>
      <c r="P43" s="1768"/>
      <c r="Q43" s="1768"/>
      <c r="R43" s="1769"/>
      <c r="S43" s="838"/>
      <c r="T43" s="838"/>
      <c r="U43" s="838"/>
      <c r="V43" s="854"/>
      <c r="W43" s="854"/>
      <c r="X43" s="854"/>
      <c r="Y43" s="854"/>
      <c r="Z43" s="854"/>
    </row>
    <row r="44" spans="1:26" ht="6" customHeight="1">
      <c r="A44" s="838"/>
      <c r="B44" s="847"/>
      <c r="C44" s="209"/>
      <c r="D44" s="209"/>
      <c r="E44" s="209"/>
      <c r="F44" s="209"/>
      <c r="G44" s="209"/>
      <c r="H44" s="209"/>
      <c r="I44" s="209"/>
      <c r="J44" s="209"/>
      <c r="K44" s="209"/>
      <c r="L44" s="209"/>
      <c r="M44" s="209"/>
      <c r="N44" s="209"/>
      <c r="O44" s="209"/>
      <c r="P44" s="209"/>
      <c r="Q44" s="209"/>
      <c r="R44" s="209"/>
      <c r="S44" s="838"/>
      <c r="T44" s="838"/>
      <c r="U44" s="838"/>
      <c r="V44" s="854"/>
      <c r="W44" s="854"/>
      <c r="X44" s="854"/>
      <c r="Y44" s="854"/>
      <c r="Z44" s="854"/>
    </row>
    <row r="45" spans="1:26" ht="18.75">
      <c r="A45" s="838"/>
      <c r="B45" s="848" t="s">
        <v>259</v>
      </c>
      <c r="C45" s="848"/>
      <c r="D45" s="848"/>
      <c r="E45" s="848"/>
      <c r="F45" s="848"/>
      <c r="G45" s="848"/>
      <c r="H45" s="848"/>
      <c r="I45" s="848"/>
      <c r="J45" s="848"/>
      <c r="K45" s="848"/>
      <c r="M45" s="848"/>
      <c r="N45" s="23"/>
      <c r="O45" s="849"/>
      <c r="P45" s="849"/>
      <c r="Q45" s="849"/>
      <c r="R45" s="4111" t="s">
        <v>2642</v>
      </c>
      <c r="S45" s="1770"/>
      <c r="T45" s="1770"/>
      <c r="U45" s="1770"/>
      <c r="V45" s="1770"/>
      <c r="W45" s="1770"/>
      <c r="X45" s="1771"/>
      <c r="Y45" s="854"/>
      <c r="Z45" s="854"/>
    </row>
    <row r="46" spans="1:26" ht="18.75">
      <c r="A46" s="838"/>
      <c r="B46" s="848" t="s">
        <v>32</v>
      </c>
      <c r="C46" s="848"/>
      <c r="D46" s="848"/>
      <c r="E46" s="848"/>
      <c r="F46" s="848"/>
      <c r="G46" s="848"/>
      <c r="H46" s="848"/>
      <c r="I46" s="848"/>
      <c r="J46" s="848"/>
      <c r="K46" s="848"/>
      <c r="L46" s="850"/>
      <c r="M46" s="851"/>
      <c r="N46" s="852"/>
      <c r="O46" s="852"/>
      <c r="P46" s="852"/>
      <c r="Q46" s="852"/>
      <c r="R46" s="4111" t="s">
        <v>2643</v>
      </c>
      <c r="S46" s="838"/>
      <c r="T46" s="838"/>
      <c r="U46" s="838"/>
      <c r="V46" s="854"/>
      <c r="W46" s="854"/>
      <c r="X46" s="854"/>
      <c r="Y46" s="854"/>
      <c r="Z46" s="854"/>
    </row>
    <row r="47" spans="1:26" ht="18.75">
      <c r="A47" s="838"/>
      <c r="B47" s="848" t="s">
        <v>21</v>
      </c>
      <c r="C47" s="848"/>
      <c r="D47" s="848"/>
      <c r="E47" s="848"/>
      <c r="F47" s="848"/>
      <c r="G47" s="848"/>
      <c r="H47" s="848"/>
      <c r="I47" s="848"/>
      <c r="J47" s="848"/>
      <c r="K47" s="848"/>
      <c r="L47" s="848"/>
      <c r="M47" s="848"/>
      <c r="N47" s="838"/>
      <c r="O47" s="838"/>
      <c r="P47" s="838"/>
      <c r="Q47" s="838"/>
      <c r="R47" s="850" t="s">
        <v>2622</v>
      </c>
      <c r="S47" s="838"/>
      <c r="T47" s="838"/>
      <c r="U47" s="838"/>
      <c r="V47" s="854"/>
      <c r="W47" s="854"/>
      <c r="X47" s="854"/>
      <c r="Y47" s="854"/>
      <c r="Z47" s="854"/>
    </row>
    <row r="48" spans="1:26" ht="18.75">
      <c r="A48" s="838"/>
      <c r="B48" s="848" t="s">
        <v>22</v>
      </c>
      <c r="C48" s="848"/>
      <c r="D48" s="848"/>
      <c r="E48" s="848"/>
      <c r="F48" s="848"/>
      <c r="G48" s="848"/>
      <c r="H48" s="848"/>
      <c r="I48" s="848"/>
      <c r="J48" s="848"/>
      <c r="K48" s="848"/>
      <c r="L48" s="848"/>
      <c r="M48" s="848"/>
      <c r="N48" s="838"/>
      <c r="O48" s="838"/>
      <c r="P48" s="838"/>
      <c r="Q48" s="838"/>
      <c r="R48" s="4110" t="s">
        <v>2644</v>
      </c>
      <c r="S48" s="838"/>
      <c r="T48" s="838"/>
      <c r="U48" s="838"/>
      <c r="V48" s="854"/>
      <c r="W48" s="854"/>
      <c r="X48" s="854"/>
      <c r="Y48" s="854"/>
      <c r="Z48" s="854"/>
    </row>
    <row r="49" spans="1:26" ht="18.75">
      <c r="A49" s="838"/>
      <c r="B49" s="848" t="s">
        <v>1885</v>
      </c>
      <c r="C49" s="848"/>
      <c r="D49" s="848"/>
      <c r="E49" s="848"/>
      <c r="F49" s="848"/>
      <c r="G49" s="848"/>
      <c r="H49" s="848"/>
      <c r="I49" s="848"/>
      <c r="J49" s="848"/>
      <c r="K49" s="848"/>
      <c r="L49" s="848"/>
      <c r="M49" s="848"/>
      <c r="N49" s="838"/>
      <c r="O49" s="838"/>
      <c r="P49" s="838"/>
      <c r="Q49" s="838"/>
      <c r="S49" s="838"/>
      <c r="T49" s="838"/>
      <c r="U49" s="838"/>
      <c r="V49" s="854"/>
      <c r="W49" s="854"/>
      <c r="X49" s="854"/>
      <c r="Y49" s="854"/>
      <c r="Z49" s="854"/>
    </row>
    <row r="50" spans="1:26" ht="18.75">
      <c r="A50" s="838"/>
      <c r="B50" s="848" t="s">
        <v>271</v>
      </c>
      <c r="C50" s="848"/>
      <c r="D50" s="848"/>
      <c r="E50" s="848"/>
      <c r="F50" s="848"/>
      <c r="G50" s="848"/>
      <c r="H50" s="848"/>
      <c r="I50" s="848"/>
      <c r="J50" s="848"/>
      <c r="K50" s="848"/>
      <c r="L50" s="848"/>
      <c r="M50" s="848"/>
      <c r="O50" s="838"/>
      <c r="P50" s="838"/>
      <c r="Q50" s="838"/>
      <c r="S50" s="838"/>
      <c r="T50" s="838"/>
      <c r="U50" s="838"/>
      <c r="V50" s="854"/>
      <c r="W50" s="854"/>
      <c r="X50" s="854"/>
      <c r="Y50" s="854"/>
      <c r="Z50" s="854"/>
    </row>
    <row r="51" spans="1:26" ht="18.75">
      <c r="A51" s="838"/>
      <c r="B51" s="839"/>
      <c r="C51" s="838"/>
      <c r="D51" s="838"/>
      <c r="E51" s="838"/>
      <c r="F51" s="838"/>
      <c r="G51" s="838"/>
      <c r="H51" s="838"/>
      <c r="I51" s="838"/>
      <c r="J51" s="838"/>
      <c r="K51" s="838"/>
      <c r="L51" s="838"/>
      <c r="M51" s="838"/>
      <c r="N51" s="838"/>
      <c r="O51" s="838"/>
      <c r="P51" s="838"/>
      <c r="Q51" s="838"/>
      <c r="S51" s="838"/>
      <c r="T51" s="838"/>
      <c r="U51" s="838"/>
      <c r="V51" s="854"/>
      <c r="W51" s="854"/>
      <c r="X51" s="854"/>
      <c r="Y51" s="854"/>
      <c r="Z51" s="854"/>
    </row>
    <row r="52" spans="1:26" ht="18.75">
      <c r="A52" s="838"/>
      <c r="B52" s="839"/>
      <c r="C52" s="838"/>
      <c r="D52" s="838"/>
      <c r="E52" s="838"/>
      <c r="F52" s="838"/>
      <c r="G52" s="838"/>
      <c r="H52" s="838"/>
      <c r="I52" s="838"/>
      <c r="J52" s="838"/>
      <c r="K52" s="838"/>
      <c r="L52" s="838"/>
      <c r="M52" s="838"/>
      <c r="N52" s="838"/>
      <c r="O52" s="838"/>
      <c r="P52" s="838"/>
      <c r="Q52" s="838"/>
      <c r="S52" s="838"/>
      <c r="T52" s="838"/>
      <c r="U52" s="838"/>
      <c r="V52" s="854"/>
      <c r="W52" s="854"/>
      <c r="X52" s="854"/>
      <c r="Y52" s="854"/>
      <c r="Z52" s="854"/>
    </row>
    <row r="53" spans="1:26" ht="18.75">
      <c r="A53" s="838"/>
      <c r="B53" s="839"/>
      <c r="C53" s="838"/>
      <c r="D53" s="838"/>
      <c r="E53" s="838"/>
      <c r="F53" s="838"/>
      <c r="G53" s="838"/>
      <c r="H53" s="838"/>
      <c r="I53" s="838"/>
      <c r="J53" s="838"/>
      <c r="K53" s="838"/>
      <c r="L53" s="838"/>
      <c r="M53" s="838"/>
      <c r="N53" s="838"/>
      <c r="O53" s="838"/>
      <c r="P53" s="838"/>
      <c r="Q53" s="838"/>
      <c r="S53" s="838"/>
      <c r="T53" s="838"/>
      <c r="U53" s="838"/>
      <c r="V53" s="854"/>
      <c r="W53" s="854"/>
      <c r="X53" s="854"/>
      <c r="Y53" s="854"/>
      <c r="Z53" s="854"/>
    </row>
    <row r="54" spans="1:26" ht="18.75">
      <c r="A54" s="838"/>
      <c r="B54" s="839"/>
      <c r="C54" s="838"/>
      <c r="D54" s="838"/>
      <c r="E54" s="838"/>
      <c r="F54" s="838"/>
      <c r="G54" s="838"/>
      <c r="H54" s="838"/>
      <c r="I54" s="838"/>
      <c r="J54" s="838"/>
      <c r="K54" s="838"/>
      <c r="L54" s="838"/>
      <c r="M54" s="838"/>
      <c r="N54" s="838"/>
      <c r="O54" s="838"/>
      <c r="P54" s="838"/>
      <c r="Q54" s="838"/>
      <c r="R54" s="838"/>
      <c r="S54" s="838"/>
      <c r="T54" s="838"/>
      <c r="U54" s="838"/>
      <c r="V54" s="854"/>
      <c r="W54" s="854"/>
      <c r="X54" s="854"/>
      <c r="Y54" s="854"/>
      <c r="Z54" s="854"/>
    </row>
    <row r="55" spans="1:26" ht="18.75">
      <c r="A55" s="838"/>
      <c r="B55" s="839"/>
      <c r="C55" s="838"/>
      <c r="D55" s="838"/>
      <c r="E55" s="838"/>
      <c r="F55" s="838"/>
      <c r="G55" s="838"/>
      <c r="H55" s="838"/>
      <c r="I55" s="838"/>
      <c r="J55" s="838"/>
      <c r="K55" s="838"/>
      <c r="L55" s="838"/>
      <c r="M55" s="838"/>
      <c r="N55" s="838"/>
      <c r="O55" s="838"/>
      <c r="P55" s="838"/>
      <c r="Q55" s="838"/>
      <c r="R55" s="838"/>
      <c r="S55" s="838"/>
      <c r="T55" s="838"/>
      <c r="U55" s="838"/>
      <c r="V55" s="854"/>
      <c r="W55" s="854"/>
      <c r="X55" s="854"/>
      <c r="Y55" s="854"/>
      <c r="Z55" s="854"/>
    </row>
    <row r="56" spans="1:26" ht="18.75">
      <c r="A56" s="838"/>
      <c r="B56" s="839"/>
      <c r="C56" s="838"/>
      <c r="D56" s="838"/>
      <c r="E56" s="838"/>
      <c r="F56" s="838"/>
      <c r="G56" s="838"/>
      <c r="H56" s="838"/>
      <c r="I56" s="838"/>
      <c r="J56" s="838"/>
      <c r="K56" s="838"/>
      <c r="L56" s="838"/>
      <c r="M56" s="838"/>
      <c r="N56" s="838"/>
      <c r="O56" s="838"/>
      <c r="P56" s="838"/>
      <c r="Q56" s="838"/>
      <c r="R56" s="838"/>
      <c r="S56" s="838"/>
      <c r="T56" s="838"/>
      <c r="U56" s="838"/>
      <c r="V56" s="854"/>
      <c r="W56" s="854"/>
      <c r="X56" s="854"/>
      <c r="Y56" s="854"/>
      <c r="Z56" s="854"/>
    </row>
    <row r="57" spans="1:26" ht="18.75">
      <c r="A57" s="838"/>
      <c r="B57" s="839"/>
      <c r="C57" s="838"/>
      <c r="D57" s="838"/>
      <c r="E57" s="838"/>
      <c r="F57" s="838"/>
      <c r="G57" s="838"/>
      <c r="H57" s="838"/>
      <c r="I57" s="838"/>
      <c r="J57" s="838"/>
      <c r="K57" s="838"/>
      <c r="L57" s="838"/>
      <c r="M57" s="838"/>
      <c r="N57" s="838"/>
      <c r="O57" s="838"/>
      <c r="P57" s="838"/>
      <c r="Q57" s="838"/>
      <c r="R57" s="838"/>
      <c r="S57" s="838"/>
      <c r="T57" s="838"/>
      <c r="U57" s="838"/>
      <c r="V57" s="854"/>
      <c r="W57" s="854"/>
      <c r="X57" s="854"/>
      <c r="Y57" s="854"/>
      <c r="Z57" s="854"/>
    </row>
    <row r="58" spans="1:26" ht="18.75">
      <c r="A58" s="838"/>
      <c r="B58" s="839"/>
      <c r="C58" s="838"/>
      <c r="D58" s="838"/>
      <c r="E58" s="838"/>
      <c r="F58" s="838"/>
      <c r="G58" s="838"/>
      <c r="H58" s="838"/>
      <c r="I58" s="838"/>
      <c r="J58" s="838"/>
      <c r="K58" s="838"/>
      <c r="L58" s="838"/>
      <c r="M58" s="838"/>
      <c r="N58" s="838"/>
      <c r="O58" s="838"/>
      <c r="P58" s="838"/>
      <c r="Q58" s="838"/>
      <c r="R58" s="838"/>
      <c r="S58" s="838"/>
      <c r="T58" s="838"/>
      <c r="U58" s="838"/>
      <c r="V58" s="854"/>
      <c r="W58" s="854"/>
      <c r="X58" s="854"/>
      <c r="Y58" s="854"/>
      <c r="Z58" s="854"/>
    </row>
    <row r="59" spans="1:26" ht="18.75">
      <c r="A59" s="838"/>
      <c r="B59" s="839"/>
      <c r="C59" s="838"/>
      <c r="D59" s="838"/>
      <c r="E59" s="838"/>
      <c r="F59" s="838"/>
      <c r="G59" s="838"/>
      <c r="H59" s="838"/>
      <c r="I59" s="838"/>
      <c r="J59" s="838"/>
      <c r="K59" s="838"/>
      <c r="L59" s="838"/>
      <c r="M59" s="838"/>
      <c r="N59" s="838"/>
      <c r="O59" s="838"/>
      <c r="P59" s="838"/>
      <c r="Q59" s="838"/>
      <c r="R59" s="838"/>
      <c r="S59" s="838"/>
      <c r="T59" s="838"/>
      <c r="U59" s="838"/>
      <c r="V59" s="854"/>
      <c r="W59" s="854"/>
      <c r="X59" s="854"/>
      <c r="Y59" s="854"/>
      <c r="Z59" s="854"/>
    </row>
    <row r="60" spans="1:26" ht="18.75">
      <c r="A60" s="838"/>
      <c r="B60" s="839"/>
      <c r="C60" s="838"/>
      <c r="D60" s="838"/>
      <c r="E60" s="838"/>
      <c r="F60" s="838"/>
      <c r="G60" s="838"/>
      <c r="H60" s="838"/>
      <c r="I60" s="838"/>
      <c r="J60" s="838"/>
      <c r="K60" s="838"/>
      <c r="L60" s="838"/>
      <c r="M60" s="838"/>
      <c r="N60" s="838"/>
      <c r="O60" s="838"/>
      <c r="P60" s="838"/>
      <c r="Q60" s="838"/>
      <c r="R60" s="838"/>
      <c r="S60" s="838"/>
      <c r="T60" s="838"/>
      <c r="U60" s="838"/>
      <c r="V60" s="854"/>
      <c r="W60" s="854"/>
      <c r="X60" s="854"/>
      <c r="Y60" s="854"/>
      <c r="Z60" s="854"/>
    </row>
    <row r="61" spans="1:26" ht="18.75">
      <c r="A61" s="838"/>
      <c r="B61" s="839"/>
      <c r="C61" s="838"/>
      <c r="D61" s="838"/>
      <c r="E61" s="838"/>
      <c r="F61" s="838"/>
      <c r="G61" s="838"/>
      <c r="H61" s="838"/>
      <c r="I61" s="838"/>
      <c r="J61" s="838"/>
      <c r="K61" s="838"/>
      <c r="L61" s="838"/>
      <c r="M61" s="838"/>
      <c r="N61" s="838"/>
      <c r="O61" s="838"/>
      <c r="P61" s="838"/>
      <c r="Q61" s="838"/>
      <c r="R61" s="838"/>
      <c r="S61" s="838"/>
      <c r="T61" s="838"/>
      <c r="U61" s="838"/>
      <c r="V61" s="854"/>
      <c r="W61" s="854"/>
      <c r="X61" s="854"/>
      <c r="Y61" s="854"/>
      <c r="Z61" s="854"/>
    </row>
    <row r="62" spans="1:26" ht="18.75">
      <c r="A62" s="838"/>
      <c r="B62" s="839"/>
      <c r="C62" s="838"/>
      <c r="D62" s="838"/>
      <c r="E62" s="838"/>
      <c r="F62" s="838"/>
      <c r="G62" s="838"/>
      <c r="H62" s="838"/>
      <c r="I62" s="838"/>
      <c r="J62" s="838"/>
      <c r="K62" s="838"/>
      <c r="L62" s="838"/>
      <c r="M62" s="838"/>
      <c r="N62" s="838"/>
      <c r="O62" s="838"/>
      <c r="P62" s="838"/>
      <c r="Q62" s="838"/>
      <c r="R62" s="838"/>
      <c r="S62" s="838"/>
      <c r="T62" s="838"/>
      <c r="U62" s="838"/>
      <c r="V62" s="854"/>
      <c r="W62" s="854"/>
      <c r="X62" s="854"/>
      <c r="Y62" s="854"/>
      <c r="Z62" s="854"/>
    </row>
    <row r="63" spans="1:26" ht="18.75">
      <c r="A63" s="838"/>
      <c r="B63" s="839"/>
      <c r="C63" s="5329"/>
      <c r="D63" s="5329"/>
      <c r="E63" s="5329"/>
      <c r="F63" s="5329"/>
      <c r="G63" s="5329"/>
      <c r="H63" s="5329"/>
      <c r="I63" s="5329"/>
      <c r="J63" s="5329"/>
      <c r="K63" s="5329"/>
      <c r="L63" s="5329"/>
      <c r="M63" s="5329"/>
      <c r="N63" s="5329"/>
      <c r="O63" s="5329"/>
      <c r="P63" s="5329"/>
      <c r="Q63" s="5329"/>
      <c r="R63" s="5329"/>
      <c r="S63" s="5329"/>
      <c r="T63" s="838"/>
      <c r="U63" s="838"/>
      <c r="V63" s="854"/>
      <c r="W63" s="854"/>
      <c r="X63" s="854"/>
      <c r="Y63" s="854"/>
      <c r="Z63" s="854"/>
    </row>
    <row r="64" spans="1:26" ht="18.75">
      <c r="A64" s="838"/>
      <c r="B64" s="839"/>
      <c r="C64" s="5329"/>
      <c r="D64" s="5329"/>
      <c r="E64" s="5329"/>
      <c r="F64" s="5329"/>
      <c r="G64" s="5329"/>
      <c r="H64" s="5329"/>
      <c r="I64" s="5329"/>
      <c r="J64" s="5329"/>
      <c r="K64" s="5329"/>
      <c r="L64" s="5329"/>
      <c r="M64" s="5329"/>
      <c r="N64" s="5329"/>
      <c r="O64" s="5329"/>
      <c r="P64" s="5329"/>
      <c r="Q64" s="5329"/>
      <c r="R64" s="5329"/>
      <c r="S64" s="5329"/>
      <c r="T64" s="838"/>
      <c r="U64" s="838"/>
      <c r="V64" s="854"/>
      <c r="W64" s="854"/>
      <c r="X64" s="854"/>
      <c r="Y64" s="854"/>
      <c r="Z64" s="854"/>
    </row>
    <row r="65" spans="1:26" ht="18.75">
      <c r="A65" s="838"/>
      <c r="B65" s="839"/>
      <c r="C65" s="5329"/>
      <c r="D65" s="5329"/>
      <c r="E65" s="5329"/>
      <c r="F65" s="5329"/>
      <c r="G65" s="5329"/>
      <c r="H65" s="5329"/>
      <c r="I65" s="5329"/>
      <c r="J65" s="5329"/>
      <c r="K65" s="5329"/>
      <c r="L65" s="5329"/>
      <c r="M65" s="5329"/>
      <c r="N65" s="5329"/>
      <c r="O65" s="5329"/>
      <c r="P65" s="5329"/>
      <c r="Q65" s="5329"/>
      <c r="R65" s="5329"/>
      <c r="S65" s="5329"/>
      <c r="T65" s="838"/>
      <c r="U65" s="838"/>
      <c r="V65" s="854"/>
      <c r="W65" s="854"/>
      <c r="X65" s="854"/>
      <c r="Y65" s="854"/>
      <c r="Z65" s="854"/>
    </row>
    <row r="66" spans="1:26" ht="18.75">
      <c r="A66" s="838"/>
      <c r="B66" s="839"/>
      <c r="C66" s="5329"/>
      <c r="D66" s="5329"/>
      <c r="E66" s="5329"/>
      <c r="F66" s="5329"/>
      <c r="G66" s="5329"/>
      <c r="H66" s="5329"/>
      <c r="I66" s="5329"/>
      <c r="J66" s="5329"/>
      <c r="K66" s="5329"/>
      <c r="L66" s="5329"/>
      <c r="M66" s="5329"/>
      <c r="N66" s="5329"/>
      <c r="O66" s="5329"/>
      <c r="P66" s="5329"/>
      <c r="Q66" s="5329"/>
      <c r="R66" s="5329"/>
      <c r="S66" s="5329"/>
      <c r="T66" s="838"/>
      <c r="U66" s="838"/>
      <c r="V66" s="854"/>
      <c r="W66" s="854"/>
      <c r="X66" s="854"/>
      <c r="Y66" s="854"/>
      <c r="Z66" s="854"/>
    </row>
    <row r="67" spans="1:26" ht="18.75">
      <c r="A67" s="838"/>
      <c r="B67" s="839"/>
      <c r="C67" s="5329"/>
      <c r="D67" s="5329"/>
      <c r="E67" s="5329"/>
      <c r="F67" s="5329"/>
      <c r="G67" s="5329"/>
      <c r="H67" s="5329"/>
      <c r="I67" s="5329"/>
      <c r="J67" s="5329"/>
      <c r="K67" s="5329"/>
      <c r="L67" s="5329"/>
      <c r="M67" s="5329"/>
      <c r="N67" s="5329"/>
      <c r="O67" s="5329"/>
      <c r="P67" s="5329"/>
      <c r="Q67" s="5329"/>
      <c r="R67" s="5329"/>
      <c r="S67" s="5329"/>
      <c r="T67" s="838"/>
      <c r="U67" s="838"/>
      <c r="V67" s="854"/>
      <c r="W67" s="854"/>
      <c r="X67" s="854"/>
      <c r="Y67" s="854"/>
      <c r="Z67" s="854"/>
    </row>
    <row r="68" spans="1:26" ht="18.75">
      <c r="A68" s="838"/>
      <c r="B68" s="839"/>
      <c r="C68" s="5329"/>
      <c r="D68" s="5329"/>
      <c r="E68" s="5329"/>
      <c r="F68" s="5329"/>
      <c r="G68" s="5329"/>
      <c r="H68" s="5329"/>
      <c r="I68" s="5329"/>
      <c r="J68" s="5329"/>
      <c r="K68" s="5329"/>
      <c r="L68" s="5329"/>
      <c r="M68" s="5329"/>
      <c r="N68" s="5329"/>
      <c r="O68" s="5329"/>
      <c r="P68" s="5329"/>
      <c r="Q68" s="5329"/>
      <c r="R68" s="5329"/>
      <c r="S68" s="5329"/>
      <c r="T68" s="838"/>
      <c r="U68" s="838"/>
      <c r="V68" s="854"/>
      <c r="W68" s="854"/>
      <c r="X68" s="854"/>
      <c r="Y68" s="854"/>
      <c r="Z68" s="854"/>
    </row>
    <row r="69" spans="1:26" ht="18.75">
      <c r="A69" s="838"/>
      <c r="B69" s="839"/>
      <c r="C69" s="5329"/>
      <c r="D69" s="5329"/>
      <c r="E69" s="5329"/>
      <c r="F69" s="5329"/>
      <c r="G69" s="5329"/>
      <c r="H69" s="5329"/>
      <c r="I69" s="5329"/>
      <c r="J69" s="5329"/>
      <c r="K69" s="5329"/>
      <c r="L69" s="5329"/>
      <c r="M69" s="5329"/>
      <c r="N69" s="5329"/>
      <c r="O69" s="5329"/>
      <c r="P69" s="5329"/>
      <c r="Q69" s="5329"/>
      <c r="R69" s="5329"/>
      <c r="S69" s="5329"/>
      <c r="T69" s="838"/>
      <c r="U69" s="838"/>
      <c r="V69" s="854"/>
      <c r="W69" s="854"/>
      <c r="X69" s="854"/>
      <c r="Y69" s="854"/>
      <c r="Z69" s="854"/>
    </row>
    <row r="70" spans="1:26" ht="18.75">
      <c r="A70" s="838"/>
      <c r="B70" s="839"/>
      <c r="C70" s="5329"/>
      <c r="D70" s="5329"/>
      <c r="E70" s="5329"/>
      <c r="F70" s="5329"/>
      <c r="G70" s="5329"/>
      <c r="H70" s="5329"/>
      <c r="I70" s="5329"/>
      <c r="J70" s="5329"/>
      <c r="K70" s="5329"/>
      <c r="L70" s="5329"/>
      <c r="M70" s="5329"/>
      <c r="N70" s="5329"/>
      <c r="O70" s="5329"/>
      <c r="P70" s="5329"/>
      <c r="Q70" s="5329"/>
      <c r="R70" s="5329"/>
      <c r="S70" s="5329"/>
      <c r="T70" s="838"/>
      <c r="U70" s="838"/>
      <c r="V70" s="854"/>
      <c r="W70" s="854"/>
      <c r="X70" s="854"/>
      <c r="Y70" s="854"/>
      <c r="Z70" s="854"/>
    </row>
    <row r="71" spans="1:26" ht="18.75">
      <c r="A71" s="838"/>
      <c r="B71" s="839"/>
      <c r="C71" s="838"/>
      <c r="D71" s="838"/>
      <c r="E71" s="838"/>
      <c r="F71" s="838"/>
      <c r="G71" s="838"/>
      <c r="H71" s="838"/>
      <c r="I71" s="838"/>
      <c r="J71" s="838"/>
      <c r="K71" s="838"/>
      <c r="L71" s="838"/>
      <c r="M71" s="838"/>
      <c r="N71" s="838"/>
      <c r="O71" s="838"/>
      <c r="P71" s="838"/>
      <c r="Q71" s="838"/>
      <c r="R71" s="838"/>
      <c r="S71" s="838"/>
      <c r="T71" s="838"/>
      <c r="U71" s="838"/>
      <c r="V71" s="854"/>
      <c r="W71" s="854"/>
      <c r="X71" s="854"/>
      <c r="Y71" s="854"/>
      <c r="Z71" s="854"/>
    </row>
    <row r="72" spans="1:26" ht="18.75">
      <c r="A72" s="838"/>
      <c r="B72" s="839"/>
      <c r="C72" s="838"/>
      <c r="D72" s="838"/>
      <c r="E72" s="838"/>
      <c r="F72" s="838"/>
      <c r="G72" s="838"/>
      <c r="H72" s="838"/>
      <c r="I72" s="838"/>
      <c r="J72" s="838"/>
      <c r="K72" s="838"/>
      <c r="L72" s="838"/>
      <c r="M72" s="838"/>
      <c r="N72" s="838"/>
      <c r="O72" s="838"/>
      <c r="P72" s="838"/>
      <c r="Q72" s="838"/>
      <c r="R72" s="838"/>
      <c r="S72" s="838"/>
      <c r="T72" s="838"/>
      <c r="U72" s="838"/>
      <c r="V72" s="854"/>
      <c r="W72" s="854"/>
      <c r="X72" s="854"/>
      <c r="Y72" s="854"/>
      <c r="Z72" s="854"/>
    </row>
    <row r="84" spans="3:18">
      <c r="C84" s="5313"/>
      <c r="D84" s="5313"/>
      <c r="E84" s="5313"/>
      <c r="F84" s="5313"/>
      <c r="G84" s="5313"/>
      <c r="H84" s="5313"/>
      <c r="I84" s="5313"/>
      <c r="J84" s="5313"/>
      <c r="K84" s="5313"/>
      <c r="L84" s="5313"/>
      <c r="M84" s="5313"/>
      <c r="N84" s="5313"/>
      <c r="O84" s="5313"/>
      <c r="P84" s="5313"/>
      <c r="Q84" s="5313"/>
      <c r="R84" s="5313"/>
    </row>
    <row r="85" spans="3:18">
      <c r="C85" s="5313"/>
      <c r="D85" s="5313"/>
      <c r="E85" s="5313"/>
      <c r="F85" s="5313"/>
      <c r="G85" s="5313"/>
      <c r="H85" s="5313"/>
      <c r="I85" s="5313"/>
      <c r="J85" s="5313"/>
      <c r="K85" s="5313"/>
      <c r="L85" s="5313"/>
      <c r="M85" s="5313"/>
      <c r="N85" s="5313"/>
      <c r="O85" s="5313"/>
      <c r="P85" s="5313"/>
      <c r="Q85" s="5313"/>
      <c r="R85" s="5313"/>
    </row>
    <row r="86" spans="3:18">
      <c r="C86" s="5313"/>
      <c r="D86" s="5313"/>
      <c r="E86" s="5313"/>
      <c r="F86" s="5313"/>
      <c r="G86" s="5313"/>
      <c r="H86" s="5313"/>
      <c r="I86" s="5313"/>
      <c r="J86" s="5313"/>
      <c r="K86" s="5313"/>
      <c r="L86" s="5313"/>
      <c r="M86" s="5313"/>
      <c r="N86" s="5313"/>
      <c r="O86" s="5313"/>
      <c r="P86" s="5313"/>
      <c r="Q86" s="5313"/>
      <c r="R86" s="5313"/>
    </row>
    <row r="87" spans="3:18">
      <c r="C87" s="5313"/>
      <c r="D87" s="5313"/>
      <c r="E87" s="5313"/>
      <c r="F87" s="5313"/>
      <c r="G87" s="5313"/>
      <c r="H87" s="5313"/>
      <c r="I87" s="5313"/>
      <c r="J87" s="5313"/>
      <c r="K87" s="5313"/>
      <c r="L87" s="5313"/>
      <c r="M87" s="5313"/>
      <c r="N87" s="5313"/>
      <c r="O87" s="5313"/>
      <c r="P87" s="5313"/>
      <c r="Q87" s="5313"/>
      <c r="R87" s="5313"/>
    </row>
    <row r="88" spans="3:18">
      <c r="C88" s="5313"/>
      <c r="D88" s="5313"/>
      <c r="E88" s="5313"/>
      <c r="F88" s="5313"/>
      <c r="G88" s="5313"/>
      <c r="H88" s="5313"/>
      <c r="I88" s="5313"/>
      <c r="J88" s="5313"/>
      <c r="K88" s="5313"/>
      <c r="L88" s="5313"/>
      <c r="M88" s="5313"/>
      <c r="N88" s="5313"/>
      <c r="O88" s="5313"/>
      <c r="P88" s="5313"/>
      <c r="Q88" s="5313"/>
      <c r="R88" s="5313"/>
    </row>
    <row r="89" spans="3:18">
      <c r="C89" s="5313"/>
      <c r="D89" s="5313"/>
      <c r="E89" s="5313"/>
      <c r="F89" s="5313"/>
      <c r="G89" s="5313"/>
      <c r="H89" s="5313"/>
      <c r="I89" s="5313"/>
      <c r="J89" s="5313"/>
      <c r="K89" s="5313"/>
      <c r="L89" s="5313"/>
      <c r="M89" s="5313"/>
      <c r="N89" s="5313"/>
      <c r="O89" s="5313"/>
      <c r="P89" s="5313"/>
      <c r="Q89" s="5313"/>
      <c r="R89" s="5313"/>
    </row>
    <row r="90" spans="3:18">
      <c r="C90" s="5313"/>
      <c r="D90" s="5313"/>
      <c r="E90" s="5313"/>
      <c r="F90" s="5313"/>
      <c r="G90" s="5313"/>
      <c r="H90" s="5313"/>
      <c r="I90" s="5313"/>
      <c r="J90" s="5313"/>
      <c r="K90" s="5313"/>
      <c r="L90" s="5313"/>
      <c r="M90" s="5313"/>
      <c r="N90" s="5313"/>
      <c r="O90" s="5313"/>
      <c r="P90" s="5313"/>
      <c r="Q90" s="5313"/>
      <c r="R90" s="5313"/>
    </row>
    <row r="91" spans="3:18">
      <c r="C91" s="5313"/>
      <c r="D91" s="5313"/>
      <c r="E91" s="5313"/>
      <c r="F91" s="5313"/>
      <c r="G91" s="5313"/>
      <c r="H91" s="5313"/>
      <c r="I91" s="5313"/>
      <c r="J91" s="5313"/>
      <c r="K91" s="5313"/>
      <c r="L91" s="5313"/>
      <c r="M91" s="5313"/>
      <c r="N91" s="5313"/>
      <c r="O91" s="5313"/>
      <c r="P91" s="5313"/>
      <c r="Q91" s="5313"/>
      <c r="R91" s="5313"/>
    </row>
    <row r="92" spans="3:18">
      <c r="C92" s="5313"/>
      <c r="D92" s="5313"/>
      <c r="E92" s="5313"/>
      <c r="F92" s="5313"/>
      <c r="G92" s="5313"/>
      <c r="H92" s="5313"/>
      <c r="I92" s="5313"/>
      <c r="J92" s="5313"/>
      <c r="K92" s="5313"/>
      <c r="L92" s="5313"/>
      <c r="M92" s="5313"/>
      <c r="N92" s="5313"/>
      <c r="O92" s="5313"/>
      <c r="P92" s="5313"/>
      <c r="Q92" s="5313"/>
      <c r="R92" s="5313"/>
    </row>
    <row r="93" spans="3:18">
      <c r="C93" s="5313"/>
      <c r="D93" s="5313"/>
      <c r="E93" s="5313"/>
      <c r="F93" s="5313"/>
      <c r="G93" s="5313"/>
      <c r="H93" s="5313"/>
      <c r="I93" s="5313"/>
      <c r="J93" s="5313"/>
      <c r="K93" s="5313"/>
      <c r="L93" s="5313"/>
      <c r="M93" s="5313"/>
      <c r="N93" s="5313"/>
      <c r="O93" s="5313"/>
      <c r="P93" s="5313"/>
      <c r="Q93" s="5313"/>
      <c r="R93" s="5313"/>
    </row>
    <row r="94" spans="3:18">
      <c r="C94" s="5313"/>
      <c r="D94" s="5313"/>
      <c r="E94" s="5313"/>
      <c r="F94" s="5313"/>
      <c r="G94" s="5313"/>
      <c r="H94" s="5313"/>
      <c r="I94" s="5313"/>
      <c r="J94" s="5313"/>
      <c r="K94" s="5313"/>
      <c r="L94" s="5313"/>
      <c r="M94" s="5313"/>
      <c r="N94" s="5313"/>
      <c r="O94" s="5313"/>
      <c r="P94" s="5313"/>
      <c r="Q94" s="5313"/>
      <c r="R94" s="5313"/>
    </row>
    <row r="95" spans="3:18">
      <c r="C95" s="5313"/>
      <c r="D95" s="5313"/>
      <c r="E95" s="5313"/>
      <c r="F95" s="5313"/>
      <c r="G95" s="5313"/>
      <c r="H95" s="5313"/>
      <c r="I95" s="5313"/>
      <c r="J95" s="5313"/>
      <c r="K95" s="5313"/>
      <c r="L95" s="5313"/>
      <c r="M95" s="5313"/>
      <c r="N95" s="5313"/>
      <c r="O95" s="5313"/>
      <c r="P95" s="5313"/>
      <c r="Q95" s="5313"/>
      <c r="R95" s="5313"/>
    </row>
    <row r="96" spans="3:18">
      <c r="C96" s="5313"/>
      <c r="D96" s="5313"/>
      <c r="E96" s="5313"/>
      <c r="F96" s="5313"/>
      <c r="G96" s="5313"/>
      <c r="H96" s="5313"/>
      <c r="I96" s="5313"/>
      <c r="J96" s="5313"/>
      <c r="K96" s="5313"/>
      <c r="L96" s="5313"/>
      <c r="M96" s="5313"/>
      <c r="N96" s="5313"/>
      <c r="O96" s="5313"/>
      <c r="P96" s="5313"/>
      <c r="Q96" s="5313"/>
      <c r="R96" s="5313"/>
    </row>
    <row r="97" spans="3:18">
      <c r="C97" s="5313"/>
      <c r="D97" s="5313"/>
      <c r="E97" s="5313"/>
      <c r="F97" s="5313"/>
      <c r="G97" s="5313"/>
      <c r="H97" s="5313"/>
      <c r="I97" s="5313"/>
      <c r="J97" s="5313"/>
      <c r="K97" s="5313"/>
      <c r="L97" s="5313"/>
      <c r="M97" s="5313"/>
      <c r="N97" s="5313"/>
      <c r="O97" s="5313"/>
      <c r="P97" s="5313"/>
      <c r="Q97" s="5313"/>
      <c r="R97" s="5313"/>
    </row>
    <row r="98" spans="3:18">
      <c r="C98" s="5313"/>
      <c r="D98" s="5313"/>
      <c r="E98" s="5313"/>
      <c r="F98" s="5313"/>
      <c r="G98" s="5313"/>
      <c r="H98" s="5313"/>
      <c r="I98" s="5313"/>
      <c r="J98" s="5313"/>
      <c r="K98" s="5313"/>
      <c r="L98" s="5313"/>
      <c r="M98" s="5313"/>
      <c r="N98" s="5313"/>
      <c r="O98" s="5313"/>
      <c r="P98" s="5313"/>
      <c r="Q98" s="5313"/>
      <c r="R98" s="5313"/>
    </row>
    <row r="99" spans="3:18">
      <c r="C99" s="5313"/>
      <c r="D99" s="5313"/>
      <c r="E99" s="5313"/>
      <c r="F99" s="5313"/>
      <c r="G99" s="5313"/>
      <c r="H99" s="5313"/>
      <c r="I99" s="5313"/>
      <c r="J99" s="5313"/>
      <c r="K99" s="5313"/>
      <c r="L99" s="5313"/>
      <c r="M99" s="5313"/>
      <c r="N99" s="5313"/>
      <c r="O99" s="5313"/>
      <c r="P99" s="5313"/>
      <c r="Q99" s="5313"/>
      <c r="R99" s="5313"/>
    </row>
    <row r="100" spans="3:18">
      <c r="C100" s="5313"/>
      <c r="D100" s="5313"/>
      <c r="E100" s="5313"/>
      <c r="F100" s="5313"/>
      <c r="G100" s="5313"/>
      <c r="H100" s="5313"/>
      <c r="I100" s="5313"/>
      <c r="J100" s="5313"/>
      <c r="K100" s="5313"/>
      <c r="L100" s="5313"/>
      <c r="M100" s="5313"/>
      <c r="N100" s="5313"/>
      <c r="O100" s="5313"/>
      <c r="P100" s="5313"/>
      <c r="Q100" s="5313"/>
      <c r="R100" s="5313"/>
    </row>
    <row r="101" spans="3:18">
      <c r="C101" s="5313"/>
      <c r="D101" s="5313"/>
      <c r="E101" s="5313"/>
      <c r="F101" s="5313"/>
      <c r="G101" s="5313"/>
      <c r="H101" s="5313"/>
      <c r="I101" s="5313"/>
      <c r="J101" s="5313"/>
      <c r="K101" s="5313"/>
      <c r="L101" s="5313"/>
      <c r="M101" s="5313"/>
      <c r="N101" s="5313"/>
      <c r="O101" s="5313"/>
      <c r="P101" s="5313"/>
      <c r="Q101" s="5313"/>
      <c r="R101" s="5313"/>
    </row>
    <row r="102" spans="3:18">
      <c r="C102" s="5313"/>
      <c r="D102" s="5313"/>
      <c r="E102" s="5313"/>
      <c r="F102" s="5313"/>
      <c r="G102" s="5313"/>
      <c r="H102" s="5313"/>
      <c r="I102" s="5313"/>
      <c r="J102" s="5313"/>
      <c r="K102" s="5313"/>
      <c r="L102" s="5313"/>
      <c r="M102" s="5313"/>
      <c r="N102" s="5313"/>
      <c r="O102" s="5313"/>
      <c r="P102" s="5313"/>
      <c r="Q102" s="5313"/>
      <c r="R102" s="5313"/>
    </row>
    <row r="103" spans="3:18">
      <c r="C103" s="5313"/>
      <c r="D103" s="5313"/>
      <c r="E103" s="5313"/>
      <c r="F103" s="5313"/>
      <c r="G103" s="5313"/>
      <c r="H103" s="5313"/>
      <c r="I103" s="5313"/>
      <c r="J103" s="5313"/>
      <c r="K103" s="5313"/>
      <c r="L103" s="5313"/>
      <c r="M103" s="5313"/>
      <c r="N103" s="5313"/>
      <c r="O103" s="5313"/>
      <c r="P103" s="5313"/>
      <c r="Q103" s="5313"/>
      <c r="R103" s="5313"/>
    </row>
    <row r="104" spans="3:18">
      <c r="C104" s="5313"/>
      <c r="D104" s="5313"/>
      <c r="E104" s="5313"/>
      <c r="F104" s="5313"/>
      <c r="G104" s="5313"/>
      <c r="H104" s="5313"/>
      <c r="I104" s="5313"/>
      <c r="J104" s="5313"/>
      <c r="K104" s="5313"/>
      <c r="L104" s="5313"/>
      <c r="M104" s="5313"/>
      <c r="N104" s="5313"/>
      <c r="O104" s="5313"/>
      <c r="P104" s="5313"/>
      <c r="Q104" s="5313"/>
      <c r="R104" s="5313"/>
    </row>
    <row r="105" spans="3:18">
      <c r="C105" s="5313"/>
      <c r="D105" s="5313"/>
      <c r="E105" s="5313"/>
      <c r="F105" s="5313"/>
      <c r="G105" s="5313"/>
      <c r="H105" s="5313"/>
      <c r="I105" s="5313"/>
      <c r="J105" s="5313"/>
      <c r="K105" s="5313"/>
      <c r="L105" s="5313"/>
      <c r="M105" s="5313"/>
      <c r="N105" s="5313"/>
      <c r="O105" s="5313"/>
      <c r="P105" s="5313"/>
      <c r="Q105" s="5313"/>
      <c r="R105" s="5313"/>
    </row>
    <row r="106" spans="3:18">
      <c r="C106" s="5313"/>
      <c r="D106" s="5313"/>
      <c r="E106" s="5313"/>
      <c r="F106" s="5313"/>
      <c r="G106" s="5313"/>
      <c r="H106" s="5313"/>
      <c r="I106" s="5313"/>
      <c r="J106" s="5313"/>
      <c r="K106" s="5313"/>
      <c r="L106" s="5313"/>
      <c r="M106" s="5313"/>
      <c r="N106" s="5313"/>
      <c r="O106" s="5313"/>
      <c r="P106" s="5313"/>
      <c r="Q106" s="5313"/>
      <c r="R106" s="5313"/>
    </row>
    <row r="107" spans="3:18">
      <c r="C107" s="5313"/>
      <c r="D107" s="5313"/>
      <c r="E107" s="5313"/>
      <c r="F107" s="5313"/>
      <c r="G107" s="5313"/>
      <c r="H107" s="5313"/>
      <c r="I107" s="5313"/>
      <c r="J107" s="5313"/>
      <c r="K107" s="5313"/>
      <c r="L107" s="5313"/>
      <c r="M107" s="5313"/>
      <c r="N107" s="5313"/>
      <c r="O107" s="5313"/>
      <c r="P107" s="5313"/>
      <c r="Q107" s="5313"/>
      <c r="R107" s="5313"/>
    </row>
    <row r="108" spans="3:18">
      <c r="C108" s="5313"/>
      <c r="D108" s="5313"/>
      <c r="E108" s="5313"/>
      <c r="F108" s="5313"/>
      <c r="G108" s="5313"/>
      <c r="H108" s="5313"/>
      <c r="I108" s="5313"/>
      <c r="J108" s="5313"/>
      <c r="K108" s="5313"/>
      <c r="L108" s="5313"/>
      <c r="M108" s="5313"/>
      <c r="N108" s="5313"/>
      <c r="O108" s="5313"/>
      <c r="P108" s="5313"/>
      <c r="Q108" s="5313"/>
      <c r="R108" s="5313"/>
    </row>
    <row r="109" spans="3:18">
      <c r="C109" s="5313"/>
      <c r="D109" s="5313"/>
      <c r="E109" s="5313"/>
      <c r="F109" s="5313"/>
      <c r="G109" s="5313"/>
      <c r="H109" s="5313"/>
      <c r="I109" s="5313"/>
      <c r="J109" s="5313"/>
      <c r="K109" s="5313"/>
      <c r="L109" s="5313"/>
      <c r="M109" s="5313"/>
      <c r="N109" s="5313"/>
      <c r="O109" s="5313"/>
      <c r="P109" s="5313"/>
      <c r="Q109" s="5313"/>
      <c r="R109" s="5313"/>
    </row>
    <row r="110" spans="3:18">
      <c r="C110" s="5313"/>
      <c r="D110" s="5313"/>
      <c r="E110" s="5313"/>
      <c r="F110" s="5313"/>
      <c r="G110" s="5313"/>
      <c r="H110" s="5313"/>
      <c r="I110" s="5313"/>
      <c r="J110" s="5313"/>
      <c r="K110" s="5313"/>
      <c r="L110" s="5313"/>
      <c r="M110" s="5313"/>
      <c r="N110" s="5313"/>
      <c r="O110" s="5313"/>
      <c r="P110" s="5313"/>
      <c r="Q110" s="5313"/>
      <c r="R110" s="5313"/>
    </row>
    <row r="111" spans="3:18">
      <c r="C111" s="5313"/>
      <c r="D111" s="5313"/>
      <c r="E111" s="5313"/>
      <c r="F111" s="5313"/>
      <c r="G111" s="5313"/>
      <c r="H111" s="5313"/>
      <c r="I111" s="5313"/>
      <c r="J111" s="5313"/>
      <c r="K111" s="5313"/>
      <c r="L111" s="5313"/>
      <c r="M111" s="5313"/>
      <c r="N111" s="5313"/>
      <c r="O111" s="5313"/>
      <c r="P111" s="5313"/>
      <c r="Q111" s="5313"/>
      <c r="R111" s="5313"/>
    </row>
    <row r="112" spans="3:18">
      <c r="C112" s="5313"/>
      <c r="D112" s="5313"/>
      <c r="E112" s="5313"/>
      <c r="F112" s="5313"/>
      <c r="G112" s="5313"/>
      <c r="H112" s="5313"/>
      <c r="I112" s="5313"/>
      <c r="J112" s="5313"/>
      <c r="K112" s="5313"/>
      <c r="L112" s="5313"/>
      <c r="M112" s="5313"/>
      <c r="N112" s="5313"/>
      <c r="O112" s="5313"/>
      <c r="P112" s="5313"/>
      <c r="Q112" s="5313"/>
      <c r="R112" s="5313"/>
    </row>
    <row r="113" spans="3:18">
      <c r="C113" s="5313"/>
      <c r="D113" s="5313"/>
      <c r="E113" s="5313"/>
      <c r="F113" s="5313"/>
      <c r="G113" s="5313"/>
      <c r="H113" s="5313"/>
      <c r="I113" s="5313"/>
      <c r="J113" s="5313"/>
      <c r="K113" s="5313"/>
      <c r="L113" s="5313"/>
      <c r="M113" s="5313"/>
      <c r="N113" s="5313"/>
      <c r="O113" s="5313"/>
      <c r="P113" s="5313"/>
      <c r="Q113" s="5313"/>
      <c r="R113" s="5313"/>
    </row>
    <row r="114" spans="3:18">
      <c r="C114" s="5313"/>
      <c r="D114" s="5313"/>
      <c r="E114" s="5313"/>
      <c r="F114" s="5313"/>
      <c r="G114" s="5313"/>
      <c r="H114" s="5313"/>
      <c r="I114" s="5313"/>
      <c r="J114" s="5313"/>
      <c r="K114" s="5313"/>
      <c r="L114" s="5313"/>
      <c r="M114" s="5313"/>
      <c r="N114" s="5313"/>
      <c r="O114" s="5313"/>
      <c r="P114" s="5313"/>
      <c r="Q114" s="5313"/>
      <c r="R114" s="5313"/>
    </row>
    <row r="115" spans="3:18">
      <c r="C115" s="5313"/>
      <c r="D115" s="5313"/>
      <c r="E115" s="5313"/>
      <c r="F115" s="5313"/>
      <c r="G115" s="5313"/>
      <c r="H115" s="5313"/>
      <c r="I115" s="5313"/>
      <c r="J115" s="5313"/>
      <c r="K115" s="5313"/>
      <c r="L115" s="5313"/>
      <c r="M115" s="5313"/>
      <c r="N115" s="5313"/>
      <c r="O115" s="5313"/>
      <c r="P115" s="5313"/>
      <c r="Q115" s="5313"/>
      <c r="R115" s="5313"/>
    </row>
    <row r="116" spans="3:18">
      <c r="C116" s="5313"/>
      <c r="D116" s="5313"/>
      <c r="E116" s="5313"/>
      <c r="F116" s="5313"/>
      <c r="G116" s="5313"/>
      <c r="H116" s="5313"/>
      <c r="I116" s="5313"/>
      <c r="J116" s="5313"/>
      <c r="K116" s="5313"/>
      <c r="L116" s="5313"/>
      <c r="M116" s="5313"/>
      <c r="N116" s="5313"/>
      <c r="O116" s="5313"/>
      <c r="P116" s="5313"/>
      <c r="Q116" s="5313"/>
      <c r="R116" s="5313"/>
    </row>
    <row r="117" spans="3:18">
      <c r="C117" s="5313"/>
      <c r="D117" s="5313"/>
      <c r="E117" s="5313"/>
      <c r="F117" s="5313"/>
      <c r="G117" s="5313"/>
      <c r="H117" s="5313"/>
      <c r="I117" s="5313"/>
      <c r="J117" s="5313"/>
      <c r="K117" s="5313"/>
      <c r="L117" s="5313"/>
      <c r="M117" s="5313"/>
      <c r="N117" s="5313"/>
      <c r="O117" s="5313"/>
      <c r="P117" s="5313"/>
      <c r="Q117" s="5313"/>
      <c r="R117" s="5313"/>
    </row>
  </sheetData>
  <mergeCells count="7">
    <mergeCell ref="B8:R8"/>
    <mergeCell ref="B9:B10"/>
    <mergeCell ref="B2:D2"/>
    <mergeCell ref="K2:O2"/>
    <mergeCell ref="B5:S5"/>
    <mergeCell ref="A6:R6"/>
    <mergeCell ref="B7:R7"/>
  </mergeCells>
  <phoneticPr fontId="3" type="noConversion"/>
  <hyperlinks>
    <hyperlink ref="K2" location="'List 2'!A1" display="قائمة إحصاءات النقود والنشاط المصرفي"/>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scale="75"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Z75"/>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E19" sqref="E19"/>
    </sheetView>
  </sheetViews>
  <sheetFormatPr defaultRowHeight="15.75"/>
  <cols>
    <col min="1" max="1" width="1.625" customWidth="1"/>
    <col min="2" max="2" width="7.5" customWidth="1"/>
    <col min="3" max="3" width="10" customWidth="1"/>
    <col min="4" max="4" width="8.375" customWidth="1"/>
    <col min="5" max="5" width="14" customWidth="1"/>
    <col min="6" max="6" width="10" customWidth="1"/>
    <col min="7" max="7" width="11.25" customWidth="1"/>
    <col min="8" max="8" width="7.375" customWidth="1"/>
    <col min="9" max="9" width="9.125" customWidth="1"/>
    <col min="10" max="10" width="11.25" customWidth="1"/>
    <col min="11" max="11" width="10" customWidth="1"/>
    <col min="12" max="12" width="10.125" customWidth="1"/>
    <col min="13" max="13" width="11.375" customWidth="1"/>
    <col min="14" max="14" width="11.625" customWidth="1"/>
    <col min="15" max="15" width="8.875" customWidth="1"/>
    <col min="16" max="16" width="9.25" customWidth="1"/>
    <col min="17" max="17" width="7.75" customWidth="1"/>
    <col min="18" max="18" width="10.625" customWidth="1"/>
    <col min="19" max="19" width="0.75" customWidth="1"/>
    <col min="20" max="21" width="9.625"/>
    <col min="22" max="22" width="16.125" customWidth="1"/>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26">
      <c r="A2" s="109"/>
      <c r="B2" s="6180" t="s">
        <v>4314</v>
      </c>
      <c r="C2" s="6180"/>
      <c r="D2" s="6180"/>
      <c r="E2" s="111"/>
      <c r="F2" s="111"/>
      <c r="G2" s="109"/>
      <c r="H2" s="112"/>
      <c r="I2" s="6180" t="s">
        <v>4316</v>
      </c>
      <c r="J2" s="6180"/>
      <c r="K2" s="6180"/>
      <c r="L2" s="6180"/>
      <c r="M2" s="6180"/>
      <c r="N2" s="6180"/>
      <c r="O2" s="109"/>
      <c r="P2" s="109"/>
      <c r="Q2" s="109"/>
      <c r="R2" s="109"/>
      <c r="S2" s="109"/>
      <c r="T2" s="109"/>
      <c r="U2" s="109"/>
      <c r="V2" s="109"/>
      <c r="W2" s="109"/>
      <c r="X2" s="109"/>
      <c r="Y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26" ht="19.5" thickTop="1">
      <c r="A4" s="838"/>
      <c r="B4" s="839"/>
      <c r="C4" s="838"/>
      <c r="D4" s="838"/>
      <c r="E4" s="838"/>
      <c r="F4" s="838"/>
      <c r="G4" s="838"/>
      <c r="H4" s="838"/>
      <c r="I4" s="838"/>
      <c r="J4" s="838"/>
      <c r="K4" s="838"/>
      <c r="L4" s="838"/>
      <c r="M4" s="838"/>
      <c r="N4" s="838"/>
      <c r="O4" s="838"/>
      <c r="P4" s="838"/>
      <c r="Q4" s="838"/>
      <c r="R4" s="838"/>
      <c r="S4" s="838"/>
      <c r="T4" s="854"/>
      <c r="U4" s="854"/>
      <c r="V4" s="854"/>
      <c r="W4" s="854"/>
      <c r="X4" s="854"/>
      <c r="Y4" s="854"/>
      <c r="Z4" s="854"/>
    </row>
    <row r="5" spans="1:26" ht="21.75">
      <c r="A5" s="6480" t="s">
        <v>2645</v>
      </c>
      <c r="B5" s="6480"/>
      <c r="C5" s="6480"/>
      <c r="D5" s="6480"/>
      <c r="E5" s="6480"/>
      <c r="F5" s="6480"/>
      <c r="G5" s="6480"/>
      <c r="H5" s="6480"/>
      <c r="I5" s="6480"/>
      <c r="J5" s="6480"/>
      <c r="K5" s="6480"/>
      <c r="L5" s="6480"/>
      <c r="M5" s="6480"/>
      <c r="N5" s="6480"/>
      <c r="O5" s="6480"/>
      <c r="P5" s="6480"/>
      <c r="Q5" s="6480"/>
      <c r="R5" s="6480"/>
      <c r="S5" s="838"/>
      <c r="T5" s="854"/>
      <c r="U5" s="854"/>
      <c r="V5" s="854"/>
      <c r="W5" s="854"/>
      <c r="X5" s="854"/>
      <c r="Y5" s="854"/>
      <c r="Z5" s="854"/>
    </row>
    <row r="6" spans="1:26" ht="24">
      <c r="A6" s="6179" t="s">
        <v>1953</v>
      </c>
      <c r="B6" s="6179"/>
      <c r="C6" s="6179"/>
      <c r="D6" s="6179"/>
      <c r="E6" s="6179"/>
      <c r="F6" s="6179"/>
      <c r="G6" s="6179"/>
      <c r="H6" s="6179"/>
      <c r="I6" s="6179"/>
      <c r="J6" s="6179"/>
      <c r="K6" s="6179"/>
      <c r="L6" s="6179"/>
      <c r="M6" s="6179"/>
      <c r="N6" s="6179"/>
      <c r="O6" s="6179"/>
      <c r="P6" s="6179"/>
      <c r="Q6" s="6179"/>
      <c r="R6" s="6179"/>
      <c r="S6" s="838"/>
      <c r="T6" s="854"/>
      <c r="U6" s="854"/>
      <c r="V6" s="854"/>
      <c r="W6" s="854"/>
      <c r="X6" s="854"/>
      <c r="Y6" s="854"/>
      <c r="Z6" s="854"/>
    </row>
    <row r="7" spans="1:26" ht="18.75">
      <c r="A7" s="838"/>
      <c r="B7" s="6481" t="s">
        <v>2646</v>
      </c>
      <c r="C7" s="6481"/>
      <c r="D7" s="6481"/>
      <c r="E7" s="6481"/>
      <c r="F7" s="6481"/>
      <c r="G7" s="6481"/>
      <c r="H7" s="6481"/>
      <c r="I7" s="6481"/>
      <c r="J7" s="6481"/>
      <c r="K7" s="6481"/>
      <c r="L7" s="6481"/>
      <c r="M7" s="6481"/>
      <c r="N7" s="6481"/>
      <c r="O7" s="6481"/>
      <c r="P7" s="6481"/>
      <c r="Q7" s="6481"/>
      <c r="R7" s="6481"/>
      <c r="S7" s="838"/>
      <c r="T7" s="854"/>
      <c r="U7" s="854"/>
      <c r="V7" s="854"/>
      <c r="W7" s="854"/>
      <c r="X7" s="854"/>
      <c r="Y7" s="854"/>
      <c r="Z7" s="854"/>
    </row>
    <row r="8" spans="1:26" ht="5.0999999999999996" customHeight="1" thickBot="1">
      <c r="A8" s="838"/>
      <c r="B8" s="6477"/>
      <c r="C8" s="6477"/>
      <c r="D8" s="6477"/>
      <c r="E8" s="6477"/>
      <c r="F8" s="6477"/>
      <c r="G8" s="6477"/>
      <c r="H8" s="6477"/>
      <c r="I8" s="6477"/>
      <c r="J8" s="6477"/>
      <c r="K8" s="6477"/>
      <c r="L8" s="6477"/>
      <c r="M8" s="6477"/>
      <c r="N8" s="6477"/>
      <c r="O8" s="6477"/>
      <c r="P8" s="6477"/>
      <c r="Q8" s="6477"/>
      <c r="R8" s="6477"/>
      <c r="S8" s="838"/>
      <c r="T8" s="854"/>
      <c r="U8" s="854"/>
      <c r="V8" s="854"/>
      <c r="W8" s="854"/>
      <c r="X8" s="854"/>
      <c r="Y8" s="854"/>
      <c r="Z8" s="854"/>
    </row>
    <row r="9" spans="1:26" ht="44.25" customHeight="1">
      <c r="A9" s="839"/>
      <c r="B9" s="6478" t="s">
        <v>2625</v>
      </c>
      <c r="C9" s="4274" t="s">
        <v>2626</v>
      </c>
      <c r="D9" s="4275" t="s">
        <v>2627</v>
      </c>
      <c r="E9" s="4275" t="s">
        <v>2628</v>
      </c>
      <c r="F9" s="4275" t="s">
        <v>2647</v>
      </c>
      <c r="G9" s="4275" t="s">
        <v>2630</v>
      </c>
      <c r="H9" s="4275" t="s">
        <v>2631</v>
      </c>
      <c r="I9" s="4275" t="s">
        <v>2632</v>
      </c>
      <c r="J9" s="4275" t="s">
        <v>2633</v>
      </c>
      <c r="K9" s="4275" t="s">
        <v>2634</v>
      </c>
      <c r="L9" s="4275" t="s">
        <v>2635</v>
      </c>
      <c r="M9" s="4275" t="s">
        <v>2636</v>
      </c>
      <c r="N9" s="4275" t="s">
        <v>2637</v>
      </c>
      <c r="O9" s="4275" t="s">
        <v>2326</v>
      </c>
      <c r="P9" s="4275" t="s">
        <v>2638</v>
      </c>
      <c r="Q9" s="4275" t="s">
        <v>2639</v>
      </c>
      <c r="R9" s="4276" t="s">
        <v>2091</v>
      </c>
      <c r="S9" s="839"/>
      <c r="T9" s="864"/>
      <c r="U9" s="864"/>
      <c r="V9" s="864"/>
      <c r="W9" s="864"/>
      <c r="X9" s="864"/>
      <c r="Y9" s="864"/>
      <c r="Z9" s="864"/>
    </row>
    <row r="10" spans="1:26" ht="51" customHeight="1" thickBot="1">
      <c r="A10" s="839"/>
      <c r="B10" s="6479"/>
      <c r="C10" s="4277" t="s">
        <v>2640</v>
      </c>
      <c r="D10" s="4278" t="s">
        <v>246</v>
      </c>
      <c r="E10" s="4278" t="s">
        <v>2641</v>
      </c>
      <c r="F10" s="4278" t="s">
        <v>247</v>
      </c>
      <c r="G10" s="4278" t="s">
        <v>248</v>
      </c>
      <c r="H10" s="4278" t="s">
        <v>249</v>
      </c>
      <c r="I10" s="4278" t="s">
        <v>250</v>
      </c>
      <c r="J10" s="4278" t="s">
        <v>251</v>
      </c>
      <c r="K10" s="4278" t="s">
        <v>252</v>
      </c>
      <c r="L10" s="4278" t="s">
        <v>253</v>
      </c>
      <c r="M10" s="4278" t="s">
        <v>254</v>
      </c>
      <c r="N10" s="4278" t="s">
        <v>255</v>
      </c>
      <c r="O10" s="4278" t="s">
        <v>291</v>
      </c>
      <c r="P10" s="4278" t="s">
        <v>256</v>
      </c>
      <c r="Q10" s="4278" t="s">
        <v>257</v>
      </c>
      <c r="R10" s="4279" t="s">
        <v>258</v>
      </c>
      <c r="S10" s="839"/>
      <c r="T10" s="864"/>
      <c r="U10" s="5323"/>
      <c r="V10" s="5323"/>
      <c r="W10" s="5323"/>
      <c r="X10" s="864"/>
      <c r="Y10" s="864"/>
      <c r="Z10" s="864"/>
    </row>
    <row r="11" spans="1:26" ht="5.0999999999999996" customHeight="1">
      <c r="A11" s="838"/>
      <c r="B11" s="840"/>
      <c r="C11" s="855"/>
      <c r="D11" s="39"/>
      <c r="E11" s="856"/>
      <c r="F11" s="39"/>
      <c r="G11" s="857"/>
      <c r="H11" s="858"/>
      <c r="I11" s="857"/>
      <c r="J11" s="857"/>
      <c r="K11" s="857"/>
      <c r="L11" s="857"/>
      <c r="M11" s="857"/>
      <c r="N11" s="857"/>
      <c r="O11" s="30"/>
      <c r="P11" s="857"/>
      <c r="Q11" s="857"/>
      <c r="R11" s="37"/>
      <c r="S11" s="838"/>
      <c r="T11" s="854"/>
      <c r="U11" s="5323"/>
      <c r="V11" s="5323"/>
      <c r="W11" s="5323"/>
      <c r="X11" s="854"/>
      <c r="Y11" s="854"/>
      <c r="Z11" s="854"/>
    </row>
    <row r="12" spans="1:26" ht="18.75" customHeight="1">
      <c r="A12" s="838"/>
      <c r="B12" s="842">
        <v>1985</v>
      </c>
      <c r="C12" s="859">
        <v>181.84800000000001</v>
      </c>
      <c r="D12" s="210">
        <v>116.03400000000001</v>
      </c>
      <c r="E12" s="211" t="s">
        <v>474</v>
      </c>
      <c r="F12" s="211" t="s">
        <v>474</v>
      </c>
      <c r="G12" s="211" t="s">
        <v>474</v>
      </c>
      <c r="H12" s="211" t="s">
        <v>474</v>
      </c>
      <c r="I12" s="211" t="s">
        <v>474</v>
      </c>
      <c r="J12" s="211" t="s">
        <v>474</v>
      </c>
      <c r="K12" s="211" t="s">
        <v>474</v>
      </c>
      <c r="L12" s="211" t="s">
        <v>474</v>
      </c>
      <c r="M12" s="211" t="s">
        <v>474</v>
      </c>
      <c r="N12" s="211" t="s">
        <v>474</v>
      </c>
      <c r="O12" s="211" t="s">
        <v>474</v>
      </c>
      <c r="P12" s="211" t="s">
        <v>474</v>
      </c>
      <c r="Q12" s="211" t="s">
        <v>474</v>
      </c>
      <c r="R12" s="205">
        <v>759.97300000000007</v>
      </c>
      <c r="S12" s="838"/>
      <c r="T12" s="854"/>
      <c r="U12" s="5323"/>
      <c r="V12" s="5323"/>
      <c r="W12" s="5323"/>
      <c r="X12" s="854"/>
      <c r="Y12" s="854"/>
      <c r="Z12" s="854"/>
    </row>
    <row r="13" spans="1:26" ht="18.75" customHeight="1">
      <c r="A13" s="838"/>
      <c r="B13" s="844">
        <v>1986</v>
      </c>
      <c r="C13" s="860">
        <v>293.57</v>
      </c>
      <c r="D13" s="17">
        <v>55.685000000000002</v>
      </c>
      <c r="E13" s="212" t="s">
        <v>474</v>
      </c>
      <c r="F13" s="212" t="s">
        <v>474</v>
      </c>
      <c r="G13" s="212" t="s">
        <v>474</v>
      </c>
      <c r="H13" s="212" t="s">
        <v>474</v>
      </c>
      <c r="I13" s="212" t="s">
        <v>474</v>
      </c>
      <c r="J13" s="212" t="s">
        <v>474</v>
      </c>
      <c r="K13" s="212" t="s">
        <v>474</v>
      </c>
      <c r="L13" s="212" t="s">
        <v>474</v>
      </c>
      <c r="M13" s="212" t="s">
        <v>474</v>
      </c>
      <c r="N13" s="212" t="s">
        <v>474</v>
      </c>
      <c r="O13" s="212" t="s">
        <v>474</v>
      </c>
      <c r="P13" s="212" t="s">
        <v>474</v>
      </c>
      <c r="Q13" s="212" t="s">
        <v>474</v>
      </c>
      <c r="R13" s="31">
        <v>830.74900000000002</v>
      </c>
      <c r="S13" s="838"/>
      <c r="T13" s="854"/>
      <c r="U13" s="5323"/>
      <c r="V13" s="5323"/>
      <c r="W13" s="5323"/>
      <c r="X13" s="854"/>
      <c r="Y13" s="854"/>
      <c r="Z13" s="854"/>
    </row>
    <row r="14" spans="1:26" ht="18.75" customHeight="1">
      <c r="A14" s="838"/>
      <c r="B14" s="842">
        <v>1987</v>
      </c>
      <c r="C14" s="859">
        <v>297.80799999999999</v>
      </c>
      <c r="D14" s="210">
        <v>365.81599999999997</v>
      </c>
      <c r="E14" s="211" t="s">
        <v>474</v>
      </c>
      <c r="F14" s="211" t="s">
        <v>474</v>
      </c>
      <c r="G14" s="211" t="s">
        <v>474</v>
      </c>
      <c r="H14" s="211" t="s">
        <v>474</v>
      </c>
      <c r="I14" s="211" t="s">
        <v>474</v>
      </c>
      <c r="J14" s="211" t="s">
        <v>474</v>
      </c>
      <c r="K14" s="211" t="s">
        <v>474</v>
      </c>
      <c r="L14" s="211" t="s">
        <v>474</v>
      </c>
      <c r="M14" s="211" t="s">
        <v>474</v>
      </c>
      <c r="N14" s="211" t="s">
        <v>474</v>
      </c>
      <c r="O14" s="211" t="s">
        <v>474</v>
      </c>
      <c r="P14" s="211" t="s">
        <v>474</v>
      </c>
      <c r="Q14" s="211" t="s">
        <v>474</v>
      </c>
      <c r="R14" s="205">
        <v>1685.5169999999996</v>
      </c>
      <c r="S14" s="838"/>
      <c r="T14" s="854"/>
      <c r="U14" s="5323"/>
      <c r="V14" s="5323"/>
      <c r="W14" s="5323"/>
      <c r="X14" s="854"/>
      <c r="Y14" s="854"/>
      <c r="Z14" s="854"/>
    </row>
    <row r="15" spans="1:26" ht="18.75" customHeight="1">
      <c r="A15" s="838"/>
      <c r="B15" s="844">
        <v>1988</v>
      </c>
      <c r="C15" s="860">
        <v>530.23699999999997</v>
      </c>
      <c r="D15" s="17">
        <v>215.71700000000001</v>
      </c>
      <c r="E15" s="212" t="s">
        <v>474</v>
      </c>
      <c r="F15" s="212" t="s">
        <v>474</v>
      </c>
      <c r="G15" s="212" t="s">
        <v>474</v>
      </c>
      <c r="H15" s="212" t="s">
        <v>474</v>
      </c>
      <c r="I15" s="212" t="s">
        <v>474</v>
      </c>
      <c r="J15" s="212" t="s">
        <v>474</v>
      </c>
      <c r="K15" s="212" t="s">
        <v>474</v>
      </c>
      <c r="L15" s="212" t="s">
        <v>474</v>
      </c>
      <c r="M15" s="212" t="s">
        <v>474</v>
      </c>
      <c r="N15" s="212" t="s">
        <v>474</v>
      </c>
      <c r="O15" s="212" t="s">
        <v>474</v>
      </c>
      <c r="P15" s="212" t="s">
        <v>474</v>
      </c>
      <c r="Q15" s="212" t="s">
        <v>474</v>
      </c>
      <c r="R15" s="31">
        <v>2097.982</v>
      </c>
      <c r="S15" s="838"/>
      <c r="T15" s="854"/>
      <c r="U15" s="5323"/>
      <c r="V15" s="5323"/>
      <c r="W15" s="5323"/>
      <c r="X15" s="854"/>
      <c r="Y15" s="854"/>
      <c r="Z15" s="854"/>
    </row>
    <row r="16" spans="1:26" ht="18.75" customHeight="1">
      <c r="A16" s="838"/>
      <c r="B16" s="842">
        <v>1989</v>
      </c>
      <c r="C16" s="859">
        <v>1616.8589999999999</v>
      </c>
      <c r="D16" s="210">
        <v>328.89400000000001</v>
      </c>
      <c r="E16" s="211" t="s">
        <v>474</v>
      </c>
      <c r="F16" s="211" t="s">
        <v>474</v>
      </c>
      <c r="G16" s="211" t="s">
        <v>474</v>
      </c>
      <c r="H16" s="211" t="s">
        <v>474</v>
      </c>
      <c r="I16" s="211" t="s">
        <v>474</v>
      </c>
      <c r="J16" s="211" t="s">
        <v>474</v>
      </c>
      <c r="K16" s="211" t="s">
        <v>474</v>
      </c>
      <c r="L16" s="211" t="s">
        <v>474</v>
      </c>
      <c r="M16" s="211" t="s">
        <v>474</v>
      </c>
      <c r="N16" s="211" t="s">
        <v>474</v>
      </c>
      <c r="O16" s="211" t="s">
        <v>474</v>
      </c>
      <c r="P16" s="211" t="s">
        <v>474</v>
      </c>
      <c r="Q16" s="211" t="s">
        <v>474</v>
      </c>
      <c r="R16" s="205">
        <v>3363.6860000000001</v>
      </c>
      <c r="S16" s="838"/>
      <c r="T16" s="854"/>
      <c r="U16" s="5323"/>
      <c r="V16" s="5323"/>
      <c r="W16" s="5323"/>
      <c r="X16" s="854"/>
      <c r="Y16" s="854"/>
      <c r="Z16" s="854"/>
    </row>
    <row r="17" spans="1:26" ht="18.75" customHeight="1">
      <c r="A17" s="838"/>
      <c r="B17" s="844">
        <v>1990</v>
      </c>
      <c r="C17" s="860">
        <v>2257.328</v>
      </c>
      <c r="D17" s="17">
        <v>614.52200000000005</v>
      </c>
      <c r="E17" s="212" t="s">
        <v>474</v>
      </c>
      <c r="F17" s="212" t="s">
        <v>474</v>
      </c>
      <c r="G17" s="212" t="s">
        <v>474</v>
      </c>
      <c r="H17" s="212" t="s">
        <v>474</v>
      </c>
      <c r="I17" s="212" t="s">
        <v>474</v>
      </c>
      <c r="J17" s="212" t="s">
        <v>474</v>
      </c>
      <c r="K17" s="212" t="s">
        <v>474</v>
      </c>
      <c r="L17" s="212" t="s">
        <v>474</v>
      </c>
      <c r="M17" s="212" t="s">
        <v>474</v>
      </c>
      <c r="N17" s="212" t="s">
        <v>474</v>
      </c>
      <c r="O17" s="212" t="s">
        <v>474</v>
      </c>
      <c r="P17" s="212" t="s">
        <v>474</v>
      </c>
      <c r="Q17" s="212" t="s">
        <v>474</v>
      </c>
      <c r="R17" s="31">
        <v>4403.2349999999988</v>
      </c>
      <c r="S17" s="838"/>
      <c r="T17" s="854"/>
      <c r="U17" s="5323"/>
      <c r="V17" s="5323"/>
      <c r="W17" s="5323"/>
      <c r="X17" s="854"/>
      <c r="Y17" s="854"/>
      <c r="Z17" s="854"/>
    </row>
    <row r="18" spans="1:26" ht="18.75">
      <c r="A18" s="838"/>
      <c r="B18" s="842">
        <v>1991</v>
      </c>
      <c r="C18" s="859">
        <v>3612.7440000000001</v>
      </c>
      <c r="D18" s="210">
        <v>949.45699999999999</v>
      </c>
      <c r="E18" s="211" t="s">
        <v>474</v>
      </c>
      <c r="F18" s="211" t="s">
        <v>474</v>
      </c>
      <c r="G18" s="211" t="s">
        <v>474</v>
      </c>
      <c r="H18" s="211" t="s">
        <v>474</v>
      </c>
      <c r="I18" s="211" t="s">
        <v>474</v>
      </c>
      <c r="J18" s="211" t="s">
        <v>474</v>
      </c>
      <c r="K18" s="211" t="s">
        <v>474</v>
      </c>
      <c r="L18" s="211" t="s">
        <v>474</v>
      </c>
      <c r="M18" s="211" t="s">
        <v>474</v>
      </c>
      <c r="N18" s="211" t="s">
        <v>474</v>
      </c>
      <c r="O18" s="211" t="s">
        <v>474</v>
      </c>
      <c r="P18" s="211" t="s">
        <v>474</v>
      </c>
      <c r="Q18" s="211" t="s">
        <v>474</v>
      </c>
      <c r="R18" s="205">
        <v>8527.3070000000007</v>
      </c>
      <c r="S18" s="838"/>
      <c r="T18" s="854"/>
      <c r="U18" s="854"/>
      <c r="V18" s="854"/>
      <c r="W18" s="854"/>
      <c r="X18" s="854"/>
      <c r="Y18" s="854"/>
      <c r="Z18" s="854"/>
    </row>
    <row r="19" spans="1:26" ht="18.75">
      <c r="A19" s="838"/>
      <c r="B19" s="844">
        <v>1992</v>
      </c>
      <c r="C19" s="860">
        <v>7096.2</v>
      </c>
      <c r="D19" s="17">
        <v>865.04700000000003</v>
      </c>
      <c r="E19" s="212" t="s">
        <v>474</v>
      </c>
      <c r="F19" s="212" t="s">
        <v>474</v>
      </c>
      <c r="G19" s="212" t="s">
        <v>474</v>
      </c>
      <c r="H19" s="212" t="s">
        <v>474</v>
      </c>
      <c r="I19" s="212" t="s">
        <v>474</v>
      </c>
      <c r="J19" s="212" t="s">
        <v>474</v>
      </c>
      <c r="K19" s="212" t="s">
        <v>474</v>
      </c>
      <c r="L19" s="212" t="s">
        <v>474</v>
      </c>
      <c r="M19" s="212" t="s">
        <v>474</v>
      </c>
      <c r="N19" s="212" t="s">
        <v>474</v>
      </c>
      <c r="O19" s="212" t="s">
        <v>474</v>
      </c>
      <c r="P19" s="212" t="s">
        <v>474</v>
      </c>
      <c r="Q19" s="212" t="s">
        <v>474</v>
      </c>
      <c r="R19" s="31">
        <v>13698.832</v>
      </c>
      <c r="S19" s="838"/>
      <c r="T19" s="854"/>
      <c r="U19" s="854"/>
      <c r="V19" s="854"/>
      <c r="W19" s="854"/>
      <c r="X19" s="854"/>
      <c r="Y19" s="854"/>
      <c r="Z19" s="854"/>
    </row>
    <row r="20" spans="1:26" ht="18.75">
      <c r="A20" s="838"/>
      <c r="B20" s="842">
        <v>1993</v>
      </c>
      <c r="C20" s="859">
        <v>8642.4960680000004</v>
      </c>
      <c r="D20" s="210">
        <v>479.48528499999998</v>
      </c>
      <c r="E20" s="211" t="s">
        <v>474</v>
      </c>
      <c r="F20" s="211" t="s">
        <v>474</v>
      </c>
      <c r="G20" s="211" t="s">
        <v>474</v>
      </c>
      <c r="H20" s="211" t="s">
        <v>474</v>
      </c>
      <c r="I20" s="211" t="s">
        <v>474</v>
      </c>
      <c r="J20" s="211" t="s">
        <v>474</v>
      </c>
      <c r="K20" s="211" t="s">
        <v>474</v>
      </c>
      <c r="L20" s="211" t="s">
        <v>474</v>
      </c>
      <c r="M20" s="211" t="s">
        <v>474</v>
      </c>
      <c r="N20" s="211" t="s">
        <v>474</v>
      </c>
      <c r="O20" s="211" t="s">
        <v>474</v>
      </c>
      <c r="P20" s="211" t="s">
        <v>474</v>
      </c>
      <c r="Q20" s="211" t="s">
        <v>474</v>
      </c>
      <c r="R20" s="205">
        <v>17360.034465000001</v>
      </c>
      <c r="S20" s="838"/>
      <c r="T20" s="854"/>
      <c r="U20" s="854"/>
      <c r="V20" s="854"/>
      <c r="W20" s="854"/>
      <c r="X20" s="854"/>
      <c r="Y20" s="854"/>
      <c r="Z20" s="854"/>
    </row>
    <row r="21" spans="1:26" ht="18.75">
      <c r="A21" s="838"/>
      <c r="B21" s="844">
        <v>1994</v>
      </c>
      <c r="C21" s="860">
        <v>6189.3195580000001</v>
      </c>
      <c r="D21" s="17">
        <v>976.49633900000003</v>
      </c>
      <c r="E21" s="212" t="s">
        <v>474</v>
      </c>
      <c r="F21" s="212" t="s">
        <v>474</v>
      </c>
      <c r="G21" s="212" t="s">
        <v>474</v>
      </c>
      <c r="H21" s="212" t="s">
        <v>474</v>
      </c>
      <c r="I21" s="212" t="s">
        <v>474</v>
      </c>
      <c r="J21" s="212" t="s">
        <v>474</v>
      </c>
      <c r="K21" s="212" t="s">
        <v>474</v>
      </c>
      <c r="L21" s="212" t="s">
        <v>474</v>
      </c>
      <c r="M21" s="212" t="s">
        <v>474</v>
      </c>
      <c r="N21" s="212" t="s">
        <v>474</v>
      </c>
      <c r="O21" s="212" t="s">
        <v>474</v>
      </c>
      <c r="P21" s="212" t="s">
        <v>474</v>
      </c>
      <c r="Q21" s="212" t="s">
        <v>474</v>
      </c>
      <c r="R21" s="31">
        <v>24871.076453000001</v>
      </c>
      <c r="S21" s="838"/>
      <c r="T21" s="854"/>
      <c r="U21" s="854"/>
      <c r="V21" s="854"/>
      <c r="W21" s="854"/>
      <c r="X21" s="854"/>
      <c r="Y21" s="854"/>
      <c r="Z21" s="854"/>
    </row>
    <row r="22" spans="1:26" ht="18.75">
      <c r="A22" s="838"/>
      <c r="B22" s="842">
        <v>1995</v>
      </c>
      <c r="C22" s="859">
        <v>7832.2747419999996</v>
      </c>
      <c r="D22" s="210">
        <v>1403.6617020000001</v>
      </c>
      <c r="E22" s="211" t="s">
        <v>474</v>
      </c>
      <c r="F22" s="211" t="s">
        <v>474</v>
      </c>
      <c r="G22" s="211" t="s">
        <v>474</v>
      </c>
      <c r="H22" s="211" t="s">
        <v>474</v>
      </c>
      <c r="I22" s="211" t="s">
        <v>474</v>
      </c>
      <c r="J22" s="211" t="s">
        <v>474</v>
      </c>
      <c r="K22" s="211" t="s">
        <v>474</v>
      </c>
      <c r="L22" s="211" t="s">
        <v>474</v>
      </c>
      <c r="M22" s="211" t="s">
        <v>474</v>
      </c>
      <c r="N22" s="211" t="s">
        <v>474</v>
      </c>
      <c r="O22" s="211" t="s">
        <v>474</v>
      </c>
      <c r="P22" s="211" t="s">
        <v>474</v>
      </c>
      <c r="Q22" s="211" t="s">
        <v>474</v>
      </c>
      <c r="R22" s="205">
        <v>23226.589738000002</v>
      </c>
      <c r="S22" s="838"/>
      <c r="T22" s="854"/>
      <c r="U22" s="854"/>
      <c r="V22" s="854"/>
      <c r="W22" s="854"/>
      <c r="X22" s="854"/>
      <c r="Y22" s="854"/>
      <c r="Z22" s="854"/>
    </row>
    <row r="23" spans="1:26" ht="18.75">
      <c r="A23" s="838"/>
      <c r="B23" s="844">
        <v>1996</v>
      </c>
      <c r="C23" s="860">
        <v>10406.069303999999</v>
      </c>
      <c r="D23" s="17">
        <v>5341.77844</v>
      </c>
      <c r="E23" s="212" t="s">
        <v>474</v>
      </c>
      <c r="F23" s="212" t="s">
        <v>474</v>
      </c>
      <c r="G23" s="212" t="s">
        <v>474</v>
      </c>
      <c r="H23" s="212" t="s">
        <v>474</v>
      </c>
      <c r="I23" s="212" t="s">
        <v>474</v>
      </c>
      <c r="J23" s="212" t="s">
        <v>474</v>
      </c>
      <c r="K23" s="212" t="s">
        <v>474</v>
      </c>
      <c r="L23" s="212" t="s">
        <v>474</v>
      </c>
      <c r="M23" s="212" t="s">
        <v>474</v>
      </c>
      <c r="N23" s="212" t="s">
        <v>474</v>
      </c>
      <c r="O23" s="212" t="s">
        <v>474</v>
      </c>
      <c r="P23" s="212" t="s">
        <v>474</v>
      </c>
      <c r="Q23" s="212" t="s">
        <v>474</v>
      </c>
      <c r="R23" s="31">
        <v>25397.329809999999</v>
      </c>
      <c r="S23" s="838"/>
      <c r="T23" s="854"/>
      <c r="U23" s="854"/>
      <c r="V23" s="854"/>
      <c r="W23" s="854"/>
      <c r="X23" s="854"/>
      <c r="Y23" s="854"/>
      <c r="Z23" s="854"/>
    </row>
    <row r="24" spans="1:26" ht="18.75">
      <c r="A24" s="838"/>
      <c r="B24" s="842">
        <v>1997</v>
      </c>
      <c r="C24" s="859">
        <v>29279.640809999997</v>
      </c>
      <c r="D24" s="210">
        <v>8156.5470519999999</v>
      </c>
      <c r="E24" s="211" t="s">
        <v>474</v>
      </c>
      <c r="F24" s="211" t="s">
        <v>474</v>
      </c>
      <c r="G24" s="211" t="s">
        <v>474</v>
      </c>
      <c r="H24" s="211" t="s">
        <v>474</v>
      </c>
      <c r="I24" s="211" t="s">
        <v>474</v>
      </c>
      <c r="J24" s="211" t="s">
        <v>474</v>
      </c>
      <c r="K24" s="211" t="s">
        <v>474</v>
      </c>
      <c r="L24" s="211" t="s">
        <v>474</v>
      </c>
      <c r="M24" s="211" t="s">
        <v>474</v>
      </c>
      <c r="N24" s="211" t="s">
        <v>474</v>
      </c>
      <c r="O24" s="211" t="s">
        <v>474</v>
      </c>
      <c r="P24" s="211" t="s">
        <v>474</v>
      </c>
      <c r="Q24" s="211" t="s">
        <v>474</v>
      </c>
      <c r="R24" s="205">
        <v>62060.35588499999</v>
      </c>
      <c r="S24" s="838"/>
      <c r="T24" s="854"/>
      <c r="U24" s="854"/>
      <c r="V24" s="854"/>
      <c r="W24" s="854"/>
      <c r="X24" s="854"/>
      <c r="Y24" s="854"/>
      <c r="Z24" s="854"/>
    </row>
    <row r="25" spans="1:26" ht="18.75">
      <c r="A25" s="838"/>
      <c r="B25" s="844">
        <v>1998</v>
      </c>
      <c r="C25" s="860">
        <v>32820.282000000007</v>
      </c>
      <c r="D25" s="17">
        <v>3484.1019999999999</v>
      </c>
      <c r="E25" s="212" t="s">
        <v>474</v>
      </c>
      <c r="F25" s="212" t="s">
        <v>474</v>
      </c>
      <c r="G25" s="212" t="s">
        <v>474</v>
      </c>
      <c r="H25" s="212" t="s">
        <v>474</v>
      </c>
      <c r="I25" s="212" t="s">
        <v>474</v>
      </c>
      <c r="J25" s="212" t="s">
        <v>474</v>
      </c>
      <c r="K25" s="212" t="s">
        <v>474</v>
      </c>
      <c r="L25" s="212" t="s">
        <v>474</v>
      </c>
      <c r="M25" s="212" t="s">
        <v>474</v>
      </c>
      <c r="N25" s="212" t="s">
        <v>474</v>
      </c>
      <c r="O25" s="212" t="s">
        <v>474</v>
      </c>
      <c r="P25" s="212" t="s">
        <v>474</v>
      </c>
      <c r="Q25" s="212" t="s">
        <v>474</v>
      </c>
      <c r="R25" s="31">
        <v>51509.158999999985</v>
      </c>
      <c r="S25" s="838"/>
      <c r="T25" s="854"/>
      <c r="U25" s="854"/>
      <c r="V25" s="854"/>
      <c r="W25" s="854"/>
      <c r="X25" s="854"/>
      <c r="Y25" s="854"/>
      <c r="Z25" s="854"/>
    </row>
    <row r="26" spans="1:26" ht="18.75">
      <c r="A26" s="838"/>
      <c r="B26" s="842">
        <v>1999</v>
      </c>
      <c r="C26" s="859">
        <v>34870.322</v>
      </c>
      <c r="D26" s="210">
        <v>3789.893</v>
      </c>
      <c r="E26" s="211" t="s">
        <v>474</v>
      </c>
      <c r="F26" s="211" t="s">
        <v>474</v>
      </c>
      <c r="G26" s="211" t="s">
        <v>474</v>
      </c>
      <c r="H26" s="211" t="s">
        <v>474</v>
      </c>
      <c r="I26" s="211" t="s">
        <v>474</v>
      </c>
      <c r="J26" s="211" t="s">
        <v>474</v>
      </c>
      <c r="K26" s="211" t="s">
        <v>474</v>
      </c>
      <c r="L26" s="211" t="s">
        <v>474</v>
      </c>
      <c r="M26" s="211" t="s">
        <v>474</v>
      </c>
      <c r="N26" s="211" t="s">
        <v>474</v>
      </c>
      <c r="O26" s="211" t="s">
        <v>474</v>
      </c>
      <c r="P26" s="211" t="s">
        <v>474</v>
      </c>
      <c r="Q26" s="211" t="s">
        <v>474</v>
      </c>
      <c r="R26" s="205">
        <v>56578.722999999998</v>
      </c>
      <c r="S26" s="838"/>
      <c r="T26" s="854"/>
      <c r="U26" s="854"/>
      <c r="V26" s="854"/>
      <c r="W26" s="854"/>
      <c r="X26" s="854"/>
      <c r="Y26" s="854"/>
      <c r="Z26" s="854"/>
    </row>
    <row r="27" spans="1:26" ht="18.75">
      <c r="A27" s="838"/>
      <c r="B27" s="844">
        <v>2000</v>
      </c>
      <c r="C27" s="861">
        <v>29520.065999999999</v>
      </c>
      <c r="D27" s="212">
        <v>5238.3100000000004</v>
      </c>
      <c r="E27" s="212" t="s">
        <v>474</v>
      </c>
      <c r="F27" s="212" t="s">
        <v>474</v>
      </c>
      <c r="G27" s="212" t="s">
        <v>474</v>
      </c>
      <c r="H27" s="212" t="s">
        <v>474</v>
      </c>
      <c r="I27" s="212" t="s">
        <v>474</v>
      </c>
      <c r="J27" s="212" t="s">
        <v>474</v>
      </c>
      <c r="K27" s="212" t="s">
        <v>474</v>
      </c>
      <c r="L27" s="212" t="s">
        <v>474</v>
      </c>
      <c r="M27" s="212" t="s">
        <v>474</v>
      </c>
      <c r="N27" s="212" t="s">
        <v>474</v>
      </c>
      <c r="O27" s="212" t="s">
        <v>474</v>
      </c>
      <c r="P27" s="212" t="s">
        <v>474</v>
      </c>
      <c r="Q27" s="212" t="s">
        <v>474</v>
      </c>
      <c r="R27" s="43">
        <v>65292.886999999995</v>
      </c>
      <c r="S27" s="838"/>
      <c r="T27" s="854"/>
      <c r="U27" s="854"/>
      <c r="V27" s="854"/>
      <c r="W27" s="854"/>
      <c r="X27" s="854"/>
      <c r="Y27" s="854"/>
      <c r="Z27" s="854"/>
    </row>
    <row r="28" spans="1:26" ht="18.75">
      <c r="A28" s="838"/>
      <c r="B28" s="842">
        <v>2001</v>
      </c>
      <c r="C28" s="859">
        <v>24384.963</v>
      </c>
      <c r="D28" s="210">
        <v>20789.107</v>
      </c>
      <c r="E28" s="211" t="s">
        <v>474</v>
      </c>
      <c r="F28" s="211" t="s">
        <v>474</v>
      </c>
      <c r="G28" s="211" t="s">
        <v>474</v>
      </c>
      <c r="H28" s="211" t="s">
        <v>474</v>
      </c>
      <c r="I28" s="211" t="s">
        <v>474</v>
      </c>
      <c r="J28" s="211" t="s">
        <v>474</v>
      </c>
      <c r="K28" s="211" t="s">
        <v>474</v>
      </c>
      <c r="L28" s="211" t="s">
        <v>474</v>
      </c>
      <c r="M28" s="211" t="s">
        <v>474</v>
      </c>
      <c r="N28" s="211" t="s">
        <v>474</v>
      </c>
      <c r="O28" s="211" t="s">
        <v>474</v>
      </c>
      <c r="P28" s="211" t="s">
        <v>474</v>
      </c>
      <c r="Q28" s="211" t="s">
        <v>474</v>
      </c>
      <c r="R28" s="205">
        <v>83601.313999999998</v>
      </c>
      <c r="S28" s="838"/>
      <c r="T28" s="854"/>
      <c r="U28" s="854"/>
      <c r="V28" s="854"/>
      <c r="W28" s="854"/>
      <c r="X28" s="854"/>
      <c r="Y28" s="854"/>
      <c r="Z28" s="854"/>
    </row>
    <row r="29" spans="1:26" ht="18.75">
      <c r="A29" s="838"/>
      <c r="B29" s="844">
        <v>2002</v>
      </c>
      <c r="C29" s="860">
        <v>25961.366999999998</v>
      </c>
      <c r="D29" s="17">
        <v>27584.38</v>
      </c>
      <c r="E29" s="212" t="s">
        <v>474</v>
      </c>
      <c r="F29" s="212" t="s">
        <v>474</v>
      </c>
      <c r="G29" s="212" t="s">
        <v>474</v>
      </c>
      <c r="H29" s="212" t="s">
        <v>474</v>
      </c>
      <c r="I29" s="212" t="s">
        <v>474</v>
      </c>
      <c r="J29" s="212" t="s">
        <v>474</v>
      </c>
      <c r="K29" s="212" t="s">
        <v>474</v>
      </c>
      <c r="L29" s="212" t="s">
        <v>474</v>
      </c>
      <c r="M29" s="212" t="s">
        <v>474</v>
      </c>
      <c r="N29" s="212" t="s">
        <v>474</v>
      </c>
      <c r="O29" s="212" t="s">
        <v>474</v>
      </c>
      <c r="P29" s="212" t="s">
        <v>474</v>
      </c>
      <c r="Q29" s="212" t="s">
        <v>474</v>
      </c>
      <c r="R29" s="31">
        <v>133787.07699999999</v>
      </c>
      <c r="S29" s="838"/>
      <c r="T29" s="854"/>
      <c r="U29" s="854"/>
      <c r="V29" s="854"/>
      <c r="W29" s="854"/>
      <c r="X29" s="854"/>
      <c r="Y29" s="854"/>
      <c r="Z29" s="854"/>
    </row>
    <row r="30" spans="1:26" ht="18.75">
      <c r="A30" s="838"/>
      <c r="B30" s="842">
        <v>2003</v>
      </c>
      <c r="C30" s="859">
        <v>35747.552000000003</v>
      </c>
      <c r="D30" s="210">
        <v>21918.508000000002</v>
      </c>
      <c r="E30" s="213">
        <v>105067.144</v>
      </c>
      <c r="F30" s="211" t="s">
        <v>474</v>
      </c>
      <c r="G30" s="211" t="s">
        <v>474</v>
      </c>
      <c r="H30" s="211" t="s">
        <v>474</v>
      </c>
      <c r="I30" s="211" t="s">
        <v>474</v>
      </c>
      <c r="J30" s="211" t="s">
        <v>474</v>
      </c>
      <c r="K30" s="211" t="s">
        <v>474</v>
      </c>
      <c r="L30" s="211" t="s">
        <v>474</v>
      </c>
      <c r="M30" s="211" t="s">
        <v>474</v>
      </c>
      <c r="N30" s="211" t="s">
        <v>474</v>
      </c>
      <c r="O30" s="211" t="s">
        <v>474</v>
      </c>
      <c r="P30" s="211" t="s">
        <v>474</v>
      </c>
      <c r="Q30" s="211" t="s">
        <v>474</v>
      </c>
      <c r="R30" s="205">
        <v>596510.03699999989</v>
      </c>
      <c r="S30" s="838"/>
      <c r="T30" s="854"/>
      <c r="U30" s="854"/>
      <c r="V30" s="854"/>
      <c r="W30" s="854"/>
      <c r="X30" s="854"/>
      <c r="Y30" s="854"/>
      <c r="Z30" s="854"/>
    </row>
    <row r="31" spans="1:26" ht="18.75">
      <c r="A31" s="838"/>
      <c r="B31" s="844">
        <v>2004</v>
      </c>
      <c r="C31" s="860">
        <v>53028.233999999997</v>
      </c>
      <c r="D31" s="17">
        <v>43241.552000000003</v>
      </c>
      <c r="E31" s="214">
        <v>160195.84028200002</v>
      </c>
      <c r="F31" s="212" t="s">
        <v>474</v>
      </c>
      <c r="G31" s="212" t="s">
        <v>474</v>
      </c>
      <c r="H31" s="212" t="s">
        <v>474</v>
      </c>
      <c r="I31" s="212" t="s">
        <v>474</v>
      </c>
      <c r="J31" s="212" t="s">
        <v>474</v>
      </c>
      <c r="K31" s="212" t="s">
        <v>474</v>
      </c>
      <c r="L31" s="212" t="s">
        <v>474</v>
      </c>
      <c r="M31" s="212" t="s">
        <v>474</v>
      </c>
      <c r="N31" s="212" t="s">
        <v>474</v>
      </c>
      <c r="O31" s="212" t="s">
        <v>474</v>
      </c>
      <c r="P31" s="212" t="s">
        <v>474</v>
      </c>
      <c r="Q31" s="212" t="s">
        <v>474</v>
      </c>
      <c r="R31" s="31">
        <v>1773859.0492820002</v>
      </c>
      <c r="S31" s="838"/>
      <c r="T31" s="854"/>
      <c r="U31" s="854"/>
      <c r="V31" s="854"/>
      <c r="W31" s="854"/>
      <c r="X31" s="854"/>
      <c r="Y31" s="854"/>
      <c r="Z31" s="854"/>
    </row>
    <row r="32" spans="1:26" ht="18.75">
      <c r="A32" s="838"/>
      <c r="B32" s="842">
        <v>2005</v>
      </c>
      <c r="C32" s="859">
        <v>238285.51699999999</v>
      </c>
      <c r="D32" s="210">
        <v>168883.88399999999</v>
      </c>
      <c r="E32" s="213">
        <v>296276.09700000001</v>
      </c>
      <c r="F32" s="213">
        <v>61438.9</v>
      </c>
      <c r="G32" s="211" t="s">
        <v>474</v>
      </c>
      <c r="H32" s="211" t="s">
        <v>474</v>
      </c>
      <c r="I32" s="211" t="s">
        <v>474</v>
      </c>
      <c r="J32" s="211" t="s">
        <v>474</v>
      </c>
      <c r="K32" s="211" t="s">
        <v>474</v>
      </c>
      <c r="L32" s="211" t="s">
        <v>474</v>
      </c>
      <c r="M32" s="211" t="s">
        <v>474</v>
      </c>
      <c r="N32" s="211" t="s">
        <v>474</v>
      </c>
      <c r="O32" s="211" t="s">
        <v>474</v>
      </c>
      <c r="P32" s="211" t="s">
        <v>474</v>
      </c>
      <c r="Q32" s="211" t="s">
        <v>474</v>
      </c>
      <c r="R32" s="205">
        <v>4138695.7</v>
      </c>
      <c r="S32" s="838"/>
      <c r="T32" s="854"/>
      <c r="U32" s="854"/>
      <c r="V32" s="854"/>
      <c r="W32" s="854"/>
      <c r="X32" s="854"/>
      <c r="Y32" s="854"/>
      <c r="Z32" s="854"/>
    </row>
    <row r="33" spans="1:26" ht="18.75">
      <c r="A33" s="838"/>
      <c r="B33" s="844">
        <v>2006</v>
      </c>
      <c r="C33" s="860">
        <v>294752.95699999999</v>
      </c>
      <c r="D33" s="17">
        <v>205630.291</v>
      </c>
      <c r="E33" s="214">
        <v>199723.27600000001</v>
      </c>
      <c r="F33" s="214">
        <v>31788.67</v>
      </c>
      <c r="G33" s="212" t="s">
        <v>474</v>
      </c>
      <c r="H33" s="212" t="s">
        <v>474</v>
      </c>
      <c r="I33" s="212" t="s">
        <v>474</v>
      </c>
      <c r="J33" s="212" t="s">
        <v>474</v>
      </c>
      <c r="K33" s="212" t="s">
        <v>474</v>
      </c>
      <c r="L33" s="212" t="s">
        <v>474</v>
      </c>
      <c r="M33" s="212" t="s">
        <v>474</v>
      </c>
      <c r="N33" s="212" t="s">
        <v>474</v>
      </c>
      <c r="O33" s="212" t="s">
        <v>474</v>
      </c>
      <c r="P33" s="212" t="s">
        <v>474</v>
      </c>
      <c r="Q33" s="212" t="s">
        <v>474</v>
      </c>
      <c r="R33" s="31">
        <v>5261851.3469999991</v>
      </c>
      <c r="S33" s="838"/>
      <c r="T33" s="854"/>
      <c r="U33" s="854"/>
      <c r="V33" s="854"/>
      <c r="W33" s="854"/>
      <c r="X33" s="854"/>
      <c r="Y33" s="854"/>
      <c r="Z33" s="854"/>
    </row>
    <row r="34" spans="1:26" ht="18.75">
      <c r="A34" s="838"/>
      <c r="B34" s="842">
        <v>2007</v>
      </c>
      <c r="C34" s="859">
        <v>112946.573</v>
      </c>
      <c r="D34" s="210">
        <v>37658.728999999999</v>
      </c>
      <c r="E34" s="213">
        <v>38090.457999999999</v>
      </c>
      <c r="F34" s="213">
        <v>194855.93700000001</v>
      </c>
      <c r="G34" s="211" t="s">
        <v>474</v>
      </c>
      <c r="H34" s="211" t="s">
        <v>474</v>
      </c>
      <c r="I34" s="211" t="s">
        <v>474</v>
      </c>
      <c r="J34" s="211" t="s">
        <v>474</v>
      </c>
      <c r="K34" s="211" t="s">
        <v>474</v>
      </c>
      <c r="L34" s="211" t="s">
        <v>474</v>
      </c>
      <c r="M34" s="211" t="s">
        <v>474</v>
      </c>
      <c r="N34" s="211" t="s">
        <v>474</v>
      </c>
      <c r="O34" s="211" t="s">
        <v>474</v>
      </c>
      <c r="P34" s="211" t="s">
        <v>474</v>
      </c>
      <c r="Q34" s="211" t="s">
        <v>474</v>
      </c>
      <c r="R34" s="205">
        <v>2557712.5</v>
      </c>
      <c r="S34" s="838"/>
      <c r="T34" s="854"/>
      <c r="U34" s="854"/>
      <c r="V34" s="854"/>
      <c r="W34" s="854"/>
      <c r="X34" s="854"/>
      <c r="Y34" s="854"/>
      <c r="Z34" s="854"/>
    </row>
    <row r="35" spans="1:26" ht="18.75">
      <c r="A35" s="838"/>
      <c r="B35" s="844">
        <v>2008</v>
      </c>
      <c r="C35" s="860">
        <v>208978.78400000001</v>
      </c>
      <c r="D35" s="17">
        <v>26696.356</v>
      </c>
      <c r="E35" s="214">
        <v>154128.37</v>
      </c>
      <c r="F35" s="214">
        <v>153056.766</v>
      </c>
      <c r="G35" s="212">
        <v>350697.36100000003</v>
      </c>
      <c r="H35" s="212">
        <v>33232.679000000004</v>
      </c>
      <c r="I35" s="212">
        <v>11759.23</v>
      </c>
      <c r="J35" s="212">
        <v>57943.021000000001</v>
      </c>
      <c r="K35" s="212">
        <v>36140.137999999999</v>
      </c>
      <c r="L35" s="212">
        <v>128062.35900000001</v>
      </c>
      <c r="M35" s="212">
        <v>96453.757999999987</v>
      </c>
      <c r="N35" s="212">
        <v>83085.387999999992</v>
      </c>
      <c r="O35" s="212">
        <v>46269.812000000005</v>
      </c>
      <c r="P35" s="212">
        <v>6615.4890000000014</v>
      </c>
      <c r="Q35" s="212">
        <v>5706.1530000000002</v>
      </c>
      <c r="R35" s="43">
        <v>1962945.7259999998</v>
      </c>
      <c r="S35" s="838"/>
      <c r="T35" s="854"/>
      <c r="U35" s="854"/>
      <c r="V35" s="854"/>
      <c r="W35" s="854"/>
      <c r="X35" s="854"/>
      <c r="Y35" s="854"/>
      <c r="Z35" s="854"/>
    </row>
    <row r="36" spans="1:26" ht="18.75">
      <c r="A36" s="838"/>
      <c r="B36" s="842">
        <v>2009</v>
      </c>
      <c r="C36" s="859">
        <v>149422.723</v>
      </c>
      <c r="D36" s="210">
        <v>12499.844000000003</v>
      </c>
      <c r="E36" s="213">
        <v>74876.256999999998</v>
      </c>
      <c r="F36" s="213">
        <v>201111.91600000003</v>
      </c>
      <c r="G36" s="211">
        <v>299898.80200000003</v>
      </c>
      <c r="H36" s="211">
        <v>55273.906999999992</v>
      </c>
      <c r="I36" s="211">
        <v>8219.9159999999993</v>
      </c>
      <c r="J36" s="211">
        <v>94172.353000000003</v>
      </c>
      <c r="K36" s="211">
        <v>56558.741000000002</v>
      </c>
      <c r="L36" s="211">
        <v>99908.87</v>
      </c>
      <c r="M36" s="211">
        <v>86291.765999999989</v>
      </c>
      <c r="N36" s="211">
        <v>66086.081000000006</v>
      </c>
      <c r="O36" s="211">
        <v>30307.66</v>
      </c>
      <c r="P36" s="211">
        <v>11393.180000000002</v>
      </c>
      <c r="Q36" s="211">
        <v>17989.273000000001</v>
      </c>
      <c r="R36" s="205">
        <v>1264011.2890000001</v>
      </c>
      <c r="S36" s="838"/>
      <c r="T36" s="854"/>
      <c r="U36" s="854"/>
      <c r="V36" s="854"/>
      <c r="W36" s="854"/>
      <c r="X36" s="854"/>
      <c r="Y36" s="854"/>
      <c r="Z36" s="854"/>
    </row>
    <row r="37" spans="1:26" ht="18.75">
      <c r="A37" s="838"/>
      <c r="B37" s="844">
        <v>2010</v>
      </c>
      <c r="C37" s="860">
        <v>98732.063000000009</v>
      </c>
      <c r="D37" s="17">
        <v>14908.993</v>
      </c>
      <c r="E37" s="214">
        <v>35168.889000000003</v>
      </c>
      <c r="F37" s="214">
        <v>90345.449000000008</v>
      </c>
      <c r="G37" s="212">
        <v>287300.61899999995</v>
      </c>
      <c r="H37" s="212">
        <v>17796.377000000004</v>
      </c>
      <c r="I37" s="212">
        <v>13850.149000000001</v>
      </c>
      <c r="J37" s="212">
        <v>41186.019000000008</v>
      </c>
      <c r="K37" s="212">
        <v>27649.345000000001</v>
      </c>
      <c r="L37" s="212">
        <v>51357.160000000011</v>
      </c>
      <c r="M37" s="212">
        <v>34942.313999999998</v>
      </c>
      <c r="N37" s="212">
        <v>32110.641999999996</v>
      </c>
      <c r="O37" s="212">
        <v>8401.8300000000017</v>
      </c>
      <c r="P37" s="212">
        <v>1988.8689999999997</v>
      </c>
      <c r="Q37" s="212">
        <v>3445.7660000000005</v>
      </c>
      <c r="R37" s="43">
        <v>759184.48399999994</v>
      </c>
      <c r="S37" s="838"/>
      <c r="T37" s="854"/>
      <c r="U37" s="854"/>
      <c r="V37" s="854"/>
      <c r="W37" s="854"/>
      <c r="X37" s="854"/>
      <c r="Y37" s="854"/>
      <c r="Z37" s="854"/>
    </row>
    <row r="38" spans="1:26" ht="18.75">
      <c r="A38" s="838"/>
      <c r="B38" s="842">
        <v>2011</v>
      </c>
      <c r="C38" s="859">
        <v>73554.313999999984</v>
      </c>
      <c r="D38" s="210">
        <v>33060.71</v>
      </c>
      <c r="E38" s="213">
        <v>54578.224999999999</v>
      </c>
      <c r="F38" s="213">
        <v>197466.71000000002</v>
      </c>
      <c r="G38" s="211">
        <v>329392.39899999998</v>
      </c>
      <c r="H38" s="211">
        <v>29257.990999999998</v>
      </c>
      <c r="I38" s="211">
        <v>13373.928</v>
      </c>
      <c r="J38" s="211">
        <v>108339.397</v>
      </c>
      <c r="K38" s="211">
        <v>54166.39699999999</v>
      </c>
      <c r="L38" s="211">
        <v>64966.33600000001</v>
      </c>
      <c r="M38" s="211">
        <v>55044.906999999999</v>
      </c>
      <c r="N38" s="211">
        <v>47060.182000000001</v>
      </c>
      <c r="O38" s="211">
        <v>19433.453999999998</v>
      </c>
      <c r="P38" s="211">
        <v>9709.1280000000006</v>
      </c>
      <c r="Q38" s="211">
        <v>9431.9489999999987</v>
      </c>
      <c r="R38" s="205">
        <v>1098836.0270000002</v>
      </c>
      <c r="S38" s="838"/>
      <c r="T38" s="854"/>
      <c r="U38" s="854"/>
      <c r="V38" s="854"/>
      <c r="W38" s="854"/>
      <c r="X38" s="854"/>
      <c r="Y38" s="854"/>
      <c r="Z38" s="854"/>
    </row>
    <row r="39" spans="1:26" ht="18.75">
      <c r="A39" s="838"/>
      <c r="B39" s="844">
        <v>2012</v>
      </c>
      <c r="C39" s="860">
        <v>163040.065</v>
      </c>
      <c r="D39" s="17">
        <v>70160.275999999998</v>
      </c>
      <c r="E39" s="214">
        <v>194686.01899999997</v>
      </c>
      <c r="F39" s="214">
        <v>451043.61500000005</v>
      </c>
      <c r="G39" s="212">
        <v>311181.38699999999</v>
      </c>
      <c r="H39" s="212">
        <v>48702.466</v>
      </c>
      <c r="I39" s="212">
        <v>18210.371000000003</v>
      </c>
      <c r="J39" s="212">
        <v>122738.49199999998</v>
      </c>
      <c r="K39" s="212">
        <v>86825.680000000008</v>
      </c>
      <c r="L39" s="212">
        <v>82986.921000000017</v>
      </c>
      <c r="M39" s="212">
        <v>90315.808000000005</v>
      </c>
      <c r="N39" s="212">
        <v>211562.39200000002</v>
      </c>
      <c r="O39" s="212">
        <v>45582.616000000002</v>
      </c>
      <c r="P39" s="212">
        <v>13439.342000000001</v>
      </c>
      <c r="Q39" s="212">
        <v>18842.821</v>
      </c>
      <c r="R39" s="43">
        <v>1929318.2709999997</v>
      </c>
      <c r="S39" s="838"/>
      <c r="T39" s="854"/>
      <c r="U39" s="854"/>
      <c r="V39" s="854"/>
      <c r="W39" s="854"/>
      <c r="X39" s="854"/>
      <c r="Y39" s="854"/>
      <c r="Z39" s="854"/>
    </row>
    <row r="40" spans="1:26" ht="18.75">
      <c r="A40" s="838"/>
      <c r="B40" s="842">
        <v>2013</v>
      </c>
      <c r="C40" s="859">
        <v>132758.177</v>
      </c>
      <c r="D40" s="210">
        <v>85882.253999999986</v>
      </c>
      <c r="E40" s="213">
        <v>90017.088000000018</v>
      </c>
      <c r="F40" s="213">
        <v>266838.36599999998</v>
      </c>
      <c r="G40" s="211">
        <v>196355.84299999999</v>
      </c>
      <c r="H40" s="211">
        <v>98379.057000000001</v>
      </c>
      <c r="I40" s="211">
        <v>9607.5829999999987</v>
      </c>
      <c r="J40" s="211">
        <v>93286.584000000003</v>
      </c>
      <c r="K40" s="211">
        <v>33736.845999999998</v>
      </c>
      <c r="L40" s="211">
        <v>79878.737999999998</v>
      </c>
      <c r="M40" s="211">
        <v>54670.531999999999</v>
      </c>
      <c r="N40" s="211">
        <v>147941.05100000004</v>
      </c>
      <c r="O40" s="211">
        <v>33555.033000000003</v>
      </c>
      <c r="P40" s="211">
        <v>13386.648999999998</v>
      </c>
      <c r="Q40" s="211">
        <v>33371.987000000001</v>
      </c>
      <c r="R40" s="205">
        <v>1369665.7880000002</v>
      </c>
      <c r="S40" s="838"/>
      <c r="T40" s="854"/>
      <c r="U40" s="854"/>
      <c r="V40" s="854"/>
      <c r="W40" s="854"/>
      <c r="X40" s="854"/>
      <c r="Y40" s="854"/>
      <c r="Z40" s="854"/>
    </row>
    <row r="41" spans="1:26" ht="19.5" customHeight="1">
      <c r="A41" s="838"/>
      <c r="B41" s="844">
        <v>2014</v>
      </c>
      <c r="C41" s="860">
        <v>279706.55552999995</v>
      </c>
      <c r="D41" s="17">
        <v>78935.906140000006</v>
      </c>
      <c r="E41" s="214">
        <v>148431.29600999999</v>
      </c>
      <c r="F41" s="214">
        <v>319073.45056000003</v>
      </c>
      <c r="G41" s="212">
        <v>332611.72979000001</v>
      </c>
      <c r="H41" s="212">
        <v>129827.69434000002</v>
      </c>
      <c r="I41" s="212">
        <v>16336.632729999999</v>
      </c>
      <c r="J41" s="212">
        <v>171529.01613999996</v>
      </c>
      <c r="K41" s="212">
        <v>63044.666469999996</v>
      </c>
      <c r="L41" s="212">
        <v>162773.07880000002</v>
      </c>
      <c r="M41" s="212">
        <v>131561.10407</v>
      </c>
      <c r="N41" s="212">
        <v>198436.59156</v>
      </c>
      <c r="O41" s="212">
        <v>48277.410499999998</v>
      </c>
      <c r="P41" s="212">
        <v>18669.391679999997</v>
      </c>
      <c r="Q41" s="212">
        <v>47297.367550000003</v>
      </c>
      <c r="R41" s="43">
        <v>2146511.8918700004</v>
      </c>
      <c r="S41" s="838"/>
      <c r="T41" s="854"/>
      <c r="U41" s="854"/>
      <c r="V41" s="854"/>
      <c r="W41" s="854"/>
      <c r="X41" s="854"/>
      <c r="Y41" s="854"/>
      <c r="Z41" s="854"/>
    </row>
    <row r="42" spans="1:26" ht="19.5" customHeight="1">
      <c r="A42" s="838"/>
      <c r="B42" s="842">
        <v>2015</v>
      </c>
      <c r="C42" s="859">
        <v>295376.27013000002</v>
      </c>
      <c r="D42" s="210">
        <v>47017.557980000005</v>
      </c>
      <c r="E42" s="213">
        <v>87532.920843</v>
      </c>
      <c r="F42" s="213">
        <v>210552.74014299997</v>
      </c>
      <c r="G42" s="211">
        <v>270394.18411000003</v>
      </c>
      <c r="H42" s="211">
        <v>76451.862068000002</v>
      </c>
      <c r="I42" s="211">
        <v>14026.145831000003</v>
      </c>
      <c r="J42" s="211">
        <v>82254.918026000014</v>
      </c>
      <c r="K42" s="211">
        <v>33613.812224000001</v>
      </c>
      <c r="L42" s="211">
        <v>142651.05761000002</v>
      </c>
      <c r="M42" s="211">
        <v>85051.012797999996</v>
      </c>
      <c r="N42" s="211">
        <v>187633.81531499999</v>
      </c>
      <c r="O42" s="211">
        <v>72282.881494000016</v>
      </c>
      <c r="P42" s="211">
        <v>25538.152802000001</v>
      </c>
      <c r="Q42" s="211">
        <v>30244.721633000001</v>
      </c>
      <c r="R42" s="205">
        <v>1660622.0530070001</v>
      </c>
      <c r="S42" s="838"/>
      <c r="T42" s="854"/>
      <c r="U42" s="854"/>
      <c r="V42" s="854"/>
      <c r="W42" s="854"/>
      <c r="X42" s="854"/>
      <c r="Y42" s="854"/>
      <c r="Z42" s="854"/>
    </row>
    <row r="43" spans="1:26" ht="5.0999999999999996" customHeight="1" thickBot="1">
      <c r="A43" s="838"/>
      <c r="B43" s="1766"/>
      <c r="C43" s="1767"/>
      <c r="D43" s="1768"/>
      <c r="E43" s="1768"/>
      <c r="F43" s="1768"/>
      <c r="G43" s="1768"/>
      <c r="H43" s="1768"/>
      <c r="I43" s="1768"/>
      <c r="J43" s="1768"/>
      <c r="K43" s="1768"/>
      <c r="L43" s="1768"/>
      <c r="M43" s="1768"/>
      <c r="N43" s="1768"/>
      <c r="O43" s="1768"/>
      <c r="P43" s="1768"/>
      <c r="Q43" s="1768"/>
      <c r="R43" s="1769"/>
      <c r="S43" s="838"/>
      <c r="T43" s="854"/>
      <c r="U43" s="854"/>
      <c r="V43" s="854"/>
      <c r="W43" s="854"/>
      <c r="X43" s="854"/>
      <c r="Y43" s="854"/>
      <c r="Z43" s="854"/>
    </row>
    <row r="44" spans="1:26" ht="5.25" customHeight="1">
      <c r="A44" s="838"/>
      <c r="B44" s="847"/>
      <c r="C44" s="206"/>
      <c r="D44" s="206"/>
      <c r="E44" s="206"/>
      <c r="F44" s="206"/>
      <c r="G44" s="206"/>
      <c r="H44" s="206"/>
      <c r="I44" s="206"/>
      <c r="J44" s="206"/>
      <c r="K44" s="206"/>
      <c r="L44" s="206"/>
      <c r="M44" s="206"/>
      <c r="N44" s="206"/>
      <c r="O44" s="206"/>
      <c r="P44" s="206"/>
      <c r="Q44" s="206"/>
      <c r="R44" s="206"/>
      <c r="S44" s="838"/>
      <c r="T44" s="854"/>
      <c r="U44" s="854"/>
      <c r="V44" s="854"/>
      <c r="W44" s="854"/>
      <c r="X44" s="854"/>
      <c r="Y44" s="854"/>
      <c r="Z44" s="854"/>
    </row>
    <row r="45" spans="1:26" ht="18.75">
      <c r="A45" s="838"/>
      <c r="B45" s="848" t="s">
        <v>23</v>
      </c>
      <c r="C45" s="848"/>
      <c r="D45" s="848"/>
      <c r="E45" s="848"/>
      <c r="F45" s="848"/>
      <c r="G45" s="848"/>
      <c r="H45" s="848"/>
      <c r="I45" s="848"/>
      <c r="J45" s="848"/>
      <c r="K45" s="848"/>
      <c r="M45" s="848"/>
      <c r="N45" s="850"/>
      <c r="O45" s="862"/>
      <c r="P45" s="849"/>
      <c r="Q45" s="849"/>
      <c r="R45" s="4111" t="s">
        <v>2642</v>
      </c>
      <c r="S45" s="1772"/>
      <c r="T45" s="1772"/>
      <c r="U45" s="1772"/>
      <c r="V45" s="1772"/>
      <c r="W45" s="1772"/>
      <c r="X45" s="854"/>
      <c r="Y45" s="854"/>
      <c r="Z45" s="854"/>
    </row>
    <row r="46" spans="1:26" ht="18.75">
      <c r="A46" s="838"/>
      <c r="B46" s="848" t="s">
        <v>32</v>
      </c>
      <c r="C46" s="848"/>
      <c r="D46" s="848"/>
      <c r="E46" s="848"/>
      <c r="F46" s="848"/>
      <c r="G46" s="848"/>
      <c r="H46" s="848"/>
      <c r="I46" s="848"/>
      <c r="J46" s="848"/>
      <c r="K46" s="848"/>
      <c r="L46" s="850"/>
      <c r="M46" s="851"/>
      <c r="N46" s="851"/>
      <c r="O46" s="851"/>
      <c r="P46" s="863"/>
      <c r="Q46" s="863"/>
      <c r="R46" s="4111" t="s">
        <v>2643</v>
      </c>
      <c r="S46" s="1772"/>
      <c r="T46" s="1772"/>
      <c r="U46" s="1772"/>
      <c r="V46" s="1772"/>
      <c r="W46" s="1772"/>
      <c r="X46" s="854"/>
      <c r="Y46" s="854"/>
      <c r="Z46" s="854"/>
    </row>
    <row r="47" spans="1:26" ht="18.75">
      <c r="A47" s="838"/>
      <c r="B47" s="848" t="s">
        <v>21</v>
      </c>
      <c r="C47" s="848"/>
      <c r="D47" s="848"/>
      <c r="E47" s="848"/>
      <c r="F47" s="848"/>
      <c r="G47" s="848"/>
      <c r="H47" s="848"/>
      <c r="I47" s="848"/>
      <c r="J47" s="848"/>
      <c r="K47" s="848"/>
      <c r="L47" s="848"/>
      <c r="M47" s="848"/>
      <c r="N47" s="848"/>
      <c r="O47" s="848"/>
      <c r="P47" s="838"/>
      <c r="Q47" s="838"/>
      <c r="R47" s="850" t="s">
        <v>2622</v>
      </c>
      <c r="S47" s="838"/>
      <c r="T47" s="838"/>
      <c r="U47" s="838"/>
      <c r="V47" s="838"/>
      <c r="W47" s="838"/>
      <c r="X47" s="854"/>
      <c r="Y47" s="854"/>
      <c r="Z47" s="854"/>
    </row>
    <row r="48" spans="1:26" ht="18.75">
      <c r="A48" s="838"/>
      <c r="B48" s="848" t="s">
        <v>22</v>
      </c>
      <c r="C48" s="848"/>
      <c r="D48" s="848"/>
      <c r="E48" s="848"/>
      <c r="F48" s="848"/>
      <c r="G48" s="848"/>
      <c r="H48" s="848"/>
      <c r="I48" s="848"/>
      <c r="J48" s="848"/>
      <c r="K48" s="848"/>
      <c r="L48" s="848"/>
      <c r="M48" s="848"/>
      <c r="N48" s="848"/>
      <c r="O48" s="848"/>
      <c r="P48" s="838"/>
      <c r="Q48" s="838"/>
      <c r="R48" s="4110" t="s">
        <v>2644</v>
      </c>
      <c r="S48" s="838"/>
      <c r="T48" s="854"/>
      <c r="U48" s="854"/>
      <c r="V48" s="854"/>
      <c r="W48" s="854"/>
      <c r="X48" s="854"/>
      <c r="Y48" s="854"/>
      <c r="Z48" s="854"/>
    </row>
    <row r="49" spans="1:26" ht="18.75">
      <c r="A49" s="838"/>
      <c r="B49" s="848" t="s">
        <v>1885</v>
      </c>
      <c r="C49" s="848"/>
      <c r="D49" s="848"/>
      <c r="E49" s="848"/>
      <c r="F49" s="848"/>
      <c r="G49" s="848"/>
      <c r="H49" s="848"/>
      <c r="I49" s="848"/>
      <c r="J49" s="848"/>
      <c r="K49" s="848"/>
      <c r="L49" s="848"/>
      <c r="M49" s="848"/>
      <c r="N49" s="848"/>
      <c r="O49" s="848"/>
      <c r="P49" s="838"/>
      <c r="Q49" s="838"/>
      <c r="S49" s="838"/>
      <c r="T49" s="854"/>
      <c r="U49" s="854"/>
      <c r="V49" s="854"/>
      <c r="W49" s="854"/>
      <c r="X49" s="854"/>
      <c r="Y49" s="854"/>
      <c r="Z49" s="854"/>
    </row>
    <row r="50" spans="1:26" ht="18.75">
      <c r="A50" s="838"/>
      <c r="B50" s="848" t="s">
        <v>271</v>
      </c>
      <c r="C50" s="848"/>
      <c r="D50" s="848"/>
      <c r="E50" s="848"/>
      <c r="F50" s="848"/>
      <c r="G50" s="848"/>
      <c r="H50" s="848"/>
      <c r="I50" s="848"/>
      <c r="J50" s="848"/>
      <c r="K50" s="848"/>
      <c r="L50" s="848"/>
      <c r="M50" s="848"/>
      <c r="N50" s="850"/>
      <c r="O50" s="848"/>
      <c r="P50" s="838"/>
      <c r="Q50" s="838"/>
      <c r="S50" s="838"/>
      <c r="T50" s="854"/>
      <c r="U50" s="854"/>
      <c r="V50" s="854"/>
      <c r="W50" s="854"/>
      <c r="X50" s="854"/>
      <c r="Y50" s="854"/>
      <c r="Z50" s="854"/>
    </row>
    <row r="51" spans="1:26" ht="18.75">
      <c r="A51" s="838"/>
      <c r="B51" s="839"/>
      <c r="C51" s="838"/>
      <c r="D51" s="838"/>
      <c r="E51" s="838"/>
      <c r="F51" s="838"/>
      <c r="G51" s="838"/>
      <c r="H51" s="838"/>
      <c r="I51" s="838"/>
      <c r="J51" s="838"/>
      <c r="K51" s="838"/>
      <c r="L51" s="838"/>
      <c r="M51" s="838"/>
      <c r="N51" s="838"/>
      <c r="O51" s="838"/>
      <c r="P51" s="838"/>
      <c r="Q51" s="838"/>
      <c r="S51" s="838"/>
      <c r="T51" s="854"/>
      <c r="U51" s="854"/>
      <c r="V51" s="854"/>
      <c r="W51" s="854"/>
      <c r="X51" s="854"/>
      <c r="Y51" s="854"/>
      <c r="Z51" s="854"/>
    </row>
    <row r="52" spans="1:26" ht="18.75">
      <c r="A52" s="838"/>
      <c r="B52" s="839"/>
      <c r="C52" s="838"/>
      <c r="D52" s="838"/>
      <c r="E52" s="838"/>
      <c r="F52" s="838"/>
      <c r="G52" s="838"/>
      <c r="H52" s="838"/>
      <c r="I52" s="838"/>
      <c r="J52" s="838"/>
      <c r="K52" s="838"/>
      <c r="L52" s="838"/>
      <c r="M52" s="838"/>
      <c r="N52" s="838"/>
      <c r="O52" s="838"/>
      <c r="P52" s="838"/>
      <c r="Q52" s="838"/>
      <c r="S52" s="838"/>
      <c r="T52" s="854"/>
      <c r="U52" s="854"/>
      <c r="V52" s="854"/>
      <c r="W52" s="854"/>
      <c r="X52" s="854"/>
      <c r="Y52" s="854"/>
      <c r="Z52" s="854"/>
    </row>
    <row r="53" spans="1:26" ht="18.75">
      <c r="A53" s="838"/>
      <c r="B53" s="839"/>
      <c r="C53" s="838"/>
      <c r="D53" s="838"/>
      <c r="E53" s="838"/>
      <c r="F53" s="838"/>
      <c r="G53" s="838"/>
      <c r="H53" s="838"/>
      <c r="I53" s="838"/>
      <c r="J53" s="838"/>
      <c r="K53" s="838"/>
      <c r="L53" s="838"/>
      <c r="M53" s="838"/>
      <c r="N53" s="838"/>
      <c r="O53" s="838"/>
      <c r="P53" s="838"/>
      <c r="Q53" s="838"/>
      <c r="S53" s="838"/>
      <c r="T53" s="854"/>
      <c r="U53" s="854"/>
      <c r="V53" s="854"/>
      <c r="W53" s="854"/>
      <c r="X53" s="854"/>
      <c r="Y53" s="854"/>
      <c r="Z53" s="854"/>
    </row>
    <row r="54" spans="1:26" ht="18.75">
      <c r="A54" s="838"/>
      <c r="B54" s="839"/>
      <c r="C54" s="838"/>
      <c r="D54" s="838"/>
      <c r="E54" s="838"/>
      <c r="F54" s="838"/>
      <c r="G54" s="838"/>
      <c r="H54" s="838"/>
      <c r="I54" s="838"/>
      <c r="J54" s="838"/>
      <c r="K54" s="838"/>
      <c r="L54" s="838"/>
      <c r="M54" s="838"/>
      <c r="N54" s="838"/>
      <c r="O54" s="838"/>
      <c r="P54" s="838"/>
      <c r="Q54" s="838"/>
      <c r="S54" s="838"/>
      <c r="T54" s="854"/>
      <c r="U54" s="854"/>
      <c r="V54" s="854"/>
      <c r="W54" s="854"/>
      <c r="X54" s="854"/>
      <c r="Y54" s="854"/>
      <c r="Z54" s="854"/>
    </row>
    <row r="55" spans="1:26" ht="18.75">
      <c r="A55" s="838"/>
      <c r="B55" s="839"/>
      <c r="C55" s="838"/>
      <c r="D55" s="838"/>
      <c r="E55" s="838"/>
      <c r="F55" s="838"/>
      <c r="G55" s="838"/>
      <c r="H55" s="838"/>
      <c r="I55" s="838"/>
      <c r="J55" s="838"/>
      <c r="K55" s="838"/>
      <c r="L55" s="838"/>
      <c r="M55" s="838"/>
      <c r="N55" s="838"/>
      <c r="O55" s="838"/>
      <c r="P55" s="838"/>
      <c r="Q55" s="838"/>
      <c r="R55" s="838"/>
      <c r="S55" s="838"/>
      <c r="T55" s="854"/>
      <c r="U55" s="854"/>
      <c r="V55" s="854"/>
      <c r="W55" s="854"/>
      <c r="X55" s="854"/>
      <c r="Y55" s="854"/>
      <c r="Z55" s="854"/>
    </row>
    <row r="56" spans="1:26" ht="18.75">
      <c r="A56" s="838"/>
      <c r="B56" s="839"/>
      <c r="C56" s="838"/>
      <c r="D56" s="838"/>
      <c r="E56" s="838"/>
      <c r="F56" s="838"/>
      <c r="G56" s="838"/>
      <c r="H56" s="838"/>
      <c r="I56" s="838"/>
      <c r="J56" s="838"/>
      <c r="K56" s="838"/>
      <c r="L56" s="838"/>
      <c r="M56" s="838"/>
      <c r="N56" s="838"/>
      <c r="O56" s="838"/>
      <c r="P56" s="838"/>
      <c r="Q56" s="838"/>
      <c r="R56" s="838"/>
      <c r="S56" s="838"/>
      <c r="T56" s="854"/>
      <c r="U56" s="854"/>
      <c r="V56" s="854"/>
      <c r="W56" s="854"/>
      <c r="X56" s="854"/>
      <c r="Y56" s="854"/>
      <c r="Z56" s="854"/>
    </row>
    <row r="57" spans="1:26" ht="18.75">
      <c r="A57" s="838"/>
      <c r="B57" s="839"/>
      <c r="C57" s="5329"/>
      <c r="D57" s="5329"/>
      <c r="E57" s="5329"/>
      <c r="F57" s="5329"/>
      <c r="G57" s="5329"/>
      <c r="H57" s="5329"/>
      <c r="I57" s="5329"/>
      <c r="J57" s="5329"/>
      <c r="K57" s="5329"/>
      <c r="L57" s="5329"/>
      <c r="M57" s="5329"/>
      <c r="N57" s="5329"/>
      <c r="O57" s="5329"/>
      <c r="P57" s="5329"/>
      <c r="Q57" s="5329"/>
      <c r="R57" s="5329"/>
      <c r="S57" s="838"/>
      <c r="T57" s="854"/>
      <c r="U57" s="854"/>
      <c r="V57" s="854"/>
      <c r="W57" s="854"/>
      <c r="X57" s="854"/>
      <c r="Y57" s="854"/>
      <c r="Z57" s="854"/>
    </row>
    <row r="58" spans="1:26" ht="18.75">
      <c r="A58" s="838"/>
      <c r="B58" s="839"/>
      <c r="C58" s="5329"/>
      <c r="D58" s="5329"/>
      <c r="E58" s="5329"/>
      <c r="F58" s="5329"/>
      <c r="G58" s="5329"/>
      <c r="H58" s="5329"/>
      <c r="I58" s="5329"/>
      <c r="J58" s="5329"/>
      <c r="K58" s="5329"/>
      <c r="L58" s="5329"/>
      <c r="M58" s="5329"/>
      <c r="N58" s="5329"/>
      <c r="O58" s="5329"/>
      <c r="P58" s="5329"/>
      <c r="Q58" s="5329"/>
      <c r="R58" s="5329"/>
      <c r="S58" s="838"/>
      <c r="T58" s="854"/>
      <c r="U58" s="854"/>
      <c r="V58" s="854"/>
      <c r="W58" s="854"/>
      <c r="X58" s="854"/>
      <c r="Y58" s="854"/>
      <c r="Z58" s="854"/>
    </row>
    <row r="59" spans="1:26" ht="18.75">
      <c r="A59" s="838"/>
      <c r="B59" s="839"/>
      <c r="C59" s="5329"/>
      <c r="D59" s="5329"/>
      <c r="E59" s="5329"/>
      <c r="F59" s="5329"/>
      <c r="G59" s="5329"/>
      <c r="H59" s="5329"/>
      <c r="I59" s="5329"/>
      <c r="J59" s="5329"/>
      <c r="K59" s="5329"/>
      <c r="L59" s="5329"/>
      <c r="M59" s="5329"/>
      <c r="N59" s="5329"/>
      <c r="O59" s="5329"/>
      <c r="P59" s="5329"/>
      <c r="Q59" s="5329"/>
      <c r="R59" s="5329"/>
      <c r="S59" s="838"/>
      <c r="T59" s="854"/>
      <c r="U59" s="854"/>
      <c r="V59" s="854"/>
      <c r="W59" s="854"/>
      <c r="X59" s="854"/>
      <c r="Y59" s="854"/>
      <c r="Z59" s="854"/>
    </row>
    <row r="60" spans="1:26" ht="18.75">
      <c r="A60" s="838"/>
      <c r="B60" s="839"/>
      <c r="C60" s="5329"/>
      <c r="D60" s="5329"/>
      <c r="E60" s="5329"/>
      <c r="F60" s="5329"/>
      <c r="G60" s="5329"/>
      <c r="H60" s="5329"/>
      <c r="I60" s="5329"/>
      <c r="J60" s="5329"/>
      <c r="K60" s="5329"/>
      <c r="L60" s="5329"/>
      <c r="M60" s="5329"/>
      <c r="N60" s="5329"/>
      <c r="O60" s="5329"/>
      <c r="P60" s="5329"/>
      <c r="Q60" s="5329"/>
      <c r="R60" s="5329"/>
      <c r="S60" s="838"/>
      <c r="T60" s="854"/>
      <c r="U60" s="854"/>
      <c r="V60" s="854"/>
      <c r="W60" s="854"/>
      <c r="X60" s="854"/>
      <c r="Y60" s="854"/>
      <c r="Z60" s="854"/>
    </row>
    <row r="61" spans="1:26" ht="18.75">
      <c r="A61" s="838"/>
      <c r="B61" s="839"/>
      <c r="C61" s="838"/>
      <c r="D61" s="838"/>
      <c r="E61" s="838"/>
      <c r="F61" s="838"/>
      <c r="G61" s="838"/>
      <c r="H61" s="838"/>
      <c r="I61" s="838"/>
      <c r="J61" s="838"/>
      <c r="K61" s="838"/>
      <c r="L61" s="838"/>
      <c r="M61" s="838"/>
      <c r="N61" s="838"/>
      <c r="O61" s="838"/>
      <c r="P61" s="838"/>
      <c r="Q61" s="838"/>
      <c r="R61" s="838"/>
      <c r="S61" s="838"/>
      <c r="T61" s="854"/>
      <c r="U61" s="854"/>
      <c r="V61" s="854"/>
      <c r="W61" s="854"/>
      <c r="X61" s="854"/>
      <c r="Y61" s="854"/>
      <c r="Z61" s="854"/>
    </row>
    <row r="62" spans="1:26" ht="18.75">
      <c r="A62" s="838"/>
      <c r="B62" s="839"/>
      <c r="C62" s="838"/>
      <c r="D62" s="838"/>
      <c r="E62" s="838"/>
      <c r="F62" s="838"/>
      <c r="H62" s="838"/>
      <c r="I62" s="838"/>
      <c r="J62" s="838"/>
      <c r="K62" s="838"/>
      <c r="L62" s="838"/>
      <c r="M62" s="838"/>
      <c r="N62" s="838"/>
      <c r="O62" s="838"/>
      <c r="P62" s="838"/>
      <c r="Q62" s="838"/>
      <c r="R62" s="838"/>
      <c r="S62" s="838"/>
      <c r="T62" s="854"/>
      <c r="U62" s="854"/>
      <c r="V62" s="854"/>
      <c r="W62" s="854"/>
      <c r="X62" s="854"/>
      <c r="Y62" s="854"/>
      <c r="Z62" s="854"/>
    </row>
    <row r="63" spans="1:26" ht="18.75">
      <c r="A63" s="838"/>
      <c r="B63" s="839"/>
      <c r="C63" s="838"/>
      <c r="D63" s="838"/>
      <c r="E63" s="838"/>
      <c r="F63" s="838"/>
      <c r="G63" s="838"/>
      <c r="H63" s="838"/>
      <c r="I63" s="838"/>
      <c r="J63" s="838"/>
      <c r="K63" s="838"/>
      <c r="L63" s="838"/>
      <c r="M63" s="838"/>
      <c r="N63" s="838"/>
      <c r="O63" s="838"/>
      <c r="P63" s="838"/>
      <c r="Q63" s="838"/>
      <c r="R63" s="838"/>
      <c r="S63" s="838"/>
      <c r="T63" s="854"/>
      <c r="U63" s="854"/>
      <c r="V63" s="854"/>
      <c r="W63" s="854"/>
      <c r="X63" s="854"/>
      <c r="Y63" s="854"/>
      <c r="Z63" s="854"/>
    </row>
    <row r="64" spans="1:26" ht="18.75">
      <c r="A64" s="838"/>
      <c r="B64" s="839"/>
      <c r="C64" s="838"/>
      <c r="D64" s="838"/>
      <c r="E64" s="838"/>
      <c r="F64" s="838"/>
      <c r="G64" s="838"/>
      <c r="H64" s="838"/>
      <c r="I64" s="838"/>
      <c r="J64" s="838"/>
      <c r="K64" s="838"/>
      <c r="L64" s="838"/>
      <c r="M64" s="838"/>
      <c r="N64" s="838"/>
      <c r="O64" s="838"/>
      <c r="P64" s="838"/>
      <c r="Q64" s="838"/>
      <c r="R64" s="838"/>
      <c r="S64" s="838"/>
      <c r="T64" s="854"/>
      <c r="U64" s="854"/>
      <c r="V64" s="854"/>
      <c r="W64" s="854"/>
      <c r="X64" s="854"/>
      <c r="Y64" s="854"/>
      <c r="Z64" s="854"/>
    </row>
    <row r="65" spans="1:26" ht="18.75">
      <c r="A65" s="838"/>
      <c r="B65" s="839"/>
      <c r="C65" s="838"/>
      <c r="D65" s="838"/>
      <c r="E65" s="838"/>
      <c r="F65" s="838"/>
      <c r="G65" s="838"/>
      <c r="H65" s="838"/>
      <c r="I65" s="838"/>
      <c r="J65" s="838"/>
      <c r="K65" s="838"/>
      <c r="L65" s="838"/>
      <c r="M65" s="838"/>
      <c r="N65" s="838"/>
      <c r="O65" s="838"/>
      <c r="P65" s="838"/>
      <c r="Q65" s="838"/>
      <c r="R65" s="838"/>
      <c r="S65" s="838"/>
      <c r="T65" s="854"/>
      <c r="U65" s="854"/>
      <c r="V65" s="854"/>
      <c r="W65" s="854"/>
      <c r="X65" s="854"/>
      <c r="Y65" s="854"/>
      <c r="Z65" s="854"/>
    </row>
    <row r="66" spans="1:26" ht="18.75">
      <c r="A66" s="838"/>
      <c r="B66" s="839"/>
      <c r="C66" s="838"/>
      <c r="D66" s="838"/>
      <c r="E66" s="838"/>
      <c r="F66" s="838"/>
      <c r="G66" s="838"/>
      <c r="H66" s="838"/>
      <c r="I66" s="838"/>
      <c r="J66" s="838"/>
      <c r="K66" s="838"/>
      <c r="L66" s="838"/>
      <c r="M66" s="838"/>
      <c r="N66" s="838"/>
      <c r="O66" s="838"/>
      <c r="P66" s="838"/>
      <c r="Q66" s="838"/>
      <c r="R66" s="838"/>
      <c r="S66" s="838"/>
      <c r="T66" s="854"/>
      <c r="U66" s="854"/>
      <c r="V66" s="854"/>
      <c r="W66" s="854"/>
      <c r="X66" s="854"/>
      <c r="Y66" s="854"/>
      <c r="Z66" s="854"/>
    </row>
    <row r="67" spans="1:26" ht="18.75">
      <c r="A67" s="838"/>
      <c r="B67" s="839"/>
      <c r="C67" s="838"/>
      <c r="D67" s="838"/>
      <c r="E67" s="838"/>
      <c r="F67" s="838"/>
      <c r="G67" s="838"/>
      <c r="H67" s="838"/>
      <c r="I67" s="838"/>
      <c r="J67" s="838"/>
      <c r="K67" s="838"/>
      <c r="L67" s="838"/>
      <c r="M67" s="838"/>
      <c r="N67" s="838"/>
      <c r="O67" s="838"/>
      <c r="P67" s="838"/>
      <c r="Q67" s="838"/>
      <c r="R67" s="838"/>
      <c r="S67" s="838"/>
      <c r="T67" s="854"/>
      <c r="U67" s="854"/>
      <c r="V67" s="854"/>
      <c r="W67" s="854"/>
      <c r="X67" s="854"/>
      <c r="Y67" s="854"/>
      <c r="Z67" s="854"/>
    </row>
    <row r="68" spans="1:26" ht="18.75">
      <c r="A68" s="838"/>
      <c r="B68" s="839"/>
      <c r="C68" s="838"/>
      <c r="D68" s="838"/>
      <c r="E68" s="838"/>
      <c r="F68" s="838"/>
      <c r="G68" s="838"/>
      <c r="H68" s="838"/>
      <c r="I68" s="838"/>
      <c r="J68" s="838"/>
      <c r="K68" s="838"/>
      <c r="L68" s="838"/>
      <c r="M68" s="838"/>
      <c r="N68" s="838"/>
      <c r="O68" s="838"/>
      <c r="P68" s="838"/>
      <c r="Q68" s="838"/>
      <c r="R68" s="838"/>
      <c r="S68" s="838"/>
      <c r="T68" s="854"/>
      <c r="U68" s="854"/>
      <c r="V68" s="854"/>
      <c r="W68" s="854"/>
      <c r="X68" s="854"/>
      <c r="Y68" s="854"/>
      <c r="Z68" s="854"/>
    </row>
    <row r="69" spans="1:26" ht="18.75">
      <c r="A69" s="838"/>
      <c r="B69" s="839"/>
      <c r="C69" s="838"/>
      <c r="D69" s="838"/>
      <c r="E69" s="838"/>
      <c r="F69" s="838"/>
      <c r="G69" s="838"/>
      <c r="H69" s="838"/>
      <c r="I69" s="838"/>
      <c r="J69" s="838"/>
      <c r="K69" s="838"/>
      <c r="L69" s="838"/>
      <c r="M69" s="838"/>
      <c r="N69" s="838"/>
      <c r="O69" s="838"/>
      <c r="P69" s="838"/>
      <c r="Q69" s="838"/>
      <c r="R69" s="838"/>
      <c r="S69" s="838"/>
      <c r="T69" s="854"/>
      <c r="U69" s="854"/>
      <c r="V69" s="854"/>
      <c r="W69" s="854"/>
      <c r="X69" s="854"/>
      <c r="Y69" s="854"/>
      <c r="Z69" s="854"/>
    </row>
    <row r="70" spans="1:26" ht="18.75">
      <c r="A70" s="838"/>
      <c r="B70" s="839"/>
      <c r="C70" s="838"/>
      <c r="D70" s="838"/>
      <c r="E70" s="838"/>
      <c r="F70" s="838"/>
      <c r="G70" s="838"/>
      <c r="H70" s="838"/>
      <c r="I70" s="838"/>
      <c r="J70" s="838"/>
      <c r="K70" s="838"/>
      <c r="L70" s="838"/>
      <c r="M70" s="838"/>
      <c r="N70" s="838"/>
      <c r="O70" s="838"/>
      <c r="P70" s="838"/>
      <c r="Q70" s="838"/>
      <c r="R70" s="838"/>
      <c r="S70" s="838"/>
      <c r="T70" s="854"/>
      <c r="U70" s="854"/>
      <c r="V70" s="854"/>
      <c r="W70" s="854"/>
      <c r="X70" s="854"/>
      <c r="Y70" s="854"/>
      <c r="Z70" s="854"/>
    </row>
    <row r="71" spans="1:26" ht="18.75">
      <c r="A71" s="838"/>
      <c r="B71" s="839"/>
      <c r="C71" s="838"/>
      <c r="D71" s="838"/>
      <c r="E71" s="838"/>
      <c r="F71" s="838"/>
      <c r="G71" s="838"/>
      <c r="H71" s="838"/>
      <c r="I71" s="838"/>
      <c r="J71" s="838"/>
      <c r="K71" s="838"/>
      <c r="L71" s="838"/>
      <c r="M71" s="838"/>
      <c r="N71" s="838"/>
      <c r="O71" s="838"/>
      <c r="P71" s="838"/>
      <c r="Q71" s="838"/>
      <c r="R71" s="838"/>
      <c r="S71" s="838"/>
      <c r="T71" s="854"/>
      <c r="U71" s="854"/>
      <c r="V71" s="854"/>
      <c r="W71" s="854"/>
      <c r="X71" s="854"/>
      <c r="Y71" s="854"/>
      <c r="Z71" s="854"/>
    </row>
    <row r="72" spans="1:26" ht="18.75">
      <c r="A72" s="838"/>
      <c r="B72" s="839"/>
      <c r="C72" s="838"/>
      <c r="D72" s="838"/>
      <c r="E72" s="838"/>
      <c r="F72" s="838"/>
      <c r="G72" s="838"/>
      <c r="H72" s="838"/>
      <c r="I72" s="838"/>
      <c r="J72" s="838"/>
      <c r="K72" s="838"/>
      <c r="L72" s="838"/>
      <c r="M72" s="838"/>
      <c r="N72" s="838"/>
      <c r="O72" s="838"/>
      <c r="P72" s="838"/>
      <c r="Q72" s="838"/>
      <c r="R72" s="838"/>
      <c r="S72" s="838"/>
      <c r="T72" s="854"/>
      <c r="U72" s="854"/>
      <c r="V72" s="854"/>
      <c r="W72" s="854"/>
      <c r="X72" s="854"/>
      <c r="Y72" s="854"/>
      <c r="Z72" s="854"/>
    </row>
    <row r="73" spans="1:26" ht="18.75">
      <c r="A73" s="838"/>
      <c r="B73" s="839"/>
      <c r="C73" s="838"/>
      <c r="D73" s="838"/>
      <c r="E73" s="838"/>
      <c r="F73" s="838"/>
      <c r="G73" s="838"/>
      <c r="H73" s="838"/>
      <c r="I73" s="838"/>
      <c r="J73" s="838"/>
      <c r="K73" s="838"/>
      <c r="L73" s="838"/>
      <c r="M73" s="838"/>
      <c r="N73" s="838"/>
      <c r="O73" s="838"/>
      <c r="P73" s="838"/>
      <c r="Q73" s="838"/>
      <c r="R73" s="838"/>
      <c r="S73" s="838"/>
      <c r="T73" s="854"/>
      <c r="U73" s="854"/>
      <c r="V73" s="854"/>
      <c r="W73" s="854"/>
      <c r="X73" s="854"/>
      <c r="Y73" s="854"/>
      <c r="Z73" s="854"/>
    </row>
    <row r="74" spans="1:26" ht="18.75">
      <c r="A74" s="838"/>
      <c r="B74" s="839"/>
      <c r="C74" s="838"/>
      <c r="D74" s="838"/>
      <c r="E74" s="838"/>
      <c r="F74" s="838"/>
      <c r="G74" s="838"/>
      <c r="H74" s="838"/>
      <c r="I74" s="838"/>
      <c r="J74" s="838"/>
      <c r="K74" s="838"/>
      <c r="L74" s="838"/>
      <c r="M74" s="838"/>
      <c r="N74" s="838"/>
      <c r="O74" s="838"/>
      <c r="P74" s="838"/>
      <c r="Q74" s="838"/>
      <c r="R74" s="838"/>
      <c r="S74" s="838"/>
      <c r="T74" s="854"/>
      <c r="U74" s="854"/>
      <c r="V74" s="854"/>
      <c r="W74" s="854"/>
      <c r="X74" s="854"/>
      <c r="Y74" s="854"/>
      <c r="Z74" s="854"/>
    </row>
    <row r="75" spans="1:26" ht="18.75">
      <c r="A75" s="838"/>
      <c r="B75" s="839"/>
      <c r="C75" s="838"/>
      <c r="D75" s="838"/>
      <c r="E75" s="838"/>
      <c r="F75" s="838"/>
      <c r="G75" s="838"/>
      <c r="H75" s="838"/>
      <c r="I75" s="838"/>
      <c r="J75" s="838"/>
      <c r="K75" s="838"/>
      <c r="L75" s="838"/>
      <c r="M75" s="838"/>
      <c r="N75" s="838"/>
      <c r="O75" s="838"/>
      <c r="P75" s="838"/>
      <c r="Q75" s="838"/>
      <c r="R75" s="838"/>
      <c r="S75" s="838"/>
      <c r="T75" s="854"/>
      <c r="U75" s="854"/>
      <c r="V75" s="854"/>
      <c r="W75" s="854"/>
      <c r="X75" s="854"/>
      <c r="Y75" s="854"/>
      <c r="Z75" s="854"/>
    </row>
  </sheetData>
  <mergeCells count="7">
    <mergeCell ref="B8:R8"/>
    <mergeCell ref="B9:B10"/>
    <mergeCell ref="B2:D2"/>
    <mergeCell ref="I2:N2"/>
    <mergeCell ref="A5:R5"/>
    <mergeCell ref="A6:R6"/>
    <mergeCell ref="B7:R7"/>
  </mergeCells>
  <phoneticPr fontId="3" type="noConversion"/>
  <hyperlinks>
    <hyperlink ref="I2" location="'List 2'!A1" display="قائمة إحصاءات النقود والنشاط المصرفي"/>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scale="77"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Z75"/>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F21" sqref="F21"/>
    </sheetView>
  </sheetViews>
  <sheetFormatPr defaultRowHeight="15.75"/>
  <cols>
    <col min="1" max="1" width="1.625" customWidth="1"/>
    <col min="2" max="2" width="8.25" customWidth="1"/>
    <col min="3" max="3" width="9.75" customWidth="1"/>
    <col min="4" max="4" width="8.75" customWidth="1"/>
    <col min="5" max="5" width="13.875" customWidth="1"/>
    <col min="6" max="6" width="9.875" customWidth="1"/>
    <col min="7" max="7" width="11.125" customWidth="1"/>
    <col min="8" max="8" width="9.375" customWidth="1"/>
    <col min="9" max="9" width="7.5" customWidth="1"/>
    <col min="10" max="10" width="9.5" customWidth="1"/>
    <col min="11" max="11" width="9.375" customWidth="1"/>
    <col min="12" max="12" width="8.75" customWidth="1"/>
    <col min="13" max="13" width="10.25" customWidth="1"/>
    <col min="14" max="14" width="10.375" customWidth="1"/>
    <col min="15" max="15" width="8.375" customWidth="1"/>
    <col min="16" max="16" width="9.125" customWidth="1"/>
    <col min="17" max="17" width="8.25" customWidth="1"/>
    <col min="18" max="18" width="12.5" customWidth="1"/>
    <col min="19" max="19" width="0.75" customWidth="1"/>
    <col min="20" max="21" width="9.625"/>
    <col min="22" max="22" width="17.875" customWidth="1"/>
  </cols>
  <sheetData>
    <row r="1" spans="1:26" ht="18.75">
      <c r="A1" s="98"/>
      <c r="B1" s="99"/>
      <c r="C1" s="99"/>
      <c r="D1" s="100"/>
      <c r="E1" s="100"/>
      <c r="F1" s="100"/>
      <c r="G1" s="100"/>
      <c r="H1" s="100"/>
      <c r="I1" s="98"/>
      <c r="J1" s="98"/>
      <c r="K1" s="98"/>
      <c r="L1" s="98"/>
      <c r="M1" s="98"/>
      <c r="N1" s="98"/>
      <c r="O1" s="98"/>
      <c r="P1" s="98"/>
      <c r="Q1" s="98"/>
      <c r="R1" s="98"/>
    </row>
    <row r="2" spans="1:26">
      <c r="A2" s="109"/>
      <c r="B2" s="6180" t="s">
        <v>4314</v>
      </c>
      <c r="C2" s="6180"/>
      <c r="D2" s="6180"/>
      <c r="E2" s="111"/>
      <c r="F2" s="111"/>
      <c r="G2" s="111"/>
      <c r="H2" s="112"/>
      <c r="I2" s="6180" t="s">
        <v>4316</v>
      </c>
      <c r="J2" s="6180"/>
      <c r="K2" s="6180"/>
      <c r="L2" s="6180"/>
      <c r="M2" s="6180"/>
      <c r="N2" s="6180"/>
      <c r="O2" s="109"/>
      <c r="P2" s="109"/>
      <c r="Q2" s="109"/>
      <c r="R2" s="109"/>
    </row>
    <row r="3" spans="1:26" ht="19.5" thickBot="1">
      <c r="A3" s="106"/>
      <c r="B3" s="107"/>
      <c r="C3" s="107"/>
      <c r="D3" s="108"/>
      <c r="E3" s="108"/>
      <c r="F3" s="108"/>
      <c r="G3" s="108"/>
      <c r="H3" s="108"/>
      <c r="I3" s="106"/>
      <c r="J3" s="106"/>
      <c r="K3" s="106"/>
      <c r="L3" s="106"/>
      <c r="M3" s="106"/>
      <c r="N3" s="106"/>
      <c r="O3" s="106"/>
      <c r="P3" s="106"/>
      <c r="Q3" s="106"/>
      <c r="R3" s="106"/>
    </row>
    <row r="4" spans="1:26" ht="19.5" thickTop="1">
      <c r="A4" s="838"/>
      <c r="B4" s="839"/>
      <c r="C4" s="838"/>
      <c r="D4" s="838"/>
      <c r="E4" s="838"/>
      <c r="F4" s="838"/>
      <c r="G4" s="838"/>
      <c r="H4" s="838"/>
      <c r="I4" s="838"/>
      <c r="J4" s="838"/>
      <c r="K4" s="838"/>
      <c r="L4" s="838"/>
      <c r="M4" s="838"/>
      <c r="N4" s="838"/>
      <c r="O4" s="838"/>
      <c r="P4" s="838"/>
      <c r="Q4" s="838"/>
      <c r="R4" s="838"/>
      <c r="S4" s="838"/>
      <c r="T4" s="838"/>
      <c r="U4" s="838"/>
      <c r="V4" s="854"/>
      <c r="W4" s="854"/>
      <c r="X4" s="854"/>
      <c r="Y4" s="854"/>
      <c r="Z4" s="854"/>
    </row>
    <row r="5" spans="1:26" ht="21.75">
      <c r="A5" s="6480" t="s">
        <v>2648</v>
      </c>
      <c r="B5" s="6480"/>
      <c r="C5" s="6480"/>
      <c r="D5" s="6480"/>
      <c r="E5" s="6480"/>
      <c r="F5" s="6480"/>
      <c r="G5" s="6480"/>
      <c r="H5" s="6480"/>
      <c r="I5" s="6480"/>
      <c r="J5" s="6480"/>
      <c r="K5" s="6480"/>
      <c r="L5" s="6480"/>
      <c r="M5" s="6480"/>
      <c r="N5" s="6480"/>
      <c r="O5" s="6480"/>
      <c r="P5" s="6480"/>
      <c r="Q5" s="6480"/>
      <c r="R5" s="6480"/>
      <c r="S5" s="838"/>
      <c r="T5" s="838"/>
      <c r="U5" s="838"/>
      <c r="V5" s="854"/>
      <c r="W5" s="854"/>
      <c r="X5" s="854"/>
      <c r="Y5" s="854"/>
      <c r="Z5" s="854"/>
    </row>
    <row r="6" spans="1:26" ht="24">
      <c r="A6" s="6179" t="s">
        <v>1954</v>
      </c>
      <c r="B6" s="6179"/>
      <c r="C6" s="6179"/>
      <c r="D6" s="6179"/>
      <c r="E6" s="6179"/>
      <c r="F6" s="6179"/>
      <c r="G6" s="6179"/>
      <c r="H6" s="6179"/>
      <c r="I6" s="6179"/>
      <c r="J6" s="6179"/>
      <c r="K6" s="6179"/>
      <c r="L6" s="6179"/>
      <c r="M6" s="6179"/>
      <c r="N6" s="6179"/>
      <c r="O6" s="6179"/>
      <c r="P6" s="6179"/>
      <c r="Q6" s="6179"/>
      <c r="R6" s="6179"/>
      <c r="S6" s="838"/>
      <c r="T6" s="838"/>
      <c r="U6" s="838"/>
      <c r="V6" s="854"/>
      <c r="W6" s="854"/>
      <c r="X6" s="854"/>
      <c r="Y6" s="854"/>
      <c r="Z6" s="854"/>
    </row>
    <row r="7" spans="1:26" ht="18.75">
      <c r="A7" s="838"/>
      <c r="B7" s="6477"/>
      <c r="C7" s="6477"/>
      <c r="D7" s="6477"/>
      <c r="E7" s="6477"/>
      <c r="F7" s="6477"/>
      <c r="G7" s="6477"/>
      <c r="H7" s="6477"/>
      <c r="I7" s="6477"/>
      <c r="J7" s="6477"/>
      <c r="K7" s="6477"/>
      <c r="L7" s="6477"/>
      <c r="M7" s="6477"/>
      <c r="N7" s="6477"/>
      <c r="O7" s="6477"/>
      <c r="P7" s="6477"/>
      <c r="Q7" s="6477"/>
      <c r="R7" s="6477"/>
      <c r="S7" s="838"/>
      <c r="T7" s="838"/>
      <c r="U7" s="838"/>
      <c r="V7" s="854"/>
      <c r="W7" s="854"/>
      <c r="X7" s="854"/>
      <c r="Y7" s="854"/>
      <c r="Z7" s="854"/>
    </row>
    <row r="8" spans="1:26" ht="19.5" thickBot="1">
      <c r="A8" s="838"/>
      <c r="B8" s="6477"/>
      <c r="C8" s="6477"/>
      <c r="D8" s="6477"/>
      <c r="E8" s="6477"/>
      <c r="F8" s="6477"/>
      <c r="G8" s="6477"/>
      <c r="H8" s="6477"/>
      <c r="I8" s="6477"/>
      <c r="J8" s="6477"/>
      <c r="K8" s="6477"/>
      <c r="L8" s="6477"/>
      <c r="M8" s="6477"/>
      <c r="N8" s="6477"/>
      <c r="O8" s="6477"/>
      <c r="P8" s="6477"/>
      <c r="Q8" s="6477"/>
      <c r="R8" s="6477"/>
      <c r="S8" s="838"/>
      <c r="T8" s="838"/>
      <c r="U8" s="838"/>
      <c r="V8" s="854"/>
      <c r="W8" s="854"/>
      <c r="X8" s="854"/>
      <c r="Y8" s="854"/>
      <c r="Z8" s="854"/>
    </row>
    <row r="9" spans="1:26" ht="45" customHeight="1">
      <c r="A9" s="839"/>
      <c r="B9" s="6478" t="s">
        <v>2625</v>
      </c>
      <c r="C9" s="4274" t="s">
        <v>2626</v>
      </c>
      <c r="D9" s="4275" t="s">
        <v>2627</v>
      </c>
      <c r="E9" s="4275" t="s">
        <v>2628</v>
      </c>
      <c r="F9" s="4275" t="s">
        <v>2629</v>
      </c>
      <c r="G9" s="4275" t="s">
        <v>2630</v>
      </c>
      <c r="H9" s="4275" t="s">
        <v>2631</v>
      </c>
      <c r="I9" s="4275" t="s">
        <v>2632</v>
      </c>
      <c r="J9" s="4275" t="s">
        <v>2633</v>
      </c>
      <c r="K9" s="4275" t="s">
        <v>2634</v>
      </c>
      <c r="L9" s="4275" t="s">
        <v>2635</v>
      </c>
      <c r="M9" s="4275" t="s">
        <v>2636</v>
      </c>
      <c r="N9" s="4275" t="s">
        <v>2637</v>
      </c>
      <c r="O9" s="4275" t="s">
        <v>2326</v>
      </c>
      <c r="P9" s="4275" t="s">
        <v>2638</v>
      </c>
      <c r="Q9" s="4275" t="s">
        <v>2639</v>
      </c>
      <c r="R9" s="4276" t="s">
        <v>2091</v>
      </c>
      <c r="S9" s="839"/>
      <c r="T9" s="839"/>
      <c r="U9" s="839"/>
      <c r="V9" s="864"/>
      <c r="W9" s="864"/>
      <c r="X9" s="864"/>
      <c r="Y9" s="864"/>
      <c r="Z9" s="864"/>
    </row>
    <row r="10" spans="1:26" ht="41.25" customHeight="1" thickBot="1">
      <c r="A10" s="839"/>
      <c r="B10" s="6479"/>
      <c r="C10" s="4277" t="s">
        <v>2640</v>
      </c>
      <c r="D10" s="4278" t="s">
        <v>246</v>
      </c>
      <c r="E10" s="4278" t="s">
        <v>2641</v>
      </c>
      <c r="F10" s="4278" t="s">
        <v>247</v>
      </c>
      <c r="G10" s="4278" t="s">
        <v>248</v>
      </c>
      <c r="H10" s="4278" t="s">
        <v>249</v>
      </c>
      <c r="I10" s="4278" t="s">
        <v>250</v>
      </c>
      <c r="J10" s="4278" t="s">
        <v>251</v>
      </c>
      <c r="K10" s="4278" t="s">
        <v>252</v>
      </c>
      <c r="L10" s="4278" t="s">
        <v>253</v>
      </c>
      <c r="M10" s="4278" t="s">
        <v>254</v>
      </c>
      <c r="N10" s="4278" t="s">
        <v>255</v>
      </c>
      <c r="O10" s="4278" t="s">
        <v>291</v>
      </c>
      <c r="P10" s="4278" t="s">
        <v>256</v>
      </c>
      <c r="Q10" s="4278" t="s">
        <v>257</v>
      </c>
      <c r="R10" s="4279" t="s">
        <v>258</v>
      </c>
      <c r="S10" s="839"/>
      <c r="T10" s="839"/>
      <c r="U10" s="839"/>
      <c r="V10" s="5323"/>
      <c r="W10" s="5323"/>
      <c r="X10" s="5323"/>
      <c r="Y10" s="864"/>
      <c r="Z10" s="864"/>
    </row>
    <row r="11" spans="1:26" ht="5.0999999999999996" customHeight="1">
      <c r="A11" s="838"/>
      <c r="B11" s="840"/>
      <c r="C11" s="855"/>
      <c r="D11" s="39"/>
      <c r="E11" s="856"/>
      <c r="F11" s="39"/>
      <c r="G11" s="857"/>
      <c r="H11" s="858"/>
      <c r="I11" s="857"/>
      <c r="J11" s="857"/>
      <c r="K11" s="857"/>
      <c r="L11" s="857"/>
      <c r="M11" s="857"/>
      <c r="N11" s="857"/>
      <c r="O11" s="30"/>
      <c r="P11" s="857"/>
      <c r="Q11" s="857"/>
      <c r="R11" s="37"/>
      <c r="S11" s="838"/>
      <c r="T11" s="838"/>
      <c r="U11" s="838"/>
      <c r="V11" s="5323"/>
      <c r="W11" s="5323"/>
      <c r="X11" s="5323"/>
      <c r="Y11" s="854"/>
      <c r="Z11" s="854"/>
    </row>
    <row r="12" spans="1:26" ht="18.75" customHeight="1">
      <c r="A12" s="838"/>
      <c r="B12" s="842">
        <v>1985</v>
      </c>
      <c r="C12" s="843">
        <v>1507</v>
      </c>
      <c r="D12" s="203">
        <v>709</v>
      </c>
      <c r="E12" s="204" t="s">
        <v>474</v>
      </c>
      <c r="F12" s="204" t="s">
        <v>474</v>
      </c>
      <c r="G12" s="204" t="s">
        <v>474</v>
      </c>
      <c r="H12" s="204" t="s">
        <v>474</v>
      </c>
      <c r="I12" s="204" t="s">
        <v>474</v>
      </c>
      <c r="J12" s="204" t="s">
        <v>474</v>
      </c>
      <c r="K12" s="204" t="s">
        <v>474</v>
      </c>
      <c r="L12" s="204" t="s">
        <v>474</v>
      </c>
      <c r="M12" s="204" t="s">
        <v>474</v>
      </c>
      <c r="N12" s="204" t="s">
        <v>474</v>
      </c>
      <c r="O12" s="204" t="s">
        <v>474</v>
      </c>
      <c r="P12" s="204" t="s">
        <v>474</v>
      </c>
      <c r="Q12" s="204" t="s">
        <v>474</v>
      </c>
      <c r="R12" s="205">
        <v>7842</v>
      </c>
      <c r="S12" s="838"/>
      <c r="T12" s="838"/>
      <c r="U12" s="838"/>
      <c r="V12" s="5323"/>
      <c r="W12" s="5323"/>
      <c r="X12" s="5323"/>
      <c r="Y12" s="854"/>
      <c r="Z12" s="854"/>
    </row>
    <row r="13" spans="1:26" ht="18.75" customHeight="1">
      <c r="A13" s="838"/>
      <c r="B13" s="844">
        <v>1986</v>
      </c>
      <c r="C13" s="845">
        <v>1896</v>
      </c>
      <c r="D13" s="52">
        <v>931</v>
      </c>
      <c r="E13" s="206" t="s">
        <v>474</v>
      </c>
      <c r="F13" s="206" t="s">
        <v>474</v>
      </c>
      <c r="G13" s="206" t="s">
        <v>474</v>
      </c>
      <c r="H13" s="206" t="s">
        <v>474</v>
      </c>
      <c r="I13" s="206" t="s">
        <v>474</v>
      </c>
      <c r="J13" s="206" t="s">
        <v>474</v>
      </c>
      <c r="K13" s="206" t="s">
        <v>474</v>
      </c>
      <c r="L13" s="206" t="s">
        <v>474</v>
      </c>
      <c r="M13" s="206" t="s">
        <v>474</v>
      </c>
      <c r="N13" s="206" t="s">
        <v>474</v>
      </c>
      <c r="O13" s="206" t="s">
        <v>474</v>
      </c>
      <c r="P13" s="206" t="s">
        <v>474</v>
      </c>
      <c r="Q13" s="206" t="s">
        <v>474</v>
      </c>
      <c r="R13" s="31">
        <v>10833</v>
      </c>
      <c r="S13" s="838"/>
      <c r="T13" s="838"/>
      <c r="U13" s="838"/>
      <c r="V13" s="5323"/>
      <c r="W13" s="5323"/>
      <c r="X13" s="5323"/>
      <c r="Y13" s="854"/>
      <c r="Z13" s="854"/>
    </row>
    <row r="14" spans="1:26" ht="18.75" customHeight="1">
      <c r="A14" s="838"/>
      <c r="B14" s="842">
        <v>1987</v>
      </c>
      <c r="C14" s="843">
        <v>3653</v>
      </c>
      <c r="D14" s="203">
        <v>1447</v>
      </c>
      <c r="E14" s="204" t="s">
        <v>474</v>
      </c>
      <c r="F14" s="204" t="s">
        <v>474</v>
      </c>
      <c r="G14" s="204" t="s">
        <v>474</v>
      </c>
      <c r="H14" s="204" t="s">
        <v>474</v>
      </c>
      <c r="I14" s="204" t="s">
        <v>474</v>
      </c>
      <c r="J14" s="204" t="s">
        <v>474</v>
      </c>
      <c r="K14" s="204" t="s">
        <v>474</v>
      </c>
      <c r="L14" s="204" t="s">
        <v>474</v>
      </c>
      <c r="M14" s="204" t="s">
        <v>474</v>
      </c>
      <c r="N14" s="204" t="s">
        <v>474</v>
      </c>
      <c r="O14" s="204" t="s">
        <v>474</v>
      </c>
      <c r="P14" s="204" t="s">
        <v>474</v>
      </c>
      <c r="Q14" s="204" t="s">
        <v>474</v>
      </c>
      <c r="R14" s="205">
        <v>23267</v>
      </c>
      <c r="S14" s="838"/>
      <c r="T14" s="838"/>
      <c r="U14" s="838"/>
      <c r="V14" s="5323"/>
      <c r="W14" s="5323"/>
      <c r="X14" s="5323"/>
      <c r="Y14" s="854"/>
      <c r="Z14" s="854"/>
    </row>
    <row r="15" spans="1:26" ht="18.75" customHeight="1">
      <c r="A15" s="838"/>
      <c r="B15" s="844">
        <v>1988</v>
      </c>
      <c r="C15" s="845">
        <v>7212</v>
      </c>
      <c r="D15" s="52">
        <v>2589</v>
      </c>
      <c r="E15" s="206" t="s">
        <v>474</v>
      </c>
      <c r="F15" s="206" t="s">
        <v>474</v>
      </c>
      <c r="G15" s="206" t="s">
        <v>474</v>
      </c>
      <c r="H15" s="206" t="s">
        <v>474</v>
      </c>
      <c r="I15" s="206" t="s">
        <v>474</v>
      </c>
      <c r="J15" s="206" t="s">
        <v>474</v>
      </c>
      <c r="K15" s="206" t="s">
        <v>474</v>
      </c>
      <c r="L15" s="206" t="s">
        <v>474</v>
      </c>
      <c r="M15" s="206" t="s">
        <v>474</v>
      </c>
      <c r="N15" s="206" t="s">
        <v>474</v>
      </c>
      <c r="O15" s="206" t="s">
        <v>474</v>
      </c>
      <c r="P15" s="206" t="s">
        <v>474</v>
      </c>
      <c r="Q15" s="206" t="s">
        <v>474</v>
      </c>
      <c r="R15" s="31">
        <v>41960</v>
      </c>
      <c r="S15" s="838"/>
      <c r="T15" s="838"/>
      <c r="U15" s="838"/>
      <c r="V15" s="5323"/>
      <c r="W15" s="5323"/>
      <c r="X15" s="5323"/>
      <c r="Y15" s="854"/>
      <c r="Z15" s="854"/>
    </row>
    <row r="16" spans="1:26" ht="18.75" customHeight="1">
      <c r="A16" s="838"/>
      <c r="B16" s="842">
        <v>1989</v>
      </c>
      <c r="C16" s="843">
        <v>54824</v>
      </c>
      <c r="D16" s="203">
        <v>4053</v>
      </c>
      <c r="E16" s="204" t="s">
        <v>474</v>
      </c>
      <c r="F16" s="204" t="s">
        <v>474</v>
      </c>
      <c r="G16" s="204" t="s">
        <v>474</v>
      </c>
      <c r="H16" s="204" t="s">
        <v>474</v>
      </c>
      <c r="I16" s="204" t="s">
        <v>474</v>
      </c>
      <c r="J16" s="204" t="s">
        <v>474</v>
      </c>
      <c r="K16" s="204" t="s">
        <v>474</v>
      </c>
      <c r="L16" s="204" t="s">
        <v>474</v>
      </c>
      <c r="M16" s="204" t="s">
        <v>474</v>
      </c>
      <c r="N16" s="204" t="s">
        <v>474</v>
      </c>
      <c r="O16" s="204" t="s">
        <v>474</v>
      </c>
      <c r="P16" s="204" t="s">
        <v>474</v>
      </c>
      <c r="Q16" s="204" t="s">
        <v>474</v>
      </c>
      <c r="R16" s="205">
        <v>110030</v>
      </c>
      <c r="S16" s="838"/>
      <c r="T16" s="838"/>
      <c r="U16" s="838"/>
      <c r="V16" s="5323"/>
      <c r="W16" s="5323"/>
      <c r="X16" s="5323"/>
      <c r="Y16" s="854"/>
      <c r="Z16" s="854"/>
    </row>
    <row r="17" spans="1:26" ht="18.75" customHeight="1">
      <c r="A17" s="838"/>
      <c r="B17" s="844">
        <v>1990</v>
      </c>
      <c r="C17" s="845">
        <v>30032</v>
      </c>
      <c r="D17" s="52">
        <v>4948</v>
      </c>
      <c r="E17" s="206" t="s">
        <v>474</v>
      </c>
      <c r="F17" s="206" t="s">
        <v>474</v>
      </c>
      <c r="G17" s="206" t="s">
        <v>474</v>
      </c>
      <c r="H17" s="206" t="s">
        <v>474</v>
      </c>
      <c r="I17" s="206" t="s">
        <v>474</v>
      </c>
      <c r="J17" s="206" t="s">
        <v>474</v>
      </c>
      <c r="K17" s="206" t="s">
        <v>474</v>
      </c>
      <c r="L17" s="206" t="s">
        <v>474</v>
      </c>
      <c r="M17" s="206" t="s">
        <v>474</v>
      </c>
      <c r="N17" s="206" t="s">
        <v>474</v>
      </c>
      <c r="O17" s="206" t="s">
        <v>474</v>
      </c>
      <c r="P17" s="206" t="s">
        <v>474</v>
      </c>
      <c r="Q17" s="206" t="s">
        <v>474</v>
      </c>
      <c r="R17" s="31">
        <v>85298</v>
      </c>
      <c r="S17" s="838"/>
      <c r="T17" s="838"/>
      <c r="U17" s="838"/>
      <c r="V17" s="5323"/>
      <c r="W17" s="5323"/>
      <c r="X17" s="5323"/>
      <c r="Y17" s="854"/>
      <c r="Z17" s="854"/>
    </row>
    <row r="18" spans="1:26" ht="18.75">
      <c r="A18" s="838"/>
      <c r="B18" s="842">
        <v>1991</v>
      </c>
      <c r="C18" s="843">
        <v>23115</v>
      </c>
      <c r="D18" s="203">
        <v>4862</v>
      </c>
      <c r="E18" s="204" t="s">
        <v>474</v>
      </c>
      <c r="F18" s="204" t="s">
        <v>474</v>
      </c>
      <c r="G18" s="204" t="s">
        <v>474</v>
      </c>
      <c r="H18" s="204" t="s">
        <v>474</v>
      </c>
      <c r="I18" s="204" t="s">
        <v>474</v>
      </c>
      <c r="J18" s="204" t="s">
        <v>474</v>
      </c>
      <c r="K18" s="204" t="s">
        <v>474</v>
      </c>
      <c r="L18" s="204" t="s">
        <v>474</v>
      </c>
      <c r="M18" s="204" t="s">
        <v>474</v>
      </c>
      <c r="N18" s="204" t="s">
        <v>474</v>
      </c>
      <c r="O18" s="204" t="s">
        <v>474</v>
      </c>
      <c r="P18" s="204" t="s">
        <v>474</v>
      </c>
      <c r="Q18" s="204" t="s">
        <v>474</v>
      </c>
      <c r="R18" s="205">
        <v>90559</v>
      </c>
      <c r="S18" s="838"/>
      <c r="T18" s="838"/>
      <c r="U18" s="838"/>
      <c r="V18" s="854"/>
      <c r="W18" s="854"/>
      <c r="X18" s="854"/>
      <c r="Y18" s="854"/>
      <c r="Z18" s="854"/>
    </row>
    <row r="19" spans="1:26" ht="18.75">
      <c r="A19" s="838"/>
      <c r="B19" s="844">
        <v>1992</v>
      </c>
      <c r="C19" s="845">
        <v>79656</v>
      </c>
      <c r="D19" s="52">
        <v>8271</v>
      </c>
      <c r="E19" s="206" t="s">
        <v>474</v>
      </c>
      <c r="F19" s="206" t="s">
        <v>474</v>
      </c>
      <c r="G19" s="206" t="s">
        <v>474</v>
      </c>
      <c r="H19" s="206" t="s">
        <v>474</v>
      </c>
      <c r="I19" s="206" t="s">
        <v>474</v>
      </c>
      <c r="J19" s="206" t="s">
        <v>474</v>
      </c>
      <c r="K19" s="206" t="s">
        <v>474</v>
      </c>
      <c r="L19" s="206" t="s">
        <v>474</v>
      </c>
      <c r="M19" s="206" t="s">
        <v>474</v>
      </c>
      <c r="N19" s="206" t="s">
        <v>474</v>
      </c>
      <c r="O19" s="206" t="s">
        <v>474</v>
      </c>
      <c r="P19" s="206" t="s">
        <v>474</v>
      </c>
      <c r="Q19" s="206" t="s">
        <v>474</v>
      </c>
      <c r="R19" s="31">
        <v>272075</v>
      </c>
      <c r="S19" s="838"/>
      <c r="T19" s="838"/>
      <c r="U19" s="838"/>
      <c r="V19" s="854"/>
      <c r="W19" s="854"/>
      <c r="X19" s="854"/>
      <c r="Y19" s="854"/>
      <c r="Z19" s="854"/>
    </row>
    <row r="20" spans="1:26" ht="18.75">
      <c r="A20" s="838"/>
      <c r="B20" s="842">
        <v>1993</v>
      </c>
      <c r="C20" s="843">
        <v>114370</v>
      </c>
      <c r="D20" s="203">
        <v>8182</v>
      </c>
      <c r="E20" s="204" t="s">
        <v>474</v>
      </c>
      <c r="F20" s="204" t="s">
        <v>474</v>
      </c>
      <c r="G20" s="204" t="s">
        <v>474</v>
      </c>
      <c r="H20" s="204" t="s">
        <v>474</v>
      </c>
      <c r="I20" s="204" t="s">
        <v>474</v>
      </c>
      <c r="J20" s="204" t="s">
        <v>474</v>
      </c>
      <c r="K20" s="204" t="s">
        <v>474</v>
      </c>
      <c r="L20" s="204" t="s">
        <v>474</v>
      </c>
      <c r="M20" s="204" t="s">
        <v>474</v>
      </c>
      <c r="N20" s="204" t="s">
        <v>474</v>
      </c>
      <c r="O20" s="204" t="s">
        <v>474</v>
      </c>
      <c r="P20" s="204" t="s">
        <v>474</v>
      </c>
      <c r="Q20" s="204" t="s">
        <v>474</v>
      </c>
      <c r="R20" s="205">
        <v>319582</v>
      </c>
      <c r="S20" s="854"/>
      <c r="T20" s="854"/>
      <c r="U20" s="854"/>
      <c r="V20" s="854"/>
      <c r="W20" s="854"/>
      <c r="X20" s="854"/>
      <c r="Y20" s="854"/>
      <c r="Z20" s="854"/>
    </row>
    <row r="21" spans="1:26" ht="18.75">
      <c r="A21" s="838"/>
      <c r="B21" s="844">
        <v>1994</v>
      </c>
      <c r="C21" s="845">
        <v>67834</v>
      </c>
      <c r="D21" s="52">
        <v>13285</v>
      </c>
      <c r="E21" s="206" t="s">
        <v>474</v>
      </c>
      <c r="F21" s="206" t="s">
        <v>474</v>
      </c>
      <c r="G21" s="206" t="s">
        <v>474</v>
      </c>
      <c r="H21" s="206" t="s">
        <v>474</v>
      </c>
      <c r="I21" s="206" t="s">
        <v>474</v>
      </c>
      <c r="J21" s="206" t="s">
        <v>474</v>
      </c>
      <c r="K21" s="206" t="s">
        <v>474</v>
      </c>
      <c r="L21" s="206" t="s">
        <v>474</v>
      </c>
      <c r="M21" s="206" t="s">
        <v>474</v>
      </c>
      <c r="N21" s="206" t="s">
        <v>474</v>
      </c>
      <c r="O21" s="206" t="s">
        <v>474</v>
      </c>
      <c r="P21" s="206" t="s">
        <v>474</v>
      </c>
      <c r="Q21" s="206" t="s">
        <v>474</v>
      </c>
      <c r="R21" s="31">
        <v>357180</v>
      </c>
      <c r="S21" s="854"/>
      <c r="T21" s="854"/>
      <c r="U21" s="854"/>
      <c r="V21" s="854"/>
      <c r="W21" s="854"/>
      <c r="X21" s="854"/>
      <c r="Y21" s="854"/>
      <c r="Z21" s="854"/>
    </row>
    <row r="22" spans="1:26" ht="18.75">
      <c r="A22" s="838"/>
      <c r="B22" s="842">
        <v>1995</v>
      </c>
      <c r="C22" s="843">
        <v>82817</v>
      </c>
      <c r="D22" s="203">
        <v>19921</v>
      </c>
      <c r="E22" s="204" t="s">
        <v>474</v>
      </c>
      <c r="F22" s="204" t="s">
        <v>474</v>
      </c>
      <c r="G22" s="204" t="s">
        <v>474</v>
      </c>
      <c r="H22" s="204" t="s">
        <v>474</v>
      </c>
      <c r="I22" s="204" t="s">
        <v>474</v>
      </c>
      <c r="J22" s="204" t="s">
        <v>474</v>
      </c>
      <c r="K22" s="204" t="s">
        <v>474</v>
      </c>
      <c r="L22" s="204" t="s">
        <v>474</v>
      </c>
      <c r="M22" s="204" t="s">
        <v>474</v>
      </c>
      <c r="N22" s="204" t="s">
        <v>474</v>
      </c>
      <c r="O22" s="204" t="s">
        <v>474</v>
      </c>
      <c r="P22" s="204" t="s">
        <v>474</v>
      </c>
      <c r="Q22" s="204" t="s">
        <v>474</v>
      </c>
      <c r="R22" s="205">
        <v>291742</v>
      </c>
      <c r="S22" s="854"/>
      <c r="T22" s="854"/>
      <c r="U22" s="854"/>
      <c r="V22" s="854"/>
      <c r="W22" s="854"/>
      <c r="X22" s="854"/>
      <c r="Y22" s="854"/>
      <c r="Z22" s="854"/>
    </row>
    <row r="23" spans="1:26" ht="18.75">
      <c r="A23" s="838"/>
      <c r="B23" s="844">
        <v>1996</v>
      </c>
      <c r="C23" s="845">
        <v>89328</v>
      </c>
      <c r="D23" s="52">
        <v>49100</v>
      </c>
      <c r="E23" s="206" t="s">
        <v>474</v>
      </c>
      <c r="F23" s="206" t="s">
        <v>474</v>
      </c>
      <c r="G23" s="206" t="s">
        <v>474</v>
      </c>
      <c r="H23" s="206" t="s">
        <v>474</v>
      </c>
      <c r="I23" s="206" t="s">
        <v>474</v>
      </c>
      <c r="J23" s="206" t="s">
        <v>474</v>
      </c>
      <c r="K23" s="206" t="s">
        <v>474</v>
      </c>
      <c r="L23" s="206" t="s">
        <v>474</v>
      </c>
      <c r="M23" s="206" t="s">
        <v>474</v>
      </c>
      <c r="N23" s="206" t="s">
        <v>474</v>
      </c>
      <c r="O23" s="206" t="s">
        <v>474</v>
      </c>
      <c r="P23" s="206" t="s">
        <v>474</v>
      </c>
      <c r="Q23" s="206" t="s">
        <v>474</v>
      </c>
      <c r="R23" s="31">
        <v>283759</v>
      </c>
      <c r="S23" s="854"/>
      <c r="T23" s="854"/>
      <c r="U23" s="854"/>
      <c r="V23" s="854"/>
      <c r="W23" s="854"/>
      <c r="X23" s="854"/>
      <c r="Y23" s="854"/>
      <c r="Z23" s="854"/>
    </row>
    <row r="24" spans="1:26" ht="18.75">
      <c r="A24" s="838"/>
      <c r="B24" s="842">
        <v>1997</v>
      </c>
      <c r="C24" s="843">
        <v>139931</v>
      </c>
      <c r="D24" s="203">
        <v>62976</v>
      </c>
      <c r="E24" s="204" t="s">
        <v>474</v>
      </c>
      <c r="F24" s="204" t="s">
        <v>474</v>
      </c>
      <c r="G24" s="204" t="s">
        <v>474</v>
      </c>
      <c r="H24" s="204" t="s">
        <v>474</v>
      </c>
      <c r="I24" s="204" t="s">
        <v>474</v>
      </c>
      <c r="J24" s="204" t="s">
        <v>474</v>
      </c>
      <c r="K24" s="204" t="s">
        <v>474</v>
      </c>
      <c r="L24" s="204" t="s">
        <v>474</v>
      </c>
      <c r="M24" s="204" t="s">
        <v>474</v>
      </c>
      <c r="N24" s="204" t="s">
        <v>474</v>
      </c>
      <c r="O24" s="204" t="s">
        <v>474</v>
      </c>
      <c r="P24" s="204" t="s">
        <v>474</v>
      </c>
      <c r="Q24" s="204" t="s">
        <v>474</v>
      </c>
      <c r="R24" s="205">
        <v>460056</v>
      </c>
      <c r="S24" s="854"/>
      <c r="T24" s="854"/>
      <c r="U24" s="854"/>
      <c r="V24" s="854"/>
      <c r="W24" s="854"/>
      <c r="X24" s="854"/>
      <c r="Y24" s="854"/>
      <c r="Z24" s="854"/>
    </row>
    <row r="25" spans="1:26" ht="18.75">
      <c r="A25" s="838"/>
      <c r="B25" s="844">
        <v>1998</v>
      </c>
      <c r="C25" s="845">
        <v>167547</v>
      </c>
      <c r="D25" s="52">
        <v>36173</v>
      </c>
      <c r="E25" s="206" t="s">
        <v>474</v>
      </c>
      <c r="F25" s="206" t="s">
        <v>474</v>
      </c>
      <c r="G25" s="206" t="s">
        <v>474</v>
      </c>
      <c r="H25" s="206" t="s">
        <v>474</v>
      </c>
      <c r="I25" s="206" t="s">
        <v>474</v>
      </c>
      <c r="J25" s="206" t="s">
        <v>474</v>
      </c>
      <c r="K25" s="206" t="s">
        <v>474</v>
      </c>
      <c r="L25" s="206" t="s">
        <v>474</v>
      </c>
      <c r="M25" s="206" t="s">
        <v>474</v>
      </c>
      <c r="N25" s="206" t="s">
        <v>474</v>
      </c>
      <c r="O25" s="206" t="s">
        <v>474</v>
      </c>
      <c r="P25" s="206" t="s">
        <v>474</v>
      </c>
      <c r="Q25" s="206" t="s">
        <v>474</v>
      </c>
      <c r="R25" s="31">
        <v>376617</v>
      </c>
      <c r="S25" s="854"/>
      <c r="T25" s="854"/>
      <c r="U25" s="854"/>
      <c r="V25" s="854"/>
      <c r="W25" s="854"/>
      <c r="X25" s="854"/>
      <c r="Y25" s="854"/>
      <c r="Z25" s="854"/>
    </row>
    <row r="26" spans="1:26" ht="18.75">
      <c r="A26" s="838"/>
      <c r="B26" s="842">
        <v>1999</v>
      </c>
      <c r="C26" s="843">
        <v>166422</v>
      </c>
      <c r="D26" s="203">
        <v>44495</v>
      </c>
      <c r="E26" s="204" t="s">
        <v>474</v>
      </c>
      <c r="F26" s="204" t="s">
        <v>474</v>
      </c>
      <c r="G26" s="204" t="s">
        <v>474</v>
      </c>
      <c r="H26" s="204" t="s">
        <v>474</v>
      </c>
      <c r="I26" s="204" t="s">
        <v>474</v>
      </c>
      <c r="J26" s="204" t="s">
        <v>474</v>
      </c>
      <c r="K26" s="204" t="s">
        <v>474</v>
      </c>
      <c r="L26" s="204" t="s">
        <v>474</v>
      </c>
      <c r="M26" s="204" t="s">
        <v>474</v>
      </c>
      <c r="N26" s="204" t="s">
        <v>474</v>
      </c>
      <c r="O26" s="204" t="s">
        <v>474</v>
      </c>
      <c r="P26" s="204" t="s">
        <v>474</v>
      </c>
      <c r="Q26" s="204" t="s">
        <v>474</v>
      </c>
      <c r="R26" s="205">
        <v>440225</v>
      </c>
      <c r="S26" s="854"/>
      <c r="T26" s="854"/>
      <c r="U26" s="854"/>
      <c r="V26" s="854"/>
      <c r="W26" s="854"/>
      <c r="X26" s="854"/>
      <c r="Y26" s="854"/>
      <c r="Z26" s="854"/>
    </row>
    <row r="27" spans="1:26" ht="18.75">
      <c r="A27" s="838"/>
      <c r="B27" s="844">
        <v>2000</v>
      </c>
      <c r="C27" s="846">
        <v>119576</v>
      </c>
      <c r="D27" s="206">
        <v>58663</v>
      </c>
      <c r="E27" s="206" t="s">
        <v>474</v>
      </c>
      <c r="F27" s="206" t="s">
        <v>474</v>
      </c>
      <c r="G27" s="206" t="s">
        <v>474</v>
      </c>
      <c r="H27" s="206" t="s">
        <v>474</v>
      </c>
      <c r="I27" s="206" t="s">
        <v>474</v>
      </c>
      <c r="J27" s="206" t="s">
        <v>474</v>
      </c>
      <c r="K27" s="206" t="s">
        <v>474</v>
      </c>
      <c r="L27" s="206" t="s">
        <v>474</v>
      </c>
      <c r="M27" s="206" t="s">
        <v>474</v>
      </c>
      <c r="N27" s="206" t="s">
        <v>474</v>
      </c>
      <c r="O27" s="206" t="s">
        <v>474</v>
      </c>
      <c r="P27" s="206" t="s">
        <v>474</v>
      </c>
      <c r="Q27" s="206" t="s">
        <v>474</v>
      </c>
      <c r="R27" s="43">
        <v>498135</v>
      </c>
      <c r="S27" s="854"/>
      <c r="T27" s="854"/>
      <c r="U27" s="854"/>
      <c r="V27" s="854"/>
      <c r="W27" s="854"/>
      <c r="X27" s="854"/>
      <c r="Y27" s="854"/>
      <c r="Z27" s="854"/>
    </row>
    <row r="28" spans="1:26" ht="18.75">
      <c r="A28" s="838"/>
      <c r="B28" s="842">
        <v>2001</v>
      </c>
      <c r="C28" s="843">
        <v>114071</v>
      </c>
      <c r="D28" s="203">
        <v>135751</v>
      </c>
      <c r="E28" s="204" t="s">
        <v>474</v>
      </c>
      <c r="F28" s="204" t="s">
        <v>474</v>
      </c>
      <c r="G28" s="204" t="s">
        <v>474</v>
      </c>
      <c r="H28" s="204" t="s">
        <v>474</v>
      </c>
      <c r="I28" s="204" t="s">
        <v>474</v>
      </c>
      <c r="J28" s="204" t="s">
        <v>474</v>
      </c>
      <c r="K28" s="204" t="s">
        <v>474</v>
      </c>
      <c r="L28" s="204" t="s">
        <v>474</v>
      </c>
      <c r="M28" s="204" t="s">
        <v>474</v>
      </c>
      <c r="N28" s="204" t="s">
        <v>474</v>
      </c>
      <c r="O28" s="204" t="s">
        <v>474</v>
      </c>
      <c r="P28" s="204" t="s">
        <v>474</v>
      </c>
      <c r="Q28" s="204" t="s">
        <v>474</v>
      </c>
      <c r="R28" s="205">
        <v>605035</v>
      </c>
      <c r="S28" s="854"/>
      <c r="T28" s="854"/>
      <c r="U28" s="854"/>
      <c r="V28" s="854"/>
      <c r="W28" s="854"/>
      <c r="X28" s="854"/>
      <c r="Y28" s="854"/>
      <c r="Z28" s="854"/>
    </row>
    <row r="29" spans="1:26" ht="18.75">
      <c r="A29" s="838"/>
      <c r="B29" s="844">
        <v>2002</v>
      </c>
      <c r="C29" s="845">
        <v>105218</v>
      </c>
      <c r="D29" s="52">
        <v>132181</v>
      </c>
      <c r="E29" s="206" t="s">
        <v>474</v>
      </c>
      <c r="F29" s="206" t="s">
        <v>474</v>
      </c>
      <c r="G29" s="206" t="s">
        <v>474</v>
      </c>
      <c r="H29" s="206" t="s">
        <v>474</v>
      </c>
      <c r="I29" s="206" t="s">
        <v>474</v>
      </c>
      <c r="J29" s="206" t="s">
        <v>474</v>
      </c>
      <c r="K29" s="206" t="s">
        <v>474</v>
      </c>
      <c r="L29" s="206" t="s">
        <v>474</v>
      </c>
      <c r="M29" s="206" t="s">
        <v>474</v>
      </c>
      <c r="N29" s="206" t="s">
        <v>474</v>
      </c>
      <c r="O29" s="206" t="s">
        <v>474</v>
      </c>
      <c r="P29" s="206" t="s">
        <v>474</v>
      </c>
      <c r="Q29" s="206" t="s">
        <v>474</v>
      </c>
      <c r="R29" s="31">
        <v>1033669</v>
      </c>
      <c r="S29" s="854"/>
      <c r="T29" s="854"/>
      <c r="U29" s="854"/>
      <c r="V29" s="854"/>
      <c r="W29" s="854"/>
      <c r="X29" s="854"/>
      <c r="Y29" s="854"/>
      <c r="Z29" s="854"/>
    </row>
    <row r="30" spans="1:26" ht="18.75">
      <c r="A30" s="838"/>
      <c r="B30" s="842">
        <v>2003</v>
      </c>
      <c r="C30" s="843">
        <v>127456</v>
      </c>
      <c r="D30" s="203">
        <v>108980</v>
      </c>
      <c r="E30" s="207">
        <v>425369</v>
      </c>
      <c r="F30" s="204" t="s">
        <v>474</v>
      </c>
      <c r="G30" s="204" t="s">
        <v>474</v>
      </c>
      <c r="H30" s="204" t="s">
        <v>474</v>
      </c>
      <c r="I30" s="204" t="s">
        <v>474</v>
      </c>
      <c r="J30" s="204" t="s">
        <v>474</v>
      </c>
      <c r="K30" s="204" t="s">
        <v>474</v>
      </c>
      <c r="L30" s="204" t="s">
        <v>474</v>
      </c>
      <c r="M30" s="204" t="s">
        <v>474</v>
      </c>
      <c r="N30" s="204" t="s">
        <v>474</v>
      </c>
      <c r="O30" s="204" t="s">
        <v>474</v>
      </c>
      <c r="P30" s="204" t="s">
        <v>474</v>
      </c>
      <c r="Q30" s="204" t="s">
        <v>474</v>
      </c>
      <c r="R30" s="205">
        <v>3763403</v>
      </c>
      <c r="S30" s="854"/>
      <c r="T30" s="854"/>
      <c r="U30" s="854"/>
      <c r="V30" s="854"/>
      <c r="W30" s="854"/>
      <c r="X30" s="854"/>
      <c r="Y30" s="854"/>
      <c r="Z30" s="854"/>
    </row>
    <row r="31" spans="1:26" ht="18.75">
      <c r="A31" s="838"/>
      <c r="B31" s="844">
        <v>2004</v>
      </c>
      <c r="C31" s="845">
        <v>172728</v>
      </c>
      <c r="D31" s="52">
        <v>208296</v>
      </c>
      <c r="E31" s="208">
        <v>598469</v>
      </c>
      <c r="F31" s="206" t="s">
        <v>474</v>
      </c>
      <c r="G31" s="206" t="s">
        <v>474</v>
      </c>
      <c r="H31" s="206" t="s">
        <v>474</v>
      </c>
      <c r="I31" s="206" t="s">
        <v>474</v>
      </c>
      <c r="J31" s="206" t="s">
        <v>474</v>
      </c>
      <c r="K31" s="206" t="s">
        <v>474</v>
      </c>
      <c r="L31" s="206" t="s">
        <v>474</v>
      </c>
      <c r="M31" s="206" t="s">
        <v>474</v>
      </c>
      <c r="N31" s="206" t="s">
        <v>474</v>
      </c>
      <c r="O31" s="206" t="s">
        <v>474</v>
      </c>
      <c r="P31" s="206" t="s">
        <v>474</v>
      </c>
      <c r="Q31" s="206" t="s">
        <v>474</v>
      </c>
      <c r="R31" s="31">
        <v>13319523</v>
      </c>
      <c r="S31" s="854"/>
      <c r="T31" s="854"/>
      <c r="U31" s="854"/>
      <c r="V31" s="854"/>
      <c r="W31" s="854"/>
      <c r="X31" s="854"/>
      <c r="Y31" s="854"/>
      <c r="Z31" s="854"/>
    </row>
    <row r="32" spans="1:26" ht="18.75">
      <c r="A32" s="838"/>
      <c r="B32" s="842">
        <v>2005</v>
      </c>
      <c r="C32" s="843">
        <v>3383276</v>
      </c>
      <c r="D32" s="203">
        <v>1424474</v>
      </c>
      <c r="E32" s="207">
        <v>2448511</v>
      </c>
      <c r="F32" s="207">
        <v>497596</v>
      </c>
      <c r="G32" s="204" t="s">
        <v>474</v>
      </c>
      <c r="H32" s="204" t="s">
        <v>474</v>
      </c>
      <c r="I32" s="204" t="s">
        <v>474</v>
      </c>
      <c r="J32" s="204" t="s">
        <v>474</v>
      </c>
      <c r="K32" s="204" t="s">
        <v>474</v>
      </c>
      <c r="L32" s="204" t="s">
        <v>474</v>
      </c>
      <c r="M32" s="204" t="s">
        <v>474</v>
      </c>
      <c r="N32" s="204" t="s">
        <v>474</v>
      </c>
      <c r="O32" s="204" t="s">
        <v>474</v>
      </c>
      <c r="P32" s="204" t="s">
        <v>474</v>
      </c>
      <c r="Q32" s="204" t="s">
        <v>474</v>
      </c>
      <c r="R32" s="205">
        <v>46607951</v>
      </c>
      <c r="S32" s="854"/>
      <c r="T32" s="854"/>
      <c r="U32" s="854"/>
      <c r="V32" s="854"/>
      <c r="W32" s="854"/>
      <c r="X32" s="854"/>
      <c r="Y32" s="854"/>
      <c r="Z32" s="854"/>
    </row>
    <row r="33" spans="1:26" ht="18.75">
      <c r="A33" s="838"/>
      <c r="B33" s="844">
        <v>2006</v>
      </c>
      <c r="C33" s="845">
        <v>4436641</v>
      </c>
      <c r="D33" s="52">
        <v>2909062</v>
      </c>
      <c r="E33" s="208">
        <v>2325606</v>
      </c>
      <c r="F33" s="208">
        <v>248016</v>
      </c>
      <c r="G33" s="206" t="s">
        <v>474</v>
      </c>
      <c r="H33" s="206" t="s">
        <v>474</v>
      </c>
      <c r="I33" s="206" t="s">
        <v>474</v>
      </c>
      <c r="J33" s="206" t="s">
        <v>474</v>
      </c>
      <c r="K33" s="206" t="s">
        <v>474</v>
      </c>
      <c r="L33" s="206" t="s">
        <v>474</v>
      </c>
      <c r="M33" s="206" t="s">
        <v>474</v>
      </c>
      <c r="N33" s="206" t="s">
        <v>474</v>
      </c>
      <c r="O33" s="206" t="s">
        <v>474</v>
      </c>
      <c r="P33" s="206" t="s">
        <v>474</v>
      </c>
      <c r="Q33" s="206" t="s">
        <v>474</v>
      </c>
      <c r="R33" s="31">
        <v>96095920</v>
      </c>
      <c r="S33" s="854"/>
      <c r="T33" s="854"/>
      <c r="U33" s="854"/>
      <c r="V33" s="854"/>
      <c r="W33" s="854"/>
      <c r="X33" s="854"/>
      <c r="Y33" s="854"/>
      <c r="Z33" s="854"/>
    </row>
    <row r="34" spans="1:26" ht="18.75">
      <c r="A34" s="838"/>
      <c r="B34" s="842">
        <v>2007</v>
      </c>
      <c r="C34" s="843">
        <v>2249453</v>
      </c>
      <c r="D34" s="203">
        <v>678858</v>
      </c>
      <c r="E34" s="207">
        <v>636438</v>
      </c>
      <c r="F34" s="207">
        <v>6747629</v>
      </c>
      <c r="G34" s="204" t="s">
        <v>474</v>
      </c>
      <c r="H34" s="204" t="s">
        <v>474</v>
      </c>
      <c r="I34" s="204" t="s">
        <v>474</v>
      </c>
      <c r="J34" s="204" t="s">
        <v>474</v>
      </c>
      <c r="K34" s="204" t="s">
        <v>474</v>
      </c>
      <c r="L34" s="204" t="s">
        <v>474</v>
      </c>
      <c r="M34" s="204" t="s">
        <v>474</v>
      </c>
      <c r="N34" s="204" t="s">
        <v>474</v>
      </c>
      <c r="O34" s="204" t="s">
        <v>474</v>
      </c>
      <c r="P34" s="204" t="s">
        <v>474</v>
      </c>
      <c r="Q34" s="204" t="s">
        <v>474</v>
      </c>
      <c r="R34" s="205">
        <v>65665500</v>
      </c>
      <c r="S34" s="854"/>
      <c r="T34" s="854"/>
      <c r="U34" s="854"/>
      <c r="V34" s="854"/>
      <c r="W34" s="854"/>
      <c r="X34" s="854"/>
      <c r="Y34" s="854"/>
      <c r="Z34" s="854"/>
    </row>
    <row r="35" spans="1:26" ht="18.75">
      <c r="A35" s="838"/>
      <c r="B35" s="844">
        <v>2008</v>
      </c>
      <c r="C35" s="845">
        <v>5220334</v>
      </c>
      <c r="D35" s="52">
        <v>486357</v>
      </c>
      <c r="E35" s="208">
        <v>4471590</v>
      </c>
      <c r="F35" s="208">
        <v>7635319</v>
      </c>
      <c r="G35" s="206">
        <v>5897266</v>
      </c>
      <c r="H35" s="206">
        <v>1799590</v>
      </c>
      <c r="I35" s="206">
        <v>292680</v>
      </c>
      <c r="J35" s="206">
        <v>2526335</v>
      </c>
      <c r="K35" s="206">
        <v>1319867</v>
      </c>
      <c r="L35" s="206">
        <v>5024430</v>
      </c>
      <c r="M35" s="206">
        <v>3301227</v>
      </c>
      <c r="N35" s="206">
        <v>2028873</v>
      </c>
      <c r="O35" s="206">
        <v>883254</v>
      </c>
      <c r="P35" s="206">
        <v>226389</v>
      </c>
      <c r="Q35" s="206">
        <v>222460</v>
      </c>
      <c r="R35" s="43">
        <v>52135929</v>
      </c>
      <c r="S35" s="854"/>
      <c r="T35" s="854"/>
      <c r="U35" s="854"/>
      <c r="V35" s="854"/>
      <c r="W35" s="854"/>
      <c r="X35" s="854"/>
      <c r="Y35" s="854"/>
      <c r="Z35" s="854"/>
    </row>
    <row r="36" spans="1:26" ht="18.75">
      <c r="A36" s="838"/>
      <c r="B36" s="842">
        <v>2009</v>
      </c>
      <c r="C36" s="843">
        <v>2390587</v>
      </c>
      <c r="D36" s="203">
        <v>348648</v>
      </c>
      <c r="E36" s="207">
        <v>1852364</v>
      </c>
      <c r="F36" s="207">
        <v>8584512</v>
      </c>
      <c r="G36" s="204">
        <v>5934437</v>
      </c>
      <c r="H36" s="204">
        <v>2225151</v>
      </c>
      <c r="I36" s="204">
        <v>197192</v>
      </c>
      <c r="J36" s="204">
        <v>3468632</v>
      </c>
      <c r="K36" s="204">
        <v>2129750</v>
      </c>
      <c r="L36" s="204">
        <v>2962994</v>
      </c>
      <c r="M36" s="204">
        <v>2796187</v>
      </c>
      <c r="N36" s="204">
        <v>1655990</v>
      </c>
      <c r="O36" s="204">
        <v>900705</v>
      </c>
      <c r="P36" s="204">
        <v>381941</v>
      </c>
      <c r="Q36" s="204">
        <v>629236</v>
      </c>
      <c r="R36" s="205">
        <v>36458326</v>
      </c>
      <c r="S36" s="854"/>
      <c r="T36" s="854"/>
      <c r="U36" s="854"/>
      <c r="V36" s="854"/>
      <c r="W36" s="854"/>
      <c r="X36" s="854"/>
      <c r="Y36" s="854"/>
      <c r="Z36" s="854"/>
    </row>
    <row r="37" spans="1:26" ht="18.75">
      <c r="A37" s="838"/>
      <c r="B37" s="844">
        <v>2010</v>
      </c>
      <c r="C37" s="845">
        <v>1377416</v>
      </c>
      <c r="D37" s="52">
        <v>556895</v>
      </c>
      <c r="E37" s="208">
        <v>772037</v>
      </c>
      <c r="F37" s="208">
        <v>4903806</v>
      </c>
      <c r="G37" s="206">
        <v>3865678</v>
      </c>
      <c r="H37" s="206">
        <v>710870</v>
      </c>
      <c r="I37" s="206">
        <v>206128</v>
      </c>
      <c r="J37" s="206">
        <v>1523391</v>
      </c>
      <c r="K37" s="206">
        <v>929779</v>
      </c>
      <c r="L37" s="206">
        <v>1777365</v>
      </c>
      <c r="M37" s="206">
        <v>1254684</v>
      </c>
      <c r="N37" s="206">
        <v>1131801</v>
      </c>
      <c r="O37" s="206">
        <v>262526</v>
      </c>
      <c r="P37" s="206">
        <v>110738</v>
      </c>
      <c r="Q37" s="206">
        <v>153029</v>
      </c>
      <c r="R37" s="43">
        <v>19536143</v>
      </c>
      <c r="S37" s="854"/>
      <c r="T37" s="854"/>
      <c r="U37" s="854"/>
      <c r="V37" s="854"/>
      <c r="W37" s="854"/>
      <c r="X37" s="854"/>
      <c r="Y37" s="854"/>
      <c r="Z37" s="854"/>
    </row>
    <row r="38" spans="1:26" ht="18.75">
      <c r="A38" s="838"/>
      <c r="B38" s="842">
        <v>2011</v>
      </c>
      <c r="C38" s="843">
        <v>997185</v>
      </c>
      <c r="D38" s="203">
        <v>838066</v>
      </c>
      <c r="E38" s="207">
        <v>1258427</v>
      </c>
      <c r="F38" s="207">
        <v>6958028</v>
      </c>
      <c r="G38" s="204">
        <v>4073776</v>
      </c>
      <c r="H38" s="204">
        <v>962250</v>
      </c>
      <c r="I38" s="204">
        <v>212509</v>
      </c>
      <c r="J38" s="204">
        <v>3004822</v>
      </c>
      <c r="K38" s="204">
        <v>1549201</v>
      </c>
      <c r="L38" s="204">
        <v>1647077</v>
      </c>
      <c r="M38" s="204">
        <v>1683342</v>
      </c>
      <c r="N38" s="204">
        <v>1231173</v>
      </c>
      <c r="O38" s="204">
        <v>518054</v>
      </c>
      <c r="P38" s="204">
        <v>297591</v>
      </c>
      <c r="Q38" s="204">
        <v>315432</v>
      </c>
      <c r="R38" s="205">
        <v>25546933</v>
      </c>
      <c r="S38" s="854"/>
      <c r="T38" s="854"/>
      <c r="U38" s="854"/>
      <c r="V38" s="854"/>
      <c r="W38" s="854"/>
      <c r="X38" s="854"/>
      <c r="Y38" s="854"/>
      <c r="Z38" s="854"/>
    </row>
    <row r="39" spans="1:26" ht="18.75">
      <c r="A39" s="838"/>
      <c r="B39" s="844">
        <v>2012</v>
      </c>
      <c r="C39" s="845">
        <v>1960658</v>
      </c>
      <c r="D39" s="52">
        <v>2176374</v>
      </c>
      <c r="E39" s="208">
        <v>3825763</v>
      </c>
      <c r="F39" s="208">
        <v>13036692</v>
      </c>
      <c r="G39" s="206">
        <v>4484652</v>
      </c>
      <c r="H39" s="206">
        <v>1392954</v>
      </c>
      <c r="I39" s="206">
        <v>220664</v>
      </c>
      <c r="J39" s="206">
        <v>3047913</v>
      </c>
      <c r="K39" s="206">
        <v>2164189</v>
      </c>
      <c r="L39" s="206">
        <v>2028222</v>
      </c>
      <c r="M39" s="206">
        <v>2323580</v>
      </c>
      <c r="N39" s="206">
        <v>3545982</v>
      </c>
      <c r="O39" s="206">
        <v>924123</v>
      </c>
      <c r="P39" s="206">
        <v>371967</v>
      </c>
      <c r="Q39" s="206">
        <v>601315</v>
      </c>
      <c r="R39" s="43">
        <v>42105048</v>
      </c>
      <c r="S39" s="854"/>
      <c r="T39" s="854"/>
      <c r="U39" s="854"/>
      <c r="V39" s="854"/>
      <c r="W39" s="854"/>
      <c r="X39" s="854"/>
      <c r="Y39" s="854"/>
      <c r="Z39" s="854"/>
    </row>
    <row r="40" spans="1:26" ht="18.75">
      <c r="A40" s="838"/>
      <c r="B40" s="842">
        <v>2013</v>
      </c>
      <c r="C40" s="843">
        <v>1407098</v>
      </c>
      <c r="D40" s="203">
        <v>2358155</v>
      </c>
      <c r="E40" s="207">
        <v>1430805</v>
      </c>
      <c r="F40" s="207">
        <v>8311470</v>
      </c>
      <c r="G40" s="204">
        <v>2462284</v>
      </c>
      <c r="H40" s="204">
        <v>2555669</v>
      </c>
      <c r="I40" s="204">
        <v>134349</v>
      </c>
      <c r="J40" s="204">
        <v>2269124</v>
      </c>
      <c r="K40" s="204">
        <v>821993</v>
      </c>
      <c r="L40" s="204">
        <v>1808681</v>
      </c>
      <c r="M40" s="204">
        <v>1391109</v>
      </c>
      <c r="N40" s="204">
        <v>2270406</v>
      </c>
      <c r="O40" s="204">
        <v>672497</v>
      </c>
      <c r="P40" s="204">
        <v>378676</v>
      </c>
      <c r="Q40" s="204">
        <v>695378</v>
      </c>
      <c r="R40" s="205">
        <v>28967694</v>
      </c>
      <c r="S40" s="854"/>
      <c r="T40" s="854"/>
      <c r="U40" s="854"/>
      <c r="V40" s="854"/>
      <c r="W40" s="854"/>
      <c r="X40" s="854"/>
      <c r="Y40" s="854"/>
      <c r="Z40" s="854"/>
    </row>
    <row r="41" spans="1:26" ht="19.5" customHeight="1">
      <c r="A41" s="838"/>
      <c r="B41" s="1773">
        <v>2014</v>
      </c>
      <c r="C41" s="845">
        <v>2820487</v>
      </c>
      <c r="D41" s="52">
        <v>1701761</v>
      </c>
      <c r="E41" s="208">
        <v>1646798</v>
      </c>
      <c r="F41" s="208">
        <v>8513764</v>
      </c>
      <c r="G41" s="206">
        <v>3459832</v>
      </c>
      <c r="H41" s="206">
        <v>2666042</v>
      </c>
      <c r="I41" s="206">
        <v>204358</v>
      </c>
      <c r="J41" s="206">
        <v>3411934</v>
      </c>
      <c r="K41" s="206">
        <v>1194942</v>
      </c>
      <c r="L41" s="206">
        <v>2690910</v>
      </c>
      <c r="M41" s="206">
        <v>2779761</v>
      </c>
      <c r="N41" s="206">
        <v>2358755</v>
      </c>
      <c r="O41" s="206">
        <v>840417</v>
      </c>
      <c r="P41" s="206">
        <v>479742</v>
      </c>
      <c r="Q41" s="206">
        <v>991588</v>
      </c>
      <c r="R41" s="43">
        <v>35761091</v>
      </c>
      <c r="S41" s="854"/>
      <c r="T41" s="854"/>
      <c r="U41" s="854"/>
      <c r="V41" s="854"/>
      <c r="W41" s="854"/>
      <c r="X41" s="854"/>
      <c r="Y41" s="854"/>
      <c r="Z41" s="854"/>
    </row>
    <row r="42" spans="1:26" ht="19.5" customHeight="1">
      <c r="A42" s="838"/>
      <c r="B42" s="842">
        <v>2015</v>
      </c>
      <c r="C42" s="843">
        <v>2835705</v>
      </c>
      <c r="D42" s="203">
        <v>1015947</v>
      </c>
      <c r="E42" s="207">
        <v>1370439</v>
      </c>
      <c r="F42" s="207">
        <v>6671719</v>
      </c>
      <c r="G42" s="204">
        <v>3346015</v>
      </c>
      <c r="H42" s="204">
        <v>1774450</v>
      </c>
      <c r="I42" s="204">
        <v>214096</v>
      </c>
      <c r="J42" s="204">
        <v>1998068</v>
      </c>
      <c r="K42" s="204">
        <v>851341</v>
      </c>
      <c r="L42" s="204">
        <v>2625075</v>
      </c>
      <c r="M42" s="204">
        <v>2321291</v>
      </c>
      <c r="N42" s="204">
        <v>2685015</v>
      </c>
      <c r="O42" s="204">
        <v>1438695</v>
      </c>
      <c r="P42" s="204">
        <v>727511</v>
      </c>
      <c r="Q42" s="204">
        <v>568836</v>
      </c>
      <c r="R42" s="205">
        <v>30444203</v>
      </c>
      <c r="S42" s="854"/>
      <c r="T42" s="854"/>
      <c r="U42" s="854"/>
      <c r="V42" s="854"/>
      <c r="W42" s="854"/>
      <c r="X42" s="854"/>
      <c r="Y42" s="854"/>
      <c r="Z42" s="854"/>
    </row>
    <row r="43" spans="1:26" ht="5.0999999999999996" customHeight="1" thickBot="1">
      <c r="A43" s="838"/>
      <c r="B43" s="1766"/>
      <c r="C43" s="1767"/>
      <c r="D43" s="1768"/>
      <c r="E43" s="1768"/>
      <c r="F43" s="1768"/>
      <c r="G43" s="1768"/>
      <c r="H43" s="1768"/>
      <c r="I43" s="1768"/>
      <c r="J43" s="1768"/>
      <c r="K43" s="1768"/>
      <c r="L43" s="1768"/>
      <c r="M43" s="1768"/>
      <c r="N43" s="1768"/>
      <c r="O43" s="1768"/>
      <c r="P43" s="1768"/>
      <c r="Q43" s="1768"/>
      <c r="R43" s="1769"/>
      <c r="S43" s="838"/>
      <c r="T43" s="838"/>
      <c r="U43" s="838"/>
      <c r="V43" s="838"/>
      <c r="W43" s="838"/>
      <c r="X43" s="838"/>
      <c r="Y43" s="838"/>
      <c r="Z43" s="838"/>
    </row>
    <row r="44" spans="1:26" ht="9" customHeight="1">
      <c r="A44" s="839"/>
      <c r="B44" s="847"/>
      <c r="C44" s="209"/>
      <c r="D44" s="209"/>
      <c r="E44" s="209"/>
      <c r="F44" s="209"/>
      <c r="G44" s="209"/>
      <c r="H44" s="209"/>
      <c r="I44" s="209"/>
      <c r="J44" s="209"/>
      <c r="K44" s="209"/>
      <c r="L44" s="209"/>
      <c r="M44" s="209"/>
      <c r="N44" s="209"/>
      <c r="O44" s="209"/>
      <c r="P44" s="209"/>
      <c r="Q44" s="209"/>
      <c r="R44" s="209"/>
      <c r="S44" s="838"/>
      <c r="T44" s="838"/>
      <c r="U44" s="838"/>
      <c r="V44" s="838"/>
      <c r="W44" s="838"/>
      <c r="X44" s="838"/>
      <c r="Y44" s="838"/>
      <c r="Z44" s="838"/>
    </row>
    <row r="45" spans="1:26" ht="18.75">
      <c r="A45" s="839"/>
      <c r="B45" s="848" t="s">
        <v>259</v>
      </c>
      <c r="C45" s="848"/>
      <c r="D45" s="848"/>
      <c r="E45" s="848"/>
      <c r="F45" s="848"/>
      <c r="G45" s="848"/>
      <c r="H45" s="848"/>
      <c r="I45" s="848"/>
      <c r="J45" s="848"/>
      <c r="K45" s="848"/>
      <c r="L45" s="848"/>
      <c r="N45" s="850"/>
      <c r="O45" s="862"/>
      <c r="P45" s="849"/>
      <c r="Q45" s="849"/>
      <c r="R45" s="4111" t="s">
        <v>2642</v>
      </c>
      <c r="S45" s="838"/>
      <c r="T45" s="838"/>
      <c r="U45" s="838"/>
      <c r="V45" s="838"/>
      <c r="W45" s="838"/>
      <c r="X45" s="838"/>
      <c r="Y45" s="838"/>
      <c r="Z45" s="838"/>
    </row>
    <row r="46" spans="1:26" ht="18.75">
      <c r="A46" s="839"/>
      <c r="B46" s="848" t="s">
        <v>32</v>
      </c>
      <c r="C46" s="848"/>
      <c r="D46" s="848"/>
      <c r="E46" s="848"/>
      <c r="F46" s="848"/>
      <c r="G46" s="848"/>
      <c r="H46" s="848"/>
      <c r="I46" s="848"/>
      <c r="J46" s="848"/>
      <c r="K46" s="848"/>
      <c r="L46" s="850"/>
      <c r="M46" s="851"/>
      <c r="N46" s="851"/>
      <c r="O46" s="851"/>
      <c r="P46" s="852"/>
      <c r="Q46" s="852"/>
      <c r="R46" s="4111" t="s">
        <v>2643</v>
      </c>
      <c r="S46" s="838"/>
      <c r="T46" s="838"/>
      <c r="U46" s="838"/>
      <c r="V46" s="838"/>
      <c r="W46" s="838"/>
      <c r="X46" s="838"/>
      <c r="Y46" s="838"/>
      <c r="Z46" s="838"/>
    </row>
    <row r="47" spans="1:26" ht="18.75">
      <c r="A47" s="839"/>
      <c r="B47" s="848" t="s">
        <v>21</v>
      </c>
      <c r="C47" s="848"/>
      <c r="D47" s="848"/>
      <c r="E47" s="848"/>
      <c r="F47" s="848"/>
      <c r="G47" s="848"/>
      <c r="H47" s="848"/>
      <c r="I47" s="848"/>
      <c r="J47" s="848"/>
      <c r="K47" s="848"/>
      <c r="L47" s="848"/>
      <c r="M47" s="848"/>
      <c r="N47" s="848"/>
      <c r="O47" s="848"/>
      <c r="P47" s="838"/>
      <c r="Q47" s="838"/>
      <c r="R47" s="850" t="s">
        <v>2622</v>
      </c>
      <c r="S47" s="838"/>
      <c r="T47" s="838"/>
      <c r="U47" s="838"/>
      <c r="V47" s="838"/>
      <c r="W47" s="838"/>
      <c r="X47" s="838"/>
      <c r="Y47" s="838"/>
      <c r="Z47" s="838"/>
    </row>
    <row r="48" spans="1:26" ht="18.75">
      <c r="A48" s="839"/>
      <c r="B48" s="848" t="s">
        <v>24</v>
      </c>
      <c r="C48" s="848"/>
      <c r="D48" s="848"/>
      <c r="E48" s="848"/>
      <c r="F48" s="848"/>
      <c r="G48" s="848"/>
      <c r="H48" s="848"/>
      <c r="I48" s="848"/>
      <c r="J48" s="848"/>
      <c r="K48" s="848"/>
      <c r="L48" s="848"/>
      <c r="M48" s="848"/>
      <c r="N48" s="848"/>
      <c r="O48" s="848"/>
      <c r="P48" s="838"/>
      <c r="Q48" s="838"/>
      <c r="R48" s="4110" t="s">
        <v>2644</v>
      </c>
      <c r="S48" s="838"/>
      <c r="T48" s="838"/>
      <c r="U48" s="838"/>
      <c r="V48" s="838"/>
      <c r="W48" s="838"/>
      <c r="X48" s="838"/>
      <c r="Y48" s="838"/>
      <c r="Z48" s="838"/>
    </row>
    <row r="49" spans="1:26" ht="18.75">
      <c r="A49" s="839"/>
      <c r="B49" s="848" t="s">
        <v>1885</v>
      </c>
      <c r="C49" s="848"/>
      <c r="D49" s="848"/>
      <c r="E49" s="848"/>
      <c r="F49" s="848"/>
      <c r="G49" s="848"/>
      <c r="H49" s="848"/>
      <c r="I49" s="848"/>
      <c r="J49" s="848"/>
      <c r="K49" s="848"/>
      <c r="L49" s="848"/>
      <c r="M49" s="848"/>
      <c r="N49" s="848"/>
      <c r="O49" s="848"/>
      <c r="P49" s="838"/>
      <c r="Q49" s="838"/>
      <c r="S49" s="838"/>
      <c r="T49" s="838"/>
      <c r="U49" s="838"/>
      <c r="V49" s="838"/>
      <c r="W49" s="838"/>
      <c r="X49" s="838"/>
      <c r="Y49" s="838"/>
      <c r="Z49" s="838"/>
    </row>
    <row r="50" spans="1:26" ht="18.75">
      <c r="A50" s="838"/>
      <c r="B50" s="848" t="s">
        <v>271</v>
      </c>
      <c r="C50" s="838"/>
      <c r="D50" s="838"/>
      <c r="E50" s="838"/>
      <c r="F50" s="838"/>
      <c r="G50" s="838"/>
      <c r="H50" s="838"/>
      <c r="I50" s="838"/>
      <c r="J50" s="838"/>
      <c r="K50" s="838"/>
      <c r="L50" s="838"/>
      <c r="M50" s="838"/>
      <c r="N50" s="367"/>
      <c r="O50" s="838"/>
      <c r="P50" s="838"/>
      <c r="Q50" s="838"/>
      <c r="S50" s="838"/>
      <c r="T50" s="838"/>
      <c r="U50" s="838"/>
      <c r="V50" s="838"/>
      <c r="W50" s="838"/>
      <c r="X50" s="838"/>
      <c r="Y50" s="838"/>
      <c r="Z50" s="838"/>
    </row>
    <row r="51" spans="1:26" ht="18.75">
      <c r="A51" s="838"/>
      <c r="B51" s="839"/>
      <c r="C51" s="838"/>
      <c r="D51" s="838"/>
      <c r="E51" s="838"/>
      <c r="F51" s="838"/>
      <c r="G51" s="838"/>
      <c r="H51" s="838"/>
      <c r="I51" s="838"/>
      <c r="J51" s="838"/>
      <c r="K51" s="838"/>
      <c r="L51" s="838"/>
      <c r="M51" s="838"/>
      <c r="N51" s="838"/>
      <c r="O51" s="838"/>
      <c r="P51" s="838"/>
      <c r="Q51" s="838"/>
      <c r="S51" s="838"/>
      <c r="T51" s="838"/>
      <c r="U51" s="838"/>
      <c r="V51" s="838"/>
      <c r="W51" s="838"/>
      <c r="X51" s="838"/>
      <c r="Y51" s="838"/>
      <c r="Z51" s="838"/>
    </row>
    <row r="52" spans="1:26" ht="18.75">
      <c r="A52" s="838"/>
      <c r="B52" s="839"/>
      <c r="C52" s="838"/>
      <c r="D52" s="838"/>
      <c r="E52" s="838"/>
      <c r="F52" s="838"/>
      <c r="G52" s="838"/>
      <c r="H52" s="838"/>
      <c r="I52" s="838"/>
      <c r="J52" s="838"/>
      <c r="K52" s="838"/>
      <c r="L52" s="838"/>
      <c r="M52" s="838"/>
      <c r="N52" s="838"/>
      <c r="O52" s="838"/>
      <c r="P52" s="838"/>
      <c r="Q52" s="838"/>
      <c r="S52" s="838"/>
      <c r="T52" s="838"/>
      <c r="U52" s="838"/>
      <c r="V52" s="838"/>
      <c r="W52" s="838"/>
      <c r="X52" s="838"/>
      <c r="Y52" s="838"/>
      <c r="Z52" s="838"/>
    </row>
    <row r="53" spans="1:26" ht="18.75">
      <c r="A53" s="838"/>
      <c r="B53" s="839"/>
      <c r="C53" s="838"/>
      <c r="D53" s="838"/>
      <c r="E53" s="838"/>
      <c r="F53" s="838"/>
      <c r="G53" s="838"/>
      <c r="H53" s="838"/>
      <c r="I53" s="838"/>
      <c r="J53" s="838"/>
      <c r="K53" s="838"/>
      <c r="L53" s="838"/>
      <c r="M53" s="838"/>
      <c r="N53" s="838"/>
      <c r="O53" s="838"/>
      <c r="P53" s="838"/>
      <c r="Q53" s="838"/>
      <c r="S53" s="838"/>
      <c r="T53" s="838"/>
      <c r="U53" s="838"/>
      <c r="V53" s="838"/>
      <c r="W53" s="838"/>
      <c r="X53" s="838"/>
      <c r="Y53" s="838"/>
      <c r="Z53" s="838"/>
    </row>
    <row r="54" spans="1:26" ht="18.75">
      <c r="A54" s="838"/>
      <c r="B54" s="839"/>
      <c r="C54" s="838"/>
      <c r="D54" s="838"/>
      <c r="F54" s="838"/>
      <c r="G54" s="838"/>
      <c r="H54" s="838"/>
      <c r="I54" s="838"/>
      <c r="J54" s="838"/>
      <c r="K54" s="838"/>
      <c r="L54" s="838"/>
      <c r="M54" s="838"/>
      <c r="N54" s="838"/>
      <c r="O54" s="838"/>
      <c r="P54" s="838"/>
      <c r="Q54" s="838"/>
      <c r="S54" s="838"/>
      <c r="T54" s="838"/>
      <c r="U54" s="838"/>
      <c r="V54" s="838"/>
      <c r="W54" s="838"/>
      <c r="X54" s="838"/>
      <c r="Y54" s="838"/>
      <c r="Z54" s="838"/>
    </row>
    <row r="55" spans="1:26" ht="18.75">
      <c r="A55" s="838"/>
      <c r="B55" s="839"/>
      <c r="C55" s="838"/>
      <c r="D55" s="838"/>
      <c r="E55" s="838"/>
      <c r="F55" s="838"/>
      <c r="G55" s="838"/>
      <c r="H55" s="838"/>
      <c r="I55" s="838"/>
      <c r="J55" s="838"/>
      <c r="K55" s="838"/>
      <c r="L55" s="838"/>
      <c r="M55" s="838"/>
      <c r="N55" s="838"/>
      <c r="O55" s="838"/>
      <c r="P55" s="838"/>
      <c r="Q55" s="838"/>
      <c r="R55" s="838"/>
      <c r="S55" s="838"/>
      <c r="T55" s="838"/>
      <c r="U55" s="838"/>
      <c r="V55" s="838"/>
      <c r="W55" s="838"/>
      <c r="X55" s="838"/>
      <c r="Y55" s="838"/>
      <c r="Z55" s="838"/>
    </row>
    <row r="56" spans="1:26" ht="18.75">
      <c r="A56" s="838"/>
      <c r="B56" s="839"/>
      <c r="C56" s="838"/>
      <c r="D56" s="838"/>
      <c r="E56" s="838"/>
      <c r="F56" s="838"/>
      <c r="G56" s="838"/>
      <c r="H56" s="838"/>
      <c r="I56" s="838"/>
      <c r="J56" s="838"/>
      <c r="K56" s="838"/>
      <c r="L56" s="838"/>
      <c r="M56" s="838"/>
      <c r="N56" s="838"/>
      <c r="O56" s="838"/>
      <c r="P56" s="838"/>
      <c r="Q56" s="838"/>
      <c r="R56" s="838"/>
      <c r="S56" s="838"/>
      <c r="T56" s="838"/>
      <c r="U56" s="838"/>
      <c r="V56" s="838"/>
      <c r="W56" s="838"/>
      <c r="X56" s="838"/>
      <c r="Y56" s="838"/>
      <c r="Z56" s="838"/>
    </row>
    <row r="57" spans="1:26" ht="18.75">
      <c r="A57" s="838"/>
      <c r="B57" s="839"/>
      <c r="C57" s="838"/>
      <c r="D57" s="838"/>
      <c r="E57" s="838"/>
      <c r="F57" s="838"/>
      <c r="G57" s="838"/>
      <c r="H57" s="838"/>
      <c r="I57" s="838"/>
      <c r="J57" s="838"/>
      <c r="K57" s="838"/>
      <c r="L57" s="838"/>
      <c r="M57" s="838"/>
      <c r="N57" s="838"/>
      <c r="O57" s="838"/>
      <c r="P57" s="838"/>
      <c r="Q57" s="838"/>
      <c r="R57" s="838"/>
      <c r="S57" s="838"/>
      <c r="T57" s="838"/>
      <c r="U57" s="838"/>
      <c r="V57" s="838"/>
      <c r="W57" s="838"/>
      <c r="X57" s="838"/>
      <c r="Y57" s="838"/>
      <c r="Z57" s="838"/>
    </row>
    <row r="58" spans="1:26" ht="18.75">
      <c r="A58" s="854"/>
      <c r="B58" s="864"/>
      <c r="C58" s="854"/>
      <c r="D58" s="854"/>
      <c r="E58" s="854"/>
      <c r="F58" s="854"/>
      <c r="G58" s="854"/>
      <c r="H58" s="854"/>
      <c r="I58" s="854"/>
      <c r="J58" s="854"/>
      <c r="K58" s="854"/>
      <c r="L58" s="854"/>
      <c r="M58" s="854"/>
      <c r="N58" s="854"/>
      <c r="O58" s="854"/>
      <c r="P58" s="854"/>
      <c r="Q58" s="854"/>
      <c r="R58" s="854"/>
      <c r="S58" s="854"/>
      <c r="T58" s="854"/>
      <c r="U58" s="854"/>
      <c r="V58" s="854"/>
      <c r="W58" s="854"/>
      <c r="X58" s="854"/>
      <c r="Y58" s="854"/>
      <c r="Z58" s="854"/>
    </row>
    <row r="59" spans="1:26" ht="18.75">
      <c r="A59" s="854"/>
      <c r="B59" s="864"/>
      <c r="C59" s="854"/>
      <c r="D59" s="854"/>
      <c r="E59" s="854"/>
      <c r="F59" s="854"/>
      <c r="G59" s="854"/>
      <c r="H59" s="854"/>
      <c r="I59" s="854"/>
      <c r="J59" s="854"/>
      <c r="K59" s="854"/>
      <c r="L59" s="854"/>
      <c r="M59" s="854"/>
      <c r="N59" s="854"/>
      <c r="O59" s="854"/>
      <c r="P59" s="854"/>
      <c r="Q59" s="854"/>
      <c r="R59" s="854"/>
      <c r="S59" s="854"/>
      <c r="T59" s="854"/>
      <c r="U59" s="854"/>
      <c r="V59" s="854"/>
      <c r="W59" s="854"/>
      <c r="X59" s="854"/>
      <c r="Y59" s="854"/>
      <c r="Z59" s="854"/>
    </row>
    <row r="60" spans="1:26" ht="18.75">
      <c r="A60" s="854"/>
      <c r="B60" s="864"/>
      <c r="C60" s="854"/>
      <c r="D60" s="854"/>
      <c r="E60" s="854"/>
      <c r="F60" s="854"/>
      <c r="G60" s="854"/>
      <c r="H60" s="854"/>
      <c r="I60" s="854"/>
      <c r="J60" s="854"/>
      <c r="K60" s="854"/>
      <c r="L60" s="854"/>
      <c r="M60" s="854"/>
      <c r="N60" s="854"/>
      <c r="O60" s="854"/>
      <c r="P60" s="854"/>
      <c r="Q60" s="854"/>
      <c r="R60" s="854"/>
      <c r="S60" s="854"/>
      <c r="T60" s="854"/>
      <c r="U60" s="854"/>
      <c r="V60" s="854"/>
      <c r="W60" s="854"/>
      <c r="X60" s="854"/>
      <c r="Y60" s="854"/>
      <c r="Z60" s="854"/>
    </row>
    <row r="61" spans="1:26" ht="18.75">
      <c r="A61" s="854"/>
      <c r="B61" s="864"/>
      <c r="C61" s="854"/>
      <c r="D61" s="854"/>
      <c r="E61" s="854"/>
      <c r="F61" s="854"/>
      <c r="G61" s="854"/>
      <c r="H61" s="854"/>
      <c r="I61" s="854"/>
      <c r="J61" s="854"/>
      <c r="K61" s="854"/>
      <c r="L61" s="854"/>
      <c r="M61" s="854"/>
      <c r="N61" s="854"/>
      <c r="O61" s="854"/>
      <c r="P61" s="854"/>
      <c r="Q61" s="854"/>
      <c r="R61" s="854"/>
      <c r="S61" s="854"/>
      <c r="T61" s="854"/>
      <c r="U61" s="854"/>
      <c r="V61" s="854"/>
      <c r="W61" s="854"/>
      <c r="X61" s="854"/>
      <c r="Y61" s="854"/>
      <c r="Z61" s="854"/>
    </row>
    <row r="62" spans="1:26" ht="18.75">
      <c r="A62" s="854"/>
      <c r="B62" s="864"/>
      <c r="C62" s="854"/>
      <c r="D62" s="854"/>
      <c r="E62" s="854"/>
      <c r="F62" s="854"/>
      <c r="G62" s="854"/>
      <c r="H62" s="854"/>
      <c r="I62" s="854"/>
      <c r="J62" s="854"/>
      <c r="K62" s="854"/>
      <c r="L62" s="854"/>
      <c r="M62" s="854"/>
      <c r="N62" s="854"/>
      <c r="O62" s="854"/>
      <c r="P62" s="854"/>
      <c r="Q62" s="854"/>
      <c r="R62" s="854"/>
      <c r="S62" s="854"/>
      <c r="T62" s="854"/>
      <c r="U62" s="854"/>
      <c r="V62" s="854"/>
      <c r="W62" s="854"/>
      <c r="X62" s="854"/>
      <c r="Y62" s="854"/>
      <c r="Z62" s="854"/>
    </row>
    <row r="63" spans="1:26" ht="18.75">
      <c r="A63" s="854"/>
      <c r="B63" s="864"/>
      <c r="C63" s="854"/>
      <c r="D63" s="854"/>
      <c r="E63" s="854"/>
      <c r="F63" s="854"/>
      <c r="G63" s="854"/>
      <c r="H63" s="854"/>
      <c r="I63" s="854"/>
      <c r="J63" s="854"/>
      <c r="K63" s="854"/>
      <c r="L63" s="854"/>
      <c r="M63" s="854"/>
      <c r="N63" s="854"/>
      <c r="O63" s="854"/>
      <c r="P63" s="854"/>
      <c r="Q63" s="854"/>
      <c r="R63" s="854"/>
      <c r="S63" s="854"/>
      <c r="T63" s="854"/>
      <c r="U63" s="854"/>
      <c r="V63" s="854"/>
      <c r="W63" s="854"/>
      <c r="X63" s="854"/>
      <c r="Y63" s="854"/>
      <c r="Z63" s="854"/>
    </row>
    <row r="64" spans="1:26" ht="18.75">
      <c r="A64" s="854"/>
      <c r="B64" s="864"/>
      <c r="C64" s="854"/>
      <c r="D64" s="854"/>
      <c r="E64" s="854"/>
      <c r="F64" s="854"/>
      <c r="G64" s="854"/>
      <c r="H64" s="854"/>
      <c r="I64" s="854"/>
      <c r="J64" s="854"/>
      <c r="K64" s="854"/>
      <c r="L64" s="854"/>
      <c r="M64" s="854"/>
      <c r="N64" s="854"/>
      <c r="O64" s="854"/>
      <c r="P64" s="854"/>
      <c r="Q64" s="854"/>
      <c r="R64" s="854"/>
      <c r="S64" s="854"/>
      <c r="T64" s="854"/>
      <c r="U64" s="854"/>
      <c r="V64" s="854"/>
      <c r="W64" s="854"/>
      <c r="X64" s="854"/>
      <c r="Y64" s="854"/>
      <c r="Z64" s="854"/>
    </row>
    <row r="65" spans="1:26" ht="18.75">
      <c r="A65" s="854"/>
      <c r="B65" s="864"/>
      <c r="C65" s="854"/>
      <c r="D65" s="854"/>
      <c r="E65" s="854"/>
      <c r="F65" s="854"/>
      <c r="G65" s="854"/>
      <c r="H65" s="854"/>
      <c r="I65" s="854"/>
      <c r="J65" s="854"/>
      <c r="K65" s="854"/>
      <c r="L65" s="854"/>
      <c r="M65" s="854"/>
      <c r="N65" s="854"/>
      <c r="O65" s="854"/>
      <c r="P65" s="854"/>
      <c r="Q65" s="854"/>
      <c r="R65" s="854"/>
      <c r="S65" s="854"/>
      <c r="T65" s="854"/>
      <c r="U65" s="854"/>
      <c r="V65" s="854"/>
      <c r="W65" s="854"/>
      <c r="X65" s="854"/>
      <c r="Y65" s="854"/>
      <c r="Z65" s="854"/>
    </row>
    <row r="66" spans="1:26" ht="18.75">
      <c r="A66" s="854"/>
      <c r="B66" s="864"/>
      <c r="C66" s="854"/>
      <c r="D66" s="854"/>
      <c r="E66" s="854"/>
      <c r="F66" s="854"/>
      <c r="G66" s="854"/>
      <c r="H66" s="854"/>
      <c r="I66" s="854"/>
      <c r="J66" s="854"/>
      <c r="K66" s="854"/>
      <c r="L66" s="854"/>
      <c r="M66" s="854"/>
      <c r="N66" s="854"/>
      <c r="O66" s="854"/>
      <c r="P66" s="854"/>
      <c r="Q66" s="854"/>
      <c r="R66" s="854"/>
      <c r="S66" s="854"/>
      <c r="T66" s="854"/>
      <c r="U66" s="854"/>
      <c r="V66" s="854"/>
      <c r="W66" s="854"/>
      <c r="X66" s="854"/>
      <c r="Y66" s="854"/>
      <c r="Z66" s="854"/>
    </row>
    <row r="67" spans="1:26" ht="18.75">
      <c r="A67" s="854"/>
      <c r="B67" s="864"/>
      <c r="C67" s="854"/>
      <c r="D67" s="854"/>
      <c r="E67" s="854"/>
      <c r="F67" s="854"/>
      <c r="G67" s="854"/>
      <c r="H67" s="854"/>
      <c r="I67" s="854"/>
      <c r="J67" s="854"/>
      <c r="K67" s="854"/>
      <c r="L67" s="854"/>
      <c r="M67" s="854"/>
      <c r="N67" s="854"/>
      <c r="O67" s="854"/>
      <c r="P67" s="854"/>
      <c r="Q67" s="854"/>
      <c r="R67" s="854"/>
      <c r="S67" s="854"/>
      <c r="T67" s="854"/>
      <c r="U67" s="854"/>
      <c r="V67" s="854"/>
      <c r="W67" s="854"/>
      <c r="X67" s="854"/>
      <c r="Y67" s="854"/>
      <c r="Z67" s="854"/>
    </row>
    <row r="68" spans="1:26" ht="18.75">
      <c r="A68" s="854"/>
      <c r="B68" s="864"/>
      <c r="C68" s="854"/>
      <c r="D68" s="854"/>
      <c r="E68" s="854"/>
      <c r="F68" s="854"/>
      <c r="G68" s="854"/>
      <c r="H68" s="854"/>
      <c r="I68" s="854"/>
      <c r="J68" s="854"/>
      <c r="K68" s="854"/>
      <c r="L68" s="854"/>
      <c r="M68" s="854"/>
      <c r="N68" s="854"/>
      <c r="O68" s="854"/>
      <c r="P68" s="854"/>
      <c r="Q68" s="854"/>
      <c r="R68" s="854"/>
      <c r="S68" s="854"/>
      <c r="T68" s="854"/>
      <c r="U68" s="854"/>
      <c r="V68" s="854"/>
      <c r="W68" s="854"/>
      <c r="X68" s="854"/>
      <c r="Y68" s="854"/>
      <c r="Z68" s="854"/>
    </row>
    <row r="69" spans="1:26" ht="18.75">
      <c r="A69" s="854"/>
      <c r="B69" s="864"/>
      <c r="C69" s="854"/>
      <c r="D69" s="854"/>
      <c r="E69" s="854"/>
      <c r="F69" s="854"/>
      <c r="G69" s="854"/>
      <c r="H69" s="854"/>
      <c r="I69" s="854"/>
      <c r="J69" s="854"/>
      <c r="K69" s="854"/>
      <c r="L69" s="854"/>
      <c r="M69" s="854"/>
      <c r="N69" s="854"/>
      <c r="O69" s="854"/>
      <c r="P69" s="854"/>
      <c r="Q69" s="854"/>
      <c r="R69" s="854"/>
      <c r="S69" s="854"/>
      <c r="T69" s="854"/>
      <c r="U69" s="854"/>
      <c r="V69" s="854"/>
      <c r="W69" s="854"/>
      <c r="X69" s="854"/>
      <c r="Y69" s="854"/>
      <c r="Z69" s="854"/>
    </row>
    <row r="70" spans="1:26" ht="18.75">
      <c r="A70" s="854"/>
      <c r="B70" s="864"/>
      <c r="C70" s="854"/>
      <c r="D70" s="854"/>
      <c r="E70" s="854"/>
      <c r="F70" s="854"/>
      <c r="G70" s="854"/>
      <c r="H70" s="854"/>
      <c r="I70" s="854"/>
      <c r="J70" s="854"/>
      <c r="K70" s="854"/>
      <c r="L70" s="854"/>
      <c r="M70" s="854"/>
      <c r="N70" s="854"/>
      <c r="O70" s="854"/>
      <c r="P70" s="854"/>
      <c r="Q70" s="854"/>
      <c r="R70" s="854"/>
      <c r="S70" s="854"/>
      <c r="T70" s="854"/>
      <c r="U70" s="854"/>
      <c r="V70" s="854"/>
      <c r="W70" s="854"/>
      <c r="X70" s="854"/>
      <c r="Y70" s="854"/>
      <c r="Z70" s="854"/>
    </row>
    <row r="71" spans="1:26" ht="18.75">
      <c r="A71" s="854"/>
      <c r="B71" s="864"/>
      <c r="C71" s="854"/>
      <c r="D71" s="854"/>
      <c r="E71" s="854"/>
      <c r="F71" s="854"/>
      <c r="G71" s="854"/>
      <c r="H71" s="854"/>
      <c r="I71" s="854"/>
      <c r="J71" s="854"/>
      <c r="K71" s="854"/>
      <c r="L71" s="854"/>
      <c r="M71" s="854"/>
      <c r="N71" s="854"/>
      <c r="O71" s="854"/>
      <c r="P71" s="854"/>
      <c r="Q71" s="854"/>
      <c r="R71" s="854"/>
      <c r="S71" s="854"/>
      <c r="T71" s="854"/>
      <c r="U71" s="854"/>
      <c r="V71" s="854"/>
      <c r="W71" s="854"/>
      <c r="X71" s="854"/>
      <c r="Y71" s="854"/>
      <c r="Z71" s="854"/>
    </row>
    <row r="72" spans="1:26" ht="18.75">
      <c r="A72" s="854"/>
      <c r="B72" s="864"/>
      <c r="C72" s="854"/>
      <c r="D72" s="854"/>
      <c r="E72" s="854"/>
      <c r="F72" s="854"/>
      <c r="G72" s="854"/>
      <c r="H72" s="854"/>
      <c r="I72" s="854"/>
      <c r="J72" s="854"/>
      <c r="K72" s="854"/>
      <c r="L72" s="854"/>
      <c r="M72" s="854"/>
      <c r="N72" s="854"/>
      <c r="O72" s="854"/>
      <c r="P72" s="854"/>
      <c r="Q72" s="854"/>
      <c r="R72" s="854"/>
      <c r="S72" s="854"/>
      <c r="T72" s="854"/>
      <c r="U72" s="854"/>
      <c r="V72" s="854"/>
      <c r="W72" s="854"/>
      <c r="X72" s="854"/>
      <c r="Y72" s="854"/>
      <c r="Z72" s="854"/>
    </row>
    <row r="73" spans="1:26" ht="18.75">
      <c r="A73" s="854"/>
      <c r="B73" s="864"/>
      <c r="C73" s="854"/>
      <c r="D73" s="854"/>
      <c r="E73" s="854"/>
      <c r="F73" s="854"/>
      <c r="G73" s="854"/>
      <c r="H73" s="854"/>
      <c r="I73" s="854"/>
      <c r="J73" s="854"/>
      <c r="K73" s="854"/>
      <c r="L73" s="854"/>
      <c r="M73" s="854"/>
      <c r="N73" s="854"/>
      <c r="O73" s="854"/>
      <c r="P73" s="854"/>
      <c r="Q73" s="854"/>
      <c r="R73" s="854"/>
      <c r="S73" s="854"/>
      <c r="T73" s="854"/>
      <c r="U73" s="854"/>
      <c r="V73" s="854"/>
      <c r="W73" s="854"/>
      <c r="X73" s="854"/>
      <c r="Y73" s="854"/>
      <c r="Z73" s="854"/>
    </row>
    <row r="74" spans="1:26" ht="18.75">
      <c r="A74" s="854"/>
      <c r="B74" s="864"/>
      <c r="C74" s="854"/>
      <c r="D74" s="854"/>
      <c r="E74" s="854"/>
      <c r="F74" s="854"/>
      <c r="G74" s="854"/>
      <c r="H74" s="854"/>
      <c r="I74" s="854"/>
      <c r="J74" s="854"/>
      <c r="K74" s="854"/>
      <c r="L74" s="854"/>
      <c r="M74" s="854"/>
      <c r="N74" s="854"/>
      <c r="O74" s="854"/>
      <c r="P74" s="854"/>
      <c r="Q74" s="854"/>
      <c r="R74" s="854"/>
      <c r="S74" s="854"/>
      <c r="T74" s="854"/>
      <c r="U74" s="854"/>
      <c r="V74" s="854"/>
      <c r="W74" s="854"/>
      <c r="X74" s="854"/>
      <c r="Y74" s="854"/>
      <c r="Z74" s="854"/>
    </row>
    <row r="75" spans="1:26" ht="18.75">
      <c r="A75" s="854"/>
      <c r="B75" s="864"/>
      <c r="C75" s="854"/>
      <c r="D75" s="854"/>
      <c r="E75" s="854"/>
      <c r="F75" s="854"/>
      <c r="G75" s="854"/>
      <c r="H75" s="854"/>
      <c r="I75" s="854"/>
      <c r="J75" s="854"/>
      <c r="K75" s="854"/>
      <c r="L75" s="854"/>
      <c r="M75" s="854"/>
      <c r="N75" s="854"/>
      <c r="O75" s="854"/>
      <c r="P75" s="854"/>
      <c r="Q75" s="854"/>
      <c r="R75" s="854"/>
      <c r="S75" s="854"/>
      <c r="T75" s="854"/>
      <c r="U75" s="854"/>
      <c r="V75" s="854"/>
      <c r="W75" s="854"/>
      <c r="X75" s="854"/>
      <c r="Y75" s="854"/>
      <c r="Z75" s="854"/>
    </row>
  </sheetData>
  <mergeCells count="7">
    <mergeCell ref="B8:R8"/>
    <mergeCell ref="B9:B10"/>
    <mergeCell ref="B2:D2"/>
    <mergeCell ref="I2:N2"/>
    <mergeCell ref="A5:R5"/>
    <mergeCell ref="A6:R6"/>
    <mergeCell ref="B7:R7"/>
  </mergeCells>
  <phoneticPr fontId="3" type="noConversion"/>
  <hyperlinks>
    <hyperlink ref="I2" location="'List 2'!A1" display="قائمة إحصاءات النقود والنشاط المصرفي"/>
    <hyperlink ref="B2" location="'Main Page'!A1" display="القائمة الرئيسية   Main List"/>
  </hyperlinks>
  <pageMargins left="0.75" right="0.75" top="1" bottom="1" header="0.5" footer="0.5"/>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Z75"/>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D16" sqref="D16"/>
    </sheetView>
  </sheetViews>
  <sheetFormatPr defaultRowHeight="15.75"/>
  <cols>
    <col min="1" max="1" width="1" customWidth="1"/>
    <col min="2" max="2" width="8" customWidth="1"/>
    <col min="3" max="3" width="9.75" customWidth="1"/>
    <col min="4" max="4" width="8.875" customWidth="1"/>
    <col min="5" max="5" width="14.875" customWidth="1"/>
    <col min="6" max="6" width="13.75" customWidth="1"/>
    <col min="7" max="7" width="9" customWidth="1"/>
    <col min="8" max="8" width="11.625" customWidth="1"/>
    <col min="9" max="9" width="8.375" customWidth="1"/>
    <col min="10" max="10" width="10.375" customWidth="1"/>
    <col min="11" max="11" width="10.75" customWidth="1"/>
    <col min="12" max="12" width="9.375" customWidth="1"/>
    <col min="13" max="13" width="11.75" customWidth="1"/>
    <col min="14" max="14" width="11.125" customWidth="1"/>
    <col min="15" max="15" width="10.125" customWidth="1"/>
    <col min="16" max="16" width="9.25" customWidth="1"/>
    <col min="17" max="17" width="9.875" customWidth="1"/>
    <col min="18" max="18" width="9" customWidth="1"/>
    <col min="19" max="19" width="9.625"/>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26">
      <c r="A2" s="109"/>
      <c r="B2" s="6180" t="s">
        <v>4314</v>
      </c>
      <c r="C2" s="6180"/>
      <c r="D2" s="6180"/>
      <c r="E2" s="111"/>
      <c r="F2" s="111"/>
      <c r="G2" s="109"/>
      <c r="H2" s="112"/>
      <c r="I2" s="109"/>
      <c r="J2" s="6180" t="s">
        <v>4316</v>
      </c>
      <c r="K2" s="6180"/>
      <c r="L2" s="6180"/>
      <c r="M2" s="6180"/>
      <c r="N2" s="6180"/>
      <c r="O2" s="109"/>
      <c r="P2" s="109"/>
      <c r="Q2" s="109"/>
      <c r="R2" s="109"/>
      <c r="S2" s="109"/>
      <c r="T2" s="109"/>
      <c r="U2" s="109"/>
      <c r="V2" s="109"/>
      <c r="W2" s="109"/>
      <c r="X2" s="109"/>
      <c r="Y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26" s="359" customFormat="1" ht="20.25" customHeight="1" thickTop="1">
      <c r="A4" s="838"/>
      <c r="B4" s="839"/>
      <c r="C4" s="838"/>
      <c r="D4" s="838"/>
      <c r="E4" s="838"/>
      <c r="F4" s="838"/>
      <c r="G4" s="838"/>
      <c r="H4" s="838"/>
      <c r="I4" s="838"/>
      <c r="J4" s="838"/>
      <c r="K4" s="838"/>
      <c r="L4" s="838"/>
      <c r="M4" s="838"/>
      <c r="N4" s="838"/>
      <c r="O4" s="838"/>
      <c r="P4" s="838"/>
      <c r="Q4" s="838"/>
      <c r="R4" s="838"/>
      <c r="S4" s="854"/>
      <c r="T4" s="854"/>
      <c r="U4" s="854"/>
      <c r="V4" s="854"/>
      <c r="W4" s="854"/>
      <c r="X4" s="854"/>
      <c r="Y4" s="854"/>
      <c r="Z4" s="854"/>
    </row>
    <row r="5" spans="1:26" s="359" customFormat="1" ht="20.25" customHeight="1">
      <c r="A5" s="6484" t="s">
        <v>2650</v>
      </c>
      <c r="B5" s="6484"/>
      <c r="C5" s="6484"/>
      <c r="D5" s="6484"/>
      <c r="E5" s="6484"/>
      <c r="F5" s="6484"/>
      <c r="G5" s="6484"/>
      <c r="H5" s="6484"/>
      <c r="I5" s="6484"/>
      <c r="J5" s="6484"/>
      <c r="K5" s="6484"/>
      <c r="L5" s="6484"/>
      <c r="M5" s="6484"/>
      <c r="N5" s="6484"/>
      <c r="O5" s="6484"/>
      <c r="P5" s="6484"/>
      <c r="Q5" s="6484"/>
      <c r="R5" s="6484"/>
      <c r="S5" s="854"/>
      <c r="T5" s="854"/>
      <c r="U5" s="854"/>
      <c r="V5" s="854"/>
      <c r="W5" s="854"/>
      <c r="X5" s="854"/>
      <c r="Y5" s="854"/>
      <c r="Z5" s="854"/>
    </row>
    <row r="6" spans="1:26" ht="18.75">
      <c r="A6" s="6179" t="s">
        <v>1659</v>
      </c>
      <c r="B6" s="6179"/>
      <c r="C6" s="6179"/>
      <c r="D6" s="6179"/>
      <c r="E6" s="6179"/>
      <c r="F6" s="6179"/>
      <c r="G6" s="6179"/>
      <c r="H6" s="6179"/>
      <c r="I6" s="6179"/>
      <c r="J6" s="6179"/>
      <c r="K6" s="6179"/>
      <c r="L6" s="6179"/>
      <c r="M6" s="6179"/>
      <c r="N6" s="6179"/>
      <c r="O6" s="6179"/>
      <c r="P6" s="6179"/>
      <c r="Q6" s="6179"/>
      <c r="R6" s="6179"/>
      <c r="S6" s="854"/>
      <c r="T6" s="854"/>
      <c r="U6" s="854"/>
      <c r="V6" s="854"/>
      <c r="W6" s="854"/>
      <c r="X6" s="854"/>
      <c r="Y6" s="854"/>
      <c r="Z6" s="854"/>
    </row>
    <row r="7" spans="1:26" ht="18.75">
      <c r="A7" s="6485" t="s">
        <v>995</v>
      </c>
      <c r="B7" s="6485"/>
      <c r="C7" s="6485"/>
      <c r="D7" s="6485"/>
      <c r="E7" s="6485"/>
      <c r="F7" s="6485"/>
      <c r="G7" s="6485"/>
      <c r="H7" s="6485"/>
      <c r="I7" s="6485"/>
      <c r="J7" s="6485"/>
      <c r="K7" s="6485"/>
      <c r="L7" s="6485"/>
      <c r="M7" s="6485"/>
      <c r="N7" s="6485"/>
      <c r="O7" s="6485"/>
      <c r="P7" s="6485"/>
      <c r="Q7" s="6485"/>
      <c r="R7" s="6485"/>
      <c r="S7" s="854"/>
      <c r="T7" s="854"/>
      <c r="U7" s="854"/>
      <c r="V7" s="854"/>
      <c r="W7" s="854"/>
      <c r="X7" s="854"/>
      <c r="Y7" s="854"/>
      <c r="Z7" s="854"/>
    </row>
    <row r="8" spans="1:26" ht="19.5" thickBot="1">
      <c r="A8" s="838"/>
      <c r="B8" s="6477"/>
      <c r="C8" s="6477"/>
      <c r="D8" s="6477"/>
      <c r="E8" s="6477"/>
      <c r="F8" s="6477"/>
      <c r="G8" s="6477"/>
      <c r="H8" s="6477"/>
      <c r="I8" s="6477"/>
      <c r="J8" s="6477"/>
      <c r="K8" s="6477"/>
      <c r="L8" s="6477"/>
      <c r="M8" s="6477"/>
      <c r="N8" s="6477"/>
      <c r="O8" s="6477"/>
      <c r="P8" s="6477"/>
      <c r="Q8" s="6477"/>
      <c r="R8" s="6477"/>
      <c r="S8" s="854"/>
      <c r="T8" s="854"/>
      <c r="U8" s="854"/>
      <c r="V8" s="854"/>
      <c r="W8" s="854"/>
      <c r="X8" s="854"/>
      <c r="Y8" s="854"/>
      <c r="Z8" s="854"/>
    </row>
    <row r="9" spans="1:26" ht="45" customHeight="1">
      <c r="A9" s="839"/>
      <c r="B9" s="6482" t="s">
        <v>2625</v>
      </c>
      <c r="C9" s="4274" t="s">
        <v>2626</v>
      </c>
      <c r="D9" s="4275" t="s">
        <v>2627</v>
      </c>
      <c r="E9" s="4275" t="s">
        <v>2628</v>
      </c>
      <c r="F9" s="4275" t="s">
        <v>2629</v>
      </c>
      <c r="G9" s="4275" t="s">
        <v>2630</v>
      </c>
      <c r="H9" s="4275" t="s">
        <v>2631</v>
      </c>
      <c r="I9" s="4275" t="s">
        <v>2632</v>
      </c>
      <c r="J9" s="4275" t="s">
        <v>2633</v>
      </c>
      <c r="K9" s="4275" t="s">
        <v>2634</v>
      </c>
      <c r="L9" s="4275" t="s">
        <v>2635</v>
      </c>
      <c r="M9" s="4275" t="s">
        <v>2636</v>
      </c>
      <c r="N9" s="4275" t="s">
        <v>2637</v>
      </c>
      <c r="O9" s="4275" t="s">
        <v>2326</v>
      </c>
      <c r="P9" s="4275" t="s">
        <v>2638</v>
      </c>
      <c r="Q9" s="4275" t="s">
        <v>2639</v>
      </c>
      <c r="R9" s="4276" t="s">
        <v>2091</v>
      </c>
      <c r="S9" s="864"/>
      <c r="T9" s="864"/>
      <c r="U9" s="864"/>
      <c r="V9" s="864"/>
      <c r="W9" s="864"/>
      <c r="X9" s="864"/>
      <c r="Y9" s="864"/>
      <c r="Z9" s="864"/>
    </row>
    <row r="10" spans="1:26" ht="45" customHeight="1" thickBot="1">
      <c r="A10" s="839"/>
      <c r="B10" s="6483"/>
      <c r="C10" s="4277" t="s">
        <v>2640</v>
      </c>
      <c r="D10" s="4278" t="s">
        <v>246</v>
      </c>
      <c r="E10" s="4278" t="s">
        <v>2641</v>
      </c>
      <c r="F10" s="4278" t="s">
        <v>247</v>
      </c>
      <c r="G10" s="4278" t="s">
        <v>248</v>
      </c>
      <c r="H10" s="4278" t="s">
        <v>249</v>
      </c>
      <c r="I10" s="4278" t="s">
        <v>250</v>
      </c>
      <c r="J10" s="4278" t="s">
        <v>251</v>
      </c>
      <c r="K10" s="4278" t="s">
        <v>252</v>
      </c>
      <c r="L10" s="4278" t="s">
        <v>253</v>
      </c>
      <c r="M10" s="4278" t="s">
        <v>254</v>
      </c>
      <c r="N10" s="4278" t="s">
        <v>255</v>
      </c>
      <c r="O10" s="4278" t="s">
        <v>291</v>
      </c>
      <c r="P10" s="4278" t="s">
        <v>256</v>
      </c>
      <c r="Q10" s="4278" t="s">
        <v>257</v>
      </c>
      <c r="R10" s="4279" t="s">
        <v>258</v>
      </c>
      <c r="S10" s="864"/>
      <c r="T10" s="864"/>
      <c r="U10" s="864"/>
      <c r="V10" s="864"/>
      <c r="W10" s="864"/>
      <c r="X10" s="864"/>
      <c r="Y10" s="864"/>
      <c r="Z10" s="864"/>
    </row>
    <row r="11" spans="1:26" ht="5.0999999999999996" customHeight="1">
      <c r="A11" s="838"/>
      <c r="B11" s="840"/>
      <c r="C11" s="855"/>
      <c r="D11" s="39"/>
      <c r="E11" s="856"/>
      <c r="F11" s="39"/>
      <c r="G11" s="857"/>
      <c r="H11" s="858"/>
      <c r="I11" s="857"/>
      <c r="J11" s="857"/>
      <c r="K11" s="857"/>
      <c r="L11" s="857"/>
      <c r="M11" s="857"/>
      <c r="N11" s="857"/>
      <c r="O11" s="30"/>
      <c r="P11" s="857"/>
      <c r="Q11" s="857"/>
      <c r="R11" s="1774"/>
      <c r="S11" s="854"/>
      <c r="T11" s="854"/>
      <c r="U11" s="854"/>
      <c r="V11" s="854"/>
      <c r="W11" s="854"/>
      <c r="X11" s="854"/>
      <c r="Y11" s="854"/>
      <c r="Z11" s="854"/>
    </row>
    <row r="12" spans="1:26" ht="19.5" customHeight="1">
      <c r="A12" s="838"/>
      <c r="B12" s="842">
        <v>1985</v>
      </c>
      <c r="C12" s="1775">
        <v>689.19</v>
      </c>
      <c r="D12" s="1776">
        <v>755.87</v>
      </c>
      <c r="E12" s="1777" t="s">
        <v>303</v>
      </c>
      <c r="F12" s="1778" t="s">
        <v>303</v>
      </c>
      <c r="G12" s="1778" t="s">
        <v>303</v>
      </c>
      <c r="H12" s="1778" t="s">
        <v>303</v>
      </c>
      <c r="I12" s="1778" t="s">
        <v>303</v>
      </c>
      <c r="J12" s="1778" t="s">
        <v>303</v>
      </c>
      <c r="K12" s="1778" t="s">
        <v>303</v>
      </c>
      <c r="L12" s="1778" t="s">
        <v>303</v>
      </c>
      <c r="M12" s="1778" t="s">
        <v>303</v>
      </c>
      <c r="N12" s="1778" t="s">
        <v>303</v>
      </c>
      <c r="O12" s="1778" t="s">
        <v>303</v>
      </c>
      <c r="P12" s="1778" t="s">
        <v>303</v>
      </c>
      <c r="Q12" s="1778" t="s">
        <v>303</v>
      </c>
      <c r="R12" s="1779">
        <v>690.88</v>
      </c>
      <c r="S12" s="854"/>
      <c r="T12" s="854"/>
      <c r="U12" s="854"/>
      <c r="V12" s="854"/>
      <c r="W12" s="854"/>
      <c r="X12" s="854"/>
      <c r="Y12" s="854"/>
      <c r="Z12" s="854"/>
    </row>
    <row r="13" spans="1:26" ht="19.5" customHeight="1">
      <c r="A13" s="838"/>
      <c r="B13" s="844">
        <v>1986</v>
      </c>
      <c r="C13" s="1780">
        <v>567.64</v>
      </c>
      <c r="D13" s="1781">
        <v>627.65</v>
      </c>
      <c r="E13" s="1782" t="s">
        <v>303</v>
      </c>
      <c r="F13" s="1783" t="s">
        <v>303</v>
      </c>
      <c r="G13" s="1783" t="s">
        <v>303</v>
      </c>
      <c r="H13" s="1783" t="s">
        <v>303</v>
      </c>
      <c r="I13" s="1783" t="s">
        <v>303</v>
      </c>
      <c r="J13" s="1783" t="s">
        <v>303</v>
      </c>
      <c r="K13" s="1783" t="s">
        <v>303</v>
      </c>
      <c r="L13" s="1783" t="s">
        <v>303</v>
      </c>
      <c r="M13" s="1783" t="s">
        <v>303</v>
      </c>
      <c r="N13" s="1783" t="s">
        <v>303</v>
      </c>
      <c r="O13" s="1783" t="s">
        <v>303</v>
      </c>
      <c r="P13" s="1783" t="s">
        <v>303</v>
      </c>
      <c r="Q13" s="1783" t="s">
        <v>303</v>
      </c>
      <c r="R13" s="1784">
        <v>646.03</v>
      </c>
      <c r="S13" s="854"/>
      <c r="T13" s="854"/>
      <c r="U13" s="854"/>
      <c r="V13" s="854"/>
      <c r="W13" s="854"/>
      <c r="X13" s="854"/>
      <c r="Y13" s="854"/>
      <c r="Z13" s="854"/>
    </row>
    <row r="14" spans="1:26" ht="19.5" customHeight="1">
      <c r="A14" s="838"/>
      <c r="B14" s="842">
        <v>1987</v>
      </c>
      <c r="C14" s="1775">
        <v>838.26</v>
      </c>
      <c r="D14" s="1776">
        <v>595.44000000000005</v>
      </c>
      <c r="E14" s="1777" t="s">
        <v>303</v>
      </c>
      <c r="F14" s="1778" t="s">
        <v>303</v>
      </c>
      <c r="G14" s="1778" t="s">
        <v>303</v>
      </c>
      <c r="H14" s="1778" t="s">
        <v>303</v>
      </c>
      <c r="I14" s="1778" t="s">
        <v>303</v>
      </c>
      <c r="J14" s="1778" t="s">
        <v>303</v>
      </c>
      <c r="K14" s="1778" t="s">
        <v>303</v>
      </c>
      <c r="L14" s="1778" t="s">
        <v>303</v>
      </c>
      <c r="M14" s="1778" t="s">
        <v>303</v>
      </c>
      <c r="N14" s="1778" t="s">
        <v>303</v>
      </c>
      <c r="O14" s="1778" t="s">
        <v>303</v>
      </c>
      <c r="P14" s="1778" t="s">
        <v>303</v>
      </c>
      <c r="Q14" s="1778" t="s">
        <v>303</v>
      </c>
      <c r="R14" s="1779">
        <v>780.64</v>
      </c>
      <c r="S14" s="854"/>
      <c r="T14" s="854"/>
      <c r="U14" s="854"/>
      <c r="V14" s="854"/>
      <c r="W14" s="854"/>
      <c r="X14" s="854"/>
      <c r="Y14" s="854"/>
      <c r="Z14" s="854"/>
    </row>
    <row r="15" spans="1:26" ht="19.5" customHeight="1">
      <c r="A15" s="838"/>
      <c r="B15" s="844">
        <v>1988</v>
      </c>
      <c r="C15" s="1780">
        <v>1257.73</v>
      </c>
      <c r="D15" s="1781">
        <v>708.83</v>
      </c>
      <c r="E15" s="1782" t="s">
        <v>303</v>
      </c>
      <c r="F15" s="1783" t="s">
        <v>303</v>
      </c>
      <c r="G15" s="1783" t="s">
        <v>303</v>
      </c>
      <c r="H15" s="1783" t="s">
        <v>303</v>
      </c>
      <c r="I15" s="1783" t="s">
        <v>303</v>
      </c>
      <c r="J15" s="1783" t="s">
        <v>303</v>
      </c>
      <c r="K15" s="1783" t="s">
        <v>303</v>
      </c>
      <c r="L15" s="1783" t="s">
        <v>303</v>
      </c>
      <c r="M15" s="1783" t="s">
        <v>303</v>
      </c>
      <c r="N15" s="1783" t="s">
        <v>303</v>
      </c>
      <c r="O15" s="1783" t="s">
        <v>303</v>
      </c>
      <c r="P15" s="1783" t="s">
        <v>303</v>
      </c>
      <c r="Q15" s="1783" t="s">
        <v>303</v>
      </c>
      <c r="R15" s="1784">
        <v>892</v>
      </c>
      <c r="S15" s="854"/>
      <c r="T15" s="854"/>
      <c r="U15" s="854"/>
      <c r="V15" s="854"/>
      <c r="W15" s="854"/>
      <c r="X15" s="854"/>
      <c r="Y15" s="854"/>
      <c r="Z15" s="854"/>
    </row>
    <row r="16" spans="1:26" ht="19.5" customHeight="1">
      <c r="A16" s="838"/>
      <c r="B16" s="842">
        <v>1989</v>
      </c>
      <c r="C16" s="1775">
        <v>2185.08</v>
      </c>
      <c r="D16" s="1776">
        <v>983.14</v>
      </c>
      <c r="E16" s="1777" t="s">
        <v>303</v>
      </c>
      <c r="F16" s="1778" t="s">
        <v>303</v>
      </c>
      <c r="G16" s="1778" t="s">
        <v>303</v>
      </c>
      <c r="H16" s="1778" t="s">
        <v>303</v>
      </c>
      <c r="I16" s="1778" t="s">
        <v>303</v>
      </c>
      <c r="J16" s="1778" t="s">
        <v>303</v>
      </c>
      <c r="K16" s="1778" t="s">
        <v>303</v>
      </c>
      <c r="L16" s="1778" t="s">
        <v>303</v>
      </c>
      <c r="M16" s="1778" t="s">
        <v>303</v>
      </c>
      <c r="N16" s="1778" t="s">
        <v>303</v>
      </c>
      <c r="O16" s="1778" t="s">
        <v>303</v>
      </c>
      <c r="P16" s="1778" t="s">
        <v>303</v>
      </c>
      <c r="Q16" s="1778" t="s">
        <v>303</v>
      </c>
      <c r="R16" s="1779">
        <v>1086.83</v>
      </c>
      <c r="S16" s="854"/>
      <c r="T16" s="854"/>
      <c r="U16" s="854"/>
      <c r="V16" s="854"/>
      <c r="W16" s="854"/>
      <c r="X16" s="854"/>
      <c r="Y16" s="854"/>
      <c r="Z16" s="854"/>
    </row>
    <row r="17" spans="1:26" ht="19.5" customHeight="1">
      <c r="A17" s="838"/>
      <c r="B17" s="844">
        <v>1990</v>
      </c>
      <c r="C17" s="1780">
        <v>1900.93</v>
      </c>
      <c r="D17" s="1781">
        <v>947.22</v>
      </c>
      <c r="E17" s="1782" t="s">
        <v>303</v>
      </c>
      <c r="F17" s="1783" t="s">
        <v>303</v>
      </c>
      <c r="G17" s="1783" t="s">
        <v>303</v>
      </c>
      <c r="H17" s="1783" t="s">
        <v>303</v>
      </c>
      <c r="I17" s="1783" t="s">
        <v>303</v>
      </c>
      <c r="J17" s="1783" t="s">
        <v>303</v>
      </c>
      <c r="K17" s="1783" t="s">
        <v>303</v>
      </c>
      <c r="L17" s="1783" t="s">
        <v>303</v>
      </c>
      <c r="M17" s="1783" t="s">
        <v>303</v>
      </c>
      <c r="N17" s="1783" t="s">
        <v>303</v>
      </c>
      <c r="O17" s="1783" t="s">
        <v>303</v>
      </c>
      <c r="P17" s="1783" t="s">
        <v>303</v>
      </c>
      <c r="Q17" s="1783" t="s">
        <v>303</v>
      </c>
      <c r="R17" s="1784">
        <v>979.77</v>
      </c>
      <c r="S17" s="854"/>
      <c r="T17" s="854"/>
      <c r="U17" s="854"/>
      <c r="V17" s="854"/>
      <c r="W17" s="854"/>
      <c r="X17" s="854"/>
      <c r="Y17" s="854"/>
      <c r="Z17" s="854"/>
    </row>
    <row r="18" spans="1:26" ht="19.5" customHeight="1">
      <c r="A18" s="838"/>
      <c r="B18" s="842">
        <v>1991</v>
      </c>
      <c r="C18" s="1775">
        <v>4276.2299999999996</v>
      </c>
      <c r="D18" s="1776">
        <v>1382.7</v>
      </c>
      <c r="E18" s="1777" t="s">
        <v>303</v>
      </c>
      <c r="F18" s="1778" t="s">
        <v>303</v>
      </c>
      <c r="G18" s="1778" t="s">
        <v>303</v>
      </c>
      <c r="H18" s="1778" t="s">
        <v>303</v>
      </c>
      <c r="I18" s="1778" t="s">
        <v>303</v>
      </c>
      <c r="J18" s="1778" t="s">
        <v>303</v>
      </c>
      <c r="K18" s="1778" t="s">
        <v>303</v>
      </c>
      <c r="L18" s="1778" t="s">
        <v>303</v>
      </c>
      <c r="M18" s="1778" t="s">
        <v>303</v>
      </c>
      <c r="N18" s="1778" t="s">
        <v>303</v>
      </c>
      <c r="O18" s="1778" t="s">
        <v>303</v>
      </c>
      <c r="P18" s="1778" t="s">
        <v>303</v>
      </c>
      <c r="Q18" s="1778" t="s">
        <v>303</v>
      </c>
      <c r="R18" s="1779">
        <v>1765.24</v>
      </c>
      <c r="S18" s="854"/>
      <c r="T18" s="854"/>
      <c r="U18" s="854"/>
      <c r="V18" s="854"/>
      <c r="W18" s="854"/>
      <c r="X18" s="854"/>
      <c r="Y18" s="854"/>
      <c r="Z18" s="854"/>
    </row>
    <row r="19" spans="1:26" ht="19.5" customHeight="1">
      <c r="A19" s="838"/>
      <c r="B19" s="844">
        <v>1992</v>
      </c>
      <c r="C19" s="1780">
        <v>4987.16</v>
      </c>
      <c r="D19" s="1781">
        <v>2100.21</v>
      </c>
      <c r="E19" s="1782" t="s">
        <v>303</v>
      </c>
      <c r="F19" s="1783" t="s">
        <v>303</v>
      </c>
      <c r="G19" s="1783" t="s">
        <v>303</v>
      </c>
      <c r="H19" s="1783" t="s">
        <v>303</v>
      </c>
      <c r="I19" s="1783" t="s">
        <v>303</v>
      </c>
      <c r="J19" s="1783" t="s">
        <v>303</v>
      </c>
      <c r="K19" s="1783" t="s">
        <v>303</v>
      </c>
      <c r="L19" s="1783" t="s">
        <v>303</v>
      </c>
      <c r="M19" s="1783" t="s">
        <v>303</v>
      </c>
      <c r="N19" s="1783" t="s">
        <v>303</v>
      </c>
      <c r="O19" s="1783" t="s">
        <v>303</v>
      </c>
      <c r="P19" s="1783" t="s">
        <v>303</v>
      </c>
      <c r="Q19" s="1783" t="s">
        <v>303</v>
      </c>
      <c r="R19" s="1784">
        <v>1888.65</v>
      </c>
      <c r="S19" s="854"/>
      <c r="T19" s="854"/>
      <c r="U19" s="854"/>
      <c r="V19" s="854"/>
      <c r="W19" s="854"/>
      <c r="X19" s="854"/>
      <c r="Y19" s="854"/>
      <c r="Z19" s="854"/>
    </row>
    <row r="20" spans="1:26" ht="19.5" customHeight="1">
      <c r="A20" s="838"/>
      <c r="B20" s="842">
        <v>1993</v>
      </c>
      <c r="C20" s="1775">
        <v>4913.04</v>
      </c>
      <c r="D20" s="1776">
        <v>1933.37</v>
      </c>
      <c r="E20" s="1777" t="s">
        <v>303</v>
      </c>
      <c r="F20" s="1778" t="s">
        <v>303</v>
      </c>
      <c r="G20" s="1778" t="s">
        <v>303</v>
      </c>
      <c r="H20" s="1778" t="s">
        <v>303</v>
      </c>
      <c r="I20" s="1778" t="s">
        <v>303</v>
      </c>
      <c r="J20" s="1778" t="s">
        <v>303</v>
      </c>
      <c r="K20" s="1778" t="s">
        <v>303</v>
      </c>
      <c r="L20" s="1778" t="s">
        <v>303</v>
      </c>
      <c r="M20" s="1778" t="s">
        <v>303</v>
      </c>
      <c r="N20" s="1778" t="s">
        <v>303</v>
      </c>
      <c r="O20" s="1778" t="s">
        <v>303</v>
      </c>
      <c r="P20" s="1778" t="s">
        <v>303</v>
      </c>
      <c r="Q20" s="1778" t="s">
        <v>303</v>
      </c>
      <c r="R20" s="1779">
        <v>1793.3</v>
      </c>
      <c r="S20" s="854"/>
      <c r="T20" s="854"/>
      <c r="U20" s="854"/>
      <c r="V20" s="854"/>
      <c r="W20" s="854"/>
      <c r="X20" s="854"/>
      <c r="Y20" s="854"/>
      <c r="Z20" s="854"/>
    </row>
    <row r="21" spans="1:26" ht="19.5" customHeight="1">
      <c r="A21" s="838"/>
      <c r="B21" s="844">
        <v>1994</v>
      </c>
      <c r="C21" s="1780">
        <v>3069.19</v>
      </c>
      <c r="D21" s="1781">
        <v>1424.48</v>
      </c>
      <c r="E21" s="1782" t="s">
        <v>303</v>
      </c>
      <c r="F21" s="1783" t="s">
        <v>303</v>
      </c>
      <c r="G21" s="1783" t="s">
        <v>303</v>
      </c>
      <c r="H21" s="1783" t="s">
        <v>303</v>
      </c>
      <c r="I21" s="1783" t="s">
        <v>303</v>
      </c>
      <c r="J21" s="1783" t="s">
        <v>303</v>
      </c>
      <c r="K21" s="1783" t="s">
        <v>303</v>
      </c>
      <c r="L21" s="1783" t="s">
        <v>303</v>
      </c>
      <c r="M21" s="1783" t="s">
        <v>303</v>
      </c>
      <c r="N21" s="1783" t="s">
        <v>303</v>
      </c>
      <c r="O21" s="1783" t="s">
        <v>303</v>
      </c>
      <c r="P21" s="1783" t="s">
        <v>303</v>
      </c>
      <c r="Q21" s="1783" t="s">
        <v>303</v>
      </c>
      <c r="R21" s="1784">
        <v>1282.8699999999999</v>
      </c>
      <c r="S21" s="854"/>
      <c r="T21" s="854"/>
      <c r="U21" s="854"/>
      <c r="V21" s="854"/>
      <c r="W21" s="854"/>
      <c r="X21" s="854"/>
      <c r="Y21" s="854"/>
      <c r="Z21" s="854"/>
    </row>
    <row r="22" spans="1:26" ht="19.5" customHeight="1">
      <c r="A22" s="838"/>
      <c r="B22" s="842">
        <v>1995</v>
      </c>
      <c r="C22" s="1775">
        <v>3278.4</v>
      </c>
      <c r="D22" s="1776">
        <v>1371.6</v>
      </c>
      <c r="E22" s="1777" t="s">
        <v>303</v>
      </c>
      <c r="F22" s="1778" t="s">
        <v>303</v>
      </c>
      <c r="G22" s="1778" t="s">
        <v>303</v>
      </c>
      <c r="H22" s="1778" t="s">
        <v>303</v>
      </c>
      <c r="I22" s="1778" t="s">
        <v>303</v>
      </c>
      <c r="J22" s="1778" t="s">
        <v>303</v>
      </c>
      <c r="K22" s="1778" t="s">
        <v>303</v>
      </c>
      <c r="L22" s="1778" t="s">
        <v>303</v>
      </c>
      <c r="M22" s="1778" t="s">
        <v>303</v>
      </c>
      <c r="N22" s="1778" t="s">
        <v>303</v>
      </c>
      <c r="O22" s="1778" t="s">
        <v>303</v>
      </c>
      <c r="P22" s="1778" t="s">
        <v>303</v>
      </c>
      <c r="Q22" s="1778" t="s">
        <v>303</v>
      </c>
      <c r="R22" s="1779">
        <v>1367.6</v>
      </c>
      <c r="S22" s="854"/>
      <c r="T22" s="854"/>
      <c r="U22" s="854"/>
      <c r="V22" s="854"/>
      <c r="W22" s="854"/>
      <c r="X22" s="854"/>
      <c r="Y22" s="854"/>
      <c r="Z22" s="854"/>
    </row>
    <row r="23" spans="1:26" ht="19.5" customHeight="1">
      <c r="A23" s="838"/>
      <c r="B23" s="844">
        <v>1996</v>
      </c>
      <c r="C23" s="1780">
        <v>3968.5</v>
      </c>
      <c r="D23" s="1781">
        <v>1792.4</v>
      </c>
      <c r="E23" s="1782" t="s">
        <v>303</v>
      </c>
      <c r="F23" s="1783" t="s">
        <v>303</v>
      </c>
      <c r="G23" s="1783" t="s">
        <v>303</v>
      </c>
      <c r="H23" s="1783" t="s">
        <v>303</v>
      </c>
      <c r="I23" s="1783" t="s">
        <v>303</v>
      </c>
      <c r="J23" s="1783" t="s">
        <v>303</v>
      </c>
      <c r="K23" s="1783" t="s">
        <v>303</v>
      </c>
      <c r="L23" s="1783" t="s">
        <v>303</v>
      </c>
      <c r="M23" s="1783" t="s">
        <v>303</v>
      </c>
      <c r="N23" s="1783" t="s">
        <v>303</v>
      </c>
      <c r="O23" s="1783" t="s">
        <v>303</v>
      </c>
      <c r="P23" s="1783" t="s">
        <v>303</v>
      </c>
      <c r="Q23" s="1783" t="s">
        <v>303</v>
      </c>
      <c r="R23" s="1784">
        <v>1531</v>
      </c>
      <c r="S23" s="854"/>
      <c r="T23" s="854"/>
      <c r="U23" s="854"/>
      <c r="V23" s="854"/>
      <c r="W23" s="854"/>
      <c r="X23" s="854"/>
      <c r="Y23" s="854"/>
      <c r="Z23" s="854"/>
    </row>
    <row r="24" spans="1:26" ht="19.5" customHeight="1">
      <c r="A24" s="838"/>
      <c r="B24" s="842">
        <v>1997</v>
      </c>
      <c r="C24" s="1775">
        <v>5596.7</v>
      </c>
      <c r="D24" s="1776">
        <v>2041.2</v>
      </c>
      <c r="E24" s="1777" t="s">
        <v>303</v>
      </c>
      <c r="F24" s="1778" t="s">
        <v>303</v>
      </c>
      <c r="G24" s="1778" t="s">
        <v>303</v>
      </c>
      <c r="H24" s="1778" t="s">
        <v>303</v>
      </c>
      <c r="I24" s="1778" t="s">
        <v>303</v>
      </c>
      <c r="J24" s="1778" t="s">
        <v>303</v>
      </c>
      <c r="K24" s="1778" t="s">
        <v>303</v>
      </c>
      <c r="L24" s="1778" t="s">
        <v>303</v>
      </c>
      <c r="M24" s="1778" t="s">
        <v>303</v>
      </c>
      <c r="N24" s="1778" t="s">
        <v>303</v>
      </c>
      <c r="O24" s="1778" t="s">
        <v>303</v>
      </c>
      <c r="P24" s="1778" t="s">
        <v>303</v>
      </c>
      <c r="Q24" s="1778" t="s">
        <v>303</v>
      </c>
      <c r="R24" s="1779">
        <v>1957.8</v>
      </c>
      <c r="S24" s="854"/>
      <c r="T24" s="854"/>
      <c r="U24" s="854"/>
      <c r="V24" s="854"/>
      <c r="W24" s="854"/>
      <c r="X24" s="854"/>
      <c r="Y24" s="854"/>
      <c r="Z24" s="854"/>
    </row>
    <row r="25" spans="1:26" ht="19.5" customHeight="1">
      <c r="A25" s="838"/>
      <c r="B25" s="844">
        <v>1998</v>
      </c>
      <c r="C25" s="1780">
        <v>4344.8</v>
      </c>
      <c r="D25" s="1781">
        <v>1271.0999999999999</v>
      </c>
      <c r="E25" s="1782" t="s">
        <v>303</v>
      </c>
      <c r="F25" s="1783" t="s">
        <v>303</v>
      </c>
      <c r="G25" s="1783" t="s">
        <v>303</v>
      </c>
      <c r="H25" s="1783" t="s">
        <v>303</v>
      </c>
      <c r="I25" s="1783" t="s">
        <v>303</v>
      </c>
      <c r="J25" s="1783" t="s">
        <v>303</v>
      </c>
      <c r="K25" s="1783" t="s">
        <v>303</v>
      </c>
      <c r="L25" s="1783" t="s">
        <v>303</v>
      </c>
      <c r="M25" s="1783" t="s">
        <v>303</v>
      </c>
      <c r="N25" s="1783" t="s">
        <v>303</v>
      </c>
      <c r="O25" s="1783" t="s">
        <v>303</v>
      </c>
      <c r="P25" s="1783" t="s">
        <v>303</v>
      </c>
      <c r="Q25" s="1783" t="s">
        <v>303</v>
      </c>
      <c r="R25" s="1784">
        <v>1413.1</v>
      </c>
      <c r="S25" s="854"/>
      <c r="T25" s="854"/>
      <c r="U25" s="854"/>
      <c r="V25" s="854"/>
      <c r="W25" s="854"/>
      <c r="X25" s="854"/>
      <c r="Y25" s="854"/>
      <c r="Z25" s="854"/>
    </row>
    <row r="26" spans="1:26" ht="19.5" customHeight="1">
      <c r="A26" s="838"/>
      <c r="B26" s="842">
        <v>1999</v>
      </c>
      <c r="C26" s="1775">
        <v>6438.95</v>
      </c>
      <c r="D26" s="1776">
        <v>1682.16</v>
      </c>
      <c r="E26" s="1777" t="s">
        <v>303</v>
      </c>
      <c r="F26" s="1778" t="s">
        <v>303</v>
      </c>
      <c r="G26" s="1778" t="s">
        <v>303</v>
      </c>
      <c r="H26" s="1778" t="s">
        <v>303</v>
      </c>
      <c r="I26" s="1778" t="s">
        <v>303</v>
      </c>
      <c r="J26" s="1778" t="s">
        <v>303</v>
      </c>
      <c r="K26" s="1778" t="s">
        <v>303</v>
      </c>
      <c r="L26" s="1778" t="s">
        <v>303</v>
      </c>
      <c r="M26" s="1778" t="s">
        <v>303</v>
      </c>
      <c r="N26" s="1778" t="s">
        <v>303</v>
      </c>
      <c r="O26" s="1778" t="s">
        <v>303</v>
      </c>
      <c r="P26" s="1778" t="s">
        <v>303</v>
      </c>
      <c r="Q26" s="1778" t="s">
        <v>303</v>
      </c>
      <c r="R26" s="1779">
        <v>2028.53</v>
      </c>
      <c r="S26" s="854"/>
      <c r="T26" s="854"/>
      <c r="U26" s="854"/>
      <c r="V26" s="854"/>
      <c r="W26" s="854"/>
      <c r="X26" s="854"/>
      <c r="Y26" s="854"/>
      <c r="Z26" s="854"/>
    </row>
    <row r="27" spans="1:26" ht="19.5" customHeight="1">
      <c r="A27" s="838"/>
      <c r="B27" s="844">
        <v>2000</v>
      </c>
      <c r="C27" s="1785">
        <v>7229.53</v>
      </c>
      <c r="D27" s="1783">
        <v>1735.29</v>
      </c>
      <c r="E27" s="1782" t="s">
        <v>303</v>
      </c>
      <c r="F27" s="1783" t="s">
        <v>303</v>
      </c>
      <c r="G27" s="1783" t="s">
        <v>303</v>
      </c>
      <c r="H27" s="1783" t="s">
        <v>303</v>
      </c>
      <c r="I27" s="1783" t="s">
        <v>303</v>
      </c>
      <c r="J27" s="1783" t="s">
        <v>303</v>
      </c>
      <c r="K27" s="1783" t="s">
        <v>303</v>
      </c>
      <c r="L27" s="1783" t="s">
        <v>303</v>
      </c>
      <c r="M27" s="1783" t="s">
        <v>303</v>
      </c>
      <c r="N27" s="1783" t="s">
        <v>303</v>
      </c>
      <c r="O27" s="1783" t="s">
        <v>303</v>
      </c>
      <c r="P27" s="1783" t="s">
        <v>303</v>
      </c>
      <c r="Q27" s="1783" t="s">
        <v>303</v>
      </c>
      <c r="R27" s="1784">
        <v>2258.29</v>
      </c>
      <c r="S27" s="854"/>
      <c r="T27" s="854"/>
      <c r="U27" s="854"/>
      <c r="V27" s="854"/>
      <c r="W27" s="854"/>
      <c r="X27" s="854"/>
      <c r="Y27" s="854"/>
      <c r="Z27" s="854"/>
    </row>
    <row r="28" spans="1:26" ht="19.5" customHeight="1">
      <c r="A28" s="838"/>
      <c r="B28" s="842">
        <v>2001</v>
      </c>
      <c r="C28" s="1775">
        <v>7802.13</v>
      </c>
      <c r="D28" s="1776">
        <v>2753.7</v>
      </c>
      <c r="E28" s="1777" t="s">
        <v>303</v>
      </c>
      <c r="F28" s="1778" t="s">
        <v>303</v>
      </c>
      <c r="G28" s="1778" t="s">
        <v>303</v>
      </c>
      <c r="H28" s="1778" t="s">
        <v>303</v>
      </c>
      <c r="I28" s="1778" t="s">
        <v>303</v>
      </c>
      <c r="J28" s="1778" t="s">
        <v>303</v>
      </c>
      <c r="K28" s="1778" t="s">
        <v>303</v>
      </c>
      <c r="L28" s="1778" t="s">
        <v>303</v>
      </c>
      <c r="M28" s="1778" t="s">
        <v>303</v>
      </c>
      <c r="N28" s="1778" t="s">
        <v>303</v>
      </c>
      <c r="O28" s="1778" t="s">
        <v>303</v>
      </c>
      <c r="P28" s="1778" t="s">
        <v>303</v>
      </c>
      <c r="Q28" s="1778" t="s">
        <v>303</v>
      </c>
      <c r="R28" s="1779">
        <v>2430.11</v>
      </c>
      <c r="S28" s="854"/>
      <c r="T28" s="854"/>
      <c r="U28" s="854"/>
      <c r="V28" s="854"/>
      <c r="W28" s="854"/>
      <c r="X28" s="854"/>
      <c r="Y28" s="854"/>
      <c r="Z28" s="854"/>
    </row>
    <row r="29" spans="1:26" ht="19.5" customHeight="1">
      <c r="A29" s="838"/>
      <c r="B29" s="844">
        <v>2002</v>
      </c>
      <c r="C29" s="1780">
        <v>7741.92</v>
      </c>
      <c r="D29" s="1781">
        <v>3227.66</v>
      </c>
      <c r="E29" s="1782" t="s">
        <v>303</v>
      </c>
      <c r="F29" s="1783" t="s">
        <v>303</v>
      </c>
      <c r="G29" s="1783" t="s">
        <v>303</v>
      </c>
      <c r="H29" s="1783" t="s">
        <v>303</v>
      </c>
      <c r="I29" s="1783" t="s">
        <v>303</v>
      </c>
      <c r="J29" s="1783" t="s">
        <v>303</v>
      </c>
      <c r="K29" s="1783" t="s">
        <v>303</v>
      </c>
      <c r="L29" s="1783" t="s">
        <v>303</v>
      </c>
      <c r="M29" s="1783" t="s">
        <v>303</v>
      </c>
      <c r="N29" s="1783" t="s">
        <v>303</v>
      </c>
      <c r="O29" s="1783" t="s">
        <v>303</v>
      </c>
      <c r="P29" s="1783" t="s">
        <v>303</v>
      </c>
      <c r="Q29" s="1783" t="s">
        <v>303</v>
      </c>
      <c r="R29" s="1784">
        <v>2518.08</v>
      </c>
      <c r="S29" s="854"/>
      <c r="T29" s="854"/>
      <c r="U29" s="854"/>
      <c r="V29" s="854"/>
      <c r="W29" s="854"/>
      <c r="X29" s="854"/>
      <c r="Y29" s="854"/>
      <c r="Z29" s="854"/>
    </row>
    <row r="30" spans="1:26" ht="19.5" customHeight="1">
      <c r="A30" s="838"/>
      <c r="B30" s="842">
        <v>2003</v>
      </c>
      <c r="C30" s="1775">
        <v>10080.35</v>
      </c>
      <c r="D30" s="1776">
        <v>4128.92</v>
      </c>
      <c r="E30" s="1777">
        <v>2486.9299999999998</v>
      </c>
      <c r="F30" s="1777" t="s">
        <v>303</v>
      </c>
      <c r="G30" s="1778" t="s">
        <v>303</v>
      </c>
      <c r="H30" s="1778" t="s">
        <v>303</v>
      </c>
      <c r="I30" s="1778" t="s">
        <v>303</v>
      </c>
      <c r="J30" s="1778" t="s">
        <v>303</v>
      </c>
      <c r="K30" s="1778" t="s">
        <v>303</v>
      </c>
      <c r="L30" s="1778" t="s">
        <v>303</v>
      </c>
      <c r="M30" s="1778" t="s">
        <v>303</v>
      </c>
      <c r="N30" s="1778" t="s">
        <v>303</v>
      </c>
      <c r="O30" s="1778" t="s">
        <v>303</v>
      </c>
      <c r="P30" s="1778" t="s">
        <v>303</v>
      </c>
      <c r="Q30" s="1778" t="s">
        <v>303</v>
      </c>
      <c r="R30" s="1779">
        <v>4437.58</v>
      </c>
      <c r="S30" s="854"/>
      <c r="T30" s="854"/>
      <c r="U30" s="854"/>
      <c r="V30" s="854"/>
      <c r="W30" s="854"/>
      <c r="X30" s="854"/>
      <c r="Y30" s="854"/>
      <c r="Z30" s="854"/>
    </row>
    <row r="31" spans="1:26" ht="19.5" customHeight="1">
      <c r="A31" s="838"/>
      <c r="B31" s="844">
        <v>2004</v>
      </c>
      <c r="C31" s="1780">
        <v>19866.91</v>
      </c>
      <c r="D31" s="1781">
        <v>5632.69</v>
      </c>
      <c r="E31" s="1782">
        <v>3738.12</v>
      </c>
      <c r="F31" s="1782" t="s">
        <v>303</v>
      </c>
      <c r="G31" s="1783" t="s">
        <v>303</v>
      </c>
      <c r="H31" s="1783" t="s">
        <v>303</v>
      </c>
      <c r="I31" s="1783" t="s">
        <v>303</v>
      </c>
      <c r="J31" s="1783" t="s">
        <v>303</v>
      </c>
      <c r="K31" s="1783" t="s">
        <v>303</v>
      </c>
      <c r="L31" s="1783" t="s">
        <v>303</v>
      </c>
      <c r="M31" s="1783" t="s">
        <v>303</v>
      </c>
      <c r="N31" s="1783" t="s">
        <v>303</v>
      </c>
      <c r="O31" s="1783" t="s">
        <v>303</v>
      </c>
      <c r="P31" s="1783" t="s">
        <v>303</v>
      </c>
      <c r="Q31" s="1783" t="s">
        <v>303</v>
      </c>
      <c r="R31" s="1784">
        <v>8206.23</v>
      </c>
      <c r="S31" s="854"/>
      <c r="T31" s="854"/>
      <c r="U31" s="854"/>
      <c r="V31" s="854"/>
      <c r="W31" s="854"/>
      <c r="X31" s="854"/>
      <c r="Y31" s="854"/>
      <c r="Z31" s="854"/>
    </row>
    <row r="32" spans="1:26" ht="19.5" customHeight="1">
      <c r="A32" s="838"/>
      <c r="B32" s="842">
        <v>2005</v>
      </c>
      <c r="C32" s="1775">
        <v>40766.06</v>
      </c>
      <c r="D32" s="1776">
        <v>10561.28</v>
      </c>
      <c r="E32" s="1777">
        <v>5667.07</v>
      </c>
      <c r="F32" s="1777">
        <v>1947.53</v>
      </c>
      <c r="G32" s="1778" t="s">
        <v>303</v>
      </c>
      <c r="H32" s="1778" t="s">
        <v>303</v>
      </c>
      <c r="I32" s="1778" t="s">
        <v>303</v>
      </c>
      <c r="J32" s="1778" t="s">
        <v>303</v>
      </c>
      <c r="K32" s="1778" t="s">
        <v>303</v>
      </c>
      <c r="L32" s="1778" t="s">
        <v>303</v>
      </c>
      <c r="M32" s="1778" t="s">
        <v>303</v>
      </c>
      <c r="N32" s="1778" t="s">
        <v>303</v>
      </c>
      <c r="O32" s="1778" t="s">
        <v>303</v>
      </c>
      <c r="P32" s="1778" t="s">
        <v>303</v>
      </c>
      <c r="Q32" s="1778" t="s">
        <v>303</v>
      </c>
      <c r="R32" s="1779">
        <v>16712.64</v>
      </c>
      <c r="S32" s="854"/>
      <c r="T32" s="854"/>
      <c r="U32" s="854"/>
      <c r="V32" s="854"/>
      <c r="W32" s="854"/>
      <c r="X32" s="854"/>
      <c r="Y32" s="854"/>
      <c r="Z32" s="854"/>
    </row>
    <row r="33" spans="1:26" ht="19.5" customHeight="1">
      <c r="A33" s="838"/>
      <c r="B33" s="844">
        <v>2006</v>
      </c>
      <c r="C33" s="1780">
        <v>23367.16</v>
      </c>
      <c r="D33" s="1781">
        <v>596.91999999999996</v>
      </c>
      <c r="E33" s="1782">
        <v>3115.25</v>
      </c>
      <c r="F33" s="1782">
        <v>1456.89</v>
      </c>
      <c r="G33" s="1783" t="s">
        <v>303</v>
      </c>
      <c r="H33" s="1783" t="s">
        <v>303</v>
      </c>
      <c r="I33" s="1783" t="s">
        <v>303</v>
      </c>
      <c r="J33" s="1783" t="s">
        <v>303</v>
      </c>
      <c r="K33" s="1783" t="s">
        <v>303</v>
      </c>
      <c r="L33" s="1783" t="s">
        <v>303</v>
      </c>
      <c r="M33" s="1783" t="s">
        <v>303</v>
      </c>
      <c r="N33" s="1783" t="s">
        <v>303</v>
      </c>
      <c r="O33" s="1783" t="s">
        <v>303</v>
      </c>
      <c r="P33" s="1783" t="s">
        <v>303</v>
      </c>
      <c r="Q33" s="1783" t="s">
        <v>303</v>
      </c>
      <c r="R33" s="1784">
        <v>7933.29</v>
      </c>
      <c r="S33" s="854"/>
      <c r="T33" s="854"/>
      <c r="U33" s="854"/>
      <c r="V33" s="854"/>
      <c r="W33" s="854"/>
      <c r="X33" s="854"/>
      <c r="Y33" s="854"/>
      <c r="Z33" s="854"/>
    </row>
    <row r="34" spans="1:26" ht="19.5" customHeight="1">
      <c r="A34" s="838"/>
      <c r="B34" s="842">
        <v>2007</v>
      </c>
      <c r="C34" s="1775">
        <v>30611.69</v>
      </c>
      <c r="D34" s="1776">
        <v>7158.81</v>
      </c>
      <c r="E34" s="1777">
        <v>3322.62</v>
      </c>
      <c r="F34" s="1777">
        <v>2354.58</v>
      </c>
      <c r="G34" s="1778" t="s">
        <v>303</v>
      </c>
      <c r="H34" s="1778" t="s">
        <v>303</v>
      </c>
      <c r="I34" s="1778" t="s">
        <v>303</v>
      </c>
      <c r="J34" s="1778" t="s">
        <v>303</v>
      </c>
      <c r="K34" s="1778" t="s">
        <v>303</v>
      </c>
      <c r="L34" s="1778" t="s">
        <v>303</v>
      </c>
      <c r="M34" s="1778" t="s">
        <v>303</v>
      </c>
      <c r="N34" s="1778" t="s">
        <v>303</v>
      </c>
      <c r="O34" s="1778" t="s">
        <v>303</v>
      </c>
      <c r="P34" s="1778" t="s">
        <v>303</v>
      </c>
      <c r="Q34" s="1778" t="s">
        <v>303</v>
      </c>
      <c r="R34" s="1779">
        <v>11038.66</v>
      </c>
      <c r="S34" s="854"/>
      <c r="T34" s="854"/>
      <c r="U34" s="854"/>
      <c r="V34" s="854"/>
      <c r="W34" s="854"/>
      <c r="X34" s="854"/>
      <c r="Y34" s="854"/>
      <c r="Z34" s="854"/>
    </row>
    <row r="35" spans="1:26" ht="19.5" customHeight="1">
      <c r="A35" s="838"/>
      <c r="B35" s="844">
        <v>2008</v>
      </c>
      <c r="C35" s="1785">
        <v>13595.73</v>
      </c>
      <c r="D35" s="1783">
        <v>3055.25</v>
      </c>
      <c r="E35" s="1783">
        <v>1646.5</v>
      </c>
      <c r="F35" s="1783">
        <v>609.62</v>
      </c>
      <c r="G35" s="1783">
        <v>3170.95</v>
      </c>
      <c r="H35" s="1783">
        <v>3733.01</v>
      </c>
      <c r="I35" s="1783">
        <v>3415.18</v>
      </c>
      <c r="J35" s="1783">
        <v>3860.53</v>
      </c>
      <c r="K35" s="1783">
        <v>2052.66</v>
      </c>
      <c r="L35" s="1783">
        <v>3289.77</v>
      </c>
      <c r="M35" s="1783">
        <v>3920.35</v>
      </c>
      <c r="N35" s="1783">
        <v>3214.26</v>
      </c>
      <c r="O35" s="1783">
        <v>2950.05</v>
      </c>
      <c r="P35" s="1783">
        <v>1783.79</v>
      </c>
      <c r="Q35" s="1783">
        <v>3986.84</v>
      </c>
      <c r="R35" s="1784">
        <v>4802.99</v>
      </c>
      <c r="S35" s="854"/>
      <c r="T35" s="854"/>
      <c r="U35" s="854"/>
      <c r="V35" s="854"/>
      <c r="W35" s="854"/>
      <c r="X35" s="854"/>
      <c r="Y35" s="854"/>
      <c r="Z35" s="854"/>
    </row>
    <row r="36" spans="1:26" ht="19.5" customHeight="1">
      <c r="A36" s="838"/>
      <c r="B36" s="842">
        <v>2009</v>
      </c>
      <c r="C36" s="1775">
        <v>15674.21</v>
      </c>
      <c r="D36" s="1776">
        <v>3915.93</v>
      </c>
      <c r="E36" s="1777">
        <v>1791.41</v>
      </c>
      <c r="F36" s="1777">
        <v>1079.75</v>
      </c>
      <c r="G36" s="1778">
        <v>5396.8</v>
      </c>
      <c r="H36" s="1778">
        <v>4387.7299999999996</v>
      </c>
      <c r="I36" s="1778">
        <v>4210.6899999999996</v>
      </c>
      <c r="J36" s="1778">
        <v>5010.55</v>
      </c>
      <c r="K36" s="1778">
        <v>2442.94</v>
      </c>
      <c r="L36" s="1778">
        <v>4707.7</v>
      </c>
      <c r="M36" s="1778">
        <v>3750.28</v>
      </c>
      <c r="N36" s="1778">
        <v>3262.89</v>
      </c>
      <c r="O36" s="1778">
        <v>3397.55</v>
      </c>
      <c r="P36" s="1778">
        <v>1893.91</v>
      </c>
      <c r="Q36" s="1778">
        <v>5898.88</v>
      </c>
      <c r="R36" s="1779">
        <v>6121.76</v>
      </c>
      <c r="S36" s="854"/>
      <c r="T36" s="854"/>
      <c r="U36" s="854"/>
      <c r="V36" s="854"/>
      <c r="W36" s="854"/>
      <c r="X36" s="854"/>
      <c r="Y36" s="854"/>
      <c r="Z36" s="854"/>
    </row>
    <row r="37" spans="1:26" ht="19.5" customHeight="1">
      <c r="A37" s="838"/>
      <c r="B37" s="844">
        <v>2010</v>
      </c>
      <c r="C37" s="1785">
        <v>16706.810000000001</v>
      </c>
      <c r="D37" s="1783">
        <v>3924.44</v>
      </c>
      <c r="E37" s="1783">
        <v>1920.6</v>
      </c>
      <c r="F37" s="1783">
        <v>911.48</v>
      </c>
      <c r="G37" s="1783">
        <v>6518.34</v>
      </c>
      <c r="H37" s="1783">
        <v>4924.45</v>
      </c>
      <c r="I37" s="1783">
        <v>5017.16</v>
      </c>
      <c r="J37" s="1783">
        <v>5620.73</v>
      </c>
      <c r="K37" s="1783">
        <v>2284.35</v>
      </c>
      <c r="L37" s="1783">
        <v>5069.26</v>
      </c>
      <c r="M37" s="1783">
        <v>3321.61</v>
      </c>
      <c r="N37" s="1783">
        <v>2758.13</v>
      </c>
      <c r="O37" s="1783">
        <v>3198.03</v>
      </c>
      <c r="P37" s="1783">
        <v>1463.47</v>
      </c>
      <c r="Q37" s="1783">
        <v>4881.2</v>
      </c>
      <c r="R37" s="1784">
        <v>6620.75</v>
      </c>
      <c r="S37" s="854"/>
      <c r="T37" s="854"/>
      <c r="U37" s="854"/>
      <c r="V37" s="854"/>
      <c r="W37" s="854"/>
      <c r="X37" s="854"/>
      <c r="Y37" s="854"/>
      <c r="Z37" s="854"/>
    </row>
    <row r="38" spans="1:26" ht="19.5" customHeight="1">
      <c r="A38" s="838"/>
      <c r="B38" s="842">
        <v>2011</v>
      </c>
      <c r="C38" s="1775">
        <v>14581.76</v>
      </c>
      <c r="D38" s="1776">
        <v>5336.06</v>
      </c>
      <c r="E38" s="1777">
        <v>1668.58</v>
      </c>
      <c r="F38" s="1777">
        <v>996.63</v>
      </c>
      <c r="G38" s="1778">
        <v>6232.93</v>
      </c>
      <c r="H38" s="1778">
        <v>6475.17</v>
      </c>
      <c r="I38" s="1778">
        <v>4976.2700000000004</v>
      </c>
      <c r="J38" s="1778">
        <v>5812.72</v>
      </c>
      <c r="K38" s="1778">
        <v>2756.42</v>
      </c>
      <c r="L38" s="1778">
        <v>5515.9</v>
      </c>
      <c r="M38" s="1778">
        <v>3264.12</v>
      </c>
      <c r="N38" s="1778">
        <v>2705.21</v>
      </c>
      <c r="O38" s="1778">
        <v>2882.24</v>
      </c>
      <c r="P38" s="1778">
        <v>2148.9899999999998</v>
      </c>
      <c r="Q38" s="1778">
        <v>6005.91</v>
      </c>
      <c r="R38" s="1779">
        <v>6417.73</v>
      </c>
      <c r="S38" s="854"/>
      <c r="T38" s="854"/>
      <c r="U38" s="854"/>
      <c r="V38" s="854"/>
      <c r="W38" s="854"/>
      <c r="X38" s="854"/>
      <c r="Y38" s="854"/>
      <c r="Z38" s="854"/>
    </row>
    <row r="39" spans="1:26" ht="19.5" customHeight="1">
      <c r="A39" s="838"/>
      <c r="B39" s="844">
        <v>2012</v>
      </c>
      <c r="C39" s="1785">
        <v>14645.38</v>
      </c>
      <c r="D39" s="1783">
        <v>6063.04</v>
      </c>
      <c r="E39" s="1783">
        <v>2164.77</v>
      </c>
      <c r="F39" s="1783">
        <v>1361.66</v>
      </c>
      <c r="G39" s="1783">
        <v>5856.4</v>
      </c>
      <c r="H39" s="1783">
        <v>7506.05</v>
      </c>
      <c r="I39" s="1783">
        <v>4790.1499999999996</v>
      </c>
      <c r="J39" s="1783">
        <v>6590.35</v>
      </c>
      <c r="K39" s="1783">
        <v>3697.36</v>
      </c>
      <c r="L39" s="1783">
        <v>6315.25</v>
      </c>
      <c r="M39" s="1783">
        <v>2820.08</v>
      </c>
      <c r="N39" s="1783">
        <v>3344.2</v>
      </c>
      <c r="O39" s="1783">
        <v>4865.51</v>
      </c>
      <c r="P39" s="1783">
        <v>2909.56</v>
      </c>
      <c r="Q39" s="1783">
        <v>7253.64</v>
      </c>
      <c r="R39" s="1784">
        <v>6801.22</v>
      </c>
      <c r="S39" s="854"/>
      <c r="T39" s="854"/>
      <c r="U39" s="854"/>
      <c r="V39" s="854"/>
      <c r="W39" s="854"/>
      <c r="X39" s="854"/>
      <c r="Y39" s="854"/>
      <c r="Z39" s="854"/>
    </row>
    <row r="40" spans="1:26" ht="19.5" customHeight="1">
      <c r="A40" s="838"/>
      <c r="B40" s="842">
        <v>2013</v>
      </c>
      <c r="C40" s="1775">
        <v>17865.560000000001</v>
      </c>
      <c r="D40" s="1776">
        <v>7022.95</v>
      </c>
      <c r="E40" s="1777">
        <v>2657.14</v>
      </c>
      <c r="F40" s="1777">
        <v>1207.18</v>
      </c>
      <c r="G40" s="1778">
        <v>7545.5</v>
      </c>
      <c r="H40" s="1778">
        <v>11698.54</v>
      </c>
      <c r="I40" s="1778">
        <v>5358.74</v>
      </c>
      <c r="J40" s="1778">
        <v>9193.36</v>
      </c>
      <c r="K40" s="1778">
        <v>4350.7</v>
      </c>
      <c r="L40" s="1778">
        <v>7088.42</v>
      </c>
      <c r="M40" s="1778">
        <v>3502.9</v>
      </c>
      <c r="N40" s="1778">
        <v>4762.8900000000003</v>
      </c>
      <c r="O40" s="1778">
        <v>6476.81</v>
      </c>
      <c r="P40" s="1778">
        <v>2735.9</v>
      </c>
      <c r="Q40" s="1778">
        <v>16173.81</v>
      </c>
      <c r="R40" s="1779">
        <v>8535.6</v>
      </c>
      <c r="S40" s="854"/>
      <c r="T40" s="854"/>
      <c r="U40" s="854"/>
      <c r="V40" s="854"/>
      <c r="W40" s="854"/>
      <c r="X40" s="854"/>
      <c r="Y40" s="854"/>
      <c r="Z40" s="854"/>
    </row>
    <row r="41" spans="1:26" ht="19.5" customHeight="1">
      <c r="A41" s="838"/>
      <c r="B41" s="1786">
        <v>2014</v>
      </c>
      <c r="C41" s="1785">
        <v>18314.14</v>
      </c>
      <c r="D41" s="1783">
        <v>6852.73</v>
      </c>
      <c r="E41" s="1783">
        <v>1942.08</v>
      </c>
      <c r="F41" s="1783">
        <v>1275.94</v>
      </c>
      <c r="G41" s="1783">
        <v>5857.2</v>
      </c>
      <c r="H41" s="1783">
        <v>15518.48</v>
      </c>
      <c r="I41" s="1783">
        <v>5648.32</v>
      </c>
      <c r="J41" s="1783">
        <v>11669.72</v>
      </c>
      <c r="K41" s="1783">
        <v>3679.06</v>
      </c>
      <c r="L41" s="1783">
        <v>6592.86</v>
      </c>
      <c r="M41" s="1783">
        <v>3302.82</v>
      </c>
      <c r="N41" s="1783">
        <v>5915.87</v>
      </c>
      <c r="O41" s="1783">
        <v>7242.87</v>
      </c>
      <c r="P41" s="1783">
        <v>2200.66</v>
      </c>
      <c r="Q41" s="1783">
        <v>19770.14</v>
      </c>
      <c r="R41" s="1784">
        <v>8333.2999999999993</v>
      </c>
      <c r="S41" s="854"/>
      <c r="T41" s="854"/>
      <c r="U41" s="854"/>
      <c r="V41" s="854"/>
      <c r="W41" s="854"/>
      <c r="X41" s="854"/>
      <c r="Y41" s="854"/>
      <c r="Z41" s="854"/>
    </row>
    <row r="42" spans="1:26" ht="19.5" customHeight="1">
      <c r="A42" s="838"/>
      <c r="B42" s="842">
        <v>2015</v>
      </c>
      <c r="C42" s="1775">
        <v>15586.76</v>
      </c>
      <c r="D42" s="1776">
        <v>4542.2299999999996</v>
      </c>
      <c r="E42" s="1777">
        <v>1621.15</v>
      </c>
      <c r="F42" s="1777">
        <v>1243.8900000000001</v>
      </c>
      <c r="G42" s="1778">
        <v>4274.68</v>
      </c>
      <c r="H42" s="1778">
        <v>12549.95</v>
      </c>
      <c r="I42" s="1778">
        <v>5724.83</v>
      </c>
      <c r="J42" s="1778">
        <v>9126.1</v>
      </c>
      <c r="K42" s="1778">
        <v>3300.14</v>
      </c>
      <c r="L42" s="1778">
        <v>6427.57</v>
      </c>
      <c r="M42" s="1778">
        <v>2298.14</v>
      </c>
      <c r="N42" s="1778">
        <v>5962.68</v>
      </c>
      <c r="O42" s="1778">
        <v>7782.73</v>
      </c>
      <c r="P42" s="1778">
        <v>3462.13</v>
      </c>
      <c r="Q42" s="1778">
        <v>16806.560000000001</v>
      </c>
      <c r="R42" s="1779">
        <v>6911.76</v>
      </c>
      <c r="S42" s="854"/>
      <c r="T42" s="854"/>
      <c r="U42" s="854"/>
      <c r="V42" s="854"/>
      <c r="W42" s="854"/>
      <c r="X42" s="854"/>
      <c r="Y42" s="854"/>
      <c r="Z42" s="854"/>
    </row>
    <row r="43" spans="1:26" ht="5.0999999999999996" customHeight="1" thickBot="1">
      <c r="A43" s="838"/>
      <c r="B43" s="1766"/>
      <c r="C43" s="1767"/>
      <c r="D43" s="1768"/>
      <c r="E43" s="1768"/>
      <c r="F43" s="1768"/>
      <c r="G43" s="1768"/>
      <c r="H43" s="1768"/>
      <c r="I43" s="1768"/>
      <c r="J43" s="1768"/>
      <c r="K43" s="1768"/>
      <c r="L43" s="1768"/>
      <c r="M43" s="1768"/>
      <c r="N43" s="1768"/>
      <c r="O43" s="1768"/>
      <c r="P43" s="1768"/>
      <c r="Q43" s="1768"/>
      <c r="R43" s="1769"/>
      <c r="S43" s="854"/>
      <c r="T43" s="854"/>
      <c r="U43" s="854"/>
      <c r="V43" s="854"/>
      <c r="W43" s="854"/>
      <c r="X43" s="854"/>
      <c r="Y43" s="854"/>
      <c r="Z43" s="854"/>
    </row>
    <row r="44" spans="1:26" ht="14.25" customHeight="1">
      <c r="A44" s="838"/>
      <c r="B44" s="847"/>
      <c r="C44" s="209"/>
      <c r="D44" s="209"/>
      <c r="E44" s="209"/>
      <c r="F44" s="209"/>
      <c r="G44" s="209"/>
      <c r="H44" s="209"/>
      <c r="I44" s="209"/>
      <c r="J44" s="209"/>
      <c r="K44" s="209"/>
      <c r="L44" s="209"/>
      <c r="M44" s="209"/>
      <c r="N44" s="209"/>
      <c r="O44" s="209"/>
      <c r="P44" s="209"/>
      <c r="Q44" s="209"/>
      <c r="R44" s="209"/>
      <c r="S44" s="854"/>
      <c r="T44" s="854"/>
      <c r="U44" s="854"/>
      <c r="V44" s="854"/>
      <c r="W44" s="854"/>
      <c r="X44" s="854"/>
      <c r="Y44" s="854"/>
      <c r="Z44" s="854"/>
    </row>
    <row r="45" spans="1:26" ht="18.75">
      <c r="A45" s="838"/>
      <c r="B45" s="848" t="s">
        <v>259</v>
      </c>
      <c r="C45" s="848"/>
      <c r="D45" s="848"/>
      <c r="E45" s="848"/>
      <c r="F45" s="848"/>
      <c r="G45" s="848"/>
      <c r="H45" s="848"/>
      <c r="I45" s="848"/>
      <c r="J45" s="848"/>
      <c r="K45" s="848"/>
      <c r="L45" s="848"/>
      <c r="N45" s="850"/>
      <c r="O45" s="862"/>
      <c r="P45" s="849"/>
      <c r="Q45" s="849"/>
      <c r="R45" s="4111" t="s">
        <v>2651</v>
      </c>
      <c r="S45" s="854"/>
      <c r="T45" s="854"/>
      <c r="U45" s="854"/>
      <c r="V45" s="854"/>
      <c r="W45" s="854"/>
      <c r="X45" s="854"/>
      <c r="Y45" s="854"/>
      <c r="Z45" s="854"/>
    </row>
    <row r="46" spans="1:26" ht="18.75">
      <c r="A46" s="838"/>
      <c r="B46" s="848" t="s">
        <v>32</v>
      </c>
      <c r="C46" s="848"/>
      <c r="D46" s="848"/>
      <c r="E46" s="848"/>
      <c r="F46" s="848"/>
      <c r="G46" s="848"/>
      <c r="H46" s="848"/>
      <c r="I46" s="848"/>
      <c r="J46" s="848"/>
      <c r="K46" s="848"/>
      <c r="L46" s="850"/>
      <c r="M46" s="851"/>
      <c r="N46" s="851"/>
      <c r="O46" s="851"/>
      <c r="P46" s="863"/>
      <c r="Q46" s="852"/>
      <c r="R46" s="4280" t="s">
        <v>2622</v>
      </c>
      <c r="S46" s="854"/>
      <c r="T46" s="854"/>
      <c r="U46" s="854"/>
      <c r="V46" s="854"/>
      <c r="W46" s="854"/>
      <c r="X46" s="854"/>
      <c r="Y46" s="854"/>
      <c r="Z46" s="854"/>
    </row>
    <row r="47" spans="1:26" ht="18.75">
      <c r="A47" s="838"/>
      <c r="B47" s="848" t="s">
        <v>1885</v>
      </c>
      <c r="C47" s="848"/>
      <c r="D47" s="848"/>
      <c r="E47" s="848"/>
      <c r="F47" s="848"/>
      <c r="G47" s="848"/>
      <c r="H47" s="848"/>
      <c r="I47" s="848"/>
      <c r="J47" s="848"/>
      <c r="K47" s="848"/>
      <c r="L47" s="848"/>
      <c r="M47" s="848"/>
      <c r="N47" s="848"/>
      <c r="O47" s="848"/>
      <c r="P47" s="838"/>
      <c r="Q47" s="838"/>
      <c r="R47" s="4110" t="s">
        <v>2266</v>
      </c>
      <c r="S47" s="854"/>
      <c r="T47" s="854"/>
      <c r="U47" s="854"/>
      <c r="V47" s="854"/>
      <c r="W47" s="854"/>
      <c r="X47" s="854"/>
      <c r="Y47" s="854"/>
      <c r="Z47" s="854"/>
    </row>
    <row r="48" spans="1:26" ht="18.75">
      <c r="A48" s="854"/>
      <c r="B48" s="848" t="s">
        <v>271</v>
      </c>
      <c r="C48" s="854"/>
      <c r="D48" s="854"/>
      <c r="E48" s="854"/>
      <c r="F48" s="854"/>
      <c r="G48" s="854"/>
      <c r="H48" s="854"/>
      <c r="I48" s="854"/>
      <c r="J48" s="854"/>
      <c r="K48" s="854"/>
      <c r="L48" s="854"/>
      <c r="M48" s="854"/>
      <c r="N48" s="854"/>
      <c r="O48" s="854"/>
      <c r="P48" s="854"/>
      <c r="Q48" s="854"/>
      <c r="R48" s="854"/>
      <c r="S48" s="854"/>
      <c r="T48" s="854"/>
      <c r="U48" s="854"/>
      <c r="V48" s="854"/>
      <c r="W48" s="854"/>
      <c r="X48" s="854"/>
      <c r="Y48" s="854"/>
      <c r="Z48" s="854"/>
    </row>
    <row r="49" spans="1:26" ht="18.75">
      <c r="A49" s="854"/>
      <c r="B49" s="864"/>
      <c r="C49" s="854"/>
      <c r="D49" s="854"/>
      <c r="E49" s="854"/>
      <c r="F49" s="854"/>
      <c r="G49" s="854"/>
      <c r="H49" s="854"/>
      <c r="I49" s="854"/>
      <c r="J49" s="854"/>
      <c r="K49" s="854"/>
      <c r="L49" s="854"/>
      <c r="M49" s="854"/>
      <c r="N49" s="854"/>
      <c r="O49" s="854"/>
      <c r="P49" s="854"/>
      <c r="Q49" s="854"/>
      <c r="S49" s="854"/>
      <c r="T49" s="854"/>
      <c r="U49" s="854"/>
      <c r="V49" s="854"/>
      <c r="W49" s="854"/>
      <c r="X49" s="854"/>
      <c r="Y49" s="854"/>
      <c r="Z49" s="854"/>
    </row>
    <row r="50" spans="1:26" ht="18.75">
      <c r="A50" s="854"/>
      <c r="B50" s="864"/>
      <c r="C50" s="854"/>
      <c r="D50" s="854"/>
      <c r="E50" s="854"/>
      <c r="F50" s="854"/>
      <c r="G50" s="854"/>
      <c r="H50" s="854"/>
      <c r="I50" s="854"/>
      <c r="J50" s="854"/>
      <c r="K50" s="854"/>
      <c r="L50" s="854"/>
      <c r="M50" s="854"/>
      <c r="N50" s="854"/>
      <c r="O50" s="854"/>
      <c r="P50" s="854"/>
      <c r="Q50" s="854"/>
      <c r="S50" s="854"/>
      <c r="T50" s="854"/>
      <c r="U50" s="854"/>
      <c r="V50" s="854"/>
      <c r="W50" s="854"/>
      <c r="X50" s="854"/>
      <c r="Y50" s="854"/>
      <c r="Z50" s="854"/>
    </row>
    <row r="51" spans="1:26" ht="18.75">
      <c r="A51" s="854"/>
      <c r="B51" s="864"/>
      <c r="C51" s="854"/>
      <c r="D51" s="854"/>
      <c r="E51" s="854"/>
      <c r="F51" s="854"/>
      <c r="G51" s="854"/>
      <c r="H51" s="854"/>
      <c r="I51" s="854"/>
      <c r="J51" s="854"/>
      <c r="K51" s="854"/>
      <c r="L51" s="854"/>
      <c r="M51" s="854"/>
      <c r="N51" s="854"/>
      <c r="O51" s="854"/>
      <c r="P51" s="854"/>
      <c r="Q51" s="854"/>
      <c r="R51" s="854"/>
      <c r="S51" s="854"/>
      <c r="T51" s="854"/>
      <c r="U51" s="854"/>
      <c r="V51" s="854"/>
      <c r="W51" s="854"/>
      <c r="X51" s="854"/>
      <c r="Y51" s="854"/>
      <c r="Z51" s="854"/>
    </row>
    <row r="52" spans="1:26" ht="18.75">
      <c r="A52" s="854"/>
      <c r="B52" s="864"/>
      <c r="C52" s="5330"/>
      <c r="D52" s="5330"/>
      <c r="E52" s="5330"/>
      <c r="F52" s="5330"/>
      <c r="G52" s="5330"/>
      <c r="H52" s="5330"/>
      <c r="I52" s="5330"/>
      <c r="J52" s="5330"/>
      <c r="K52" s="5330"/>
      <c r="L52" s="5330"/>
      <c r="M52" s="5330"/>
      <c r="N52" s="5330"/>
      <c r="O52" s="5330"/>
      <c r="P52" s="5330"/>
      <c r="Q52" s="5330"/>
      <c r="R52" s="5330"/>
      <c r="S52" s="854"/>
      <c r="T52" s="854"/>
      <c r="U52" s="854"/>
      <c r="V52" s="854"/>
      <c r="W52" s="854"/>
      <c r="X52" s="854"/>
      <c r="Y52" s="854"/>
      <c r="Z52" s="854"/>
    </row>
    <row r="53" spans="1:26" ht="18.75">
      <c r="A53" s="854"/>
      <c r="B53" s="864"/>
      <c r="C53" s="5330"/>
      <c r="D53" s="5330"/>
      <c r="E53" s="5330"/>
      <c r="F53" s="5330"/>
      <c r="G53" s="5330"/>
      <c r="H53" s="5330"/>
      <c r="I53" s="5330"/>
      <c r="J53" s="5330"/>
      <c r="K53" s="5330"/>
      <c r="L53" s="5330"/>
      <c r="M53" s="5330"/>
      <c r="N53" s="5330"/>
      <c r="O53" s="5330"/>
      <c r="P53" s="5330"/>
      <c r="Q53" s="5330"/>
      <c r="R53" s="5330"/>
      <c r="S53" s="854"/>
      <c r="T53" s="854"/>
      <c r="U53" s="854"/>
      <c r="V53" s="854"/>
      <c r="W53" s="854"/>
      <c r="X53" s="854"/>
      <c r="Y53" s="854"/>
      <c r="Z53" s="854"/>
    </row>
    <row r="54" spans="1:26" ht="18.75">
      <c r="A54" s="854"/>
      <c r="B54" s="864"/>
      <c r="C54" s="5330"/>
      <c r="D54" s="5330"/>
      <c r="E54" s="5330"/>
      <c r="F54" s="5330"/>
      <c r="G54" s="5330"/>
      <c r="H54" s="5330"/>
      <c r="I54" s="5330"/>
      <c r="J54" s="5330"/>
      <c r="K54" s="5330"/>
      <c r="L54" s="5330"/>
      <c r="M54" s="5330"/>
      <c r="N54" s="5330"/>
      <c r="O54" s="5330"/>
      <c r="P54" s="5330"/>
      <c r="Q54" s="5330"/>
      <c r="R54" s="5330"/>
      <c r="S54" s="854"/>
      <c r="T54" s="854"/>
      <c r="U54" s="854"/>
      <c r="V54" s="854"/>
      <c r="W54" s="854"/>
      <c r="X54" s="854"/>
      <c r="Y54" s="854"/>
      <c r="Z54" s="854"/>
    </row>
    <row r="55" spans="1:26" ht="18.75">
      <c r="A55" s="854"/>
      <c r="B55" s="864"/>
      <c r="C55" s="854"/>
      <c r="D55" s="854"/>
      <c r="E55" s="854"/>
      <c r="F55" s="854"/>
      <c r="G55" s="854"/>
      <c r="H55" s="854"/>
      <c r="I55" s="854"/>
      <c r="J55" s="854"/>
      <c r="K55" s="854"/>
      <c r="L55" s="854"/>
      <c r="M55" s="854"/>
      <c r="N55" s="854"/>
      <c r="O55" s="854"/>
      <c r="P55" s="854"/>
      <c r="Q55" s="854"/>
      <c r="R55" s="854"/>
      <c r="S55" s="854"/>
      <c r="T55" s="854"/>
      <c r="U55" s="854"/>
      <c r="V55" s="854"/>
      <c r="W55" s="854"/>
      <c r="X55" s="854"/>
      <c r="Y55" s="854"/>
      <c r="Z55" s="854"/>
    </row>
    <row r="56" spans="1:26" ht="18.75">
      <c r="A56" s="854"/>
      <c r="B56" s="864"/>
      <c r="C56" s="854"/>
      <c r="D56" s="854"/>
      <c r="E56" s="854"/>
      <c r="F56" s="854"/>
      <c r="G56" s="854"/>
      <c r="H56" s="854"/>
      <c r="I56" s="854"/>
      <c r="J56" s="854"/>
      <c r="K56" s="854"/>
      <c r="L56" s="854"/>
      <c r="M56" s="854"/>
      <c r="N56" s="854"/>
      <c r="O56" s="854"/>
      <c r="P56" s="854"/>
      <c r="Q56" s="854"/>
      <c r="R56" s="854"/>
      <c r="S56" s="854"/>
      <c r="T56" s="854"/>
      <c r="U56" s="854"/>
      <c r="V56" s="854"/>
      <c r="W56" s="854"/>
      <c r="X56" s="854"/>
      <c r="Y56" s="854"/>
      <c r="Z56" s="854"/>
    </row>
    <row r="57" spans="1:26" ht="18.75">
      <c r="A57" s="854"/>
      <c r="B57" s="864"/>
      <c r="C57" s="854"/>
      <c r="D57" s="854"/>
      <c r="E57" s="854"/>
      <c r="F57" s="854"/>
      <c r="G57" s="854"/>
      <c r="H57" s="854"/>
      <c r="I57" s="854"/>
      <c r="J57" s="854"/>
      <c r="K57" s="854"/>
      <c r="L57" s="854"/>
      <c r="M57" s="854"/>
      <c r="N57" s="854"/>
      <c r="O57" s="854"/>
      <c r="P57" s="854"/>
      <c r="Q57" s="854"/>
      <c r="R57" s="854"/>
      <c r="S57" s="854"/>
      <c r="T57" s="854"/>
      <c r="U57" s="854"/>
      <c r="V57" s="854"/>
      <c r="W57" s="854"/>
      <c r="X57" s="854"/>
      <c r="Y57" s="854"/>
      <c r="Z57" s="854"/>
    </row>
    <row r="58" spans="1:26" ht="18.75">
      <c r="A58" s="854"/>
      <c r="B58" s="864"/>
      <c r="C58" s="854"/>
      <c r="D58" s="854"/>
      <c r="E58" s="854"/>
      <c r="F58" s="854"/>
      <c r="G58" s="854"/>
      <c r="H58" s="854"/>
      <c r="I58" s="854"/>
      <c r="J58" s="854"/>
      <c r="K58" s="854"/>
      <c r="L58" s="854"/>
      <c r="M58" s="854"/>
      <c r="N58" s="854"/>
      <c r="O58" s="854"/>
      <c r="P58" s="854"/>
      <c r="Q58" s="854"/>
      <c r="R58" s="854"/>
      <c r="S58" s="854"/>
      <c r="T58" s="854"/>
      <c r="U58" s="854"/>
      <c r="V58" s="854"/>
      <c r="W58" s="854"/>
      <c r="X58" s="854"/>
      <c r="Y58" s="854"/>
      <c r="Z58" s="854"/>
    </row>
    <row r="59" spans="1:26" ht="18.75">
      <c r="A59" s="854"/>
      <c r="B59" s="864"/>
      <c r="C59" s="854"/>
      <c r="D59" s="854"/>
      <c r="E59" s="854"/>
      <c r="F59" s="854"/>
      <c r="G59" s="854"/>
      <c r="H59" s="854"/>
      <c r="I59" s="854"/>
      <c r="J59" s="854"/>
      <c r="K59" s="854"/>
      <c r="L59" s="854"/>
      <c r="M59" s="854"/>
      <c r="N59" s="854"/>
      <c r="O59" s="854"/>
      <c r="P59" s="854"/>
      <c r="Q59" s="854"/>
      <c r="R59" s="854"/>
      <c r="S59" s="854"/>
      <c r="T59" s="854"/>
      <c r="U59" s="854"/>
      <c r="V59" s="854"/>
      <c r="W59" s="854"/>
      <c r="X59" s="854"/>
      <c r="Y59" s="854"/>
      <c r="Z59" s="854"/>
    </row>
    <row r="60" spans="1:26" ht="18.75">
      <c r="A60" s="854"/>
      <c r="B60" s="864"/>
      <c r="C60" s="854"/>
      <c r="D60" s="854"/>
      <c r="E60" s="854"/>
      <c r="F60" s="854"/>
      <c r="G60" s="854"/>
      <c r="H60" s="854"/>
      <c r="I60" s="854"/>
      <c r="J60" s="854"/>
      <c r="K60" s="854"/>
      <c r="L60" s="854"/>
      <c r="M60" s="854"/>
      <c r="N60" s="854"/>
      <c r="O60" s="854"/>
      <c r="P60" s="854"/>
      <c r="Q60" s="854"/>
      <c r="R60" s="854"/>
      <c r="S60" s="854"/>
      <c r="T60" s="854"/>
      <c r="U60" s="854"/>
      <c r="V60" s="854"/>
      <c r="W60" s="854"/>
      <c r="X60" s="854"/>
      <c r="Y60" s="854"/>
      <c r="Z60" s="854"/>
    </row>
    <row r="61" spans="1:26" ht="18.75">
      <c r="A61" s="854"/>
      <c r="B61" s="864"/>
      <c r="C61" s="854"/>
      <c r="D61" s="854"/>
      <c r="E61" s="854"/>
      <c r="F61" s="854"/>
      <c r="G61" s="854"/>
      <c r="H61" s="854"/>
      <c r="I61" s="854"/>
      <c r="J61" s="854"/>
      <c r="K61" s="854"/>
      <c r="L61" s="854"/>
      <c r="M61" s="854"/>
      <c r="N61" s="854"/>
      <c r="O61" s="854"/>
      <c r="P61" s="854"/>
      <c r="Q61" s="854"/>
      <c r="R61" s="854"/>
      <c r="S61" s="854"/>
      <c r="T61" s="854"/>
      <c r="U61" s="854"/>
      <c r="V61" s="854"/>
      <c r="W61" s="854"/>
      <c r="X61" s="854"/>
      <c r="Y61" s="854"/>
      <c r="Z61" s="854"/>
    </row>
    <row r="62" spans="1:26" ht="18.75">
      <c r="A62" s="854"/>
      <c r="B62" s="864"/>
      <c r="C62" s="854"/>
      <c r="D62" s="854"/>
      <c r="E62" s="854"/>
      <c r="F62" s="854"/>
      <c r="G62" s="854"/>
      <c r="H62" s="854"/>
      <c r="I62" s="854"/>
      <c r="J62" s="854"/>
      <c r="K62" s="854"/>
      <c r="L62" s="854"/>
      <c r="M62" s="854"/>
      <c r="N62" s="854"/>
      <c r="O62" s="854"/>
      <c r="P62" s="854"/>
      <c r="Q62" s="854"/>
      <c r="R62" s="854"/>
      <c r="S62" s="854"/>
      <c r="T62" s="854"/>
      <c r="U62" s="854"/>
      <c r="V62" s="854"/>
      <c r="W62" s="854"/>
      <c r="X62" s="854"/>
      <c r="Y62" s="854"/>
      <c r="Z62" s="854"/>
    </row>
    <row r="63" spans="1:26" ht="18.75">
      <c r="A63" s="854"/>
      <c r="B63" s="864"/>
      <c r="C63" s="854"/>
      <c r="D63" s="854"/>
      <c r="E63" s="854"/>
      <c r="F63" s="854"/>
      <c r="G63" s="854"/>
      <c r="H63" s="854"/>
      <c r="I63" s="854"/>
      <c r="J63" s="854"/>
      <c r="K63" s="854"/>
      <c r="L63" s="854"/>
      <c r="M63" s="854"/>
      <c r="N63" s="854"/>
      <c r="O63" s="854"/>
      <c r="P63" s="854"/>
      <c r="Q63" s="854"/>
      <c r="R63" s="854"/>
      <c r="S63" s="854"/>
      <c r="T63" s="854"/>
      <c r="U63" s="854"/>
      <c r="V63" s="854"/>
      <c r="W63" s="854"/>
      <c r="X63" s="854"/>
      <c r="Y63" s="854"/>
      <c r="Z63" s="854"/>
    </row>
    <row r="64" spans="1:26" ht="18.75">
      <c r="A64" s="854"/>
      <c r="B64" s="864"/>
      <c r="C64" s="854"/>
      <c r="D64" s="854"/>
      <c r="E64" s="854"/>
      <c r="F64" s="854"/>
      <c r="G64" s="854"/>
      <c r="H64" s="854"/>
      <c r="I64" s="854"/>
      <c r="J64" s="854"/>
      <c r="K64" s="854"/>
      <c r="L64" s="854"/>
      <c r="M64" s="854"/>
      <c r="N64" s="854"/>
      <c r="O64" s="854"/>
      <c r="P64" s="854"/>
      <c r="Q64" s="854"/>
      <c r="R64" s="854"/>
      <c r="S64" s="854"/>
      <c r="T64" s="854"/>
      <c r="U64" s="854"/>
      <c r="V64" s="854"/>
      <c r="W64" s="854"/>
      <c r="X64" s="854"/>
      <c r="Y64" s="854"/>
      <c r="Z64" s="854"/>
    </row>
    <row r="65" spans="1:26" ht="18.75">
      <c r="A65" s="854"/>
      <c r="B65" s="864"/>
      <c r="C65" s="854"/>
      <c r="D65" s="854"/>
      <c r="E65" s="854"/>
      <c r="F65" s="854"/>
      <c r="G65" s="854"/>
      <c r="H65" s="854"/>
      <c r="I65" s="854"/>
      <c r="J65" s="854"/>
      <c r="K65" s="854"/>
      <c r="L65" s="854"/>
      <c r="M65" s="854"/>
      <c r="N65" s="854"/>
      <c r="O65" s="854"/>
      <c r="P65" s="854"/>
      <c r="Q65" s="854"/>
      <c r="R65" s="854"/>
      <c r="S65" s="854"/>
      <c r="T65" s="854"/>
      <c r="U65" s="854"/>
      <c r="V65" s="854"/>
      <c r="W65" s="854"/>
      <c r="X65" s="854"/>
      <c r="Y65" s="854"/>
      <c r="Z65" s="854"/>
    </row>
    <row r="66" spans="1:26" ht="18.75">
      <c r="A66" s="854"/>
      <c r="B66" s="864"/>
      <c r="C66" s="854"/>
      <c r="D66" s="854"/>
      <c r="E66" s="854"/>
      <c r="F66" s="854"/>
      <c r="G66" s="854"/>
      <c r="H66" s="854"/>
      <c r="I66" s="854"/>
      <c r="J66" s="854"/>
      <c r="K66" s="854"/>
      <c r="L66" s="854"/>
      <c r="M66" s="854"/>
      <c r="N66" s="854"/>
      <c r="O66" s="854"/>
      <c r="P66" s="854"/>
      <c r="Q66" s="854"/>
      <c r="R66" s="854"/>
      <c r="S66" s="854"/>
      <c r="T66" s="854"/>
      <c r="U66" s="854"/>
      <c r="V66" s="854"/>
      <c r="W66" s="854"/>
      <c r="X66" s="854"/>
      <c r="Y66" s="854"/>
      <c r="Z66" s="854"/>
    </row>
    <row r="67" spans="1:26" ht="18.75">
      <c r="A67" s="854"/>
      <c r="B67" s="864"/>
      <c r="C67" s="854"/>
      <c r="D67" s="854"/>
      <c r="E67" s="854"/>
      <c r="F67" s="854"/>
      <c r="G67" s="854"/>
      <c r="H67" s="854"/>
      <c r="I67" s="854"/>
      <c r="J67" s="854"/>
      <c r="K67" s="854"/>
      <c r="L67" s="854"/>
      <c r="M67" s="854"/>
      <c r="N67" s="854"/>
      <c r="O67" s="854"/>
      <c r="P67" s="854"/>
      <c r="Q67" s="854"/>
      <c r="R67" s="854"/>
      <c r="S67" s="854"/>
      <c r="T67" s="854"/>
      <c r="U67" s="854"/>
      <c r="V67" s="854"/>
      <c r="W67" s="854"/>
      <c r="X67" s="854"/>
      <c r="Y67" s="854"/>
      <c r="Z67" s="854"/>
    </row>
    <row r="68" spans="1:26" ht="18.75">
      <c r="A68" s="854"/>
      <c r="B68" s="864"/>
      <c r="C68" s="854"/>
      <c r="D68" s="854"/>
      <c r="E68" s="854"/>
      <c r="F68" s="854"/>
      <c r="G68" s="854"/>
      <c r="H68" s="854"/>
      <c r="I68" s="854"/>
      <c r="J68" s="854"/>
      <c r="K68" s="854"/>
      <c r="L68" s="854"/>
      <c r="M68" s="854"/>
      <c r="N68" s="854"/>
      <c r="O68" s="854"/>
      <c r="P68" s="854"/>
      <c r="Q68" s="854"/>
      <c r="R68" s="854"/>
      <c r="S68" s="854"/>
      <c r="T68" s="854"/>
      <c r="U68" s="854"/>
      <c r="V68" s="854"/>
      <c r="W68" s="854"/>
      <c r="X68" s="854"/>
      <c r="Y68" s="854"/>
      <c r="Z68" s="854"/>
    </row>
    <row r="69" spans="1:26" ht="18.75">
      <c r="A69" s="854"/>
      <c r="B69" s="864"/>
      <c r="C69" s="854"/>
      <c r="D69" s="854"/>
      <c r="E69" s="854"/>
      <c r="F69" s="854"/>
      <c r="G69" s="854"/>
      <c r="H69" s="854"/>
      <c r="I69" s="854"/>
      <c r="J69" s="854"/>
      <c r="K69" s="854"/>
      <c r="L69" s="854"/>
      <c r="M69" s="854"/>
      <c r="N69" s="854"/>
      <c r="O69" s="854"/>
      <c r="P69" s="854"/>
      <c r="Q69" s="854"/>
      <c r="R69" s="854"/>
      <c r="S69" s="854"/>
      <c r="T69" s="854"/>
      <c r="U69" s="854"/>
      <c r="V69" s="854"/>
      <c r="W69" s="854"/>
      <c r="X69" s="854"/>
      <c r="Y69" s="854"/>
      <c r="Z69" s="854"/>
    </row>
    <row r="70" spans="1:26" ht="18.75">
      <c r="A70" s="854"/>
      <c r="B70" s="864"/>
      <c r="C70" s="854"/>
      <c r="D70" s="854"/>
      <c r="E70" s="854"/>
      <c r="F70" s="854"/>
      <c r="G70" s="854"/>
      <c r="H70" s="854"/>
      <c r="I70" s="854"/>
      <c r="J70" s="854"/>
      <c r="K70" s="854"/>
      <c r="L70" s="854"/>
      <c r="M70" s="854"/>
      <c r="N70" s="854"/>
      <c r="O70" s="854"/>
      <c r="P70" s="854"/>
      <c r="Q70" s="854"/>
      <c r="R70" s="854"/>
      <c r="S70" s="854"/>
      <c r="T70" s="854"/>
      <c r="U70" s="854"/>
      <c r="V70" s="854"/>
      <c r="W70" s="854"/>
      <c r="X70" s="854"/>
      <c r="Y70" s="854"/>
      <c r="Z70" s="854"/>
    </row>
    <row r="71" spans="1:26" ht="18.75">
      <c r="A71" s="854"/>
      <c r="B71" s="864"/>
      <c r="C71" s="854"/>
      <c r="D71" s="854"/>
      <c r="E71" s="854"/>
      <c r="F71" s="854"/>
      <c r="G71" s="854"/>
      <c r="H71" s="854"/>
      <c r="I71" s="854"/>
      <c r="J71" s="854"/>
      <c r="K71" s="854"/>
      <c r="L71" s="854"/>
      <c r="M71" s="854"/>
      <c r="N71" s="854"/>
      <c r="O71" s="854"/>
      <c r="P71" s="854"/>
      <c r="Q71" s="854"/>
      <c r="R71" s="854"/>
      <c r="S71" s="854"/>
      <c r="T71" s="854"/>
      <c r="U71" s="854"/>
      <c r="V71" s="854"/>
      <c r="W71" s="854"/>
      <c r="X71" s="854"/>
      <c r="Y71" s="854"/>
      <c r="Z71" s="854"/>
    </row>
    <row r="72" spans="1:26" ht="18.75">
      <c r="A72" s="854"/>
      <c r="B72" s="864"/>
      <c r="C72" s="854"/>
      <c r="D72" s="854"/>
      <c r="E72" s="854"/>
      <c r="F72" s="854"/>
      <c r="G72" s="854"/>
      <c r="H72" s="854"/>
      <c r="I72" s="854"/>
      <c r="J72" s="854"/>
      <c r="K72" s="854"/>
      <c r="L72" s="854"/>
      <c r="M72" s="854"/>
      <c r="N72" s="854"/>
      <c r="O72" s="854"/>
      <c r="P72" s="854"/>
      <c r="Q72" s="854"/>
      <c r="R72" s="854"/>
      <c r="S72" s="854"/>
      <c r="T72" s="854"/>
      <c r="U72" s="854"/>
      <c r="V72" s="854"/>
      <c r="W72" s="854"/>
      <c r="X72" s="854"/>
      <c r="Y72" s="854"/>
      <c r="Z72" s="854"/>
    </row>
    <row r="73" spans="1:26" ht="18.75">
      <c r="A73" s="854"/>
      <c r="B73" s="864"/>
      <c r="C73" s="854"/>
      <c r="D73" s="854"/>
      <c r="E73" s="854"/>
      <c r="F73" s="854"/>
      <c r="G73" s="854"/>
      <c r="H73" s="854"/>
      <c r="I73" s="854"/>
      <c r="J73" s="854"/>
      <c r="K73" s="854"/>
      <c r="L73" s="854"/>
      <c r="M73" s="854"/>
      <c r="N73" s="854"/>
      <c r="O73" s="854"/>
      <c r="P73" s="854"/>
      <c r="Q73" s="854"/>
      <c r="R73" s="854"/>
      <c r="S73" s="854"/>
      <c r="T73" s="854"/>
      <c r="U73" s="854"/>
      <c r="V73" s="854"/>
      <c r="W73" s="854"/>
      <c r="X73" s="854"/>
      <c r="Y73" s="854"/>
      <c r="Z73" s="854"/>
    </row>
    <row r="74" spans="1:26" ht="18.75">
      <c r="A74" s="854"/>
      <c r="B74" s="864"/>
      <c r="C74" s="854"/>
      <c r="D74" s="854"/>
      <c r="E74" s="854"/>
      <c r="F74" s="854"/>
      <c r="G74" s="854"/>
      <c r="H74" s="854"/>
      <c r="I74" s="854"/>
      <c r="J74" s="854"/>
      <c r="K74" s="854"/>
      <c r="L74" s="854"/>
      <c r="M74" s="854"/>
      <c r="N74" s="854"/>
      <c r="O74" s="854"/>
      <c r="P74" s="854"/>
      <c r="Q74" s="854"/>
      <c r="R74" s="854"/>
      <c r="S74" s="854"/>
      <c r="T74" s="854"/>
      <c r="U74" s="854"/>
      <c r="V74" s="854"/>
      <c r="W74" s="854"/>
      <c r="X74" s="854"/>
      <c r="Y74" s="854"/>
      <c r="Z74" s="854"/>
    </row>
    <row r="75" spans="1:26" ht="18.75">
      <c r="A75" s="854"/>
      <c r="B75" s="864"/>
      <c r="C75" s="854"/>
      <c r="D75" s="854"/>
      <c r="E75" s="854"/>
      <c r="F75" s="854"/>
      <c r="G75" s="854"/>
      <c r="H75" s="854"/>
      <c r="I75" s="854"/>
      <c r="J75" s="854"/>
      <c r="K75" s="854"/>
      <c r="L75" s="854"/>
      <c r="M75" s="854"/>
      <c r="N75" s="854"/>
      <c r="O75" s="854"/>
      <c r="P75" s="854"/>
      <c r="Q75" s="854"/>
      <c r="R75" s="854"/>
      <c r="S75" s="854"/>
      <c r="T75" s="854"/>
      <c r="U75" s="854"/>
      <c r="V75" s="854"/>
      <c r="W75" s="854"/>
      <c r="X75" s="854"/>
      <c r="Y75" s="854"/>
      <c r="Z75" s="854"/>
    </row>
  </sheetData>
  <mergeCells count="7">
    <mergeCell ref="B8:R8"/>
    <mergeCell ref="B9:B10"/>
    <mergeCell ref="B2:D2"/>
    <mergeCell ref="J2:N2"/>
    <mergeCell ref="A5:R5"/>
    <mergeCell ref="A6:R6"/>
    <mergeCell ref="A7:R7"/>
  </mergeCells>
  <phoneticPr fontId="3" type="noConversion"/>
  <hyperlinks>
    <hyperlink ref="J2" location="'List 2'!A1" display="قائمة إحصاءات النقود والنشاط المصرفي"/>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scale="76"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7">
    <pageSetUpPr fitToPage="1"/>
  </sheetPr>
  <dimension ref="A1:AC36"/>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E2" sqref="E2:J2"/>
    </sheetView>
  </sheetViews>
  <sheetFormatPr defaultRowHeight="15.75"/>
  <cols>
    <col min="1" max="1" width="1" customWidth="1"/>
    <col min="2" max="2" width="25" style="437" customWidth="1"/>
    <col min="3" max="3" width="40.75" customWidth="1"/>
    <col min="4" max="4" width="39" customWidth="1"/>
    <col min="5" max="5" width="8.5" customWidth="1"/>
    <col min="6" max="6" width="13.75" customWidth="1"/>
    <col min="7" max="7" width="9" customWidth="1"/>
    <col min="8" max="8" width="11.625" customWidth="1"/>
    <col min="9" max="9" width="8.375" customWidth="1"/>
    <col min="10" max="10" width="10.375" customWidth="1"/>
    <col min="11" max="11" width="10.75" customWidth="1"/>
    <col min="12" max="12" width="9.375" customWidth="1"/>
    <col min="13" max="13" width="10.625" customWidth="1"/>
    <col min="14" max="15" width="10.125" customWidth="1"/>
    <col min="16" max="16" width="8" customWidth="1"/>
    <col min="17" max="17" width="9.875" customWidth="1"/>
    <col min="18" max="18" width="8.375" customWidth="1"/>
  </cols>
  <sheetData>
    <row r="1" spans="1:29" ht="18.75">
      <c r="A1" s="98"/>
      <c r="B1" s="448"/>
      <c r="C1" s="99"/>
      <c r="D1" s="100"/>
      <c r="E1" s="100"/>
      <c r="F1" s="100"/>
      <c r="G1" s="100"/>
      <c r="H1" s="100"/>
      <c r="I1" s="98"/>
      <c r="J1" s="98"/>
      <c r="K1" s="98"/>
      <c r="L1" s="98"/>
      <c r="M1" s="98"/>
      <c r="N1" s="98"/>
      <c r="O1" s="98"/>
      <c r="P1" s="98"/>
      <c r="Q1" s="98"/>
      <c r="R1" s="98"/>
      <c r="S1" s="98"/>
      <c r="T1" s="98"/>
      <c r="U1" s="98"/>
      <c r="V1" s="98"/>
      <c r="W1" s="98"/>
      <c r="X1" s="98"/>
      <c r="Y1" s="98"/>
    </row>
    <row r="2" spans="1:29">
      <c r="A2" s="109"/>
      <c r="B2" s="6488" t="s">
        <v>4314</v>
      </c>
      <c r="C2" s="6488"/>
      <c r="D2" s="111"/>
      <c r="E2" s="6180" t="s">
        <v>4316</v>
      </c>
      <c r="F2" s="6180"/>
      <c r="G2" s="6180"/>
      <c r="H2" s="6180"/>
      <c r="I2" s="6180"/>
      <c r="J2" s="6180"/>
      <c r="K2" s="109"/>
      <c r="L2" s="109"/>
      <c r="M2" s="109"/>
      <c r="N2" s="109"/>
      <c r="O2" s="109"/>
      <c r="P2" s="109"/>
      <c r="Q2" s="109"/>
      <c r="R2" s="109"/>
      <c r="S2" s="109"/>
      <c r="T2" s="109"/>
      <c r="U2" s="109"/>
      <c r="V2" s="109"/>
      <c r="W2" s="109"/>
      <c r="X2" s="109"/>
      <c r="Y2" s="109"/>
    </row>
    <row r="3" spans="1:29" ht="19.5" thickBot="1">
      <c r="A3" s="106"/>
      <c r="B3" s="449"/>
      <c r="C3" s="107"/>
      <c r="D3" s="108"/>
      <c r="E3" s="108"/>
      <c r="F3" s="108"/>
      <c r="G3" s="108"/>
      <c r="H3" s="108"/>
      <c r="I3" s="106"/>
      <c r="J3" s="106"/>
      <c r="K3" s="106"/>
      <c r="L3" s="106"/>
      <c r="M3" s="106"/>
      <c r="N3" s="106"/>
      <c r="O3" s="106"/>
      <c r="P3" s="106"/>
      <c r="Q3" s="106"/>
      <c r="R3" s="106"/>
      <c r="S3" s="106"/>
      <c r="T3" s="106"/>
      <c r="U3" s="106"/>
      <c r="V3" s="106"/>
      <c r="W3" s="106"/>
      <c r="X3" s="106"/>
      <c r="Y3" s="106"/>
    </row>
    <row r="4" spans="1:29" s="359" customFormat="1" ht="20.25" customHeight="1" thickTop="1">
      <c r="A4" s="358"/>
      <c r="B4" s="456"/>
      <c r="C4" s="358"/>
      <c r="D4" s="358"/>
      <c r="E4" s="358"/>
      <c r="F4" s="358"/>
      <c r="G4" s="358"/>
      <c r="H4" s="358"/>
      <c r="I4" s="358"/>
      <c r="J4" s="358"/>
      <c r="K4" s="358"/>
      <c r="L4" s="358"/>
      <c r="M4" s="358"/>
      <c r="N4" s="358"/>
      <c r="O4" s="358"/>
      <c r="P4" s="358"/>
      <c r="Q4" s="358"/>
      <c r="R4" s="358"/>
    </row>
    <row r="5" spans="1:29" s="359" customFormat="1" ht="30" customHeight="1">
      <c r="A5" s="358"/>
      <c r="B5" s="6487" t="s">
        <v>2652</v>
      </c>
      <c r="C5" s="6487"/>
      <c r="D5" s="6487"/>
      <c r="E5" s="358"/>
      <c r="F5" s="358"/>
      <c r="G5" s="358"/>
      <c r="H5" s="358"/>
      <c r="I5" s="358"/>
      <c r="J5" s="358"/>
      <c r="K5" s="358"/>
      <c r="L5" s="358"/>
      <c r="M5" s="358"/>
      <c r="N5" s="358"/>
      <c r="O5" s="358"/>
      <c r="P5" s="358"/>
      <c r="Q5" s="358"/>
      <c r="R5" s="358"/>
    </row>
    <row r="6" spans="1:29" s="359" customFormat="1" ht="47.25" customHeight="1">
      <c r="B6" s="6486" t="s">
        <v>5228</v>
      </c>
      <c r="C6" s="6486"/>
      <c r="D6" s="6486"/>
      <c r="AA6" s="358"/>
      <c r="AB6" s="358"/>
      <c r="AC6" s="358"/>
    </row>
    <row r="7" spans="1:29" ht="19.5" thickBot="1">
      <c r="A7" s="359"/>
      <c r="B7" s="3505"/>
      <c r="C7" s="3505"/>
      <c r="D7" s="3505"/>
      <c r="E7" s="359"/>
      <c r="F7" s="359"/>
      <c r="G7" s="359"/>
      <c r="H7" s="359"/>
      <c r="I7" s="359"/>
      <c r="J7" s="359"/>
      <c r="K7" s="359"/>
      <c r="L7" s="359"/>
      <c r="M7" s="359"/>
      <c r="N7" s="359"/>
      <c r="O7" s="359"/>
      <c r="P7" s="359"/>
      <c r="Q7" s="359"/>
      <c r="R7" s="359"/>
      <c r="S7" s="359"/>
      <c r="T7" s="359"/>
      <c r="U7" s="359"/>
      <c r="V7" s="359"/>
      <c r="W7" s="359"/>
      <c r="X7" s="359"/>
      <c r="Y7" s="359"/>
      <c r="Z7" s="359"/>
      <c r="AA7" s="358"/>
    </row>
    <row r="8" spans="1:29" ht="18.75">
      <c r="A8" s="359"/>
      <c r="B8" s="4281" t="s">
        <v>2653</v>
      </c>
      <c r="C8" s="4282" t="s">
        <v>2654</v>
      </c>
      <c r="D8" s="4283" t="s">
        <v>2655</v>
      </c>
      <c r="E8" s="359"/>
      <c r="F8" s="359"/>
      <c r="G8" s="359"/>
      <c r="H8" s="359"/>
      <c r="I8" s="359"/>
      <c r="J8" s="359"/>
      <c r="K8" s="359"/>
      <c r="L8" s="359"/>
      <c r="M8" s="359"/>
      <c r="N8" s="359"/>
      <c r="O8" s="359"/>
      <c r="P8" s="359"/>
      <c r="Q8" s="359"/>
      <c r="R8" s="359"/>
      <c r="S8" s="359"/>
      <c r="T8" s="359"/>
      <c r="U8" s="359"/>
      <c r="V8" s="359"/>
      <c r="W8" s="359"/>
      <c r="X8" s="359"/>
      <c r="Y8" s="359"/>
      <c r="Z8" s="359"/>
      <c r="AA8" s="358"/>
    </row>
    <row r="9" spans="1:29" ht="29.25" thickBot="1">
      <c r="A9" s="359"/>
      <c r="B9" s="4284" t="s">
        <v>711</v>
      </c>
      <c r="C9" s="4285" t="s">
        <v>1110</v>
      </c>
      <c r="D9" s="4286" t="s">
        <v>1111</v>
      </c>
      <c r="E9" s="359"/>
      <c r="F9" s="359"/>
      <c r="G9" s="359"/>
      <c r="H9" s="359"/>
      <c r="I9" s="359"/>
      <c r="J9" s="359"/>
      <c r="K9" s="359"/>
      <c r="L9" s="359"/>
      <c r="M9" s="359"/>
      <c r="N9" s="359"/>
      <c r="O9" s="359"/>
      <c r="P9" s="359"/>
      <c r="Q9" s="359"/>
      <c r="R9" s="359"/>
      <c r="S9" s="359"/>
      <c r="T9" s="359"/>
      <c r="U9" s="359"/>
      <c r="V9" s="359"/>
      <c r="W9" s="359"/>
      <c r="X9" s="359"/>
      <c r="Y9" s="359"/>
      <c r="Z9" s="359"/>
      <c r="AA9" s="359"/>
    </row>
    <row r="10" spans="1:29" ht="5.0999999999999996" customHeight="1">
      <c r="A10" s="359"/>
      <c r="B10" s="3507"/>
      <c r="C10" s="451"/>
      <c r="D10" s="3508"/>
      <c r="E10" s="359"/>
      <c r="F10" s="359"/>
      <c r="G10" s="359"/>
      <c r="H10" s="359"/>
      <c r="I10" s="359"/>
      <c r="J10" s="359"/>
      <c r="K10" s="359"/>
      <c r="L10" s="359"/>
      <c r="M10" s="359"/>
      <c r="N10" s="359"/>
      <c r="O10" s="359"/>
      <c r="P10" s="359"/>
      <c r="Q10" s="359"/>
      <c r="R10" s="359"/>
      <c r="S10" s="359"/>
      <c r="T10" s="359"/>
      <c r="U10" s="359"/>
      <c r="V10" s="359"/>
      <c r="W10" s="359"/>
      <c r="X10" s="359"/>
      <c r="Y10" s="359"/>
      <c r="Z10" s="359"/>
      <c r="AA10" s="359"/>
    </row>
    <row r="11" spans="1:29" ht="30" customHeight="1">
      <c r="A11" s="359"/>
      <c r="B11" s="912">
        <v>2005</v>
      </c>
      <c r="C11" s="452">
        <v>2573597</v>
      </c>
      <c r="D11" s="3509">
        <v>245522</v>
      </c>
      <c r="E11" s="359"/>
      <c r="F11" s="359"/>
      <c r="G11" s="359"/>
      <c r="H11" s="359"/>
      <c r="I11" s="359"/>
      <c r="J11" s="359"/>
      <c r="K11" s="359"/>
      <c r="L11" s="359"/>
      <c r="M11" s="359"/>
      <c r="N11" s="359"/>
      <c r="O11" s="359"/>
      <c r="P11" s="359"/>
      <c r="Q11" s="359"/>
      <c r="R11" s="359"/>
      <c r="S11" s="359"/>
      <c r="T11" s="359"/>
      <c r="U11" s="359"/>
      <c r="V11" s="359"/>
      <c r="W11" s="359"/>
      <c r="X11" s="359"/>
      <c r="Y11" s="359"/>
      <c r="Z11" s="359"/>
      <c r="AA11" s="359"/>
    </row>
    <row r="12" spans="1:29" ht="30" customHeight="1">
      <c r="A12" s="359"/>
      <c r="B12" s="913">
        <v>2006</v>
      </c>
      <c r="C12" s="453">
        <v>3577618</v>
      </c>
      <c r="D12" s="3510">
        <v>543046</v>
      </c>
      <c r="E12" s="359"/>
      <c r="F12" s="359"/>
      <c r="G12" s="359"/>
      <c r="H12" s="359"/>
      <c r="I12" s="359"/>
      <c r="J12" s="359"/>
      <c r="K12" s="359"/>
      <c r="L12" s="359"/>
      <c r="M12" s="359"/>
      <c r="N12" s="359"/>
      <c r="O12" s="359"/>
      <c r="P12" s="359"/>
      <c r="Q12" s="359"/>
      <c r="R12" s="359"/>
      <c r="S12" s="359"/>
      <c r="T12" s="359"/>
      <c r="U12" s="359"/>
      <c r="V12" s="359"/>
      <c r="W12" s="359"/>
      <c r="X12" s="359"/>
      <c r="Y12" s="359"/>
      <c r="Z12" s="359"/>
      <c r="AA12" s="359"/>
    </row>
    <row r="13" spans="1:29" ht="30" customHeight="1">
      <c r="A13" s="359"/>
      <c r="B13" s="912">
        <v>2007</v>
      </c>
      <c r="C13" s="452">
        <v>3669538</v>
      </c>
      <c r="D13" s="3509">
        <v>407041</v>
      </c>
      <c r="E13" s="359"/>
      <c r="F13" s="359"/>
      <c r="G13" s="359"/>
      <c r="H13" s="359"/>
      <c r="I13" s="359"/>
      <c r="J13" s="359"/>
      <c r="K13" s="359"/>
      <c r="L13" s="359"/>
      <c r="M13" s="359"/>
      <c r="N13" s="359"/>
      <c r="O13" s="359"/>
      <c r="P13" s="359"/>
      <c r="Q13" s="359"/>
      <c r="R13" s="359"/>
      <c r="S13" s="359"/>
      <c r="T13" s="359"/>
      <c r="U13" s="359"/>
      <c r="V13" s="359"/>
      <c r="W13" s="359"/>
      <c r="X13" s="359"/>
      <c r="Y13" s="359"/>
      <c r="Z13" s="359"/>
      <c r="AA13" s="359"/>
    </row>
    <row r="14" spans="1:29" ht="30" customHeight="1">
      <c r="A14" s="359"/>
      <c r="B14" s="913">
        <v>2008</v>
      </c>
      <c r="C14" s="453">
        <v>3954132</v>
      </c>
      <c r="D14" s="3510">
        <v>190764</v>
      </c>
      <c r="E14" s="359"/>
      <c r="F14" s="359"/>
      <c r="G14" s="359"/>
      <c r="H14" s="359"/>
      <c r="I14" s="359"/>
      <c r="J14" s="359"/>
      <c r="K14" s="359"/>
      <c r="L14" s="359"/>
      <c r="M14" s="359"/>
      <c r="N14" s="359"/>
      <c r="O14" s="359"/>
      <c r="P14" s="359"/>
      <c r="Q14" s="359"/>
      <c r="R14" s="359"/>
      <c r="S14" s="359"/>
      <c r="T14" s="359"/>
      <c r="U14" s="359"/>
      <c r="V14" s="359"/>
      <c r="W14" s="359"/>
      <c r="X14" s="359"/>
      <c r="Y14" s="359"/>
      <c r="Z14" s="359"/>
      <c r="AA14" s="359"/>
    </row>
    <row r="15" spans="1:29" ht="30" customHeight="1">
      <c r="A15" s="359"/>
      <c r="B15" s="912">
        <v>2009</v>
      </c>
      <c r="C15" s="452">
        <v>3997556</v>
      </c>
      <c r="D15" s="3509">
        <v>106117</v>
      </c>
      <c r="E15" s="359"/>
      <c r="F15" s="359"/>
      <c r="G15" s="359"/>
      <c r="H15" s="359"/>
      <c r="I15" s="359"/>
      <c r="J15" s="359"/>
      <c r="K15" s="359"/>
      <c r="L15" s="359"/>
      <c r="M15" s="359"/>
      <c r="N15" s="359"/>
      <c r="O15" s="359"/>
      <c r="P15" s="359"/>
      <c r="Q15" s="359"/>
      <c r="R15" s="359"/>
      <c r="S15" s="359"/>
      <c r="T15" s="359"/>
      <c r="U15" s="359"/>
      <c r="V15" s="359"/>
      <c r="W15" s="359"/>
      <c r="X15" s="359"/>
      <c r="Y15" s="359"/>
      <c r="Z15" s="359"/>
    </row>
    <row r="16" spans="1:29" ht="30" customHeight="1">
      <c r="A16" s="359"/>
      <c r="B16" s="913">
        <v>2010</v>
      </c>
      <c r="C16" s="453">
        <v>4045793</v>
      </c>
      <c r="D16" s="3510">
        <v>53952</v>
      </c>
      <c r="E16" s="359"/>
      <c r="F16" s="359"/>
      <c r="G16" s="359"/>
      <c r="H16" s="359"/>
      <c r="I16" s="359"/>
      <c r="J16" s="359"/>
      <c r="K16" s="359"/>
      <c r="L16" s="359"/>
      <c r="M16" s="359"/>
      <c r="N16" s="359"/>
      <c r="O16" s="359"/>
      <c r="P16" s="359"/>
      <c r="Q16" s="359"/>
      <c r="R16" s="359"/>
      <c r="S16" s="359"/>
      <c r="T16" s="359"/>
      <c r="U16" s="359"/>
      <c r="V16" s="359"/>
      <c r="W16" s="359"/>
      <c r="X16" s="359"/>
      <c r="Y16" s="359"/>
      <c r="Z16" s="359"/>
    </row>
    <row r="17" spans="1:26" ht="30" customHeight="1">
      <c r="A17" s="359"/>
      <c r="B17" s="912">
        <v>2011</v>
      </c>
      <c r="C17" s="452">
        <v>4099527</v>
      </c>
      <c r="D17" s="3509">
        <v>51289</v>
      </c>
      <c r="E17" s="359"/>
      <c r="F17" s="359"/>
      <c r="G17" s="359"/>
      <c r="H17" s="359"/>
      <c r="I17" s="359"/>
      <c r="J17" s="359"/>
      <c r="K17" s="359"/>
      <c r="L17" s="359"/>
      <c r="M17" s="359"/>
      <c r="N17" s="359"/>
      <c r="O17" s="359"/>
      <c r="P17" s="359"/>
      <c r="Q17" s="359"/>
      <c r="R17" s="359"/>
      <c r="S17" s="359"/>
      <c r="T17" s="359"/>
      <c r="U17" s="359"/>
      <c r="V17" s="359"/>
      <c r="W17" s="359"/>
      <c r="X17" s="359"/>
      <c r="Y17" s="359"/>
      <c r="Z17" s="359"/>
    </row>
    <row r="18" spans="1:26" ht="30" customHeight="1">
      <c r="A18" s="359"/>
      <c r="B18" s="4288">
        <v>2012</v>
      </c>
      <c r="C18" s="454">
        <v>4221355</v>
      </c>
      <c r="D18" s="3511">
        <v>98397</v>
      </c>
      <c r="E18" s="359"/>
      <c r="F18" s="359"/>
      <c r="G18" s="359"/>
      <c r="H18" s="359"/>
      <c r="I18" s="359"/>
      <c r="J18" s="359"/>
      <c r="K18" s="359"/>
      <c r="L18" s="359"/>
      <c r="M18" s="359"/>
      <c r="N18" s="359"/>
      <c r="O18" s="359"/>
      <c r="P18" s="359"/>
      <c r="Q18" s="359"/>
      <c r="R18" s="359"/>
      <c r="S18" s="359"/>
      <c r="T18" s="359"/>
      <c r="U18" s="359"/>
      <c r="V18" s="359"/>
      <c r="W18" s="359"/>
      <c r="X18" s="359"/>
      <c r="Y18" s="359"/>
      <c r="Z18" s="359"/>
    </row>
    <row r="19" spans="1:26" ht="30" customHeight="1">
      <c r="A19" s="359"/>
      <c r="B19" s="912">
        <v>2013</v>
      </c>
      <c r="C19" s="452">
        <v>4335739</v>
      </c>
      <c r="D19" s="3509">
        <v>98044</v>
      </c>
      <c r="E19" s="359"/>
      <c r="F19" s="359"/>
      <c r="G19" s="359"/>
      <c r="H19" s="359"/>
      <c r="I19" s="359"/>
      <c r="J19" s="359"/>
      <c r="K19" s="359"/>
      <c r="L19" s="359"/>
      <c r="M19" s="359"/>
      <c r="N19" s="359"/>
      <c r="O19" s="359"/>
      <c r="P19" s="359"/>
      <c r="Q19" s="359"/>
      <c r="R19" s="359"/>
      <c r="S19" s="359"/>
      <c r="T19" s="359"/>
      <c r="U19" s="359"/>
      <c r="V19" s="359"/>
      <c r="W19" s="359"/>
      <c r="X19" s="359"/>
      <c r="Y19" s="359"/>
      <c r="Z19" s="359"/>
    </row>
    <row r="20" spans="1:26" ht="30" customHeight="1">
      <c r="A20" s="359"/>
      <c r="B20" s="4288">
        <v>2014</v>
      </c>
      <c r="C20" s="454">
        <v>4462067</v>
      </c>
      <c r="D20" s="3511">
        <v>119937</v>
      </c>
      <c r="E20" s="359"/>
      <c r="F20" s="359"/>
      <c r="G20" s="359"/>
      <c r="H20" s="359"/>
      <c r="I20" s="359"/>
      <c r="J20" s="359"/>
      <c r="K20" s="359"/>
      <c r="L20" s="359"/>
      <c r="M20" s="359"/>
      <c r="N20" s="359"/>
      <c r="O20" s="359"/>
      <c r="P20" s="359"/>
      <c r="Q20" s="359"/>
      <c r="R20" s="359"/>
      <c r="S20" s="359"/>
      <c r="T20" s="359"/>
      <c r="U20" s="359"/>
      <c r="V20" s="359"/>
      <c r="W20" s="359"/>
      <c r="X20" s="359"/>
      <c r="Y20" s="359"/>
      <c r="Z20" s="359"/>
    </row>
    <row r="21" spans="1:26" ht="30" customHeight="1">
      <c r="A21" s="359"/>
      <c r="B21" s="912">
        <v>2015</v>
      </c>
      <c r="C21" s="452">
        <v>4555446</v>
      </c>
      <c r="D21" s="3509">
        <v>1853365</v>
      </c>
      <c r="E21" s="359"/>
      <c r="F21" s="359"/>
      <c r="G21" s="359"/>
      <c r="H21" s="359"/>
      <c r="I21" s="359"/>
      <c r="J21" s="359"/>
      <c r="K21" s="359"/>
      <c r="L21" s="359"/>
      <c r="M21" s="359"/>
      <c r="N21" s="359"/>
      <c r="O21" s="359"/>
      <c r="P21" s="359"/>
      <c r="Q21" s="359"/>
      <c r="R21" s="359"/>
      <c r="S21" s="359"/>
      <c r="T21" s="359"/>
      <c r="U21" s="359"/>
      <c r="V21" s="359"/>
      <c r="W21" s="359"/>
      <c r="X21" s="359"/>
      <c r="Y21" s="359"/>
      <c r="Z21" s="359"/>
    </row>
    <row r="22" spans="1:26" ht="5.0999999999999996" customHeight="1" thickBot="1">
      <c r="A22" s="359"/>
      <c r="B22" s="4289"/>
      <c r="C22" s="4290"/>
      <c r="D22" s="4291"/>
      <c r="E22" s="359"/>
      <c r="F22" s="359"/>
      <c r="G22" s="359"/>
      <c r="H22" s="359"/>
      <c r="I22" s="359"/>
      <c r="J22" s="359"/>
      <c r="K22" s="359"/>
      <c r="L22" s="359"/>
      <c r="M22" s="359"/>
      <c r="N22" s="359"/>
      <c r="O22" s="359"/>
      <c r="P22" s="359"/>
      <c r="Q22" s="359"/>
      <c r="R22" s="359"/>
      <c r="S22" s="359"/>
      <c r="T22" s="359"/>
      <c r="U22" s="359"/>
      <c r="V22" s="359"/>
      <c r="W22" s="359"/>
      <c r="X22" s="359"/>
      <c r="Y22" s="359"/>
      <c r="Z22" s="359"/>
    </row>
    <row r="23" spans="1:26" ht="6.75" customHeight="1">
      <c r="A23" s="359"/>
      <c r="B23" s="4292"/>
      <c r="C23" s="4292"/>
      <c r="D23" s="4292"/>
      <c r="E23" s="359"/>
      <c r="F23" s="359"/>
      <c r="G23" s="359"/>
      <c r="H23" s="359"/>
      <c r="I23" s="359"/>
      <c r="J23" s="359"/>
      <c r="K23" s="359"/>
      <c r="L23" s="359"/>
      <c r="M23" s="359"/>
      <c r="N23" s="359"/>
      <c r="O23" s="359"/>
      <c r="P23" s="359"/>
      <c r="Q23" s="359"/>
      <c r="R23" s="359"/>
      <c r="S23" s="359"/>
      <c r="T23" s="359"/>
      <c r="U23" s="359"/>
      <c r="V23" s="359"/>
      <c r="W23" s="359"/>
      <c r="X23" s="359"/>
      <c r="Y23" s="359"/>
      <c r="Z23" s="359"/>
    </row>
    <row r="24" spans="1:26" ht="18.75">
      <c r="A24" s="359"/>
      <c r="B24" s="848" t="s">
        <v>1885</v>
      </c>
      <c r="C24" s="446"/>
      <c r="D24" s="4287" t="s">
        <v>2622</v>
      </c>
      <c r="E24" s="359"/>
      <c r="F24" s="359"/>
      <c r="G24" s="359"/>
      <c r="H24" s="359"/>
      <c r="I24" s="359"/>
      <c r="J24" s="359"/>
      <c r="K24" s="359"/>
      <c r="L24" s="359"/>
      <c r="M24" s="359"/>
      <c r="N24" s="359"/>
      <c r="O24" s="359"/>
      <c r="P24" s="359"/>
      <c r="Q24" s="359"/>
      <c r="R24" s="359"/>
      <c r="S24" s="359"/>
      <c r="T24" s="359"/>
      <c r="U24" s="359"/>
      <c r="V24" s="359"/>
      <c r="W24" s="359"/>
      <c r="X24" s="359"/>
      <c r="Y24" s="359"/>
      <c r="Z24" s="359"/>
    </row>
    <row r="25" spans="1:26" ht="18.75">
      <c r="A25" s="359"/>
      <c r="B25"/>
      <c r="E25" s="359"/>
      <c r="F25" s="359"/>
      <c r="G25" s="359"/>
      <c r="H25" s="359"/>
      <c r="I25" s="359"/>
      <c r="J25" s="359"/>
      <c r="K25" s="359"/>
      <c r="L25" s="359"/>
      <c r="M25" s="359"/>
      <c r="N25" s="359"/>
      <c r="O25" s="359"/>
      <c r="P25" s="359"/>
      <c r="Q25" s="359"/>
      <c r="R25" s="359"/>
      <c r="S25" s="359"/>
      <c r="T25" s="359"/>
      <c r="U25" s="359"/>
      <c r="V25" s="359"/>
      <c r="W25" s="359"/>
      <c r="X25" s="359"/>
      <c r="Y25" s="359"/>
      <c r="Z25" s="359"/>
    </row>
    <row r="26" spans="1:26" ht="18.75">
      <c r="A26" s="359"/>
      <c r="B26"/>
      <c r="E26" s="359"/>
      <c r="F26" s="359"/>
      <c r="G26" s="359"/>
      <c r="H26" s="359"/>
      <c r="I26" s="359"/>
      <c r="J26" s="359"/>
      <c r="K26" s="359"/>
      <c r="L26" s="359"/>
      <c r="M26" s="359"/>
      <c r="N26" s="359"/>
      <c r="O26" s="359"/>
      <c r="P26" s="359"/>
      <c r="Q26" s="359"/>
      <c r="R26" s="359"/>
      <c r="S26" s="359"/>
      <c r="T26" s="359"/>
      <c r="U26" s="359"/>
      <c r="V26" s="359"/>
      <c r="W26" s="359"/>
      <c r="X26" s="359"/>
      <c r="Y26" s="359"/>
      <c r="Z26" s="359"/>
    </row>
    <row r="27" spans="1:26" ht="18.75">
      <c r="A27" s="359"/>
      <c r="B27"/>
      <c r="E27" s="359"/>
      <c r="F27" s="359"/>
      <c r="G27" s="359"/>
      <c r="H27" s="359"/>
      <c r="I27" s="359"/>
      <c r="J27" s="359"/>
      <c r="K27" s="359"/>
      <c r="L27" s="359"/>
      <c r="M27" s="359"/>
      <c r="N27" s="359"/>
      <c r="O27" s="359"/>
      <c r="P27" s="359"/>
      <c r="Q27" s="359"/>
      <c r="R27" s="359"/>
      <c r="S27" s="359"/>
      <c r="T27" s="359"/>
      <c r="U27" s="359"/>
      <c r="V27" s="359"/>
      <c r="W27" s="359"/>
      <c r="X27" s="359"/>
      <c r="Y27" s="359"/>
      <c r="Z27" s="359"/>
    </row>
    <row r="28" spans="1:26" ht="18.75">
      <c r="A28" s="359"/>
      <c r="B28"/>
      <c r="E28" s="359"/>
      <c r="F28" s="359"/>
      <c r="G28" s="359"/>
      <c r="H28" s="359"/>
      <c r="I28" s="359"/>
      <c r="J28" s="359"/>
      <c r="K28" s="359"/>
      <c r="L28" s="359"/>
      <c r="M28" s="359"/>
      <c r="N28" s="359"/>
      <c r="O28" s="359"/>
      <c r="P28" s="359"/>
      <c r="Q28" s="359"/>
      <c r="R28" s="359"/>
      <c r="S28" s="359"/>
      <c r="T28" s="359"/>
      <c r="U28" s="359"/>
      <c r="V28" s="359"/>
      <c r="W28" s="359"/>
      <c r="X28" s="359"/>
      <c r="Y28" s="359"/>
      <c r="Z28" s="359"/>
    </row>
    <row r="29" spans="1:26" ht="18.75">
      <c r="A29" s="359"/>
      <c r="B29"/>
      <c r="E29" s="359"/>
      <c r="F29" s="359"/>
      <c r="G29" s="359"/>
      <c r="H29" s="359"/>
      <c r="I29" s="359"/>
      <c r="J29" s="359"/>
      <c r="K29" s="359"/>
      <c r="L29" s="359"/>
      <c r="M29" s="359"/>
      <c r="N29" s="359"/>
      <c r="O29" s="359"/>
      <c r="P29" s="359"/>
      <c r="Q29" s="359"/>
      <c r="R29" s="359"/>
      <c r="S29" s="359"/>
      <c r="T29" s="359"/>
      <c r="U29" s="359"/>
      <c r="V29" s="359"/>
      <c r="W29" s="359"/>
      <c r="X29" s="359"/>
      <c r="Y29" s="359"/>
      <c r="Z29" s="359"/>
    </row>
    <row r="30" spans="1:26" ht="18.75">
      <c r="A30" s="359"/>
      <c r="B30"/>
      <c r="E30" s="359"/>
      <c r="F30" s="359"/>
      <c r="G30" s="359"/>
      <c r="H30" s="359"/>
      <c r="I30" s="359"/>
      <c r="J30" s="359"/>
      <c r="K30" s="359"/>
      <c r="L30" s="359"/>
      <c r="M30" s="359"/>
      <c r="N30" s="359"/>
      <c r="O30" s="359"/>
      <c r="P30" s="359"/>
      <c r="Q30" s="359"/>
      <c r="R30" s="359"/>
      <c r="S30" s="359"/>
      <c r="T30" s="359"/>
      <c r="U30" s="359"/>
      <c r="V30" s="359"/>
      <c r="W30" s="359"/>
      <c r="X30" s="359"/>
      <c r="Y30" s="359"/>
      <c r="Z30" s="359"/>
    </row>
    <row r="31" spans="1:26" ht="18.75">
      <c r="A31" s="359"/>
      <c r="B31" s="457"/>
      <c r="C31" s="359"/>
      <c r="D31" s="359"/>
      <c r="E31" s="359"/>
      <c r="F31" s="359"/>
      <c r="G31" s="359"/>
      <c r="H31" s="359"/>
      <c r="I31" s="359"/>
      <c r="J31" s="359"/>
      <c r="K31" s="359"/>
      <c r="L31" s="359"/>
      <c r="M31" s="359"/>
      <c r="N31" s="359"/>
      <c r="O31" s="359"/>
      <c r="P31" s="359"/>
      <c r="Q31" s="359"/>
      <c r="R31" s="359"/>
      <c r="S31" s="359"/>
      <c r="T31" s="359"/>
      <c r="U31" s="359"/>
      <c r="V31" s="359"/>
      <c r="W31" s="359"/>
      <c r="X31" s="359"/>
      <c r="Y31" s="359"/>
      <c r="Z31" s="359"/>
    </row>
    <row r="32" spans="1:26" ht="18.75">
      <c r="A32" s="359"/>
      <c r="B32" s="457"/>
      <c r="C32" s="359"/>
      <c r="D32" s="359"/>
      <c r="E32" s="359"/>
      <c r="F32" s="359"/>
      <c r="G32" s="359"/>
      <c r="H32" s="359"/>
      <c r="I32" s="359"/>
      <c r="J32" s="359"/>
      <c r="K32" s="359"/>
      <c r="L32" s="359"/>
      <c r="M32" s="359"/>
      <c r="N32" s="359"/>
      <c r="O32" s="359"/>
      <c r="P32" s="359"/>
      <c r="Q32" s="359"/>
      <c r="R32" s="359"/>
      <c r="S32" s="359"/>
      <c r="T32" s="359"/>
      <c r="U32" s="359"/>
      <c r="V32" s="359"/>
      <c r="W32" s="359"/>
      <c r="X32" s="359"/>
      <c r="Y32" s="359"/>
      <c r="Z32" s="359"/>
    </row>
    <row r="33" spans="1:26" ht="18.75">
      <c r="A33" s="359"/>
      <c r="B33" s="457"/>
      <c r="C33" s="359"/>
      <c r="D33" s="359"/>
      <c r="E33" s="359"/>
      <c r="F33" s="359"/>
      <c r="G33" s="359"/>
      <c r="H33" s="359"/>
      <c r="I33" s="359"/>
      <c r="J33" s="359"/>
      <c r="K33" s="359"/>
      <c r="L33" s="359"/>
      <c r="M33" s="359"/>
      <c r="N33" s="359"/>
      <c r="O33" s="359"/>
      <c r="P33" s="359"/>
      <c r="Q33" s="359"/>
      <c r="R33" s="359"/>
      <c r="S33" s="359"/>
      <c r="T33" s="359"/>
      <c r="U33" s="359"/>
      <c r="V33" s="359"/>
      <c r="W33" s="359"/>
      <c r="X33" s="359"/>
      <c r="Y33" s="359"/>
      <c r="Z33" s="359"/>
    </row>
    <row r="34" spans="1:26" ht="18.75">
      <c r="A34" s="40"/>
      <c r="B34" s="458"/>
      <c r="C34" s="40"/>
      <c r="D34" s="40"/>
      <c r="E34" s="40"/>
      <c r="F34" s="40"/>
      <c r="G34" s="40"/>
      <c r="H34" s="40"/>
      <c r="I34" s="40"/>
      <c r="J34" s="40"/>
      <c r="K34" s="40"/>
      <c r="L34" s="40"/>
      <c r="M34" s="40"/>
      <c r="N34" s="40"/>
      <c r="O34" s="40"/>
      <c r="P34" s="40"/>
      <c r="Q34" s="40"/>
      <c r="R34" s="40"/>
      <c r="S34" s="40"/>
      <c r="T34" s="40"/>
      <c r="U34" s="40"/>
      <c r="V34" s="40"/>
      <c r="W34" s="40"/>
      <c r="X34" s="40"/>
      <c r="Y34" s="40"/>
      <c r="Z34" s="40"/>
    </row>
    <row r="35" spans="1:26" ht="18.75">
      <c r="A35" s="40"/>
      <c r="B35" s="458"/>
      <c r="C35" s="40"/>
      <c r="D35" s="40"/>
      <c r="E35" s="40"/>
      <c r="F35" s="40"/>
      <c r="G35" s="40"/>
      <c r="H35" s="40"/>
      <c r="I35" s="40"/>
      <c r="J35" s="40"/>
      <c r="K35" s="40"/>
      <c r="L35" s="40"/>
      <c r="M35" s="40"/>
      <c r="N35" s="40"/>
      <c r="O35" s="40"/>
      <c r="P35" s="40"/>
      <c r="Q35" s="40"/>
      <c r="R35" s="40"/>
      <c r="S35" s="40"/>
      <c r="T35" s="40"/>
      <c r="U35" s="40"/>
      <c r="V35" s="40"/>
      <c r="W35" s="40"/>
      <c r="X35" s="40"/>
      <c r="Y35" s="40"/>
      <c r="Z35" s="40"/>
    </row>
    <row r="36" spans="1:26" ht="18.75">
      <c r="A36" s="40"/>
      <c r="S36" s="40"/>
      <c r="T36" s="40"/>
      <c r="U36" s="40"/>
      <c r="V36" s="40"/>
      <c r="W36" s="40"/>
      <c r="X36" s="40"/>
      <c r="Y36" s="40"/>
      <c r="Z36" s="40"/>
    </row>
  </sheetData>
  <mergeCells count="4">
    <mergeCell ref="B6:D6"/>
    <mergeCell ref="B5:D5"/>
    <mergeCell ref="E2:J2"/>
    <mergeCell ref="B2:C2"/>
  </mergeCells>
  <hyperlinks>
    <hyperlink ref="E2" location="'List 2'!A1" display="قائمة إحصاءات النقود والنشاط المصرفي"/>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scale="58"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8">
    <pageSetUpPr fitToPage="1"/>
  </sheetPr>
  <dimension ref="A1:AF35"/>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J2" sqref="J2:O2"/>
    </sheetView>
  </sheetViews>
  <sheetFormatPr defaultRowHeight="15.75"/>
  <cols>
    <col min="1" max="1" width="1" customWidth="1"/>
    <col min="2" max="2" width="15.5" customWidth="1"/>
    <col min="3" max="5" width="14.625" customWidth="1"/>
    <col min="6" max="13" width="12.75" customWidth="1"/>
    <col min="14" max="14" width="10.75" customWidth="1"/>
    <col min="15" max="16" width="10.625" customWidth="1"/>
    <col min="17" max="18" width="10.125" customWidth="1"/>
    <col min="19" max="19" width="8" customWidth="1"/>
    <col min="20" max="20" width="9.875" customWidth="1"/>
    <col min="21" max="21" width="8.375" customWidth="1"/>
  </cols>
  <sheetData>
    <row r="1" spans="1:32" ht="18.75">
      <c r="A1" s="98"/>
      <c r="B1" s="99"/>
      <c r="C1" s="99"/>
      <c r="D1" s="99"/>
      <c r="E1" s="99"/>
      <c r="F1" s="100"/>
      <c r="G1" s="100"/>
      <c r="H1" s="100"/>
      <c r="I1" s="100"/>
      <c r="J1" s="100"/>
      <c r="K1" s="98"/>
      <c r="L1" s="98"/>
      <c r="M1" s="98"/>
      <c r="N1" s="98"/>
      <c r="O1" s="98"/>
      <c r="P1" s="98"/>
      <c r="Q1" s="98"/>
      <c r="R1" s="98"/>
      <c r="S1" s="98"/>
      <c r="T1" s="98"/>
      <c r="U1" s="98"/>
      <c r="V1" s="98"/>
      <c r="W1" s="98"/>
      <c r="X1" s="98"/>
      <c r="Y1" s="98"/>
      <c r="Z1" s="98"/>
      <c r="AA1" s="98"/>
      <c r="AB1" s="98"/>
    </row>
    <row r="2" spans="1:32">
      <c r="A2" s="109"/>
      <c r="B2" s="6180" t="s">
        <v>4314</v>
      </c>
      <c r="C2" s="6180"/>
      <c r="D2" s="110"/>
      <c r="E2" s="110"/>
      <c r="F2" s="111"/>
      <c r="G2" s="111"/>
      <c r="H2" s="111"/>
      <c r="I2" s="109"/>
      <c r="J2" s="6189" t="s">
        <v>4316</v>
      </c>
      <c r="K2" s="6189"/>
      <c r="L2" s="6189"/>
      <c r="M2" s="6189"/>
      <c r="N2" s="6189"/>
      <c r="O2" s="6189"/>
      <c r="P2" s="109"/>
      <c r="Q2" s="109"/>
      <c r="R2" s="109"/>
      <c r="S2" s="109"/>
      <c r="T2" s="109"/>
      <c r="U2" s="109"/>
      <c r="V2" s="109"/>
      <c r="W2" s="109"/>
      <c r="X2" s="109"/>
      <c r="Y2" s="109"/>
      <c r="Z2" s="109"/>
      <c r="AA2" s="109"/>
      <c r="AB2" s="109"/>
    </row>
    <row r="3" spans="1:32" ht="19.5" thickBot="1">
      <c r="A3" s="106"/>
      <c r="B3" s="107"/>
      <c r="C3" s="107"/>
      <c r="D3" s="4294"/>
      <c r="E3" s="4294"/>
      <c r="F3" s="108"/>
      <c r="G3" s="108"/>
      <c r="H3" s="108"/>
      <c r="I3" s="108"/>
      <c r="J3" s="108"/>
      <c r="K3" s="106"/>
      <c r="L3" s="106"/>
      <c r="M3" s="106"/>
      <c r="N3" s="106"/>
      <c r="O3" s="106"/>
      <c r="P3" s="4300"/>
      <c r="Q3" s="106"/>
      <c r="R3" s="106"/>
      <c r="S3" s="106"/>
      <c r="T3" s="106"/>
      <c r="U3" s="106"/>
      <c r="V3" s="106"/>
      <c r="W3" s="106"/>
      <c r="X3" s="106"/>
      <c r="Y3" s="106"/>
      <c r="Z3" s="106"/>
      <c r="AA3" s="106"/>
      <c r="AB3" s="106"/>
    </row>
    <row r="4" spans="1:32" s="359" customFormat="1" ht="20.25" customHeight="1" thickTop="1">
      <c r="A4" s="358"/>
      <c r="B4" s="358"/>
      <c r="C4" s="358"/>
      <c r="D4" s="358"/>
      <c r="E4" s="358"/>
      <c r="F4" s="358"/>
      <c r="G4" s="358"/>
      <c r="H4" s="358"/>
      <c r="I4" s="358"/>
      <c r="J4" s="358"/>
      <c r="K4" s="358"/>
      <c r="L4" s="358"/>
      <c r="M4" s="358"/>
      <c r="N4" s="358"/>
      <c r="O4" s="358"/>
      <c r="P4" s="358"/>
      <c r="Q4" s="358"/>
      <c r="R4" s="358"/>
      <c r="S4" s="358"/>
      <c r="T4" s="358"/>
      <c r="U4" s="358"/>
    </row>
    <row r="5" spans="1:32" s="359" customFormat="1" ht="20.25" customHeight="1">
      <c r="A5" s="358"/>
      <c r="B5" s="6356" t="s">
        <v>2662</v>
      </c>
      <c r="C5" s="6356"/>
      <c r="D5" s="6356"/>
      <c r="E5" s="6356"/>
      <c r="F5" s="6356"/>
      <c r="G5" s="6356"/>
      <c r="H5" s="6356"/>
      <c r="I5" s="6356"/>
      <c r="J5" s="6356"/>
      <c r="K5" s="6356"/>
      <c r="L5" s="6356"/>
      <c r="M5" s="6356"/>
      <c r="N5" s="6356"/>
      <c r="O5" s="6356"/>
      <c r="P5" s="6356"/>
      <c r="Q5" s="6356"/>
      <c r="R5" s="358"/>
      <c r="S5" s="358"/>
      <c r="T5" s="358"/>
      <c r="U5" s="358"/>
    </row>
    <row r="6" spans="1:32" s="359" customFormat="1" ht="18.75">
      <c r="B6" s="6356" t="s">
        <v>1113</v>
      </c>
      <c r="C6" s="6356"/>
      <c r="D6" s="6356"/>
      <c r="E6" s="6356"/>
      <c r="F6" s="6356"/>
      <c r="G6" s="6356"/>
      <c r="H6" s="6356"/>
      <c r="I6" s="6356"/>
      <c r="J6" s="6356"/>
      <c r="K6" s="6356"/>
      <c r="L6" s="6356"/>
      <c r="M6" s="6356"/>
      <c r="N6" s="6356"/>
      <c r="O6" s="6356"/>
      <c r="P6" s="6356"/>
      <c r="Q6" s="6356"/>
      <c r="AD6" s="358"/>
      <c r="AE6" s="358"/>
      <c r="AF6" s="358"/>
    </row>
    <row r="7" spans="1:32" s="359" customFormat="1" ht="19.5" thickBot="1">
      <c r="B7"/>
      <c r="C7"/>
      <c r="D7"/>
      <c r="E7"/>
      <c r="F7"/>
      <c r="G7"/>
      <c r="H7"/>
      <c r="I7"/>
      <c r="J7"/>
      <c r="K7"/>
      <c r="L7"/>
      <c r="M7"/>
      <c r="N7"/>
      <c r="AD7" s="358"/>
      <c r="AE7" s="358"/>
      <c r="AF7" s="358"/>
    </row>
    <row r="8" spans="1:32" s="359" customFormat="1" ht="19.5" thickBot="1">
      <c r="B8" s="3512"/>
      <c r="C8" s="4295"/>
      <c r="D8" s="4295"/>
      <c r="E8" s="4299"/>
      <c r="F8" s="2817">
        <v>2005</v>
      </c>
      <c r="G8" s="2799">
        <v>2006</v>
      </c>
      <c r="H8" s="2799">
        <v>2007</v>
      </c>
      <c r="I8" s="2799">
        <v>2008</v>
      </c>
      <c r="J8" s="2799">
        <v>2009</v>
      </c>
      <c r="K8" s="2799">
        <v>2010</v>
      </c>
      <c r="L8" s="2800">
        <v>2011</v>
      </c>
      <c r="M8" s="2800">
        <v>2012</v>
      </c>
      <c r="N8" s="2799">
        <v>2013</v>
      </c>
      <c r="O8" s="4301">
        <v>2014</v>
      </c>
      <c r="P8" s="4306">
        <v>2015</v>
      </c>
      <c r="AD8" s="358"/>
      <c r="AE8" s="358"/>
      <c r="AF8" s="358"/>
    </row>
    <row r="9" spans="1:32" ht="5.0999999999999996" customHeight="1">
      <c r="A9" s="359"/>
      <c r="B9" s="459"/>
      <c r="C9" s="4296"/>
      <c r="D9" s="4296"/>
      <c r="E9" s="3513"/>
      <c r="F9" s="460"/>
      <c r="G9" s="1327"/>
      <c r="H9" s="1327"/>
      <c r="I9" s="1327"/>
      <c r="J9" s="1327"/>
      <c r="K9" s="1327"/>
      <c r="L9" s="461"/>
      <c r="M9" s="461"/>
      <c r="N9" s="3522"/>
      <c r="O9" s="3522"/>
      <c r="P9" s="3729"/>
      <c r="Q9" s="359"/>
      <c r="R9" s="359"/>
      <c r="S9" s="359"/>
      <c r="T9" s="359"/>
      <c r="U9" s="359"/>
      <c r="V9" s="359"/>
      <c r="W9" s="359"/>
      <c r="X9" s="359"/>
      <c r="Y9" s="359"/>
      <c r="Z9" s="359"/>
      <c r="AA9" s="359"/>
      <c r="AB9" s="359"/>
      <c r="AC9" s="359"/>
      <c r="AD9" s="358"/>
    </row>
    <row r="10" spans="1:32" ht="30.75" customHeight="1">
      <c r="A10" s="359"/>
      <c r="B10" s="6490" t="s">
        <v>2656</v>
      </c>
      <c r="C10" s="6491" t="s">
        <v>1114</v>
      </c>
      <c r="D10" s="4293" t="s">
        <v>2657</v>
      </c>
      <c r="E10" s="3371" t="s">
        <v>1115</v>
      </c>
      <c r="F10" s="3451">
        <v>1145.7</v>
      </c>
      <c r="G10" s="3514">
        <v>2718.2</v>
      </c>
      <c r="H10" s="3514">
        <v>1585.25</v>
      </c>
      <c r="I10" s="3514">
        <v>1088.8</v>
      </c>
      <c r="J10" s="3514">
        <v>795.85</v>
      </c>
      <c r="K10" s="3514">
        <v>426.15</v>
      </c>
      <c r="L10" s="3515">
        <v>695.65</v>
      </c>
      <c r="M10" s="3515">
        <v>1381.35</v>
      </c>
      <c r="N10" s="3514">
        <v>942.6</v>
      </c>
      <c r="O10" s="3514">
        <v>1483.05</v>
      </c>
      <c r="P10" s="4302">
        <v>1177.2</v>
      </c>
      <c r="Q10" s="359"/>
      <c r="R10" s="359"/>
      <c r="S10" s="359"/>
      <c r="T10" s="359"/>
      <c r="U10" s="359"/>
      <c r="V10" s="359"/>
      <c r="W10" s="359"/>
      <c r="X10" s="359"/>
      <c r="Y10" s="359"/>
      <c r="Z10" s="359"/>
      <c r="AA10" s="359"/>
      <c r="AB10" s="359"/>
      <c r="AC10" s="359"/>
      <c r="AD10" s="359"/>
    </row>
    <row r="11" spans="1:32" ht="30.75" customHeight="1">
      <c r="A11" s="359"/>
      <c r="B11" s="6490"/>
      <c r="C11" s="6491"/>
      <c r="D11" s="4293" t="s">
        <v>2658</v>
      </c>
      <c r="E11" s="3371" t="s">
        <v>1116</v>
      </c>
      <c r="F11" s="3451">
        <v>8277.4</v>
      </c>
      <c r="G11" s="3514">
        <v>10523.7</v>
      </c>
      <c r="H11" s="3514">
        <v>5115.3999999999996</v>
      </c>
      <c r="I11" s="3514">
        <v>3925.9</v>
      </c>
      <c r="J11" s="3514">
        <v>2528</v>
      </c>
      <c r="K11" s="3514">
        <v>1518.4</v>
      </c>
      <c r="L11" s="3515">
        <v>2197.6999999999998</v>
      </c>
      <c r="M11" s="3515">
        <v>3858.6</v>
      </c>
      <c r="N11" s="3514">
        <v>2739.3</v>
      </c>
      <c r="O11" s="3514">
        <v>4293</v>
      </c>
      <c r="P11" s="4302">
        <v>3321.2</v>
      </c>
      <c r="Q11" s="359"/>
      <c r="R11" s="359"/>
      <c r="S11" s="359"/>
      <c r="T11" s="359"/>
      <c r="U11" s="359"/>
      <c r="V11" s="359"/>
      <c r="W11" s="359"/>
      <c r="X11" s="359"/>
      <c r="Y11" s="359"/>
      <c r="Z11" s="359"/>
      <c r="AA11" s="359"/>
      <c r="AB11" s="359"/>
      <c r="AC11" s="359"/>
      <c r="AD11" s="359"/>
    </row>
    <row r="12" spans="1:32" ht="30.75" customHeight="1">
      <c r="A12" s="359"/>
      <c r="B12" s="6490"/>
      <c r="C12" s="6491"/>
      <c r="D12" s="4293" t="s">
        <v>2659</v>
      </c>
      <c r="E12" s="3371" t="s">
        <v>807</v>
      </c>
      <c r="F12" s="3451">
        <v>27.7</v>
      </c>
      <c r="G12" s="3514">
        <v>51.7</v>
      </c>
      <c r="H12" s="3514">
        <v>62</v>
      </c>
      <c r="I12" s="3514">
        <v>55.5</v>
      </c>
      <c r="J12" s="3514">
        <v>63</v>
      </c>
      <c r="K12" s="3514">
        <v>56.132637147252836</v>
      </c>
      <c r="L12" s="3515">
        <v>63.3</v>
      </c>
      <c r="M12" s="3515">
        <v>71.599999999999994</v>
      </c>
      <c r="N12" s="3514">
        <v>68.8</v>
      </c>
      <c r="O12" s="3514">
        <v>34.545772187281621</v>
      </c>
      <c r="P12" s="4302">
        <v>35.445019872335301</v>
      </c>
      <c r="Q12" s="359"/>
      <c r="R12" s="359"/>
      <c r="S12" s="359"/>
      <c r="T12" s="359"/>
      <c r="U12" s="359"/>
      <c r="V12" s="359"/>
      <c r="W12" s="359"/>
      <c r="X12" s="359"/>
      <c r="Y12" s="359"/>
      <c r="Z12" s="359"/>
      <c r="AA12" s="359"/>
      <c r="AB12" s="359"/>
      <c r="AC12" s="359"/>
      <c r="AD12" s="359"/>
    </row>
    <row r="13" spans="1:32" ht="30.75" customHeight="1">
      <c r="A13" s="359"/>
      <c r="B13" s="6489" t="s">
        <v>2660</v>
      </c>
      <c r="C13" s="6492" t="s">
        <v>1117</v>
      </c>
      <c r="D13" s="478" t="s">
        <v>2657</v>
      </c>
      <c r="E13" s="2637" t="s">
        <v>1115</v>
      </c>
      <c r="F13" s="3452">
        <v>3604.6</v>
      </c>
      <c r="G13" s="3516">
        <v>31242.85</v>
      </c>
      <c r="H13" s="3516">
        <v>35025.199999999997</v>
      </c>
      <c r="I13" s="3516">
        <v>33873.9</v>
      </c>
      <c r="J13" s="3516">
        <v>35210.699999999997</v>
      </c>
      <c r="K13" s="3516">
        <v>19243.849999999999</v>
      </c>
      <c r="L13" s="3517">
        <v>32225.55</v>
      </c>
      <c r="M13" s="3517">
        <v>62081.4</v>
      </c>
      <c r="N13" s="3516">
        <v>36316.35</v>
      </c>
      <c r="O13" s="3516">
        <v>49370.1</v>
      </c>
      <c r="P13" s="4303">
        <v>48631.3</v>
      </c>
      <c r="Q13" s="359"/>
      <c r="R13" s="359"/>
      <c r="S13" s="359"/>
      <c r="T13" s="359"/>
      <c r="U13" s="359"/>
      <c r="V13" s="359"/>
      <c r="W13" s="359"/>
      <c r="X13" s="359"/>
      <c r="Y13" s="359"/>
      <c r="Z13" s="359"/>
      <c r="AA13" s="359"/>
      <c r="AB13" s="359"/>
      <c r="AC13" s="359"/>
      <c r="AD13" s="359"/>
    </row>
    <row r="14" spans="1:32" ht="30.75" customHeight="1">
      <c r="A14" s="359"/>
      <c r="B14" s="6489"/>
      <c r="C14" s="6492"/>
      <c r="D14" s="478" t="s">
        <v>2658</v>
      </c>
      <c r="E14" s="2637" t="s">
        <v>1116</v>
      </c>
      <c r="F14" s="3452">
        <v>24562.7</v>
      </c>
      <c r="G14" s="3516">
        <v>108879.5</v>
      </c>
      <c r="H14" s="3516">
        <v>115658</v>
      </c>
      <c r="I14" s="3516">
        <v>117454.1</v>
      </c>
      <c r="J14" s="3516">
        <v>113371.1</v>
      </c>
      <c r="K14" s="3516">
        <v>66510.3</v>
      </c>
      <c r="L14" s="3517">
        <v>97089.4</v>
      </c>
      <c r="M14" s="3517">
        <v>172012.79999999999</v>
      </c>
      <c r="N14" s="3516">
        <v>104758.2</v>
      </c>
      <c r="O14" s="3516">
        <v>140237.20000000001</v>
      </c>
      <c r="P14" s="4303">
        <v>131840.1</v>
      </c>
      <c r="Q14" s="359"/>
      <c r="R14" s="359"/>
      <c r="S14" s="359"/>
      <c r="T14" s="359"/>
      <c r="U14" s="359"/>
      <c r="V14" s="359"/>
      <c r="W14" s="359"/>
      <c r="X14" s="359"/>
      <c r="Y14" s="359"/>
      <c r="Z14" s="359"/>
      <c r="AA14" s="359"/>
      <c r="AB14" s="359"/>
      <c r="AC14" s="359"/>
      <c r="AD14" s="359"/>
    </row>
    <row r="15" spans="1:32" ht="30.75" customHeight="1">
      <c r="A15" s="359"/>
      <c r="B15" s="6489"/>
      <c r="C15" s="6492"/>
      <c r="D15" s="478" t="s">
        <v>2659</v>
      </c>
      <c r="E15" s="2637" t="s">
        <v>807</v>
      </c>
      <c r="F15" s="3452">
        <v>29.4</v>
      </c>
      <c r="G15" s="3516">
        <v>57.4</v>
      </c>
      <c r="H15" s="3516">
        <v>60.6</v>
      </c>
      <c r="I15" s="3516">
        <v>57.7</v>
      </c>
      <c r="J15" s="3516">
        <v>62.1</v>
      </c>
      <c r="K15" s="3516">
        <v>57.914599308374683</v>
      </c>
      <c r="L15" s="3517">
        <v>66.400000000000006</v>
      </c>
      <c r="M15" s="3517">
        <v>72.2</v>
      </c>
      <c r="N15" s="3516">
        <v>69.3</v>
      </c>
      <c r="O15" s="3516">
        <v>35.204710305111618</v>
      </c>
      <c r="P15" s="4303">
        <v>36.886576997438567</v>
      </c>
      <c r="Q15" s="359"/>
      <c r="R15" s="359"/>
      <c r="S15" s="359"/>
      <c r="T15" s="359"/>
      <c r="U15" s="359"/>
      <c r="V15" s="359"/>
      <c r="W15" s="359"/>
      <c r="X15" s="359"/>
      <c r="Y15" s="359"/>
      <c r="Z15" s="359"/>
      <c r="AA15" s="359"/>
      <c r="AB15" s="359"/>
      <c r="AC15" s="359"/>
      <c r="AD15" s="359"/>
    </row>
    <row r="16" spans="1:32" ht="30.75" customHeight="1">
      <c r="A16" s="359"/>
      <c r="B16" s="6490" t="s">
        <v>2661</v>
      </c>
      <c r="C16" s="6491" t="s">
        <v>1118</v>
      </c>
      <c r="D16" s="4293" t="s">
        <v>2657</v>
      </c>
      <c r="E16" s="3371" t="s">
        <v>1115</v>
      </c>
      <c r="F16" s="3451">
        <v>20.55</v>
      </c>
      <c r="G16" s="3514">
        <v>64.55</v>
      </c>
      <c r="H16" s="3514">
        <v>45.85</v>
      </c>
      <c r="I16" s="3514">
        <v>33.799999999999997</v>
      </c>
      <c r="J16" s="3514">
        <v>25.7</v>
      </c>
      <c r="K16" s="3514">
        <v>12.9</v>
      </c>
      <c r="L16" s="3515">
        <v>18.5</v>
      </c>
      <c r="M16" s="3515">
        <v>32.25</v>
      </c>
      <c r="N16" s="3514">
        <v>21.6</v>
      </c>
      <c r="O16" s="3514">
        <v>27.05</v>
      </c>
      <c r="P16" s="4302">
        <v>23.7</v>
      </c>
      <c r="Q16" s="359"/>
      <c r="R16" s="359"/>
      <c r="S16" s="359"/>
      <c r="T16" s="359"/>
      <c r="U16" s="359"/>
      <c r="V16" s="359"/>
      <c r="W16" s="359"/>
      <c r="X16" s="359"/>
      <c r="Y16" s="359"/>
      <c r="Z16" s="359"/>
      <c r="AA16" s="359"/>
      <c r="AB16" s="359"/>
      <c r="AC16" s="359"/>
    </row>
    <row r="17" spans="1:29" ht="30.75" customHeight="1">
      <c r="A17" s="359"/>
      <c r="B17" s="6490"/>
      <c r="C17" s="6491"/>
      <c r="D17" s="4293" t="s">
        <v>2658</v>
      </c>
      <c r="E17" s="3371" t="s">
        <v>1116</v>
      </c>
      <c r="F17" s="3451">
        <v>93.2</v>
      </c>
      <c r="G17" s="3514">
        <v>192.2</v>
      </c>
      <c r="H17" s="3514">
        <v>131.30000000000001</v>
      </c>
      <c r="I17" s="3514">
        <v>104.3</v>
      </c>
      <c r="J17" s="3514">
        <v>72.900000000000006</v>
      </c>
      <c r="K17" s="3514">
        <v>39.1</v>
      </c>
      <c r="L17" s="3515">
        <v>51.1</v>
      </c>
      <c r="M17" s="3515">
        <v>84.2</v>
      </c>
      <c r="N17" s="3514">
        <v>57.9</v>
      </c>
      <c r="O17" s="3514">
        <v>71.5</v>
      </c>
      <c r="P17" s="4302">
        <v>60.8</v>
      </c>
      <c r="Q17" s="359"/>
      <c r="R17" s="359"/>
      <c r="S17" s="359"/>
      <c r="T17" s="359"/>
      <c r="U17" s="359"/>
      <c r="V17" s="359"/>
      <c r="W17" s="359"/>
      <c r="X17" s="359"/>
      <c r="Y17" s="359"/>
      <c r="Z17" s="359"/>
      <c r="AA17" s="359"/>
      <c r="AB17" s="359"/>
      <c r="AC17" s="359"/>
    </row>
    <row r="18" spans="1:29" ht="30.75" customHeight="1">
      <c r="A18" s="359"/>
      <c r="B18" s="6490"/>
      <c r="C18" s="6491"/>
      <c r="D18" s="4293" t="s">
        <v>2659</v>
      </c>
      <c r="E18" s="3371" t="s">
        <v>807</v>
      </c>
      <c r="F18" s="3451">
        <v>44.1</v>
      </c>
      <c r="G18" s="3514">
        <v>67.2</v>
      </c>
      <c r="H18" s="3514">
        <v>69.8</v>
      </c>
      <c r="I18" s="3514">
        <v>64.8</v>
      </c>
      <c r="J18" s="3514">
        <v>70.5</v>
      </c>
      <c r="K18" s="3514">
        <v>66</v>
      </c>
      <c r="L18" s="3515">
        <v>72.400000000000006</v>
      </c>
      <c r="M18" s="3515">
        <v>76.599999999999994</v>
      </c>
      <c r="N18" s="3514">
        <v>74.599999999999994</v>
      </c>
      <c r="O18" s="3514">
        <v>37.832167832167833</v>
      </c>
      <c r="P18" s="4302">
        <v>38.98026315789474</v>
      </c>
      <c r="Q18" s="359"/>
      <c r="R18" s="359"/>
      <c r="S18" s="359"/>
      <c r="T18" s="359"/>
      <c r="U18" s="359"/>
      <c r="V18" s="359"/>
      <c r="W18" s="359"/>
      <c r="X18" s="359"/>
      <c r="Y18" s="359"/>
      <c r="Z18" s="359"/>
      <c r="AA18" s="359"/>
      <c r="AB18" s="359"/>
      <c r="AC18" s="359"/>
    </row>
    <row r="19" spans="1:29" ht="5.0999999999999996" customHeight="1" thickBot="1">
      <c r="A19" s="359"/>
      <c r="B19" s="3518"/>
      <c r="C19" s="4297"/>
      <c r="D19" s="4297"/>
      <c r="E19" s="4298"/>
      <c r="F19" s="3519"/>
      <c r="G19" s="3520"/>
      <c r="H19" s="3520"/>
      <c r="I19" s="3520"/>
      <c r="J19" s="3520"/>
      <c r="K19" s="3520"/>
      <c r="L19" s="3521"/>
      <c r="M19" s="3521"/>
      <c r="N19" s="3520"/>
      <c r="O19" s="4304"/>
      <c r="P19" s="4305"/>
      <c r="Q19" s="359"/>
      <c r="R19" s="359"/>
      <c r="S19" s="359"/>
      <c r="T19" s="359"/>
      <c r="U19" s="359"/>
      <c r="V19" s="359"/>
      <c r="W19" s="359"/>
      <c r="X19" s="359"/>
      <c r="Y19" s="359"/>
      <c r="Z19" s="359"/>
      <c r="AA19" s="359"/>
      <c r="AB19" s="359"/>
      <c r="AC19" s="359"/>
    </row>
    <row r="20" spans="1:29" ht="5.0999999999999996" customHeight="1">
      <c r="A20" s="359"/>
      <c r="B20" s="462"/>
      <c r="C20" s="462"/>
      <c r="D20" s="462"/>
      <c r="E20" s="462"/>
      <c r="F20" s="462"/>
      <c r="G20" s="462"/>
      <c r="H20" s="462"/>
      <c r="I20" s="462"/>
      <c r="J20" s="462"/>
      <c r="K20" s="462"/>
      <c r="L20" s="462"/>
      <c r="M20" s="462"/>
      <c r="O20" s="359"/>
      <c r="P20" s="359"/>
      <c r="Q20" s="359"/>
      <c r="R20" s="359"/>
      <c r="S20" s="359"/>
      <c r="T20" s="359"/>
      <c r="U20" s="359"/>
      <c r="V20" s="359"/>
      <c r="W20" s="359"/>
      <c r="X20" s="359"/>
      <c r="Y20" s="359"/>
      <c r="Z20" s="359"/>
      <c r="AA20" s="359"/>
      <c r="AB20" s="359"/>
      <c r="AC20" s="359"/>
    </row>
    <row r="21" spans="1:29" ht="18.75">
      <c r="A21" s="359"/>
      <c r="B21" s="463" t="s">
        <v>1119</v>
      </c>
      <c r="C21" s="464"/>
      <c r="D21" s="464"/>
      <c r="E21" s="464"/>
      <c r="F21" s="464"/>
      <c r="G21" s="464"/>
      <c r="H21" s="464"/>
      <c r="O21" s="359"/>
      <c r="P21" s="2061" t="s">
        <v>2663</v>
      </c>
      <c r="Q21" s="359"/>
      <c r="R21" s="359"/>
      <c r="S21" s="359"/>
      <c r="T21" s="359"/>
      <c r="U21" s="359"/>
      <c r="V21" s="359"/>
      <c r="W21" s="359"/>
      <c r="X21" s="359"/>
      <c r="Y21" s="359"/>
      <c r="Z21" s="359"/>
      <c r="AA21" s="359"/>
      <c r="AB21" s="359"/>
      <c r="AC21" s="359"/>
    </row>
    <row r="22" spans="1:29" ht="18.75">
      <c r="A22" s="359"/>
      <c r="B22" s="463" t="s">
        <v>1120</v>
      </c>
      <c r="C22" s="464"/>
      <c r="D22" s="464"/>
      <c r="E22" s="464"/>
      <c r="F22" s="464"/>
      <c r="G22" s="464"/>
      <c r="H22" s="464"/>
      <c r="O22" s="359"/>
      <c r="P22" s="2061" t="s">
        <v>2664</v>
      </c>
      <c r="Q22" s="359"/>
      <c r="R22" s="359"/>
      <c r="S22" s="359"/>
      <c r="T22" s="359"/>
      <c r="U22" s="359"/>
      <c r="V22" s="359"/>
      <c r="W22" s="359"/>
      <c r="X22" s="359"/>
      <c r="Y22" s="359"/>
      <c r="Z22" s="359"/>
      <c r="AA22" s="359"/>
      <c r="AB22" s="359"/>
      <c r="AC22" s="359"/>
    </row>
    <row r="23" spans="1:29" ht="18.75">
      <c r="A23" s="359"/>
      <c r="B23" s="463" t="s">
        <v>1112</v>
      </c>
      <c r="C23" s="464"/>
      <c r="D23" s="464"/>
      <c r="E23" s="464"/>
      <c r="F23" s="464"/>
      <c r="G23" s="464"/>
      <c r="H23" s="464"/>
      <c r="O23" s="359"/>
      <c r="P23" s="2061" t="s">
        <v>2622</v>
      </c>
      <c r="Q23" s="359"/>
      <c r="R23" s="359"/>
      <c r="S23" s="359"/>
      <c r="T23" s="359"/>
      <c r="U23" s="359"/>
      <c r="V23" s="359"/>
      <c r="W23" s="359"/>
      <c r="X23" s="359"/>
      <c r="Y23" s="359"/>
      <c r="Z23" s="359"/>
      <c r="AA23" s="359"/>
      <c r="AB23" s="359"/>
      <c r="AC23" s="359"/>
    </row>
    <row r="24" spans="1:29" ht="18.75">
      <c r="A24" s="359"/>
      <c r="B24" s="359"/>
      <c r="C24" s="359"/>
      <c r="D24" s="359"/>
      <c r="E24" s="359"/>
      <c r="F24" s="359"/>
      <c r="G24" s="359"/>
      <c r="H24" s="359"/>
      <c r="I24" s="359"/>
      <c r="J24" s="359"/>
      <c r="K24" s="359"/>
      <c r="L24" s="359"/>
      <c r="M24" s="359"/>
      <c r="N24" s="359"/>
      <c r="O24" s="359"/>
      <c r="Q24" s="359"/>
      <c r="R24" s="359"/>
      <c r="S24" s="359"/>
      <c r="T24" s="359"/>
      <c r="U24" s="359"/>
      <c r="V24" s="359"/>
      <c r="W24" s="359"/>
      <c r="X24" s="359"/>
      <c r="Y24" s="359"/>
      <c r="Z24" s="359"/>
      <c r="AA24" s="359"/>
      <c r="AB24" s="359"/>
      <c r="AC24" s="359"/>
    </row>
    <row r="25" spans="1:29" ht="18.75">
      <c r="A25" s="359"/>
      <c r="B25" s="359"/>
      <c r="C25" s="359"/>
      <c r="D25" s="359"/>
      <c r="E25" s="359"/>
      <c r="F25" s="359"/>
      <c r="G25" s="359"/>
      <c r="H25" s="359"/>
      <c r="I25" s="359"/>
      <c r="J25" s="359"/>
      <c r="K25" s="359"/>
      <c r="L25" s="359"/>
      <c r="M25" s="359"/>
      <c r="N25" s="359"/>
      <c r="O25" s="359"/>
      <c r="P25" s="359"/>
      <c r="Q25" s="359"/>
      <c r="R25" s="359"/>
      <c r="S25" s="359"/>
      <c r="T25" s="359"/>
      <c r="U25" s="359"/>
      <c r="V25" s="359"/>
      <c r="W25" s="359"/>
      <c r="X25" s="359"/>
      <c r="Y25" s="359"/>
      <c r="Z25" s="359"/>
      <c r="AA25" s="359"/>
      <c r="AB25" s="359"/>
      <c r="AC25" s="359"/>
    </row>
    <row r="26" spans="1:29" ht="18.75">
      <c r="A26" s="359"/>
      <c r="B26" s="359"/>
      <c r="C26" s="359"/>
      <c r="D26" s="359"/>
      <c r="E26" s="359"/>
      <c r="F26" s="359"/>
      <c r="G26" s="359"/>
      <c r="H26" s="359"/>
      <c r="I26" s="359"/>
      <c r="J26" s="359"/>
      <c r="K26" s="359"/>
      <c r="L26" s="359"/>
      <c r="M26" s="359"/>
      <c r="N26" s="359"/>
      <c r="O26" s="359"/>
      <c r="P26" s="359"/>
      <c r="Q26" s="359"/>
      <c r="R26" s="359"/>
      <c r="S26" s="359"/>
      <c r="T26" s="359"/>
      <c r="U26" s="359"/>
      <c r="V26" s="359"/>
      <c r="W26" s="359"/>
      <c r="X26" s="359"/>
      <c r="Y26" s="359"/>
      <c r="Z26" s="359"/>
      <c r="AA26" s="359"/>
      <c r="AB26" s="359"/>
      <c r="AC26" s="359"/>
    </row>
    <row r="27" spans="1:29" ht="18.75">
      <c r="A27" s="359"/>
      <c r="B27" s="359"/>
      <c r="C27" s="359"/>
      <c r="D27" s="359"/>
      <c r="E27" s="359"/>
      <c r="F27" s="359"/>
      <c r="G27" s="359"/>
      <c r="H27" s="359"/>
      <c r="I27" s="359"/>
      <c r="J27" s="359"/>
      <c r="K27" s="359"/>
      <c r="L27" s="359"/>
      <c r="M27" s="359"/>
      <c r="N27" s="359"/>
      <c r="O27" s="359"/>
      <c r="P27" s="359"/>
      <c r="Q27" s="359"/>
      <c r="R27" s="359"/>
      <c r="S27" s="359"/>
      <c r="T27" s="359"/>
      <c r="U27" s="359"/>
      <c r="V27" s="359"/>
      <c r="W27" s="359"/>
      <c r="X27" s="359"/>
      <c r="Y27" s="359"/>
      <c r="Z27" s="359"/>
      <c r="AA27" s="359"/>
      <c r="AB27" s="359"/>
      <c r="AC27" s="359"/>
    </row>
    <row r="28" spans="1:29" ht="18.75">
      <c r="A28" s="359"/>
      <c r="B28" s="359"/>
      <c r="C28" s="359"/>
      <c r="D28" s="359"/>
      <c r="E28" s="359"/>
      <c r="F28" s="359"/>
      <c r="G28" s="359"/>
      <c r="H28" s="359"/>
      <c r="I28" s="359"/>
      <c r="J28" s="359"/>
      <c r="K28" s="359"/>
      <c r="L28" s="359"/>
      <c r="M28" s="359"/>
      <c r="N28" s="359"/>
      <c r="O28" s="359"/>
      <c r="P28" s="359"/>
      <c r="Q28" s="359"/>
      <c r="R28" s="359"/>
      <c r="S28" s="359"/>
      <c r="T28" s="359"/>
      <c r="U28" s="359"/>
      <c r="V28" s="359"/>
      <c r="W28" s="359"/>
      <c r="X28" s="359"/>
      <c r="Y28" s="359"/>
      <c r="Z28" s="359"/>
      <c r="AA28" s="359"/>
      <c r="AB28" s="359"/>
      <c r="AC28" s="359"/>
    </row>
    <row r="29" spans="1:29" ht="18.75">
      <c r="A29" s="359"/>
      <c r="B29" s="359"/>
      <c r="C29" s="359"/>
      <c r="D29" s="359"/>
      <c r="E29" s="359"/>
      <c r="F29" s="359"/>
      <c r="G29" s="359"/>
      <c r="H29" s="359"/>
      <c r="I29" s="359"/>
      <c r="J29" s="359"/>
      <c r="K29" s="359"/>
      <c r="L29" s="359"/>
      <c r="M29" s="359"/>
      <c r="N29" s="359"/>
      <c r="O29" s="359"/>
      <c r="P29" s="359"/>
      <c r="Q29" s="359"/>
      <c r="R29" s="359"/>
      <c r="S29" s="359"/>
      <c r="T29" s="359"/>
      <c r="U29" s="359"/>
      <c r="V29" s="359"/>
      <c r="W29" s="359"/>
      <c r="X29" s="359"/>
      <c r="Y29" s="359"/>
      <c r="Z29" s="359"/>
      <c r="AA29" s="359"/>
      <c r="AB29" s="359"/>
      <c r="AC29" s="359"/>
    </row>
    <row r="30" spans="1:29" ht="18.75">
      <c r="A30" s="359"/>
      <c r="B30" s="359"/>
      <c r="C30" s="359"/>
      <c r="D30" s="359"/>
      <c r="E30" s="359"/>
      <c r="F30" s="359"/>
      <c r="G30" s="359"/>
      <c r="H30" s="359"/>
      <c r="I30" s="359"/>
      <c r="J30" s="359"/>
      <c r="K30" s="359"/>
      <c r="L30" s="359"/>
      <c r="M30" s="359"/>
      <c r="N30" s="359"/>
      <c r="O30" s="359"/>
      <c r="P30" s="359"/>
      <c r="Q30" s="359"/>
      <c r="R30" s="359"/>
      <c r="S30" s="359"/>
      <c r="T30" s="359"/>
      <c r="U30" s="359"/>
      <c r="V30" s="359"/>
      <c r="W30" s="359"/>
      <c r="X30" s="359"/>
      <c r="Y30" s="359"/>
      <c r="Z30" s="359"/>
      <c r="AA30" s="359"/>
      <c r="AB30" s="359"/>
      <c r="AC30" s="359"/>
    </row>
    <row r="31" spans="1:29" ht="18.75">
      <c r="A31" s="359"/>
      <c r="B31" s="359"/>
      <c r="C31" s="359"/>
      <c r="D31" s="359"/>
      <c r="E31" s="359"/>
      <c r="F31" s="359"/>
      <c r="G31" s="359"/>
      <c r="H31" s="359"/>
      <c r="I31" s="359"/>
      <c r="J31" s="359"/>
      <c r="K31" s="359"/>
      <c r="L31" s="359"/>
      <c r="M31" s="359"/>
      <c r="N31" s="359"/>
      <c r="O31" s="359"/>
      <c r="P31" s="359"/>
      <c r="Q31" s="359"/>
      <c r="R31" s="359"/>
      <c r="S31" s="359"/>
      <c r="T31" s="359"/>
      <c r="U31" s="359"/>
      <c r="V31" s="359"/>
      <c r="W31" s="359"/>
      <c r="X31" s="359"/>
      <c r="Y31" s="359"/>
      <c r="Z31" s="359"/>
      <c r="AA31" s="359"/>
      <c r="AB31" s="359"/>
      <c r="AC31" s="359"/>
    </row>
    <row r="32" spans="1:29" ht="18.75">
      <c r="A32" s="359"/>
      <c r="B32" s="359"/>
      <c r="C32" s="359"/>
      <c r="D32" s="359"/>
      <c r="E32" s="359"/>
      <c r="F32" s="359"/>
      <c r="G32" s="359"/>
      <c r="H32" s="359"/>
      <c r="I32" s="359"/>
      <c r="J32" s="359"/>
      <c r="K32" s="359"/>
      <c r="L32" s="359"/>
      <c r="M32" s="359"/>
      <c r="N32" s="359"/>
      <c r="O32" s="359"/>
      <c r="P32" s="359"/>
      <c r="Q32" s="359"/>
      <c r="R32" s="359"/>
      <c r="S32" s="359"/>
      <c r="T32" s="359"/>
      <c r="U32" s="359"/>
      <c r="V32" s="359"/>
      <c r="W32" s="359"/>
      <c r="X32" s="359"/>
      <c r="Y32" s="359"/>
      <c r="Z32" s="359"/>
      <c r="AA32" s="359"/>
      <c r="AB32" s="359"/>
      <c r="AC32" s="359"/>
    </row>
    <row r="33" spans="1:29" ht="18.75">
      <c r="A33" s="40"/>
      <c r="B33" s="40"/>
      <c r="C33" s="40"/>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row>
    <row r="34" spans="1:29" ht="18.75">
      <c r="A34" s="40"/>
      <c r="B34" s="40"/>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row>
    <row r="35" spans="1:29" ht="18.75">
      <c r="A35" s="40"/>
      <c r="V35" s="40"/>
      <c r="W35" s="40"/>
      <c r="X35" s="40"/>
      <c r="Y35" s="40"/>
      <c r="Z35" s="40"/>
      <c r="AA35" s="40"/>
      <c r="AB35" s="40"/>
      <c r="AC35" s="40"/>
    </row>
  </sheetData>
  <mergeCells count="10">
    <mergeCell ref="B16:B18"/>
    <mergeCell ref="B10:B12"/>
    <mergeCell ref="C10:C12"/>
    <mergeCell ref="C13:C15"/>
    <mergeCell ref="C16:C18"/>
    <mergeCell ref="B2:C2"/>
    <mergeCell ref="J2:O2"/>
    <mergeCell ref="B5:Q5"/>
    <mergeCell ref="B6:Q6"/>
    <mergeCell ref="B13:B15"/>
  </mergeCells>
  <hyperlinks>
    <hyperlink ref="J2" location="'List 2'!A1" display="قائمة إحصاءات النقود والنشاط المصرفي"/>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scale="56"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9">
    <pageSetUpPr fitToPage="1"/>
  </sheetPr>
  <dimension ref="A1:BI30"/>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I2" sqref="I2:L2"/>
    </sheetView>
  </sheetViews>
  <sheetFormatPr defaultRowHeight="15.75"/>
  <cols>
    <col min="1" max="1" width="1" customWidth="1"/>
    <col min="2" max="2" width="32.25" customWidth="1"/>
    <col min="3" max="5" width="14.875" customWidth="1"/>
    <col min="6" max="6" width="21.875" customWidth="1"/>
    <col min="7" max="8" width="14.875" customWidth="1"/>
    <col min="9" max="9" width="22.875" customWidth="1"/>
    <col min="10" max="10" width="10.375" customWidth="1"/>
    <col min="11" max="11" width="32" customWidth="1"/>
    <col min="12" max="14" width="16.375" customWidth="1"/>
    <col min="15" max="15" width="24.375" customWidth="1"/>
    <col min="16" max="17" width="16.375" customWidth="1"/>
    <col min="18" max="18" width="20.125" customWidth="1"/>
    <col min="20" max="20" width="31.75" customWidth="1"/>
    <col min="21" max="23" width="16.75" customWidth="1"/>
    <col min="24" max="24" width="24.375" customWidth="1"/>
    <col min="25" max="26" width="16.75" customWidth="1"/>
    <col min="27" max="27" width="22.75" customWidth="1"/>
    <col min="29" max="29" width="34.5" customWidth="1"/>
    <col min="30" max="32" width="14.875" customWidth="1"/>
    <col min="33" max="33" width="27.5" customWidth="1"/>
    <col min="34" max="35" width="14.875" customWidth="1"/>
    <col min="36" max="36" width="22.875" customWidth="1"/>
    <col min="37" max="37" width="5.625" customWidth="1"/>
    <col min="38" max="38" width="34.125" customWidth="1"/>
    <col min="39" max="40" width="15.375" customWidth="1"/>
    <col min="41" max="41" width="16.375" customWidth="1"/>
    <col min="42" max="42" width="28.375" customWidth="1"/>
    <col min="43" max="43" width="15.375" customWidth="1"/>
    <col min="44" max="44" width="17.375" customWidth="1"/>
    <col min="45" max="45" width="23.75" customWidth="1"/>
    <col min="47" max="47" width="33.25" customWidth="1"/>
    <col min="48" max="50" width="18.25" customWidth="1"/>
    <col min="51" max="51" width="30.625" customWidth="1"/>
    <col min="52" max="53" width="18.25" customWidth="1"/>
    <col min="54" max="54" width="21.75" customWidth="1"/>
  </cols>
  <sheetData>
    <row r="1" spans="1:61" ht="18.75">
      <c r="A1" s="98"/>
      <c r="B1" s="99"/>
      <c r="C1" s="99"/>
      <c r="D1" s="100"/>
      <c r="E1" s="100"/>
      <c r="F1" s="100"/>
      <c r="G1" s="100"/>
      <c r="H1" s="100"/>
      <c r="I1" s="98"/>
      <c r="J1" s="98"/>
      <c r="K1" s="98"/>
      <c r="L1" s="98"/>
      <c r="M1" s="98"/>
      <c r="N1" s="98"/>
      <c r="O1" s="98"/>
      <c r="P1" s="98"/>
      <c r="Q1" s="98"/>
      <c r="R1" s="98"/>
      <c r="S1" s="98"/>
      <c r="T1" s="98"/>
      <c r="U1" s="98"/>
      <c r="V1" s="98"/>
      <c r="W1" s="98"/>
      <c r="X1" s="98"/>
      <c r="Y1" s="98"/>
      <c r="Z1" s="109"/>
      <c r="AA1" s="109"/>
      <c r="AB1" s="109"/>
      <c r="AC1" s="109"/>
      <c r="AD1" s="109"/>
      <c r="AE1" s="109"/>
      <c r="AF1" s="109"/>
      <c r="AG1" s="109"/>
      <c r="AH1" s="109"/>
      <c r="AI1" s="109"/>
      <c r="AJ1" s="109"/>
      <c r="AK1" s="109"/>
      <c r="AL1" s="109"/>
      <c r="AM1" s="109"/>
      <c r="AN1" s="109"/>
      <c r="AO1" s="109"/>
      <c r="AP1" s="109"/>
      <c r="AQ1" s="109"/>
      <c r="AR1" s="109"/>
      <c r="AS1" s="109"/>
      <c r="AT1" s="109"/>
      <c r="AU1" s="109"/>
      <c r="AV1" s="109"/>
      <c r="AW1" s="109"/>
      <c r="AX1" s="109"/>
      <c r="AY1" s="109"/>
      <c r="AZ1" s="109"/>
      <c r="BA1" s="109"/>
      <c r="BB1" s="109"/>
      <c r="BC1" s="109"/>
      <c r="BD1" s="109"/>
      <c r="BE1" s="109"/>
      <c r="BF1" s="109"/>
      <c r="BG1" s="109"/>
      <c r="BH1" s="109"/>
      <c r="BI1" s="109"/>
    </row>
    <row r="2" spans="1:61">
      <c r="A2" s="109"/>
      <c r="B2" s="6180" t="s">
        <v>4314</v>
      </c>
      <c r="C2" s="6180"/>
      <c r="D2" s="111"/>
      <c r="E2" s="111"/>
      <c r="F2" s="111"/>
      <c r="G2" s="109"/>
      <c r="H2" s="112"/>
      <c r="I2" s="6180" t="s">
        <v>4316</v>
      </c>
      <c r="J2" s="6180"/>
      <c r="K2" s="6180"/>
      <c r="L2" s="6180"/>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09"/>
      <c r="AQ2" s="109"/>
      <c r="AR2" s="109"/>
      <c r="AS2" s="109"/>
      <c r="AT2" s="109"/>
      <c r="AU2" s="109"/>
      <c r="AV2" s="109"/>
      <c r="AW2" s="109"/>
      <c r="AX2" s="109"/>
      <c r="AY2" s="109"/>
      <c r="AZ2" s="109"/>
      <c r="BA2" s="109"/>
      <c r="BB2" s="109"/>
      <c r="BC2" s="109"/>
      <c r="BD2" s="109"/>
      <c r="BE2" s="109"/>
      <c r="BF2" s="109"/>
      <c r="BG2" s="109"/>
      <c r="BH2" s="109"/>
      <c r="BI2" s="109"/>
    </row>
    <row r="3" spans="1:61"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c r="Z3" s="109"/>
      <c r="AA3" s="109"/>
      <c r="AB3" s="109"/>
      <c r="AC3" s="109"/>
      <c r="AD3" s="109"/>
      <c r="AE3" s="109"/>
      <c r="AF3" s="109"/>
      <c r="AG3" s="109"/>
      <c r="AH3" s="109"/>
      <c r="AI3" s="109"/>
      <c r="AJ3" s="109"/>
      <c r="AK3" s="109"/>
      <c r="AL3" s="109"/>
      <c r="AM3" s="109"/>
      <c r="AN3" s="109"/>
      <c r="AO3" s="109"/>
      <c r="AP3" s="109"/>
      <c r="AQ3" s="109"/>
      <c r="AR3" s="109"/>
      <c r="AS3" s="109"/>
      <c r="AT3" s="109"/>
      <c r="AU3" s="109"/>
      <c r="AV3" s="109"/>
      <c r="AW3" s="109"/>
      <c r="AX3" s="109"/>
      <c r="AY3" s="109"/>
      <c r="AZ3" s="109"/>
      <c r="BA3" s="109"/>
      <c r="BB3" s="109"/>
      <c r="BC3" s="109"/>
      <c r="BD3" s="109"/>
      <c r="BE3" s="109"/>
      <c r="BF3" s="109"/>
      <c r="BG3" s="109"/>
      <c r="BH3" s="109"/>
      <c r="BI3" s="109"/>
    </row>
    <row r="4" spans="1:61" s="359" customFormat="1" ht="20.25" customHeight="1" thickTop="1">
      <c r="A4" s="358"/>
      <c r="B4" s="358"/>
      <c r="C4" s="358"/>
      <c r="D4" s="358"/>
      <c r="E4" s="358"/>
      <c r="F4" s="358"/>
      <c r="G4" s="358"/>
      <c r="H4" s="358"/>
      <c r="I4" s="358"/>
      <c r="J4" s="358"/>
      <c r="K4" s="358"/>
      <c r="L4" s="358"/>
      <c r="M4" s="358"/>
      <c r="N4" s="358"/>
      <c r="O4" s="358"/>
      <c r="P4" s="358"/>
      <c r="Q4" s="358"/>
      <c r="R4" s="358"/>
      <c r="AC4" s="1319"/>
      <c r="AD4" s="1319"/>
      <c r="AE4" s="1319"/>
      <c r="AF4" s="1319"/>
      <c r="AG4" s="1319"/>
      <c r="AH4" s="1319"/>
      <c r="AI4" s="1319"/>
      <c r="AJ4" s="1319"/>
    </row>
    <row r="5" spans="1:61" s="359" customFormat="1" ht="20.25" customHeight="1">
      <c r="A5" s="358"/>
      <c r="B5" s="358"/>
      <c r="C5" s="358"/>
      <c r="D5" s="358"/>
      <c r="E5" s="358"/>
      <c r="F5" s="358"/>
      <c r="G5" s="358"/>
      <c r="H5" s="358"/>
      <c r="I5" s="358"/>
      <c r="J5" s="358"/>
      <c r="K5" s="358"/>
      <c r="L5" s="358"/>
      <c r="M5" s="358"/>
      <c r="N5" s="358"/>
      <c r="O5" s="358"/>
      <c r="P5" s="358"/>
      <c r="Q5" s="358"/>
      <c r="R5" s="358"/>
      <c r="AC5" s="4127"/>
      <c r="AD5" s="4127"/>
      <c r="AE5" s="4127"/>
      <c r="AF5" s="4127"/>
      <c r="AG5" s="4127"/>
      <c r="AH5" s="4127"/>
      <c r="AI5" s="4127"/>
      <c r="AJ5" s="4127"/>
    </row>
    <row r="6" spans="1:61" ht="18.75">
      <c r="A6" s="359"/>
      <c r="B6" s="6396" t="s">
        <v>5039</v>
      </c>
      <c r="C6" s="6396"/>
      <c r="D6" s="6396"/>
      <c r="E6" s="6396"/>
      <c r="F6" s="6396"/>
      <c r="G6" s="6396"/>
      <c r="H6" s="6396"/>
      <c r="I6" s="6396"/>
      <c r="J6" s="359"/>
      <c r="K6" s="6396" t="s">
        <v>5065</v>
      </c>
      <c r="L6" s="6396"/>
      <c r="M6" s="6396"/>
      <c r="N6" s="6396"/>
      <c r="O6" s="6396"/>
      <c r="P6" s="6396"/>
      <c r="Q6" s="6396"/>
      <c r="R6" s="6396"/>
      <c r="S6" s="359"/>
      <c r="T6" s="6396" t="s">
        <v>5070</v>
      </c>
      <c r="U6" s="6396"/>
      <c r="V6" s="6396"/>
      <c r="W6" s="6396"/>
      <c r="X6" s="6396"/>
      <c r="Y6" s="6396"/>
      <c r="Z6" s="6396"/>
      <c r="AA6" s="6396"/>
      <c r="AC6" s="6396" t="s">
        <v>5074</v>
      </c>
      <c r="AD6" s="6396"/>
      <c r="AE6" s="6396"/>
      <c r="AF6" s="6396"/>
      <c r="AG6" s="6396"/>
      <c r="AH6" s="6396"/>
      <c r="AI6" s="6396"/>
      <c r="AJ6" s="6396"/>
      <c r="AL6" s="6396" t="s">
        <v>5088</v>
      </c>
      <c r="AM6" s="6396"/>
      <c r="AN6" s="6396"/>
      <c r="AO6" s="6396"/>
      <c r="AP6" s="6396"/>
      <c r="AQ6" s="6396"/>
      <c r="AR6" s="6396"/>
      <c r="AS6" s="6396"/>
      <c r="AU6" s="6396" t="s">
        <v>5079</v>
      </c>
      <c r="AV6" s="6396"/>
      <c r="AW6" s="6396"/>
      <c r="AX6" s="6396"/>
      <c r="AY6" s="6396"/>
      <c r="AZ6" s="6396"/>
      <c r="BA6" s="6396"/>
      <c r="BB6" s="6396"/>
    </row>
    <row r="7" spans="1:61" ht="18.75">
      <c r="A7" s="359"/>
      <c r="B7" s="6396" t="s">
        <v>1140</v>
      </c>
      <c r="C7" s="6396"/>
      <c r="D7" s="6396"/>
      <c r="E7" s="6396"/>
      <c r="F7" s="6396"/>
      <c r="G7" s="6396"/>
      <c r="H7" s="6396"/>
      <c r="I7" s="6396"/>
      <c r="J7" s="359"/>
      <c r="K7" s="6396" t="s">
        <v>1880</v>
      </c>
      <c r="L7" s="6396"/>
      <c r="M7" s="6396"/>
      <c r="N7" s="6396"/>
      <c r="O7" s="6396"/>
      <c r="P7" s="6396"/>
      <c r="Q7" s="6396"/>
      <c r="R7" s="6396"/>
      <c r="S7" s="359"/>
      <c r="T7" s="6396" t="s">
        <v>1121</v>
      </c>
      <c r="U7" s="6396"/>
      <c r="V7" s="6396"/>
      <c r="W7" s="6396"/>
      <c r="X7" s="6396"/>
      <c r="Y7" s="6396"/>
      <c r="Z7" s="6396"/>
      <c r="AA7" s="6396"/>
      <c r="AC7" s="6396" t="s">
        <v>1871</v>
      </c>
      <c r="AD7" s="6396"/>
      <c r="AE7" s="6396"/>
      <c r="AF7" s="6396"/>
      <c r="AG7" s="6396"/>
      <c r="AH7" s="6396"/>
      <c r="AI7" s="6396"/>
      <c r="AJ7" s="6396"/>
      <c r="AL7" s="6396" t="s">
        <v>5089</v>
      </c>
      <c r="AM7" s="6396"/>
      <c r="AN7" s="6396"/>
      <c r="AO7" s="6396"/>
      <c r="AP7" s="6396"/>
      <c r="AQ7" s="6396"/>
      <c r="AR7" s="6396"/>
      <c r="AS7" s="6396"/>
      <c r="AU7" s="6396" t="s">
        <v>5080</v>
      </c>
      <c r="AV7" s="6396"/>
      <c r="AW7" s="6396"/>
      <c r="AX7" s="6396"/>
      <c r="AY7" s="6396"/>
      <c r="AZ7" s="6396"/>
      <c r="BA7" s="6396"/>
      <c r="BB7" s="6396"/>
    </row>
    <row r="8" spans="1:61" ht="11.25" customHeight="1" thickBot="1">
      <c r="A8" s="359"/>
      <c r="B8" s="439"/>
      <c r="C8" s="439"/>
      <c r="D8" s="439"/>
      <c r="E8" s="439"/>
      <c r="F8" s="439"/>
      <c r="G8" s="439"/>
      <c r="H8" s="439"/>
      <c r="I8" s="439"/>
      <c r="J8" s="359"/>
      <c r="K8" s="439"/>
      <c r="L8" s="439"/>
      <c r="M8" s="439"/>
      <c r="N8" s="439"/>
      <c r="O8" s="439"/>
      <c r="P8" s="439"/>
      <c r="Q8" s="439"/>
      <c r="R8" s="439"/>
      <c r="S8" s="359"/>
      <c r="T8" s="439"/>
      <c r="U8" s="439"/>
      <c r="V8" s="439"/>
      <c r="W8" s="439"/>
      <c r="X8" s="439"/>
      <c r="Y8" s="439"/>
      <c r="Z8" s="439"/>
      <c r="AA8" s="439"/>
      <c r="AC8" s="439"/>
      <c r="AD8" s="439"/>
      <c r="AE8" s="439"/>
      <c r="AF8" s="439"/>
      <c r="AG8" s="439"/>
      <c r="AH8" s="439"/>
      <c r="AI8" s="439"/>
      <c r="AJ8" s="439"/>
      <c r="AL8" s="439"/>
      <c r="AM8" s="439"/>
      <c r="AN8" s="439"/>
      <c r="AO8" s="439"/>
      <c r="AP8" s="439"/>
      <c r="AQ8" s="439"/>
      <c r="AR8" s="439"/>
      <c r="AS8" s="439"/>
      <c r="AU8" s="439"/>
      <c r="AV8" s="439"/>
      <c r="AW8" s="439"/>
      <c r="AX8" s="439"/>
      <c r="AY8" s="439"/>
      <c r="AZ8" s="439"/>
      <c r="BA8" s="439"/>
      <c r="BB8" s="439"/>
    </row>
    <row r="9" spans="1:61" ht="28.5" customHeight="1">
      <c r="A9" s="359"/>
      <c r="B9" s="5840" t="s">
        <v>5040</v>
      </c>
      <c r="C9" s="5841" t="s">
        <v>5041</v>
      </c>
      <c r="D9" s="5842" t="s">
        <v>5042</v>
      </c>
      <c r="E9" s="6499" t="s">
        <v>5043</v>
      </c>
      <c r="F9" s="6500" t="s">
        <v>5044</v>
      </c>
      <c r="G9" s="6500" t="s">
        <v>5045</v>
      </c>
      <c r="H9" s="5842" t="s">
        <v>5046</v>
      </c>
      <c r="I9" s="5843" t="s">
        <v>5047</v>
      </c>
      <c r="J9" s="359"/>
      <c r="K9" s="5840" t="s">
        <v>5040</v>
      </c>
      <c r="L9" s="5841" t="s">
        <v>5041</v>
      </c>
      <c r="M9" s="5842" t="s">
        <v>5042</v>
      </c>
      <c r="N9" s="6499" t="s">
        <v>5043</v>
      </c>
      <c r="O9" s="6500" t="s">
        <v>5044</v>
      </c>
      <c r="P9" s="6500" t="s">
        <v>5045</v>
      </c>
      <c r="Q9" s="5842" t="s">
        <v>5046</v>
      </c>
      <c r="R9" s="5843" t="s">
        <v>5047</v>
      </c>
      <c r="S9" s="359"/>
      <c r="T9" s="5840" t="s">
        <v>5040</v>
      </c>
      <c r="U9" s="5841" t="s">
        <v>5041</v>
      </c>
      <c r="V9" s="5842" t="s">
        <v>5042</v>
      </c>
      <c r="W9" s="6499" t="s">
        <v>5043</v>
      </c>
      <c r="X9" s="6500" t="s">
        <v>5044</v>
      </c>
      <c r="Y9" s="6500" t="s">
        <v>5045</v>
      </c>
      <c r="Z9" s="5842" t="s">
        <v>5046</v>
      </c>
      <c r="AA9" s="5843" t="s">
        <v>5047</v>
      </c>
      <c r="AC9" s="5840" t="s">
        <v>5040</v>
      </c>
      <c r="AD9" s="5841" t="s">
        <v>5041</v>
      </c>
      <c r="AE9" s="5842" t="s">
        <v>5042</v>
      </c>
      <c r="AF9" s="6499" t="s">
        <v>5043</v>
      </c>
      <c r="AG9" s="6500" t="s">
        <v>5044</v>
      </c>
      <c r="AH9" s="6500" t="s">
        <v>5045</v>
      </c>
      <c r="AI9" s="5842" t="s">
        <v>5046</v>
      </c>
      <c r="AJ9" s="5843" t="s">
        <v>5047</v>
      </c>
      <c r="AL9" s="5840" t="s">
        <v>5040</v>
      </c>
      <c r="AM9" s="5841" t="s">
        <v>5041</v>
      </c>
      <c r="AN9" s="5842" t="s">
        <v>5042</v>
      </c>
      <c r="AO9" s="6499" t="s">
        <v>5043</v>
      </c>
      <c r="AP9" s="6500" t="s">
        <v>5044</v>
      </c>
      <c r="AQ9" s="6500" t="s">
        <v>5045</v>
      </c>
      <c r="AR9" s="5842" t="s">
        <v>5046</v>
      </c>
      <c r="AS9" s="5843" t="s">
        <v>5047</v>
      </c>
      <c r="AU9" s="5840" t="s">
        <v>5040</v>
      </c>
      <c r="AV9" s="5841" t="s">
        <v>5041</v>
      </c>
      <c r="AW9" s="5842" t="s">
        <v>5042</v>
      </c>
      <c r="AX9" s="6499" t="s">
        <v>5043</v>
      </c>
      <c r="AY9" s="6500" t="s">
        <v>5044</v>
      </c>
      <c r="AZ9" s="6500" t="s">
        <v>5045</v>
      </c>
      <c r="BA9" s="5842" t="s">
        <v>5046</v>
      </c>
      <c r="BB9" s="5843" t="s">
        <v>5047</v>
      </c>
    </row>
    <row r="10" spans="1:61" ht="18.75">
      <c r="A10" s="359"/>
      <c r="B10" s="5798"/>
      <c r="C10" s="5499" t="s">
        <v>2422</v>
      </c>
      <c r="D10" s="5499" t="s">
        <v>5048</v>
      </c>
      <c r="E10" s="6501"/>
      <c r="F10" s="6502"/>
      <c r="G10" s="6502"/>
      <c r="H10" s="5499" t="s">
        <v>5048</v>
      </c>
      <c r="I10" s="1328" t="s">
        <v>5048</v>
      </c>
      <c r="J10" s="359"/>
      <c r="K10" s="5798"/>
      <c r="L10" s="5852" t="s">
        <v>2422</v>
      </c>
      <c r="M10" s="5852" t="s">
        <v>5048</v>
      </c>
      <c r="N10" s="6495"/>
      <c r="O10" s="6497"/>
      <c r="P10" s="6497"/>
      <c r="Q10" s="5852" t="s">
        <v>5048</v>
      </c>
      <c r="R10" s="1328" t="s">
        <v>5048</v>
      </c>
      <c r="S10" s="359"/>
      <c r="T10" s="5798"/>
      <c r="U10" s="5852" t="s">
        <v>2422</v>
      </c>
      <c r="V10" s="5852" t="s">
        <v>5048</v>
      </c>
      <c r="W10" s="6495"/>
      <c r="X10" s="6497"/>
      <c r="Y10" s="6497"/>
      <c r="Z10" s="5852" t="s">
        <v>5048</v>
      </c>
      <c r="AA10" s="1328" t="s">
        <v>5048</v>
      </c>
      <c r="AC10" s="5798"/>
      <c r="AD10" s="5852" t="s">
        <v>2422</v>
      </c>
      <c r="AE10" s="5852" t="s">
        <v>5048</v>
      </c>
      <c r="AF10" s="6495"/>
      <c r="AG10" s="6497"/>
      <c r="AH10" s="6497"/>
      <c r="AI10" s="5852" t="s">
        <v>5048</v>
      </c>
      <c r="AJ10" s="1328" t="s">
        <v>5048</v>
      </c>
      <c r="AL10" s="5798"/>
      <c r="AM10" s="5852" t="s">
        <v>2422</v>
      </c>
      <c r="AN10" s="5852" t="s">
        <v>5048</v>
      </c>
      <c r="AO10" s="6495"/>
      <c r="AP10" s="6497"/>
      <c r="AQ10" s="6497"/>
      <c r="AR10" s="5852" t="s">
        <v>5048</v>
      </c>
      <c r="AS10" s="1328" t="s">
        <v>5048</v>
      </c>
      <c r="AU10" s="5798"/>
      <c r="AV10" s="5852" t="s">
        <v>2422</v>
      </c>
      <c r="AW10" s="5852" t="s">
        <v>5048</v>
      </c>
      <c r="AX10" s="6495"/>
      <c r="AY10" s="6497"/>
      <c r="AZ10" s="6497"/>
      <c r="BA10" s="5852" t="s">
        <v>5048</v>
      </c>
      <c r="BB10" s="1328" t="s">
        <v>5048</v>
      </c>
    </row>
    <row r="11" spans="1:61" ht="21" customHeight="1">
      <c r="A11" s="359"/>
      <c r="B11" s="6493" t="s">
        <v>1122</v>
      </c>
      <c r="C11" s="5499" t="s">
        <v>1123</v>
      </c>
      <c r="D11" s="5499" t="s">
        <v>1124</v>
      </c>
      <c r="E11" s="6501" t="s">
        <v>1125</v>
      </c>
      <c r="F11" s="6502" t="s">
        <v>2057</v>
      </c>
      <c r="G11" s="6502" t="s">
        <v>1126</v>
      </c>
      <c r="H11" s="5499" t="s">
        <v>1127</v>
      </c>
      <c r="I11" s="1328" t="s">
        <v>1128</v>
      </c>
      <c r="J11" s="359"/>
      <c r="K11" s="6493" t="s">
        <v>1122</v>
      </c>
      <c r="L11" s="5852" t="s">
        <v>1123</v>
      </c>
      <c r="M11" s="5852" t="s">
        <v>1124</v>
      </c>
      <c r="N11" s="6495" t="s">
        <v>1125</v>
      </c>
      <c r="O11" s="6497" t="s">
        <v>2057</v>
      </c>
      <c r="P11" s="6497" t="s">
        <v>1126</v>
      </c>
      <c r="Q11" s="5852" t="s">
        <v>1127</v>
      </c>
      <c r="R11" s="1328" t="s">
        <v>1128</v>
      </c>
      <c r="S11" s="359"/>
      <c r="T11" s="6493" t="s">
        <v>1122</v>
      </c>
      <c r="U11" s="5852" t="s">
        <v>1123</v>
      </c>
      <c r="V11" s="5852" t="s">
        <v>1124</v>
      </c>
      <c r="W11" s="6495" t="s">
        <v>1125</v>
      </c>
      <c r="X11" s="6497" t="s">
        <v>2057</v>
      </c>
      <c r="Y11" s="6497" t="s">
        <v>1126</v>
      </c>
      <c r="Z11" s="5852" t="s">
        <v>1127</v>
      </c>
      <c r="AA11" s="1328" t="s">
        <v>1128</v>
      </c>
      <c r="AC11" s="6493" t="s">
        <v>1122</v>
      </c>
      <c r="AD11" s="5852" t="s">
        <v>1123</v>
      </c>
      <c r="AE11" s="5852" t="s">
        <v>1124</v>
      </c>
      <c r="AF11" s="6495" t="s">
        <v>1125</v>
      </c>
      <c r="AG11" s="6497" t="s">
        <v>2057</v>
      </c>
      <c r="AH11" s="6497" t="s">
        <v>1126</v>
      </c>
      <c r="AI11" s="5852" t="s">
        <v>1127</v>
      </c>
      <c r="AJ11" s="1328" t="s">
        <v>1128</v>
      </c>
      <c r="AL11" s="6493" t="s">
        <v>1122</v>
      </c>
      <c r="AM11" s="5852" t="s">
        <v>1123</v>
      </c>
      <c r="AN11" s="5852" t="s">
        <v>1124</v>
      </c>
      <c r="AO11" s="6495" t="s">
        <v>1125</v>
      </c>
      <c r="AP11" s="6497" t="s">
        <v>2057</v>
      </c>
      <c r="AQ11" s="6497" t="s">
        <v>1126</v>
      </c>
      <c r="AR11" s="5852" t="s">
        <v>1127</v>
      </c>
      <c r="AS11" s="1328" t="s">
        <v>1128</v>
      </c>
      <c r="AU11" s="6493" t="s">
        <v>1122</v>
      </c>
      <c r="AV11" s="5852" t="s">
        <v>1123</v>
      </c>
      <c r="AW11" s="5852" t="s">
        <v>1124</v>
      </c>
      <c r="AX11" s="6495" t="s">
        <v>1125</v>
      </c>
      <c r="AY11" s="6497" t="s">
        <v>2057</v>
      </c>
      <c r="AZ11" s="6497" t="s">
        <v>1126</v>
      </c>
      <c r="BA11" s="5852" t="s">
        <v>1127</v>
      </c>
      <c r="BB11" s="1328" t="s">
        <v>1128</v>
      </c>
    </row>
    <row r="12" spans="1:61" ht="37.5" customHeight="1" thickBot="1">
      <c r="A12" s="359"/>
      <c r="B12" s="6494"/>
      <c r="C12" s="5844" t="s">
        <v>5049</v>
      </c>
      <c r="D12" s="5844" t="s">
        <v>2058</v>
      </c>
      <c r="E12" s="6496"/>
      <c r="F12" s="6498"/>
      <c r="G12" s="6498"/>
      <c r="H12" s="5844" t="s">
        <v>2058</v>
      </c>
      <c r="I12" s="5845" t="s">
        <v>2058</v>
      </c>
      <c r="J12" s="359"/>
      <c r="K12" s="6494"/>
      <c r="L12" s="5844" t="s">
        <v>5049</v>
      </c>
      <c r="M12" s="5844" t="s">
        <v>2058</v>
      </c>
      <c r="N12" s="6496"/>
      <c r="O12" s="6498"/>
      <c r="P12" s="6498"/>
      <c r="Q12" s="5844" t="s">
        <v>2058</v>
      </c>
      <c r="R12" s="5845" t="s">
        <v>2058</v>
      </c>
      <c r="S12" s="359"/>
      <c r="T12" s="6494"/>
      <c r="U12" s="5844" t="s">
        <v>5049</v>
      </c>
      <c r="V12" s="5844" t="s">
        <v>2058</v>
      </c>
      <c r="W12" s="6496"/>
      <c r="X12" s="6498"/>
      <c r="Y12" s="6498"/>
      <c r="Z12" s="5844" t="s">
        <v>2058</v>
      </c>
      <c r="AA12" s="5845" t="s">
        <v>2058</v>
      </c>
      <c r="AC12" s="6494"/>
      <c r="AD12" s="5844" t="s">
        <v>5049</v>
      </c>
      <c r="AE12" s="5844" t="s">
        <v>2058</v>
      </c>
      <c r="AF12" s="6496"/>
      <c r="AG12" s="6498"/>
      <c r="AH12" s="6498"/>
      <c r="AI12" s="5844" t="s">
        <v>2058</v>
      </c>
      <c r="AJ12" s="5845" t="s">
        <v>2058</v>
      </c>
      <c r="AL12" s="6494"/>
      <c r="AM12" s="5844" t="s">
        <v>5049</v>
      </c>
      <c r="AN12" s="5844" t="s">
        <v>2058</v>
      </c>
      <c r="AO12" s="6496"/>
      <c r="AP12" s="6498"/>
      <c r="AQ12" s="6498"/>
      <c r="AR12" s="5844" t="s">
        <v>2058</v>
      </c>
      <c r="AS12" s="5845" t="s">
        <v>2058</v>
      </c>
      <c r="AU12" s="6494"/>
      <c r="AV12" s="5844" t="s">
        <v>5049</v>
      </c>
      <c r="AW12" s="5844" t="s">
        <v>2058</v>
      </c>
      <c r="AX12" s="6496"/>
      <c r="AY12" s="6498"/>
      <c r="AZ12" s="6498"/>
      <c r="BA12" s="5844" t="s">
        <v>2058</v>
      </c>
      <c r="BB12" s="5845" t="s">
        <v>2058</v>
      </c>
    </row>
    <row r="13" spans="1:61" ht="30" customHeight="1">
      <c r="A13" s="359"/>
      <c r="B13" s="5846" t="s">
        <v>5050</v>
      </c>
      <c r="C13" s="5419">
        <v>3000</v>
      </c>
      <c r="D13" s="5419">
        <v>50</v>
      </c>
      <c r="E13" s="1216">
        <v>46218</v>
      </c>
      <c r="F13" s="5419" t="s">
        <v>5051</v>
      </c>
      <c r="G13" s="5419">
        <v>22</v>
      </c>
      <c r="H13" s="5847">
        <v>45103</v>
      </c>
      <c r="I13" s="1330">
        <v>45300</v>
      </c>
      <c r="J13" s="359"/>
      <c r="K13" s="5846" t="s">
        <v>5050</v>
      </c>
      <c r="L13" s="5853">
        <v>3000</v>
      </c>
      <c r="M13" s="5853">
        <v>50</v>
      </c>
      <c r="N13" s="1216">
        <v>46218</v>
      </c>
      <c r="O13" s="5853" t="s">
        <v>1142</v>
      </c>
      <c r="P13" s="5853">
        <v>2</v>
      </c>
      <c r="Q13" s="5854">
        <v>2000</v>
      </c>
      <c r="R13" s="1330">
        <v>2000</v>
      </c>
      <c r="S13" s="359"/>
      <c r="T13" s="5846" t="s">
        <v>5071</v>
      </c>
      <c r="U13" s="5853">
        <v>8000</v>
      </c>
      <c r="V13" s="5853">
        <v>10</v>
      </c>
      <c r="W13" s="1216">
        <v>46583</v>
      </c>
      <c r="X13" s="5853" t="s">
        <v>1129</v>
      </c>
      <c r="Y13" s="5853">
        <v>1</v>
      </c>
      <c r="Z13" s="5854">
        <v>49</v>
      </c>
      <c r="AA13" s="1330">
        <v>50</v>
      </c>
      <c r="AC13" s="5846" t="s">
        <v>5075</v>
      </c>
      <c r="AD13" s="5853">
        <v>240</v>
      </c>
      <c r="AE13" s="5853">
        <v>100000</v>
      </c>
      <c r="AF13" s="1329">
        <v>42364</v>
      </c>
      <c r="AG13" s="5853" t="s">
        <v>1872</v>
      </c>
      <c r="AH13" s="5853">
        <v>1</v>
      </c>
      <c r="AI13" s="5854">
        <v>3900000</v>
      </c>
      <c r="AJ13" s="1330">
        <v>3900000</v>
      </c>
      <c r="AL13" s="5846" t="s">
        <v>5075</v>
      </c>
      <c r="AM13" s="5853">
        <v>240</v>
      </c>
      <c r="AN13" s="5853">
        <v>100000</v>
      </c>
      <c r="AO13" s="1329">
        <v>42364</v>
      </c>
      <c r="AP13" s="5853" t="s">
        <v>1872</v>
      </c>
      <c r="AQ13" s="5853">
        <v>0</v>
      </c>
      <c r="AR13" s="5854">
        <v>0</v>
      </c>
      <c r="AS13" s="1330">
        <v>0</v>
      </c>
      <c r="AU13" s="5846" t="s">
        <v>5075</v>
      </c>
      <c r="AV13" s="5853">
        <v>240</v>
      </c>
      <c r="AW13" s="5853">
        <v>100000</v>
      </c>
      <c r="AX13" s="1329">
        <v>42364</v>
      </c>
      <c r="AY13" s="5853" t="s">
        <v>1872</v>
      </c>
      <c r="AZ13" s="5853">
        <v>0</v>
      </c>
      <c r="BA13" s="5854">
        <v>0</v>
      </c>
      <c r="BB13" s="1330">
        <v>0</v>
      </c>
    </row>
    <row r="14" spans="1:61" ht="30" customHeight="1">
      <c r="A14" s="359"/>
      <c r="B14" s="5798" t="s">
        <v>5052</v>
      </c>
      <c r="C14" s="5418">
        <v>8000</v>
      </c>
      <c r="D14" s="5418">
        <v>10</v>
      </c>
      <c r="E14" s="5418">
        <v>46583</v>
      </c>
      <c r="F14" s="5418" t="s">
        <v>5053</v>
      </c>
      <c r="G14" s="5418">
        <v>4</v>
      </c>
      <c r="H14" s="5418">
        <v>55398.9</v>
      </c>
      <c r="I14" s="1332">
        <v>55820</v>
      </c>
      <c r="J14" s="359"/>
      <c r="K14" s="5798" t="s">
        <v>5052</v>
      </c>
      <c r="L14" s="5855">
        <v>8000</v>
      </c>
      <c r="M14" s="5855">
        <v>10</v>
      </c>
      <c r="N14" s="5855">
        <v>46583</v>
      </c>
      <c r="O14" s="5855" t="s">
        <v>1129</v>
      </c>
      <c r="P14" s="5855">
        <v>11</v>
      </c>
      <c r="Q14" s="5855">
        <v>75978.3</v>
      </c>
      <c r="R14" s="1332">
        <v>75980</v>
      </c>
      <c r="S14" s="359"/>
      <c r="T14" s="5798" t="s">
        <v>5054</v>
      </c>
      <c r="U14" s="5855">
        <v>5000</v>
      </c>
      <c r="V14" s="5855">
        <v>10</v>
      </c>
      <c r="W14" s="1215">
        <v>46888</v>
      </c>
      <c r="X14" s="5855" t="s">
        <v>1130</v>
      </c>
      <c r="Y14" s="5855">
        <v>4</v>
      </c>
      <c r="Z14" s="5856">
        <v>6517.2</v>
      </c>
      <c r="AA14" s="1332">
        <v>6530</v>
      </c>
      <c r="AC14" s="5798" t="s">
        <v>5062</v>
      </c>
      <c r="AD14" s="5855">
        <v>725</v>
      </c>
      <c r="AE14" s="5855">
        <v>100000</v>
      </c>
      <c r="AF14" s="1331">
        <v>43830</v>
      </c>
      <c r="AG14" s="5855" t="s">
        <v>1873</v>
      </c>
      <c r="AH14" s="5855">
        <v>1</v>
      </c>
      <c r="AI14" s="5856">
        <v>10050000</v>
      </c>
      <c r="AJ14" s="1332">
        <v>10000000</v>
      </c>
      <c r="AL14" s="5798" t="s">
        <v>5062</v>
      </c>
      <c r="AM14" s="5855">
        <v>725</v>
      </c>
      <c r="AN14" s="5855">
        <v>100000</v>
      </c>
      <c r="AO14" s="1331">
        <v>43830</v>
      </c>
      <c r="AP14" s="5855" t="s">
        <v>1873</v>
      </c>
      <c r="AQ14" s="5855">
        <v>1</v>
      </c>
      <c r="AR14" s="5856">
        <v>997500</v>
      </c>
      <c r="AS14" s="1332">
        <v>1000000</v>
      </c>
      <c r="AU14" s="5798" t="s">
        <v>5076</v>
      </c>
      <c r="AV14" s="5855">
        <v>7500</v>
      </c>
      <c r="AW14" s="5855">
        <v>50000</v>
      </c>
      <c r="AX14" s="5855">
        <v>47102</v>
      </c>
      <c r="AY14" s="5855" t="s">
        <v>2059</v>
      </c>
      <c r="AZ14" s="5855">
        <v>3</v>
      </c>
      <c r="BA14" s="5856">
        <v>50500000</v>
      </c>
      <c r="BB14" s="5860">
        <v>50000000</v>
      </c>
    </row>
    <row r="15" spans="1:61" ht="30" customHeight="1">
      <c r="A15" s="359"/>
      <c r="B15" s="5846" t="s">
        <v>5054</v>
      </c>
      <c r="C15" s="5419">
        <v>5000</v>
      </c>
      <c r="D15" s="5419">
        <v>10</v>
      </c>
      <c r="E15" s="5419">
        <v>46888</v>
      </c>
      <c r="F15" s="5419" t="s">
        <v>5055</v>
      </c>
      <c r="G15" s="5419">
        <v>10</v>
      </c>
      <c r="H15" s="5419">
        <v>10876.9</v>
      </c>
      <c r="I15" s="1330">
        <v>10910</v>
      </c>
      <c r="J15" s="359"/>
      <c r="K15" s="5846" t="s">
        <v>5054</v>
      </c>
      <c r="L15" s="5853">
        <v>5000</v>
      </c>
      <c r="M15" s="5853">
        <v>10</v>
      </c>
      <c r="N15" s="5853">
        <v>46888</v>
      </c>
      <c r="O15" s="5853" t="s">
        <v>1130</v>
      </c>
      <c r="P15" s="5853">
        <v>2</v>
      </c>
      <c r="Q15" s="5853">
        <v>1097.4000000000001</v>
      </c>
      <c r="R15" s="1330">
        <v>1100</v>
      </c>
      <c r="S15" s="359"/>
      <c r="T15" s="5846" t="s">
        <v>5066</v>
      </c>
      <c r="U15" s="5853">
        <v>1800</v>
      </c>
      <c r="V15" s="5853">
        <v>100</v>
      </c>
      <c r="W15" s="1216">
        <v>42557</v>
      </c>
      <c r="X15" s="5853" t="s">
        <v>1131</v>
      </c>
      <c r="Y15" s="5853">
        <v>1</v>
      </c>
      <c r="Z15" s="5854">
        <v>50805</v>
      </c>
      <c r="AA15" s="1330">
        <v>50000</v>
      </c>
      <c r="AC15" s="5846" t="s">
        <v>5076</v>
      </c>
      <c r="AD15" s="5853">
        <v>7500</v>
      </c>
      <c r="AE15" s="5853">
        <v>50000</v>
      </c>
      <c r="AF15" s="1329">
        <v>47102</v>
      </c>
      <c r="AG15" s="5853" t="s">
        <v>1874</v>
      </c>
      <c r="AH15" s="5853">
        <v>3</v>
      </c>
      <c r="AI15" s="5854">
        <v>149530000</v>
      </c>
      <c r="AJ15" s="1330">
        <v>150000000</v>
      </c>
      <c r="AL15" s="5846" t="s">
        <v>5076</v>
      </c>
      <c r="AM15" s="5853">
        <v>7500</v>
      </c>
      <c r="AN15" s="5853">
        <v>50000</v>
      </c>
      <c r="AO15" s="1329">
        <v>47102</v>
      </c>
      <c r="AP15" s="5853" t="s">
        <v>2059</v>
      </c>
      <c r="AQ15" s="5853">
        <v>0</v>
      </c>
      <c r="AR15" s="5854">
        <v>0</v>
      </c>
      <c r="AS15" s="1330">
        <v>0</v>
      </c>
      <c r="AU15" s="5846" t="s">
        <v>5066</v>
      </c>
      <c r="AV15" s="5853">
        <v>1800</v>
      </c>
      <c r="AW15" s="5853">
        <v>100000</v>
      </c>
      <c r="AX15" s="1329">
        <v>42557</v>
      </c>
      <c r="AY15" s="5853" t="s">
        <v>1875</v>
      </c>
      <c r="AZ15" s="5853">
        <v>1</v>
      </c>
      <c r="BA15" s="5854">
        <v>68434520</v>
      </c>
      <c r="BB15" s="1330">
        <v>68000000</v>
      </c>
    </row>
    <row r="16" spans="1:61" ht="30" customHeight="1">
      <c r="A16" s="40"/>
      <c r="B16" s="5798" t="s">
        <v>5056</v>
      </c>
      <c r="C16" s="5418">
        <v>5000</v>
      </c>
      <c r="D16" s="5418">
        <v>500</v>
      </c>
      <c r="E16" s="5418">
        <v>46583</v>
      </c>
      <c r="F16" s="5418" t="s">
        <v>5057</v>
      </c>
      <c r="G16" s="5418">
        <v>30</v>
      </c>
      <c r="H16" s="5418">
        <v>309793.8</v>
      </c>
      <c r="I16" s="1332">
        <v>31000</v>
      </c>
      <c r="J16" s="40"/>
      <c r="K16" s="5798" t="s">
        <v>5066</v>
      </c>
      <c r="L16" s="5855">
        <v>1800</v>
      </c>
      <c r="M16" s="5855">
        <v>100</v>
      </c>
      <c r="N16" s="5855">
        <v>42557</v>
      </c>
      <c r="O16" s="5855" t="s">
        <v>1131</v>
      </c>
      <c r="P16" s="5855">
        <v>3</v>
      </c>
      <c r="Q16" s="5855">
        <v>121681.9</v>
      </c>
      <c r="R16" s="1332">
        <v>121000</v>
      </c>
      <c r="S16" s="40"/>
      <c r="T16" s="5798" t="s">
        <v>5056</v>
      </c>
      <c r="U16" s="5855">
        <v>5000</v>
      </c>
      <c r="V16" s="5855">
        <v>500</v>
      </c>
      <c r="W16" s="1215">
        <v>46583</v>
      </c>
      <c r="X16" s="5855" t="s">
        <v>1132</v>
      </c>
      <c r="Y16" s="5855">
        <v>2</v>
      </c>
      <c r="Z16" s="5856">
        <v>12995</v>
      </c>
      <c r="AA16" s="1332">
        <v>13000</v>
      </c>
      <c r="AC16" s="5798" t="s">
        <v>5066</v>
      </c>
      <c r="AD16" s="5855">
        <v>1800</v>
      </c>
      <c r="AE16" s="5855">
        <v>100000</v>
      </c>
      <c r="AF16" s="1331">
        <v>42557</v>
      </c>
      <c r="AG16" s="5859" t="s">
        <v>1875</v>
      </c>
      <c r="AH16" s="5855">
        <v>1</v>
      </c>
      <c r="AI16" s="5856">
        <v>60772200</v>
      </c>
      <c r="AJ16" s="1332">
        <v>60000000</v>
      </c>
      <c r="AL16" s="5798" t="s">
        <v>5066</v>
      </c>
      <c r="AM16" s="5855">
        <v>1800</v>
      </c>
      <c r="AN16" s="5855">
        <v>100000</v>
      </c>
      <c r="AO16" s="1331">
        <v>42557</v>
      </c>
      <c r="AP16" s="5855" t="s">
        <v>1875</v>
      </c>
      <c r="AQ16" s="5855">
        <v>3</v>
      </c>
      <c r="AR16" s="5856">
        <v>48410400</v>
      </c>
      <c r="AS16" s="1332">
        <v>48000000</v>
      </c>
      <c r="AU16" s="5798" t="s">
        <v>5081</v>
      </c>
      <c r="AV16" s="5855">
        <v>3900</v>
      </c>
      <c r="AW16" s="5855">
        <v>1000000</v>
      </c>
      <c r="AX16" s="1331">
        <v>44772</v>
      </c>
      <c r="AY16" s="5855" t="s">
        <v>5082</v>
      </c>
      <c r="AZ16" s="5855">
        <v>0</v>
      </c>
      <c r="BA16" s="5856">
        <v>0</v>
      </c>
      <c r="BB16" s="1332">
        <v>0</v>
      </c>
    </row>
    <row r="17" spans="1:54" ht="30" customHeight="1">
      <c r="A17" s="40"/>
      <c r="B17" s="5846" t="s">
        <v>5058</v>
      </c>
      <c r="C17" s="5419">
        <v>7000</v>
      </c>
      <c r="D17" s="5419">
        <v>100</v>
      </c>
      <c r="E17" s="5419">
        <v>47305</v>
      </c>
      <c r="F17" s="5419" t="s">
        <v>5059</v>
      </c>
      <c r="G17" s="5419">
        <v>3</v>
      </c>
      <c r="H17" s="5419">
        <v>11125</v>
      </c>
      <c r="I17" s="1330">
        <v>11000</v>
      </c>
      <c r="J17" s="40"/>
      <c r="K17" s="5846" t="s">
        <v>5056</v>
      </c>
      <c r="L17" s="5853">
        <v>5000</v>
      </c>
      <c r="M17" s="5853">
        <v>500</v>
      </c>
      <c r="N17" s="5853">
        <v>46583</v>
      </c>
      <c r="O17" s="5853" t="s">
        <v>1132</v>
      </c>
      <c r="P17" s="5853">
        <v>11</v>
      </c>
      <c r="Q17" s="5853">
        <v>78997.5</v>
      </c>
      <c r="R17" s="1330">
        <v>79000</v>
      </c>
      <c r="S17" s="40"/>
      <c r="T17" s="5846" t="s">
        <v>5058</v>
      </c>
      <c r="U17" s="5853">
        <v>7000</v>
      </c>
      <c r="V17" s="5853">
        <v>100</v>
      </c>
      <c r="W17" s="1216">
        <v>47305</v>
      </c>
      <c r="X17" s="5853" t="s">
        <v>1133</v>
      </c>
      <c r="Y17" s="5853">
        <v>4</v>
      </c>
      <c r="Z17" s="5854">
        <v>23928.3</v>
      </c>
      <c r="AA17" s="1330">
        <v>23300</v>
      </c>
      <c r="AC17" s="5846" t="s">
        <v>5077</v>
      </c>
      <c r="AD17" s="5853">
        <v>7000</v>
      </c>
      <c r="AE17" s="5853">
        <v>100000</v>
      </c>
      <c r="AF17" s="1329">
        <v>47305</v>
      </c>
      <c r="AG17" s="5853" t="s">
        <v>1876</v>
      </c>
      <c r="AH17" s="5853">
        <v>1</v>
      </c>
      <c r="AI17" s="5854">
        <v>2814000</v>
      </c>
      <c r="AJ17" s="1330">
        <v>2800000</v>
      </c>
      <c r="AL17" s="5846" t="s">
        <v>5090</v>
      </c>
      <c r="AM17" s="5853">
        <v>7000</v>
      </c>
      <c r="AN17" s="5853">
        <v>100000</v>
      </c>
      <c r="AO17" s="1329">
        <v>47305</v>
      </c>
      <c r="AP17" s="5853" t="s">
        <v>1876</v>
      </c>
      <c r="AQ17" s="5853">
        <v>0</v>
      </c>
      <c r="AR17" s="5854">
        <v>0</v>
      </c>
      <c r="AS17" s="1330">
        <v>0</v>
      </c>
      <c r="AU17" s="5846" t="s">
        <v>5060</v>
      </c>
      <c r="AV17" s="5853">
        <v>7000</v>
      </c>
      <c r="AW17" s="5853">
        <v>10000</v>
      </c>
      <c r="AX17" s="1329">
        <v>11088</v>
      </c>
      <c r="AY17" s="5853" t="s">
        <v>5083</v>
      </c>
      <c r="AZ17" s="5853">
        <v>2</v>
      </c>
      <c r="BA17" s="5854">
        <v>263614750</v>
      </c>
      <c r="BB17" s="1330">
        <v>260750000</v>
      </c>
    </row>
    <row r="18" spans="1:54" ht="30" customHeight="1">
      <c r="A18" s="40"/>
      <c r="B18" s="5798" t="s">
        <v>5060</v>
      </c>
      <c r="C18" s="5418">
        <v>7000</v>
      </c>
      <c r="D18" s="5418">
        <v>10</v>
      </c>
      <c r="E18" s="5418">
        <v>47613</v>
      </c>
      <c r="F18" s="5418" t="s">
        <v>5061</v>
      </c>
      <c r="G18" s="5418">
        <v>0</v>
      </c>
      <c r="H18" s="5418">
        <v>0</v>
      </c>
      <c r="I18" s="1332">
        <v>0</v>
      </c>
      <c r="K18" s="5798" t="s">
        <v>5058</v>
      </c>
      <c r="L18" s="5855">
        <v>7000</v>
      </c>
      <c r="M18" s="5855">
        <v>100</v>
      </c>
      <c r="N18" s="5855">
        <v>47305</v>
      </c>
      <c r="O18" s="5855" t="s">
        <v>1133</v>
      </c>
      <c r="P18" s="5855">
        <v>14</v>
      </c>
      <c r="Q18" s="5855">
        <v>74460.5</v>
      </c>
      <c r="R18" s="1332">
        <v>73000</v>
      </c>
      <c r="S18" s="40"/>
      <c r="T18" s="5798" t="s">
        <v>5060</v>
      </c>
      <c r="U18" s="5855">
        <v>7000</v>
      </c>
      <c r="V18" s="5855">
        <v>10</v>
      </c>
      <c r="W18" s="1215">
        <v>47613</v>
      </c>
      <c r="X18" s="5855" t="s">
        <v>1134</v>
      </c>
      <c r="Y18" s="5855">
        <v>7</v>
      </c>
      <c r="Z18" s="5856">
        <v>349686.3</v>
      </c>
      <c r="AA18" s="1332">
        <v>348110</v>
      </c>
      <c r="AC18" s="5798" t="s">
        <v>5060</v>
      </c>
      <c r="AD18" s="5855">
        <v>7000</v>
      </c>
      <c r="AE18" s="5855">
        <v>10000</v>
      </c>
      <c r="AF18" s="1331">
        <v>11088</v>
      </c>
      <c r="AG18" s="5859" t="s">
        <v>1877</v>
      </c>
      <c r="AH18" s="5855">
        <v>0</v>
      </c>
      <c r="AI18" s="5856">
        <v>0</v>
      </c>
      <c r="AJ18" s="1332">
        <v>0</v>
      </c>
      <c r="AL18" s="5798" t="s">
        <v>5060</v>
      </c>
      <c r="AM18" s="5855">
        <v>7000</v>
      </c>
      <c r="AN18" s="5855">
        <v>10000</v>
      </c>
      <c r="AO18" s="1331">
        <v>11088</v>
      </c>
      <c r="AP18" s="5855" t="s">
        <v>1877</v>
      </c>
      <c r="AQ18" s="5855">
        <v>3</v>
      </c>
      <c r="AR18" s="5856">
        <v>33530000</v>
      </c>
      <c r="AS18" s="1332">
        <v>33530000</v>
      </c>
      <c r="AU18" s="5798" t="s">
        <v>5084</v>
      </c>
      <c r="AV18" s="5855">
        <v>4500</v>
      </c>
      <c r="AW18" s="5855">
        <v>1000000</v>
      </c>
      <c r="AX18" s="1331">
        <v>45321</v>
      </c>
      <c r="AY18" s="5855" t="s">
        <v>2060</v>
      </c>
      <c r="AZ18" s="5855">
        <v>1</v>
      </c>
      <c r="BA18" s="5856">
        <v>70000000</v>
      </c>
      <c r="BB18" s="1332">
        <v>70000000</v>
      </c>
    </row>
    <row r="19" spans="1:54" ht="30" customHeight="1">
      <c r="B19" s="5846" t="s">
        <v>5062</v>
      </c>
      <c r="C19" s="5419">
        <v>725</v>
      </c>
      <c r="D19" s="5419">
        <v>100</v>
      </c>
      <c r="E19" s="5419">
        <v>43830</v>
      </c>
      <c r="F19" s="5419" t="s">
        <v>1136</v>
      </c>
      <c r="G19" s="5419">
        <v>1</v>
      </c>
      <c r="H19" s="5419">
        <v>1515</v>
      </c>
      <c r="I19" s="1330">
        <v>1500</v>
      </c>
      <c r="K19" s="5846" t="s">
        <v>5060</v>
      </c>
      <c r="L19" s="5853">
        <v>7000</v>
      </c>
      <c r="M19" s="5853">
        <v>10</v>
      </c>
      <c r="N19" s="5853">
        <v>47613</v>
      </c>
      <c r="O19" s="5853" t="s">
        <v>1134</v>
      </c>
      <c r="P19" s="5853">
        <v>3</v>
      </c>
      <c r="Q19" s="5853">
        <v>1451980</v>
      </c>
      <c r="R19" s="1330">
        <v>1450000</v>
      </c>
      <c r="T19" s="5846" t="s">
        <v>5067</v>
      </c>
      <c r="U19" s="5853">
        <v>3749</v>
      </c>
      <c r="V19" s="5853">
        <v>100</v>
      </c>
      <c r="W19" s="1216">
        <v>46011</v>
      </c>
      <c r="X19" s="5857" t="s">
        <v>1135</v>
      </c>
      <c r="Y19" s="5853">
        <v>1</v>
      </c>
      <c r="Z19" s="5854">
        <v>2001</v>
      </c>
      <c r="AA19" s="1330">
        <v>2000</v>
      </c>
      <c r="AC19" s="5846" t="s">
        <v>5067</v>
      </c>
      <c r="AD19" s="5853">
        <v>3749</v>
      </c>
      <c r="AE19" s="5853">
        <v>100000</v>
      </c>
      <c r="AF19" s="1329">
        <v>46011</v>
      </c>
      <c r="AG19" s="5853" t="s">
        <v>1878</v>
      </c>
      <c r="AH19" s="5853">
        <v>0</v>
      </c>
      <c r="AI19" s="5854">
        <v>0</v>
      </c>
      <c r="AJ19" s="1330">
        <v>0</v>
      </c>
      <c r="AL19" s="5846" t="s">
        <v>5084</v>
      </c>
      <c r="AM19" s="5853">
        <v>4500</v>
      </c>
      <c r="AN19" s="5853">
        <v>1000000</v>
      </c>
      <c r="AO19" s="1329">
        <v>45321</v>
      </c>
      <c r="AP19" s="5853" t="s">
        <v>2060</v>
      </c>
      <c r="AQ19" s="5853">
        <v>1</v>
      </c>
      <c r="AR19" s="5854">
        <v>25025000</v>
      </c>
      <c r="AS19" s="1330">
        <v>25000000</v>
      </c>
      <c r="AU19" s="5846" t="s">
        <v>5067</v>
      </c>
      <c r="AV19" s="5853">
        <v>3490</v>
      </c>
      <c r="AW19" s="5853">
        <v>93090</v>
      </c>
      <c r="AX19" s="1329">
        <v>46011</v>
      </c>
      <c r="AY19" s="5853" t="s">
        <v>5085</v>
      </c>
      <c r="AZ19" s="5853">
        <v>0</v>
      </c>
      <c r="BA19" s="5854">
        <v>0</v>
      </c>
      <c r="BB19" s="1330">
        <v>0</v>
      </c>
    </row>
    <row r="20" spans="1:54" ht="30" customHeight="1">
      <c r="B20" s="5798" t="s">
        <v>5063</v>
      </c>
      <c r="C20" s="5418">
        <f>SUM(C13:C19)</f>
        <v>35725</v>
      </c>
      <c r="D20" s="5418" t="s">
        <v>1137</v>
      </c>
      <c r="E20" s="5418" t="s">
        <v>1137</v>
      </c>
      <c r="F20" s="5418" t="s">
        <v>1137</v>
      </c>
      <c r="G20" s="5418">
        <f>SUM(G13:G19)</f>
        <v>70</v>
      </c>
      <c r="H20" s="5848">
        <f>SUM(H13:H19)</f>
        <v>433812.6</v>
      </c>
      <c r="I20" s="1332">
        <f>SUM(I13:I19)</f>
        <v>155530</v>
      </c>
      <c r="K20" s="5798" t="s">
        <v>5067</v>
      </c>
      <c r="L20" s="5855">
        <v>3749</v>
      </c>
      <c r="M20" s="5855">
        <v>100</v>
      </c>
      <c r="N20" s="5855">
        <v>46011</v>
      </c>
      <c r="O20" s="5855" t="s">
        <v>1135</v>
      </c>
      <c r="P20" s="5855">
        <v>0</v>
      </c>
      <c r="Q20" s="5855">
        <v>0</v>
      </c>
      <c r="R20" s="1332">
        <v>0</v>
      </c>
      <c r="T20" s="5798" t="s">
        <v>5062</v>
      </c>
      <c r="U20" s="5855">
        <v>725</v>
      </c>
      <c r="V20" s="5855">
        <v>100</v>
      </c>
      <c r="W20" s="1215">
        <v>43830</v>
      </c>
      <c r="X20" s="5858" t="s">
        <v>1136</v>
      </c>
      <c r="Y20" s="5855">
        <v>0</v>
      </c>
      <c r="Z20" s="5856">
        <v>0</v>
      </c>
      <c r="AA20" s="1332">
        <v>0</v>
      </c>
      <c r="AC20" s="5798" t="s">
        <v>5063</v>
      </c>
      <c r="AD20" s="5855">
        <f>SUM(AD13:AD19)</f>
        <v>28014</v>
      </c>
      <c r="AE20" s="5855" t="s">
        <v>1137</v>
      </c>
      <c r="AF20" s="5855" t="s">
        <v>1137</v>
      </c>
      <c r="AG20" s="5855" t="s">
        <v>1137</v>
      </c>
      <c r="AH20" s="5855">
        <f>SUM(AH13:AH19)</f>
        <v>7</v>
      </c>
      <c r="AI20" s="5856">
        <f>SUM(AI13:AI19)</f>
        <v>227066200</v>
      </c>
      <c r="AJ20" s="1332">
        <f>SUM(AJ13:AJ19)</f>
        <v>226700000</v>
      </c>
      <c r="AL20" s="5798" t="s">
        <v>5067</v>
      </c>
      <c r="AM20" s="5855">
        <v>3749</v>
      </c>
      <c r="AN20" s="5855">
        <v>100000</v>
      </c>
      <c r="AO20" s="1331">
        <v>46011</v>
      </c>
      <c r="AP20" s="5855" t="s">
        <v>1878</v>
      </c>
      <c r="AQ20" s="5855">
        <v>1</v>
      </c>
      <c r="AR20" s="5856">
        <v>100050</v>
      </c>
      <c r="AS20" s="1332">
        <v>100000</v>
      </c>
      <c r="AU20" s="5798" t="s">
        <v>5063</v>
      </c>
      <c r="AV20" s="5855">
        <f>SUM(AV13:AV19)</f>
        <v>28430</v>
      </c>
      <c r="AW20" s="5855" t="s">
        <v>1137</v>
      </c>
      <c r="AX20" s="5855" t="s">
        <v>1137</v>
      </c>
      <c r="AY20" s="5855" t="s">
        <v>1137</v>
      </c>
      <c r="AZ20" s="5855">
        <f>SUM(AZ13:AZ19)</f>
        <v>7</v>
      </c>
      <c r="BA20" s="5856">
        <f>SUM(BA13:BA19)</f>
        <v>452549270</v>
      </c>
      <c r="BB20" s="5860">
        <f>SUM(BB13:BB19)</f>
        <v>448750000</v>
      </c>
    </row>
    <row r="21" spans="1:54" ht="30" customHeight="1" thickBot="1">
      <c r="B21" s="5849"/>
      <c r="C21" s="5850"/>
      <c r="D21" s="5850"/>
      <c r="E21" s="5850"/>
      <c r="F21" s="5850"/>
      <c r="G21" s="5850"/>
      <c r="H21" s="5850"/>
      <c r="I21" s="5851"/>
      <c r="K21" s="5846" t="s">
        <v>5062</v>
      </c>
      <c r="L21" s="5853">
        <v>725</v>
      </c>
      <c r="M21" s="5853">
        <v>100</v>
      </c>
      <c r="N21" s="5853">
        <v>43830</v>
      </c>
      <c r="O21" s="5853" t="s">
        <v>1136</v>
      </c>
      <c r="P21" s="5853">
        <v>3</v>
      </c>
      <c r="Q21" s="5853">
        <v>3005</v>
      </c>
      <c r="R21" s="1330">
        <v>3000</v>
      </c>
      <c r="T21" s="5846" t="s">
        <v>5063</v>
      </c>
      <c r="U21" s="5853">
        <f>SUM(U13:U20)</f>
        <v>38274</v>
      </c>
      <c r="V21" s="5853" t="s">
        <v>1137</v>
      </c>
      <c r="W21" s="1329" t="s">
        <v>1137</v>
      </c>
      <c r="X21" s="5853" t="s">
        <v>1137</v>
      </c>
      <c r="Y21" s="5853">
        <f>SUM(Y13:Y20)</f>
        <v>20</v>
      </c>
      <c r="Z21" s="5854">
        <f>SUM(Z13:Z20)</f>
        <v>445981.8</v>
      </c>
      <c r="AA21" s="1330">
        <f>SUM(AA13:AA20)</f>
        <v>442990</v>
      </c>
      <c r="AC21" s="5849"/>
      <c r="AD21" s="5850"/>
      <c r="AE21" s="5850"/>
      <c r="AF21" s="5850"/>
      <c r="AG21" s="5850"/>
      <c r="AH21" s="5850"/>
      <c r="AI21" s="5850"/>
      <c r="AJ21" s="5851"/>
      <c r="AL21" s="5846" t="s">
        <v>5063</v>
      </c>
      <c r="AM21" s="5853">
        <f>SUM(AM13:AM20)</f>
        <v>32514</v>
      </c>
      <c r="AN21" s="5853" t="s">
        <v>1137</v>
      </c>
      <c r="AO21" s="1329" t="s">
        <v>1137</v>
      </c>
      <c r="AP21" s="5853" t="s">
        <v>1137</v>
      </c>
      <c r="AQ21" s="5853">
        <f>SUM(AQ13:AQ20)</f>
        <v>9</v>
      </c>
      <c r="AR21" s="5854">
        <f>SUM(AR13:AR20)</f>
        <v>108062950</v>
      </c>
      <c r="AS21" s="1330">
        <f>SUM(AS13:AS20)</f>
        <v>107630000</v>
      </c>
      <c r="AU21" s="5849"/>
      <c r="AV21" s="5850"/>
      <c r="AW21" s="5850"/>
      <c r="AX21" s="5850"/>
      <c r="AY21" s="5850"/>
      <c r="AZ21" s="5850"/>
      <c r="BA21" s="5850"/>
      <c r="BB21" s="5851"/>
    </row>
    <row r="22" spans="1:54" ht="16.5" thickBot="1">
      <c r="K22" s="5798" t="s">
        <v>5063</v>
      </c>
      <c r="L22" s="5855">
        <f>SUM(L13:L21)</f>
        <v>41274</v>
      </c>
      <c r="M22" s="5855" t="s">
        <v>1137</v>
      </c>
      <c r="N22" s="5855" t="s">
        <v>1137</v>
      </c>
      <c r="O22" s="5855" t="s">
        <v>1137</v>
      </c>
      <c r="P22" s="5855">
        <f>SUM(P13:P21)</f>
        <v>49</v>
      </c>
      <c r="Q22" s="5856">
        <f>SUM(Q13:Q21)</f>
        <v>1809200.6</v>
      </c>
      <c r="R22" s="1332">
        <f>SUM(R13:R21)</f>
        <v>1805080</v>
      </c>
      <c r="T22" s="5849"/>
      <c r="U22" s="5850"/>
      <c r="V22" s="5850"/>
      <c r="W22" s="5850"/>
      <c r="X22" s="5850"/>
      <c r="Y22" s="5850"/>
      <c r="Z22" s="5850"/>
      <c r="AA22" s="5851"/>
      <c r="AC22" s="465"/>
      <c r="AD22" s="465"/>
      <c r="AE22" s="465"/>
      <c r="AF22" s="465"/>
      <c r="AG22" s="465"/>
      <c r="AH22" s="465"/>
      <c r="AI22" s="465"/>
      <c r="AJ22" s="465"/>
      <c r="AL22" s="5849"/>
      <c r="AM22" s="5850"/>
      <c r="AN22" s="5850"/>
      <c r="AO22" s="5850"/>
      <c r="AP22" s="5850"/>
      <c r="AQ22" s="5850"/>
      <c r="AR22" s="5850"/>
      <c r="AS22" s="5851"/>
      <c r="AU22" s="465"/>
      <c r="AV22" s="465"/>
      <c r="AW22" s="465"/>
      <c r="AX22" s="465"/>
      <c r="AY22" s="465"/>
      <c r="AZ22" s="465"/>
      <c r="BA22" s="465"/>
      <c r="BB22" s="465"/>
    </row>
    <row r="23" spans="1:54" ht="16.5" thickBot="1">
      <c r="B23" s="466" t="s">
        <v>1141</v>
      </c>
      <c r="C23" s="5799"/>
      <c r="D23" s="5799"/>
      <c r="E23" s="5799"/>
      <c r="F23" s="5799"/>
      <c r="G23" s="5799"/>
      <c r="H23" s="5799"/>
      <c r="I23" s="5610" t="s">
        <v>5064</v>
      </c>
      <c r="K23" s="5849"/>
      <c r="L23" s="5850"/>
      <c r="M23" s="5850"/>
      <c r="N23" s="5850"/>
      <c r="O23" s="5850"/>
      <c r="P23" s="5850"/>
      <c r="Q23" s="5850"/>
      <c r="R23" s="5851"/>
      <c r="T23" s="465"/>
      <c r="U23" s="465"/>
      <c r="V23" s="465"/>
      <c r="W23" s="465"/>
      <c r="X23" s="465"/>
      <c r="Y23" s="465"/>
      <c r="Z23" s="465"/>
      <c r="AA23" s="465"/>
      <c r="AC23" s="466" t="s">
        <v>1879</v>
      </c>
      <c r="AD23" s="5799"/>
      <c r="AE23" s="5799"/>
      <c r="AF23" s="5799"/>
      <c r="AG23" s="5799"/>
      <c r="AH23" s="5799"/>
      <c r="AI23" s="5799"/>
      <c r="AJ23" s="5610" t="s">
        <v>5078</v>
      </c>
      <c r="AL23" s="465"/>
      <c r="AM23" s="465"/>
      <c r="AN23" s="465"/>
      <c r="AO23" s="465"/>
      <c r="AP23" s="465"/>
      <c r="AQ23" s="465"/>
      <c r="AR23" s="465"/>
      <c r="AS23" s="465"/>
      <c r="AU23" s="466" t="s">
        <v>5086</v>
      </c>
      <c r="AV23" s="5799"/>
      <c r="AW23" s="5799"/>
      <c r="AX23" s="5799"/>
      <c r="AY23" s="5799"/>
      <c r="AZ23" s="5799"/>
      <c r="BA23" s="5799"/>
      <c r="BB23" s="5610" t="s">
        <v>5087</v>
      </c>
    </row>
    <row r="24" spans="1:54">
      <c r="T24" s="466" t="s">
        <v>1139</v>
      </c>
      <c r="U24" s="5799"/>
      <c r="V24" s="5799"/>
      <c r="W24" s="5799"/>
      <c r="X24" s="5799"/>
      <c r="Y24" s="5799"/>
      <c r="Z24" s="5799"/>
      <c r="AA24" s="5610" t="s">
        <v>5072</v>
      </c>
      <c r="AL24" s="466" t="s">
        <v>2061</v>
      </c>
      <c r="AM24" s="5799"/>
      <c r="AN24" s="5799"/>
      <c r="AO24" s="5799"/>
      <c r="AP24" s="5799"/>
      <c r="AQ24" s="5799"/>
      <c r="AR24" s="5799"/>
      <c r="AS24" s="5610" t="s">
        <v>5091</v>
      </c>
    </row>
    <row r="25" spans="1:54">
      <c r="K25" s="466" t="s">
        <v>1144</v>
      </c>
      <c r="L25" s="5799"/>
      <c r="M25" s="5799"/>
      <c r="N25" s="5799"/>
      <c r="O25" s="5799"/>
      <c r="P25" s="5799"/>
      <c r="Q25" s="5799"/>
      <c r="R25" s="5610" t="s">
        <v>5068</v>
      </c>
      <c r="T25" s="3525" t="s">
        <v>1138</v>
      </c>
      <c r="U25" s="5799"/>
      <c r="V25" s="5799"/>
      <c r="W25" s="5799"/>
      <c r="X25" s="5799"/>
      <c r="Y25" s="5799"/>
      <c r="Z25" s="5799"/>
      <c r="AA25" s="5610" t="s">
        <v>5073</v>
      </c>
      <c r="AL25" s="3525" t="s">
        <v>2062</v>
      </c>
      <c r="AM25" s="5799"/>
      <c r="AN25" s="5799"/>
      <c r="AO25" s="5799"/>
      <c r="AP25" s="5799"/>
      <c r="AQ25" s="5799"/>
      <c r="AR25" s="5799"/>
      <c r="AS25" s="5610" t="s">
        <v>5092</v>
      </c>
    </row>
    <row r="26" spans="1:54">
      <c r="K26" s="3525" t="s">
        <v>1143</v>
      </c>
      <c r="L26" s="5799"/>
      <c r="M26" s="5799"/>
      <c r="N26" s="5799"/>
      <c r="O26" s="5799"/>
      <c r="P26" s="5799"/>
      <c r="Q26" s="5799"/>
      <c r="R26" s="5610" t="s">
        <v>5069</v>
      </c>
    </row>
    <row r="27" spans="1:54">
      <c r="AL27" s="3506"/>
      <c r="AM27" s="3506"/>
      <c r="AN27" s="3506"/>
      <c r="AO27" s="3506"/>
      <c r="AP27" s="3506"/>
      <c r="AQ27" s="3506"/>
      <c r="AR27" s="3506"/>
      <c r="AS27" s="3506"/>
    </row>
    <row r="28" spans="1:54">
      <c r="AL28" s="3506"/>
      <c r="AM28" s="3506"/>
      <c r="AN28" s="3506"/>
      <c r="AO28" s="3506"/>
      <c r="AP28" s="3506"/>
      <c r="AQ28" s="3506"/>
      <c r="AR28" s="3506"/>
      <c r="AS28" s="3506"/>
    </row>
    <row r="29" spans="1:54">
      <c r="AL29" s="3506"/>
      <c r="AM29" s="3506"/>
      <c r="AN29" s="3506"/>
      <c r="AO29" s="3506"/>
      <c r="AP29" s="3506"/>
      <c r="AQ29" s="3506"/>
      <c r="AR29" s="3506"/>
      <c r="AS29" s="3506"/>
    </row>
    <row r="30" spans="1:54">
      <c r="AL30" s="3506"/>
      <c r="AM30" s="3506"/>
      <c r="AN30" s="3506"/>
      <c r="AO30" s="3506"/>
      <c r="AP30" s="3506"/>
      <c r="AQ30" s="3506"/>
      <c r="AR30" s="3506"/>
      <c r="AS30" s="3506"/>
    </row>
  </sheetData>
  <mergeCells count="56">
    <mergeCell ref="AL6:AS6"/>
    <mergeCell ref="K7:R7"/>
    <mergeCell ref="N9:N10"/>
    <mergeCell ref="O9:O10"/>
    <mergeCell ref="P9:P10"/>
    <mergeCell ref="AC7:AJ7"/>
    <mergeCell ref="AF9:AF10"/>
    <mergeCell ref="AG9:AG10"/>
    <mergeCell ref="AH9:AH10"/>
    <mergeCell ref="B2:C2"/>
    <mergeCell ref="I2:L2"/>
    <mergeCell ref="AC6:AJ6"/>
    <mergeCell ref="B6:I6"/>
    <mergeCell ref="T6:AA6"/>
    <mergeCell ref="K6:R6"/>
    <mergeCell ref="B7:I7"/>
    <mergeCell ref="E9:E10"/>
    <mergeCell ref="F9:F10"/>
    <mergeCell ref="G9:G10"/>
    <mergeCell ref="B11:B12"/>
    <mergeCell ref="E11:E12"/>
    <mergeCell ref="F11:F12"/>
    <mergeCell ref="G11:G12"/>
    <mergeCell ref="K11:K12"/>
    <mergeCell ref="N11:N12"/>
    <mergeCell ref="O11:O12"/>
    <mergeCell ref="P11:P12"/>
    <mergeCell ref="T7:AA7"/>
    <mergeCell ref="W9:W10"/>
    <mergeCell ref="X9:X10"/>
    <mergeCell ref="Y9:Y10"/>
    <mergeCell ref="T11:T12"/>
    <mergeCell ref="W11:W12"/>
    <mergeCell ref="X11:X12"/>
    <mergeCell ref="Y11:Y12"/>
    <mergeCell ref="AC11:AC12"/>
    <mergeCell ref="AF11:AF12"/>
    <mergeCell ref="AG11:AG12"/>
    <mergeCell ref="AH11:AH12"/>
    <mergeCell ref="AL7:AS7"/>
    <mergeCell ref="AO9:AO10"/>
    <mergeCell ref="AP9:AP10"/>
    <mergeCell ref="AQ9:AQ10"/>
    <mergeCell ref="AL11:AL12"/>
    <mergeCell ref="AO11:AO12"/>
    <mergeCell ref="AP11:AP12"/>
    <mergeCell ref="AQ11:AQ12"/>
    <mergeCell ref="AU11:AU12"/>
    <mergeCell ref="AX11:AX12"/>
    <mergeCell ref="AY11:AY12"/>
    <mergeCell ref="AZ11:AZ12"/>
    <mergeCell ref="AU6:BB6"/>
    <mergeCell ref="AU7:BB7"/>
    <mergeCell ref="AX9:AX10"/>
    <mergeCell ref="AY9:AY10"/>
    <mergeCell ref="AZ9:AZ10"/>
  </mergeCells>
  <hyperlinks>
    <hyperlink ref="I2" location="'List 2'!A1" display="قائمة إحصاءات النقود والنشاط المصرفي"/>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scale="49"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Z75"/>
  <sheetViews>
    <sheetView showGridLines="0" showRowColHeaders="0" workbookViewId="0">
      <pane xSplit="1" ySplit="3" topLeftCell="B4" activePane="bottomRight" state="frozen"/>
      <selection activeCell="J23" sqref="J23"/>
      <selection pane="topRight" activeCell="J23" sqref="J23"/>
      <selection pane="bottomLeft" activeCell="J23" sqref="J23"/>
      <selection pane="bottomRight" activeCell="D21" sqref="D21"/>
    </sheetView>
  </sheetViews>
  <sheetFormatPr defaultRowHeight="15.75"/>
  <cols>
    <col min="1" max="1" width="0.125" customWidth="1"/>
    <col min="2" max="2" width="9.125" customWidth="1"/>
    <col min="3" max="3" width="15.5" customWidth="1"/>
    <col min="4" max="4" width="14.875" bestFit="1" customWidth="1"/>
    <col min="5" max="5" width="13.5" bestFit="1" customWidth="1"/>
    <col min="6" max="7" width="13.625" customWidth="1"/>
    <col min="8" max="11" width="9.625"/>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26" s="113" customFormat="1">
      <c r="A2" s="109"/>
      <c r="B2" s="6180" t="s">
        <v>4314</v>
      </c>
      <c r="C2" s="6180"/>
      <c r="D2" s="111"/>
      <c r="E2" s="111"/>
      <c r="F2" s="6180" t="s">
        <v>4317</v>
      </c>
      <c r="G2" s="6180"/>
      <c r="H2" s="6180"/>
      <c r="I2" s="6180"/>
      <c r="J2" s="6180"/>
      <c r="K2" s="109"/>
      <c r="L2" s="109"/>
      <c r="M2" s="109"/>
      <c r="N2" s="109"/>
      <c r="O2" s="109"/>
      <c r="P2" s="109"/>
      <c r="Q2" s="109"/>
      <c r="R2" s="109"/>
      <c r="S2" s="109"/>
      <c r="T2" s="109"/>
      <c r="U2" s="109"/>
      <c r="V2" s="109"/>
      <c r="W2" s="109"/>
      <c r="X2" s="109"/>
      <c r="Y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26" ht="16.5" thickTop="1">
      <c r="A4" s="3"/>
      <c r="B4" s="315"/>
      <c r="C4" s="30"/>
      <c r="D4" s="30"/>
      <c r="E4" s="30"/>
      <c r="F4" s="30"/>
      <c r="G4" s="30"/>
      <c r="H4" s="3"/>
      <c r="I4" s="3"/>
      <c r="J4" s="3"/>
      <c r="K4" s="3"/>
      <c r="L4" s="3"/>
      <c r="M4" s="3"/>
      <c r="N4" s="3"/>
      <c r="O4" s="3"/>
      <c r="P4" s="3"/>
      <c r="Q4" s="3"/>
      <c r="R4" s="3"/>
      <c r="S4" s="3"/>
      <c r="T4" s="3"/>
      <c r="U4" s="3"/>
      <c r="V4" s="3"/>
      <c r="W4" s="3"/>
      <c r="X4" s="3"/>
      <c r="Y4" s="3"/>
      <c r="Z4" s="3"/>
    </row>
    <row r="5" spans="1:26" ht="18.75">
      <c r="A5" s="3"/>
      <c r="B5" s="6421" t="s">
        <v>2668</v>
      </c>
      <c r="C5" s="6421"/>
      <c r="D5" s="6421"/>
      <c r="E5" s="6421"/>
      <c r="F5" s="6421"/>
      <c r="G5" s="6421"/>
      <c r="H5" s="4307"/>
      <c r="I5" s="3"/>
      <c r="J5" s="3"/>
      <c r="K5" s="3"/>
      <c r="L5" s="3"/>
      <c r="M5" s="3"/>
      <c r="N5" s="3"/>
      <c r="O5" s="3"/>
      <c r="P5" s="3"/>
      <c r="Q5" s="3"/>
      <c r="R5" s="3"/>
      <c r="S5" s="3"/>
      <c r="T5" s="3"/>
      <c r="U5" s="3"/>
      <c r="V5" s="3"/>
      <c r="W5" s="3"/>
      <c r="X5" s="3"/>
      <c r="Y5" s="3"/>
      <c r="Z5" s="3"/>
    </row>
    <row r="6" spans="1:26" ht="18.75">
      <c r="B6" s="6421" t="s">
        <v>25</v>
      </c>
      <c r="C6" s="6421"/>
      <c r="D6" s="6421"/>
      <c r="E6" s="6421"/>
      <c r="F6" s="6421"/>
      <c r="G6" s="6421"/>
      <c r="H6" s="3"/>
      <c r="I6" s="3"/>
      <c r="J6" s="3"/>
      <c r="K6" s="3"/>
      <c r="L6" s="3"/>
      <c r="M6" s="3"/>
      <c r="N6" s="3"/>
      <c r="O6" s="3"/>
      <c r="P6" s="3"/>
      <c r="Q6" s="3"/>
      <c r="R6" s="3"/>
      <c r="S6" s="3"/>
      <c r="T6" s="3"/>
      <c r="U6" s="3"/>
      <c r="V6" s="3"/>
      <c r="W6" s="3"/>
      <c r="X6" s="3"/>
      <c r="Y6" s="3"/>
      <c r="Z6" s="3"/>
    </row>
    <row r="7" spans="1:26" ht="16.5" thickBot="1">
      <c r="A7" s="3"/>
      <c r="B7" s="1787"/>
      <c r="C7" s="1788"/>
      <c r="D7" s="1788"/>
      <c r="E7" s="1788"/>
      <c r="F7" s="1788"/>
      <c r="G7" s="1788"/>
      <c r="H7" s="3"/>
      <c r="I7" s="3"/>
      <c r="J7" s="3"/>
      <c r="K7" s="3"/>
      <c r="L7" s="3"/>
      <c r="M7" s="3"/>
      <c r="N7" s="3"/>
      <c r="O7" s="3"/>
      <c r="P7" s="3"/>
      <c r="Q7" s="3"/>
      <c r="R7" s="3"/>
      <c r="S7" s="3"/>
      <c r="T7" s="3"/>
      <c r="U7" s="3"/>
      <c r="V7" s="3"/>
      <c r="W7" s="3"/>
      <c r="X7" s="3"/>
      <c r="Y7" s="3"/>
      <c r="Z7" s="3"/>
    </row>
    <row r="8" spans="1:26" ht="28.5">
      <c r="A8" s="14"/>
      <c r="B8" s="4308" t="s">
        <v>2086</v>
      </c>
      <c r="C8" s="4308" t="s">
        <v>2669</v>
      </c>
      <c r="D8" s="4309" t="s">
        <v>2670</v>
      </c>
      <c r="E8" s="4310" t="s">
        <v>2671</v>
      </c>
      <c r="F8" s="4311" t="s">
        <v>2672</v>
      </c>
      <c r="G8" s="4312" t="s">
        <v>2673</v>
      </c>
      <c r="H8" s="14"/>
      <c r="I8" s="14"/>
      <c r="J8" s="14"/>
      <c r="K8" s="14"/>
      <c r="L8" s="14"/>
      <c r="M8" s="14"/>
      <c r="N8" s="14"/>
      <c r="O8" s="14"/>
      <c r="P8" s="14"/>
      <c r="Q8" s="14"/>
      <c r="R8" s="14"/>
      <c r="S8" s="14"/>
      <c r="T8" s="14"/>
      <c r="U8" s="14"/>
      <c r="V8" s="14"/>
      <c r="W8" s="14"/>
      <c r="X8" s="14"/>
      <c r="Y8" s="14"/>
      <c r="Z8" s="14"/>
    </row>
    <row r="9" spans="1:26" ht="28.5">
      <c r="A9" s="14"/>
      <c r="B9" s="4313" t="s">
        <v>708</v>
      </c>
      <c r="C9" s="4314" t="s">
        <v>26</v>
      </c>
      <c r="D9" s="1789" t="s">
        <v>2674</v>
      </c>
      <c r="E9" s="1790" t="s">
        <v>141</v>
      </c>
      <c r="F9" s="4315" t="s">
        <v>2675</v>
      </c>
      <c r="G9" s="4312" t="s">
        <v>28</v>
      </c>
      <c r="H9" s="14"/>
      <c r="I9" s="14"/>
      <c r="J9" s="14"/>
      <c r="K9" s="14"/>
      <c r="L9" s="14"/>
      <c r="M9" s="14"/>
      <c r="N9" s="14"/>
      <c r="O9" s="14"/>
      <c r="P9" s="14"/>
      <c r="Q9" s="14"/>
      <c r="R9" s="14"/>
      <c r="S9" s="14"/>
      <c r="T9" s="14"/>
      <c r="U9" s="14"/>
      <c r="V9" s="14"/>
      <c r="W9" s="14"/>
      <c r="X9" s="14"/>
      <c r="Y9" s="14"/>
      <c r="Z9" s="14"/>
    </row>
    <row r="10" spans="1:26" ht="16.5" thickBot="1">
      <c r="A10" s="14"/>
      <c r="B10" s="4316" t="s">
        <v>711</v>
      </c>
      <c r="C10" s="4317" t="s">
        <v>29</v>
      </c>
      <c r="D10" s="4318" t="s">
        <v>2676</v>
      </c>
      <c r="E10" s="4318"/>
      <c r="F10" s="4318"/>
      <c r="G10" s="4319" t="s">
        <v>30</v>
      </c>
      <c r="H10" s="14"/>
      <c r="I10" s="14"/>
      <c r="J10" s="14"/>
      <c r="K10" s="14"/>
      <c r="L10" s="14"/>
      <c r="M10" s="14"/>
      <c r="N10" s="14"/>
      <c r="O10" s="14"/>
      <c r="P10" s="14"/>
      <c r="Q10" s="14"/>
      <c r="R10" s="14"/>
      <c r="S10" s="14"/>
      <c r="T10" s="14"/>
      <c r="U10" s="14"/>
      <c r="V10" s="14"/>
      <c r="W10" s="14"/>
      <c r="X10" s="14"/>
      <c r="Y10" s="14"/>
      <c r="Z10" s="14"/>
    </row>
    <row r="11" spans="1:26" ht="5.0999999999999996" customHeight="1">
      <c r="A11" s="3"/>
      <c r="B11" s="865"/>
      <c r="C11" s="1321"/>
      <c r="D11" s="179"/>
      <c r="E11" s="1669"/>
      <c r="F11" s="179"/>
      <c r="G11" s="1465"/>
      <c r="H11" s="3"/>
      <c r="I11" s="3"/>
      <c r="J11" s="3"/>
      <c r="K11" s="3"/>
      <c r="L11" s="3"/>
      <c r="M11" s="3"/>
      <c r="N11" s="3"/>
      <c r="O11" s="3"/>
      <c r="P11" s="3"/>
      <c r="Q11" s="3"/>
      <c r="R11" s="3"/>
      <c r="S11" s="3"/>
      <c r="T11" s="3"/>
      <c r="U11" s="3"/>
      <c r="V11" s="3"/>
      <c r="W11" s="3"/>
      <c r="X11" s="3"/>
      <c r="Y11" s="3"/>
      <c r="Z11" s="3"/>
    </row>
    <row r="12" spans="1:26" ht="18.75" customHeight="1">
      <c r="A12" s="3"/>
      <c r="B12" s="866">
        <v>1992</v>
      </c>
      <c r="C12" s="1335">
        <v>52</v>
      </c>
      <c r="D12" s="215">
        <v>5.3</v>
      </c>
      <c r="E12" s="1791">
        <v>7.1</v>
      </c>
      <c r="F12" s="1792">
        <v>12.4</v>
      </c>
      <c r="G12" s="397">
        <v>33162</v>
      </c>
      <c r="H12" s="3"/>
      <c r="I12" s="3"/>
      <c r="J12" s="3"/>
      <c r="K12" s="3"/>
      <c r="L12" s="3"/>
      <c r="M12" s="3"/>
      <c r="N12" s="3"/>
      <c r="O12" s="3"/>
      <c r="P12" s="3"/>
      <c r="Q12" s="3"/>
      <c r="R12" s="3"/>
      <c r="S12" s="3"/>
      <c r="T12" s="3"/>
      <c r="U12" s="3"/>
      <c r="V12" s="3"/>
      <c r="W12" s="3"/>
      <c r="X12" s="3"/>
      <c r="Y12" s="3"/>
      <c r="Z12" s="3"/>
    </row>
    <row r="13" spans="1:26" ht="18.75" customHeight="1">
      <c r="A13" s="3"/>
      <c r="B13" s="867">
        <v>1993</v>
      </c>
      <c r="C13" s="1321">
        <v>60</v>
      </c>
      <c r="D13" s="179">
        <v>7.4</v>
      </c>
      <c r="E13" s="1669">
        <v>8.4</v>
      </c>
      <c r="F13" s="179">
        <v>15.8</v>
      </c>
      <c r="G13" s="1465">
        <v>34170</v>
      </c>
      <c r="H13" s="3"/>
      <c r="I13" s="3"/>
      <c r="J13" s="3"/>
      <c r="K13" s="3"/>
      <c r="L13" s="3"/>
      <c r="M13" s="3"/>
      <c r="N13" s="3"/>
      <c r="O13" s="3"/>
      <c r="P13" s="3"/>
      <c r="Q13" s="3"/>
      <c r="R13" s="3"/>
      <c r="S13" s="3"/>
      <c r="T13" s="3"/>
      <c r="U13" s="3"/>
      <c r="V13" s="3"/>
      <c r="W13" s="3"/>
      <c r="X13" s="3"/>
      <c r="Y13" s="3"/>
      <c r="Z13" s="3"/>
    </row>
    <row r="14" spans="1:26" ht="18.75" customHeight="1">
      <c r="A14" s="3"/>
      <c r="B14" s="866">
        <v>1994</v>
      </c>
      <c r="C14" s="1335">
        <v>61</v>
      </c>
      <c r="D14" s="215">
        <v>5.28</v>
      </c>
      <c r="E14" s="1791">
        <v>6.83</v>
      </c>
      <c r="F14" s="215">
        <v>12.11</v>
      </c>
      <c r="G14" s="1463">
        <v>30945</v>
      </c>
      <c r="H14" s="3"/>
      <c r="I14" s="3"/>
      <c r="J14" s="3"/>
      <c r="K14" s="3"/>
      <c r="L14" s="3"/>
      <c r="M14" s="3"/>
      <c r="N14" s="3"/>
      <c r="O14" s="3"/>
      <c r="P14" s="3"/>
      <c r="Q14" s="3"/>
      <c r="R14" s="3"/>
      <c r="S14" s="3"/>
      <c r="T14" s="3"/>
      <c r="U14" s="3"/>
      <c r="V14" s="3"/>
      <c r="W14" s="3"/>
      <c r="X14" s="3"/>
      <c r="Y14" s="3"/>
      <c r="Z14" s="3"/>
    </row>
    <row r="15" spans="1:26" ht="18.75" customHeight="1">
      <c r="A15" s="3"/>
      <c r="B15" s="867">
        <v>1995</v>
      </c>
      <c r="C15" s="1321">
        <v>71</v>
      </c>
      <c r="D15" s="179">
        <v>5.77</v>
      </c>
      <c r="E15" s="1669">
        <v>7.19</v>
      </c>
      <c r="F15" s="179">
        <v>12.96</v>
      </c>
      <c r="G15" s="1465">
        <v>33051</v>
      </c>
      <c r="H15" s="3"/>
      <c r="I15" s="3"/>
      <c r="J15" s="3"/>
      <c r="K15" s="3"/>
      <c r="L15" s="3"/>
      <c r="M15" s="3"/>
      <c r="N15" s="3"/>
      <c r="O15" s="3"/>
      <c r="P15" s="3"/>
      <c r="Q15" s="3"/>
      <c r="R15" s="3"/>
      <c r="S15" s="3"/>
      <c r="T15" s="3"/>
      <c r="U15" s="3"/>
      <c r="V15" s="3"/>
      <c r="W15" s="3"/>
      <c r="X15" s="3"/>
      <c r="Y15" s="3"/>
      <c r="Z15" s="3"/>
    </row>
    <row r="16" spans="1:26" ht="18.75" customHeight="1">
      <c r="A16" s="3"/>
      <c r="B16" s="868">
        <v>1996</v>
      </c>
      <c r="C16" s="1335">
        <v>83</v>
      </c>
      <c r="D16" s="215">
        <v>8.15</v>
      </c>
      <c r="E16" s="1791">
        <v>8.51</v>
      </c>
      <c r="F16" s="215">
        <v>16.66</v>
      </c>
      <c r="G16" s="1463">
        <v>45136</v>
      </c>
      <c r="H16" s="3"/>
      <c r="I16" s="3"/>
      <c r="J16" s="3"/>
      <c r="K16" s="3"/>
      <c r="L16" s="3"/>
      <c r="M16" s="3"/>
      <c r="N16" s="3"/>
      <c r="O16" s="3"/>
      <c r="P16" s="3"/>
      <c r="Q16" s="3"/>
      <c r="R16" s="3"/>
      <c r="S16" s="3"/>
      <c r="T16" s="3"/>
      <c r="U16" s="3"/>
      <c r="V16" s="3"/>
      <c r="W16" s="3"/>
      <c r="X16" s="3"/>
      <c r="Y16" s="3"/>
      <c r="Z16" s="3"/>
    </row>
    <row r="17" spans="1:26" ht="18.75" customHeight="1">
      <c r="A17" s="3"/>
      <c r="B17" s="869">
        <v>1997</v>
      </c>
      <c r="C17" s="1321">
        <v>104</v>
      </c>
      <c r="D17" s="179">
        <v>11.22</v>
      </c>
      <c r="E17" s="1669">
        <v>10.220000000000001</v>
      </c>
      <c r="F17" s="179">
        <v>21.43</v>
      </c>
      <c r="G17" s="1465">
        <v>63307</v>
      </c>
      <c r="H17" s="3"/>
      <c r="I17" s="3"/>
      <c r="J17" s="3"/>
      <c r="K17" s="3"/>
      <c r="L17" s="3"/>
      <c r="M17" s="3"/>
      <c r="N17" s="3"/>
      <c r="O17" s="3"/>
      <c r="P17" s="3"/>
      <c r="Q17" s="3"/>
      <c r="R17" s="3"/>
      <c r="S17" s="3"/>
      <c r="T17" s="3"/>
      <c r="U17" s="3"/>
      <c r="V17" s="3"/>
      <c r="W17" s="3"/>
      <c r="X17" s="3"/>
      <c r="Y17" s="3"/>
      <c r="Z17" s="3"/>
    </row>
    <row r="18" spans="1:26" ht="18.75" customHeight="1">
      <c r="A18" s="3"/>
      <c r="B18" s="868">
        <v>1998</v>
      </c>
      <c r="C18" s="1335">
        <v>121</v>
      </c>
      <c r="D18" s="215">
        <v>12</v>
      </c>
      <c r="E18" s="1791">
        <v>13.01</v>
      </c>
      <c r="F18" s="215">
        <v>25.01</v>
      </c>
      <c r="G18" s="1463">
        <v>69543</v>
      </c>
      <c r="H18" s="3"/>
      <c r="I18" s="3"/>
      <c r="J18" s="3"/>
      <c r="K18" s="3"/>
      <c r="L18" s="3"/>
      <c r="M18" s="3"/>
      <c r="N18" s="3"/>
      <c r="O18" s="3"/>
      <c r="P18" s="3"/>
      <c r="Q18" s="3"/>
      <c r="R18" s="3"/>
      <c r="S18" s="3"/>
      <c r="T18" s="3"/>
      <c r="U18" s="3"/>
      <c r="V18" s="3"/>
      <c r="W18" s="3"/>
      <c r="X18" s="3"/>
      <c r="Y18" s="3"/>
      <c r="Z18" s="3"/>
    </row>
    <row r="19" spans="1:26" ht="18.75" customHeight="1">
      <c r="A19" s="3"/>
      <c r="B19" s="869">
        <v>1999</v>
      </c>
      <c r="C19" s="1321">
        <v>134</v>
      </c>
      <c r="D19" s="179">
        <v>15.97</v>
      </c>
      <c r="E19" s="1669">
        <v>18.71</v>
      </c>
      <c r="F19" s="179">
        <v>34.68</v>
      </c>
      <c r="G19" s="1465">
        <v>79322</v>
      </c>
      <c r="H19" s="3"/>
      <c r="I19" s="3"/>
      <c r="J19" s="3"/>
      <c r="K19" s="3"/>
      <c r="L19" s="3"/>
      <c r="M19" s="3"/>
      <c r="N19" s="3"/>
      <c r="O19" s="3"/>
      <c r="P19" s="3"/>
      <c r="Q19" s="3"/>
      <c r="R19" s="3"/>
      <c r="S19" s="3"/>
      <c r="T19" s="3"/>
      <c r="U19" s="3"/>
      <c r="V19" s="3"/>
      <c r="W19" s="3"/>
      <c r="X19" s="3"/>
      <c r="Y19" s="3"/>
      <c r="Z19" s="3"/>
    </row>
    <row r="20" spans="1:26" ht="18.75" customHeight="1">
      <c r="A20" s="3"/>
      <c r="B20" s="868">
        <v>2000</v>
      </c>
      <c r="C20" s="1335">
        <v>138</v>
      </c>
      <c r="D20" s="215">
        <v>16.579999999999998</v>
      </c>
      <c r="E20" s="1791">
        <v>21.97</v>
      </c>
      <c r="F20" s="215">
        <v>38.56</v>
      </c>
      <c r="G20" s="1463">
        <v>95800</v>
      </c>
      <c r="H20" s="3"/>
      <c r="I20" s="3"/>
      <c r="J20" s="3"/>
      <c r="K20" s="3"/>
      <c r="L20" s="3"/>
      <c r="M20" s="3"/>
      <c r="N20" s="3"/>
      <c r="O20" s="3"/>
      <c r="P20" s="3"/>
      <c r="Q20" s="3"/>
      <c r="R20" s="3"/>
      <c r="S20" s="3"/>
      <c r="T20" s="3"/>
      <c r="U20" s="3"/>
      <c r="V20" s="3"/>
      <c r="W20" s="3"/>
      <c r="X20" s="3"/>
      <c r="Y20" s="3"/>
      <c r="Z20" s="3"/>
    </row>
    <row r="21" spans="1:26" ht="18.75" customHeight="1">
      <c r="A21" s="3"/>
      <c r="B21" s="869">
        <v>2001</v>
      </c>
      <c r="C21" s="1321">
        <v>138</v>
      </c>
      <c r="D21" s="179">
        <v>30.42</v>
      </c>
      <c r="E21" s="1669">
        <v>19.64</v>
      </c>
      <c r="F21" s="179">
        <v>50.06</v>
      </c>
      <c r="G21" s="1465">
        <v>173999</v>
      </c>
      <c r="H21" s="3"/>
      <c r="I21" s="3"/>
      <c r="J21" s="3"/>
      <c r="K21" s="3"/>
      <c r="L21" s="3"/>
      <c r="M21" s="3"/>
      <c r="N21" s="3"/>
      <c r="O21" s="3"/>
      <c r="P21" s="3"/>
      <c r="Q21" s="3"/>
      <c r="R21" s="3"/>
      <c r="S21" s="3"/>
      <c r="T21" s="3"/>
      <c r="U21" s="3"/>
      <c r="V21" s="3"/>
      <c r="W21" s="3"/>
      <c r="X21" s="3"/>
      <c r="Y21" s="3"/>
      <c r="Z21" s="3"/>
    </row>
    <row r="22" spans="1:26" ht="18.75" customHeight="1">
      <c r="A22" s="3"/>
      <c r="B22" s="868">
        <v>2002</v>
      </c>
      <c r="C22" s="1335">
        <v>143</v>
      </c>
      <c r="D22" s="215">
        <v>32.83</v>
      </c>
      <c r="E22" s="1791">
        <v>15.99</v>
      </c>
      <c r="F22" s="215">
        <v>48.82</v>
      </c>
      <c r="G22" s="1463">
        <v>165044</v>
      </c>
      <c r="H22" s="3"/>
      <c r="I22" s="3"/>
      <c r="J22" s="3"/>
      <c r="K22" s="3"/>
      <c r="L22" s="3"/>
      <c r="M22" s="3"/>
      <c r="N22" s="3"/>
      <c r="O22" s="3"/>
      <c r="P22" s="3"/>
      <c r="Q22" s="3"/>
      <c r="R22" s="3"/>
      <c r="S22" s="3"/>
      <c r="T22" s="3"/>
      <c r="U22" s="3"/>
      <c r="V22" s="3"/>
      <c r="W22" s="3"/>
      <c r="X22" s="3"/>
      <c r="Y22" s="3"/>
      <c r="Z22" s="3"/>
    </row>
    <row r="23" spans="1:26" ht="18.75" customHeight="1">
      <c r="A23" s="3"/>
      <c r="B23" s="869">
        <v>2003</v>
      </c>
      <c r="C23" s="1321">
        <v>170</v>
      </c>
      <c r="D23" s="179">
        <v>37.22</v>
      </c>
      <c r="E23" s="1669">
        <v>16.649999999999999</v>
      </c>
      <c r="F23" s="179">
        <v>53.87</v>
      </c>
      <c r="G23" s="1465">
        <v>172197</v>
      </c>
      <c r="H23" s="3"/>
      <c r="I23" s="3"/>
      <c r="J23" s="3"/>
      <c r="K23" s="3"/>
      <c r="L23" s="3"/>
      <c r="M23" s="3"/>
      <c r="N23" s="3"/>
      <c r="O23" s="3"/>
      <c r="P23" s="3"/>
      <c r="Q23" s="3"/>
      <c r="R23" s="3"/>
      <c r="S23" s="3"/>
      <c r="T23" s="3"/>
      <c r="U23" s="3"/>
      <c r="V23" s="3"/>
      <c r="W23" s="3"/>
      <c r="X23" s="3"/>
      <c r="Y23" s="3"/>
      <c r="Z23" s="3"/>
    </row>
    <row r="24" spans="1:26" ht="18.75" customHeight="1">
      <c r="A24" s="3"/>
      <c r="B24" s="868">
        <v>2004</v>
      </c>
      <c r="C24" s="1335">
        <v>188</v>
      </c>
      <c r="D24" s="215">
        <v>44.49</v>
      </c>
      <c r="E24" s="1791">
        <v>15.83</v>
      </c>
      <c r="F24" s="215">
        <v>60.32</v>
      </c>
      <c r="G24" s="1463">
        <v>198357</v>
      </c>
      <c r="H24" s="3"/>
      <c r="I24" s="3"/>
      <c r="J24" s="3"/>
      <c r="K24" s="3"/>
      <c r="L24" s="3"/>
      <c r="M24" s="3"/>
      <c r="N24" s="3"/>
      <c r="O24" s="3"/>
      <c r="P24" s="3"/>
      <c r="Q24" s="3"/>
      <c r="R24" s="3"/>
      <c r="S24" s="3"/>
      <c r="T24" s="3"/>
      <c r="U24" s="3"/>
      <c r="V24" s="3"/>
      <c r="W24" s="3"/>
      <c r="X24" s="3"/>
      <c r="Y24" s="3"/>
      <c r="Z24" s="3"/>
    </row>
    <row r="25" spans="1:26" ht="18.75" customHeight="1">
      <c r="A25" s="3"/>
      <c r="B25" s="869">
        <v>2005</v>
      </c>
      <c r="C25" s="1321">
        <v>199</v>
      </c>
      <c r="D25" s="216">
        <v>115.66</v>
      </c>
      <c r="E25" s="1793">
        <v>21.31</v>
      </c>
      <c r="F25" s="216">
        <v>136.97</v>
      </c>
      <c r="G25" s="1465">
        <v>568284</v>
      </c>
      <c r="H25" s="3"/>
      <c r="I25" s="3"/>
      <c r="J25" s="3"/>
      <c r="K25" s="3"/>
      <c r="L25" s="3"/>
      <c r="M25" s="3"/>
      <c r="N25" s="3"/>
      <c r="O25" s="3"/>
      <c r="P25" s="3"/>
      <c r="Q25" s="3"/>
      <c r="R25" s="3"/>
      <c r="S25" s="3"/>
      <c r="T25" s="3"/>
      <c r="U25" s="3"/>
      <c r="V25" s="3"/>
      <c r="W25" s="3"/>
      <c r="X25" s="3"/>
      <c r="Y25" s="3"/>
      <c r="Z25" s="3"/>
    </row>
    <row r="26" spans="1:26" ht="18.75" customHeight="1">
      <c r="A26" s="3"/>
      <c r="B26" s="868">
        <v>2006</v>
      </c>
      <c r="C26" s="1335">
        <v>214</v>
      </c>
      <c r="D26" s="217">
        <v>61.34</v>
      </c>
      <c r="E26" s="1794">
        <v>22.76</v>
      </c>
      <c r="F26" s="217">
        <v>84.100000000000009</v>
      </c>
      <c r="G26" s="1463">
        <v>499968</v>
      </c>
      <c r="H26" s="3"/>
      <c r="I26" s="3"/>
      <c r="J26" s="3"/>
      <c r="K26" s="3"/>
      <c r="L26" s="3"/>
      <c r="M26" s="3"/>
      <c r="N26" s="3"/>
      <c r="O26" s="3"/>
      <c r="P26" s="3"/>
      <c r="Q26" s="3"/>
      <c r="R26" s="3"/>
      <c r="S26" s="3"/>
      <c r="T26" s="3"/>
      <c r="U26" s="3"/>
      <c r="V26" s="3"/>
      <c r="W26" s="3"/>
      <c r="X26" s="3"/>
      <c r="Y26" s="3"/>
      <c r="Z26" s="3"/>
    </row>
    <row r="27" spans="1:26" ht="18.75" customHeight="1">
      <c r="A27" s="3"/>
      <c r="B27" s="869">
        <v>2007</v>
      </c>
      <c r="C27" s="1321">
        <v>252</v>
      </c>
      <c r="D27" s="216">
        <v>79.89</v>
      </c>
      <c r="E27" s="1793">
        <v>25.21</v>
      </c>
      <c r="F27" s="218">
        <v>105.1</v>
      </c>
      <c r="G27" s="1465">
        <v>426085</v>
      </c>
      <c r="H27" s="3"/>
      <c r="I27" s="3"/>
      <c r="J27" s="3"/>
      <c r="K27" s="3"/>
      <c r="L27" s="3"/>
      <c r="M27" s="3"/>
      <c r="N27" s="3"/>
      <c r="O27" s="3"/>
      <c r="P27" s="3"/>
      <c r="Q27" s="3"/>
      <c r="R27" s="3"/>
      <c r="S27" s="3"/>
      <c r="T27" s="3"/>
      <c r="U27" s="3"/>
      <c r="V27" s="3"/>
      <c r="W27" s="3"/>
      <c r="X27" s="3"/>
      <c r="Y27" s="3"/>
      <c r="Z27" s="3"/>
    </row>
    <row r="28" spans="1:26" ht="18.75" customHeight="1">
      <c r="A28" s="3"/>
      <c r="B28" s="868">
        <v>2008</v>
      </c>
      <c r="C28" s="1335">
        <v>262</v>
      </c>
      <c r="D28" s="217">
        <v>61.259</v>
      </c>
      <c r="E28" s="1794">
        <v>13.555</v>
      </c>
      <c r="F28" s="1794">
        <v>74.813999999999993</v>
      </c>
      <c r="G28" s="1463">
        <v>374975</v>
      </c>
      <c r="H28" s="3"/>
      <c r="I28" s="3"/>
      <c r="J28" s="3"/>
      <c r="K28" s="3"/>
      <c r="L28" s="3"/>
      <c r="M28" s="3"/>
      <c r="N28" s="3"/>
      <c r="O28" s="3"/>
      <c r="P28" s="3"/>
      <c r="Q28" s="3"/>
      <c r="R28" s="3"/>
      <c r="S28" s="3"/>
      <c r="T28" s="3"/>
      <c r="U28" s="3"/>
      <c r="V28" s="3"/>
      <c r="W28" s="3"/>
      <c r="X28" s="3"/>
      <c r="Y28" s="3"/>
      <c r="Z28" s="3"/>
    </row>
    <row r="29" spans="1:26" ht="18.75" customHeight="1">
      <c r="A29" s="3"/>
      <c r="B29" s="869">
        <v>2009</v>
      </c>
      <c r="C29" s="1321">
        <v>244</v>
      </c>
      <c r="D29" s="216">
        <v>74.135000000000005</v>
      </c>
      <c r="E29" s="1793">
        <v>15.413</v>
      </c>
      <c r="F29" s="218">
        <v>89.548000000000002</v>
      </c>
      <c r="G29" s="1465">
        <v>356331</v>
      </c>
      <c r="H29" s="3"/>
      <c r="I29" s="3"/>
      <c r="J29" s="3"/>
      <c r="K29" s="3"/>
      <c r="L29" s="3"/>
      <c r="M29" s="3"/>
      <c r="N29" s="3"/>
      <c r="O29" s="3"/>
      <c r="P29" s="3"/>
      <c r="Q29" s="3"/>
      <c r="R29" s="3"/>
      <c r="S29" s="3"/>
      <c r="T29" s="3"/>
      <c r="U29" s="3"/>
      <c r="V29" s="3"/>
      <c r="W29" s="3"/>
      <c r="X29" s="3"/>
      <c r="Y29" s="3"/>
      <c r="Z29" s="3"/>
    </row>
    <row r="30" spans="1:26" ht="18.75" customHeight="1">
      <c r="A30" s="3"/>
      <c r="B30" s="868">
        <v>2010</v>
      </c>
      <c r="C30" s="1335">
        <v>243</v>
      </c>
      <c r="D30" s="217">
        <v>74.44</v>
      </c>
      <c r="E30" s="1794">
        <v>20.3</v>
      </c>
      <c r="F30" s="1794">
        <v>94.74</v>
      </c>
      <c r="G30" s="1463">
        <v>320415</v>
      </c>
      <c r="H30" s="3"/>
      <c r="I30" s="3"/>
      <c r="J30" s="3"/>
      <c r="K30" s="3"/>
      <c r="L30" s="3"/>
      <c r="M30" s="3"/>
      <c r="N30" s="3"/>
      <c r="O30" s="3"/>
      <c r="P30" s="3"/>
      <c r="Q30" s="3"/>
      <c r="R30" s="3"/>
      <c r="S30" s="3"/>
      <c r="T30" s="3"/>
      <c r="U30" s="3"/>
      <c r="V30" s="3"/>
      <c r="W30" s="3"/>
      <c r="X30" s="3"/>
      <c r="Y30" s="3"/>
      <c r="Z30" s="3"/>
    </row>
    <row r="31" spans="1:26" ht="18.75" customHeight="1">
      <c r="A31" s="3"/>
      <c r="B31" s="869">
        <v>2011</v>
      </c>
      <c r="C31" s="1321">
        <v>249</v>
      </c>
      <c r="D31" s="216">
        <v>64.531000000000006</v>
      </c>
      <c r="E31" s="1793">
        <v>17.661999999999999</v>
      </c>
      <c r="F31" s="218">
        <v>82.193000000000012</v>
      </c>
      <c r="G31" s="1465">
        <v>293905</v>
      </c>
      <c r="H31" s="3"/>
      <c r="I31" s="3"/>
      <c r="J31" s="3"/>
      <c r="K31" s="3"/>
      <c r="L31" s="3"/>
      <c r="M31" s="3"/>
      <c r="N31" s="3"/>
      <c r="O31" s="3"/>
      <c r="P31" s="3"/>
      <c r="Q31" s="3"/>
      <c r="R31" s="3"/>
      <c r="S31" s="3"/>
      <c r="T31" s="3"/>
      <c r="U31" s="3"/>
      <c r="V31" s="3"/>
      <c r="W31" s="3"/>
      <c r="X31" s="3"/>
      <c r="Y31" s="3"/>
      <c r="Z31" s="3"/>
    </row>
    <row r="32" spans="1:26" ht="18.75" customHeight="1">
      <c r="A32" s="3"/>
      <c r="B32" s="868">
        <v>2012</v>
      </c>
      <c r="C32" s="1335">
        <v>240</v>
      </c>
      <c r="D32" s="217">
        <v>69.811999999999998</v>
      </c>
      <c r="E32" s="1794">
        <v>18.256</v>
      </c>
      <c r="F32" s="1794">
        <v>88.067999999999998</v>
      </c>
      <c r="G32" s="1463">
        <v>275624</v>
      </c>
      <c r="H32" s="3"/>
      <c r="I32" s="3"/>
      <c r="J32" s="3"/>
      <c r="K32" s="3"/>
      <c r="L32" s="3"/>
      <c r="M32" s="3"/>
      <c r="N32" s="3"/>
      <c r="O32" s="3"/>
      <c r="P32" s="3"/>
      <c r="Q32" s="3"/>
      <c r="R32" s="3"/>
      <c r="S32" s="3"/>
      <c r="T32" s="3"/>
      <c r="U32" s="3"/>
      <c r="V32" s="3"/>
      <c r="W32" s="3"/>
      <c r="X32" s="3"/>
      <c r="Y32" s="3"/>
      <c r="Z32" s="3"/>
    </row>
    <row r="33" spans="1:26" ht="18.75" customHeight="1">
      <c r="A33" s="3"/>
      <c r="B33" s="869">
        <v>2013</v>
      </c>
      <c r="C33" s="1321">
        <v>236</v>
      </c>
      <c r="D33" s="216">
        <v>81.863</v>
      </c>
      <c r="E33" s="1793">
        <v>21.315999999999999</v>
      </c>
      <c r="F33" s="218">
        <v>103.179</v>
      </c>
      <c r="G33" s="1465">
        <v>258110</v>
      </c>
      <c r="H33" s="3"/>
      <c r="I33" s="3"/>
      <c r="J33" s="3"/>
      <c r="K33" s="3"/>
      <c r="L33" s="3"/>
      <c r="M33" s="3"/>
      <c r="N33" s="3"/>
      <c r="O33" s="3"/>
      <c r="P33" s="3"/>
      <c r="Q33" s="3"/>
      <c r="R33" s="3"/>
      <c r="S33" s="3"/>
      <c r="T33" s="3"/>
      <c r="U33" s="3"/>
      <c r="V33" s="3"/>
      <c r="W33" s="3"/>
      <c r="X33" s="3"/>
      <c r="Y33" s="3"/>
      <c r="Z33" s="3"/>
    </row>
    <row r="34" spans="1:26" ht="18.75" customHeight="1">
      <c r="A34" s="3"/>
      <c r="B34" s="868">
        <v>2014</v>
      </c>
      <c r="C34" s="1335">
        <v>252</v>
      </c>
      <c r="D34" s="217">
        <v>81.873100000000008</v>
      </c>
      <c r="E34" s="1794">
        <v>28.83775</v>
      </c>
      <c r="F34" s="1794">
        <v>110.71085000000001</v>
      </c>
      <c r="G34" s="1463">
        <v>246031</v>
      </c>
      <c r="H34" s="3"/>
      <c r="I34" s="3"/>
      <c r="J34" s="3"/>
      <c r="K34" s="3"/>
      <c r="L34" s="3"/>
      <c r="M34" s="3"/>
      <c r="N34" s="3"/>
      <c r="O34" s="3"/>
      <c r="P34" s="3"/>
      <c r="Q34" s="3"/>
      <c r="R34" s="3"/>
      <c r="S34" s="3"/>
      <c r="T34" s="3"/>
      <c r="U34" s="3"/>
      <c r="V34" s="3"/>
      <c r="W34" s="3"/>
      <c r="X34" s="3"/>
      <c r="Y34" s="3"/>
      <c r="Z34" s="3"/>
    </row>
    <row r="35" spans="1:26" ht="18.75" customHeight="1">
      <c r="A35" s="3"/>
      <c r="B35" s="869">
        <v>2015</v>
      </c>
      <c r="C35" s="1321">
        <v>270</v>
      </c>
      <c r="D35" s="216">
        <v>75.92</v>
      </c>
      <c r="E35" s="1793">
        <v>26.978000000000002</v>
      </c>
      <c r="F35" s="218">
        <v>102.898</v>
      </c>
      <c r="G35" s="1465">
        <v>236977</v>
      </c>
      <c r="H35" s="3"/>
      <c r="I35" s="3"/>
      <c r="J35" s="3"/>
      <c r="K35" s="3"/>
      <c r="L35" s="3"/>
      <c r="M35" s="3"/>
      <c r="N35" s="3"/>
      <c r="O35" s="3"/>
      <c r="P35" s="3"/>
      <c r="Q35" s="3"/>
      <c r="R35" s="3"/>
      <c r="S35" s="3"/>
      <c r="T35" s="3"/>
      <c r="U35" s="3"/>
      <c r="V35" s="3"/>
      <c r="W35" s="3"/>
      <c r="X35" s="3"/>
      <c r="Y35" s="3"/>
      <c r="Z35" s="3"/>
    </row>
    <row r="36" spans="1:26" ht="8.25" customHeight="1" thickBot="1">
      <c r="A36" s="3"/>
      <c r="B36" s="1795"/>
      <c r="C36" s="1796"/>
      <c r="D36" s="1797"/>
      <c r="E36" s="1798"/>
      <c r="F36" s="1797"/>
      <c r="G36" s="1799"/>
      <c r="H36" s="3"/>
      <c r="I36" s="3"/>
      <c r="J36" s="3"/>
      <c r="K36" s="3"/>
      <c r="L36" s="3"/>
      <c r="M36" s="3"/>
      <c r="N36" s="3"/>
      <c r="O36" s="3"/>
      <c r="P36" s="3"/>
      <c r="Q36" s="3"/>
      <c r="R36" s="3"/>
      <c r="S36" s="3"/>
      <c r="T36" s="3"/>
      <c r="U36" s="3"/>
      <c r="V36" s="3"/>
      <c r="W36" s="3"/>
      <c r="X36" s="3"/>
      <c r="Y36" s="3"/>
      <c r="Z36" s="3"/>
    </row>
    <row r="37" spans="1:26" ht="8.25" customHeight="1">
      <c r="A37" s="3"/>
      <c r="B37" s="14"/>
      <c r="C37" s="1800"/>
      <c r="D37" s="1800"/>
      <c r="E37" s="831"/>
      <c r="F37" s="3"/>
      <c r="G37" s="3"/>
      <c r="H37" s="3"/>
      <c r="I37" s="3"/>
      <c r="J37" s="3"/>
      <c r="K37" s="3"/>
      <c r="L37" s="3"/>
      <c r="M37" s="3"/>
      <c r="N37" s="3"/>
      <c r="O37" s="3"/>
      <c r="P37" s="3"/>
      <c r="Q37" s="3"/>
      <c r="R37" s="3"/>
      <c r="S37" s="3"/>
      <c r="T37" s="3"/>
      <c r="U37" s="3"/>
      <c r="V37" s="3"/>
      <c r="W37" s="3"/>
      <c r="X37" s="3"/>
      <c r="Y37" s="3"/>
      <c r="Z37" s="3"/>
    </row>
    <row r="38" spans="1:26">
      <c r="A38" s="3"/>
      <c r="B38" s="1569" t="s">
        <v>31</v>
      </c>
      <c r="C38" s="3"/>
      <c r="D38" s="3"/>
      <c r="E38" s="3"/>
      <c r="F38" s="3"/>
      <c r="G38" s="3"/>
      <c r="H38" s="3"/>
      <c r="I38" s="3"/>
      <c r="J38" s="3"/>
      <c r="K38" s="3"/>
      <c r="L38" s="3"/>
      <c r="M38" s="3"/>
      <c r="N38" s="3"/>
      <c r="O38" s="3"/>
      <c r="P38" s="3"/>
      <c r="Q38" s="3"/>
      <c r="R38" s="3"/>
      <c r="S38" s="3"/>
      <c r="T38" s="3"/>
      <c r="U38" s="3"/>
      <c r="V38" s="3"/>
      <c r="W38" s="3"/>
      <c r="X38" s="3"/>
      <c r="Y38" s="3"/>
      <c r="Z38" s="3"/>
    </row>
    <row r="39" spans="1:26">
      <c r="A39" s="3"/>
      <c r="B39" s="14"/>
      <c r="C39" s="3"/>
      <c r="D39" s="3"/>
      <c r="E39" s="6503" t="s">
        <v>2677</v>
      </c>
      <c r="F39" s="6503"/>
      <c r="G39" s="6503"/>
      <c r="H39" s="3"/>
      <c r="I39" s="3"/>
      <c r="J39" s="3"/>
      <c r="K39" s="3"/>
      <c r="L39" s="3"/>
      <c r="M39" s="3"/>
      <c r="N39" s="3"/>
      <c r="O39" s="3"/>
      <c r="P39" s="3"/>
      <c r="Q39" s="3"/>
      <c r="R39" s="3"/>
      <c r="S39" s="3"/>
      <c r="T39" s="3"/>
      <c r="U39" s="3"/>
      <c r="V39" s="3"/>
      <c r="W39" s="3"/>
      <c r="X39" s="3"/>
      <c r="Y39" s="3"/>
      <c r="Z39" s="3"/>
    </row>
    <row r="40" spans="1:26">
      <c r="A40" s="3"/>
      <c r="B40" s="14"/>
      <c r="C40" s="3"/>
      <c r="D40" s="3"/>
      <c r="E40" s="3"/>
      <c r="F40" s="3"/>
      <c r="G40" s="3"/>
      <c r="H40" s="3"/>
      <c r="I40" s="3"/>
      <c r="J40" s="3"/>
      <c r="K40" s="3"/>
      <c r="L40" s="3"/>
      <c r="M40" s="3"/>
      <c r="N40" s="3"/>
      <c r="O40" s="3"/>
      <c r="P40" s="3"/>
      <c r="Q40" s="3"/>
      <c r="R40" s="3"/>
      <c r="S40" s="3"/>
      <c r="T40" s="3"/>
      <c r="U40" s="3"/>
      <c r="V40" s="3"/>
      <c r="W40" s="3"/>
      <c r="X40" s="3"/>
      <c r="Y40" s="3"/>
      <c r="Z40" s="3"/>
    </row>
    <row r="41" spans="1:26">
      <c r="A41" s="3"/>
      <c r="B41" s="14"/>
      <c r="C41" s="3"/>
      <c r="D41" s="3"/>
      <c r="E41" s="3"/>
      <c r="F41" s="3"/>
      <c r="G41" s="3"/>
      <c r="H41" s="3"/>
      <c r="I41" s="3"/>
      <c r="J41" s="3"/>
      <c r="K41" s="3"/>
      <c r="L41" s="3"/>
      <c r="M41" s="3"/>
      <c r="N41" s="3"/>
      <c r="O41" s="3"/>
      <c r="P41" s="3"/>
      <c r="Q41" s="3"/>
      <c r="R41" s="3"/>
      <c r="S41" s="3"/>
      <c r="T41" s="3"/>
      <c r="U41" s="3"/>
      <c r="V41" s="3"/>
      <c r="W41" s="3"/>
      <c r="X41" s="3"/>
      <c r="Y41" s="3"/>
      <c r="Z41" s="3"/>
    </row>
    <row r="42" spans="1:26">
      <c r="A42" s="3"/>
      <c r="B42" s="14"/>
      <c r="C42" s="3"/>
      <c r="D42" s="3"/>
      <c r="E42" s="3"/>
      <c r="F42" s="3"/>
      <c r="G42" s="3"/>
      <c r="H42" s="3"/>
      <c r="I42" s="3"/>
      <c r="J42" s="3"/>
      <c r="K42" s="3"/>
      <c r="L42" s="3"/>
      <c r="M42" s="3"/>
      <c r="N42" s="3"/>
      <c r="O42" s="3"/>
      <c r="P42" s="3"/>
      <c r="Q42" s="3"/>
      <c r="R42" s="3"/>
      <c r="S42" s="3"/>
      <c r="T42" s="3"/>
      <c r="U42" s="3"/>
      <c r="V42" s="3"/>
      <c r="W42" s="3"/>
      <c r="X42" s="3"/>
      <c r="Y42" s="3"/>
      <c r="Z42" s="3"/>
    </row>
    <row r="43" spans="1:26">
      <c r="A43" s="3"/>
      <c r="B43" s="14"/>
      <c r="C43" s="3"/>
      <c r="D43" s="3"/>
      <c r="E43" s="3"/>
      <c r="F43" s="3"/>
      <c r="G43" s="3"/>
      <c r="H43" s="3"/>
      <c r="I43" s="3"/>
      <c r="J43" s="3"/>
      <c r="K43" s="3"/>
      <c r="L43" s="3"/>
      <c r="M43" s="3"/>
      <c r="N43" s="3"/>
      <c r="O43" s="3"/>
      <c r="P43" s="3"/>
      <c r="Q43" s="3"/>
      <c r="R43" s="3"/>
      <c r="S43" s="3"/>
      <c r="T43" s="3"/>
      <c r="U43" s="3"/>
      <c r="V43" s="3"/>
      <c r="W43" s="3"/>
      <c r="X43" s="3"/>
      <c r="Y43" s="3"/>
      <c r="Z43" s="3"/>
    </row>
    <row r="44" spans="1:26">
      <c r="A44" s="3"/>
      <c r="B44" s="14"/>
      <c r="C44" s="3"/>
      <c r="D44" s="3"/>
      <c r="E44" s="3"/>
      <c r="F44" s="3"/>
      <c r="G44" s="3"/>
      <c r="H44" s="3"/>
      <c r="I44" s="3"/>
      <c r="J44" s="3"/>
      <c r="K44" s="3"/>
      <c r="L44" s="3"/>
      <c r="M44" s="3"/>
      <c r="N44" s="3"/>
      <c r="O44" s="3"/>
      <c r="P44" s="3"/>
      <c r="Q44" s="3"/>
      <c r="R44" s="3"/>
      <c r="S44" s="3"/>
      <c r="T44" s="3"/>
      <c r="U44" s="3"/>
      <c r="V44" s="3"/>
      <c r="W44" s="3"/>
      <c r="X44" s="3"/>
      <c r="Y44" s="3"/>
      <c r="Z44" s="3"/>
    </row>
    <row r="45" spans="1:26">
      <c r="A45" s="3"/>
      <c r="B45" s="14"/>
      <c r="H45" s="3"/>
      <c r="I45" s="3"/>
      <c r="J45" s="3"/>
      <c r="K45" s="3"/>
      <c r="L45" s="3"/>
      <c r="M45" s="3"/>
      <c r="N45" s="3"/>
      <c r="O45" s="3"/>
      <c r="P45" s="3"/>
      <c r="Q45" s="3"/>
      <c r="R45" s="3"/>
      <c r="S45" s="3"/>
      <c r="T45" s="3"/>
      <c r="U45" s="3"/>
      <c r="V45" s="3"/>
      <c r="W45" s="3"/>
      <c r="X45" s="3"/>
      <c r="Y45" s="3"/>
      <c r="Z45" s="3"/>
    </row>
    <row r="46" spans="1:26">
      <c r="A46" s="3"/>
      <c r="B46" s="14"/>
      <c r="C46" s="5313"/>
      <c r="D46" s="5313"/>
      <c r="E46" s="5313"/>
      <c r="F46" s="5313"/>
      <c r="G46" s="5313"/>
      <c r="H46" s="3"/>
      <c r="I46" s="3"/>
      <c r="J46" s="3"/>
      <c r="K46" s="3"/>
      <c r="L46" s="3"/>
      <c r="M46" s="3"/>
      <c r="N46" s="3"/>
      <c r="O46" s="3"/>
      <c r="P46" s="3"/>
      <c r="Q46" s="3"/>
      <c r="R46" s="3"/>
      <c r="S46" s="3"/>
      <c r="T46" s="3"/>
      <c r="U46" s="3"/>
      <c r="V46" s="3"/>
      <c r="W46" s="3"/>
      <c r="X46" s="3"/>
      <c r="Y46" s="3"/>
      <c r="Z46" s="3"/>
    </row>
    <row r="47" spans="1:26">
      <c r="A47" s="3"/>
      <c r="B47" s="14"/>
      <c r="C47" s="5313"/>
      <c r="D47" s="5313"/>
      <c r="E47" s="5313"/>
      <c r="F47" s="5313"/>
      <c r="G47" s="5313"/>
      <c r="H47" s="3"/>
      <c r="I47" s="3"/>
      <c r="J47" s="3"/>
      <c r="K47" s="3"/>
      <c r="L47" s="3"/>
      <c r="M47" s="3"/>
      <c r="N47" s="3"/>
      <c r="O47" s="3"/>
      <c r="P47" s="3"/>
      <c r="Q47" s="3"/>
      <c r="R47" s="3"/>
      <c r="S47" s="3"/>
      <c r="T47" s="3"/>
      <c r="U47" s="3"/>
      <c r="V47" s="3"/>
      <c r="W47" s="3"/>
      <c r="X47" s="3"/>
      <c r="Y47" s="3"/>
      <c r="Z47" s="3"/>
    </row>
    <row r="48" spans="1:26">
      <c r="A48" s="3"/>
      <c r="B48" s="14"/>
      <c r="C48" s="5313"/>
      <c r="D48" s="5313"/>
      <c r="E48" s="5313"/>
      <c r="F48" s="5313"/>
      <c r="G48" s="5313"/>
      <c r="H48" s="3"/>
      <c r="I48" s="3"/>
      <c r="J48" s="3"/>
      <c r="K48" s="3"/>
      <c r="L48" s="3"/>
      <c r="M48" s="3"/>
      <c r="N48" s="3"/>
      <c r="O48" s="3"/>
      <c r="P48" s="3"/>
      <c r="Q48" s="3"/>
      <c r="R48" s="3"/>
      <c r="S48" s="3"/>
      <c r="T48" s="3"/>
      <c r="U48" s="3"/>
      <c r="V48" s="3"/>
      <c r="W48" s="3"/>
      <c r="X48" s="3"/>
      <c r="Y48" s="3"/>
      <c r="Z48" s="3"/>
    </row>
    <row r="49" spans="1:26">
      <c r="A49" s="3"/>
      <c r="B49" s="14"/>
      <c r="C49" s="5313"/>
      <c r="D49" s="5313"/>
      <c r="E49" s="5313"/>
      <c r="F49" s="5313"/>
      <c r="G49" s="5313"/>
      <c r="H49" s="3"/>
      <c r="I49" s="3"/>
      <c r="J49" s="3"/>
      <c r="K49" s="3"/>
      <c r="L49" s="3"/>
      <c r="M49" s="3"/>
      <c r="N49" s="3"/>
      <c r="O49" s="3"/>
      <c r="P49" s="3"/>
      <c r="Q49" s="3"/>
      <c r="R49" s="3"/>
      <c r="S49" s="3"/>
      <c r="T49" s="3"/>
      <c r="U49" s="3"/>
      <c r="V49" s="3"/>
      <c r="W49" s="3"/>
      <c r="X49" s="3"/>
      <c r="Y49" s="3"/>
      <c r="Z49" s="3"/>
    </row>
    <row r="50" spans="1:26">
      <c r="A50" s="3"/>
      <c r="B50" s="14"/>
      <c r="C50" s="3"/>
      <c r="D50" s="3"/>
      <c r="E50" s="3"/>
      <c r="F50" s="3"/>
      <c r="G50" s="3"/>
      <c r="H50" s="3"/>
      <c r="I50" s="3"/>
      <c r="J50" s="3"/>
      <c r="K50" s="3"/>
      <c r="L50" s="3"/>
      <c r="M50" s="3"/>
      <c r="N50" s="3"/>
      <c r="O50" s="3"/>
      <c r="P50" s="3"/>
      <c r="Q50" s="3"/>
      <c r="R50" s="3"/>
      <c r="S50" s="3"/>
      <c r="T50" s="3"/>
      <c r="U50" s="3"/>
      <c r="V50" s="3"/>
      <c r="W50" s="3"/>
      <c r="X50" s="3"/>
      <c r="Y50" s="3"/>
      <c r="Z50" s="3"/>
    </row>
    <row r="51" spans="1:26">
      <c r="A51" s="3"/>
      <c r="B51" s="14"/>
      <c r="C51" s="3"/>
      <c r="D51" s="3"/>
      <c r="E51" s="3"/>
      <c r="F51" s="3"/>
      <c r="G51" s="3"/>
      <c r="H51" s="3"/>
      <c r="I51" s="3"/>
      <c r="J51" s="3"/>
      <c r="K51" s="3"/>
      <c r="L51" s="3"/>
      <c r="M51" s="3"/>
      <c r="N51" s="3"/>
      <c r="O51" s="3"/>
      <c r="P51" s="3"/>
      <c r="Q51" s="3"/>
      <c r="R51" s="3"/>
      <c r="S51" s="3"/>
      <c r="T51" s="3"/>
      <c r="U51" s="3"/>
      <c r="V51" s="3"/>
      <c r="W51" s="3"/>
      <c r="X51" s="3"/>
      <c r="Y51" s="3"/>
      <c r="Z51" s="3"/>
    </row>
    <row r="52" spans="1:26">
      <c r="A52" s="3"/>
      <c r="B52" s="14"/>
      <c r="C52" s="3"/>
      <c r="D52" s="3"/>
      <c r="E52" s="3"/>
      <c r="F52" s="3"/>
      <c r="G52" s="3"/>
      <c r="H52" s="3"/>
      <c r="I52" s="3"/>
      <c r="J52" s="3"/>
      <c r="K52" s="3"/>
      <c r="L52" s="3"/>
      <c r="M52" s="3"/>
      <c r="N52" s="3"/>
      <c r="O52" s="3"/>
      <c r="P52" s="3"/>
      <c r="Q52" s="3"/>
      <c r="R52" s="3"/>
      <c r="S52" s="3"/>
      <c r="T52" s="3"/>
      <c r="U52" s="3"/>
      <c r="V52" s="3"/>
      <c r="W52" s="3"/>
      <c r="X52" s="3"/>
      <c r="Y52" s="3"/>
      <c r="Z52" s="3"/>
    </row>
    <row r="53" spans="1:26">
      <c r="A53" s="3"/>
      <c r="B53" s="14"/>
      <c r="C53" s="3"/>
      <c r="D53" s="3"/>
      <c r="E53" s="3"/>
      <c r="F53" s="3"/>
      <c r="G53" s="3"/>
      <c r="H53" s="3"/>
      <c r="I53" s="3"/>
      <c r="J53" s="3"/>
      <c r="K53" s="3"/>
      <c r="L53" s="3"/>
      <c r="M53" s="3"/>
      <c r="N53" s="3"/>
      <c r="O53" s="3"/>
      <c r="P53" s="3"/>
      <c r="Q53" s="3"/>
      <c r="R53" s="3"/>
      <c r="S53" s="3"/>
      <c r="T53" s="3"/>
      <c r="U53" s="3"/>
      <c r="V53" s="3"/>
      <c r="W53" s="3"/>
      <c r="X53" s="3"/>
      <c r="Y53" s="3"/>
      <c r="Z53" s="3"/>
    </row>
    <row r="54" spans="1:26">
      <c r="A54" s="3"/>
      <c r="B54" s="14"/>
      <c r="C54" s="3"/>
      <c r="D54" s="3"/>
      <c r="E54" s="3"/>
      <c r="F54" s="3"/>
      <c r="G54" s="3"/>
      <c r="H54" s="3"/>
      <c r="I54" s="3"/>
      <c r="J54" s="3"/>
      <c r="K54" s="3"/>
      <c r="L54" s="3"/>
      <c r="M54" s="3"/>
      <c r="N54" s="3"/>
      <c r="O54" s="3"/>
      <c r="P54" s="3"/>
      <c r="Q54" s="3"/>
      <c r="R54" s="3"/>
      <c r="S54" s="3"/>
      <c r="T54" s="3"/>
      <c r="U54" s="3"/>
      <c r="V54" s="3"/>
      <c r="W54" s="3"/>
      <c r="X54" s="3"/>
      <c r="Y54" s="3"/>
      <c r="Z54" s="3"/>
    </row>
    <row r="55" spans="1:26">
      <c r="A55" s="3"/>
      <c r="B55" s="14"/>
      <c r="C55" s="3"/>
      <c r="D55" s="3"/>
      <c r="E55" s="3"/>
      <c r="F55" s="3"/>
      <c r="G55" s="3"/>
      <c r="H55" s="3"/>
      <c r="I55" s="3"/>
      <c r="J55" s="3"/>
      <c r="K55" s="3"/>
      <c r="L55" s="3"/>
      <c r="M55" s="3"/>
      <c r="N55" s="3"/>
      <c r="O55" s="3"/>
      <c r="P55" s="3"/>
      <c r="Q55" s="3"/>
      <c r="R55" s="3"/>
      <c r="S55" s="3"/>
      <c r="T55" s="3"/>
      <c r="U55" s="3"/>
      <c r="V55" s="3"/>
      <c r="W55" s="3"/>
      <c r="X55" s="3"/>
      <c r="Y55" s="3"/>
      <c r="Z55" s="3"/>
    </row>
    <row r="56" spans="1:26">
      <c r="A56" s="3"/>
      <c r="B56" s="14"/>
      <c r="C56" s="3"/>
      <c r="D56" s="3"/>
      <c r="E56" s="3"/>
      <c r="F56" s="3"/>
      <c r="G56" s="3"/>
      <c r="H56" s="3"/>
      <c r="I56" s="3"/>
      <c r="J56" s="3"/>
      <c r="K56" s="3"/>
      <c r="L56" s="3"/>
      <c r="M56" s="3"/>
      <c r="N56" s="3"/>
      <c r="O56" s="3"/>
      <c r="P56" s="3"/>
      <c r="Q56" s="3"/>
      <c r="R56" s="3"/>
      <c r="S56" s="3"/>
      <c r="T56" s="3"/>
      <c r="U56" s="3"/>
      <c r="V56" s="3"/>
      <c r="W56" s="3"/>
      <c r="X56" s="3"/>
      <c r="Y56" s="3"/>
      <c r="Z56" s="3"/>
    </row>
    <row r="57" spans="1:26">
      <c r="A57" s="3"/>
      <c r="B57" s="14"/>
      <c r="C57" s="3"/>
      <c r="D57" s="3"/>
      <c r="E57" s="3"/>
      <c r="F57" s="3"/>
      <c r="G57" s="3"/>
      <c r="H57" s="3"/>
      <c r="I57" s="3"/>
      <c r="J57" s="3"/>
      <c r="K57" s="3"/>
      <c r="L57" s="3"/>
      <c r="M57" s="3"/>
      <c r="N57" s="3"/>
      <c r="O57" s="3"/>
      <c r="P57" s="3"/>
      <c r="Q57" s="3"/>
      <c r="R57" s="3"/>
      <c r="S57" s="3"/>
      <c r="T57" s="3"/>
      <c r="U57" s="3"/>
      <c r="V57" s="3"/>
      <c r="W57" s="3"/>
      <c r="X57" s="3"/>
      <c r="Y57" s="3"/>
      <c r="Z57" s="3"/>
    </row>
    <row r="58" spans="1:26">
      <c r="A58" s="3"/>
      <c r="B58" s="14"/>
      <c r="C58" s="3"/>
      <c r="D58" s="3"/>
      <c r="E58" s="3"/>
      <c r="F58" s="3"/>
      <c r="G58" s="3"/>
      <c r="H58" s="3"/>
      <c r="I58" s="3"/>
      <c r="J58" s="3"/>
      <c r="K58" s="3"/>
      <c r="L58" s="3"/>
      <c r="M58" s="3"/>
      <c r="N58" s="3"/>
      <c r="O58" s="3"/>
      <c r="P58" s="3"/>
      <c r="Q58" s="3"/>
      <c r="R58" s="3"/>
      <c r="S58" s="3"/>
      <c r="T58" s="3"/>
      <c r="U58" s="3"/>
      <c r="V58" s="3"/>
      <c r="W58" s="3"/>
      <c r="X58" s="3"/>
      <c r="Y58" s="3"/>
      <c r="Z58" s="3"/>
    </row>
    <row r="59" spans="1:26">
      <c r="A59" s="3"/>
      <c r="B59" s="14"/>
      <c r="C59" s="3"/>
      <c r="D59" s="3"/>
      <c r="E59" s="3"/>
      <c r="F59" s="3"/>
      <c r="G59" s="3"/>
      <c r="H59" s="3"/>
      <c r="I59" s="3"/>
      <c r="J59" s="3"/>
      <c r="K59" s="3"/>
      <c r="L59" s="3"/>
      <c r="M59" s="3"/>
      <c r="N59" s="3"/>
      <c r="O59" s="3"/>
      <c r="P59" s="3"/>
      <c r="Q59" s="3"/>
      <c r="R59" s="3"/>
      <c r="S59" s="3"/>
      <c r="T59" s="3"/>
      <c r="U59" s="3"/>
      <c r="V59" s="3"/>
      <c r="W59" s="3"/>
      <c r="X59" s="3"/>
      <c r="Y59" s="3"/>
      <c r="Z59" s="3"/>
    </row>
    <row r="60" spans="1:26">
      <c r="A60" s="3"/>
      <c r="B60" s="14"/>
      <c r="C60" s="3"/>
      <c r="D60" s="3"/>
      <c r="E60" s="3"/>
      <c r="F60" s="3"/>
      <c r="G60" s="3"/>
      <c r="H60" s="3"/>
      <c r="I60" s="3"/>
      <c r="J60" s="3"/>
      <c r="K60" s="3"/>
      <c r="L60" s="3"/>
      <c r="M60" s="3"/>
      <c r="N60" s="3"/>
      <c r="O60" s="3"/>
      <c r="P60" s="3"/>
      <c r="Q60" s="3"/>
      <c r="R60" s="3"/>
      <c r="S60" s="3"/>
      <c r="T60" s="3"/>
      <c r="U60" s="3"/>
      <c r="V60" s="3"/>
      <c r="W60" s="3"/>
      <c r="X60" s="3"/>
      <c r="Y60" s="3"/>
      <c r="Z60" s="3"/>
    </row>
    <row r="61" spans="1:26">
      <c r="A61" s="3"/>
      <c r="B61" s="14"/>
      <c r="C61" s="3"/>
      <c r="D61" s="3"/>
      <c r="E61" s="3"/>
      <c r="F61" s="3"/>
      <c r="G61" s="3"/>
      <c r="H61" s="3"/>
      <c r="I61" s="3"/>
      <c r="J61" s="3"/>
      <c r="K61" s="3"/>
      <c r="L61" s="3"/>
      <c r="M61" s="3"/>
      <c r="N61" s="3"/>
      <c r="O61" s="3"/>
      <c r="P61" s="3"/>
      <c r="Q61" s="3"/>
      <c r="R61" s="3"/>
      <c r="S61" s="3"/>
      <c r="T61" s="3"/>
      <c r="U61" s="3"/>
      <c r="V61" s="3"/>
      <c r="W61" s="3"/>
      <c r="X61" s="3"/>
      <c r="Y61" s="3"/>
      <c r="Z61" s="3"/>
    </row>
    <row r="62" spans="1:26">
      <c r="A62" s="3"/>
      <c r="B62" s="14"/>
      <c r="C62" s="3"/>
      <c r="D62" s="3"/>
      <c r="E62" s="3"/>
      <c r="F62" s="3"/>
      <c r="G62" s="3"/>
      <c r="H62" s="3"/>
      <c r="I62" s="3"/>
      <c r="J62" s="3"/>
      <c r="K62" s="3"/>
      <c r="L62" s="3"/>
      <c r="M62" s="3"/>
      <c r="N62" s="3"/>
      <c r="O62" s="3"/>
      <c r="P62" s="3"/>
      <c r="Q62" s="3"/>
      <c r="R62" s="3"/>
      <c r="S62" s="3"/>
      <c r="T62" s="3"/>
      <c r="U62" s="3"/>
      <c r="V62" s="3"/>
      <c r="W62" s="3"/>
      <c r="X62" s="3"/>
      <c r="Y62" s="3"/>
      <c r="Z62" s="3"/>
    </row>
    <row r="63" spans="1:26">
      <c r="A63" s="3"/>
      <c r="B63" s="14"/>
      <c r="C63" s="3"/>
      <c r="D63" s="3"/>
      <c r="E63" s="3"/>
      <c r="F63" s="3"/>
      <c r="G63" s="3"/>
      <c r="H63" s="3"/>
      <c r="I63" s="3"/>
      <c r="J63" s="3"/>
      <c r="K63" s="3"/>
      <c r="L63" s="3"/>
      <c r="M63" s="3"/>
      <c r="N63" s="3"/>
      <c r="O63" s="3"/>
      <c r="P63" s="3"/>
      <c r="Q63" s="3"/>
      <c r="R63" s="3"/>
      <c r="S63" s="3"/>
      <c r="T63" s="3"/>
      <c r="U63" s="3"/>
      <c r="V63" s="3"/>
      <c r="W63" s="3"/>
      <c r="X63" s="3"/>
      <c r="Y63" s="3"/>
      <c r="Z63" s="3"/>
    </row>
    <row r="64" spans="1:26">
      <c r="A64" s="3"/>
      <c r="B64" s="14"/>
      <c r="C64" s="3"/>
      <c r="D64" s="3"/>
      <c r="E64" s="3"/>
      <c r="F64" s="3"/>
      <c r="G64" s="3"/>
      <c r="H64" s="3"/>
      <c r="I64" s="3"/>
      <c r="J64" s="3"/>
      <c r="K64" s="3"/>
      <c r="L64" s="3"/>
      <c r="M64" s="3"/>
      <c r="N64" s="3"/>
      <c r="O64" s="3"/>
      <c r="P64" s="3"/>
      <c r="Q64" s="3"/>
      <c r="R64" s="3"/>
      <c r="S64" s="3"/>
      <c r="T64" s="3"/>
      <c r="U64" s="3"/>
      <c r="V64" s="3"/>
      <c r="W64" s="3"/>
      <c r="X64" s="3"/>
      <c r="Y64" s="3"/>
      <c r="Z64" s="3"/>
    </row>
    <row r="65" spans="1:26">
      <c r="A65" s="3"/>
      <c r="B65" s="14"/>
      <c r="C65" s="3"/>
      <c r="D65" s="3"/>
      <c r="E65" s="3"/>
      <c r="F65" s="3"/>
      <c r="G65" s="3"/>
      <c r="H65" s="3"/>
      <c r="I65" s="3"/>
      <c r="J65" s="3"/>
      <c r="K65" s="3"/>
      <c r="L65" s="3"/>
      <c r="M65" s="3"/>
      <c r="N65" s="3"/>
      <c r="O65" s="3"/>
      <c r="P65" s="3"/>
      <c r="Q65" s="3"/>
      <c r="R65" s="3"/>
      <c r="S65" s="3"/>
      <c r="T65" s="3"/>
      <c r="U65" s="3"/>
      <c r="V65" s="3"/>
      <c r="W65" s="3"/>
      <c r="X65" s="3"/>
      <c r="Y65" s="3"/>
      <c r="Z65" s="3"/>
    </row>
    <row r="66" spans="1:26">
      <c r="A66" s="3"/>
      <c r="B66" s="14"/>
      <c r="C66" s="3"/>
      <c r="D66" s="3"/>
      <c r="E66" s="3"/>
      <c r="F66" s="3"/>
      <c r="G66" s="3"/>
      <c r="H66" s="3"/>
      <c r="I66" s="3"/>
      <c r="J66" s="3"/>
      <c r="K66" s="3"/>
      <c r="L66" s="3"/>
      <c r="M66" s="3"/>
      <c r="N66" s="3"/>
      <c r="O66" s="3"/>
      <c r="P66" s="3"/>
      <c r="Q66" s="3"/>
      <c r="R66" s="3"/>
      <c r="S66" s="3"/>
      <c r="T66" s="3"/>
      <c r="U66" s="3"/>
      <c r="V66" s="3"/>
      <c r="W66" s="3"/>
      <c r="X66" s="3"/>
      <c r="Y66" s="3"/>
      <c r="Z66" s="3"/>
    </row>
    <row r="67" spans="1:26">
      <c r="A67" s="3"/>
      <c r="B67" s="14"/>
      <c r="C67" s="3"/>
      <c r="D67" s="3"/>
      <c r="E67" s="3"/>
      <c r="F67" s="3"/>
      <c r="G67" s="3"/>
      <c r="H67" s="3"/>
      <c r="I67" s="3"/>
      <c r="J67" s="3"/>
      <c r="K67" s="3"/>
      <c r="L67" s="3"/>
      <c r="M67" s="3"/>
      <c r="N67" s="3"/>
      <c r="O67" s="3"/>
      <c r="P67" s="3"/>
      <c r="Q67" s="3"/>
      <c r="R67" s="3"/>
      <c r="S67" s="3"/>
      <c r="T67" s="3"/>
      <c r="U67" s="3"/>
      <c r="V67" s="3"/>
      <c r="W67" s="3"/>
      <c r="X67" s="3"/>
      <c r="Y67" s="3"/>
      <c r="Z67" s="3"/>
    </row>
    <row r="68" spans="1:26">
      <c r="A68" s="3"/>
      <c r="B68" s="14"/>
      <c r="C68" s="3"/>
      <c r="D68" s="3"/>
      <c r="E68" s="3"/>
      <c r="F68" s="3"/>
      <c r="G68" s="3"/>
      <c r="H68" s="3"/>
      <c r="I68" s="3"/>
      <c r="J68" s="3"/>
      <c r="K68" s="3"/>
      <c r="L68" s="3"/>
      <c r="M68" s="3"/>
      <c r="N68" s="3"/>
      <c r="O68" s="3"/>
      <c r="P68" s="3"/>
      <c r="Q68" s="3"/>
      <c r="R68" s="3"/>
      <c r="S68" s="3"/>
      <c r="T68" s="3"/>
      <c r="U68" s="3"/>
      <c r="V68" s="3"/>
      <c r="W68" s="3"/>
      <c r="X68" s="3"/>
      <c r="Y68" s="3"/>
      <c r="Z68" s="3"/>
    </row>
    <row r="69" spans="1:26">
      <c r="A69" s="3"/>
      <c r="B69" s="14"/>
      <c r="C69" s="3"/>
      <c r="D69" s="3"/>
      <c r="E69" s="3"/>
      <c r="F69" s="3"/>
      <c r="G69" s="3"/>
      <c r="H69" s="3"/>
      <c r="I69" s="3"/>
      <c r="J69" s="3"/>
      <c r="K69" s="3"/>
      <c r="L69" s="3"/>
      <c r="M69" s="3"/>
      <c r="N69" s="3"/>
      <c r="O69" s="3"/>
      <c r="P69" s="3"/>
      <c r="Q69" s="3"/>
      <c r="R69" s="3"/>
      <c r="S69" s="3"/>
      <c r="T69" s="3"/>
      <c r="U69" s="3"/>
      <c r="V69" s="3"/>
      <c r="W69" s="3"/>
      <c r="X69" s="3"/>
      <c r="Y69" s="3"/>
      <c r="Z69" s="3"/>
    </row>
    <row r="70" spans="1:26">
      <c r="A70" s="3"/>
      <c r="B70" s="14"/>
      <c r="C70" s="3"/>
      <c r="D70" s="3"/>
      <c r="E70" s="3"/>
      <c r="F70" s="3"/>
      <c r="G70" s="3"/>
      <c r="H70" s="3"/>
      <c r="I70" s="3"/>
      <c r="J70" s="3"/>
      <c r="K70" s="3"/>
      <c r="L70" s="3"/>
      <c r="M70" s="3"/>
      <c r="N70" s="3"/>
      <c r="O70" s="3"/>
      <c r="P70" s="3"/>
      <c r="Q70" s="3"/>
      <c r="R70" s="3"/>
      <c r="S70" s="3"/>
      <c r="T70" s="3"/>
      <c r="U70" s="3"/>
      <c r="V70" s="3"/>
      <c r="W70" s="3"/>
      <c r="X70" s="3"/>
      <c r="Y70" s="3"/>
      <c r="Z70" s="3"/>
    </row>
    <row r="71" spans="1:26">
      <c r="A71" s="3"/>
      <c r="B71" s="14"/>
      <c r="C71" s="3"/>
      <c r="D71" s="3"/>
      <c r="E71" s="3"/>
      <c r="F71" s="3"/>
      <c r="G71" s="3"/>
      <c r="H71" s="3"/>
      <c r="I71" s="3"/>
      <c r="J71" s="3"/>
      <c r="K71" s="3"/>
      <c r="L71" s="3"/>
      <c r="M71" s="3"/>
      <c r="N71" s="3"/>
      <c r="O71" s="3"/>
      <c r="P71" s="3"/>
      <c r="Q71" s="3"/>
      <c r="R71" s="3"/>
      <c r="S71" s="3"/>
      <c r="T71" s="3"/>
      <c r="U71" s="3"/>
      <c r="V71" s="3"/>
      <c r="W71" s="3"/>
      <c r="X71" s="3"/>
      <c r="Y71" s="3"/>
      <c r="Z71" s="3"/>
    </row>
    <row r="72" spans="1:26">
      <c r="A72" s="3"/>
      <c r="B72" s="14"/>
      <c r="C72" s="3"/>
      <c r="D72" s="3"/>
      <c r="E72" s="3"/>
      <c r="F72" s="3"/>
      <c r="G72" s="3"/>
      <c r="H72" s="3"/>
      <c r="I72" s="3"/>
      <c r="J72" s="3"/>
      <c r="K72" s="3"/>
      <c r="L72" s="3"/>
      <c r="M72" s="3"/>
      <c r="N72" s="3"/>
      <c r="O72" s="3"/>
      <c r="P72" s="3"/>
      <c r="Q72" s="3"/>
      <c r="R72" s="3"/>
      <c r="S72" s="3"/>
      <c r="T72" s="3"/>
      <c r="U72" s="3"/>
      <c r="V72" s="3"/>
      <c r="W72" s="3"/>
      <c r="X72" s="3"/>
      <c r="Y72" s="3"/>
      <c r="Z72" s="3"/>
    </row>
    <row r="73" spans="1:26">
      <c r="A73" s="3"/>
      <c r="B73" s="14"/>
      <c r="C73" s="3"/>
      <c r="D73" s="3"/>
      <c r="E73" s="3"/>
      <c r="F73" s="3"/>
      <c r="G73" s="3"/>
      <c r="H73" s="3"/>
      <c r="I73" s="3"/>
      <c r="J73" s="3"/>
      <c r="K73" s="3"/>
      <c r="L73" s="3"/>
      <c r="M73" s="3"/>
      <c r="N73" s="3"/>
      <c r="O73" s="3"/>
      <c r="P73" s="3"/>
      <c r="Q73" s="3"/>
      <c r="R73" s="3"/>
      <c r="S73" s="3"/>
      <c r="T73" s="3"/>
      <c r="U73" s="3"/>
      <c r="V73" s="3"/>
      <c r="W73" s="3"/>
      <c r="X73" s="3"/>
      <c r="Y73" s="3"/>
      <c r="Z73" s="3"/>
    </row>
    <row r="74" spans="1:26">
      <c r="A74" s="3"/>
      <c r="B74" s="14"/>
      <c r="C74" s="3"/>
      <c r="D74" s="3"/>
      <c r="E74" s="3"/>
      <c r="F74" s="3"/>
      <c r="G74" s="3"/>
      <c r="H74" s="3"/>
      <c r="I74" s="3"/>
      <c r="J74" s="3"/>
      <c r="K74" s="3"/>
      <c r="L74" s="3"/>
      <c r="M74" s="3"/>
      <c r="N74" s="3"/>
      <c r="O74" s="3"/>
      <c r="P74" s="3"/>
      <c r="Q74" s="3"/>
      <c r="R74" s="3"/>
      <c r="S74" s="3"/>
      <c r="T74" s="3"/>
      <c r="U74" s="3"/>
      <c r="V74" s="3"/>
      <c r="W74" s="3"/>
      <c r="X74" s="3"/>
      <c r="Y74" s="3"/>
      <c r="Z74" s="3"/>
    </row>
    <row r="75" spans="1:26">
      <c r="A75" s="3"/>
      <c r="B75" s="14"/>
      <c r="C75" s="3"/>
      <c r="D75" s="3"/>
      <c r="E75" s="3"/>
      <c r="F75" s="3"/>
      <c r="G75" s="3"/>
      <c r="H75" s="3"/>
      <c r="I75" s="3"/>
      <c r="J75" s="3"/>
      <c r="K75" s="3"/>
      <c r="L75" s="3"/>
      <c r="M75" s="3"/>
      <c r="N75" s="3"/>
      <c r="O75" s="3"/>
      <c r="P75" s="3"/>
      <c r="Q75" s="3"/>
      <c r="R75" s="3"/>
      <c r="S75" s="3"/>
      <c r="T75" s="3"/>
      <c r="U75" s="3"/>
      <c r="V75" s="3"/>
      <c r="W75" s="3"/>
      <c r="X75" s="3"/>
      <c r="Y75" s="3"/>
      <c r="Z75" s="3"/>
    </row>
  </sheetData>
  <mergeCells count="5">
    <mergeCell ref="B5:G5"/>
    <mergeCell ref="B6:G6"/>
    <mergeCell ref="E39:G39"/>
    <mergeCell ref="B2:C2"/>
    <mergeCell ref="F2:J2"/>
  </mergeCells>
  <phoneticPr fontId="3" type="noConversion"/>
  <hyperlinks>
    <hyperlink ref="F2" location="'List 3'!A1" display="قائمة  إحصاءات سوق الأسهم"/>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B1:D10"/>
  <sheetViews>
    <sheetView showGridLines="0" showRowColHeaders="0" workbookViewId="0">
      <pane xSplit="1" ySplit="4" topLeftCell="B5" activePane="bottomRight" state="frozen"/>
      <selection activeCell="J23" sqref="J23"/>
      <selection pane="topRight" activeCell="J23" sqref="J23"/>
      <selection pane="bottomLeft" activeCell="J23" sqref="J23"/>
      <selection pane="bottomRight" activeCell="C2" sqref="C2"/>
    </sheetView>
  </sheetViews>
  <sheetFormatPr defaultRowHeight="15.75"/>
  <cols>
    <col min="2" max="2" width="68.375" customWidth="1"/>
    <col min="3" max="3" width="12.625" customWidth="1"/>
    <col min="4" max="4" width="68.375" customWidth="1"/>
  </cols>
  <sheetData>
    <row r="1" spans="2:4">
      <c r="C1" s="97"/>
    </row>
    <row r="2" spans="2:4" ht="18.75">
      <c r="C2" s="96" t="s">
        <v>4314</v>
      </c>
    </row>
    <row r="3" spans="2:4">
      <c r="C3" s="97"/>
    </row>
    <row r="4" spans="2:4" ht="30.75" customHeight="1">
      <c r="B4" s="5010" t="s">
        <v>4206</v>
      </c>
      <c r="C4" s="4988"/>
      <c r="D4" s="5011" t="s">
        <v>342</v>
      </c>
    </row>
    <row r="5" spans="2:4" ht="30.75" customHeight="1">
      <c r="B5" s="5005" t="s">
        <v>4202</v>
      </c>
      <c r="C5" s="5017">
        <v>1</v>
      </c>
      <c r="D5" s="5006" t="s">
        <v>340</v>
      </c>
    </row>
    <row r="6" spans="2:4" ht="30.75" customHeight="1">
      <c r="B6" s="5005" t="s">
        <v>4203</v>
      </c>
      <c r="C6" s="5015">
        <v>2</v>
      </c>
      <c r="D6" s="5006" t="s">
        <v>341</v>
      </c>
    </row>
    <row r="7" spans="2:4" ht="30.75" customHeight="1">
      <c r="B7" s="5005" t="s">
        <v>4204</v>
      </c>
      <c r="C7" s="5017">
        <v>3</v>
      </c>
      <c r="D7" s="5006" t="s">
        <v>1145</v>
      </c>
    </row>
    <row r="8" spans="2:4" ht="30.75" customHeight="1">
      <c r="B8" s="5005" t="s">
        <v>4205</v>
      </c>
      <c r="C8" s="5015">
        <v>4</v>
      </c>
      <c r="D8" s="5006" t="s">
        <v>1146</v>
      </c>
    </row>
    <row r="9" spans="2:4" ht="30.75" customHeight="1">
      <c r="B9" s="4988"/>
      <c r="C9" s="4988"/>
      <c r="D9" s="4988"/>
    </row>
    <row r="10" spans="2:4">
      <c r="C10" s="97"/>
    </row>
  </sheetData>
  <phoneticPr fontId="3" type="noConversion"/>
  <hyperlinks>
    <hyperlink ref="C2" location="'Main Page'!A1" display="'Main Page'!A1"/>
    <hyperlink ref="D5" location="'5-1'!A1" display=" (تقديرات الميزانية السنوية للدولة  (حسب القطاعات"/>
    <hyperlink ref="D6" location="'5-2'!A1" display="الإيرادات والمصروفات الفعلية السنوية للدولة "/>
    <hyperlink ref="D7" location="'5-3'!A1" display="BUDGET APPROPRIATIONS FOR PUBLIC INSTITUTIONS"/>
    <hyperlink ref="D8" location="'5-4'!A1" display=" PUBLIC DEBT"/>
    <hyperlink ref="B5" location="'5-1'!A1" display=" (تقديرات الميزانية السنوية للدولة  (حسب القطاعات"/>
    <hyperlink ref="B6" location="'5-2'!A1" display="الإيرادات والمصروفات الفعلية السنوية للدولة "/>
    <hyperlink ref="B7" location="'5-3'!A1" display="ميزانيات المؤسسات العامة المعتمدة "/>
    <hyperlink ref="B8" location="'5-4'!A1" display="الدين العام"/>
  </hyperlinks>
  <pageMargins left="0.75" right="0.75" top="1" bottom="1" header="0.5" footer="0.5"/>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Z48"/>
  <sheetViews>
    <sheetView showGridLines="0" showRowColHeaders="0" workbookViewId="0">
      <pane xSplit="1" ySplit="3" topLeftCell="B4" activePane="bottomRight" state="frozen"/>
      <selection activeCell="J23" sqref="J23"/>
      <selection pane="topRight" activeCell="J23" sqref="J23"/>
      <selection pane="bottomLeft" activeCell="J23" sqref="J23"/>
      <selection pane="bottomRight" activeCell="D21" sqref="D21"/>
    </sheetView>
  </sheetViews>
  <sheetFormatPr defaultRowHeight="15.75"/>
  <cols>
    <col min="1" max="1" width="0.125" customWidth="1"/>
    <col min="2" max="2" width="10.875" customWidth="1"/>
    <col min="3" max="8" width="11.375" customWidth="1"/>
    <col min="9" max="9" width="1.5" customWidth="1"/>
    <col min="10" max="10" width="9.5"/>
    <col min="11" max="11" width="12.875" customWidth="1"/>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26">
      <c r="A2" s="109"/>
      <c r="B2" s="6180" t="s">
        <v>4314</v>
      </c>
      <c r="C2" s="6180"/>
      <c r="D2" s="111"/>
      <c r="E2" s="111"/>
      <c r="F2" s="111"/>
      <c r="G2" s="6180" t="s">
        <v>4317</v>
      </c>
      <c r="H2" s="6180"/>
      <c r="I2" s="6180"/>
      <c r="J2" s="6180"/>
      <c r="K2" s="6180"/>
      <c r="L2" s="6180"/>
      <c r="M2" s="109"/>
      <c r="N2" s="109"/>
      <c r="O2" s="109"/>
      <c r="P2" s="109"/>
      <c r="Q2" s="109"/>
      <c r="R2" s="109"/>
      <c r="S2" s="109"/>
      <c r="T2" s="109"/>
      <c r="U2" s="109"/>
      <c r="V2" s="109"/>
      <c r="W2" s="109"/>
      <c r="X2" s="109"/>
      <c r="Y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26" ht="16.5" thickTop="1">
      <c r="A4" s="3"/>
      <c r="B4" s="315"/>
      <c r="C4" s="30"/>
      <c r="D4" s="30"/>
      <c r="E4" s="30"/>
      <c r="F4" s="30"/>
      <c r="G4" s="30"/>
      <c r="H4" s="30"/>
      <c r="I4" s="3"/>
      <c r="J4" s="3"/>
      <c r="K4" s="3"/>
      <c r="L4" s="3"/>
      <c r="M4" s="3"/>
      <c r="N4" s="3"/>
      <c r="O4" s="3"/>
      <c r="P4" s="3"/>
      <c r="Q4" s="3"/>
      <c r="R4" s="3"/>
      <c r="S4" s="3"/>
      <c r="T4" s="3"/>
      <c r="U4" s="3"/>
      <c r="V4" s="3"/>
      <c r="W4" s="3"/>
      <c r="X4" s="3"/>
      <c r="Y4" s="3"/>
      <c r="Z4" s="3"/>
    </row>
    <row r="5" spans="1:26" ht="18.75">
      <c r="A5" s="3"/>
      <c r="B5" s="6504" t="s">
        <v>2680</v>
      </c>
      <c r="C5" s="6504"/>
      <c r="D5" s="6504"/>
      <c r="E5" s="6504"/>
      <c r="F5" s="6504"/>
      <c r="G5" s="6504"/>
      <c r="H5" s="6504"/>
      <c r="I5" s="6504"/>
      <c r="J5" s="3"/>
      <c r="K5" s="3"/>
      <c r="L5" s="3"/>
      <c r="M5" s="3"/>
      <c r="N5" s="3"/>
      <c r="O5" s="3"/>
      <c r="P5" s="3"/>
      <c r="Q5" s="3"/>
      <c r="R5" s="3"/>
      <c r="S5" s="3"/>
      <c r="T5" s="3"/>
      <c r="U5" s="3"/>
      <c r="V5" s="3"/>
      <c r="W5" s="3"/>
      <c r="X5" s="3"/>
      <c r="Y5" s="3"/>
      <c r="Z5" s="3"/>
    </row>
    <row r="6" spans="1:26" ht="18.75">
      <c r="A6" s="6421" t="s">
        <v>110</v>
      </c>
      <c r="B6" s="6421"/>
      <c r="C6" s="6421"/>
      <c r="D6" s="6421"/>
      <c r="E6" s="6421"/>
      <c r="F6" s="6421"/>
      <c r="G6" s="6421"/>
      <c r="H6" s="6421"/>
      <c r="I6" s="3"/>
      <c r="J6" s="3"/>
      <c r="K6" s="3"/>
      <c r="L6" s="3"/>
      <c r="M6" s="3"/>
      <c r="N6" s="3"/>
      <c r="O6" s="3"/>
      <c r="P6" s="3"/>
      <c r="Q6" s="3"/>
      <c r="R6" s="3"/>
      <c r="S6" s="3"/>
      <c r="T6" s="3"/>
      <c r="U6" s="3"/>
      <c r="V6" s="3"/>
      <c r="W6" s="3"/>
      <c r="X6" s="3"/>
      <c r="Y6" s="3"/>
      <c r="Z6" s="3"/>
    </row>
    <row r="7" spans="1:26">
      <c r="A7" s="3"/>
      <c r="B7" s="6469" t="s">
        <v>2681</v>
      </c>
      <c r="C7" s="6469"/>
      <c r="D7" s="6469"/>
      <c r="E7" s="6469"/>
      <c r="F7" s="6469"/>
      <c r="G7" s="6469"/>
      <c r="H7" s="6469"/>
      <c r="I7" s="3"/>
      <c r="J7" s="3"/>
      <c r="K7" s="3"/>
      <c r="L7" s="3"/>
      <c r="M7" s="3"/>
      <c r="N7" s="3"/>
      <c r="O7" s="3"/>
      <c r="P7" s="3"/>
      <c r="Q7" s="3"/>
      <c r="R7" s="3"/>
      <c r="S7" s="3"/>
      <c r="T7" s="3"/>
      <c r="U7" s="3"/>
      <c r="V7" s="3"/>
      <c r="W7" s="3"/>
      <c r="X7" s="3"/>
      <c r="Y7" s="3"/>
      <c r="Z7" s="3"/>
    </row>
    <row r="8" spans="1:26" ht="5.0999999999999996" customHeight="1" thickBot="1">
      <c r="A8" s="3"/>
      <c r="B8" s="6507"/>
      <c r="C8" s="6507"/>
      <c r="D8" s="6507"/>
      <c r="E8" s="6507"/>
      <c r="F8" s="6507"/>
      <c r="G8" s="6507"/>
      <c r="H8" s="6507"/>
      <c r="I8" s="3"/>
      <c r="J8" s="3"/>
      <c r="K8" s="3"/>
      <c r="L8" s="3"/>
      <c r="M8" s="3"/>
      <c r="N8" s="3"/>
      <c r="O8" s="3"/>
      <c r="P8" s="3"/>
      <c r="Q8" s="3"/>
      <c r="R8" s="3"/>
      <c r="S8" s="3"/>
      <c r="T8" s="3"/>
      <c r="U8" s="3"/>
      <c r="V8" s="3"/>
      <c r="W8" s="3"/>
      <c r="X8" s="3"/>
      <c r="Y8" s="3"/>
      <c r="Z8" s="3"/>
    </row>
    <row r="9" spans="1:26">
      <c r="A9" s="14"/>
      <c r="B9" s="4321" t="s">
        <v>2086</v>
      </c>
      <c r="C9" s="6508" t="s">
        <v>2682</v>
      </c>
      <c r="D9" s="6509"/>
      <c r="E9" s="6388" t="s">
        <v>2683</v>
      </c>
      <c r="F9" s="6509"/>
      <c r="G9" s="6510" t="s">
        <v>2684</v>
      </c>
      <c r="H9" s="6471"/>
      <c r="I9" s="14"/>
      <c r="J9" s="14"/>
      <c r="K9" s="14"/>
      <c r="L9" s="14"/>
      <c r="M9" s="14"/>
      <c r="N9" s="14"/>
      <c r="O9" s="14"/>
      <c r="P9" s="14"/>
      <c r="Q9" s="14"/>
      <c r="R9" s="14"/>
      <c r="S9" s="14"/>
      <c r="T9" s="14"/>
      <c r="U9" s="14"/>
      <c r="V9" s="14"/>
      <c r="W9" s="14"/>
      <c r="X9" s="14"/>
      <c r="Y9" s="14"/>
      <c r="Z9" s="14"/>
    </row>
    <row r="10" spans="1:26">
      <c r="A10" s="14"/>
      <c r="B10" s="4313" t="s">
        <v>708</v>
      </c>
      <c r="C10" s="4313" t="s">
        <v>2685</v>
      </c>
      <c r="D10" s="4121" t="s">
        <v>2686</v>
      </c>
      <c r="E10" s="1450" t="s">
        <v>2685</v>
      </c>
      <c r="F10" s="4121" t="s">
        <v>2686</v>
      </c>
      <c r="G10" s="4320" t="s">
        <v>2685</v>
      </c>
      <c r="H10" s="2702" t="s">
        <v>2686</v>
      </c>
      <c r="I10" s="14"/>
      <c r="J10" s="14"/>
      <c r="K10" s="14"/>
      <c r="L10" s="14"/>
      <c r="M10" s="14"/>
      <c r="N10" s="14"/>
      <c r="O10" s="14"/>
      <c r="P10" s="14"/>
      <c r="Q10" s="14"/>
      <c r="R10" s="14"/>
      <c r="S10" s="14"/>
      <c r="T10" s="14"/>
      <c r="U10" s="14"/>
      <c r="V10" s="14"/>
      <c r="W10" s="14"/>
      <c r="X10" s="14"/>
      <c r="Y10" s="14"/>
      <c r="Z10" s="14"/>
    </row>
    <row r="11" spans="1:26" ht="16.5" thickBot="1">
      <c r="A11" s="14"/>
      <c r="B11" s="4242" t="s">
        <v>711</v>
      </c>
      <c r="C11" s="4322" t="s">
        <v>111</v>
      </c>
      <c r="D11" s="4323" t="s">
        <v>662</v>
      </c>
      <c r="E11" s="4324" t="s">
        <v>111</v>
      </c>
      <c r="F11" s="4323" t="s">
        <v>662</v>
      </c>
      <c r="G11" s="4325" t="s">
        <v>111</v>
      </c>
      <c r="H11" s="4326" t="s">
        <v>662</v>
      </c>
      <c r="I11" s="14"/>
      <c r="J11" s="14"/>
      <c r="K11" s="14"/>
      <c r="L11" s="14"/>
      <c r="M11" s="14"/>
      <c r="N11" s="14"/>
      <c r="O11" s="14"/>
      <c r="P11" s="14"/>
      <c r="Q11" s="14"/>
      <c r="R11" s="14"/>
      <c r="S11" s="14"/>
      <c r="T11" s="14"/>
      <c r="U11" s="14"/>
      <c r="V11" s="14"/>
      <c r="W11" s="14"/>
      <c r="X11" s="14"/>
      <c r="Y11" s="14"/>
      <c r="Z11" s="14"/>
    </row>
    <row r="12" spans="1:26" ht="2.25" customHeight="1">
      <c r="A12" s="3"/>
      <c r="B12" s="870"/>
      <c r="C12" s="871"/>
      <c r="D12" s="1321"/>
      <c r="E12" s="17"/>
      <c r="F12" s="1321"/>
      <c r="G12" s="1552"/>
      <c r="H12" s="31"/>
      <c r="I12" s="3"/>
      <c r="J12" s="3"/>
      <c r="K12" s="3"/>
      <c r="L12" s="3"/>
      <c r="M12" s="3"/>
      <c r="N12" s="3"/>
      <c r="O12" s="3"/>
      <c r="P12" s="3"/>
      <c r="Q12" s="3"/>
      <c r="R12" s="3"/>
      <c r="S12" s="3"/>
      <c r="T12" s="3"/>
      <c r="U12" s="3"/>
      <c r="V12" s="3"/>
      <c r="W12" s="3"/>
      <c r="X12" s="3"/>
      <c r="Y12" s="3"/>
      <c r="Z12" s="3"/>
    </row>
    <row r="13" spans="1:26" ht="17.25" customHeight="1">
      <c r="A13" s="3"/>
      <c r="B13" s="872">
        <v>1996</v>
      </c>
      <c r="C13" s="871">
        <v>81</v>
      </c>
      <c r="D13" s="1321">
        <v>16217.201000000001</v>
      </c>
      <c r="E13" s="17">
        <v>2</v>
      </c>
      <c r="F13" s="1321">
        <v>440</v>
      </c>
      <c r="G13" s="1552">
        <v>83</v>
      </c>
      <c r="H13" s="31">
        <v>16657.201000000001</v>
      </c>
      <c r="I13" s="3"/>
      <c r="J13" s="16"/>
      <c r="K13" s="3"/>
      <c r="L13" s="3"/>
      <c r="M13" s="3"/>
      <c r="N13" s="3"/>
      <c r="O13" s="3"/>
      <c r="P13" s="3"/>
      <c r="Q13" s="3"/>
      <c r="R13" s="3"/>
      <c r="S13" s="3"/>
      <c r="T13" s="3"/>
      <c r="U13" s="3"/>
      <c r="V13" s="3"/>
      <c r="W13" s="3"/>
      <c r="X13" s="3"/>
      <c r="Y13" s="3"/>
      <c r="Z13" s="3"/>
    </row>
    <row r="14" spans="1:26" ht="17.25" customHeight="1">
      <c r="A14" s="3"/>
      <c r="B14" s="873">
        <v>1997</v>
      </c>
      <c r="C14" s="802">
        <v>98</v>
      </c>
      <c r="D14" s="1335">
        <v>19561.782999999999</v>
      </c>
      <c r="E14" s="878">
        <v>6</v>
      </c>
      <c r="F14" s="1335">
        <v>1871.4780000000001</v>
      </c>
      <c r="G14" s="1553">
        <v>104</v>
      </c>
      <c r="H14" s="397">
        <v>21433.260999999999</v>
      </c>
      <c r="I14" s="3"/>
      <c r="J14" s="16"/>
      <c r="K14" s="3"/>
      <c r="L14" s="3"/>
      <c r="M14" s="3"/>
      <c r="N14" s="3"/>
      <c r="O14" s="3"/>
      <c r="P14" s="3"/>
      <c r="Q14" s="3"/>
      <c r="R14" s="3"/>
      <c r="S14" s="3"/>
      <c r="T14" s="3"/>
      <c r="U14" s="3"/>
      <c r="V14" s="3"/>
      <c r="W14" s="3"/>
      <c r="X14" s="3"/>
      <c r="Y14" s="3"/>
      <c r="Z14" s="3"/>
    </row>
    <row r="15" spans="1:26" ht="17.25" customHeight="1">
      <c r="A15" s="3"/>
      <c r="B15" s="872">
        <v>1998</v>
      </c>
      <c r="C15" s="871">
        <v>113</v>
      </c>
      <c r="D15" s="1321">
        <v>23594.959999999999</v>
      </c>
      <c r="E15" s="17">
        <v>8</v>
      </c>
      <c r="F15" s="1321">
        <v>1414</v>
      </c>
      <c r="G15" s="1552">
        <v>121</v>
      </c>
      <c r="H15" s="31">
        <v>25008.959999999999</v>
      </c>
      <c r="I15" s="3"/>
      <c r="J15" s="16"/>
      <c r="K15" s="3"/>
      <c r="L15" s="3"/>
      <c r="M15" s="3"/>
      <c r="N15" s="3"/>
      <c r="O15" s="3"/>
      <c r="P15" s="3"/>
      <c r="Q15" s="3"/>
      <c r="R15" s="3"/>
      <c r="S15" s="3"/>
      <c r="T15" s="3"/>
      <c r="U15" s="3"/>
      <c r="V15" s="3"/>
      <c r="W15" s="3"/>
      <c r="X15" s="3"/>
      <c r="Y15" s="3"/>
      <c r="Z15" s="3"/>
    </row>
    <row r="16" spans="1:26" ht="17.25" customHeight="1">
      <c r="A16" s="3"/>
      <c r="B16" s="873">
        <v>1999</v>
      </c>
      <c r="C16" s="802">
        <v>125</v>
      </c>
      <c r="D16" s="1335">
        <v>31897.101999999999</v>
      </c>
      <c r="E16" s="878">
        <v>9</v>
      </c>
      <c r="F16" s="1335">
        <v>2785.2110000000002</v>
      </c>
      <c r="G16" s="1553">
        <v>134</v>
      </c>
      <c r="H16" s="397">
        <v>34682.313000000002</v>
      </c>
      <c r="I16" s="3"/>
      <c r="J16" s="16"/>
      <c r="K16" s="14"/>
      <c r="L16" s="3"/>
      <c r="M16" s="3"/>
      <c r="N16" s="3"/>
      <c r="O16" s="3"/>
      <c r="P16" s="3"/>
      <c r="Q16" s="3"/>
      <c r="R16" s="3"/>
      <c r="S16" s="3"/>
      <c r="T16" s="3"/>
      <c r="U16" s="3"/>
      <c r="V16" s="3"/>
      <c r="W16" s="3"/>
      <c r="X16" s="3"/>
      <c r="Y16" s="3"/>
      <c r="Z16" s="3"/>
    </row>
    <row r="17" spans="1:26" ht="17.25" customHeight="1">
      <c r="A17" s="3"/>
      <c r="B17" s="872" t="s">
        <v>799</v>
      </c>
      <c r="C17" s="871">
        <v>136</v>
      </c>
      <c r="D17" s="1321">
        <v>38552</v>
      </c>
      <c r="E17" s="17">
        <v>2</v>
      </c>
      <c r="F17" s="1802">
        <v>4</v>
      </c>
      <c r="G17" s="1552">
        <v>138</v>
      </c>
      <c r="H17" s="31">
        <v>38556</v>
      </c>
      <c r="I17" s="3"/>
      <c r="J17" s="16"/>
      <c r="K17" s="3"/>
      <c r="L17" s="3"/>
      <c r="M17" s="3"/>
      <c r="N17" s="3"/>
      <c r="O17" s="3"/>
      <c r="P17" s="3"/>
      <c r="Q17" s="3"/>
      <c r="R17" s="3"/>
      <c r="S17" s="3"/>
      <c r="T17" s="3"/>
      <c r="U17" s="3"/>
      <c r="V17" s="3"/>
      <c r="W17" s="3"/>
      <c r="X17" s="3"/>
      <c r="Y17" s="3"/>
      <c r="Z17" s="3"/>
    </row>
    <row r="18" spans="1:26" ht="17.25" customHeight="1">
      <c r="A18" s="3"/>
      <c r="B18" s="873" t="s">
        <v>1955</v>
      </c>
      <c r="C18" s="802">
        <v>137</v>
      </c>
      <c r="D18" s="1335">
        <v>49862</v>
      </c>
      <c r="E18" s="878">
        <v>1</v>
      </c>
      <c r="F18" s="1803">
        <v>198</v>
      </c>
      <c r="G18" s="1553">
        <v>138</v>
      </c>
      <c r="H18" s="397">
        <v>50060</v>
      </c>
      <c r="I18" s="3"/>
      <c r="J18" s="16"/>
      <c r="K18" s="3"/>
      <c r="L18" s="3"/>
      <c r="M18" s="3"/>
      <c r="N18" s="3"/>
      <c r="O18" s="3"/>
      <c r="P18" s="3"/>
      <c r="Q18" s="3"/>
      <c r="R18" s="3"/>
      <c r="S18" s="3"/>
      <c r="T18" s="3"/>
      <c r="U18" s="3"/>
      <c r="V18" s="3"/>
      <c r="W18" s="3"/>
      <c r="X18" s="3"/>
      <c r="Y18" s="3"/>
      <c r="Z18" s="3"/>
    </row>
    <row r="19" spans="1:26" ht="17.25" customHeight="1">
      <c r="A19" s="3"/>
      <c r="B19" s="872" t="s">
        <v>1956</v>
      </c>
      <c r="C19" s="871">
        <v>139</v>
      </c>
      <c r="D19" s="1321">
        <v>48149</v>
      </c>
      <c r="E19" s="17">
        <v>4</v>
      </c>
      <c r="F19" s="1804">
        <v>677.5</v>
      </c>
      <c r="G19" s="1552">
        <v>143</v>
      </c>
      <c r="H19" s="31">
        <v>48826.5</v>
      </c>
      <c r="I19" s="3"/>
      <c r="J19" s="16"/>
      <c r="K19" s="3"/>
      <c r="L19" s="3"/>
      <c r="M19" s="3"/>
      <c r="N19" s="3"/>
      <c r="O19" s="3"/>
      <c r="P19" s="3"/>
      <c r="Q19" s="3"/>
      <c r="R19" s="3"/>
      <c r="S19" s="3"/>
      <c r="T19" s="3"/>
      <c r="U19" s="3"/>
      <c r="V19" s="3"/>
      <c r="W19" s="3"/>
      <c r="X19" s="3"/>
      <c r="Y19" s="3"/>
      <c r="Z19" s="3"/>
    </row>
    <row r="20" spans="1:26" ht="17.25" customHeight="1">
      <c r="A20" s="3"/>
      <c r="B20" s="873" t="s">
        <v>1957</v>
      </c>
      <c r="C20" s="802">
        <v>166</v>
      </c>
      <c r="D20" s="1335">
        <v>53190</v>
      </c>
      <c r="E20" s="878">
        <v>4</v>
      </c>
      <c r="F20" s="1805">
        <v>676</v>
      </c>
      <c r="G20" s="1553">
        <v>170</v>
      </c>
      <c r="H20" s="397">
        <v>53866</v>
      </c>
      <c r="I20" s="3"/>
      <c r="J20" s="16"/>
      <c r="K20" s="3"/>
      <c r="L20" s="3"/>
      <c r="M20" s="3"/>
      <c r="N20" s="3"/>
      <c r="O20" s="3"/>
      <c r="P20" s="3"/>
      <c r="Q20" s="3"/>
      <c r="R20" s="3"/>
      <c r="S20" s="3"/>
      <c r="T20" s="3"/>
      <c r="U20" s="3"/>
      <c r="V20" s="3"/>
      <c r="W20" s="3"/>
      <c r="X20" s="3"/>
      <c r="Y20" s="3"/>
      <c r="Z20" s="3"/>
    </row>
    <row r="21" spans="1:26" ht="17.25" customHeight="1">
      <c r="A21" s="3"/>
      <c r="B21" s="1806" t="s">
        <v>1958</v>
      </c>
      <c r="C21" s="871">
        <v>176</v>
      </c>
      <c r="D21" s="1321">
        <v>58741</v>
      </c>
      <c r="E21" s="17">
        <v>12</v>
      </c>
      <c r="F21" s="1804">
        <v>1576</v>
      </c>
      <c r="G21" s="1552">
        <v>188</v>
      </c>
      <c r="H21" s="31">
        <v>60317</v>
      </c>
      <c r="I21" s="2"/>
      <c r="J21" s="16"/>
      <c r="K21" s="3"/>
      <c r="L21" s="3"/>
      <c r="M21" s="3"/>
      <c r="N21" s="3"/>
      <c r="O21" s="3"/>
      <c r="P21" s="3"/>
      <c r="Q21" s="3"/>
      <c r="R21" s="3"/>
      <c r="S21" s="3"/>
      <c r="T21" s="3"/>
      <c r="U21" s="3"/>
      <c r="V21" s="3"/>
      <c r="W21" s="3"/>
      <c r="X21" s="3"/>
      <c r="Y21" s="3"/>
      <c r="Z21" s="3"/>
    </row>
    <row r="22" spans="1:26" ht="17.25" customHeight="1">
      <c r="A22" s="3"/>
      <c r="B22" s="873" t="s">
        <v>1959</v>
      </c>
      <c r="C22" s="802">
        <v>188</v>
      </c>
      <c r="D22" s="1335">
        <v>135838</v>
      </c>
      <c r="E22" s="1553">
        <v>11</v>
      </c>
      <c r="F22" s="878">
        <v>1136</v>
      </c>
      <c r="G22" s="1553">
        <v>199</v>
      </c>
      <c r="H22" s="397">
        <v>136974</v>
      </c>
      <c r="I22" s="3"/>
      <c r="J22" s="16"/>
      <c r="K22" s="3"/>
      <c r="L22" s="3"/>
      <c r="M22" s="3"/>
      <c r="N22" s="3"/>
      <c r="O22" s="3"/>
      <c r="P22" s="3"/>
      <c r="Q22" s="3"/>
      <c r="R22" s="3"/>
      <c r="S22" s="3"/>
      <c r="T22" s="3"/>
      <c r="U22" s="3"/>
      <c r="V22" s="3"/>
      <c r="W22" s="3"/>
      <c r="X22" s="3"/>
      <c r="Y22" s="3"/>
      <c r="Z22" s="3"/>
    </row>
    <row r="23" spans="1:26" ht="17.25" customHeight="1">
      <c r="A23" s="3"/>
      <c r="B23" s="874" t="s">
        <v>1960</v>
      </c>
      <c r="C23" s="875" t="s">
        <v>474</v>
      </c>
      <c r="D23" s="1320" t="s">
        <v>474</v>
      </c>
      <c r="E23" s="1554" t="s">
        <v>474</v>
      </c>
      <c r="F23" s="399" t="s">
        <v>474</v>
      </c>
      <c r="G23" s="1554">
        <v>214</v>
      </c>
      <c r="H23" s="398">
        <v>84108</v>
      </c>
      <c r="I23" s="3"/>
      <c r="J23" s="16"/>
      <c r="K23" s="3"/>
      <c r="L23" s="3"/>
      <c r="M23" s="3"/>
      <c r="N23" s="3"/>
      <c r="O23" s="3"/>
      <c r="P23" s="3"/>
      <c r="Q23" s="3"/>
      <c r="R23" s="3"/>
      <c r="S23" s="3"/>
      <c r="T23" s="3"/>
      <c r="U23" s="3"/>
      <c r="V23" s="3"/>
      <c r="W23" s="3"/>
      <c r="X23" s="3"/>
      <c r="Y23" s="3"/>
      <c r="Z23" s="3"/>
    </row>
    <row r="24" spans="1:26" ht="17.25" customHeight="1">
      <c r="A24" s="3"/>
      <c r="B24" s="873" t="s">
        <v>1961</v>
      </c>
      <c r="C24" s="802" t="s">
        <v>474</v>
      </c>
      <c r="D24" s="878" t="s">
        <v>474</v>
      </c>
      <c r="E24" s="1553" t="s">
        <v>474</v>
      </c>
      <c r="F24" s="1335" t="s">
        <v>474</v>
      </c>
      <c r="G24" s="1553">
        <v>252</v>
      </c>
      <c r="H24" s="397">
        <v>105100</v>
      </c>
      <c r="I24" s="3"/>
      <c r="J24" s="16"/>
      <c r="K24" s="3"/>
      <c r="L24" s="3"/>
      <c r="M24" s="3"/>
      <c r="N24" s="3"/>
      <c r="O24" s="3"/>
      <c r="P24" s="3"/>
      <c r="Q24" s="3"/>
      <c r="R24" s="3"/>
      <c r="S24" s="3"/>
      <c r="T24" s="3"/>
      <c r="U24" s="3"/>
      <c r="V24" s="3"/>
      <c r="W24" s="3"/>
      <c r="X24" s="3"/>
      <c r="Y24" s="3"/>
      <c r="Z24" s="3"/>
    </row>
    <row r="25" spans="1:26" ht="17.25" customHeight="1">
      <c r="A25" s="3"/>
      <c r="B25" s="874" t="s">
        <v>1725</v>
      </c>
      <c r="C25" s="871">
        <v>243</v>
      </c>
      <c r="D25" s="17">
        <v>71652</v>
      </c>
      <c r="E25" s="1552">
        <v>19</v>
      </c>
      <c r="F25" s="1321">
        <v>3162</v>
      </c>
      <c r="G25" s="1552">
        <v>262</v>
      </c>
      <c r="H25" s="31">
        <v>74814</v>
      </c>
      <c r="I25" s="3"/>
      <c r="J25" s="16"/>
      <c r="K25" s="3"/>
      <c r="L25" s="3"/>
      <c r="M25" s="3"/>
      <c r="N25" s="3"/>
      <c r="O25" s="3"/>
      <c r="P25" s="3"/>
      <c r="Q25" s="3"/>
      <c r="R25" s="3"/>
      <c r="S25" s="3"/>
      <c r="T25" s="3"/>
      <c r="U25" s="3"/>
      <c r="V25" s="3"/>
      <c r="W25" s="3"/>
      <c r="X25" s="3"/>
      <c r="Y25" s="3"/>
      <c r="Z25" s="3"/>
    </row>
    <row r="26" spans="1:26" ht="17.25" customHeight="1">
      <c r="A26" s="3"/>
      <c r="B26" s="873" t="s">
        <v>1726</v>
      </c>
      <c r="C26" s="802">
        <v>235</v>
      </c>
      <c r="D26" s="878">
        <v>87929</v>
      </c>
      <c r="E26" s="1553">
        <v>9</v>
      </c>
      <c r="F26" s="1335">
        <v>1619</v>
      </c>
      <c r="G26" s="1553">
        <v>244</v>
      </c>
      <c r="H26" s="397">
        <v>89548</v>
      </c>
      <c r="I26" s="3"/>
      <c r="J26" s="16"/>
      <c r="K26" s="3"/>
      <c r="L26" s="3"/>
      <c r="M26" s="3"/>
      <c r="N26" s="3"/>
      <c r="O26" s="3"/>
      <c r="P26" s="3"/>
      <c r="Q26" s="3"/>
      <c r="R26" s="3"/>
      <c r="S26" s="3"/>
      <c r="T26" s="3"/>
      <c r="U26" s="3"/>
      <c r="V26" s="3"/>
      <c r="W26" s="3"/>
      <c r="X26" s="3"/>
      <c r="Y26" s="3"/>
      <c r="Z26" s="3"/>
    </row>
    <row r="27" spans="1:26" ht="17.25" customHeight="1">
      <c r="A27" s="3"/>
      <c r="B27" s="874" t="s">
        <v>1881</v>
      </c>
      <c r="C27" s="871">
        <v>233</v>
      </c>
      <c r="D27" s="17">
        <v>93592</v>
      </c>
      <c r="E27" s="1552">
        <v>10</v>
      </c>
      <c r="F27" s="17">
        <v>1148</v>
      </c>
      <c r="G27" s="1552">
        <v>243</v>
      </c>
      <c r="H27" s="31">
        <v>94740</v>
      </c>
      <c r="I27" s="3"/>
      <c r="J27" s="16"/>
      <c r="K27" s="3"/>
      <c r="L27" s="3"/>
      <c r="M27" s="3"/>
      <c r="N27" s="3"/>
      <c r="O27" s="3"/>
      <c r="P27" s="3"/>
      <c r="Q27" s="3"/>
      <c r="R27" s="3"/>
      <c r="S27" s="3"/>
      <c r="T27" s="3"/>
      <c r="U27" s="3"/>
      <c r="V27" s="3"/>
      <c r="W27" s="3"/>
      <c r="X27" s="3"/>
      <c r="Y27" s="3"/>
      <c r="Z27" s="3"/>
    </row>
    <row r="28" spans="1:26" ht="17.25" customHeight="1">
      <c r="A28" s="3"/>
      <c r="B28" s="873" t="s">
        <v>1962</v>
      </c>
      <c r="C28" s="802">
        <v>239</v>
      </c>
      <c r="D28" s="1335">
        <v>80746</v>
      </c>
      <c r="E28" s="878">
        <v>10</v>
      </c>
      <c r="F28" s="878">
        <v>1447</v>
      </c>
      <c r="G28" s="1553">
        <v>249</v>
      </c>
      <c r="H28" s="397">
        <v>82193</v>
      </c>
      <c r="I28" s="3"/>
      <c r="J28" s="16"/>
      <c r="K28" s="3"/>
      <c r="L28" s="3"/>
      <c r="M28" s="3"/>
      <c r="N28" s="3"/>
      <c r="O28" s="3"/>
      <c r="P28" s="3"/>
      <c r="Q28" s="3"/>
      <c r="R28" s="3"/>
      <c r="S28" s="3"/>
      <c r="T28" s="3"/>
      <c r="U28" s="3"/>
      <c r="V28" s="3"/>
      <c r="W28" s="3"/>
      <c r="X28" s="3"/>
      <c r="Y28" s="3"/>
      <c r="Z28" s="3"/>
    </row>
    <row r="29" spans="1:26" ht="17.25" customHeight="1">
      <c r="A29" s="3"/>
      <c r="B29" s="874">
        <v>2012</v>
      </c>
      <c r="C29" s="871">
        <v>229</v>
      </c>
      <c r="D29" s="17">
        <v>86324</v>
      </c>
      <c r="E29" s="1552">
        <v>11</v>
      </c>
      <c r="F29" s="17">
        <v>1744</v>
      </c>
      <c r="G29" s="1552">
        <v>240</v>
      </c>
      <c r="H29" s="31">
        <v>88068</v>
      </c>
      <c r="I29" s="3"/>
      <c r="J29" s="16"/>
      <c r="K29" s="3"/>
      <c r="L29" s="3"/>
      <c r="M29" s="3"/>
      <c r="N29" s="3"/>
      <c r="O29" s="3"/>
      <c r="P29" s="3"/>
      <c r="Q29" s="3"/>
      <c r="R29" s="3"/>
      <c r="S29" s="3"/>
      <c r="T29" s="3"/>
      <c r="U29" s="3"/>
      <c r="V29" s="3"/>
      <c r="W29" s="3"/>
      <c r="X29" s="3"/>
      <c r="Y29" s="3"/>
      <c r="Z29" s="3"/>
    </row>
    <row r="30" spans="1:26" ht="17.25" customHeight="1">
      <c r="A30" s="3"/>
      <c r="B30" s="873">
        <v>2013</v>
      </c>
      <c r="C30" s="802">
        <v>226</v>
      </c>
      <c r="D30" s="1335">
        <v>100644</v>
      </c>
      <c r="E30" s="878">
        <v>10</v>
      </c>
      <c r="F30" s="878">
        <v>2535</v>
      </c>
      <c r="G30" s="1553">
        <v>236</v>
      </c>
      <c r="H30" s="397">
        <v>103179</v>
      </c>
      <c r="I30" s="3"/>
      <c r="J30" s="16"/>
      <c r="K30" s="3"/>
      <c r="L30" s="3"/>
      <c r="M30" s="3"/>
      <c r="N30" s="3"/>
      <c r="O30" s="3"/>
      <c r="P30" s="3"/>
      <c r="Q30" s="3"/>
      <c r="R30" s="3"/>
      <c r="S30" s="3"/>
      <c r="T30" s="3"/>
      <c r="U30" s="3"/>
      <c r="V30" s="3"/>
      <c r="W30" s="3"/>
      <c r="X30" s="3"/>
      <c r="Y30" s="3"/>
      <c r="Z30" s="3"/>
    </row>
    <row r="31" spans="1:26" ht="17.25" customHeight="1">
      <c r="A31" s="3"/>
      <c r="B31" s="874">
        <v>2014</v>
      </c>
      <c r="C31" s="871">
        <v>242</v>
      </c>
      <c r="D31" s="17">
        <v>107711</v>
      </c>
      <c r="E31" s="1552">
        <v>10</v>
      </c>
      <c r="F31" s="17">
        <v>3000</v>
      </c>
      <c r="G31" s="1552">
        <v>252</v>
      </c>
      <c r="H31" s="31">
        <v>110711</v>
      </c>
      <c r="I31" s="3"/>
      <c r="J31" s="16"/>
      <c r="K31" s="3"/>
      <c r="L31" s="3"/>
      <c r="M31" s="3"/>
      <c r="N31" s="3"/>
      <c r="O31" s="3"/>
      <c r="P31" s="3"/>
      <c r="Q31" s="3"/>
      <c r="R31" s="3"/>
      <c r="S31" s="3"/>
      <c r="T31" s="3"/>
      <c r="U31" s="3"/>
      <c r="V31" s="3"/>
      <c r="W31" s="3"/>
      <c r="X31" s="3"/>
      <c r="Y31" s="3"/>
      <c r="Z31" s="3"/>
    </row>
    <row r="32" spans="1:26" ht="17.25" customHeight="1">
      <c r="A32" s="3"/>
      <c r="B32" s="873" t="s">
        <v>2103</v>
      </c>
      <c r="C32" s="802">
        <v>261</v>
      </c>
      <c r="D32" s="1335">
        <v>100572</v>
      </c>
      <c r="E32" s="878">
        <v>9</v>
      </c>
      <c r="F32" s="878">
        <v>2326</v>
      </c>
      <c r="G32" s="1553">
        <v>270</v>
      </c>
      <c r="H32" s="397">
        <v>102898</v>
      </c>
      <c r="I32" s="3"/>
      <c r="J32" s="16"/>
      <c r="K32" s="3"/>
      <c r="L32" s="3"/>
      <c r="M32" s="3"/>
      <c r="N32" s="3"/>
      <c r="O32" s="3"/>
      <c r="P32" s="3"/>
      <c r="Q32" s="3"/>
      <c r="R32" s="3"/>
      <c r="S32" s="3"/>
      <c r="T32" s="3"/>
      <c r="U32" s="3"/>
      <c r="V32" s="3"/>
      <c r="W32" s="3"/>
      <c r="X32" s="3"/>
      <c r="Y32" s="3"/>
      <c r="Z32" s="3"/>
    </row>
    <row r="33" spans="1:26" s="446" customFormat="1" ht="7.5" customHeight="1" thickBot="1">
      <c r="A33" s="2"/>
      <c r="B33" s="5331"/>
      <c r="C33" s="5332"/>
      <c r="D33" s="5333"/>
      <c r="E33" s="5334"/>
      <c r="F33" s="5334"/>
      <c r="G33" s="5335"/>
      <c r="H33" s="5336"/>
      <c r="I33" s="2"/>
      <c r="J33" s="5337"/>
      <c r="K33" s="2"/>
      <c r="L33" s="2"/>
      <c r="M33" s="2"/>
      <c r="N33" s="2"/>
      <c r="O33" s="2"/>
      <c r="P33" s="2"/>
      <c r="Q33" s="2"/>
      <c r="R33" s="2"/>
      <c r="S33" s="2"/>
      <c r="T33" s="2"/>
      <c r="U33" s="2"/>
      <c r="V33" s="2"/>
      <c r="W33" s="2"/>
      <c r="X33" s="2"/>
      <c r="Y33" s="2"/>
      <c r="Z33" s="2"/>
    </row>
    <row r="35" spans="1:26">
      <c r="B35" s="6505" t="s">
        <v>31</v>
      </c>
      <c r="C35" s="6505"/>
      <c r="D35" s="6505"/>
      <c r="E35" s="6505"/>
      <c r="F35" s="6506" t="s">
        <v>2687</v>
      </c>
      <c r="G35" s="6506"/>
      <c r="H35" s="6506"/>
    </row>
    <row r="36" spans="1:26">
      <c r="B36" s="6505"/>
      <c r="C36" s="6505"/>
      <c r="D36" s="6505"/>
      <c r="E36" s="6505"/>
      <c r="F36" s="6506"/>
      <c r="G36" s="6506"/>
      <c r="H36" s="6506"/>
    </row>
    <row r="44" spans="1:26">
      <c r="C44" s="5313"/>
      <c r="D44" s="5313"/>
      <c r="E44" s="5313"/>
      <c r="F44" s="5313"/>
      <c r="G44" s="5313"/>
      <c r="H44" s="5313"/>
    </row>
    <row r="45" spans="1:26">
      <c r="C45" s="5313"/>
      <c r="D45" s="5313"/>
      <c r="E45" s="5313"/>
      <c r="F45" s="5313"/>
      <c r="G45" s="5313"/>
      <c r="H45" s="5313"/>
    </row>
    <row r="46" spans="1:26">
      <c r="C46" s="5313"/>
      <c r="D46" s="5313"/>
      <c r="E46" s="5313"/>
      <c r="F46" s="5313"/>
      <c r="G46" s="5313"/>
      <c r="H46" s="5313"/>
    </row>
    <row r="47" spans="1:26">
      <c r="C47" s="5313"/>
      <c r="D47" s="5313"/>
      <c r="E47" s="5313"/>
      <c r="F47" s="5313"/>
      <c r="G47" s="5313"/>
      <c r="H47" s="5313"/>
    </row>
    <row r="48" spans="1:26">
      <c r="C48" s="5313"/>
      <c r="D48" s="5313"/>
      <c r="E48" s="5313"/>
      <c r="F48" s="5313"/>
      <c r="G48" s="5313"/>
      <c r="H48" s="5313"/>
    </row>
  </sheetData>
  <mergeCells count="11">
    <mergeCell ref="B2:C2"/>
    <mergeCell ref="G2:L2"/>
    <mergeCell ref="B5:I5"/>
    <mergeCell ref="B35:E36"/>
    <mergeCell ref="F35:H36"/>
    <mergeCell ref="A6:H6"/>
    <mergeCell ref="B7:H7"/>
    <mergeCell ref="B8:H8"/>
    <mergeCell ref="C9:D9"/>
    <mergeCell ref="E9:F9"/>
    <mergeCell ref="G9:H9"/>
  </mergeCells>
  <phoneticPr fontId="3" type="noConversion"/>
  <hyperlinks>
    <hyperlink ref="G2" location="'List 3'!A1" display="قائمة  إحصاءات سوق الأسهم"/>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ignoredErrors>
    <ignoredError sqref="B17:B32" numberStoredAsText="1"/>
  </ignoredError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Z45"/>
  <sheetViews>
    <sheetView showGridLines="0" showRowColHeaders="0" workbookViewId="0">
      <pane xSplit="1" ySplit="3" topLeftCell="B4" activePane="bottomRight" state="frozen"/>
      <selection activeCell="J23" sqref="J23"/>
      <selection pane="topRight" activeCell="J23" sqref="J23"/>
      <selection pane="bottomLeft" activeCell="J23" sqref="J23"/>
      <selection pane="bottomRight" activeCell="D20" sqref="D20"/>
    </sheetView>
  </sheetViews>
  <sheetFormatPr defaultRowHeight="15.75"/>
  <cols>
    <col min="1" max="1" width="0.125" customWidth="1"/>
    <col min="2" max="2" width="6.625" customWidth="1"/>
    <col min="3" max="3" width="8" customWidth="1"/>
    <col min="4" max="4" width="8.5" customWidth="1"/>
    <col min="5" max="5" width="7.625" customWidth="1"/>
    <col min="6" max="6" width="8.75" customWidth="1"/>
    <col min="7" max="7" width="12.25" customWidth="1"/>
    <col min="8" max="8" width="11.625" customWidth="1"/>
    <col min="9" max="9" width="11.25" customWidth="1"/>
    <col min="10" max="10" width="11" customWidth="1"/>
    <col min="11" max="11" width="10.75" customWidth="1"/>
    <col min="12" max="12" width="7.875" customWidth="1"/>
    <col min="13" max="13" width="1.5" customWidth="1"/>
    <col min="14" max="14" width="9.5"/>
    <col min="15" max="15" width="10.875" customWidth="1"/>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26" s="116" customFormat="1">
      <c r="A2" s="114"/>
      <c r="B2" s="6180" t="s">
        <v>4314</v>
      </c>
      <c r="C2" s="6180"/>
      <c r="D2" s="6180"/>
      <c r="E2" s="115"/>
      <c r="F2" s="114"/>
      <c r="G2" s="114"/>
      <c r="H2" s="115"/>
      <c r="I2" s="114"/>
      <c r="J2" s="6180" t="s">
        <v>4317</v>
      </c>
      <c r="K2" s="6180"/>
      <c r="L2" s="6180"/>
      <c r="M2" s="6180"/>
      <c r="N2" s="6180"/>
      <c r="O2" s="6180"/>
      <c r="P2" s="114"/>
      <c r="Q2" s="114"/>
      <c r="R2" s="114"/>
      <c r="S2" s="114"/>
      <c r="T2" s="114"/>
      <c r="U2" s="114"/>
      <c r="V2" s="114"/>
      <c r="W2" s="114"/>
      <c r="X2" s="114"/>
      <c r="Y2" s="114"/>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26" ht="16.5" thickTop="1">
      <c r="A4" s="3"/>
      <c r="B4" s="583"/>
      <c r="C4" s="12"/>
      <c r="D4" s="12"/>
      <c r="E4" s="12"/>
      <c r="F4" s="12"/>
      <c r="G4" s="12"/>
      <c r="H4" s="12"/>
      <c r="I4" s="12"/>
      <c r="J4" s="12"/>
      <c r="K4" s="12"/>
      <c r="L4" s="12"/>
      <c r="M4" s="6"/>
      <c r="N4" s="6"/>
      <c r="O4" s="6"/>
      <c r="P4" s="6"/>
      <c r="Q4" s="3"/>
      <c r="R4" s="3"/>
      <c r="S4" s="3"/>
      <c r="T4" s="3"/>
      <c r="U4" s="3"/>
      <c r="V4" s="3"/>
      <c r="W4" s="3"/>
      <c r="X4" s="3"/>
      <c r="Y4" s="3"/>
      <c r="Z4" s="3"/>
    </row>
    <row r="5" spans="1:26" ht="18.75">
      <c r="A5" s="3"/>
      <c r="B5" s="6179" t="s">
        <v>2688</v>
      </c>
      <c r="C5" s="6179"/>
      <c r="D5" s="6179"/>
      <c r="E5" s="6179"/>
      <c r="F5" s="6179"/>
      <c r="G5" s="6179"/>
      <c r="H5" s="6179"/>
      <c r="I5" s="6179"/>
      <c r="J5" s="6179"/>
      <c r="K5" s="6179"/>
      <c r="L5" s="6179"/>
      <c r="M5" s="6179"/>
      <c r="N5" s="6"/>
      <c r="O5" s="6"/>
      <c r="P5" s="6"/>
      <c r="Q5" s="3"/>
      <c r="R5" s="3"/>
      <c r="S5" s="3"/>
      <c r="T5" s="3"/>
      <c r="U5" s="3"/>
      <c r="V5" s="3"/>
      <c r="W5" s="3"/>
      <c r="X5" s="3"/>
      <c r="Y5" s="3"/>
      <c r="Z5" s="3"/>
    </row>
    <row r="6" spans="1:26" ht="18.75" customHeight="1">
      <c r="A6" s="6218" t="s">
        <v>112</v>
      </c>
      <c r="B6" s="6218"/>
      <c r="C6" s="6218"/>
      <c r="D6" s="6218"/>
      <c r="E6" s="6218"/>
      <c r="F6" s="6218"/>
      <c r="G6" s="6218"/>
      <c r="H6" s="6218"/>
      <c r="I6" s="6218"/>
      <c r="J6" s="6218"/>
      <c r="K6" s="6218"/>
      <c r="L6" s="6218"/>
      <c r="M6" s="6"/>
      <c r="N6" s="6"/>
      <c r="O6" s="6"/>
      <c r="P6" s="6"/>
      <c r="Q6" s="3"/>
      <c r="R6" s="3"/>
      <c r="S6" s="3"/>
      <c r="T6" s="3"/>
      <c r="U6" s="3"/>
      <c r="V6" s="3"/>
      <c r="W6" s="3"/>
      <c r="X6" s="3"/>
      <c r="Y6" s="3"/>
      <c r="Z6" s="3"/>
    </row>
    <row r="7" spans="1:26">
      <c r="A7" s="3"/>
      <c r="B7" s="6181" t="s">
        <v>2689</v>
      </c>
      <c r="C7" s="6181"/>
      <c r="D7" s="6181"/>
      <c r="E7" s="6181"/>
      <c r="F7" s="6181"/>
      <c r="G7" s="6181"/>
      <c r="H7" s="6181"/>
      <c r="I7" s="6181"/>
      <c r="J7" s="6181"/>
      <c r="K7" s="6181"/>
      <c r="L7" s="6181"/>
      <c r="M7" s="6"/>
      <c r="N7" s="6"/>
      <c r="O7" s="6"/>
      <c r="P7" s="6"/>
      <c r="Q7" s="3"/>
      <c r="R7" s="3"/>
      <c r="S7" s="3"/>
      <c r="T7" s="3"/>
      <c r="U7" s="3"/>
      <c r="V7" s="3"/>
      <c r="W7" s="3"/>
      <c r="X7" s="3"/>
      <c r="Y7" s="3"/>
      <c r="Z7" s="3"/>
    </row>
    <row r="8" spans="1:26" ht="5.0999999999999996" customHeight="1" thickBot="1">
      <c r="A8" s="3"/>
      <c r="B8" s="1807"/>
      <c r="C8" s="1808"/>
      <c r="D8" s="1808"/>
      <c r="E8" s="1808"/>
      <c r="F8" s="1808"/>
      <c r="G8" s="1808"/>
      <c r="H8" s="1808"/>
      <c r="I8" s="1808"/>
      <c r="J8" s="1808"/>
      <c r="K8" s="1808"/>
      <c r="L8" s="1808"/>
      <c r="M8" s="6"/>
      <c r="N8" s="6"/>
      <c r="O8" s="6"/>
      <c r="P8" s="6"/>
      <c r="Q8" s="3"/>
      <c r="R8" s="3"/>
      <c r="S8" s="3"/>
      <c r="T8" s="3"/>
      <c r="U8" s="3"/>
      <c r="V8" s="3"/>
      <c r="W8" s="3"/>
      <c r="X8" s="3"/>
      <c r="Y8" s="3"/>
      <c r="Z8" s="3"/>
    </row>
    <row r="9" spans="1:26" ht="21" customHeight="1">
      <c r="A9" s="14"/>
      <c r="B9" s="6515" t="s">
        <v>2614</v>
      </c>
      <c r="C9" s="4327" t="s">
        <v>2690</v>
      </c>
      <c r="D9" s="4328" t="s">
        <v>2691</v>
      </c>
      <c r="E9" s="4328" t="s">
        <v>2692</v>
      </c>
      <c r="F9" s="4328" t="s">
        <v>2693</v>
      </c>
      <c r="G9" s="4328" t="s">
        <v>2694</v>
      </c>
      <c r="H9" s="4328" t="s">
        <v>2695</v>
      </c>
      <c r="I9" s="4328" t="s">
        <v>2696</v>
      </c>
      <c r="J9" s="4328" t="s">
        <v>2697</v>
      </c>
      <c r="K9" s="4328" t="s">
        <v>2698</v>
      </c>
      <c r="L9" s="6518" t="s">
        <v>2699</v>
      </c>
      <c r="M9" s="35"/>
      <c r="N9" s="35"/>
      <c r="O9" s="35"/>
      <c r="P9" s="35"/>
      <c r="Q9" s="14"/>
      <c r="R9" s="14"/>
      <c r="S9" s="14"/>
      <c r="T9" s="14"/>
      <c r="U9" s="14"/>
      <c r="V9" s="14"/>
      <c r="W9" s="14"/>
      <c r="X9" s="14"/>
      <c r="Y9" s="14"/>
      <c r="Z9" s="14"/>
    </row>
    <row r="10" spans="1:26" ht="24" customHeight="1">
      <c r="A10" s="14"/>
      <c r="B10" s="6516"/>
      <c r="C10" s="6511" t="s">
        <v>113</v>
      </c>
      <c r="D10" s="6513" t="s">
        <v>114</v>
      </c>
      <c r="E10" s="6513" t="s">
        <v>115</v>
      </c>
      <c r="F10" s="6513" t="s">
        <v>116</v>
      </c>
      <c r="G10" s="6513" t="s">
        <v>2700</v>
      </c>
      <c r="H10" s="6513" t="s">
        <v>2701</v>
      </c>
      <c r="I10" s="6513" t="s">
        <v>2702</v>
      </c>
      <c r="J10" s="6513" t="s">
        <v>2703</v>
      </c>
      <c r="K10" s="4329" t="s">
        <v>117</v>
      </c>
      <c r="L10" s="6519"/>
      <c r="M10" s="35"/>
      <c r="N10" s="35"/>
      <c r="O10" s="35"/>
      <c r="P10" s="35"/>
      <c r="Q10" s="14"/>
      <c r="R10" s="14"/>
      <c r="S10" s="14"/>
      <c r="T10" s="14"/>
      <c r="U10" s="14"/>
      <c r="V10" s="14"/>
      <c r="W10" s="14"/>
      <c r="X10" s="14"/>
      <c r="Y10" s="14"/>
      <c r="Z10" s="14"/>
    </row>
    <row r="11" spans="1:26" ht="16.5" thickBot="1">
      <c r="A11" s="14"/>
      <c r="B11" s="6517"/>
      <c r="C11" s="6512"/>
      <c r="D11" s="6514"/>
      <c r="E11" s="6514"/>
      <c r="F11" s="6514"/>
      <c r="G11" s="6514"/>
      <c r="H11" s="6514"/>
      <c r="I11" s="6514"/>
      <c r="J11" s="6514"/>
      <c r="K11" s="4330" t="s">
        <v>678</v>
      </c>
      <c r="L11" s="6520"/>
      <c r="M11" s="35"/>
      <c r="N11" s="35"/>
      <c r="O11" s="35"/>
      <c r="P11" s="35"/>
      <c r="Q11" s="14"/>
      <c r="R11" s="14"/>
      <c r="S11" s="14"/>
      <c r="T11" s="14"/>
      <c r="U11" s="14"/>
      <c r="V11" s="14"/>
      <c r="W11" s="14"/>
      <c r="X11" s="14"/>
      <c r="Y11" s="14"/>
      <c r="Z11" s="14"/>
    </row>
    <row r="12" spans="1:26" ht="7.5" customHeight="1">
      <c r="A12" s="3"/>
      <c r="B12" s="801"/>
      <c r="C12" s="773"/>
      <c r="D12" s="1498"/>
      <c r="E12" s="1498"/>
      <c r="F12" s="1498"/>
      <c r="G12" s="1498"/>
      <c r="H12" s="1498"/>
      <c r="I12" s="1498"/>
      <c r="J12" s="1498"/>
      <c r="K12" s="1498"/>
      <c r="L12" s="137"/>
      <c r="M12" s="6"/>
      <c r="N12" s="6"/>
      <c r="O12" s="6"/>
      <c r="P12" s="6"/>
      <c r="Q12" s="3"/>
      <c r="R12" s="3"/>
      <c r="S12" s="3"/>
      <c r="T12" s="3"/>
      <c r="U12" s="3"/>
      <c r="V12" s="3"/>
      <c r="W12" s="3"/>
      <c r="X12" s="3"/>
      <c r="Y12" s="3"/>
      <c r="Z12" s="3"/>
    </row>
    <row r="13" spans="1:26" ht="18.75" customHeight="1">
      <c r="A13" s="3"/>
      <c r="B13" s="809">
        <v>1996</v>
      </c>
      <c r="C13" s="773">
        <v>462.70699999999999</v>
      </c>
      <c r="D13" s="1498">
        <v>2925.8589999999999</v>
      </c>
      <c r="E13" s="1498">
        <v>1280</v>
      </c>
      <c r="F13" s="1498">
        <v>863.27800000000002</v>
      </c>
      <c r="G13" s="1498">
        <v>3857.9879999999998</v>
      </c>
      <c r="H13" s="1498">
        <v>2970.393</v>
      </c>
      <c r="I13" s="1498">
        <v>1535.56</v>
      </c>
      <c r="J13" s="1498">
        <v>2761.7</v>
      </c>
      <c r="K13" s="1498" t="s">
        <v>474</v>
      </c>
      <c r="L13" s="137">
        <v>16657.485000000001</v>
      </c>
      <c r="M13" s="6"/>
      <c r="N13" s="6"/>
      <c r="O13" s="3"/>
      <c r="P13" s="6"/>
      <c r="Q13" s="3"/>
      <c r="R13" s="3"/>
      <c r="S13" s="3"/>
      <c r="T13" s="3"/>
      <c r="U13" s="3"/>
      <c r="V13" s="3"/>
      <c r="W13" s="3"/>
      <c r="X13" s="3"/>
      <c r="Y13" s="3"/>
      <c r="Z13" s="3"/>
    </row>
    <row r="14" spans="1:26" ht="18.75" customHeight="1">
      <c r="A14" s="3"/>
      <c r="B14" s="787">
        <v>1997</v>
      </c>
      <c r="C14" s="772">
        <v>1708</v>
      </c>
      <c r="D14" s="1497">
        <v>3945.45</v>
      </c>
      <c r="E14" s="1497">
        <v>1922.71</v>
      </c>
      <c r="F14" s="1497">
        <v>528.23599999999999</v>
      </c>
      <c r="G14" s="1497">
        <v>4191.6840000000002</v>
      </c>
      <c r="H14" s="1497">
        <v>3423.6480000000001</v>
      </c>
      <c r="I14" s="1497">
        <v>2200.4299999999998</v>
      </c>
      <c r="J14" s="1497">
        <v>3512.4</v>
      </c>
      <c r="K14" s="1497" t="s">
        <v>474</v>
      </c>
      <c r="L14" s="136">
        <v>21432.558000000001</v>
      </c>
      <c r="M14" s="6"/>
      <c r="N14" s="6"/>
      <c r="O14" s="6"/>
      <c r="P14" s="6"/>
      <c r="Q14" s="3"/>
      <c r="R14" s="3"/>
      <c r="S14" s="3"/>
      <c r="T14" s="3"/>
      <c r="U14" s="3"/>
      <c r="V14" s="3"/>
      <c r="W14" s="3"/>
      <c r="X14" s="3"/>
      <c r="Y14" s="3"/>
      <c r="Z14" s="3"/>
    </row>
    <row r="15" spans="1:26" ht="18.75" customHeight="1">
      <c r="A15" s="3"/>
      <c r="B15" s="809">
        <v>1998</v>
      </c>
      <c r="C15" s="773">
        <v>1206.6030000000001</v>
      </c>
      <c r="D15" s="1498">
        <v>4451.8680000000004</v>
      </c>
      <c r="E15" s="1498">
        <v>2494.5</v>
      </c>
      <c r="F15" s="1498">
        <v>532.60299999999995</v>
      </c>
      <c r="G15" s="1498">
        <v>4119.1940000000004</v>
      </c>
      <c r="H15" s="1498">
        <v>4357.6490000000003</v>
      </c>
      <c r="I15" s="1498">
        <v>2659</v>
      </c>
      <c r="J15" s="1498">
        <v>5187.87</v>
      </c>
      <c r="K15" s="1498" t="s">
        <v>474</v>
      </c>
      <c r="L15" s="137">
        <v>25009.287</v>
      </c>
      <c r="M15" s="6"/>
      <c r="N15" s="6"/>
      <c r="O15" s="35"/>
      <c r="P15" s="6"/>
      <c r="Q15" s="3"/>
      <c r="R15" s="3"/>
      <c r="S15" s="3"/>
      <c r="T15" s="3"/>
      <c r="U15" s="3"/>
      <c r="V15" s="3"/>
      <c r="W15" s="3"/>
      <c r="X15" s="3"/>
      <c r="Y15" s="3"/>
      <c r="Z15" s="3"/>
    </row>
    <row r="16" spans="1:26" ht="18.75" customHeight="1">
      <c r="A16" s="3"/>
      <c r="B16" s="787">
        <v>1999</v>
      </c>
      <c r="C16" s="772">
        <v>1569</v>
      </c>
      <c r="D16" s="1497">
        <v>6686.0839999999998</v>
      </c>
      <c r="E16" s="1497">
        <v>2107.6</v>
      </c>
      <c r="F16" s="1497">
        <v>575.87800000000004</v>
      </c>
      <c r="G16" s="1497">
        <v>6230.7939999999999</v>
      </c>
      <c r="H16" s="1497">
        <v>4717.4489999999996</v>
      </c>
      <c r="I16" s="1497">
        <v>4251.08</v>
      </c>
      <c r="J16" s="1497">
        <v>8544.1299999999992</v>
      </c>
      <c r="K16" s="1497" t="s">
        <v>474</v>
      </c>
      <c r="L16" s="136">
        <v>34682.014999999999</v>
      </c>
      <c r="M16" s="6"/>
      <c r="N16" s="6"/>
      <c r="O16" s="6"/>
      <c r="P16" s="6"/>
      <c r="Q16" s="3"/>
      <c r="R16" s="3"/>
      <c r="S16" s="3"/>
      <c r="T16" s="3"/>
      <c r="U16" s="3"/>
      <c r="V16" s="3"/>
      <c r="W16" s="3"/>
      <c r="X16" s="3"/>
      <c r="Y16" s="3"/>
      <c r="Z16" s="3"/>
    </row>
    <row r="17" spans="1:26" ht="18.75" customHeight="1">
      <c r="A17" s="3"/>
      <c r="B17" s="809">
        <v>2000</v>
      </c>
      <c r="C17" s="773">
        <v>1360</v>
      </c>
      <c r="D17" s="1498">
        <v>7697</v>
      </c>
      <c r="E17" s="1498">
        <v>7</v>
      </c>
      <c r="F17" s="1498">
        <v>193</v>
      </c>
      <c r="G17" s="1498">
        <v>7849</v>
      </c>
      <c r="H17" s="1498">
        <v>2064</v>
      </c>
      <c r="I17" s="1498">
        <v>7367</v>
      </c>
      <c r="J17" s="1498">
        <v>12019</v>
      </c>
      <c r="K17" s="1498" t="s">
        <v>474</v>
      </c>
      <c r="L17" s="137">
        <v>38556</v>
      </c>
      <c r="M17" s="6"/>
      <c r="N17" s="6"/>
      <c r="O17" s="6"/>
      <c r="P17" s="6"/>
      <c r="Q17" s="3"/>
      <c r="R17" s="3"/>
      <c r="S17" s="3"/>
      <c r="T17" s="3"/>
      <c r="U17" s="3"/>
      <c r="V17" s="3"/>
      <c r="W17" s="3"/>
      <c r="X17" s="3"/>
      <c r="Y17" s="3"/>
      <c r="Z17" s="3"/>
    </row>
    <row r="18" spans="1:26" ht="18.75" customHeight="1">
      <c r="A18" s="3"/>
      <c r="B18" s="787">
        <v>2001</v>
      </c>
      <c r="C18" s="772">
        <v>2355</v>
      </c>
      <c r="D18" s="1497">
        <v>6844</v>
      </c>
      <c r="E18" s="1497">
        <v>7</v>
      </c>
      <c r="F18" s="1497">
        <v>180</v>
      </c>
      <c r="G18" s="1497">
        <v>13723</v>
      </c>
      <c r="H18" s="1497">
        <v>3999</v>
      </c>
      <c r="I18" s="1497">
        <v>14332</v>
      </c>
      <c r="J18" s="1497">
        <v>8619</v>
      </c>
      <c r="K18" s="1497" t="s">
        <v>474</v>
      </c>
      <c r="L18" s="136">
        <v>50059</v>
      </c>
      <c r="M18" s="6"/>
      <c r="N18" s="6"/>
      <c r="O18" s="6"/>
      <c r="P18" s="6"/>
      <c r="Q18" s="3"/>
      <c r="R18" s="3"/>
      <c r="S18" s="3"/>
      <c r="T18" s="3"/>
      <c r="U18" s="3"/>
      <c r="V18" s="3"/>
      <c r="W18" s="3"/>
      <c r="X18" s="3"/>
      <c r="Y18" s="3"/>
      <c r="Z18" s="3"/>
    </row>
    <row r="19" spans="1:26" ht="18.75" customHeight="1">
      <c r="A19" s="3"/>
      <c r="B19" s="809">
        <v>2002</v>
      </c>
      <c r="C19" s="773">
        <v>2437.14</v>
      </c>
      <c r="D19" s="1498">
        <v>5339.0559999999996</v>
      </c>
      <c r="E19" s="1498">
        <v>10.35</v>
      </c>
      <c r="F19" s="1498">
        <v>122.453</v>
      </c>
      <c r="G19" s="1498">
        <v>15516.281999999999</v>
      </c>
      <c r="H19" s="1498">
        <v>3397.5</v>
      </c>
      <c r="I19" s="1498">
        <v>14863.9</v>
      </c>
      <c r="J19" s="1498">
        <v>7139.9</v>
      </c>
      <c r="K19" s="1498" t="s">
        <v>474</v>
      </c>
      <c r="L19" s="137">
        <v>48826.580999999998</v>
      </c>
      <c r="M19" s="6"/>
      <c r="N19" s="6"/>
      <c r="O19" s="6"/>
      <c r="P19" s="6"/>
      <c r="Q19" s="3"/>
      <c r="R19" s="3"/>
      <c r="S19" s="3"/>
      <c r="T19" s="3"/>
      <c r="U19" s="3"/>
      <c r="V19" s="3"/>
      <c r="W19" s="3"/>
      <c r="X19" s="3"/>
      <c r="Y19" s="3"/>
      <c r="Z19" s="3"/>
    </row>
    <row r="20" spans="1:26" ht="18.75" customHeight="1">
      <c r="A20" s="3"/>
      <c r="B20" s="787">
        <v>2003</v>
      </c>
      <c r="C20" s="772">
        <v>4841</v>
      </c>
      <c r="D20" s="1497">
        <v>7638</v>
      </c>
      <c r="E20" s="1497">
        <v>7</v>
      </c>
      <c r="F20" s="1497">
        <v>134</v>
      </c>
      <c r="G20" s="1497">
        <v>15360</v>
      </c>
      <c r="H20" s="1497">
        <v>3105</v>
      </c>
      <c r="I20" s="1497">
        <v>17008</v>
      </c>
      <c r="J20" s="1497">
        <v>5773</v>
      </c>
      <c r="K20" s="1497" t="s">
        <v>474</v>
      </c>
      <c r="L20" s="136">
        <v>53866</v>
      </c>
      <c r="M20" s="6"/>
      <c r="N20" s="6"/>
      <c r="O20" s="6"/>
      <c r="P20" s="6"/>
      <c r="Q20" s="3"/>
      <c r="R20" s="3"/>
      <c r="S20" s="3"/>
      <c r="T20" s="3"/>
      <c r="U20" s="3"/>
      <c r="V20" s="3"/>
      <c r="W20" s="3"/>
      <c r="X20" s="3"/>
      <c r="Y20" s="3"/>
      <c r="Z20" s="3"/>
    </row>
    <row r="21" spans="1:26" ht="18.75" customHeight="1">
      <c r="A21" s="3"/>
      <c r="B21" s="809">
        <v>2004</v>
      </c>
      <c r="C21" s="773">
        <v>14572</v>
      </c>
      <c r="D21" s="1498">
        <v>8461</v>
      </c>
      <c r="E21" s="1498">
        <v>27</v>
      </c>
      <c r="F21" s="1498">
        <v>128</v>
      </c>
      <c r="G21" s="1498">
        <v>10379</v>
      </c>
      <c r="H21" s="1498">
        <v>2276</v>
      </c>
      <c r="I21" s="1498">
        <v>19512</v>
      </c>
      <c r="J21" s="1498">
        <v>4962</v>
      </c>
      <c r="K21" s="1498" t="s">
        <v>474</v>
      </c>
      <c r="L21" s="137">
        <v>60317</v>
      </c>
      <c r="M21" s="6"/>
      <c r="N21" s="6"/>
      <c r="O21" s="6"/>
      <c r="P21" s="6"/>
      <c r="Q21" s="3"/>
      <c r="R21" s="3"/>
      <c r="S21" s="3"/>
      <c r="T21" s="3"/>
      <c r="U21" s="3"/>
      <c r="V21" s="3"/>
      <c r="W21" s="3"/>
      <c r="X21" s="3"/>
      <c r="Y21" s="3"/>
      <c r="Z21" s="3"/>
    </row>
    <row r="22" spans="1:26" ht="18.75" customHeight="1">
      <c r="A22" s="3"/>
      <c r="B22" s="787">
        <v>2005</v>
      </c>
      <c r="C22" s="772">
        <v>89444</v>
      </c>
      <c r="D22" s="1497">
        <v>14667</v>
      </c>
      <c r="E22" s="1497">
        <v>20</v>
      </c>
      <c r="F22" s="1497">
        <v>79</v>
      </c>
      <c r="G22" s="1497">
        <v>6501</v>
      </c>
      <c r="H22" s="1497">
        <v>1607</v>
      </c>
      <c r="I22" s="1497">
        <v>19696</v>
      </c>
      <c r="J22" s="1497">
        <v>4960</v>
      </c>
      <c r="K22" s="1497" t="s">
        <v>474</v>
      </c>
      <c r="L22" s="136">
        <v>136974</v>
      </c>
      <c r="M22" s="6"/>
      <c r="N22" s="6"/>
      <c r="O22" s="6"/>
      <c r="P22" s="6"/>
      <c r="Q22" s="3"/>
      <c r="R22" s="3"/>
      <c r="S22" s="3"/>
      <c r="T22" s="3"/>
      <c r="U22" s="3"/>
      <c r="V22" s="3"/>
      <c r="W22" s="3"/>
      <c r="X22" s="3"/>
      <c r="Y22" s="3"/>
      <c r="Z22" s="3"/>
    </row>
    <row r="23" spans="1:26" ht="18.75" customHeight="1">
      <c r="A23" s="3"/>
      <c r="B23" s="788">
        <v>2006</v>
      </c>
      <c r="C23" s="775">
        <v>31960</v>
      </c>
      <c r="D23" s="1499">
        <v>15583</v>
      </c>
      <c r="E23" s="1499">
        <v>1683</v>
      </c>
      <c r="F23" s="1499">
        <v>168</v>
      </c>
      <c r="G23" s="1499">
        <v>23951</v>
      </c>
      <c r="H23" s="1499">
        <v>3512</v>
      </c>
      <c r="I23" s="1499">
        <v>3749</v>
      </c>
      <c r="J23" s="1499">
        <v>3502</v>
      </c>
      <c r="K23" s="1498" t="s">
        <v>474</v>
      </c>
      <c r="L23" s="138">
        <v>84108</v>
      </c>
      <c r="M23" s="6"/>
      <c r="N23" s="6"/>
      <c r="O23" s="6"/>
      <c r="P23" s="6"/>
      <c r="Q23" s="3"/>
      <c r="R23" s="3"/>
      <c r="S23" s="3"/>
      <c r="T23" s="3"/>
      <c r="U23" s="3"/>
      <c r="V23" s="3"/>
      <c r="W23" s="3"/>
      <c r="X23" s="3"/>
      <c r="Y23" s="3"/>
      <c r="Z23" s="3"/>
    </row>
    <row r="24" spans="1:26" ht="18.75" customHeight="1">
      <c r="A24" s="3"/>
      <c r="B24" s="787">
        <v>2007</v>
      </c>
      <c r="C24" s="772">
        <v>45206</v>
      </c>
      <c r="D24" s="1497">
        <v>16809</v>
      </c>
      <c r="E24" s="1497">
        <v>531</v>
      </c>
      <c r="F24" s="1497">
        <v>264</v>
      </c>
      <c r="G24" s="1497">
        <v>29362</v>
      </c>
      <c r="H24" s="1497">
        <v>3518</v>
      </c>
      <c r="I24" s="1497">
        <v>4611</v>
      </c>
      <c r="J24" s="1497">
        <v>4799</v>
      </c>
      <c r="K24" s="1497" t="s">
        <v>474</v>
      </c>
      <c r="L24" s="136">
        <v>105100</v>
      </c>
      <c r="M24" s="6"/>
      <c r="N24" s="6"/>
      <c r="O24" s="6"/>
      <c r="P24" s="6"/>
      <c r="Q24" s="3"/>
      <c r="R24" s="3"/>
      <c r="S24" s="3"/>
      <c r="T24" s="3"/>
      <c r="U24" s="3"/>
      <c r="V24" s="3"/>
      <c r="W24" s="3"/>
      <c r="X24" s="3"/>
      <c r="Y24" s="3"/>
      <c r="Z24" s="3"/>
    </row>
    <row r="25" spans="1:26" ht="18.75" customHeight="1">
      <c r="A25" s="3"/>
      <c r="B25" s="788">
        <v>2008</v>
      </c>
      <c r="C25" s="775">
        <v>17058</v>
      </c>
      <c r="D25" s="1499">
        <v>9749</v>
      </c>
      <c r="E25" s="1499">
        <v>1618</v>
      </c>
      <c r="F25" s="1499">
        <v>559</v>
      </c>
      <c r="G25" s="1499">
        <v>38289</v>
      </c>
      <c r="H25" s="1499">
        <v>2252</v>
      </c>
      <c r="I25" s="1499">
        <v>2145</v>
      </c>
      <c r="J25" s="1499">
        <v>995</v>
      </c>
      <c r="K25" s="1498">
        <v>2149</v>
      </c>
      <c r="L25" s="138">
        <v>74814</v>
      </c>
      <c r="M25" s="6"/>
      <c r="N25" s="6"/>
      <c r="O25" s="6"/>
      <c r="P25" s="6"/>
      <c r="Q25" s="3"/>
      <c r="R25" s="3"/>
      <c r="S25" s="3"/>
      <c r="T25" s="3"/>
      <c r="U25" s="3"/>
      <c r="V25" s="3"/>
      <c r="W25" s="3"/>
      <c r="X25" s="3"/>
      <c r="Y25" s="3"/>
      <c r="Z25" s="3"/>
    </row>
    <row r="26" spans="1:26" ht="18.75" customHeight="1">
      <c r="A26" s="3"/>
      <c r="B26" s="787">
        <v>2009</v>
      </c>
      <c r="C26" s="772">
        <v>19281</v>
      </c>
      <c r="D26" s="1497">
        <v>10009</v>
      </c>
      <c r="E26" s="1497">
        <v>1960</v>
      </c>
      <c r="F26" s="1497">
        <v>324</v>
      </c>
      <c r="G26" s="1497">
        <v>49402</v>
      </c>
      <c r="H26" s="1497">
        <v>4099</v>
      </c>
      <c r="I26" s="1497">
        <v>1167</v>
      </c>
      <c r="J26" s="1497">
        <v>974</v>
      </c>
      <c r="K26" s="1497">
        <v>2332</v>
      </c>
      <c r="L26" s="136">
        <v>89548</v>
      </c>
      <c r="M26" s="6"/>
      <c r="N26" s="6"/>
      <c r="O26" s="6"/>
      <c r="P26" s="6"/>
      <c r="Q26" s="3"/>
      <c r="R26" s="3"/>
      <c r="S26" s="3"/>
      <c r="T26" s="3"/>
      <c r="U26" s="3"/>
      <c r="V26" s="3"/>
      <c r="W26" s="3"/>
      <c r="X26" s="3"/>
      <c r="Y26" s="3"/>
      <c r="Z26" s="3"/>
    </row>
    <row r="27" spans="1:26" ht="18.75" customHeight="1">
      <c r="A27" s="3"/>
      <c r="B27" s="788">
        <v>2010</v>
      </c>
      <c r="C27" s="775">
        <v>20948</v>
      </c>
      <c r="D27" s="1499">
        <v>10933</v>
      </c>
      <c r="E27" s="1499">
        <v>2995</v>
      </c>
      <c r="F27" s="1499">
        <v>363</v>
      </c>
      <c r="G27" s="1499">
        <v>48330</v>
      </c>
      <c r="H27" s="1499">
        <v>8028</v>
      </c>
      <c r="I27" s="1499">
        <v>694</v>
      </c>
      <c r="J27" s="1499">
        <v>976</v>
      </c>
      <c r="K27" s="1498">
        <v>1473</v>
      </c>
      <c r="L27" s="138">
        <v>94740</v>
      </c>
      <c r="M27" s="6"/>
      <c r="N27" s="6"/>
      <c r="O27" s="6"/>
      <c r="P27" s="6"/>
      <c r="Q27" s="3"/>
      <c r="R27" s="3"/>
      <c r="S27" s="3"/>
      <c r="T27" s="3"/>
      <c r="U27" s="3"/>
      <c r="V27" s="3"/>
      <c r="W27" s="3"/>
      <c r="X27" s="3"/>
      <c r="Y27" s="3"/>
      <c r="Z27" s="3"/>
    </row>
    <row r="28" spans="1:26" ht="18.75" customHeight="1">
      <c r="A28" s="3"/>
      <c r="B28" s="787">
        <v>2011</v>
      </c>
      <c r="C28" s="772">
        <v>18472</v>
      </c>
      <c r="D28" s="1497">
        <v>9289</v>
      </c>
      <c r="E28" s="1497">
        <v>3031</v>
      </c>
      <c r="F28" s="1497">
        <v>2560</v>
      </c>
      <c r="G28" s="1497">
        <v>40132</v>
      </c>
      <c r="H28" s="1497">
        <v>5454</v>
      </c>
      <c r="I28" s="1497">
        <v>1156</v>
      </c>
      <c r="J28" s="1497">
        <v>359</v>
      </c>
      <c r="K28" s="1497">
        <v>1740</v>
      </c>
      <c r="L28" s="136">
        <v>82193</v>
      </c>
      <c r="M28" s="6"/>
      <c r="N28" s="6"/>
      <c r="O28" s="6"/>
      <c r="P28" s="6"/>
      <c r="Q28" s="3"/>
      <c r="R28" s="3"/>
      <c r="S28" s="3"/>
      <c r="T28" s="3"/>
      <c r="U28" s="3"/>
      <c r="V28" s="3"/>
      <c r="W28" s="3"/>
      <c r="X28" s="3"/>
      <c r="Y28" s="3"/>
      <c r="Z28" s="3"/>
    </row>
    <row r="29" spans="1:26" ht="18.75" customHeight="1">
      <c r="A29" s="3"/>
      <c r="B29" s="788">
        <v>2012</v>
      </c>
      <c r="C29" s="775">
        <v>19192</v>
      </c>
      <c r="D29" s="1499">
        <v>10354</v>
      </c>
      <c r="E29" s="1499">
        <v>2086</v>
      </c>
      <c r="F29" s="1499">
        <v>1807</v>
      </c>
      <c r="G29" s="1499">
        <v>44874</v>
      </c>
      <c r="H29" s="1499">
        <v>6034</v>
      </c>
      <c r="I29" s="1499">
        <v>1844</v>
      </c>
      <c r="J29" s="1499">
        <v>60</v>
      </c>
      <c r="K29" s="1498">
        <v>1817</v>
      </c>
      <c r="L29" s="138">
        <v>88068</v>
      </c>
      <c r="M29" s="6"/>
      <c r="N29" s="6"/>
      <c r="O29" s="6"/>
      <c r="P29" s="6"/>
      <c r="Q29" s="3"/>
      <c r="R29" s="3"/>
      <c r="S29" s="3"/>
      <c r="T29" s="3"/>
      <c r="U29" s="3"/>
      <c r="V29" s="3"/>
      <c r="W29" s="3"/>
      <c r="X29" s="3"/>
      <c r="Y29" s="3"/>
      <c r="Z29" s="3"/>
    </row>
    <row r="30" spans="1:26" ht="18.75" customHeight="1">
      <c r="A30" s="3"/>
      <c r="B30" s="787">
        <v>2013</v>
      </c>
      <c r="C30" s="772">
        <v>23639</v>
      </c>
      <c r="D30" s="1497">
        <v>12170</v>
      </c>
      <c r="E30" s="1497">
        <v>2878</v>
      </c>
      <c r="F30" s="1497">
        <v>1731</v>
      </c>
      <c r="G30" s="1497">
        <v>50809</v>
      </c>
      <c r="H30" s="1497">
        <v>7005</v>
      </c>
      <c r="I30" s="1497">
        <v>1411</v>
      </c>
      <c r="J30" s="1497">
        <v>409</v>
      </c>
      <c r="K30" s="1497">
        <v>3127</v>
      </c>
      <c r="L30" s="136">
        <v>103179</v>
      </c>
      <c r="M30" s="6"/>
      <c r="N30" s="6"/>
      <c r="O30" s="6"/>
      <c r="P30" s="6"/>
      <c r="Q30" s="3"/>
      <c r="R30" s="3"/>
      <c r="S30" s="3"/>
      <c r="T30" s="3"/>
      <c r="U30" s="3"/>
      <c r="V30" s="3"/>
      <c r="W30" s="3"/>
      <c r="X30" s="3"/>
      <c r="Y30" s="3"/>
      <c r="Z30" s="3"/>
    </row>
    <row r="31" spans="1:26" ht="18.75" customHeight="1">
      <c r="A31" s="3"/>
      <c r="B31" s="788">
        <v>2014</v>
      </c>
      <c r="C31" s="775">
        <v>24477</v>
      </c>
      <c r="D31" s="1499">
        <v>11215</v>
      </c>
      <c r="E31" s="1499">
        <v>3973</v>
      </c>
      <c r="F31" s="1499">
        <v>2019</v>
      </c>
      <c r="G31" s="1499">
        <v>45674</v>
      </c>
      <c r="H31" s="1499">
        <v>15194</v>
      </c>
      <c r="I31" s="1499">
        <v>4189</v>
      </c>
      <c r="J31" s="1499">
        <v>410</v>
      </c>
      <c r="K31" s="1498">
        <v>3560</v>
      </c>
      <c r="L31" s="138">
        <v>110711</v>
      </c>
      <c r="M31" s="6"/>
      <c r="N31" s="6"/>
      <c r="O31" s="6"/>
      <c r="P31" s="6"/>
      <c r="Q31" s="3"/>
      <c r="R31" s="3"/>
      <c r="S31" s="3"/>
      <c r="T31" s="3"/>
      <c r="U31" s="3"/>
      <c r="V31" s="3"/>
      <c r="W31" s="3"/>
      <c r="X31" s="3"/>
      <c r="Y31" s="3"/>
      <c r="Z31" s="3"/>
    </row>
    <row r="32" spans="1:26" ht="18.75" customHeight="1">
      <c r="A32" s="3"/>
      <c r="B32" s="787">
        <v>2015</v>
      </c>
      <c r="C32" s="772">
        <v>20025</v>
      </c>
      <c r="D32" s="1497">
        <v>10573</v>
      </c>
      <c r="E32" s="1497">
        <v>5830</v>
      </c>
      <c r="F32" s="1497">
        <v>2017</v>
      </c>
      <c r="G32" s="1497">
        <v>43691</v>
      </c>
      <c r="H32" s="1497">
        <v>12976</v>
      </c>
      <c r="I32" s="1497">
        <v>4014</v>
      </c>
      <c r="J32" s="1497">
        <v>407</v>
      </c>
      <c r="K32" s="1497">
        <v>3365</v>
      </c>
      <c r="L32" s="136">
        <v>102898</v>
      </c>
      <c r="M32" s="6"/>
      <c r="N32" s="6"/>
      <c r="O32" s="6"/>
      <c r="P32" s="6"/>
      <c r="Q32" s="3"/>
      <c r="R32" s="3"/>
      <c r="S32" s="3"/>
      <c r="T32" s="3"/>
      <c r="U32" s="3"/>
      <c r="V32" s="3"/>
      <c r="W32" s="3"/>
      <c r="X32" s="3"/>
      <c r="Y32" s="3"/>
      <c r="Z32" s="3"/>
    </row>
    <row r="33" spans="1:26" ht="9" customHeight="1" thickBot="1">
      <c r="A33" s="3"/>
      <c r="B33" s="1810"/>
      <c r="C33" s="1811"/>
      <c r="D33" s="1812"/>
      <c r="E33" s="1812"/>
      <c r="F33" s="1812"/>
      <c r="G33" s="1812"/>
      <c r="H33" s="1812"/>
      <c r="I33" s="1812"/>
      <c r="J33" s="1812"/>
      <c r="K33" s="1812"/>
      <c r="L33" s="1813"/>
      <c r="M33" s="6"/>
      <c r="N33" s="6"/>
      <c r="O33" s="6"/>
      <c r="P33" s="6"/>
      <c r="Q33" s="3"/>
      <c r="R33" s="3"/>
      <c r="S33" s="3"/>
      <c r="T33" s="3"/>
      <c r="U33" s="3"/>
      <c r="V33" s="3"/>
      <c r="W33" s="3"/>
      <c r="X33" s="3"/>
      <c r="Y33" s="3"/>
      <c r="Z33" s="3"/>
    </row>
    <row r="34" spans="1:26" ht="9" customHeight="1">
      <c r="A34" s="3"/>
      <c r="B34" s="14"/>
      <c r="C34" s="1800"/>
      <c r="D34" s="1800"/>
      <c r="E34" s="1800"/>
      <c r="F34" s="1800"/>
      <c r="G34" s="806"/>
      <c r="H34" s="806"/>
      <c r="I34" s="6"/>
      <c r="J34" s="6"/>
      <c r="K34" s="6"/>
      <c r="L34" s="6"/>
      <c r="M34" s="6"/>
      <c r="N34" s="6"/>
      <c r="O34" s="6"/>
      <c r="P34" s="6"/>
      <c r="Q34" s="3"/>
      <c r="R34" s="3"/>
      <c r="S34" s="3"/>
      <c r="T34" s="3"/>
      <c r="U34" s="3"/>
      <c r="V34" s="3"/>
      <c r="W34" s="3"/>
      <c r="X34" s="3"/>
      <c r="Y34" s="3"/>
      <c r="Z34" s="3"/>
    </row>
    <row r="35" spans="1:26">
      <c r="A35" s="3"/>
      <c r="B35" s="1569" t="s">
        <v>31</v>
      </c>
      <c r="C35" s="6"/>
      <c r="D35" s="6"/>
      <c r="E35" s="6"/>
      <c r="F35" s="6"/>
      <c r="G35" s="6"/>
      <c r="H35" s="6"/>
      <c r="I35" s="6"/>
      <c r="J35" s="6"/>
      <c r="K35" s="6"/>
      <c r="L35" s="4331" t="s">
        <v>2704</v>
      </c>
      <c r="M35" s="6"/>
      <c r="N35" s="6"/>
      <c r="O35" s="6"/>
      <c r="P35" s="6"/>
      <c r="Q35" s="3"/>
      <c r="R35" s="3"/>
      <c r="S35" s="3"/>
      <c r="T35" s="3"/>
      <c r="U35" s="3"/>
      <c r="V35" s="3"/>
      <c r="W35" s="3"/>
      <c r="X35" s="3"/>
      <c r="Y35" s="3"/>
      <c r="Z35" s="3"/>
    </row>
    <row r="36" spans="1:26">
      <c r="A36" s="3"/>
      <c r="B36" s="35"/>
      <c r="C36" s="6"/>
      <c r="D36" s="6"/>
      <c r="E36" s="6"/>
      <c r="F36" s="6"/>
      <c r="G36" s="6"/>
      <c r="H36" s="6"/>
      <c r="I36" s="6"/>
      <c r="J36" s="6"/>
      <c r="K36" s="6"/>
      <c r="L36" s="6"/>
      <c r="M36" s="6"/>
      <c r="N36" s="6"/>
      <c r="O36" s="6"/>
      <c r="P36" s="6"/>
      <c r="Q36" s="3"/>
      <c r="R36" s="3"/>
      <c r="S36" s="3"/>
      <c r="T36" s="3"/>
      <c r="U36" s="3"/>
      <c r="V36" s="3"/>
      <c r="W36" s="3"/>
      <c r="X36" s="3"/>
      <c r="Y36" s="3"/>
      <c r="Z36" s="3"/>
    </row>
    <row r="37" spans="1:26">
      <c r="A37" s="3"/>
      <c r="B37" s="35"/>
      <c r="C37" s="6"/>
      <c r="D37" s="6"/>
      <c r="E37" s="6"/>
      <c r="F37" s="6"/>
      <c r="G37" s="6"/>
      <c r="H37" s="6"/>
      <c r="I37" s="6"/>
      <c r="J37" s="6"/>
      <c r="K37" s="6"/>
      <c r="L37" s="6"/>
      <c r="M37" s="6"/>
      <c r="N37" s="6"/>
      <c r="O37" s="6"/>
      <c r="P37" s="6"/>
      <c r="Q37" s="3"/>
      <c r="R37" s="3"/>
      <c r="S37" s="3"/>
      <c r="T37" s="3"/>
      <c r="U37" s="3"/>
      <c r="V37" s="3"/>
      <c r="W37" s="3"/>
      <c r="X37" s="3"/>
      <c r="Y37" s="3"/>
      <c r="Z37" s="3"/>
    </row>
    <row r="38" spans="1:26">
      <c r="A38" s="3"/>
      <c r="B38" s="35"/>
      <c r="C38" s="6"/>
      <c r="D38" s="6"/>
      <c r="E38" s="6"/>
      <c r="F38" s="6"/>
      <c r="G38" s="6"/>
      <c r="H38" s="6"/>
      <c r="I38" s="6"/>
      <c r="J38" s="6"/>
      <c r="K38" s="6"/>
      <c r="L38" s="6"/>
      <c r="M38" s="6"/>
      <c r="N38" s="6"/>
      <c r="O38" s="6"/>
      <c r="P38" s="6"/>
      <c r="Q38" s="3"/>
      <c r="R38" s="3"/>
      <c r="S38" s="3"/>
      <c r="T38" s="3"/>
      <c r="U38" s="3"/>
      <c r="V38" s="3"/>
      <c r="W38" s="3"/>
      <c r="X38" s="3"/>
      <c r="Y38" s="3"/>
      <c r="Z38" s="3"/>
    </row>
    <row r="39" spans="1:26">
      <c r="B39" s="3"/>
      <c r="C39" s="35"/>
      <c r="D39" s="6"/>
      <c r="E39" s="6"/>
      <c r="F39" s="6"/>
      <c r="G39" s="6"/>
      <c r="H39" s="6"/>
      <c r="I39" s="6"/>
      <c r="J39" s="6"/>
      <c r="K39" s="6"/>
      <c r="L39" s="6"/>
      <c r="M39" s="6"/>
    </row>
    <row r="40" spans="1:26">
      <c r="B40" s="3"/>
      <c r="C40" s="5338"/>
      <c r="D40" s="5338"/>
      <c r="E40" s="5338"/>
      <c r="F40" s="5338"/>
      <c r="G40" s="5338"/>
      <c r="H40" s="5338"/>
      <c r="I40" s="5338"/>
      <c r="J40" s="5338"/>
      <c r="K40" s="5338"/>
      <c r="L40" s="5338"/>
      <c r="M40" s="6"/>
    </row>
    <row r="41" spans="1:26">
      <c r="B41" s="3"/>
      <c r="C41" s="5338"/>
      <c r="D41" s="5338"/>
      <c r="E41" s="5338"/>
      <c r="F41" s="5338"/>
      <c r="G41" s="5338"/>
      <c r="H41" s="5338"/>
      <c r="I41" s="5338"/>
      <c r="J41" s="5338"/>
      <c r="K41" s="5338"/>
      <c r="L41" s="5338"/>
      <c r="M41" s="6"/>
    </row>
    <row r="42" spans="1:26">
      <c r="B42" s="3"/>
      <c r="C42" s="5338"/>
      <c r="D42" s="5338"/>
      <c r="E42" s="5338"/>
      <c r="F42" s="5338"/>
      <c r="G42" s="5338"/>
      <c r="H42" s="5338"/>
      <c r="I42" s="5338"/>
      <c r="J42" s="5338"/>
      <c r="K42" s="5338"/>
      <c r="L42" s="5338"/>
      <c r="M42" s="6"/>
    </row>
    <row r="43" spans="1:26">
      <c r="B43" s="3"/>
      <c r="C43" s="5338"/>
      <c r="D43" s="5338"/>
      <c r="E43" s="5338"/>
      <c r="F43" s="5338"/>
      <c r="G43" s="5338"/>
      <c r="H43" s="5338"/>
      <c r="I43" s="5338"/>
      <c r="J43" s="5338"/>
      <c r="K43" s="5338"/>
      <c r="L43" s="5338"/>
      <c r="M43" s="6"/>
    </row>
    <row r="44" spans="1:26">
      <c r="B44" s="3"/>
      <c r="C44" s="35"/>
      <c r="D44" s="6"/>
      <c r="E44" s="6"/>
      <c r="F44" s="6"/>
      <c r="G44" s="6"/>
      <c r="H44" s="6"/>
      <c r="I44" s="6"/>
      <c r="J44" s="6"/>
      <c r="K44" s="6"/>
      <c r="L44" s="6"/>
      <c r="M44" s="6"/>
    </row>
    <row r="45" spans="1:26">
      <c r="B45" s="3"/>
      <c r="C45" s="35"/>
      <c r="D45" s="6"/>
      <c r="E45" s="6"/>
      <c r="F45" s="6"/>
      <c r="G45" s="6"/>
      <c r="H45" s="6"/>
      <c r="I45" s="6"/>
      <c r="J45" s="6"/>
      <c r="K45" s="6"/>
      <c r="L45" s="6"/>
      <c r="M45" s="6"/>
    </row>
  </sheetData>
  <mergeCells count="15">
    <mergeCell ref="J2:O2"/>
    <mergeCell ref="B2:D2"/>
    <mergeCell ref="B5:M5"/>
    <mergeCell ref="C10:C11"/>
    <mergeCell ref="D10:D11"/>
    <mergeCell ref="E10:E11"/>
    <mergeCell ref="F10:F11"/>
    <mergeCell ref="G10:G11"/>
    <mergeCell ref="H10:H11"/>
    <mergeCell ref="I10:I11"/>
    <mergeCell ref="J10:J11"/>
    <mergeCell ref="A6:L6"/>
    <mergeCell ref="B7:L7"/>
    <mergeCell ref="B9:B11"/>
    <mergeCell ref="L9:L11"/>
  </mergeCells>
  <phoneticPr fontId="3" type="noConversion"/>
  <hyperlinks>
    <hyperlink ref="J2" location="'List 3'!A1" display="قائمة  إحصاءات سوق الأسهم"/>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Z75"/>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E22" sqref="E22"/>
    </sheetView>
  </sheetViews>
  <sheetFormatPr defaultRowHeight="15.75"/>
  <cols>
    <col min="1" max="1" width="1.625" customWidth="1"/>
    <col min="2" max="2" width="6.625" customWidth="1"/>
    <col min="3" max="3" width="7.75" customWidth="1"/>
    <col min="4" max="4" width="8.5" bestFit="1" customWidth="1"/>
    <col min="5" max="6" width="14.625" customWidth="1"/>
    <col min="7" max="7" width="15.625" customWidth="1"/>
    <col min="8" max="8" width="8.75" customWidth="1"/>
    <col min="9" max="9" width="8.5" customWidth="1"/>
    <col min="10" max="10" width="6" customWidth="1"/>
    <col min="11" max="11" width="7.75" customWidth="1"/>
    <col min="12" max="12" width="8.875" customWidth="1"/>
    <col min="13" max="13" width="0.375" customWidth="1"/>
    <col min="14" max="19" width="5.375"/>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26" s="113" customFormat="1">
      <c r="A2" s="109"/>
      <c r="B2" s="6180" t="s">
        <v>4314</v>
      </c>
      <c r="C2" s="6180"/>
      <c r="D2" s="6180"/>
      <c r="E2" s="111"/>
      <c r="F2" s="111"/>
      <c r="G2" s="109"/>
      <c r="H2" s="112"/>
      <c r="I2" s="109"/>
      <c r="J2" s="6180" t="s">
        <v>4318</v>
      </c>
      <c r="K2" s="6180"/>
      <c r="L2" s="6180"/>
      <c r="M2" s="6180"/>
      <c r="N2" s="6180"/>
      <c r="O2" s="6180"/>
      <c r="P2" s="6180"/>
      <c r="Q2" s="6180"/>
      <c r="R2" s="6180"/>
      <c r="S2" s="6180"/>
      <c r="T2" s="6180"/>
      <c r="U2" s="6180"/>
      <c r="V2" s="109"/>
      <c r="W2" s="109"/>
      <c r="X2" s="109"/>
      <c r="Y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26" ht="16.5" thickTop="1">
      <c r="A4" s="27"/>
      <c r="B4" s="795"/>
      <c r="C4" s="633"/>
      <c r="D4" s="633"/>
      <c r="E4" s="633"/>
      <c r="F4" s="633"/>
      <c r="G4" s="633"/>
      <c r="H4" s="633"/>
      <c r="I4" s="633"/>
      <c r="J4" s="633"/>
      <c r="K4" s="633"/>
      <c r="L4" s="633"/>
      <c r="M4" s="169"/>
      <c r="N4" s="27"/>
      <c r="O4" s="27"/>
      <c r="P4" s="27"/>
      <c r="Q4" s="27"/>
      <c r="R4" s="27"/>
      <c r="S4" s="27"/>
      <c r="T4" s="27"/>
      <c r="U4" s="27"/>
      <c r="V4" s="27"/>
      <c r="W4" s="27"/>
      <c r="X4" s="27"/>
      <c r="Y4" s="27"/>
      <c r="Z4" s="27"/>
    </row>
    <row r="5" spans="1:26" ht="18.75">
      <c r="A5" s="6381" t="s">
        <v>2705</v>
      </c>
      <c r="B5" s="6381"/>
      <c r="C5" s="6381"/>
      <c r="D5" s="6381"/>
      <c r="E5" s="6381"/>
      <c r="F5" s="6381"/>
      <c r="G5" s="6381"/>
      <c r="H5" s="6381"/>
      <c r="I5" s="6381"/>
      <c r="J5" s="6381"/>
      <c r="K5" s="6381"/>
      <c r="L5" s="6381"/>
      <c r="M5" s="6381"/>
      <c r="N5" s="27"/>
      <c r="O5" s="27"/>
      <c r="P5" s="27"/>
      <c r="Q5" s="27"/>
      <c r="R5" s="27"/>
      <c r="S5" s="27"/>
      <c r="T5" s="27"/>
      <c r="U5" s="27"/>
      <c r="V5" s="27"/>
      <c r="W5" s="27"/>
      <c r="X5" s="27"/>
      <c r="Y5" s="27"/>
      <c r="Z5" s="27"/>
    </row>
    <row r="6" spans="1:26" ht="18.75">
      <c r="A6" s="6376" t="s">
        <v>1660</v>
      </c>
      <c r="B6" s="6376"/>
      <c r="C6" s="6376"/>
      <c r="D6" s="6376"/>
      <c r="E6" s="6376"/>
      <c r="F6" s="6376"/>
      <c r="G6" s="6376"/>
      <c r="H6" s="6376"/>
      <c r="I6" s="6376"/>
      <c r="J6" s="6376"/>
      <c r="K6" s="6376"/>
      <c r="L6" s="6376"/>
      <c r="M6" s="169"/>
      <c r="N6" s="27"/>
      <c r="O6" s="27"/>
      <c r="P6" s="27"/>
      <c r="Q6" s="27"/>
      <c r="R6" s="27"/>
      <c r="S6" s="27"/>
      <c r="T6" s="27"/>
      <c r="U6" s="27"/>
      <c r="V6" s="27"/>
      <c r="W6" s="27"/>
      <c r="X6" s="27"/>
      <c r="Y6" s="27"/>
      <c r="Z6" s="27"/>
    </row>
    <row r="7" spans="1:26" ht="18.75">
      <c r="A7" s="6376" t="s">
        <v>118</v>
      </c>
      <c r="B7" s="6376"/>
      <c r="C7" s="6376"/>
      <c r="D7" s="6376"/>
      <c r="E7" s="6376"/>
      <c r="F7" s="6376"/>
      <c r="G7" s="6376"/>
      <c r="H7" s="6376"/>
      <c r="I7" s="6376"/>
      <c r="J7" s="6376"/>
      <c r="K7" s="6376"/>
      <c r="L7" s="6376"/>
      <c r="M7" s="169"/>
      <c r="N7" s="27"/>
      <c r="O7" s="27"/>
      <c r="P7" s="27"/>
      <c r="Q7" s="27"/>
      <c r="R7" s="27"/>
      <c r="S7" s="27"/>
      <c r="T7" s="27"/>
      <c r="U7" s="27"/>
      <c r="V7" s="27"/>
      <c r="W7" s="27"/>
      <c r="X7" s="27"/>
      <c r="Y7" s="27"/>
      <c r="Z7" s="27"/>
    </row>
    <row r="8" spans="1:26">
      <c r="A8" s="27"/>
      <c r="B8" s="6375" t="s">
        <v>2706</v>
      </c>
      <c r="C8" s="6375"/>
      <c r="D8" s="6375"/>
      <c r="E8" s="6375"/>
      <c r="F8" s="6375"/>
      <c r="G8" s="6375"/>
      <c r="H8" s="6375"/>
      <c r="I8" s="6375"/>
      <c r="J8" s="6375"/>
      <c r="K8" s="6375"/>
      <c r="L8" s="6375"/>
      <c r="M8" s="169"/>
      <c r="N8" s="27"/>
      <c r="O8" s="27"/>
      <c r="P8" s="27"/>
      <c r="Q8" s="27"/>
      <c r="R8" s="27"/>
      <c r="S8" s="27"/>
      <c r="T8" s="27"/>
      <c r="U8" s="27"/>
      <c r="V8" s="27"/>
      <c r="W8" s="27"/>
      <c r="X8" s="27"/>
      <c r="Y8" s="27"/>
      <c r="Z8" s="27"/>
    </row>
    <row r="9" spans="1:26" ht="5.0999999999999996" customHeight="1" thickBot="1">
      <c r="A9" s="27"/>
      <c r="B9" s="1814"/>
      <c r="C9" s="1815"/>
      <c r="D9" s="1815"/>
      <c r="E9" s="1815"/>
      <c r="F9" s="1815"/>
      <c r="G9" s="1815"/>
      <c r="H9" s="1815"/>
      <c r="I9" s="1815"/>
      <c r="J9" s="1815"/>
      <c r="K9" s="1815"/>
      <c r="L9" s="1815"/>
      <c r="M9" s="169"/>
      <c r="N9" s="27"/>
      <c r="O9" s="27"/>
      <c r="P9" s="27"/>
      <c r="Q9" s="27"/>
      <c r="R9" s="27"/>
      <c r="S9" s="27"/>
      <c r="T9" s="27"/>
      <c r="U9" s="27"/>
      <c r="V9" s="27"/>
      <c r="W9" s="27"/>
      <c r="X9" s="27"/>
      <c r="Y9" s="27"/>
      <c r="Z9" s="27"/>
    </row>
    <row r="10" spans="1:26">
      <c r="A10" s="77"/>
      <c r="B10" s="6436" t="s">
        <v>2086</v>
      </c>
      <c r="C10" s="6386" t="s">
        <v>2707</v>
      </c>
      <c r="D10" s="6389"/>
      <c r="E10" s="6389"/>
      <c r="F10" s="6389" t="s">
        <v>2708</v>
      </c>
      <c r="G10" s="6526"/>
      <c r="H10" s="6527" t="s">
        <v>2709</v>
      </c>
      <c r="I10" s="6529" t="s">
        <v>2710</v>
      </c>
      <c r="J10" s="3735" t="s">
        <v>2711</v>
      </c>
      <c r="K10" s="6531" t="s">
        <v>2712</v>
      </c>
      <c r="L10" s="4119" t="s">
        <v>2198</v>
      </c>
      <c r="M10" s="796"/>
      <c r="N10" s="77"/>
      <c r="O10" s="77"/>
      <c r="P10" s="77"/>
      <c r="Q10" s="77"/>
      <c r="R10" s="77"/>
      <c r="S10" s="77"/>
      <c r="T10" s="77"/>
      <c r="U10" s="77"/>
      <c r="V10" s="77"/>
      <c r="W10" s="77"/>
      <c r="X10" s="77"/>
      <c r="Y10" s="77"/>
      <c r="Z10" s="77"/>
    </row>
    <row r="11" spans="1:26">
      <c r="A11" s="77"/>
      <c r="B11" s="6525"/>
      <c r="C11" s="6533" t="s">
        <v>2091</v>
      </c>
      <c r="D11" s="4146" t="s">
        <v>2713</v>
      </c>
      <c r="E11" s="3735" t="s">
        <v>2714</v>
      </c>
      <c r="F11" s="3735" t="s">
        <v>2714</v>
      </c>
      <c r="G11" s="4119" t="s">
        <v>2715</v>
      </c>
      <c r="H11" s="6528"/>
      <c r="I11" s="6530"/>
      <c r="J11" s="3735" t="s">
        <v>2716</v>
      </c>
      <c r="K11" s="6532"/>
      <c r="L11" s="4119" t="s">
        <v>2711</v>
      </c>
      <c r="M11" s="796"/>
      <c r="N11" s="77"/>
      <c r="O11" s="77"/>
      <c r="P11" s="77"/>
      <c r="Q11" s="77"/>
      <c r="R11" s="77"/>
      <c r="S11" s="77"/>
      <c r="T11" s="77"/>
      <c r="U11" s="77"/>
      <c r="V11" s="77"/>
      <c r="W11" s="77"/>
      <c r="X11" s="77"/>
      <c r="Y11" s="77"/>
      <c r="Z11" s="77"/>
    </row>
    <row r="12" spans="1:26">
      <c r="A12" s="77"/>
      <c r="B12" s="4332" t="s">
        <v>120</v>
      </c>
      <c r="C12" s="6528"/>
      <c r="D12" s="4333" t="s">
        <v>2717</v>
      </c>
      <c r="E12" s="3735" t="s">
        <v>2195</v>
      </c>
      <c r="F12" s="3735" t="s">
        <v>2718</v>
      </c>
      <c r="G12" s="4119" t="s">
        <v>2719</v>
      </c>
      <c r="H12" s="6534" t="s">
        <v>1963</v>
      </c>
      <c r="I12" s="6532" t="s">
        <v>2720</v>
      </c>
      <c r="J12" s="6532" t="s">
        <v>2721</v>
      </c>
      <c r="K12" s="6532" t="s">
        <v>1636</v>
      </c>
      <c r="L12" s="6537" t="s">
        <v>27</v>
      </c>
      <c r="M12" s="796"/>
      <c r="N12" s="77"/>
      <c r="O12" s="77"/>
      <c r="P12" s="77"/>
      <c r="Q12" s="77"/>
      <c r="R12" s="77"/>
      <c r="S12" s="77"/>
      <c r="T12" s="77"/>
      <c r="U12" s="77"/>
      <c r="V12" s="77"/>
      <c r="W12" s="77"/>
      <c r="X12" s="77"/>
      <c r="Y12" s="77"/>
      <c r="Z12" s="77"/>
    </row>
    <row r="13" spans="1:26">
      <c r="A13" s="77"/>
      <c r="B13" s="4332" t="s">
        <v>121</v>
      </c>
      <c r="C13" s="6528" t="s">
        <v>415</v>
      </c>
      <c r="D13" s="4333" t="s">
        <v>185</v>
      </c>
      <c r="E13" s="3735" t="s">
        <v>746</v>
      </c>
      <c r="F13" s="3735" t="s">
        <v>2722</v>
      </c>
      <c r="G13" s="4119" t="s">
        <v>2723</v>
      </c>
      <c r="H13" s="6534"/>
      <c r="I13" s="6532"/>
      <c r="J13" s="6532"/>
      <c r="K13" s="6532"/>
      <c r="L13" s="6537"/>
      <c r="M13" s="796"/>
      <c r="N13" s="77"/>
      <c r="O13" s="77"/>
      <c r="P13" s="77"/>
      <c r="Q13" s="77"/>
      <c r="R13" s="77"/>
      <c r="S13" s="77"/>
      <c r="T13" s="77"/>
      <c r="U13" s="77"/>
      <c r="V13" s="77"/>
      <c r="W13" s="77"/>
      <c r="X13" s="77"/>
      <c r="Y13" s="77"/>
      <c r="Z13" s="77"/>
    </row>
    <row r="14" spans="1:26" ht="16.5" thickBot="1">
      <c r="A14" s="77"/>
      <c r="B14" s="4120" t="s">
        <v>711</v>
      </c>
      <c r="C14" s="6539"/>
      <c r="D14" s="4334" t="s">
        <v>218</v>
      </c>
      <c r="E14" s="4335" t="s">
        <v>2724</v>
      </c>
      <c r="F14" s="4335" t="s">
        <v>2725</v>
      </c>
      <c r="G14" s="4336" t="s">
        <v>2726</v>
      </c>
      <c r="H14" s="6535"/>
      <c r="I14" s="6536"/>
      <c r="J14" s="6536"/>
      <c r="K14" s="6536"/>
      <c r="L14" s="6538"/>
      <c r="M14" s="796"/>
      <c r="N14" s="77"/>
      <c r="O14" s="77"/>
      <c r="P14" s="77"/>
      <c r="Q14" s="77"/>
      <c r="R14" s="77"/>
      <c r="S14" s="77"/>
      <c r="T14" s="77"/>
      <c r="U14" s="77"/>
      <c r="V14" s="77"/>
      <c r="W14" s="77"/>
      <c r="X14" s="77"/>
      <c r="Y14" s="77"/>
      <c r="Z14" s="77"/>
    </row>
    <row r="15" spans="1:26" ht="5.0999999999999996" customHeight="1">
      <c r="A15" s="27"/>
      <c r="B15" s="793"/>
      <c r="C15" s="1446"/>
      <c r="D15" s="1512"/>
      <c r="E15" s="1446"/>
      <c r="F15" s="1446"/>
      <c r="G15" s="729"/>
      <c r="H15" s="1446"/>
      <c r="I15" s="1446"/>
      <c r="J15" s="1446"/>
      <c r="K15" s="1446"/>
      <c r="L15" s="729"/>
      <c r="M15" s="169"/>
      <c r="N15" s="27"/>
      <c r="O15" s="27"/>
      <c r="P15" s="27"/>
      <c r="Q15" s="27"/>
      <c r="R15" s="27"/>
      <c r="S15" s="27"/>
      <c r="T15" s="27"/>
      <c r="U15" s="27"/>
      <c r="V15" s="27"/>
      <c r="W15" s="27"/>
      <c r="X15" s="27"/>
      <c r="Y15" s="27"/>
      <c r="Z15" s="27"/>
    </row>
    <row r="16" spans="1:26" ht="19.5" customHeight="1">
      <c r="A16" s="27"/>
      <c r="B16" s="599" t="s">
        <v>477</v>
      </c>
      <c r="C16" s="1335">
        <v>13636.7</v>
      </c>
      <c r="D16" s="1556">
        <v>0</v>
      </c>
      <c r="E16" s="1335">
        <v>11766.6</v>
      </c>
      <c r="F16" s="1335">
        <v>1747.2</v>
      </c>
      <c r="G16" s="397">
        <v>122.9</v>
      </c>
      <c r="H16" s="1335">
        <v>167167.4</v>
      </c>
      <c r="I16" s="1335">
        <v>13825.1</v>
      </c>
      <c r="J16" s="1335">
        <v>46.4</v>
      </c>
      <c r="K16" s="1335">
        <v>2895.3</v>
      </c>
      <c r="L16" s="397">
        <v>197570.9</v>
      </c>
      <c r="M16" s="169"/>
      <c r="N16" s="27"/>
      <c r="O16" s="27"/>
      <c r="P16" s="27"/>
      <c r="Q16" s="27"/>
      <c r="R16" s="27"/>
      <c r="S16" s="27"/>
      <c r="T16" s="27"/>
      <c r="U16" s="27"/>
      <c r="V16" s="27"/>
      <c r="W16" s="27"/>
      <c r="X16" s="27"/>
      <c r="Y16" s="27"/>
      <c r="Z16" s="27"/>
    </row>
    <row r="17" spans="1:26" ht="19.5" customHeight="1">
      <c r="A17" s="27"/>
      <c r="B17" s="690">
        <v>1988</v>
      </c>
      <c r="C17" s="1320">
        <v>17174.7</v>
      </c>
      <c r="D17" s="1519">
        <v>0.2</v>
      </c>
      <c r="E17" s="1320">
        <v>14666.2</v>
      </c>
      <c r="F17" s="1320">
        <v>2300.5</v>
      </c>
      <c r="G17" s="398">
        <v>207.8</v>
      </c>
      <c r="H17" s="1320">
        <v>165113.79999999999</v>
      </c>
      <c r="I17" s="1320">
        <v>14165</v>
      </c>
      <c r="J17" s="1320">
        <v>46.3</v>
      </c>
      <c r="K17" s="1320">
        <v>835.1</v>
      </c>
      <c r="L17" s="398">
        <v>197334.9</v>
      </c>
      <c r="M17" s="169"/>
      <c r="N17" s="27"/>
      <c r="O17" s="27"/>
      <c r="P17" s="27"/>
      <c r="Q17" s="27"/>
      <c r="R17" s="27"/>
      <c r="S17" s="27"/>
      <c r="T17" s="27"/>
      <c r="U17" s="27"/>
      <c r="V17" s="27"/>
      <c r="W17" s="27"/>
      <c r="X17" s="27"/>
      <c r="Y17" s="27"/>
      <c r="Z17" s="27"/>
    </row>
    <row r="18" spans="1:26" ht="19.5" customHeight="1">
      <c r="A18" s="27"/>
      <c r="B18" s="599">
        <v>1989</v>
      </c>
      <c r="C18" s="1335">
        <v>18131.400000000001</v>
      </c>
      <c r="D18" s="1459">
        <v>0.3</v>
      </c>
      <c r="E18" s="1335">
        <v>14890.2</v>
      </c>
      <c r="F18" s="1335">
        <v>2986.9</v>
      </c>
      <c r="G18" s="397">
        <v>254</v>
      </c>
      <c r="H18" s="1335">
        <v>165825</v>
      </c>
      <c r="I18" s="1335">
        <v>14161.9</v>
      </c>
      <c r="J18" s="1335">
        <v>48.7</v>
      </c>
      <c r="K18" s="1335">
        <v>997.7</v>
      </c>
      <c r="L18" s="397">
        <v>199164.7</v>
      </c>
      <c r="M18" s="169"/>
      <c r="N18" s="27"/>
      <c r="O18" s="27"/>
      <c r="P18" s="27"/>
      <c r="Q18" s="27"/>
      <c r="R18" s="27"/>
      <c r="S18" s="27"/>
      <c r="T18" s="27"/>
      <c r="U18" s="27"/>
      <c r="V18" s="27"/>
      <c r="W18" s="27"/>
      <c r="X18" s="27"/>
      <c r="Y18" s="27"/>
      <c r="Z18" s="27"/>
    </row>
    <row r="19" spans="1:26" ht="19.5" customHeight="1">
      <c r="A19" s="27"/>
      <c r="B19" s="690">
        <v>1990</v>
      </c>
      <c r="C19" s="1320">
        <v>16166.1</v>
      </c>
      <c r="D19" s="1519">
        <v>3.3</v>
      </c>
      <c r="E19" s="1320">
        <v>12653.2</v>
      </c>
      <c r="F19" s="1320">
        <v>3209.2</v>
      </c>
      <c r="G19" s="398">
        <v>300.39999999999998</v>
      </c>
      <c r="H19" s="1320">
        <v>159463.29999999999</v>
      </c>
      <c r="I19" s="1320">
        <v>19002.7</v>
      </c>
      <c r="J19" s="1320">
        <v>50.5</v>
      </c>
      <c r="K19" s="1320">
        <v>9097.6</v>
      </c>
      <c r="L19" s="398">
        <v>203780.2</v>
      </c>
      <c r="M19" s="169"/>
      <c r="N19" s="27"/>
      <c r="O19" s="27"/>
      <c r="P19" s="27"/>
      <c r="Q19" s="27"/>
      <c r="R19" s="27"/>
      <c r="S19" s="27"/>
      <c r="T19" s="27"/>
      <c r="U19" s="27"/>
      <c r="V19" s="27"/>
      <c r="W19" s="27"/>
      <c r="X19" s="27"/>
      <c r="Y19" s="27"/>
      <c r="Z19" s="27"/>
    </row>
    <row r="20" spans="1:26" ht="19.5" customHeight="1">
      <c r="A20" s="27"/>
      <c r="B20" s="599">
        <v>1991</v>
      </c>
      <c r="C20" s="1335">
        <v>17639.199999999997</v>
      </c>
      <c r="D20" s="1459">
        <v>1.5</v>
      </c>
      <c r="E20" s="1335">
        <v>12773.3</v>
      </c>
      <c r="F20" s="1335">
        <v>4656.3</v>
      </c>
      <c r="G20" s="397">
        <v>208.1</v>
      </c>
      <c r="H20" s="1335">
        <v>154632.4</v>
      </c>
      <c r="I20" s="1335">
        <v>21802.5</v>
      </c>
      <c r="J20" s="1335">
        <v>52.1</v>
      </c>
      <c r="K20" s="1335">
        <v>13880.4</v>
      </c>
      <c r="L20" s="397">
        <v>208006.59999999998</v>
      </c>
      <c r="M20" s="169"/>
      <c r="N20" s="27"/>
      <c r="O20" s="27"/>
      <c r="P20" s="27"/>
      <c r="Q20" s="27"/>
      <c r="R20" s="27"/>
      <c r="S20" s="27"/>
      <c r="T20" s="27"/>
      <c r="U20" s="27"/>
      <c r="V20" s="27"/>
      <c r="W20" s="27"/>
      <c r="X20" s="27"/>
      <c r="Y20" s="27"/>
      <c r="Z20" s="27"/>
    </row>
    <row r="21" spans="1:26" ht="19.5" customHeight="1">
      <c r="A21" s="27"/>
      <c r="B21" s="690">
        <v>1992</v>
      </c>
      <c r="C21" s="1320">
        <v>22131.5</v>
      </c>
      <c r="D21" s="1519">
        <v>3.2</v>
      </c>
      <c r="E21" s="1320">
        <v>18598</v>
      </c>
      <c r="F21" s="1320">
        <v>3360.1</v>
      </c>
      <c r="G21" s="398">
        <v>170.2</v>
      </c>
      <c r="H21" s="1320">
        <v>153086.70000000001</v>
      </c>
      <c r="I21" s="1320">
        <v>22575.7</v>
      </c>
      <c r="J21" s="1320">
        <v>54.5</v>
      </c>
      <c r="K21" s="1320">
        <v>13766.9</v>
      </c>
      <c r="L21" s="398">
        <v>211615.30000000002</v>
      </c>
      <c r="M21" s="169"/>
      <c r="N21" s="27"/>
      <c r="O21" s="27"/>
      <c r="P21" s="27"/>
      <c r="Q21" s="27"/>
      <c r="R21" s="27"/>
      <c r="S21" s="27"/>
      <c r="T21" s="27"/>
      <c r="U21" s="27"/>
      <c r="V21" s="27"/>
      <c r="W21" s="27"/>
      <c r="X21" s="27"/>
      <c r="Y21" s="27"/>
      <c r="Z21" s="27"/>
    </row>
    <row r="22" spans="1:26" ht="19.5" customHeight="1">
      <c r="A22" s="27"/>
      <c r="B22" s="599">
        <v>1993</v>
      </c>
      <c r="C22" s="1335">
        <v>27779.900000000005</v>
      </c>
      <c r="D22" s="1459">
        <v>2.2000000000000002</v>
      </c>
      <c r="E22" s="1335">
        <v>21873.9</v>
      </c>
      <c r="F22" s="1335">
        <v>5748.6</v>
      </c>
      <c r="G22" s="397">
        <v>155.19999999999999</v>
      </c>
      <c r="H22" s="1335">
        <v>151285.9</v>
      </c>
      <c r="I22" s="1335">
        <v>21842.3</v>
      </c>
      <c r="J22" s="1335">
        <v>56</v>
      </c>
      <c r="K22" s="1335">
        <v>12978.5</v>
      </c>
      <c r="L22" s="397">
        <v>213942.59999999998</v>
      </c>
      <c r="M22" s="169"/>
      <c r="N22" s="27"/>
      <c r="O22" s="27"/>
      <c r="P22" s="27"/>
      <c r="Q22" s="27"/>
      <c r="R22" s="27"/>
      <c r="S22" s="27"/>
      <c r="T22" s="27"/>
      <c r="U22" s="27"/>
      <c r="V22" s="27"/>
      <c r="W22" s="27"/>
      <c r="X22" s="27"/>
      <c r="Y22" s="27"/>
      <c r="Z22" s="27"/>
    </row>
    <row r="23" spans="1:26" ht="19.5" customHeight="1">
      <c r="A23" s="27"/>
      <c r="B23" s="690">
        <v>1994</v>
      </c>
      <c r="C23" s="1320">
        <v>24973.7</v>
      </c>
      <c r="D23" s="1519">
        <v>1.4</v>
      </c>
      <c r="E23" s="1320">
        <v>17205</v>
      </c>
      <c r="F23" s="1320">
        <v>7543.3</v>
      </c>
      <c r="G23" s="398">
        <v>224</v>
      </c>
      <c r="H23" s="1320">
        <v>151663.1</v>
      </c>
      <c r="I23" s="1320">
        <v>25539.9</v>
      </c>
      <c r="J23" s="1320">
        <v>57.6</v>
      </c>
      <c r="K23" s="1320">
        <v>13509.7</v>
      </c>
      <c r="L23" s="398">
        <v>215744.00000000003</v>
      </c>
      <c r="M23" s="169"/>
      <c r="N23" s="27"/>
      <c r="O23" s="27"/>
      <c r="P23" s="27"/>
      <c r="Q23" s="27"/>
      <c r="R23" s="27"/>
      <c r="S23" s="27"/>
      <c r="T23" s="27"/>
      <c r="U23" s="27"/>
      <c r="V23" s="27"/>
      <c r="W23" s="27"/>
      <c r="X23" s="27"/>
      <c r="Y23" s="27"/>
      <c r="Z23" s="27"/>
    </row>
    <row r="24" spans="1:26" ht="19.5" customHeight="1">
      <c r="A24" s="27"/>
      <c r="B24" s="599">
        <v>1995</v>
      </c>
      <c r="C24" s="1335">
        <v>24160.7</v>
      </c>
      <c r="D24" s="1459">
        <v>2.2999999999999998</v>
      </c>
      <c r="E24" s="1335">
        <v>14341.1</v>
      </c>
      <c r="F24" s="1335">
        <v>9556</v>
      </c>
      <c r="G24" s="397">
        <v>261.3</v>
      </c>
      <c r="H24" s="1335">
        <v>151713.5</v>
      </c>
      <c r="I24" s="1335">
        <v>30162.1</v>
      </c>
      <c r="J24" s="1335">
        <v>57.9</v>
      </c>
      <c r="K24" s="1335">
        <v>14896.5</v>
      </c>
      <c r="L24" s="397">
        <v>220990.7</v>
      </c>
      <c r="M24" s="169"/>
      <c r="N24" s="27"/>
      <c r="O24" s="27"/>
      <c r="P24" s="27"/>
      <c r="Q24" s="27"/>
      <c r="R24" s="27"/>
      <c r="S24" s="27"/>
      <c r="T24" s="27"/>
      <c r="U24" s="27"/>
      <c r="V24" s="27"/>
      <c r="W24" s="27"/>
      <c r="X24" s="27"/>
      <c r="Y24" s="27"/>
      <c r="Z24" s="27"/>
    </row>
    <row r="25" spans="1:26" ht="19.5" customHeight="1">
      <c r="A25" s="27"/>
      <c r="B25" s="690">
        <v>1996</v>
      </c>
      <c r="C25" s="1320">
        <v>26600.399999999998</v>
      </c>
      <c r="D25" s="1519">
        <v>0.1</v>
      </c>
      <c r="E25" s="1320">
        <v>21916.7</v>
      </c>
      <c r="F25" s="1320">
        <v>4536.8999999999996</v>
      </c>
      <c r="G25" s="398">
        <v>146.69999999999999</v>
      </c>
      <c r="H25" s="1320">
        <v>150883.70000000001</v>
      </c>
      <c r="I25" s="1320">
        <v>34381.5</v>
      </c>
      <c r="J25" s="1320">
        <v>58.7</v>
      </c>
      <c r="K25" s="1320">
        <v>15688.7</v>
      </c>
      <c r="L25" s="398">
        <v>227613.00000000003</v>
      </c>
      <c r="M25" s="169"/>
      <c r="N25" s="27"/>
      <c r="O25" s="27"/>
      <c r="P25" s="27"/>
      <c r="Q25" s="27"/>
      <c r="R25" s="27"/>
      <c r="S25" s="27"/>
      <c r="T25" s="27"/>
      <c r="U25" s="27"/>
      <c r="V25" s="27"/>
      <c r="W25" s="27"/>
      <c r="X25" s="27"/>
      <c r="Y25" s="27"/>
      <c r="Z25" s="27"/>
    </row>
    <row r="26" spans="1:26" ht="19.5" customHeight="1">
      <c r="A26" s="27"/>
      <c r="B26" s="599">
        <v>1997</v>
      </c>
      <c r="C26" s="1335">
        <v>33041</v>
      </c>
      <c r="D26" s="1459">
        <v>0</v>
      </c>
      <c r="E26" s="1335">
        <v>28203</v>
      </c>
      <c r="F26" s="1335">
        <v>4707</v>
      </c>
      <c r="G26" s="397">
        <v>131</v>
      </c>
      <c r="H26" s="1335">
        <v>136739</v>
      </c>
      <c r="I26" s="1335">
        <v>33344</v>
      </c>
      <c r="J26" s="1335">
        <v>55</v>
      </c>
      <c r="K26" s="1335">
        <v>16160</v>
      </c>
      <c r="L26" s="397">
        <v>219339</v>
      </c>
      <c r="M26" s="169"/>
      <c r="N26" s="27"/>
      <c r="O26" s="27"/>
      <c r="P26" s="27"/>
      <c r="Q26" s="27"/>
      <c r="R26" s="27"/>
      <c r="S26" s="27"/>
      <c r="T26" s="27"/>
      <c r="U26" s="27"/>
      <c r="V26" s="27"/>
      <c r="W26" s="27"/>
      <c r="X26" s="27"/>
      <c r="Y26" s="27"/>
      <c r="Z26" s="27"/>
    </row>
    <row r="27" spans="1:26" ht="19.5" customHeight="1">
      <c r="A27" s="27"/>
      <c r="B27" s="690">
        <v>1998</v>
      </c>
      <c r="C27" s="1320">
        <v>24202</v>
      </c>
      <c r="D27" s="1519">
        <v>0</v>
      </c>
      <c r="E27" s="1320">
        <v>21619</v>
      </c>
      <c r="F27" s="1320">
        <v>2453</v>
      </c>
      <c r="G27" s="398">
        <v>130</v>
      </c>
      <c r="H27" s="1320">
        <v>136358</v>
      </c>
      <c r="I27" s="1320">
        <v>42942</v>
      </c>
      <c r="J27" s="1320">
        <v>54</v>
      </c>
      <c r="K27" s="1320">
        <v>21134</v>
      </c>
      <c r="L27" s="398">
        <v>224690</v>
      </c>
      <c r="M27" s="169"/>
      <c r="N27" s="27"/>
      <c r="O27" s="27"/>
      <c r="P27" s="27"/>
      <c r="Q27" s="27"/>
      <c r="R27" s="27"/>
      <c r="S27" s="27"/>
      <c r="T27" s="27"/>
      <c r="U27" s="27"/>
      <c r="V27" s="27"/>
      <c r="W27" s="27"/>
      <c r="X27" s="27"/>
      <c r="Y27" s="27"/>
      <c r="Z27" s="27"/>
    </row>
    <row r="28" spans="1:26" ht="19.5" customHeight="1">
      <c r="A28" s="27"/>
      <c r="B28" s="599">
        <v>1999</v>
      </c>
      <c r="C28" s="1335">
        <v>15808.5</v>
      </c>
      <c r="D28" s="1459">
        <v>0</v>
      </c>
      <c r="E28" s="1335">
        <v>13001.8</v>
      </c>
      <c r="F28" s="1335">
        <v>2675.3</v>
      </c>
      <c r="G28" s="397">
        <v>131.4</v>
      </c>
      <c r="H28" s="1335">
        <v>125554.4</v>
      </c>
      <c r="I28" s="1335">
        <v>54519.199999999997</v>
      </c>
      <c r="J28" s="1335">
        <v>56.9</v>
      </c>
      <c r="K28" s="1335">
        <v>10392</v>
      </c>
      <c r="L28" s="397">
        <v>206331</v>
      </c>
      <c r="M28" s="169"/>
      <c r="N28" s="27"/>
      <c r="O28" s="27"/>
      <c r="P28" s="27"/>
      <c r="Q28" s="27"/>
      <c r="R28" s="27"/>
      <c r="S28" s="27"/>
      <c r="T28" s="27"/>
      <c r="U28" s="27"/>
      <c r="V28" s="27"/>
      <c r="W28" s="27"/>
      <c r="X28" s="27"/>
      <c r="Y28" s="27"/>
      <c r="Z28" s="27"/>
    </row>
    <row r="29" spans="1:26" ht="19.5" customHeight="1">
      <c r="A29" s="27"/>
      <c r="B29" s="566">
        <v>2000</v>
      </c>
      <c r="C29" s="1320">
        <v>18229.400000000001</v>
      </c>
      <c r="D29" s="1519">
        <v>0</v>
      </c>
      <c r="E29" s="1320">
        <v>15415</v>
      </c>
      <c r="F29" s="1320">
        <v>2665</v>
      </c>
      <c r="G29" s="398">
        <v>149.4</v>
      </c>
      <c r="H29" s="1320">
        <v>123948.4</v>
      </c>
      <c r="I29" s="1320">
        <v>54941</v>
      </c>
      <c r="J29" s="1320">
        <v>59</v>
      </c>
      <c r="K29" s="1320">
        <v>5214</v>
      </c>
      <c r="L29" s="398">
        <v>202390.8</v>
      </c>
      <c r="M29" s="169"/>
      <c r="N29" s="27"/>
      <c r="O29" s="27"/>
      <c r="P29" s="27"/>
      <c r="Q29" s="27"/>
      <c r="R29" s="27"/>
      <c r="S29" s="27"/>
      <c r="T29" s="27"/>
      <c r="U29" s="27"/>
      <c r="V29" s="27"/>
      <c r="W29" s="27"/>
      <c r="X29" s="27"/>
      <c r="Y29" s="27"/>
      <c r="Z29" s="27"/>
    </row>
    <row r="30" spans="1:26" ht="19.5" customHeight="1">
      <c r="A30" s="27"/>
      <c r="B30" s="599">
        <v>2001</v>
      </c>
      <c r="C30" s="1335">
        <v>22799.8</v>
      </c>
      <c r="D30" s="1459">
        <v>0.1</v>
      </c>
      <c r="E30" s="1335">
        <v>20948.900000000001</v>
      </c>
      <c r="F30" s="1335">
        <v>1733.5</v>
      </c>
      <c r="G30" s="397">
        <v>117.3</v>
      </c>
      <c r="H30" s="1335">
        <v>123953.80000000002</v>
      </c>
      <c r="I30" s="1335">
        <v>53179.199999999997</v>
      </c>
      <c r="J30" s="1335">
        <v>58.6</v>
      </c>
      <c r="K30" s="1335">
        <v>4707.6000000000004</v>
      </c>
      <c r="L30" s="397">
        <v>204699</v>
      </c>
      <c r="M30" s="169"/>
      <c r="N30" s="27"/>
      <c r="O30" s="27"/>
      <c r="P30" s="27"/>
      <c r="Q30" s="27"/>
      <c r="R30" s="27"/>
      <c r="S30" s="27"/>
      <c r="T30" s="27"/>
      <c r="U30" s="27"/>
      <c r="V30" s="27"/>
      <c r="W30" s="27"/>
      <c r="X30" s="27"/>
      <c r="Y30" s="27"/>
      <c r="Z30" s="27"/>
    </row>
    <row r="31" spans="1:26" ht="19.5" customHeight="1">
      <c r="A31" s="27"/>
      <c r="B31" s="690">
        <v>2002</v>
      </c>
      <c r="C31" s="1320">
        <v>17019.2</v>
      </c>
      <c r="D31" s="1519">
        <v>0.1</v>
      </c>
      <c r="E31" s="1320">
        <v>15073.3</v>
      </c>
      <c r="F31" s="1320">
        <v>1817.8</v>
      </c>
      <c r="G31" s="398">
        <v>128</v>
      </c>
      <c r="H31" s="1320">
        <v>128291.4</v>
      </c>
      <c r="I31" s="1320">
        <v>57072.499999999993</v>
      </c>
      <c r="J31" s="1320">
        <v>60</v>
      </c>
      <c r="K31" s="1320">
        <v>4199.7999999999993</v>
      </c>
      <c r="L31" s="398">
        <v>206642.9</v>
      </c>
      <c r="M31" s="169"/>
      <c r="N31" s="27"/>
      <c r="O31" s="27"/>
      <c r="P31" s="27"/>
      <c r="Q31" s="27"/>
      <c r="R31" s="27"/>
      <c r="S31" s="27"/>
      <c r="T31" s="27"/>
      <c r="U31" s="27"/>
      <c r="V31" s="27"/>
      <c r="W31" s="27"/>
      <c r="X31" s="27"/>
      <c r="Y31" s="27"/>
      <c r="Z31" s="27"/>
    </row>
    <row r="32" spans="1:26" ht="19.5" customHeight="1">
      <c r="A32" s="27"/>
      <c r="B32" s="599">
        <v>2003</v>
      </c>
      <c r="C32" s="1335">
        <v>20442.299999999996</v>
      </c>
      <c r="D32" s="1459">
        <v>0.1</v>
      </c>
      <c r="E32" s="1335">
        <v>18488.499999999996</v>
      </c>
      <c r="F32" s="1335">
        <v>1849.7</v>
      </c>
      <c r="G32" s="397">
        <v>104</v>
      </c>
      <c r="H32" s="1335">
        <v>129993</v>
      </c>
      <c r="I32" s="1335">
        <v>67137</v>
      </c>
      <c r="J32" s="1335">
        <v>57.8</v>
      </c>
      <c r="K32" s="1335">
        <v>3541.1000000000004</v>
      </c>
      <c r="L32" s="397">
        <v>221171.19999999998</v>
      </c>
      <c r="M32" s="169"/>
      <c r="N32" s="27"/>
      <c r="O32" s="27"/>
      <c r="P32" s="27"/>
      <c r="Q32" s="27"/>
      <c r="R32" s="27"/>
      <c r="S32" s="27"/>
      <c r="T32" s="27"/>
      <c r="U32" s="27"/>
      <c r="V32" s="27"/>
      <c r="W32" s="27"/>
      <c r="X32" s="27"/>
      <c r="Y32" s="27"/>
      <c r="Z32" s="27"/>
    </row>
    <row r="33" spans="1:26" ht="19.5" customHeight="1">
      <c r="A33" s="27"/>
      <c r="B33" s="690">
        <v>2004</v>
      </c>
      <c r="C33" s="1320">
        <v>27798.499999999996</v>
      </c>
      <c r="D33" s="1519">
        <v>0.1</v>
      </c>
      <c r="E33" s="1320">
        <v>23149.199999999997</v>
      </c>
      <c r="F33" s="1320">
        <v>4543.9999999999991</v>
      </c>
      <c r="G33" s="398">
        <v>105.2</v>
      </c>
      <c r="H33" s="1320">
        <v>119087.4</v>
      </c>
      <c r="I33" s="1320">
        <v>72901.3</v>
      </c>
      <c r="J33" s="1320">
        <v>56.9</v>
      </c>
      <c r="K33" s="1320">
        <v>2192</v>
      </c>
      <c r="L33" s="398">
        <v>222036.1</v>
      </c>
      <c r="M33" s="169"/>
      <c r="N33" s="27"/>
      <c r="O33" s="27"/>
      <c r="P33" s="27"/>
      <c r="Q33" s="27"/>
      <c r="R33" s="27"/>
      <c r="S33" s="27"/>
      <c r="T33" s="27"/>
      <c r="U33" s="27"/>
      <c r="V33" s="27"/>
      <c r="W33" s="27"/>
      <c r="X33" s="27"/>
      <c r="Y33" s="27"/>
      <c r="Z33" s="27"/>
    </row>
    <row r="34" spans="1:26" ht="19.5" customHeight="1">
      <c r="A34" s="27"/>
      <c r="B34" s="599">
        <v>2005</v>
      </c>
      <c r="C34" s="1335">
        <v>41277.498999999996</v>
      </c>
      <c r="D34" s="1459">
        <v>0.1</v>
      </c>
      <c r="E34" s="1335">
        <v>30297.469000000001</v>
      </c>
      <c r="F34" s="1335">
        <v>10843.929999999998</v>
      </c>
      <c r="G34" s="397">
        <v>136</v>
      </c>
      <c r="H34" s="1335">
        <v>120946.55600000001</v>
      </c>
      <c r="I34" s="1335">
        <v>71471.02</v>
      </c>
      <c r="J34" s="1335">
        <v>61.2</v>
      </c>
      <c r="K34" s="1335">
        <v>7807.8</v>
      </c>
      <c r="L34" s="397">
        <v>241564.07500000001</v>
      </c>
      <c r="M34" s="169"/>
      <c r="N34" s="27"/>
      <c r="O34" s="27"/>
      <c r="P34" s="27"/>
      <c r="Q34" s="27"/>
      <c r="R34" s="27"/>
      <c r="S34" s="27"/>
      <c r="T34" s="27"/>
      <c r="U34" s="27"/>
      <c r="V34" s="27"/>
      <c r="W34" s="27"/>
      <c r="X34" s="27"/>
      <c r="Y34" s="27"/>
      <c r="Z34" s="27"/>
    </row>
    <row r="35" spans="1:26" ht="19.5" customHeight="1">
      <c r="A35" s="27"/>
      <c r="B35" s="690">
        <v>2006</v>
      </c>
      <c r="C35" s="1320">
        <v>58500.312400000003</v>
      </c>
      <c r="D35" s="1519">
        <v>0.1004</v>
      </c>
      <c r="E35" s="1320">
        <v>30463.815000000002</v>
      </c>
      <c r="F35" s="1320">
        <v>27863.716999999997</v>
      </c>
      <c r="G35" s="398">
        <v>172.68</v>
      </c>
      <c r="H35" s="1320">
        <v>125461.35999999999</v>
      </c>
      <c r="I35" s="1320">
        <v>65364.79</v>
      </c>
      <c r="J35" s="1320">
        <v>60.3</v>
      </c>
      <c r="K35" s="1320">
        <v>24037.45</v>
      </c>
      <c r="L35" s="398">
        <v>273424.21239999996</v>
      </c>
      <c r="M35" s="169"/>
      <c r="N35" s="27"/>
      <c r="O35" s="27"/>
      <c r="P35" s="27"/>
      <c r="Q35" s="27"/>
      <c r="R35" s="27"/>
      <c r="S35" s="27"/>
      <c r="T35" s="27"/>
      <c r="U35" s="27"/>
      <c r="V35" s="27"/>
      <c r="W35" s="27"/>
      <c r="X35" s="27"/>
      <c r="Y35" s="27"/>
      <c r="Z35" s="27"/>
    </row>
    <row r="36" spans="1:26" ht="19.5" customHeight="1">
      <c r="A36" s="27"/>
      <c r="B36" s="599">
        <v>2007</v>
      </c>
      <c r="C36" s="1335">
        <v>90945.403000000006</v>
      </c>
      <c r="D36" s="1459">
        <v>0.1</v>
      </c>
      <c r="E36" s="1335">
        <v>56164.149999999994</v>
      </c>
      <c r="F36" s="1335">
        <v>34642.663</v>
      </c>
      <c r="G36" s="397">
        <v>138.49</v>
      </c>
      <c r="H36" s="1335">
        <v>135547.34</v>
      </c>
      <c r="I36" s="1335">
        <v>70644.48000000001</v>
      </c>
      <c r="J36" s="1335">
        <v>63.4</v>
      </c>
      <c r="K36" s="1335">
        <v>22590.685999999998</v>
      </c>
      <c r="L36" s="397">
        <v>319791.30900000001</v>
      </c>
      <c r="M36" s="169"/>
      <c r="N36" s="27"/>
      <c r="O36" s="27"/>
      <c r="P36" s="27"/>
      <c r="Q36" s="27"/>
      <c r="R36" s="27"/>
      <c r="S36" s="27"/>
      <c r="T36" s="27"/>
      <c r="U36" s="27"/>
      <c r="V36" s="27"/>
      <c r="W36" s="27"/>
      <c r="X36" s="27"/>
      <c r="Y36" s="27"/>
      <c r="Z36" s="27"/>
    </row>
    <row r="37" spans="1:26" ht="19.5" customHeight="1">
      <c r="A37" s="27"/>
      <c r="B37" s="566">
        <v>2008</v>
      </c>
      <c r="C37" s="1320">
        <v>78561.623999999996</v>
      </c>
      <c r="D37" s="1519">
        <v>0.32700000000000001</v>
      </c>
      <c r="E37" s="1320">
        <v>43599.14</v>
      </c>
      <c r="F37" s="1320">
        <v>34850.28</v>
      </c>
      <c r="G37" s="398">
        <v>111.87700000000001</v>
      </c>
      <c r="H37" s="1320">
        <v>155164.59</v>
      </c>
      <c r="I37" s="1320">
        <v>91649.36</v>
      </c>
      <c r="J37" s="1320">
        <v>66.8</v>
      </c>
      <c r="K37" s="1320">
        <v>20841.95</v>
      </c>
      <c r="L37" s="398">
        <v>346284.32399999996</v>
      </c>
      <c r="M37" s="169"/>
      <c r="N37" s="27"/>
      <c r="O37" s="27"/>
      <c r="P37" s="27"/>
      <c r="Q37" s="27"/>
      <c r="R37" s="27"/>
      <c r="S37" s="27"/>
      <c r="T37" s="27"/>
      <c r="U37" s="27"/>
      <c r="V37" s="27"/>
      <c r="W37" s="27"/>
      <c r="X37" s="27"/>
      <c r="Y37" s="27"/>
      <c r="Z37" s="27"/>
    </row>
    <row r="38" spans="1:26" ht="19.5" customHeight="1">
      <c r="A38" s="27"/>
      <c r="B38" s="599">
        <v>2009</v>
      </c>
      <c r="C38" s="1335">
        <v>47971.519999999997</v>
      </c>
      <c r="D38" s="1459">
        <v>0.44999999999999996</v>
      </c>
      <c r="E38" s="1335">
        <v>28066.95</v>
      </c>
      <c r="F38" s="1335">
        <v>19794.02</v>
      </c>
      <c r="G38" s="397">
        <v>110.1</v>
      </c>
      <c r="H38" s="1335">
        <v>177976.1</v>
      </c>
      <c r="I38" s="1335">
        <v>110008.09999999999</v>
      </c>
      <c r="J38" s="1335">
        <v>69</v>
      </c>
      <c r="K38" s="1335">
        <v>22164</v>
      </c>
      <c r="L38" s="397">
        <v>358188.72</v>
      </c>
      <c r="M38" s="169"/>
      <c r="N38" s="27"/>
      <c r="O38" s="27"/>
      <c r="P38" s="27"/>
      <c r="Q38" s="27"/>
      <c r="R38" s="27"/>
      <c r="S38" s="27"/>
      <c r="T38" s="27"/>
      <c r="U38" s="27"/>
      <c r="V38" s="27"/>
      <c r="W38" s="27"/>
      <c r="X38" s="27"/>
      <c r="Y38" s="27"/>
      <c r="Z38" s="27"/>
    </row>
    <row r="39" spans="1:26" ht="19.5" customHeight="1">
      <c r="A39" s="27"/>
      <c r="B39" s="566">
        <v>2010</v>
      </c>
      <c r="C39" s="1320">
        <v>58904</v>
      </c>
      <c r="D39" s="1519">
        <v>0.9</v>
      </c>
      <c r="E39" s="1320">
        <v>41567.699999999997</v>
      </c>
      <c r="F39" s="1320">
        <v>17191</v>
      </c>
      <c r="G39" s="398">
        <v>144.4</v>
      </c>
      <c r="H39" s="1320">
        <v>192174.3</v>
      </c>
      <c r="I39" s="1320">
        <v>109921.9</v>
      </c>
      <c r="J39" s="1320">
        <v>75.7</v>
      </c>
      <c r="K39" s="1320">
        <v>19526.3</v>
      </c>
      <c r="L39" s="398">
        <v>380602.19999999995</v>
      </c>
      <c r="M39" s="169"/>
      <c r="N39" s="27"/>
      <c r="O39" s="27"/>
      <c r="P39" s="27"/>
      <c r="Q39" s="27"/>
      <c r="R39" s="27"/>
      <c r="S39" s="27"/>
      <c r="T39" s="27"/>
      <c r="U39" s="27"/>
      <c r="V39" s="27"/>
      <c r="W39" s="27"/>
      <c r="X39" s="27"/>
      <c r="Y39" s="27"/>
      <c r="Z39" s="27"/>
    </row>
    <row r="40" spans="1:26" ht="19.5" customHeight="1">
      <c r="A40" s="27"/>
      <c r="B40" s="599">
        <v>2011</v>
      </c>
      <c r="C40" s="1335">
        <v>72455</v>
      </c>
      <c r="D40" s="1459">
        <v>3.4</v>
      </c>
      <c r="E40" s="1335">
        <v>57023.399999999994</v>
      </c>
      <c r="F40" s="1335">
        <v>15261.099999999999</v>
      </c>
      <c r="G40" s="397">
        <v>167.1</v>
      </c>
      <c r="H40" s="1335">
        <v>208426.5</v>
      </c>
      <c r="I40" s="1335">
        <v>152824.1</v>
      </c>
      <c r="J40" s="1335">
        <v>77.5</v>
      </c>
      <c r="K40" s="1335">
        <v>92433.5</v>
      </c>
      <c r="L40" s="397">
        <v>526216.6</v>
      </c>
      <c r="M40" s="169"/>
      <c r="N40" s="27"/>
      <c r="O40" s="27"/>
      <c r="P40" s="27"/>
      <c r="Q40" s="27"/>
      <c r="R40" s="27"/>
      <c r="S40" s="27"/>
      <c r="T40" s="27"/>
      <c r="U40" s="27"/>
      <c r="V40" s="27"/>
      <c r="W40" s="27"/>
      <c r="X40" s="27"/>
      <c r="Y40" s="27"/>
      <c r="Z40" s="27"/>
    </row>
    <row r="41" spans="1:26" ht="19.5" customHeight="1">
      <c r="A41" s="27"/>
      <c r="B41" s="566">
        <v>2012</v>
      </c>
      <c r="C41" s="1320">
        <v>99075.60000000002</v>
      </c>
      <c r="D41" s="1519">
        <v>3.1</v>
      </c>
      <c r="E41" s="1320">
        <v>80304.200000000012</v>
      </c>
      <c r="F41" s="1320">
        <v>18567</v>
      </c>
      <c r="G41" s="398">
        <v>201.3</v>
      </c>
      <c r="H41" s="1320">
        <v>249284.97199999998</v>
      </c>
      <c r="I41" s="1320">
        <v>129105.60000000001</v>
      </c>
      <c r="J41" s="1320">
        <v>78.8</v>
      </c>
      <c r="K41" s="1320">
        <v>76506.95</v>
      </c>
      <c r="L41" s="398">
        <v>554051.92200000002</v>
      </c>
      <c r="M41" s="169"/>
      <c r="N41" s="27"/>
      <c r="O41" s="27"/>
      <c r="P41" s="27"/>
      <c r="Q41" s="27"/>
      <c r="R41" s="27"/>
      <c r="S41" s="27"/>
      <c r="T41" s="27"/>
      <c r="U41" s="27"/>
      <c r="V41" s="27"/>
      <c r="W41" s="27"/>
      <c r="X41" s="27"/>
      <c r="Y41" s="27"/>
      <c r="Z41" s="27"/>
    </row>
    <row r="42" spans="1:26" ht="19.5" customHeight="1">
      <c r="A42" s="27"/>
      <c r="B42" s="599">
        <v>2013</v>
      </c>
      <c r="C42" s="1335">
        <v>112527.20000000001</v>
      </c>
      <c r="D42" s="1459">
        <v>0.1</v>
      </c>
      <c r="E42" s="1335">
        <v>77266</v>
      </c>
      <c r="F42" s="1335">
        <v>35044.1</v>
      </c>
      <c r="G42" s="397">
        <v>217</v>
      </c>
      <c r="H42" s="1335">
        <v>271232.39999999997</v>
      </c>
      <c r="I42" s="1335">
        <v>123866.79999999999</v>
      </c>
      <c r="J42" s="1335">
        <v>88.9</v>
      </c>
      <c r="K42" s="1335">
        <v>56116.3</v>
      </c>
      <c r="L42" s="397">
        <v>563831.6</v>
      </c>
      <c r="M42" s="169"/>
      <c r="N42" s="27"/>
      <c r="O42" s="27"/>
      <c r="P42" s="27"/>
      <c r="Q42" s="27"/>
      <c r="R42" s="27"/>
      <c r="S42" s="27"/>
      <c r="T42" s="27"/>
      <c r="U42" s="27"/>
      <c r="V42" s="27"/>
      <c r="W42" s="27"/>
      <c r="X42" s="27"/>
      <c r="Y42" s="27"/>
      <c r="Z42" s="27"/>
    </row>
    <row r="43" spans="1:26" ht="19.5" customHeight="1">
      <c r="A43" s="27"/>
      <c r="B43" s="566">
        <v>2014</v>
      </c>
      <c r="C43" s="1320">
        <v>129630.5</v>
      </c>
      <c r="D43" s="1519">
        <v>0.7</v>
      </c>
      <c r="E43" s="1320">
        <v>69280.600000000006</v>
      </c>
      <c r="F43" s="1320">
        <v>60102.299999999996</v>
      </c>
      <c r="G43" s="398">
        <v>246.9</v>
      </c>
      <c r="H43" s="1320">
        <v>310940.3</v>
      </c>
      <c r="I43" s="1320">
        <v>129292</v>
      </c>
      <c r="J43" s="1320">
        <v>100.7</v>
      </c>
      <c r="K43" s="1320">
        <v>45412.5</v>
      </c>
      <c r="L43" s="398">
        <v>615376</v>
      </c>
      <c r="M43" s="169"/>
      <c r="N43" s="27"/>
      <c r="O43" s="27"/>
      <c r="P43" s="27"/>
      <c r="Q43" s="27"/>
      <c r="R43" s="27"/>
      <c r="S43" s="27"/>
      <c r="T43" s="27"/>
      <c r="U43" s="27"/>
      <c r="V43" s="27"/>
      <c r="W43" s="27"/>
      <c r="X43" s="27"/>
      <c r="Y43" s="27"/>
      <c r="Z43" s="27"/>
    </row>
    <row r="44" spans="1:26" ht="19.5" customHeight="1">
      <c r="A44" s="27"/>
      <c r="B44" s="599">
        <v>2015</v>
      </c>
      <c r="C44" s="1335">
        <v>84801.430000000008</v>
      </c>
      <c r="D44" s="1459">
        <v>0.2</v>
      </c>
      <c r="E44" s="1335">
        <v>37057.75</v>
      </c>
      <c r="F44" s="1335">
        <v>47281.68</v>
      </c>
      <c r="G44" s="397">
        <v>461.8</v>
      </c>
      <c r="H44" s="1335">
        <v>351548.80000000005</v>
      </c>
      <c r="I44" s="1335">
        <v>163575.9</v>
      </c>
      <c r="J44" s="1335">
        <v>102.5</v>
      </c>
      <c r="K44" s="1335">
        <v>35246.699999999997</v>
      </c>
      <c r="L44" s="397">
        <v>635275.33000000007</v>
      </c>
      <c r="M44" s="169"/>
      <c r="N44" s="27"/>
      <c r="O44" s="27"/>
      <c r="P44" s="27"/>
      <c r="Q44" s="27"/>
      <c r="R44" s="27"/>
      <c r="S44" s="27"/>
      <c r="T44" s="27"/>
      <c r="U44" s="27"/>
      <c r="V44" s="27"/>
      <c r="W44" s="27"/>
      <c r="X44" s="27"/>
      <c r="Y44" s="27"/>
      <c r="Z44" s="27"/>
    </row>
    <row r="45" spans="1:26" ht="9.9499999999999993" customHeight="1" thickBot="1">
      <c r="A45" s="27"/>
      <c r="B45" s="880"/>
      <c r="C45" s="1816"/>
      <c r="D45" s="1817"/>
      <c r="E45" s="1816"/>
      <c r="F45" s="1816"/>
      <c r="G45" s="402"/>
      <c r="H45" s="1816"/>
      <c r="I45" s="1816"/>
      <c r="J45" s="1816"/>
      <c r="K45" s="1816"/>
      <c r="L45" s="402"/>
      <c r="M45" s="169"/>
      <c r="N45" s="27"/>
      <c r="O45" s="27"/>
      <c r="P45" s="27"/>
      <c r="Q45" s="27"/>
      <c r="R45" s="27"/>
      <c r="S45" s="27"/>
      <c r="T45" s="27"/>
      <c r="U45" s="27"/>
      <c r="V45" s="27"/>
      <c r="W45" s="27"/>
      <c r="X45" s="27"/>
      <c r="Y45" s="27"/>
      <c r="Z45" s="27"/>
    </row>
    <row r="46" spans="1:26" ht="9.9499999999999993" customHeight="1">
      <c r="A46" s="27"/>
      <c r="B46" s="1818"/>
      <c r="C46" s="1819"/>
      <c r="D46" s="1819"/>
      <c r="E46" s="1819"/>
      <c r="F46" s="1819"/>
      <c r="G46" s="1819"/>
      <c r="H46" s="1819"/>
      <c r="I46" s="1819"/>
      <c r="J46" s="1819"/>
      <c r="K46" s="1819"/>
      <c r="L46" s="1819"/>
      <c r="M46" s="169"/>
      <c r="N46" s="27"/>
      <c r="O46" s="27"/>
      <c r="P46" s="27"/>
      <c r="Q46" s="27"/>
      <c r="R46" s="27"/>
      <c r="S46" s="27"/>
      <c r="T46" s="27"/>
      <c r="U46" s="27"/>
      <c r="V46" s="27"/>
      <c r="W46" s="27"/>
      <c r="X46" s="27"/>
      <c r="Y46" s="27"/>
      <c r="Z46" s="27"/>
    </row>
    <row r="47" spans="1:26">
      <c r="A47" s="27"/>
      <c r="B47" s="6522" t="s">
        <v>1964</v>
      </c>
      <c r="C47" s="6523"/>
      <c r="D47" s="6523"/>
      <c r="E47" s="6523"/>
      <c r="F47" s="6523"/>
      <c r="G47" s="6523"/>
      <c r="H47" s="6523"/>
      <c r="I47" s="6523"/>
      <c r="J47" s="6523"/>
      <c r="K47" s="6523"/>
      <c r="L47" s="6523"/>
      <c r="M47" s="169"/>
      <c r="N47" s="27"/>
      <c r="O47" s="27"/>
      <c r="P47" s="27"/>
      <c r="Q47" s="27"/>
      <c r="R47" s="27"/>
      <c r="S47" s="27"/>
      <c r="T47" s="27"/>
      <c r="U47" s="27"/>
      <c r="V47" s="27"/>
      <c r="W47" s="27"/>
      <c r="X47" s="27"/>
      <c r="Y47" s="27"/>
      <c r="Z47" s="27"/>
    </row>
    <row r="48" spans="1:26">
      <c r="A48" s="27"/>
      <c r="B48" s="6521" t="s">
        <v>123</v>
      </c>
      <c r="C48" s="6521"/>
      <c r="D48" s="6521"/>
      <c r="E48" s="6521"/>
      <c r="F48" s="6521"/>
      <c r="G48" s="6521"/>
      <c r="H48" s="6521"/>
      <c r="I48" s="6521"/>
      <c r="J48" s="6521"/>
      <c r="K48" s="6521"/>
      <c r="L48" s="6521"/>
      <c r="M48" s="169"/>
      <c r="N48" s="27"/>
      <c r="O48" s="27"/>
      <c r="P48" s="27"/>
      <c r="Q48" s="27"/>
      <c r="R48" s="27"/>
      <c r="S48" s="27"/>
      <c r="T48" s="27"/>
      <c r="U48" s="27"/>
      <c r="V48" s="27"/>
      <c r="W48" s="27"/>
      <c r="X48" s="27"/>
      <c r="Y48" s="27"/>
      <c r="Z48" s="27"/>
    </row>
    <row r="49" spans="1:26">
      <c r="A49" s="27"/>
      <c r="B49" s="6521" t="s">
        <v>124</v>
      </c>
      <c r="C49" s="6521"/>
      <c r="D49" s="6521"/>
      <c r="E49" s="6521"/>
      <c r="F49" s="6521"/>
      <c r="G49" s="1577"/>
      <c r="H49" s="1577"/>
      <c r="I49" s="1577"/>
      <c r="J49" s="1577"/>
      <c r="K49" s="1577"/>
      <c r="L49" s="1577"/>
      <c r="M49" s="169"/>
      <c r="N49" s="27"/>
      <c r="O49" s="27"/>
      <c r="P49" s="27"/>
      <c r="Q49" s="27"/>
      <c r="R49" s="27"/>
      <c r="S49" s="27"/>
      <c r="T49" s="27"/>
      <c r="U49" s="27"/>
      <c r="V49" s="27"/>
      <c r="W49" s="27"/>
      <c r="X49" s="27"/>
      <c r="Y49" s="27"/>
      <c r="Z49" s="27"/>
    </row>
    <row r="50" spans="1:26">
      <c r="A50" s="27"/>
      <c r="B50" s="709" t="s">
        <v>125</v>
      </c>
      <c r="C50" s="709"/>
      <c r="D50" s="709"/>
      <c r="E50" s="709"/>
      <c r="F50" s="709"/>
      <c r="G50" s="709"/>
      <c r="H50" s="723"/>
      <c r="I50" s="709"/>
      <c r="J50" s="709"/>
      <c r="K50" s="709"/>
      <c r="L50" s="709"/>
      <c r="M50" s="27"/>
      <c r="N50" s="27"/>
      <c r="O50" s="27"/>
      <c r="P50" s="27"/>
      <c r="Q50" s="27"/>
      <c r="R50" s="27"/>
      <c r="S50" s="27"/>
      <c r="T50" s="27"/>
      <c r="U50" s="27"/>
      <c r="V50" s="27"/>
      <c r="W50" s="27"/>
      <c r="X50" s="27"/>
      <c r="Y50" s="27"/>
      <c r="Z50" s="27"/>
    </row>
    <row r="51" spans="1:26" ht="15.75" customHeight="1">
      <c r="A51" s="27"/>
      <c r="B51" s="77"/>
      <c r="C51" s="27"/>
      <c r="D51" s="27"/>
      <c r="E51" s="27"/>
      <c r="F51" s="6524" t="s">
        <v>2727</v>
      </c>
      <c r="G51" s="6524"/>
      <c r="H51" s="6524"/>
      <c r="I51" s="6524"/>
      <c r="J51" s="6524"/>
      <c r="K51" s="6524"/>
      <c r="L51" s="6524"/>
      <c r="M51" s="6524"/>
      <c r="N51" s="27"/>
      <c r="O51" s="27"/>
      <c r="P51" s="27"/>
      <c r="Q51" s="27"/>
      <c r="R51" s="27"/>
      <c r="S51" s="27"/>
      <c r="T51" s="27"/>
      <c r="U51" s="27"/>
      <c r="V51" s="27"/>
      <c r="W51" s="27"/>
      <c r="X51" s="27"/>
      <c r="Y51" s="27"/>
      <c r="Z51" s="27"/>
    </row>
    <row r="52" spans="1:26">
      <c r="A52" s="27"/>
      <c r="B52" s="77"/>
      <c r="C52" s="27"/>
      <c r="D52" s="27"/>
      <c r="E52" s="27"/>
      <c r="F52" s="6524"/>
      <c r="G52" s="6524"/>
      <c r="H52" s="6524"/>
      <c r="I52" s="6524"/>
      <c r="J52" s="6524"/>
      <c r="K52" s="6524"/>
      <c r="L52" s="6524"/>
      <c r="M52" s="6524"/>
      <c r="N52" s="27"/>
      <c r="O52" s="27"/>
      <c r="P52" s="27"/>
      <c r="Q52" s="27"/>
      <c r="R52" s="27"/>
      <c r="S52" s="27"/>
      <c r="T52" s="27"/>
      <c r="U52" s="27"/>
      <c r="V52" s="27"/>
      <c r="W52" s="27"/>
      <c r="X52" s="27"/>
      <c r="Y52" s="27"/>
      <c r="Z52" s="27"/>
    </row>
    <row r="53" spans="1:26" ht="2.25" customHeight="1">
      <c r="A53" s="27"/>
      <c r="B53" s="77"/>
      <c r="C53" s="27"/>
      <c r="D53" s="27"/>
      <c r="E53" s="27"/>
      <c r="F53" s="6524"/>
      <c r="G53" s="6524"/>
      <c r="H53" s="6524"/>
      <c r="I53" s="6524"/>
      <c r="J53" s="6524"/>
      <c r="K53" s="6524"/>
      <c r="L53" s="6524"/>
      <c r="M53" s="6524"/>
      <c r="N53" s="27"/>
      <c r="O53" s="27"/>
      <c r="P53" s="27"/>
      <c r="Q53" s="27"/>
      <c r="R53" s="27"/>
      <c r="S53" s="27"/>
      <c r="T53" s="27"/>
      <c r="U53" s="27"/>
      <c r="V53" s="27"/>
      <c r="W53" s="27"/>
      <c r="X53" s="27"/>
      <c r="Y53" s="27"/>
      <c r="Z53" s="27"/>
    </row>
    <row r="54" spans="1:26">
      <c r="A54" s="27"/>
      <c r="B54" s="77"/>
      <c r="C54" s="27"/>
      <c r="D54" s="27"/>
      <c r="E54" s="27"/>
      <c r="F54" s="27"/>
      <c r="G54" s="27"/>
      <c r="H54" s="27"/>
      <c r="I54" s="723"/>
      <c r="J54" s="709"/>
      <c r="K54" s="709"/>
      <c r="L54" s="709"/>
      <c r="M54" s="4050" t="s">
        <v>2728</v>
      </c>
      <c r="N54" s="27"/>
      <c r="O54" s="27"/>
      <c r="P54" s="27"/>
      <c r="Q54" s="27"/>
      <c r="R54" s="27"/>
      <c r="S54" s="27"/>
      <c r="T54" s="27"/>
      <c r="U54" s="27"/>
      <c r="V54" s="27"/>
      <c r="W54" s="27"/>
      <c r="X54" s="27"/>
      <c r="Y54" s="27"/>
      <c r="Z54" s="27"/>
    </row>
    <row r="55" spans="1:26">
      <c r="A55" s="27"/>
      <c r="B55" s="77"/>
      <c r="C55" s="27"/>
      <c r="D55" s="27"/>
      <c r="E55" s="27"/>
      <c r="F55" s="27"/>
      <c r="G55" s="27"/>
      <c r="H55" s="27"/>
      <c r="I55" s="27"/>
      <c r="J55" s="27"/>
      <c r="K55" s="27"/>
      <c r="L55" s="27"/>
      <c r="M55" s="27"/>
      <c r="N55" s="27"/>
      <c r="O55" s="27"/>
      <c r="P55" s="27"/>
      <c r="Q55" s="27"/>
      <c r="R55" s="27"/>
      <c r="S55" s="27"/>
      <c r="T55" s="27"/>
      <c r="U55" s="27"/>
      <c r="V55" s="27"/>
      <c r="W55" s="27"/>
      <c r="X55" s="27"/>
      <c r="Y55" s="27"/>
      <c r="Z55" s="27"/>
    </row>
    <row r="56" spans="1:26">
      <c r="A56" s="27"/>
      <c r="B56" s="77"/>
      <c r="C56" s="27"/>
      <c r="D56" s="27"/>
      <c r="E56" s="27"/>
      <c r="F56" s="27"/>
      <c r="G56" s="27"/>
      <c r="H56" s="27"/>
      <c r="I56" s="27"/>
      <c r="J56" s="27"/>
      <c r="K56" s="27"/>
      <c r="L56" s="27"/>
      <c r="M56" s="27"/>
      <c r="N56" s="27"/>
      <c r="P56" s="27"/>
      <c r="Q56" s="27"/>
      <c r="R56" s="27"/>
      <c r="S56" s="27"/>
      <c r="T56" s="27"/>
      <c r="U56" s="27"/>
      <c r="V56" s="27"/>
      <c r="W56" s="27"/>
      <c r="X56" s="27"/>
      <c r="Y56" s="27"/>
      <c r="Z56" s="27"/>
    </row>
    <row r="57" spans="1:26">
      <c r="A57" s="27"/>
      <c r="B57" s="77"/>
      <c r="C57" s="27"/>
      <c r="D57" s="27"/>
      <c r="E57" s="27"/>
      <c r="F57" s="27"/>
      <c r="G57" s="27"/>
      <c r="H57" s="27"/>
      <c r="I57" s="27"/>
      <c r="J57" s="27"/>
      <c r="K57" s="27"/>
      <c r="L57" s="27"/>
      <c r="M57" s="27"/>
      <c r="N57" s="27"/>
      <c r="P57" s="27"/>
      <c r="Q57" s="27"/>
      <c r="R57" s="27"/>
      <c r="S57" s="27"/>
      <c r="T57" s="27"/>
      <c r="U57" s="27"/>
      <c r="V57" s="27"/>
      <c r="W57" s="27"/>
      <c r="X57" s="27"/>
      <c r="Y57" s="27"/>
      <c r="Z57" s="27"/>
    </row>
    <row r="58" spans="1:26">
      <c r="A58" s="27"/>
      <c r="B58" s="77"/>
      <c r="C58" s="27"/>
      <c r="D58" s="27"/>
      <c r="E58" s="27"/>
      <c r="F58" s="27"/>
      <c r="G58" s="27"/>
      <c r="H58" s="27"/>
      <c r="I58" s="27"/>
      <c r="J58" s="27"/>
      <c r="K58" s="27"/>
      <c r="L58" s="27"/>
      <c r="M58" s="27"/>
      <c r="N58" s="27"/>
      <c r="P58" s="27"/>
      <c r="Q58" s="27"/>
      <c r="R58" s="27"/>
      <c r="S58" s="27"/>
      <c r="T58" s="27"/>
      <c r="U58" s="27"/>
      <c r="V58" s="27"/>
      <c r="W58" s="27"/>
      <c r="X58" s="27"/>
      <c r="Y58" s="27"/>
      <c r="Z58" s="27"/>
    </row>
    <row r="59" spans="1:26">
      <c r="A59" s="27"/>
      <c r="B59" s="77"/>
      <c r="C59" s="27"/>
      <c r="D59" s="27"/>
      <c r="E59" s="27"/>
      <c r="F59" s="27"/>
      <c r="G59" s="27"/>
      <c r="H59" s="27"/>
      <c r="I59" s="27"/>
      <c r="J59" s="27"/>
      <c r="K59" s="27"/>
      <c r="L59" s="27"/>
      <c r="M59" s="27"/>
      <c r="N59" s="27"/>
      <c r="P59" s="27"/>
      <c r="Q59" s="27"/>
      <c r="R59" s="27"/>
      <c r="S59" s="27"/>
      <c r="T59" s="27"/>
      <c r="U59" s="27"/>
      <c r="V59" s="27"/>
      <c r="W59" s="27"/>
      <c r="X59" s="27"/>
      <c r="Y59" s="27"/>
      <c r="Z59" s="27"/>
    </row>
    <row r="60" spans="1:26">
      <c r="A60" s="27"/>
      <c r="B60" s="77"/>
      <c r="C60" s="27"/>
      <c r="D60" s="27"/>
      <c r="E60" s="27"/>
      <c r="F60" s="27"/>
      <c r="G60" s="27"/>
      <c r="H60" s="27"/>
      <c r="I60" s="27"/>
      <c r="J60" s="27"/>
      <c r="K60" s="27"/>
      <c r="L60" s="27"/>
      <c r="M60" s="27"/>
      <c r="N60" s="27"/>
      <c r="P60" s="27"/>
      <c r="Q60" s="27"/>
      <c r="R60" s="27"/>
      <c r="S60" s="27"/>
      <c r="T60" s="27"/>
      <c r="U60" s="27"/>
      <c r="V60" s="27"/>
      <c r="W60" s="27"/>
      <c r="X60" s="27"/>
      <c r="Y60" s="27"/>
      <c r="Z60" s="27"/>
    </row>
    <row r="61" spans="1:26">
      <c r="A61" s="27"/>
      <c r="B61" s="77"/>
      <c r="C61" s="1837"/>
      <c r="D61" s="1837"/>
      <c r="E61" s="1837"/>
      <c r="F61" s="1837"/>
      <c r="G61" s="1837"/>
      <c r="H61" s="1837"/>
      <c r="I61" s="1837"/>
      <c r="J61" s="1837"/>
      <c r="K61" s="1837"/>
      <c r="L61" s="1837"/>
      <c r="M61" s="27"/>
      <c r="N61" s="27"/>
      <c r="O61" s="27"/>
      <c r="P61" s="27"/>
      <c r="Q61" s="27"/>
      <c r="R61" s="27"/>
      <c r="S61" s="27"/>
      <c r="T61" s="27"/>
      <c r="U61" s="27"/>
      <c r="V61" s="27"/>
      <c r="W61" s="27"/>
      <c r="X61" s="27"/>
      <c r="Y61" s="27"/>
      <c r="Z61" s="27"/>
    </row>
    <row r="62" spans="1:26">
      <c r="A62" s="27"/>
      <c r="B62" s="77"/>
      <c r="C62" s="1837"/>
      <c r="D62" s="1837"/>
      <c r="E62" s="1837"/>
      <c r="F62" s="1837"/>
      <c r="G62" s="1837"/>
      <c r="H62" s="1837"/>
      <c r="I62" s="1837"/>
      <c r="J62" s="1837"/>
      <c r="K62" s="1837"/>
      <c r="L62" s="1837"/>
      <c r="M62" s="27"/>
      <c r="N62" s="27"/>
      <c r="O62" s="27"/>
      <c r="P62" s="27"/>
      <c r="Q62" s="27"/>
      <c r="R62" s="27"/>
      <c r="S62" s="27"/>
      <c r="T62" s="27"/>
      <c r="U62" s="27"/>
      <c r="V62" s="27"/>
      <c r="W62" s="27"/>
      <c r="X62" s="27"/>
      <c r="Y62" s="27"/>
      <c r="Z62" s="27"/>
    </row>
    <row r="63" spans="1:26">
      <c r="A63" s="27"/>
      <c r="B63" s="77"/>
      <c r="C63" s="1837"/>
      <c r="D63" s="1837"/>
      <c r="E63" s="1837"/>
      <c r="F63" s="1837"/>
      <c r="G63" s="1837"/>
      <c r="H63" s="1837"/>
      <c r="I63" s="1837"/>
      <c r="J63" s="1837"/>
      <c r="K63" s="1837"/>
      <c r="L63" s="1837"/>
      <c r="M63" s="27"/>
      <c r="N63" s="27"/>
      <c r="O63" s="27"/>
      <c r="P63" s="27"/>
      <c r="Q63" s="27"/>
      <c r="R63" s="27"/>
      <c r="S63" s="27"/>
      <c r="T63" s="27"/>
      <c r="U63" s="27"/>
      <c r="V63" s="27"/>
      <c r="W63" s="27"/>
      <c r="X63" s="27"/>
      <c r="Y63" s="27"/>
      <c r="Z63" s="27"/>
    </row>
    <row r="64" spans="1:26">
      <c r="A64" s="27"/>
      <c r="B64" s="77"/>
      <c r="C64" s="1837"/>
      <c r="D64" s="1837"/>
      <c r="E64" s="1837"/>
      <c r="F64" s="1837"/>
      <c r="G64" s="1837"/>
      <c r="H64" s="1837"/>
      <c r="I64" s="1837"/>
      <c r="J64" s="1837"/>
      <c r="K64" s="1837"/>
      <c r="L64" s="1837"/>
      <c r="M64" s="27"/>
      <c r="N64" s="27"/>
      <c r="O64" s="27"/>
      <c r="P64" s="27"/>
      <c r="Q64" s="27"/>
      <c r="R64" s="27"/>
      <c r="S64" s="27"/>
      <c r="T64" s="27"/>
      <c r="U64" s="27"/>
      <c r="V64" s="27"/>
      <c r="W64" s="27"/>
      <c r="X64" s="27"/>
      <c r="Y64" s="27"/>
      <c r="Z64" s="27"/>
    </row>
    <row r="65" spans="1:26">
      <c r="A65" s="27"/>
      <c r="B65" s="77"/>
      <c r="C65" s="1837"/>
      <c r="D65" s="1837"/>
      <c r="E65" s="1837"/>
      <c r="F65" s="1837"/>
      <c r="G65" s="1837"/>
      <c r="H65" s="1837"/>
      <c r="I65" s="1837"/>
      <c r="J65" s="1837"/>
      <c r="K65" s="1837"/>
      <c r="L65" s="1837"/>
      <c r="M65" s="27"/>
      <c r="N65" s="27"/>
      <c r="O65" s="27"/>
      <c r="P65" s="27"/>
      <c r="Q65" s="27"/>
      <c r="R65" s="27"/>
      <c r="S65" s="27"/>
      <c r="T65" s="27"/>
      <c r="U65" s="27"/>
      <c r="V65" s="27"/>
      <c r="W65" s="27"/>
      <c r="X65" s="27"/>
      <c r="Y65" s="27"/>
      <c r="Z65" s="27"/>
    </row>
    <row r="66" spans="1:26">
      <c r="A66" s="27"/>
      <c r="B66" s="77"/>
      <c r="C66" s="27"/>
      <c r="D66" s="27"/>
      <c r="E66" s="27"/>
      <c r="F66" s="27"/>
      <c r="G66" s="27"/>
      <c r="H66" s="27"/>
      <c r="I66" s="27"/>
      <c r="J66" s="27"/>
      <c r="K66" s="27"/>
      <c r="L66" s="27"/>
      <c r="M66" s="27"/>
      <c r="N66" s="27"/>
      <c r="O66" s="27"/>
      <c r="P66" s="27"/>
      <c r="Q66" s="27"/>
      <c r="R66" s="27"/>
      <c r="S66" s="27"/>
      <c r="T66" s="27"/>
      <c r="U66" s="27"/>
      <c r="V66" s="27"/>
      <c r="W66" s="27"/>
      <c r="X66" s="27"/>
      <c r="Y66" s="27"/>
      <c r="Z66" s="27"/>
    </row>
    <row r="67" spans="1:26">
      <c r="A67" s="27"/>
      <c r="B67" s="77"/>
      <c r="C67" s="27"/>
      <c r="D67" s="27"/>
      <c r="E67" s="27"/>
      <c r="F67" s="27"/>
      <c r="G67" s="27"/>
      <c r="H67" s="27"/>
      <c r="I67" s="27"/>
      <c r="J67" s="27"/>
      <c r="K67" s="27"/>
      <c r="L67" s="27"/>
      <c r="M67" s="27"/>
      <c r="N67" s="27"/>
      <c r="O67" s="27"/>
      <c r="P67" s="27"/>
      <c r="Q67" s="27"/>
      <c r="R67" s="27"/>
      <c r="S67" s="27"/>
      <c r="T67" s="27"/>
      <c r="U67" s="27"/>
      <c r="V67" s="27"/>
      <c r="W67" s="27"/>
      <c r="X67" s="27"/>
      <c r="Y67" s="27"/>
      <c r="Z67" s="27"/>
    </row>
    <row r="68" spans="1:26">
      <c r="A68" s="27"/>
      <c r="B68" s="77"/>
      <c r="C68" s="27"/>
      <c r="D68" s="27"/>
      <c r="E68" s="27"/>
      <c r="F68" s="27"/>
      <c r="G68" s="27"/>
      <c r="H68" s="27"/>
      <c r="I68" s="27"/>
      <c r="J68" s="27"/>
      <c r="K68" s="27"/>
      <c r="L68" s="27"/>
      <c r="M68" s="27"/>
      <c r="N68" s="27"/>
      <c r="O68" s="27"/>
      <c r="P68" s="27"/>
      <c r="Q68" s="27"/>
      <c r="R68" s="27"/>
      <c r="S68" s="27"/>
      <c r="T68" s="27"/>
      <c r="U68" s="27"/>
      <c r="V68" s="27"/>
      <c r="W68" s="27"/>
      <c r="X68" s="27"/>
      <c r="Y68" s="27"/>
      <c r="Z68" s="27"/>
    </row>
    <row r="69" spans="1:26">
      <c r="A69" s="27"/>
      <c r="B69" s="77"/>
      <c r="C69" s="27"/>
      <c r="D69" s="27"/>
      <c r="E69" s="27"/>
      <c r="F69" s="27"/>
      <c r="G69" s="27"/>
      <c r="H69" s="27"/>
      <c r="I69" s="27"/>
      <c r="J69" s="27"/>
      <c r="K69" s="27"/>
      <c r="L69" s="27"/>
      <c r="M69" s="27"/>
      <c r="N69" s="27"/>
      <c r="O69" s="27"/>
      <c r="P69" s="27"/>
      <c r="Q69" s="27"/>
      <c r="R69" s="27"/>
      <c r="S69" s="27"/>
      <c r="T69" s="27"/>
      <c r="U69" s="27"/>
      <c r="V69" s="27"/>
      <c r="W69" s="27"/>
      <c r="X69" s="27"/>
      <c r="Y69" s="27"/>
      <c r="Z69" s="27"/>
    </row>
    <row r="70" spans="1:26">
      <c r="A70" s="27"/>
      <c r="B70" s="77"/>
      <c r="C70" s="27"/>
      <c r="D70" s="27"/>
      <c r="E70" s="27"/>
      <c r="F70" s="27"/>
      <c r="G70" s="27"/>
      <c r="H70" s="27"/>
      <c r="I70" s="27"/>
      <c r="J70" s="27"/>
      <c r="K70" s="27"/>
      <c r="L70" s="27"/>
      <c r="M70" s="27"/>
      <c r="N70" s="27"/>
      <c r="O70" s="27"/>
      <c r="P70" s="27"/>
      <c r="Q70" s="27"/>
      <c r="R70" s="27"/>
      <c r="S70" s="27"/>
      <c r="T70" s="27"/>
      <c r="U70" s="27"/>
      <c r="V70" s="27"/>
      <c r="W70" s="27"/>
      <c r="X70" s="27"/>
      <c r="Y70" s="27"/>
      <c r="Z70" s="27"/>
    </row>
    <row r="71" spans="1:26">
      <c r="A71" s="27"/>
      <c r="B71" s="77"/>
      <c r="C71" s="27"/>
      <c r="D71" s="27"/>
      <c r="E71" s="27"/>
      <c r="F71" s="27"/>
      <c r="G71" s="27"/>
      <c r="H71" s="27"/>
      <c r="I71" s="27"/>
      <c r="J71" s="27"/>
      <c r="K71" s="27"/>
      <c r="L71" s="27"/>
      <c r="M71" s="27"/>
      <c r="N71" s="27"/>
      <c r="O71" s="27"/>
      <c r="P71" s="27"/>
      <c r="Q71" s="27"/>
      <c r="R71" s="27"/>
      <c r="S71" s="27"/>
      <c r="T71" s="27"/>
      <c r="U71" s="27"/>
      <c r="V71" s="27"/>
      <c r="W71" s="27"/>
      <c r="X71" s="27"/>
      <c r="Y71" s="27"/>
      <c r="Z71" s="27"/>
    </row>
    <row r="72" spans="1:26">
      <c r="A72" s="27"/>
      <c r="B72" s="77"/>
      <c r="C72" s="27"/>
      <c r="D72" s="27"/>
      <c r="E72" s="27"/>
      <c r="F72" s="27"/>
      <c r="G72" s="27"/>
      <c r="H72" s="27"/>
      <c r="I72" s="27"/>
      <c r="J72" s="27"/>
      <c r="K72" s="27"/>
      <c r="L72" s="27"/>
      <c r="M72" s="27"/>
      <c r="N72" s="27"/>
      <c r="O72" s="27"/>
      <c r="P72" s="27"/>
      <c r="Q72" s="27"/>
      <c r="R72" s="27"/>
      <c r="S72" s="27"/>
      <c r="T72" s="27"/>
      <c r="U72" s="27"/>
      <c r="V72" s="27"/>
      <c r="W72" s="27"/>
      <c r="X72" s="27"/>
      <c r="Y72" s="27"/>
      <c r="Z72" s="27"/>
    </row>
    <row r="73" spans="1:26">
      <c r="A73" s="27"/>
      <c r="B73" s="77"/>
      <c r="C73" s="27"/>
      <c r="D73" s="27"/>
      <c r="E73" s="27"/>
      <c r="F73" s="27"/>
      <c r="G73" s="27"/>
      <c r="H73" s="27"/>
      <c r="I73" s="27"/>
      <c r="J73" s="27"/>
      <c r="K73" s="27"/>
      <c r="L73" s="27"/>
      <c r="M73" s="27"/>
      <c r="N73" s="27"/>
      <c r="O73" s="27"/>
      <c r="P73" s="27"/>
      <c r="Q73" s="27"/>
      <c r="R73" s="27"/>
      <c r="S73" s="27"/>
      <c r="T73" s="27"/>
      <c r="U73" s="27"/>
      <c r="V73" s="27"/>
      <c r="W73" s="27"/>
      <c r="X73" s="27"/>
      <c r="Y73" s="27"/>
      <c r="Z73" s="27"/>
    </row>
    <row r="74" spans="1:26">
      <c r="A74" s="27"/>
      <c r="B74" s="77"/>
      <c r="C74" s="27"/>
      <c r="D74" s="27"/>
      <c r="E74" s="27"/>
      <c r="F74" s="27"/>
      <c r="G74" s="27"/>
      <c r="H74" s="27"/>
      <c r="I74" s="27"/>
      <c r="J74" s="27"/>
      <c r="K74" s="27"/>
      <c r="L74" s="27"/>
      <c r="M74" s="27"/>
      <c r="N74" s="27"/>
      <c r="O74" s="27"/>
      <c r="P74" s="27"/>
      <c r="Q74" s="27"/>
      <c r="R74" s="27"/>
      <c r="S74" s="27"/>
      <c r="T74" s="27"/>
      <c r="U74" s="27"/>
      <c r="V74" s="27"/>
      <c r="W74" s="27"/>
      <c r="X74" s="27"/>
      <c r="Y74" s="27"/>
      <c r="Z74" s="27"/>
    </row>
    <row r="75" spans="1:26">
      <c r="A75" s="27"/>
      <c r="B75" s="77"/>
      <c r="C75" s="27"/>
      <c r="D75" s="27"/>
      <c r="E75" s="27"/>
      <c r="F75" s="27"/>
      <c r="G75" s="27"/>
      <c r="H75" s="27"/>
      <c r="I75" s="27"/>
      <c r="J75" s="27"/>
      <c r="K75" s="27"/>
      <c r="L75" s="27"/>
      <c r="M75" s="27"/>
      <c r="N75" s="27"/>
      <c r="O75" s="27"/>
      <c r="P75" s="27"/>
      <c r="Q75" s="27"/>
      <c r="R75" s="27"/>
      <c r="S75" s="27"/>
      <c r="T75" s="27"/>
      <c r="U75" s="27"/>
      <c r="V75" s="27"/>
      <c r="W75" s="27"/>
      <c r="X75" s="27"/>
      <c r="Y75" s="27"/>
      <c r="Z75" s="27"/>
    </row>
  </sheetData>
  <mergeCells count="23">
    <mergeCell ref="F51:M53"/>
    <mergeCell ref="A5:M5"/>
    <mergeCell ref="B10:B11"/>
    <mergeCell ref="C10:E10"/>
    <mergeCell ref="F10:G10"/>
    <mergeCell ref="H10:H11"/>
    <mergeCell ref="I10:I11"/>
    <mergeCell ref="K10:K11"/>
    <mergeCell ref="C11:C12"/>
    <mergeCell ref="H12:H14"/>
    <mergeCell ref="I12:I14"/>
    <mergeCell ref="J12:J14"/>
    <mergeCell ref="K12:K14"/>
    <mergeCell ref="L12:L14"/>
    <mergeCell ref="C13:C14"/>
    <mergeCell ref="B48:L48"/>
    <mergeCell ref="B2:D2"/>
    <mergeCell ref="J2:U2"/>
    <mergeCell ref="B49:F49"/>
    <mergeCell ref="A6:L6"/>
    <mergeCell ref="A7:L7"/>
    <mergeCell ref="B8:L8"/>
    <mergeCell ref="B47:L47"/>
  </mergeCells>
  <phoneticPr fontId="3" type="noConversion"/>
  <hyperlinks>
    <hyperlink ref="J2" location="'List 4'!A1" display="قائمة إحصاءات صناديق الإستثمار"/>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scale="85"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Z75"/>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D22" sqref="D22"/>
    </sheetView>
  </sheetViews>
  <sheetFormatPr defaultRowHeight="15.75"/>
  <cols>
    <col min="1" max="1" width="0.125" customWidth="1"/>
    <col min="2" max="2" width="6.625" customWidth="1"/>
    <col min="3" max="3" width="8.75" customWidth="1"/>
    <col min="4" max="4" width="8.75" bestFit="1" customWidth="1"/>
    <col min="5" max="5" width="11.75" bestFit="1" customWidth="1"/>
    <col min="6" max="6" width="9.125" bestFit="1" customWidth="1"/>
    <col min="7" max="7" width="1.75" customWidth="1"/>
    <col min="8" max="8" width="7.75" customWidth="1"/>
    <col min="9" max="9" width="9" customWidth="1"/>
    <col min="10" max="10" width="10.25" customWidth="1"/>
    <col min="11" max="11" width="10" bestFit="1" customWidth="1"/>
    <col min="12" max="13" width="9" bestFit="1" customWidth="1"/>
    <col min="14" max="15" width="7.125"/>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26">
      <c r="A2" s="109"/>
      <c r="B2" s="6180" t="s">
        <v>4314</v>
      </c>
      <c r="C2" s="6180"/>
      <c r="D2" s="6180"/>
      <c r="E2" s="111"/>
      <c r="F2" s="111"/>
      <c r="G2" s="109"/>
      <c r="H2" s="112"/>
      <c r="I2" s="109"/>
      <c r="J2" s="6180" t="s">
        <v>4318</v>
      </c>
      <c r="K2" s="6180"/>
      <c r="L2" s="6180"/>
      <c r="M2" s="6180"/>
      <c r="N2" s="6180"/>
      <c r="O2" s="6180"/>
      <c r="P2" s="6180"/>
      <c r="Q2" s="6180"/>
      <c r="R2" s="109"/>
      <c r="S2" s="109"/>
      <c r="T2" s="109"/>
      <c r="U2" s="109"/>
      <c r="V2" s="109"/>
      <c r="W2" s="109"/>
      <c r="X2" s="109"/>
      <c r="Y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26" ht="16.5" thickTop="1">
      <c r="A4" s="27"/>
      <c r="B4" s="1820"/>
      <c r="C4" s="633"/>
      <c r="D4" s="633"/>
      <c r="E4" s="633"/>
      <c r="F4" s="633"/>
      <c r="G4" s="633"/>
      <c r="H4" s="633"/>
      <c r="I4" s="633"/>
      <c r="J4" s="633"/>
      <c r="K4" s="633"/>
      <c r="L4" s="633"/>
      <c r="M4" s="633"/>
      <c r="N4" s="27"/>
      <c r="O4" s="27"/>
      <c r="P4" s="27"/>
      <c r="Q4" s="27"/>
      <c r="R4" s="27"/>
      <c r="S4" s="27"/>
      <c r="T4" s="27"/>
      <c r="U4" s="27"/>
      <c r="V4" s="27"/>
      <c r="W4" s="27"/>
      <c r="X4" s="27"/>
      <c r="Y4" s="27"/>
      <c r="Z4" s="27"/>
    </row>
    <row r="5" spans="1:26" ht="18.75">
      <c r="A5" s="27"/>
      <c r="B5" s="6381" t="s">
        <v>2729</v>
      </c>
      <c r="C5" s="6381"/>
      <c r="D5" s="6381"/>
      <c r="E5" s="6381"/>
      <c r="F5" s="6381"/>
      <c r="G5" s="6381"/>
      <c r="H5" s="6381"/>
      <c r="I5" s="6381"/>
      <c r="J5" s="6381"/>
      <c r="K5" s="6381"/>
      <c r="L5" s="6381"/>
      <c r="M5" s="6381"/>
      <c r="N5" s="27"/>
      <c r="O5" s="27"/>
      <c r="P5" s="27"/>
      <c r="Q5" s="27"/>
      <c r="R5" s="27"/>
      <c r="S5" s="27"/>
      <c r="T5" s="27"/>
      <c r="U5" s="27"/>
      <c r="V5" s="27"/>
      <c r="W5" s="27"/>
      <c r="X5" s="27"/>
      <c r="Y5" s="27"/>
      <c r="Z5" s="27"/>
    </row>
    <row r="6" spans="1:26" ht="18.75">
      <c r="A6" s="6376" t="s">
        <v>2730</v>
      </c>
      <c r="B6" s="6376"/>
      <c r="C6" s="6376"/>
      <c r="D6" s="6376"/>
      <c r="E6" s="6376"/>
      <c r="F6" s="6376"/>
      <c r="G6" s="6376"/>
      <c r="H6" s="6376"/>
      <c r="I6" s="6376"/>
      <c r="J6" s="6376"/>
      <c r="K6" s="6376"/>
      <c r="L6" s="6376"/>
      <c r="M6" s="6376"/>
      <c r="N6" s="27"/>
      <c r="O6" s="27"/>
      <c r="P6" s="27"/>
      <c r="Q6" s="27"/>
      <c r="R6" s="27"/>
      <c r="S6" s="27"/>
      <c r="T6" s="27"/>
      <c r="U6" s="27"/>
      <c r="V6" s="27"/>
      <c r="W6" s="27"/>
      <c r="X6" s="27"/>
      <c r="Y6" s="27"/>
      <c r="Z6" s="27"/>
    </row>
    <row r="7" spans="1:26" ht="18.75">
      <c r="A7" s="6376" t="s">
        <v>2731</v>
      </c>
      <c r="B7" s="6376"/>
      <c r="C7" s="6376"/>
      <c r="D7" s="6376"/>
      <c r="E7" s="6376"/>
      <c r="F7" s="6376"/>
      <c r="G7" s="6376"/>
      <c r="H7" s="6376"/>
      <c r="I7" s="6376"/>
      <c r="J7" s="6376"/>
      <c r="K7" s="6376"/>
      <c r="L7" s="6376"/>
      <c r="M7" s="6376"/>
      <c r="N7" s="27"/>
      <c r="O7" s="27"/>
      <c r="P7" s="27"/>
      <c r="Q7" s="27"/>
      <c r="R7" s="27"/>
      <c r="S7" s="27"/>
      <c r="T7" s="27"/>
      <c r="U7" s="27"/>
      <c r="V7" s="27"/>
      <c r="W7" s="27"/>
      <c r="X7" s="27"/>
      <c r="Y7" s="27"/>
      <c r="Z7" s="27"/>
    </row>
    <row r="8" spans="1:26">
      <c r="A8" s="27"/>
      <c r="B8" s="6375" t="s">
        <v>2732</v>
      </c>
      <c r="C8" s="6375"/>
      <c r="D8" s="6375"/>
      <c r="E8" s="6375"/>
      <c r="F8" s="6375"/>
      <c r="G8" s="6375"/>
      <c r="H8" s="6375"/>
      <c r="I8" s="6375"/>
      <c r="J8" s="6375"/>
      <c r="K8" s="6375"/>
      <c r="L8" s="6375"/>
      <c r="M8" s="6375"/>
      <c r="N8" s="27"/>
      <c r="O8" s="27"/>
      <c r="P8" s="27"/>
      <c r="Q8" s="27"/>
      <c r="R8" s="27"/>
      <c r="S8" s="27"/>
      <c r="T8" s="27"/>
      <c r="U8" s="27"/>
      <c r="V8" s="27"/>
      <c r="W8" s="27"/>
      <c r="X8" s="27"/>
      <c r="Y8" s="27"/>
      <c r="Z8" s="27"/>
    </row>
    <row r="9" spans="1:26" ht="5.0999999999999996" customHeight="1" thickBot="1">
      <c r="A9" s="27"/>
      <c r="B9" s="1814"/>
      <c r="C9" s="1815"/>
      <c r="D9" s="1815"/>
      <c r="E9" s="1815"/>
      <c r="F9" s="1815"/>
      <c r="G9" s="1815"/>
      <c r="H9" s="1815"/>
      <c r="I9" s="1815"/>
      <c r="J9" s="1815"/>
      <c r="K9" s="1815"/>
      <c r="L9" s="1815"/>
      <c r="M9" s="1815"/>
      <c r="N9" s="27"/>
      <c r="O9" s="27"/>
      <c r="P9" s="27"/>
      <c r="Q9" s="27"/>
      <c r="R9" s="27"/>
      <c r="S9" s="27"/>
      <c r="T9" s="27"/>
      <c r="U9" s="27"/>
      <c r="V9" s="27"/>
      <c r="W9" s="27"/>
      <c r="X9" s="27"/>
      <c r="Y9" s="27"/>
      <c r="Z9" s="27"/>
    </row>
    <row r="10" spans="1:26" ht="16.5" thickBot="1">
      <c r="A10" s="27"/>
      <c r="B10" s="4332" t="s">
        <v>2164</v>
      </c>
      <c r="C10" s="3735" t="s">
        <v>2272</v>
      </c>
      <c r="D10" s="6529" t="s">
        <v>2733</v>
      </c>
      <c r="E10" s="4337" t="s">
        <v>127</v>
      </c>
      <c r="F10" s="4338" t="s">
        <v>2734</v>
      </c>
      <c r="G10" s="1284" t="s">
        <v>128</v>
      </c>
      <c r="H10" s="616"/>
      <c r="I10" s="616"/>
      <c r="J10" s="4338" t="s">
        <v>2735</v>
      </c>
      <c r="K10" s="6548" t="s">
        <v>2736</v>
      </c>
      <c r="L10" s="6548" t="s">
        <v>2737</v>
      </c>
      <c r="M10" s="6436" t="s">
        <v>2738</v>
      </c>
      <c r="N10" s="27"/>
      <c r="O10" s="27"/>
      <c r="P10" s="27"/>
      <c r="Q10" s="27"/>
      <c r="R10" s="27"/>
      <c r="S10" s="27"/>
      <c r="T10" s="27"/>
      <c r="U10" s="27"/>
      <c r="V10" s="27"/>
      <c r="W10" s="27"/>
      <c r="X10" s="27"/>
      <c r="Y10" s="27"/>
      <c r="Z10" s="27"/>
    </row>
    <row r="11" spans="1:26" ht="16.5" thickTop="1">
      <c r="A11" s="77"/>
      <c r="B11" s="4332" t="s">
        <v>2173</v>
      </c>
      <c r="C11" s="3735" t="s">
        <v>2739</v>
      </c>
      <c r="D11" s="6540"/>
      <c r="E11" s="4339" t="s">
        <v>2718</v>
      </c>
      <c r="F11" s="4340" t="s">
        <v>2740</v>
      </c>
      <c r="G11" s="6549" t="s">
        <v>2195</v>
      </c>
      <c r="H11" s="6550"/>
      <c r="I11" s="4123" t="s">
        <v>2741</v>
      </c>
      <c r="J11" s="4340" t="s">
        <v>2740</v>
      </c>
      <c r="K11" s="6534"/>
      <c r="L11" s="6534"/>
      <c r="M11" s="6525"/>
      <c r="N11" s="77"/>
      <c r="O11" s="77"/>
      <c r="P11" s="77"/>
      <c r="Q11" s="77"/>
      <c r="R11" s="77"/>
      <c r="S11" s="77"/>
      <c r="T11" s="77"/>
      <c r="U11" s="77"/>
      <c r="V11" s="77"/>
      <c r="W11" s="77"/>
      <c r="X11" s="77"/>
      <c r="Y11" s="77"/>
      <c r="Z11" s="77"/>
    </row>
    <row r="12" spans="1:26">
      <c r="A12" s="77"/>
      <c r="B12" s="4332" t="s">
        <v>2291</v>
      </c>
      <c r="C12" s="3735" t="s">
        <v>126</v>
      </c>
      <c r="D12" s="6540" t="s">
        <v>273</v>
      </c>
      <c r="E12" s="6534" t="s">
        <v>2742</v>
      </c>
      <c r="F12" s="6542" t="s">
        <v>679</v>
      </c>
      <c r="G12" s="6544" t="s">
        <v>713</v>
      </c>
      <c r="H12" s="6545"/>
      <c r="I12" s="3735" t="s">
        <v>129</v>
      </c>
      <c r="J12" s="6537" t="s">
        <v>679</v>
      </c>
      <c r="K12" s="4125" t="s">
        <v>130</v>
      </c>
      <c r="L12" s="4332" t="s">
        <v>122</v>
      </c>
      <c r="M12" s="4119" t="s">
        <v>170</v>
      </c>
      <c r="N12" s="77"/>
      <c r="O12" s="77"/>
      <c r="P12" s="77"/>
      <c r="Q12" s="77"/>
      <c r="R12" s="77"/>
      <c r="S12" s="77"/>
      <c r="T12" s="77"/>
      <c r="U12" s="77"/>
      <c r="V12" s="77"/>
      <c r="W12" s="77"/>
      <c r="X12" s="77"/>
      <c r="Y12" s="77"/>
      <c r="Z12" s="77"/>
    </row>
    <row r="13" spans="1:26" ht="16.5" thickBot="1">
      <c r="A13" s="77"/>
      <c r="B13" s="4120" t="s">
        <v>711</v>
      </c>
      <c r="C13" s="4335" t="s">
        <v>131</v>
      </c>
      <c r="D13" s="6541"/>
      <c r="E13" s="6535"/>
      <c r="F13" s="6543"/>
      <c r="G13" s="6546"/>
      <c r="H13" s="6547"/>
      <c r="I13" s="4335" t="s">
        <v>132</v>
      </c>
      <c r="J13" s="6538"/>
      <c r="K13" s="4343" t="s">
        <v>273</v>
      </c>
      <c r="L13" s="4120" t="s">
        <v>264</v>
      </c>
      <c r="M13" s="4336" t="s">
        <v>264</v>
      </c>
      <c r="N13" s="77"/>
      <c r="O13" s="77"/>
      <c r="P13" s="77"/>
      <c r="Q13" s="77"/>
      <c r="R13" s="77"/>
      <c r="S13" s="77"/>
      <c r="T13" s="77"/>
      <c r="U13" s="77"/>
      <c r="V13" s="77"/>
      <c r="W13" s="77"/>
      <c r="X13" s="77"/>
      <c r="Y13" s="77"/>
      <c r="Z13" s="77"/>
    </row>
    <row r="14" spans="1:26" ht="5.0999999999999996" customHeight="1">
      <c r="A14" s="27"/>
      <c r="B14" s="793"/>
      <c r="C14" s="1446"/>
      <c r="D14" s="729"/>
      <c r="E14" s="1446"/>
      <c r="F14" s="729"/>
      <c r="G14" s="171"/>
      <c r="H14" s="1446"/>
      <c r="I14" s="1446"/>
      <c r="J14" s="729"/>
      <c r="K14" s="1446"/>
      <c r="L14" s="1446"/>
      <c r="M14" s="729"/>
      <c r="N14" s="27"/>
      <c r="O14" s="27"/>
      <c r="P14" s="27"/>
      <c r="Q14" s="27"/>
      <c r="R14" s="27"/>
      <c r="S14" s="27"/>
      <c r="T14" s="27"/>
      <c r="U14" s="27"/>
      <c r="V14" s="27"/>
      <c r="W14" s="27"/>
      <c r="X14" s="27"/>
      <c r="Y14" s="27"/>
      <c r="Z14" s="27"/>
    </row>
    <row r="15" spans="1:26">
      <c r="A15" s="27"/>
      <c r="B15" s="599" t="s">
        <v>477</v>
      </c>
      <c r="C15" s="1335">
        <v>189438</v>
      </c>
      <c r="D15" s="397">
        <v>954</v>
      </c>
      <c r="E15" s="1335">
        <v>0</v>
      </c>
      <c r="F15" s="397">
        <v>17</v>
      </c>
      <c r="G15" s="878"/>
      <c r="H15" s="1335">
        <v>0</v>
      </c>
      <c r="I15" s="1335">
        <v>34.799999999999997</v>
      </c>
      <c r="J15" s="397">
        <v>0</v>
      </c>
      <c r="K15" s="1335">
        <v>194</v>
      </c>
      <c r="L15" s="1335">
        <v>6933.1</v>
      </c>
      <c r="M15" s="397">
        <v>197570.9</v>
      </c>
      <c r="N15" s="27"/>
      <c r="O15" s="27"/>
      <c r="P15" s="27"/>
      <c r="Q15" s="27"/>
      <c r="R15" s="27"/>
      <c r="S15" s="27"/>
      <c r="T15" s="27"/>
      <c r="U15" s="27"/>
      <c r="V15" s="27"/>
      <c r="W15" s="27"/>
      <c r="X15" s="27"/>
      <c r="Y15" s="27"/>
      <c r="Z15" s="27"/>
    </row>
    <row r="16" spans="1:26">
      <c r="A16" s="27"/>
      <c r="B16" s="690" t="s">
        <v>793</v>
      </c>
      <c r="C16" s="1320">
        <v>189498</v>
      </c>
      <c r="D16" s="398">
        <v>954</v>
      </c>
      <c r="E16" s="1320">
        <v>0</v>
      </c>
      <c r="F16" s="398">
        <v>17.7</v>
      </c>
      <c r="G16" s="399"/>
      <c r="H16" s="1320">
        <v>0</v>
      </c>
      <c r="I16" s="1320">
        <v>0</v>
      </c>
      <c r="J16" s="398">
        <v>0</v>
      </c>
      <c r="K16" s="1320">
        <v>206</v>
      </c>
      <c r="L16" s="1320">
        <v>6659.2</v>
      </c>
      <c r="M16" s="398">
        <v>197334.90000000002</v>
      </c>
      <c r="N16" s="27"/>
      <c r="O16" s="27"/>
      <c r="P16" s="27"/>
      <c r="Q16" s="27"/>
      <c r="R16" s="27"/>
      <c r="S16" s="27"/>
      <c r="T16" s="27"/>
      <c r="U16" s="27"/>
      <c r="V16" s="27"/>
      <c r="W16" s="27"/>
      <c r="X16" s="27"/>
      <c r="Y16" s="27"/>
      <c r="Z16" s="27"/>
    </row>
    <row r="17" spans="1:26">
      <c r="A17" s="27"/>
      <c r="B17" s="599">
        <v>1989</v>
      </c>
      <c r="C17" s="1335">
        <v>186997.9</v>
      </c>
      <c r="D17" s="397">
        <v>954</v>
      </c>
      <c r="E17" s="1335">
        <v>0</v>
      </c>
      <c r="F17" s="397">
        <v>31.4</v>
      </c>
      <c r="G17" s="878"/>
      <c r="H17" s="1335">
        <v>0</v>
      </c>
      <c r="I17" s="1335">
        <v>8.1</v>
      </c>
      <c r="J17" s="397">
        <v>0</v>
      </c>
      <c r="K17" s="1335">
        <v>208</v>
      </c>
      <c r="L17" s="1335">
        <v>10965.3</v>
      </c>
      <c r="M17" s="397">
        <v>199164.69999999998</v>
      </c>
      <c r="N17" s="27"/>
      <c r="O17" s="27"/>
      <c r="P17" s="27"/>
      <c r="Q17" s="27"/>
      <c r="R17" s="27"/>
      <c r="S17" s="27"/>
      <c r="T17" s="27"/>
      <c r="U17" s="27"/>
      <c r="V17" s="27"/>
      <c r="W17" s="27"/>
      <c r="X17" s="27"/>
      <c r="Y17" s="27"/>
      <c r="Z17" s="27"/>
    </row>
    <row r="18" spans="1:26">
      <c r="A18" s="27"/>
      <c r="B18" s="690" t="s">
        <v>795</v>
      </c>
      <c r="C18" s="1320">
        <v>189747.6</v>
      </c>
      <c r="D18" s="398">
        <v>954</v>
      </c>
      <c r="E18" s="1320">
        <v>0</v>
      </c>
      <c r="F18" s="398">
        <v>24.3</v>
      </c>
      <c r="G18" s="399"/>
      <c r="H18" s="1320">
        <v>0</v>
      </c>
      <c r="I18" s="1320">
        <v>8.3000000000000007</v>
      </c>
      <c r="J18" s="398">
        <v>7.1</v>
      </c>
      <c r="K18" s="1320">
        <v>206</v>
      </c>
      <c r="L18" s="1320">
        <v>12832.9</v>
      </c>
      <c r="M18" s="398">
        <v>203780.19999999998</v>
      </c>
      <c r="N18" s="27"/>
      <c r="O18" s="27"/>
      <c r="P18" s="27"/>
      <c r="Q18" s="27"/>
      <c r="R18" s="27"/>
      <c r="S18" s="27"/>
      <c r="T18" s="27"/>
      <c r="U18" s="27"/>
      <c r="V18" s="27"/>
      <c r="W18" s="27"/>
      <c r="X18" s="27"/>
      <c r="Y18" s="27"/>
      <c r="Z18" s="27"/>
    </row>
    <row r="19" spans="1:26">
      <c r="A19" s="27"/>
      <c r="B19" s="599">
        <v>1991</v>
      </c>
      <c r="C19" s="1335">
        <v>190254.7</v>
      </c>
      <c r="D19" s="397">
        <v>954</v>
      </c>
      <c r="E19" s="1335">
        <v>0</v>
      </c>
      <c r="F19" s="397">
        <v>27.5</v>
      </c>
      <c r="G19" s="878"/>
      <c r="H19" s="1335">
        <v>0</v>
      </c>
      <c r="I19" s="1335">
        <v>11.3</v>
      </c>
      <c r="J19" s="397">
        <v>10.3</v>
      </c>
      <c r="K19" s="1335">
        <v>206</v>
      </c>
      <c r="L19" s="1335">
        <v>16542.8</v>
      </c>
      <c r="M19" s="397">
        <v>208006.59999999998</v>
      </c>
      <c r="N19" s="27"/>
      <c r="O19" s="27"/>
      <c r="P19" s="27"/>
      <c r="Q19" s="27"/>
      <c r="R19" s="27"/>
      <c r="S19" s="27"/>
      <c r="T19" s="27"/>
      <c r="U19" s="27"/>
      <c r="V19" s="27"/>
      <c r="W19" s="27"/>
      <c r="X19" s="27"/>
      <c r="Y19" s="27"/>
      <c r="Z19" s="27"/>
    </row>
    <row r="20" spans="1:26">
      <c r="A20" s="27"/>
      <c r="B20" s="690">
        <v>1992</v>
      </c>
      <c r="C20" s="1320">
        <v>189498</v>
      </c>
      <c r="D20" s="398">
        <v>954</v>
      </c>
      <c r="E20" s="1320">
        <v>0</v>
      </c>
      <c r="F20" s="398">
        <v>23.1</v>
      </c>
      <c r="G20" s="399"/>
      <c r="H20" s="1320">
        <v>0</v>
      </c>
      <c r="I20" s="1320">
        <v>19.7</v>
      </c>
      <c r="J20" s="398">
        <v>7.4</v>
      </c>
      <c r="K20" s="1320">
        <v>206</v>
      </c>
      <c r="L20" s="1320">
        <v>20907.099999999999</v>
      </c>
      <c r="M20" s="398">
        <v>211615.30000000002</v>
      </c>
      <c r="N20" s="27"/>
      <c r="O20" s="27"/>
      <c r="P20" s="27"/>
      <c r="Q20" s="27"/>
      <c r="R20" s="27"/>
      <c r="S20" s="27"/>
      <c r="T20" s="27"/>
      <c r="U20" s="27"/>
      <c r="V20" s="27"/>
      <c r="W20" s="27"/>
      <c r="X20" s="27"/>
      <c r="Y20" s="27"/>
      <c r="Z20" s="27"/>
    </row>
    <row r="21" spans="1:26">
      <c r="A21" s="27"/>
      <c r="B21" s="599">
        <v>1993</v>
      </c>
      <c r="C21" s="1335">
        <v>189497.9</v>
      </c>
      <c r="D21" s="397">
        <v>954</v>
      </c>
      <c r="E21" s="1335">
        <v>0</v>
      </c>
      <c r="F21" s="397">
        <v>24.8</v>
      </c>
      <c r="G21" s="878"/>
      <c r="H21" s="1335">
        <v>0</v>
      </c>
      <c r="I21" s="1335">
        <v>24.6</v>
      </c>
      <c r="J21" s="397">
        <v>7.4</v>
      </c>
      <c r="K21" s="1335">
        <v>206</v>
      </c>
      <c r="L21" s="1335">
        <v>23227.9</v>
      </c>
      <c r="M21" s="397">
        <v>213942.59999999998</v>
      </c>
      <c r="N21" s="27"/>
      <c r="O21" s="27"/>
      <c r="P21" s="27"/>
      <c r="Q21" s="27"/>
      <c r="R21" s="27"/>
      <c r="S21" s="27"/>
      <c r="T21" s="27"/>
      <c r="U21" s="27"/>
      <c r="V21" s="27"/>
      <c r="W21" s="27"/>
      <c r="X21" s="27"/>
      <c r="Y21" s="27"/>
      <c r="Z21" s="27"/>
    </row>
    <row r="22" spans="1:26">
      <c r="A22" s="27"/>
      <c r="B22" s="690">
        <v>1994</v>
      </c>
      <c r="C22" s="1320">
        <v>190252</v>
      </c>
      <c r="D22" s="398">
        <v>0</v>
      </c>
      <c r="E22" s="1320">
        <v>0</v>
      </c>
      <c r="F22" s="398">
        <v>22.7</v>
      </c>
      <c r="G22" s="399"/>
      <c r="H22" s="1320">
        <v>0</v>
      </c>
      <c r="I22" s="1320">
        <v>20.399999999999999</v>
      </c>
      <c r="J22" s="398">
        <v>10.1</v>
      </c>
      <c r="K22" s="1320">
        <v>205.8</v>
      </c>
      <c r="L22" s="1320">
        <v>25233</v>
      </c>
      <c r="M22" s="398">
        <v>215744</v>
      </c>
      <c r="N22" s="27"/>
      <c r="O22" s="27"/>
      <c r="P22" s="27"/>
      <c r="Q22" s="27"/>
      <c r="R22" s="27"/>
      <c r="S22" s="27"/>
      <c r="T22" s="27"/>
      <c r="U22" s="27"/>
      <c r="V22" s="27"/>
      <c r="W22" s="27"/>
      <c r="X22" s="27"/>
      <c r="Y22" s="27"/>
      <c r="Z22" s="27"/>
    </row>
    <row r="23" spans="1:26">
      <c r="A23" s="27"/>
      <c r="B23" s="599">
        <v>1995</v>
      </c>
      <c r="C23" s="1335">
        <v>190252</v>
      </c>
      <c r="D23" s="397">
        <v>0</v>
      </c>
      <c r="E23" s="1335">
        <v>0</v>
      </c>
      <c r="F23" s="397">
        <v>21.6</v>
      </c>
      <c r="G23" s="878"/>
      <c r="H23" s="1335">
        <v>0</v>
      </c>
      <c r="I23" s="1335">
        <v>30</v>
      </c>
      <c r="J23" s="397">
        <v>7.5</v>
      </c>
      <c r="K23" s="1335">
        <v>206</v>
      </c>
      <c r="L23" s="1335">
        <v>30473.599999999999</v>
      </c>
      <c r="M23" s="397">
        <v>220990.7</v>
      </c>
      <c r="N23" s="27"/>
      <c r="O23" s="27"/>
      <c r="P23" s="27"/>
      <c r="Q23" s="27"/>
      <c r="R23" s="27"/>
      <c r="S23" s="27"/>
      <c r="T23" s="27"/>
      <c r="U23" s="27"/>
      <c r="V23" s="27"/>
      <c r="W23" s="27"/>
      <c r="X23" s="27"/>
      <c r="Y23" s="27"/>
      <c r="Z23" s="27"/>
    </row>
    <row r="24" spans="1:26">
      <c r="A24" s="27"/>
      <c r="B24" s="690">
        <v>1996</v>
      </c>
      <c r="C24" s="1320">
        <v>190252</v>
      </c>
      <c r="D24" s="398">
        <v>0</v>
      </c>
      <c r="E24" s="1320">
        <v>0</v>
      </c>
      <c r="F24" s="398">
        <v>17.7</v>
      </c>
      <c r="G24" s="399"/>
      <c r="H24" s="1320">
        <v>0</v>
      </c>
      <c r="I24" s="1320">
        <v>47.6</v>
      </c>
      <c r="J24" s="398">
        <v>0</v>
      </c>
      <c r="K24" s="1320">
        <v>206</v>
      </c>
      <c r="L24" s="1320">
        <v>37089.699999999997</v>
      </c>
      <c r="M24" s="398">
        <v>227613</v>
      </c>
      <c r="N24" s="27"/>
      <c r="O24" s="27"/>
      <c r="P24" s="27"/>
      <c r="Q24" s="27"/>
      <c r="R24" s="27"/>
      <c r="S24" s="27"/>
      <c r="T24" s="27"/>
      <c r="U24" s="27"/>
      <c r="V24" s="27"/>
      <c r="W24" s="27"/>
      <c r="X24" s="27"/>
      <c r="Y24" s="27"/>
      <c r="Z24" s="27"/>
    </row>
    <row r="25" spans="1:26">
      <c r="A25" s="27"/>
      <c r="B25" s="599">
        <v>1997</v>
      </c>
      <c r="C25" s="1335">
        <v>177467</v>
      </c>
      <c r="D25" s="397">
        <v>0</v>
      </c>
      <c r="E25" s="1335">
        <v>0</v>
      </c>
      <c r="F25" s="397">
        <v>15</v>
      </c>
      <c r="G25" s="878"/>
      <c r="H25" s="1335">
        <v>0</v>
      </c>
      <c r="I25" s="1335">
        <v>51</v>
      </c>
      <c r="J25" s="397">
        <v>0</v>
      </c>
      <c r="K25" s="1335">
        <v>206</v>
      </c>
      <c r="L25" s="1335">
        <v>41600</v>
      </c>
      <c r="M25" s="397">
        <v>219339</v>
      </c>
      <c r="N25" s="27"/>
      <c r="O25" s="27"/>
      <c r="P25" s="27"/>
      <c r="Q25" s="27"/>
      <c r="R25" s="27"/>
      <c r="S25" s="27"/>
      <c r="T25" s="27"/>
      <c r="U25" s="27"/>
      <c r="V25" s="27"/>
      <c r="W25" s="27"/>
      <c r="X25" s="27"/>
      <c r="Y25" s="27"/>
      <c r="Z25" s="27"/>
    </row>
    <row r="26" spans="1:26">
      <c r="A26" s="27"/>
      <c r="B26" s="690">
        <v>1998</v>
      </c>
      <c r="C26" s="1320">
        <v>177467</v>
      </c>
      <c r="D26" s="398">
        <v>0</v>
      </c>
      <c r="E26" s="1320">
        <v>0</v>
      </c>
      <c r="F26" s="398">
        <v>16</v>
      </c>
      <c r="G26" s="399"/>
      <c r="H26" s="1320">
        <v>0</v>
      </c>
      <c r="I26" s="1320">
        <v>49</v>
      </c>
      <c r="J26" s="398">
        <v>0</v>
      </c>
      <c r="K26" s="1320">
        <v>206</v>
      </c>
      <c r="L26" s="1320">
        <v>46952</v>
      </c>
      <c r="M26" s="398">
        <v>224690</v>
      </c>
      <c r="N26" s="27"/>
      <c r="O26" s="27"/>
      <c r="P26" s="27"/>
      <c r="Q26" s="27"/>
      <c r="R26" s="27"/>
      <c r="S26" s="27"/>
      <c r="T26" s="27"/>
      <c r="U26" s="27"/>
      <c r="V26" s="27"/>
      <c r="W26" s="27"/>
      <c r="X26" s="27"/>
      <c r="Y26" s="27"/>
      <c r="Z26" s="27"/>
    </row>
    <row r="27" spans="1:26">
      <c r="A27" s="27"/>
      <c r="B27" s="599">
        <v>1999</v>
      </c>
      <c r="C27" s="1335">
        <v>167737.1</v>
      </c>
      <c r="D27" s="397">
        <v>0</v>
      </c>
      <c r="E27" s="1335">
        <v>0</v>
      </c>
      <c r="F27" s="397">
        <v>18.2</v>
      </c>
      <c r="G27" s="878"/>
      <c r="H27" s="1335">
        <v>0</v>
      </c>
      <c r="I27" s="1335">
        <v>48.9</v>
      </c>
      <c r="J27" s="397">
        <v>1.6</v>
      </c>
      <c r="K27" s="1335">
        <v>206</v>
      </c>
      <c r="L27" s="1335">
        <v>38319.599999999999</v>
      </c>
      <c r="M27" s="397">
        <v>206331.4</v>
      </c>
      <c r="N27" s="27"/>
      <c r="O27" s="27"/>
      <c r="P27" s="27"/>
      <c r="Q27" s="27"/>
      <c r="R27" s="27"/>
      <c r="S27" s="27"/>
      <c r="T27" s="27"/>
      <c r="U27" s="27"/>
      <c r="V27" s="27"/>
      <c r="W27" s="27"/>
      <c r="X27" s="27"/>
      <c r="Y27" s="27"/>
      <c r="Z27" s="27"/>
    </row>
    <row r="28" spans="1:26">
      <c r="A28" s="27"/>
      <c r="B28" s="566">
        <v>2000</v>
      </c>
      <c r="C28" s="1526">
        <v>167570</v>
      </c>
      <c r="D28" s="400">
        <v>0</v>
      </c>
      <c r="E28" s="1526">
        <v>0</v>
      </c>
      <c r="F28" s="400">
        <v>19</v>
      </c>
      <c r="G28" s="1353"/>
      <c r="H28" s="1320">
        <v>0</v>
      </c>
      <c r="I28" s="1526">
        <v>57.4</v>
      </c>
      <c r="J28" s="400">
        <v>1</v>
      </c>
      <c r="K28" s="1526">
        <v>230</v>
      </c>
      <c r="L28" s="1526">
        <v>34513.4</v>
      </c>
      <c r="M28" s="400">
        <v>202390.8</v>
      </c>
      <c r="N28" s="27"/>
      <c r="O28" s="27"/>
      <c r="P28" s="27"/>
      <c r="Q28" s="27"/>
      <c r="R28" s="27"/>
      <c r="S28" s="27"/>
      <c r="T28" s="27"/>
      <c r="U28" s="27"/>
      <c r="V28" s="27"/>
      <c r="W28" s="27"/>
      <c r="X28" s="27"/>
      <c r="Y28" s="27"/>
      <c r="Z28" s="27"/>
    </row>
    <row r="29" spans="1:26">
      <c r="A29" s="27"/>
      <c r="B29" s="599">
        <v>2001</v>
      </c>
      <c r="C29" s="1335">
        <v>167570.40000000002</v>
      </c>
      <c r="D29" s="397">
        <v>0</v>
      </c>
      <c r="E29" s="1335">
        <v>0</v>
      </c>
      <c r="F29" s="397">
        <v>14.3</v>
      </c>
      <c r="G29" s="878"/>
      <c r="H29" s="1335">
        <v>0</v>
      </c>
      <c r="I29" s="1335">
        <v>50.9</v>
      </c>
      <c r="J29" s="397">
        <v>4.0999999999999996</v>
      </c>
      <c r="K29" s="1335">
        <v>230</v>
      </c>
      <c r="L29" s="1335">
        <v>36829.1</v>
      </c>
      <c r="M29" s="397">
        <v>204698.80000000002</v>
      </c>
      <c r="N29" s="27"/>
      <c r="O29" s="27"/>
      <c r="P29" s="27"/>
      <c r="Q29" s="27"/>
      <c r="R29" s="27"/>
      <c r="S29" s="27"/>
      <c r="T29" s="27"/>
      <c r="U29" s="27"/>
      <c r="V29" s="27"/>
      <c r="W29" s="27"/>
      <c r="X29" s="27"/>
      <c r="Y29" s="27"/>
      <c r="Z29" s="27"/>
    </row>
    <row r="30" spans="1:26">
      <c r="A30" s="27"/>
      <c r="B30" s="690">
        <v>2002</v>
      </c>
      <c r="C30" s="1320">
        <v>167570.40000000002</v>
      </c>
      <c r="D30" s="398">
        <v>0</v>
      </c>
      <c r="E30" s="1320">
        <v>0</v>
      </c>
      <c r="F30" s="398">
        <v>16.2</v>
      </c>
      <c r="G30" s="399"/>
      <c r="H30" s="1320">
        <v>0</v>
      </c>
      <c r="I30" s="1320">
        <v>0</v>
      </c>
      <c r="J30" s="398">
        <v>59.8</v>
      </c>
      <c r="K30" s="1320">
        <v>230</v>
      </c>
      <c r="L30" s="1320">
        <v>38766.6</v>
      </c>
      <c r="M30" s="398">
        <v>206643.00000000003</v>
      </c>
      <c r="N30" s="27"/>
      <c r="O30" s="27"/>
      <c r="P30" s="27"/>
      <c r="Q30" s="27"/>
      <c r="R30" s="27"/>
      <c r="S30" s="27"/>
      <c r="T30" s="27"/>
      <c r="U30" s="27"/>
      <c r="V30" s="27"/>
      <c r="W30" s="27"/>
      <c r="X30" s="27"/>
      <c r="Y30" s="27"/>
      <c r="Z30" s="27"/>
    </row>
    <row r="31" spans="1:26">
      <c r="A31" s="27"/>
      <c r="B31" s="599">
        <v>2003</v>
      </c>
      <c r="C31" s="1335">
        <v>178270.40000000002</v>
      </c>
      <c r="D31" s="397">
        <v>0</v>
      </c>
      <c r="E31" s="1335">
        <v>0</v>
      </c>
      <c r="F31" s="397">
        <v>8.5</v>
      </c>
      <c r="G31" s="878"/>
      <c r="H31" s="1335">
        <v>0</v>
      </c>
      <c r="I31" s="1335">
        <v>0</v>
      </c>
      <c r="J31" s="397">
        <v>60</v>
      </c>
      <c r="K31" s="1335">
        <v>230</v>
      </c>
      <c r="L31" s="1335">
        <v>42602.299999999996</v>
      </c>
      <c r="M31" s="397">
        <v>221171.20000000001</v>
      </c>
      <c r="N31" s="27"/>
      <c r="O31" s="27"/>
      <c r="P31" s="27"/>
      <c r="Q31" s="27"/>
      <c r="R31" s="27"/>
      <c r="S31" s="27"/>
      <c r="T31" s="27"/>
      <c r="U31" s="27"/>
      <c r="V31" s="27"/>
      <c r="W31" s="27"/>
      <c r="X31" s="27"/>
      <c r="Y31" s="27"/>
      <c r="Z31" s="27"/>
    </row>
    <row r="32" spans="1:26">
      <c r="A32" s="27"/>
      <c r="B32" s="690">
        <v>2004</v>
      </c>
      <c r="C32" s="1320">
        <v>178835.7</v>
      </c>
      <c r="D32" s="398">
        <v>0</v>
      </c>
      <c r="E32" s="1320">
        <v>0</v>
      </c>
      <c r="F32" s="398">
        <v>9.8000000000000007</v>
      </c>
      <c r="G32" s="399"/>
      <c r="H32" s="1320">
        <v>0</v>
      </c>
      <c r="I32" s="1320">
        <v>46.9</v>
      </c>
      <c r="J32" s="398">
        <v>17.399999999999999</v>
      </c>
      <c r="K32" s="1320">
        <v>230</v>
      </c>
      <c r="L32" s="1320">
        <v>42896.3</v>
      </c>
      <c r="M32" s="398">
        <v>222036.09999999998</v>
      </c>
      <c r="N32" s="27"/>
      <c r="O32" s="27"/>
      <c r="P32" s="27"/>
      <c r="Q32" s="27"/>
      <c r="R32" s="27"/>
      <c r="S32" s="27"/>
      <c r="T32" s="27"/>
      <c r="U32" s="27"/>
      <c r="V32" s="27"/>
      <c r="W32" s="27"/>
      <c r="X32" s="27"/>
      <c r="Y32" s="27"/>
      <c r="Z32" s="27"/>
    </row>
    <row r="33" spans="1:26">
      <c r="A33" s="27"/>
      <c r="B33" s="599">
        <v>2005</v>
      </c>
      <c r="C33" s="1335">
        <v>184477</v>
      </c>
      <c r="D33" s="397">
        <v>0</v>
      </c>
      <c r="E33" s="1335">
        <v>0</v>
      </c>
      <c r="F33" s="397">
        <v>10.4</v>
      </c>
      <c r="G33" s="878"/>
      <c r="H33" s="1335">
        <v>0</v>
      </c>
      <c r="I33" s="1335">
        <v>247.4</v>
      </c>
      <c r="J33" s="397">
        <v>217.7</v>
      </c>
      <c r="K33" s="1335">
        <v>230</v>
      </c>
      <c r="L33" s="1335">
        <v>56381.531999999999</v>
      </c>
      <c r="M33" s="397">
        <v>241564.03200000001</v>
      </c>
      <c r="N33" s="27"/>
      <c r="O33" s="27"/>
      <c r="P33" s="27"/>
      <c r="Q33" s="27"/>
      <c r="R33" s="27"/>
      <c r="S33" s="27"/>
      <c r="T33" s="27"/>
      <c r="U33" s="27"/>
      <c r="V33" s="27"/>
      <c r="W33" s="27"/>
      <c r="X33" s="27"/>
      <c r="Y33" s="27"/>
      <c r="Z33" s="27"/>
    </row>
    <row r="34" spans="1:26">
      <c r="A34" s="27"/>
      <c r="B34" s="690">
        <v>2006</v>
      </c>
      <c r="C34" s="1320">
        <v>199527</v>
      </c>
      <c r="D34" s="398">
        <v>0</v>
      </c>
      <c r="E34" s="1320">
        <v>0</v>
      </c>
      <c r="F34" s="398">
        <v>14.9</v>
      </c>
      <c r="G34" s="399"/>
      <c r="H34" s="1320">
        <v>0</v>
      </c>
      <c r="I34" s="1320">
        <v>2079.5</v>
      </c>
      <c r="J34" s="398">
        <v>0</v>
      </c>
      <c r="K34" s="1320">
        <v>225</v>
      </c>
      <c r="L34" s="1320">
        <v>71577.87999999999</v>
      </c>
      <c r="M34" s="398">
        <v>273424.27999999997</v>
      </c>
      <c r="N34" s="27"/>
      <c r="O34" s="27"/>
      <c r="P34" s="27"/>
      <c r="Q34" s="27"/>
      <c r="R34" s="27"/>
      <c r="S34" s="27"/>
      <c r="T34" s="27"/>
      <c r="U34" s="27"/>
      <c r="V34" s="27"/>
      <c r="W34" s="27"/>
      <c r="X34" s="27"/>
      <c r="Y34" s="27"/>
      <c r="Z34" s="27"/>
    </row>
    <row r="35" spans="1:26">
      <c r="A35" s="27"/>
      <c r="B35" s="599">
        <v>2007</v>
      </c>
      <c r="C35" s="1335">
        <v>227192.99000000002</v>
      </c>
      <c r="D35" s="397">
        <v>0</v>
      </c>
      <c r="E35" s="1335">
        <v>0</v>
      </c>
      <c r="F35" s="397">
        <v>22.1</v>
      </c>
      <c r="G35" s="878"/>
      <c r="H35" s="1335">
        <v>0</v>
      </c>
      <c r="I35" s="1335">
        <v>2734.06</v>
      </c>
      <c r="J35" s="397">
        <v>0</v>
      </c>
      <c r="K35" s="1335">
        <v>225</v>
      </c>
      <c r="L35" s="1335">
        <v>89617.180000000022</v>
      </c>
      <c r="M35" s="397">
        <v>319791.33000000007</v>
      </c>
      <c r="N35" s="27"/>
      <c r="O35" s="27"/>
      <c r="P35" s="27"/>
      <c r="Q35" s="27"/>
      <c r="R35" s="27"/>
      <c r="S35" s="27"/>
      <c r="T35" s="27"/>
      <c r="U35" s="27"/>
      <c r="V35" s="27"/>
      <c r="W35" s="27"/>
      <c r="X35" s="27"/>
      <c r="Y35" s="27"/>
      <c r="Z35" s="27"/>
    </row>
    <row r="36" spans="1:26">
      <c r="A36" s="27"/>
      <c r="B36" s="566">
        <v>2008</v>
      </c>
      <c r="C36" s="1320">
        <v>231368</v>
      </c>
      <c r="D36" s="398">
        <v>0</v>
      </c>
      <c r="E36" s="1320">
        <v>0</v>
      </c>
      <c r="F36" s="398">
        <v>10.5</v>
      </c>
      <c r="G36" s="399"/>
      <c r="H36" s="1320">
        <v>0</v>
      </c>
      <c r="I36" s="1320">
        <v>10124.799999999999</v>
      </c>
      <c r="J36" s="398">
        <v>33.200000000000003</v>
      </c>
      <c r="K36" s="1320">
        <v>225</v>
      </c>
      <c r="L36" s="1320">
        <v>104522.8</v>
      </c>
      <c r="M36" s="398">
        <v>346284.3</v>
      </c>
      <c r="N36" s="27"/>
      <c r="O36" s="27"/>
      <c r="P36" s="27"/>
      <c r="Q36" s="27"/>
      <c r="R36" s="27"/>
      <c r="S36" s="27"/>
      <c r="T36" s="27"/>
      <c r="U36" s="27"/>
      <c r="V36" s="27"/>
      <c r="W36" s="27"/>
      <c r="X36" s="27"/>
      <c r="Y36" s="27"/>
      <c r="Z36" s="27"/>
    </row>
    <row r="37" spans="1:26">
      <c r="A37" s="27"/>
      <c r="B37" s="599">
        <v>2009</v>
      </c>
      <c r="C37" s="1335">
        <v>239367.90000000002</v>
      </c>
      <c r="D37" s="397">
        <v>0</v>
      </c>
      <c r="E37" s="1335">
        <v>0</v>
      </c>
      <c r="F37" s="397">
        <v>18.3</v>
      </c>
      <c r="G37" s="878"/>
      <c r="H37" s="1335">
        <v>0</v>
      </c>
      <c r="I37" s="1335">
        <v>10191.200000000001</v>
      </c>
      <c r="J37" s="397">
        <v>0</v>
      </c>
      <c r="K37" s="1335">
        <v>225</v>
      </c>
      <c r="L37" s="1335">
        <v>108386.3</v>
      </c>
      <c r="M37" s="397">
        <v>358188.7</v>
      </c>
      <c r="N37" s="27"/>
      <c r="O37" s="27"/>
      <c r="P37" s="27"/>
      <c r="Q37" s="27"/>
      <c r="R37" s="27"/>
      <c r="S37" s="27"/>
      <c r="T37" s="27"/>
      <c r="U37" s="27"/>
      <c r="V37" s="27"/>
      <c r="W37" s="27"/>
      <c r="X37" s="27"/>
      <c r="Y37" s="27"/>
      <c r="Z37" s="27"/>
    </row>
    <row r="38" spans="1:26" ht="15.95" customHeight="1">
      <c r="A38" s="27"/>
      <c r="B38" s="566">
        <v>2010</v>
      </c>
      <c r="C38" s="1320">
        <v>303981.90000000002</v>
      </c>
      <c r="D38" s="398">
        <v>0</v>
      </c>
      <c r="E38" s="1320">
        <v>0</v>
      </c>
      <c r="F38" s="398">
        <v>29.6</v>
      </c>
      <c r="G38" s="399"/>
      <c r="H38" s="1320">
        <v>0</v>
      </c>
      <c r="I38" s="1320">
        <v>10504.3</v>
      </c>
      <c r="J38" s="398">
        <v>0</v>
      </c>
      <c r="K38" s="1320">
        <v>225</v>
      </c>
      <c r="L38" s="1320">
        <v>65861.399999999994</v>
      </c>
      <c r="M38" s="398">
        <v>380602.19999999995</v>
      </c>
      <c r="N38" s="27"/>
      <c r="O38" s="27"/>
      <c r="P38" s="27"/>
      <c r="Q38" s="27"/>
      <c r="R38" s="27"/>
      <c r="S38" s="27"/>
      <c r="T38" s="27"/>
      <c r="U38" s="27"/>
      <c r="V38" s="27"/>
      <c r="W38" s="27"/>
      <c r="X38" s="27"/>
      <c r="Y38" s="27"/>
      <c r="Z38" s="27"/>
    </row>
    <row r="39" spans="1:26" ht="15.95" customHeight="1">
      <c r="A39" s="27"/>
      <c r="B39" s="599">
        <v>2011</v>
      </c>
      <c r="C39" s="1335">
        <v>367940.6</v>
      </c>
      <c r="D39" s="397">
        <v>0</v>
      </c>
      <c r="E39" s="1335">
        <v>0</v>
      </c>
      <c r="F39" s="397">
        <v>21</v>
      </c>
      <c r="G39" s="878"/>
      <c r="H39" s="1335">
        <v>0</v>
      </c>
      <c r="I39" s="1335">
        <v>596.79999999999995</v>
      </c>
      <c r="J39" s="397">
        <v>0</v>
      </c>
      <c r="K39" s="1335">
        <v>225</v>
      </c>
      <c r="L39" s="1335">
        <v>157433.1</v>
      </c>
      <c r="M39" s="397">
        <v>526216.5</v>
      </c>
      <c r="N39" s="27"/>
      <c r="O39" s="27"/>
      <c r="P39" s="27"/>
      <c r="Q39" s="27"/>
      <c r="R39" s="27"/>
      <c r="S39" s="27"/>
      <c r="T39" s="27"/>
      <c r="U39" s="27"/>
      <c r="V39" s="27"/>
      <c r="W39" s="27"/>
      <c r="X39" s="27"/>
      <c r="Y39" s="27"/>
      <c r="Z39" s="27"/>
    </row>
    <row r="40" spans="1:26" ht="17.25" customHeight="1">
      <c r="A40" s="27"/>
      <c r="B40" s="566">
        <v>2012</v>
      </c>
      <c r="C40" s="1320">
        <v>422402.4</v>
      </c>
      <c r="D40" s="398">
        <v>0</v>
      </c>
      <c r="E40" s="1320">
        <v>0</v>
      </c>
      <c r="F40" s="398">
        <v>45</v>
      </c>
      <c r="G40" s="399"/>
      <c r="H40" s="1320">
        <v>0</v>
      </c>
      <c r="I40" s="1320">
        <v>811.3</v>
      </c>
      <c r="J40" s="398">
        <v>0</v>
      </c>
      <c r="K40" s="1320">
        <v>225</v>
      </c>
      <c r="L40" s="1320">
        <v>130568.25</v>
      </c>
      <c r="M40" s="398">
        <v>554051.94999999995</v>
      </c>
      <c r="N40" s="27"/>
      <c r="O40" s="27"/>
      <c r="P40" s="27"/>
      <c r="Q40" s="27"/>
      <c r="R40" s="27"/>
      <c r="S40" s="27"/>
      <c r="T40" s="27"/>
      <c r="U40" s="27"/>
      <c r="V40" s="27"/>
      <c r="W40" s="27"/>
      <c r="X40" s="27"/>
      <c r="Y40" s="27"/>
      <c r="Z40" s="27"/>
    </row>
    <row r="41" spans="1:26" ht="17.25" customHeight="1">
      <c r="A41" s="27"/>
      <c r="B41" s="599">
        <v>2013</v>
      </c>
      <c r="C41" s="1335">
        <v>435414.4</v>
      </c>
      <c r="D41" s="397">
        <v>0</v>
      </c>
      <c r="E41" s="1335">
        <v>0</v>
      </c>
      <c r="F41" s="397">
        <v>225.7</v>
      </c>
      <c r="G41" s="878"/>
      <c r="H41" s="1335">
        <v>0</v>
      </c>
      <c r="I41" s="1335">
        <v>708.6</v>
      </c>
      <c r="J41" s="397">
        <v>0</v>
      </c>
      <c r="K41" s="1335">
        <v>225</v>
      </c>
      <c r="L41" s="1335">
        <v>127257.90000000001</v>
      </c>
      <c r="M41" s="397">
        <v>563831.6</v>
      </c>
      <c r="N41" s="27"/>
      <c r="O41" s="27"/>
      <c r="P41" s="27"/>
      <c r="Q41" s="27"/>
      <c r="R41" s="27"/>
      <c r="S41" s="27"/>
      <c r="T41" s="27"/>
      <c r="U41" s="27"/>
      <c r="V41" s="27"/>
      <c r="W41" s="27"/>
      <c r="X41" s="27"/>
      <c r="Y41" s="27"/>
      <c r="Z41" s="27"/>
    </row>
    <row r="42" spans="1:26" ht="17.25" customHeight="1">
      <c r="A42" s="27"/>
      <c r="B42" s="566">
        <v>2014</v>
      </c>
      <c r="C42" s="1320">
        <v>454414.4</v>
      </c>
      <c r="D42" s="398">
        <v>0</v>
      </c>
      <c r="E42" s="1320">
        <v>0</v>
      </c>
      <c r="F42" s="398">
        <v>246</v>
      </c>
      <c r="G42" s="399"/>
      <c r="H42" s="1320">
        <v>0</v>
      </c>
      <c r="I42" s="1320">
        <v>784.7</v>
      </c>
      <c r="J42" s="398">
        <v>0</v>
      </c>
      <c r="K42" s="1320">
        <v>263</v>
      </c>
      <c r="L42" s="1320">
        <v>159667.9</v>
      </c>
      <c r="M42" s="398">
        <v>615376</v>
      </c>
      <c r="N42" s="27"/>
      <c r="O42" s="27"/>
      <c r="P42" s="27"/>
      <c r="Q42" s="27"/>
      <c r="R42" s="27"/>
      <c r="S42" s="27"/>
      <c r="T42" s="27"/>
      <c r="U42" s="27"/>
      <c r="V42" s="27"/>
      <c r="W42" s="27"/>
      <c r="X42" s="27"/>
      <c r="Y42" s="27"/>
      <c r="Z42" s="27"/>
    </row>
    <row r="43" spans="1:26" ht="17.25" customHeight="1">
      <c r="A43" s="27"/>
      <c r="B43" s="599">
        <v>2015</v>
      </c>
      <c r="C43" s="1335">
        <v>476674.5</v>
      </c>
      <c r="D43" s="397">
        <v>0</v>
      </c>
      <c r="E43" s="1335">
        <v>0</v>
      </c>
      <c r="F43" s="397">
        <v>68.8</v>
      </c>
      <c r="G43" s="878"/>
      <c r="H43" s="1335">
        <v>0</v>
      </c>
      <c r="I43" s="1335">
        <v>830.5</v>
      </c>
      <c r="J43" s="397">
        <v>0</v>
      </c>
      <c r="K43" s="1335">
        <v>277</v>
      </c>
      <c r="L43" s="1335">
        <v>157424.53000000003</v>
      </c>
      <c r="M43" s="397">
        <v>635275.33000000007</v>
      </c>
      <c r="N43" s="27"/>
      <c r="O43" s="27"/>
      <c r="P43" s="27"/>
      <c r="Q43" s="27"/>
      <c r="R43" s="27"/>
      <c r="S43" s="27"/>
      <c r="T43" s="27"/>
      <c r="U43" s="27"/>
      <c r="V43" s="27"/>
      <c r="W43" s="27"/>
      <c r="X43" s="27"/>
      <c r="Y43" s="27"/>
      <c r="Z43" s="27"/>
    </row>
    <row r="44" spans="1:26" ht="11.25" customHeight="1" thickBot="1">
      <c r="A44" s="27"/>
      <c r="B44" s="1821"/>
      <c r="C44" s="1822"/>
      <c r="D44" s="1823"/>
      <c r="E44" s="1822"/>
      <c r="F44" s="1823"/>
      <c r="G44" s="1824"/>
      <c r="H44" s="1822"/>
      <c r="I44" s="1822"/>
      <c r="J44" s="1823"/>
      <c r="K44" s="1822"/>
      <c r="L44" s="1822"/>
      <c r="M44" s="1823"/>
      <c r="N44" s="27"/>
      <c r="O44" s="27"/>
      <c r="P44" s="27"/>
      <c r="Q44" s="27"/>
      <c r="R44" s="27"/>
      <c r="S44" s="27"/>
      <c r="T44" s="27"/>
      <c r="U44" s="27"/>
      <c r="V44" s="27"/>
      <c r="W44" s="27"/>
      <c r="X44" s="27"/>
      <c r="Y44" s="27"/>
      <c r="Z44" s="27"/>
    </row>
    <row r="45" spans="1:26">
      <c r="A45" s="27"/>
      <c r="B45" s="77"/>
      <c r="C45" s="27"/>
      <c r="D45" s="27"/>
      <c r="E45" s="27"/>
      <c r="F45" s="27"/>
      <c r="G45" s="27"/>
      <c r="H45" s="27"/>
      <c r="I45" s="27"/>
      <c r="J45" s="27"/>
      <c r="K45" s="27"/>
      <c r="L45" s="27"/>
      <c r="M45" s="27"/>
      <c r="N45" s="27"/>
      <c r="O45" s="27"/>
      <c r="P45" s="27"/>
      <c r="Q45" s="27"/>
      <c r="R45" s="27"/>
      <c r="S45" s="27"/>
      <c r="T45" s="27"/>
      <c r="U45" s="27"/>
      <c r="V45" s="27"/>
      <c r="W45" s="27"/>
      <c r="X45" s="27"/>
      <c r="Y45" s="27"/>
      <c r="Z45" s="27"/>
    </row>
    <row r="46" spans="1:26">
      <c r="A46" s="27"/>
      <c r="B46" s="709" t="s">
        <v>125</v>
      </c>
      <c r="C46" s="27"/>
      <c r="D46" s="27"/>
      <c r="E46" s="27"/>
      <c r="F46" s="27"/>
      <c r="G46" s="27"/>
      <c r="H46" s="27"/>
      <c r="I46" s="27"/>
      <c r="J46" s="27"/>
      <c r="K46" s="27"/>
      <c r="L46" s="27"/>
      <c r="M46" s="1166" t="s">
        <v>2728</v>
      </c>
      <c r="N46" s="27"/>
      <c r="O46" s="27"/>
      <c r="P46" s="27"/>
      <c r="Q46" s="27"/>
      <c r="R46" s="27"/>
      <c r="S46" s="27"/>
      <c r="T46" s="27"/>
      <c r="U46" s="27"/>
      <c r="V46" s="27"/>
      <c r="W46" s="27"/>
      <c r="X46" s="27"/>
      <c r="Y46" s="27"/>
      <c r="Z46" s="27"/>
    </row>
    <row r="47" spans="1:26">
      <c r="A47" s="27"/>
      <c r="B47" s="77"/>
      <c r="C47" s="27"/>
      <c r="D47" s="27"/>
      <c r="E47" s="27"/>
      <c r="F47" s="27"/>
      <c r="H47" s="27"/>
      <c r="I47" s="27"/>
      <c r="J47" s="27"/>
      <c r="K47" s="27"/>
      <c r="L47" s="27"/>
      <c r="M47" s="27"/>
      <c r="N47" s="27"/>
      <c r="O47" s="27"/>
      <c r="P47" s="27"/>
      <c r="Q47" s="27"/>
      <c r="R47" s="27"/>
      <c r="S47" s="27"/>
      <c r="T47" s="27"/>
      <c r="U47" s="27"/>
      <c r="V47" s="27"/>
      <c r="W47" s="27"/>
      <c r="X47" s="27"/>
      <c r="Y47" s="27"/>
      <c r="Z47" s="27"/>
    </row>
    <row r="48" spans="1:26">
      <c r="A48" s="27"/>
      <c r="B48" s="77"/>
      <c r="C48" s="27"/>
      <c r="D48" s="27"/>
      <c r="E48" s="27"/>
      <c r="F48" s="27"/>
      <c r="H48" s="27"/>
      <c r="I48" s="27"/>
      <c r="J48" s="27"/>
      <c r="K48" s="27"/>
      <c r="L48" s="27"/>
      <c r="M48" s="27"/>
      <c r="N48" s="27"/>
      <c r="O48" s="27"/>
      <c r="P48" s="27"/>
      <c r="Q48" s="27"/>
      <c r="R48" s="27"/>
      <c r="S48" s="27"/>
      <c r="T48" s="27"/>
      <c r="U48" s="27"/>
      <c r="V48" s="27"/>
      <c r="W48" s="27"/>
      <c r="X48" s="27"/>
      <c r="Y48" s="27"/>
      <c r="Z48" s="27"/>
    </row>
    <row r="49" spans="1:26">
      <c r="A49" s="27"/>
      <c r="B49" s="77"/>
      <c r="C49" s="27"/>
      <c r="D49" s="27"/>
      <c r="E49" s="27"/>
      <c r="F49" s="27"/>
      <c r="H49" s="27"/>
      <c r="I49" s="27"/>
      <c r="J49" s="27"/>
      <c r="K49" s="27"/>
      <c r="L49" s="27"/>
      <c r="M49" s="27"/>
      <c r="N49" s="27"/>
      <c r="O49" s="27"/>
      <c r="P49" s="27"/>
      <c r="Q49" s="27"/>
      <c r="R49" s="27"/>
      <c r="S49" s="27"/>
      <c r="T49" s="27"/>
      <c r="U49" s="27"/>
      <c r="V49" s="27"/>
      <c r="W49" s="27"/>
      <c r="X49" s="27"/>
      <c r="Y49" s="27"/>
      <c r="Z49" s="27"/>
    </row>
    <row r="50" spans="1:26">
      <c r="A50" s="27"/>
      <c r="B50" s="77"/>
      <c r="C50" s="27"/>
      <c r="D50" s="27"/>
      <c r="E50" s="27"/>
      <c r="F50" s="27"/>
      <c r="H50" s="27"/>
      <c r="I50" s="27"/>
      <c r="J50" s="27"/>
      <c r="K50" s="27"/>
      <c r="L50" s="27"/>
      <c r="M50" s="27"/>
      <c r="N50" s="27"/>
      <c r="O50" s="27"/>
      <c r="P50" s="27"/>
      <c r="Q50" s="27"/>
      <c r="R50" s="27"/>
      <c r="S50" s="27"/>
      <c r="T50" s="27"/>
      <c r="U50" s="27"/>
      <c r="V50" s="27"/>
      <c r="W50" s="27"/>
      <c r="X50" s="27"/>
      <c r="Y50" s="27"/>
      <c r="Z50" s="27"/>
    </row>
    <row r="51" spans="1:26">
      <c r="A51" s="27"/>
      <c r="B51" s="77"/>
      <c r="C51" s="1837"/>
      <c r="D51" s="1837"/>
      <c r="E51" s="1837"/>
      <c r="F51" s="1837"/>
      <c r="G51" s="1837"/>
      <c r="H51" s="1837"/>
      <c r="I51" s="1837"/>
      <c r="J51" s="1837"/>
      <c r="K51" s="1837"/>
      <c r="L51" s="1837"/>
      <c r="M51" s="1837"/>
      <c r="N51" s="27"/>
      <c r="O51" s="27"/>
      <c r="P51" s="27"/>
      <c r="Q51" s="27"/>
      <c r="R51" s="27"/>
      <c r="S51" s="27"/>
      <c r="T51" s="27"/>
      <c r="U51" s="27"/>
      <c r="V51" s="27"/>
      <c r="W51" s="27"/>
      <c r="X51" s="27"/>
      <c r="Y51" s="27"/>
      <c r="Z51" s="27"/>
    </row>
    <row r="52" spans="1:26">
      <c r="A52" s="27"/>
      <c r="B52" s="77"/>
      <c r="C52" s="1837"/>
      <c r="D52" s="1837"/>
      <c r="E52" s="1837"/>
      <c r="F52" s="1837"/>
      <c r="G52" s="1837"/>
      <c r="H52" s="1837"/>
      <c r="I52" s="1837"/>
      <c r="J52" s="1837"/>
      <c r="K52" s="1837"/>
      <c r="L52" s="1837"/>
      <c r="M52" s="1837"/>
      <c r="N52" s="27"/>
      <c r="O52" s="27"/>
      <c r="P52" s="27"/>
      <c r="Q52" s="27"/>
      <c r="R52" s="27"/>
      <c r="S52" s="27"/>
      <c r="T52" s="27"/>
      <c r="U52" s="27"/>
      <c r="V52" s="27"/>
      <c r="W52" s="27"/>
      <c r="X52" s="27"/>
      <c r="Y52" s="27"/>
      <c r="Z52" s="27"/>
    </row>
    <row r="53" spans="1:26">
      <c r="A53" s="27"/>
      <c r="B53" s="77"/>
      <c r="C53" s="1837"/>
      <c r="D53" s="1837"/>
      <c r="E53" s="1837"/>
      <c r="F53" s="1837"/>
      <c r="G53" s="1837"/>
      <c r="H53" s="1837"/>
      <c r="I53" s="1837"/>
      <c r="J53" s="1837"/>
      <c r="K53" s="1837"/>
      <c r="L53" s="1837"/>
      <c r="M53" s="1837"/>
      <c r="N53" s="27"/>
      <c r="O53" s="27"/>
      <c r="P53" s="27"/>
      <c r="Q53" s="27"/>
      <c r="R53" s="27"/>
      <c r="S53" s="27"/>
      <c r="T53" s="27"/>
      <c r="U53" s="27"/>
      <c r="V53" s="27"/>
      <c r="W53" s="27"/>
      <c r="X53" s="27"/>
      <c r="Y53" s="27"/>
      <c r="Z53" s="27"/>
    </row>
    <row r="54" spans="1:26">
      <c r="A54" s="27"/>
      <c r="B54" s="77"/>
      <c r="C54" s="1837"/>
      <c r="D54" s="1837"/>
      <c r="E54" s="1837"/>
      <c r="F54" s="1837"/>
      <c r="G54" s="1837"/>
      <c r="H54" s="1837"/>
      <c r="I54" s="1837"/>
      <c r="J54" s="1837"/>
      <c r="K54" s="1837"/>
      <c r="L54" s="1837"/>
      <c r="M54" s="1837"/>
      <c r="N54" s="27"/>
      <c r="O54" s="27"/>
      <c r="P54" s="27"/>
      <c r="Q54" s="27"/>
      <c r="R54" s="27"/>
      <c r="S54" s="27"/>
      <c r="T54" s="27"/>
      <c r="U54" s="27"/>
      <c r="V54" s="27"/>
      <c r="W54" s="27"/>
      <c r="X54" s="27"/>
      <c r="Y54" s="27"/>
      <c r="Z54" s="27"/>
    </row>
    <row r="55" spans="1:26">
      <c r="A55" s="27"/>
      <c r="B55" s="77"/>
      <c r="C55" s="27"/>
      <c r="D55" s="27"/>
      <c r="E55" s="27"/>
      <c r="F55" s="27"/>
      <c r="G55" s="27"/>
      <c r="H55" s="27"/>
      <c r="I55" s="27"/>
      <c r="J55" s="27"/>
      <c r="K55" s="27"/>
      <c r="L55" s="27"/>
      <c r="M55" s="27"/>
      <c r="N55" s="27"/>
      <c r="O55" s="27"/>
      <c r="P55" s="27"/>
      <c r="Q55" s="27"/>
      <c r="R55" s="27"/>
      <c r="S55" s="27"/>
      <c r="T55" s="27"/>
      <c r="U55" s="27"/>
      <c r="V55" s="27"/>
      <c r="W55" s="27"/>
      <c r="X55" s="27"/>
      <c r="Y55" s="27"/>
      <c r="Z55" s="27"/>
    </row>
    <row r="56" spans="1:26">
      <c r="A56" s="27"/>
      <c r="B56" s="77"/>
      <c r="C56" s="27"/>
      <c r="D56" s="27"/>
      <c r="E56" s="27"/>
      <c r="F56" s="27"/>
      <c r="G56" s="27"/>
      <c r="H56" s="27"/>
      <c r="I56" s="27"/>
      <c r="J56" s="27"/>
      <c r="K56" s="27"/>
      <c r="L56" s="27"/>
      <c r="M56" s="27"/>
      <c r="N56" s="27"/>
      <c r="O56" s="27"/>
      <c r="P56" s="27"/>
      <c r="Q56" s="27"/>
      <c r="R56" s="27"/>
      <c r="S56" s="27"/>
      <c r="T56" s="27"/>
      <c r="U56" s="27"/>
      <c r="V56" s="27"/>
      <c r="W56" s="27"/>
      <c r="X56" s="27"/>
      <c r="Y56" s="27"/>
      <c r="Z56" s="27"/>
    </row>
    <row r="57" spans="1:26">
      <c r="A57" s="27"/>
      <c r="B57" s="77"/>
      <c r="C57" s="27"/>
      <c r="D57" s="27"/>
      <c r="E57" s="27"/>
      <c r="F57" s="27"/>
      <c r="G57" s="27"/>
      <c r="H57" s="27"/>
      <c r="I57" s="27"/>
      <c r="J57" s="27"/>
      <c r="K57" s="27"/>
      <c r="L57" s="27"/>
      <c r="M57" s="27"/>
      <c r="N57" s="27"/>
      <c r="O57" s="27"/>
      <c r="P57" s="27"/>
      <c r="Q57" s="27"/>
      <c r="R57" s="27"/>
      <c r="S57" s="27"/>
      <c r="T57" s="27"/>
      <c r="U57" s="27"/>
      <c r="V57" s="27"/>
      <c r="W57" s="27"/>
      <c r="X57" s="27"/>
      <c r="Y57" s="27"/>
      <c r="Z57" s="27"/>
    </row>
    <row r="58" spans="1:26">
      <c r="A58" s="27"/>
      <c r="B58" s="77"/>
      <c r="C58" s="27"/>
      <c r="D58" s="27"/>
      <c r="E58" s="27"/>
      <c r="F58" s="27"/>
      <c r="G58" s="27"/>
      <c r="H58" s="27"/>
      <c r="I58" s="27"/>
      <c r="J58" s="27"/>
      <c r="K58" s="27"/>
      <c r="L58" s="27"/>
      <c r="M58" s="27"/>
      <c r="N58" s="27"/>
      <c r="O58" s="27"/>
      <c r="P58" s="27"/>
      <c r="Q58" s="27"/>
      <c r="R58" s="27"/>
      <c r="S58" s="27"/>
      <c r="T58" s="27"/>
      <c r="U58" s="27"/>
      <c r="V58" s="27"/>
      <c r="W58" s="27"/>
      <c r="X58" s="27"/>
      <c r="Y58" s="27"/>
      <c r="Z58" s="27"/>
    </row>
    <row r="59" spans="1:26">
      <c r="A59" s="27"/>
      <c r="B59" s="77"/>
      <c r="C59" s="27"/>
      <c r="D59" s="27"/>
      <c r="E59" s="27"/>
      <c r="F59" s="27"/>
      <c r="G59" s="27"/>
      <c r="H59" s="27"/>
      <c r="I59" s="27"/>
      <c r="J59" s="27"/>
      <c r="K59" s="27"/>
      <c r="L59" s="27"/>
      <c r="M59" s="27"/>
      <c r="N59" s="27"/>
      <c r="O59" s="27"/>
      <c r="P59" s="27"/>
      <c r="Q59" s="27"/>
      <c r="R59" s="27"/>
      <c r="S59" s="27"/>
      <c r="T59" s="27"/>
      <c r="U59" s="27"/>
      <c r="V59" s="27"/>
      <c r="W59" s="27"/>
      <c r="X59" s="27"/>
      <c r="Y59" s="27"/>
      <c r="Z59" s="27"/>
    </row>
    <row r="60" spans="1:26">
      <c r="A60" s="27"/>
      <c r="B60" s="77"/>
      <c r="C60" s="27"/>
      <c r="D60" s="27"/>
      <c r="E60" s="27"/>
      <c r="F60" s="27"/>
      <c r="G60" s="27"/>
      <c r="H60" s="27"/>
      <c r="I60" s="27"/>
      <c r="J60" s="27"/>
      <c r="K60" s="27"/>
      <c r="L60" s="27"/>
      <c r="M60" s="27"/>
      <c r="N60" s="27"/>
      <c r="O60" s="27"/>
      <c r="P60" s="27"/>
      <c r="Q60" s="27"/>
      <c r="R60" s="27"/>
      <c r="S60" s="27"/>
      <c r="T60" s="27"/>
      <c r="U60" s="27"/>
      <c r="V60" s="27"/>
      <c r="W60" s="27"/>
      <c r="X60" s="27"/>
      <c r="Y60" s="27"/>
      <c r="Z60" s="27"/>
    </row>
    <row r="61" spans="1:26">
      <c r="A61" s="27"/>
      <c r="B61" s="77"/>
      <c r="C61" s="27"/>
      <c r="D61" s="27"/>
      <c r="E61" s="27"/>
      <c r="F61" s="27"/>
      <c r="G61" s="27"/>
      <c r="H61" s="27"/>
      <c r="I61" s="27"/>
      <c r="J61" s="27"/>
      <c r="K61" s="27"/>
      <c r="L61" s="27"/>
      <c r="M61" s="27"/>
      <c r="N61" s="27"/>
      <c r="O61" s="27"/>
      <c r="P61" s="27"/>
      <c r="Q61" s="27"/>
      <c r="R61" s="27"/>
      <c r="S61" s="27"/>
      <c r="T61" s="27"/>
      <c r="U61" s="27"/>
      <c r="V61" s="27"/>
      <c r="W61" s="27"/>
      <c r="X61" s="27"/>
      <c r="Y61" s="27"/>
      <c r="Z61" s="27"/>
    </row>
    <row r="62" spans="1:26">
      <c r="A62" s="27"/>
      <c r="B62" s="77"/>
      <c r="C62" s="27"/>
      <c r="D62" s="27"/>
      <c r="E62" s="27"/>
      <c r="F62" s="27"/>
      <c r="G62" s="27"/>
      <c r="H62" s="27"/>
      <c r="I62" s="27"/>
      <c r="J62" s="27"/>
      <c r="K62" s="27"/>
      <c r="L62" s="27"/>
      <c r="M62" s="27"/>
      <c r="N62" s="27"/>
      <c r="O62" s="27"/>
      <c r="P62" s="27"/>
      <c r="Q62" s="27"/>
      <c r="R62" s="27"/>
      <c r="S62" s="27"/>
      <c r="T62" s="27"/>
      <c r="U62" s="27"/>
      <c r="V62" s="27"/>
      <c r="W62" s="27"/>
      <c r="X62" s="27"/>
      <c r="Y62" s="27"/>
      <c r="Z62" s="27"/>
    </row>
    <row r="63" spans="1:26">
      <c r="A63" s="27"/>
      <c r="B63" s="77"/>
      <c r="C63" s="27"/>
      <c r="D63" s="27"/>
      <c r="E63" s="27"/>
      <c r="F63" s="27"/>
      <c r="G63" s="27"/>
      <c r="H63" s="27"/>
      <c r="I63" s="27"/>
      <c r="J63" s="27"/>
      <c r="K63" s="27"/>
      <c r="L63" s="27"/>
      <c r="M63" s="27"/>
      <c r="N63" s="27"/>
      <c r="O63" s="27"/>
      <c r="P63" s="27"/>
      <c r="Q63" s="27"/>
      <c r="R63" s="27"/>
      <c r="S63" s="27"/>
      <c r="T63" s="27"/>
      <c r="U63" s="27"/>
      <c r="V63" s="27"/>
      <c r="W63" s="27"/>
      <c r="X63" s="27"/>
      <c r="Y63" s="27"/>
      <c r="Z63" s="27"/>
    </row>
    <row r="64" spans="1:26">
      <c r="A64" s="27"/>
      <c r="B64" s="77"/>
      <c r="C64" s="27"/>
      <c r="D64" s="27"/>
      <c r="E64" s="27"/>
      <c r="F64" s="27"/>
      <c r="G64" s="27"/>
      <c r="H64" s="27"/>
      <c r="I64" s="27"/>
      <c r="J64" s="27"/>
      <c r="K64" s="27"/>
      <c r="L64" s="27"/>
      <c r="M64" s="27"/>
      <c r="N64" s="27"/>
      <c r="O64" s="27"/>
      <c r="P64" s="27"/>
      <c r="Q64" s="27"/>
      <c r="R64" s="27"/>
      <c r="S64" s="27"/>
      <c r="T64" s="27"/>
      <c r="U64" s="27"/>
      <c r="V64" s="27"/>
      <c r="W64" s="27"/>
      <c r="X64" s="27"/>
      <c r="Y64" s="27"/>
      <c r="Z64" s="27"/>
    </row>
    <row r="65" spans="1:26">
      <c r="A65" s="27"/>
      <c r="B65" s="77"/>
      <c r="C65" s="27"/>
      <c r="D65" s="27"/>
      <c r="E65" s="27"/>
      <c r="F65" s="27"/>
      <c r="G65" s="27"/>
      <c r="H65" s="27"/>
      <c r="I65" s="27"/>
      <c r="J65" s="27"/>
      <c r="K65" s="27"/>
      <c r="L65" s="27"/>
      <c r="M65" s="27"/>
      <c r="N65" s="27"/>
      <c r="O65" s="27"/>
      <c r="P65" s="27"/>
      <c r="Q65" s="27"/>
      <c r="R65" s="27"/>
      <c r="S65" s="27"/>
      <c r="T65" s="27"/>
      <c r="U65" s="27"/>
      <c r="V65" s="27"/>
      <c r="W65" s="27"/>
      <c r="X65" s="27"/>
      <c r="Y65" s="27"/>
      <c r="Z65" s="27"/>
    </row>
    <row r="66" spans="1:26">
      <c r="A66" s="27"/>
      <c r="B66" s="77"/>
      <c r="C66" s="27"/>
      <c r="D66" s="27"/>
      <c r="E66" s="27"/>
      <c r="F66" s="27"/>
      <c r="G66" s="27"/>
      <c r="H66" s="27"/>
      <c r="I66" s="27"/>
      <c r="J66" s="27"/>
      <c r="K66" s="27"/>
      <c r="L66" s="27"/>
      <c r="M66" s="27"/>
      <c r="N66" s="27"/>
      <c r="O66" s="27"/>
      <c r="P66" s="27"/>
      <c r="Q66" s="27"/>
      <c r="R66" s="27"/>
      <c r="S66" s="27"/>
      <c r="T66" s="27"/>
      <c r="U66" s="27"/>
      <c r="V66" s="27"/>
      <c r="W66" s="27"/>
      <c r="X66" s="27"/>
      <c r="Y66" s="27"/>
      <c r="Z66" s="27"/>
    </row>
    <row r="67" spans="1:26">
      <c r="A67" s="27"/>
      <c r="B67" s="77"/>
      <c r="C67" s="27"/>
      <c r="D67" s="27"/>
      <c r="E67" s="27"/>
      <c r="F67" s="27"/>
      <c r="G67" s="27"/>
      <c r="H67" s="27"/>
      <c r="I67" s="27"/>
      <c r="J67" s="27"/>
      <c r="K67" s="27"/>
      <c r="L67" s="27"/>
      <c r="M67" s="27"/>
      <c r="N67" s="27"/>
      <c r="O67" s="27"/>
      <c r="P67" s="27"/>
      <c r="Q67" s="27"/>
      <c r="R67" s="27"/>
      <c r="S67" s="27"/>
      <c r="T67" s="27"/>
      <c r="U67" s="27"/>
      <c r="V67" s="27"/>
      <c r="W67" s="27"/>
      <c r="X67" s="27"/>
      <c r="Y67" s="27"/>
      <c r="Z67" s="27"/>
    </row>
    <row r="68" spans="1:26">
      <c r="A68" s="27"/>
      <c r="B68" s="77"/>
      <c r="C68" s="27"/>
      <c r="D68" s="27"/>
      <c r="E68" s="27"/>
      <c r="F68" s="27"/>
      <c r="G68" s="27"/>
      <c r="H68" s="27"/>
      <c r="I68" s="27"/>
      <c r="J68" s="27"/>
      <c r="K68" s="27"/>
      <c r="L68" s="27"/>
      <c r="M68" s="27"/>
      <c r="N68" s="27"/>
      <c r="O68" s="27"/>
      <c r="P68" s="27"/>
      <c r="Q68" s="27"/>
      <c r="R68" s="27"/>
      <c r="S68" s="27"/>
      <c r="T68" s="27"/>
      <c r="U68" s="27"/>
      <c r="V68" s="27"/>
      <c r="W68" s="27"/>
      <c r="X68" s="27"/>
      <c r="Y68" s="27"/>
      <c r="Z68" s="27"/>
    </row>
    <row r="69" spans="1:26">
      <c r="A69" s="27"/>
      <c r="B69" s="77"/>
      <c r="C69" s="27"/>
      <c r="D69" s="27"/>
      <c r="E69" s="27"/>
      <c r="F69" s="27"/>
      <c r="G69" s="27"/>
      <c r="H69" s="27"/>
      <c r="I69" s="27"/>
      <c r="J69" s="27"/>
      <c r="K69" s="27"/>
      <c r="L69" s="27"/>
      <c r="M69" s="27"/>
      <c r="N69" s="27"/>
      <c r="O69" s="27"/>
      <c r="P69" s="27"/>
      <c r="Q69" s="27"/>
      <c r="R69" s="27"/>
      <c r="S69" s="27"/>
      <c r="T69" s="27"/>
      <c r="U69" s="27"/>
      <c r="V69" s="27"/>
      <c r="W69" s="27"/>
      <c r="X69" s="27"/>
      <c r="Y69" s="27"/>
      <c r="Z69" s="27"/>
    </row>
    <row r="70" spans="1:26">
      <c r="A70" s="27"/>
      <c r="B70" s="77"/>
      <c r="C70" s="27"/>
      <c r="D70" s="27"/>
      <c r="E70" s="27"/>
      <c r="F70" s="27"/>
      <c r="G70" s="27"/>
      <c r="H70" s="27"/>
      <c r="I70" s="27"/>
      <c r="J70" s="27"/>
      <c r="K70" s="27"/>
      <c r="L70" s="27"/>
      <c r="M70" s="27"/>
      <c r="N70" s="27"/>
      <c r="O70" s="27"/>
      <c r="P70" s="27"/>
      <c r="Q70" s="27"/>
      <c r="R70" s="27"/>
      <c r="S70" s="27"/>
      <c r="T70" s="27"/>
      <c r="U70" s="27"/>
      <c r="V70" s="27"/>
      <c r="W70" s="27"/>
      <c r="X70" s="27"/>
      <c r="Y70" s="27"/>
      <c r="Z70" s="27"/>
    </row>
    <row r="71" spans="1:26">
      <c r="A71" s="27"/>
      <c r="B71" s="77"/>
      <c r="C71" s="27"/>
      <c r="D71" s="27"/>
      <c r="E71" s="27"/>
      <c r="F71" s="27"/>
      <c r="G71" s="27"/>
      <c r="H71" s="27"/>
      <c r="I71" s="27"/>
      <c r="J71" s="27"/>
      <c r="K71" s="27"/>
      <c r="L71" s="27"/>
      <c r="M71" s="27"/>
      <c r="N71" s="27"/>
      <c r="O71" s="27"/>
      <c r="P71" s="27"/>
      <c r="Q71" s="27"/>
      <c r="R71" s="27"/>
      <c r="S71" s="27"/>
      <c r="T71" s="27"/>
      <c r="U71" s="27"/>
      <c r="V71" s="27"/>
      <c r="W71" s="27"/>
      <c r="X71" s="27"/>
      <c r="Y71" s="27"/>
      <c r="Z71" s="27"/>
    </row>
    <row r="72" spans="1:26">
      <c r="A72" s="27"/>
      <c r="B72" s="77"/>
      <c r="C72" s="27"/>
      <c r="D72" s="27"/>
      <c r="E72" s="27"/>
      <c r="F72" s="27"/>
      <c r="G72" s="27"/>
      <c r="H72" s="27"/>
      <c r="I72" s="27"/>
      <c r="J72" s="27"/>
      <c r="K72" s="27"/>
      <c r="L72" s="27"/>
      <c r="M72" s="27"/>
      <c r="N72" s="27"/>
      <c r="O72" s="27"/>
      <c r="P72" s="27"/>
      <c r="Q72" s="27"/>
      <c r="R72" s="27"/>
      <c r="S72" s="27"/>
      <c r="T72" s="27"/>
      <c r="U72" s="27"/>
      <c r="V72" s="27"/>
      <c r="W72" s="27"/>
      <c r="X72" s="27"/>
      <c r="Y72" s="27"/>
      <c r="Z72" s="27"/>
    </row>
    <row r="73" spans="1:26">
      <c r="A73" s="27"/>
      <c r="B73" s="77"/>
      <c r="C73" s="27"/>
      <c r="D73" s="27"/>
      <c r="E73" s="27"/>
      <c r="F73" s="27"/>
      <c r="G73" s="27"/>
      <c r="H73" s="27"/>
      <c r="I73" s="27"/>
      <c r="J73" s="27"/>
      <c r="K73" s="27"/>
      <c r="L73" s="27"/>
      <c r="M73" s="27"/>
      <c r="N73" s="27"/>
      <c r="O73" s="27"/>
      <c r="P73" s="27"/>
      <c r="Q73" s="27"/>
      <c r="R73" s="27"/>
      <c r="S73" s="27"/>
      <c r="T73" s="27"/>
      <c r="U73" s="27"/>
      <c r="V73" s="27"/>
      <c r="W73" s="27"/>
      <c r="X73" s="27"/>
      <c r="Y73" s="27"/>
      <c r="Z73" s="27"/>
    </row>
    <row r="74" spans="1:26">
      <c r="A74" s="27"/>
      <c r="B74" s="77"/>
      <c r="C74" s="27"/>
      <c r="D74" s="27"/>
      <c r="E74" s="27"/>
      <c r="F74" s="27"/>
      <c r="G74" s="27"/>
      <c r="H74" s="27"/>
      <c r="I74" s="27"/>
      <c r="J74" s="27"/>
      <c r="K74" s="27"/>
      <c r="L74" s="27"/>
      <c r="M74" s="27"/>
      <c r="N74" s="27"/>
      <c r="O74" s="27"/>
      <c r="P74" s="27"/>
      <c r="Q74" s="27"/>
      <c r="R74" s="27"/>
      <c r="S74" s="27"/>
      <c r="T74" s="27"/>
      <c r="U74" s="27"/>
      <c r="V74" s="27"/>
      <c r="W74" s="27"/>
      <c r="X74" s="27"/>
      <c r="Y74" s="27"/>
      <c r="Z74" s="27"/>
    </row>
    <row r="75" spans="1:26">
      <c r="A75" s="27"/>
      <c r="B75" s="77"/>
      <c r="C75" s="27"/>
      <c r="D75" s="27"/>
      <c r="E75" s="27"/>
      <c r="F75" s="27"/>
      <c r="G75" s="27"/>
      <c r="H75" s="27"/>
      <c r="I75" s="27"/>
      <c r="J75" s="27"/>
      <c r="K75" s="27"/>
      <c r="L75" s="27"/>
      <c r="M75" s="27"/>
      <c r="N75" s="27"/>
      <c r="O75" s="27"/>
      <c r="P75" s="27"/>
      <c r="Q75" s="27"/>
      <c r="R75" s="27"/>
      <c r="S75" s="27"/>
      <c r="T75" s="27"/>
      <c r="U75" s="27"/>
      <c r="V75" s="27"/>
      <c r="W75" s="27"/>
      <c r="X75" s="27"/>
      <c r="Y75" s="27"/>
      <c r="Z75" s="27"/>
    </row>
  </sheetData>
  <mergeCells count="16">
    <mergeCell ref="B2:D2"/>
    <mergeCell ref="J2:Q2"/>
    <mergeCell ref="D12:D13"/>
    <mergeCell ref="E12:E13"/>
    <mergeCell ref="F12:F13"/>
    <mergeCell ref="G12:H13"/>
    <mergeCell ref="J12:J13"/>
    <mergeCell ref="B5:M5"/>
    <mergeCell ref="D10:D11"/>
    <mergeCell ref="K10:K11"/>
    <mergeCell ref="L10:L11"/>
    <mergeCell ref="M10:M11"/>
    <mergeCell ref="G11:H11"/>
    <mergeCell ref="A6:M6"/>
    <mergeCell ref="A7:M7"/>
    <mergeCell ref="B8:M8"/>
  </mergeCells>
  <phoneticPr fontId="3" type="noConversion"/>
  <hyperlinks>
    <hyperlink ref="J2" location="'List 4'!A1" display="قائمة إحصاءات صناديق الإستثمار"/>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scale="75"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Z76"/>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D22" sqref="D22"/>
    </sheetView>
  </sheetViews>
  <sheetFormatPr defaultRowHeight="15.75"/>
  <cols>
    <col min="1" max="1" width="0.125" customWidth="1"/>
    <col min="2" max="2" width="9.5" customWidth="1"/>
    <col min="3" max="3" width="17.125" customWidth="1"/>
    <col min="4" max="4" width="14.875" customWidth="1"/>
    <col min="5" max="5" width="17.875" customWidth="1"/>
    <col min="6" max="6" width="18.125" customWidth="1"/>
    <col min="7" max="7" width="16.5" customWidth="1"/>
    <col min="8" max="8" width="8.875" customWidth="1"/>
    <col min="9" max="9" width="1" customWidth="1"/>
    <col min="10" max="12" width="6.25"/>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26">
      <c r="A2" s="109"/>
      <c r="B2" s="6180" t="s">
        <v>4314</v>
      </c>
      <c r="C2" s="6180"/>
      <c r="D2" s="111"/>
      <c r="E2" s="111"/>
      <c r="F2" s="111"/>
      <c r="G2" s="6180" t="s">
        <v>4318</v>
      </c>
      <c r="H2" s="6180"/>
      <c r="I2" s="6180"/>
      <c r="J2" s="6180"/>
      <c r="K2" s="6180"/>
      <c r="L2" s="6180"/>
      <c r="M2" s="6180"/>
      <c r="N2" s="6180"/>
      <c r="O2" s="6180"/>
      <c r="P2" s="109"/>
      <c r="Q2" s="109"/>
      <c r="R2" s="109"/>
      <c r="S2" s="109"/>
      <c r="T2" s="109"/>
      <c r="U2" s="109"/>
      <c r="V2" s="109"/>
      <c r="W2" s="109"/>
      <c r="X2" s="109"/>
      <c r="Y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26" ht="16.5" thickTop="1">
      <c r="A4" s="27"/>
      <c r="B4" s="1820"/>
      <c r="C4" s="633"/>
      <c r="D4" s="633"/>
      <c r="E4" s="633"/>
      <c r="F4" s="633"/>
      <c r="G4" s="633"/>
      <c r="H4" s="633"/>
      <c r="I4" s="633"/>
      <c r="J4" s="27"/>
      <c r="K4" s="27"/>
      <c r="L4" s="27"/>
      <c r="M4" s="27"/>
      <c r="N4" s="27"/>
      <c r="O4" s="27"/>
      <c r="P4" s="27"/>
      <c r="Q4" s="27"/>
      <c r="R4" s="27"/>
      <c r="S4" s="27"/>
      <c r="T4" s="27"/>
      <c r="U4" s="27"/>
      <c r="V4" s="27"/>
      <c r="W4" s="27"/>
      <c r="X4" s="27"/>
      <c r="Y4" s="27"/>
      <c r="Z4" s="27"/>
    </row>
    <row r="5" spans="1:26" ht="18.75">
      <c r="A5" s="27"/>
      <c r="B5" s="6381" t="s">
        <v>2744</v>
      </c>
      <c r="C5" s="6381"/>
      <c r="D5" s="6381"/>
      <c r="E5" s="6381"/>
      <c r="F5" s="6381"/>
      <c r="G5" s="6381"/>
      <c r="H5" s="6381"/>
      <c r="I5" s="6381"/>
      <c r="J5" s="27"/>
      <c r="K5" s="27"/>
      <c r="L5" s="27"/>
      <c r="M5" s="27"/>
      <c r="N5" s="27"/>
      <c r="O5" s="27"/>
      <c r="P5" s="27"/>
      <c r="Q5" s="27"/>
      <c r="R5" s="27"/>
      <c r="S5" s="27"/>
      <c r="T5" s="27"/>
      <c r="U5" s="27"/>
      <c r="V5" s="27"/>
      <c r="W5" s="27"/>
      <c r="X5" s="27"/>
      <c r="Y5" s="27"/>
      <c r="Z5" s="27"/>
    </row>
    <row r="6" spans="1:26" ht="18.75">
      <c r="A6" s="6376" t="s">
        <v>1661</v>
      </c>
      <c r="B6" s="6376"/>
      <c r="C6" s="6376"/>
      <c r="D6" s="6376"/>
      <c r="E6" s="6376"/>
      <c r="F6" s="6376"/>
      <c r="G6" s="6376"/>
      <c r="H6" s="6376"/>
      <c r="I6" s="6376"/>
      <c r="J6" s="27"/>
      <c r="K6" s="27"/>
      <c r="L6" s="27"/>
      <c r="M6" s="27"/>
      <c r="N6" s="27"/>
      <c r="O6" s="27"/>
      <c r="P6" s="27"/>
      <c r="Q6" s="27"/>
      <c r="R6" s="27"/>
      <c r="S6" s="27"/>
      <c r="T6" s="27"/>
      <c r="U6" s="27"/>
      <c r="V6" s="27"/>
      <c r="W6" s="27"/>
      <c r="X6" s="27"/>
      <c r="Y6" s="27"/>
      <c r="Z6" s="27"/>
    </row>
    <row r="7" spans="1:26" ht="18.75">
      <c r="A7" s="6376" t="s">
        <v>133</v>
      </c>
      <c r="B7" s="6376"/>
      <c r="C7" s="6376"/>
      <c r="D7" s="6376"/>
      <c r="E7" s="6376"/>
      <c r="F7" s="6376"/>
      <c r="G7" s="6376"/>
      <c r="H7" s="6376"/>
      <c r="I7" s="6376"/>
      <c r="J7" s="27"/>
      <c r="K7" s="27"/>
      <c r="L7" s="27"/>
      <c r="M7" s="27"/>
      <c r="N7" s="27"/>
      <c r="O7" s="27"/>
      <c r="P7" s="27"/>
      <c r="Q7" s="27"/>
      <c r="R7" s="27"/>
      <c r="S7" s="27"/>
      <c r="T7" s="27"/>
      <c r="U7" s="27"/>
      <c r="V7" s="27"/>
      <c r="W7" s="27"/>
      <c r="X7" s="27"/>
      <c r="Y7" s="27"/>
      <c r="Z7" s="27"/>
    </row>
    <row r="8" spans="1:26">
      <c r="A8" s="27"/>
      <c r="B8" s="6375" t="s">
        <v>4516</v>
      </c>
      <c r="C8" s="6375"/>
      <c r="D8" s="6375"/>
      <c r="E8" s="6375"/>
      <c r="F8" s="6375"/>
      <c r="G8" s="6375"/>
      <c r="H8" s="6375"/>
      <c r="I8" s="6375"/>
      <c r="J8" s="27"/>
      <c r="K8" s="27"/>
      <c r="L8" s="27"/>
      <c r="M8" s="27"/>
      <c r="N8" s="27"/>
      <c r="O8" s="27"/>
      <c r="P8" s="27"/>
      <c r="Q8" s="27"/>
      <c r="R8" s="27"/>
      <c r="S8" s="27"/>
      <c r="T8" s="27"/>
      <c r="U8" s="27"/>
      <c r="V8" s="27"/>
      <c r="W8" s="27"/>
      <c r="X8" s="27"/>
      <c r="Y8" s="27"/>
      <c r="Z8" s="27"/>
    </row>
    <row r="9" spans="1:26" ht="5.0999999999999996" customHeight="1" thickBot="1">
      <c r="A9" s="27"/>
      <c r="B9" s="1814"/>
      <c r="C9" s="1815"/>
      <c r="D9" s="1815"/>
      <c r="E9" s="1815"/>
      <c r="F9" s="1815"/>
      <c r="G9" s="1815"/>
      <c r="H9" s="1815"/>
      <c r="I9" s="1815"/>
      <c r="J9" s="27"/>
      <c r="K9" s="27"/>
      <c r="L9" s="27"/>
      <c r="M9" s="27"/>
      <c r="N9" s="27"/>
      <c r="O9" s="27"/>
      <c r="P9" s="27"/>
      <c r="Q9" s="27"/>
      <c r="R9" s="27"/>
      <c r="S9" s="27"/>
      <c r="T9" s="27"/>
      <c r="U9" s="27"/>
      <c r="V9" s="27"/>
      <c r="W9" s="27"/>
      <c r="X9" s="27"/>
      <c r="Y9" s="27"/>
      <c r="Z9" s="27"/>
    </row>
    <row r="10" spans="1:26" ht="39.75" customHeight="1">
      <c r="A10" s="77"/>
      <c r="B10" s="4155" t="s">
        <v>2745</v>
      </c>
      <c r="C10" s="4229" t="s">
        <v>4519</v>
      </c>
      <c r="D10" s="5298" t="s">
        <v>4517</v>
      </c>
      <c r="E10" s="4229" t="s">
        <v>2746</v>
      </c>
      <c r="F10" s="5298" t="s">
        <v>4518</v>
      </c>
      <c r="G10" s="4229" t="s">
        <v>4520</v>
      </c>
      <c r="H10" s="6552" t="s">
        <v>2658</v>
      </c>
      <c r="I10" s="6553"/>
      <c r="J10" s="77"/>
      <c r="K10" s="77"/>
      <c r="L10" s="77"/>
      <c r="M10" s="77"/>
      <c r="N10" s="77"/>
      <c r="O10" s="77"/>
      <c r="P10" s="77"/>
      <c r="Q10" s="77"/>
      <c r="R10" s="77"/>
      <c r="S10" s="77"/>
      <c r="T10" s="77"/>
      <c r="U10" s="77"/>
      <c r="V10" s="77"/>
      <c r="W10" s="77"/>
      <c r="X10" s="77"/>
      <c r="Y10" s="77"/>
      <c r="Z10" s="77"/>
    </row>
    <row r="11" spans="1:26" ht="22.5" customHeight="1">
      <c r="A11" s="77"/>
      <c r="B11" s="6525" t="s">
        <v>536</v>
      </c>
      <c r="C11" s="4333" t="s">
        <v>134</v>
      </c>
      <c r="D11" s="4333" t="s">
        <v>135</v>
      </c>
      <c r="E11" s="4333" t="s">
        <v>136</v>
      </c>
      <c r="F11" s="4333" t="s">
        <v>137</v>
      </c>
      <c r="G11" s="4333" t="s">
        <v>678</v>
      </c>
      <c r="H11" s="6554" t="s">
        <v>1965</v>
      </c>
      <c r="I11" s="6223"/>
      <c r="J11" s="77"/>
      <c r="K11" s="77"/>
      <c r="L11" s="77"/>
      <c r="M11" s="77"/>
      <c r="N11" s="77"/>
      <c r="O11" s="77"/>
      <c r="P11" s="77"/>
      <c r="Q11" s="77"/>
      <c r="R11" s="77"/>
      <c r="S11" s="77"/>
      <c r="T11" s="77"/>
      <c r="U11" s="77"/>
      <c r="V11" s="77"/>
      <c r="W11" s="77"/>
      <c r="X11" s="77"/>
      <c r="Y11" s="77"/>
      <c r="Z11" s="77"/>
    </row>
    <row r="12" spans="1:26" ht="22.5" customHeight="1" thickBot="1">
      <c r="A12" s="77"/>
      <c r="B12" s="6437"/>
      <c r="C12" s="4344" t="s">
        <v>996</v>
      </c>
      <c r="D12" s="4334" t="s">
        <v>537</v>
      </c>
      <c r="E12" s="4334" t="s">
        <v>538</v>
      </c>
      <c r="F12" s="4334" t="s">
        <v>539</v>
      </c>
      <c r="G12" s="4334" t="s">
        <v>539</v>
      </c>
      <c r="H12" s="6555"/>
      <c r="I12" s="6556"/>
      <c r="J12" s="77"/>
      <c r="K12" s="77"/>
      <c r="L12" s="77"/>
      <c r="M12" s="77"/>
      <c r="N12" s="77"/>
      <c r="O12" s="77"/>
      <c r="P12" s="77"/>
      <c r="Q12" s="77"/>
      <c r="R12" s="77"/>
      <c r="S12" s="77"/>
      <c r="T12" s="77"/>
      <c r="U12" s="77"/>
      <c r="V12" s="77"/>
      <c r="W12" s="77"/>
      <c r="X12" s="77"/>
      <c r="Y12" s="77"/>
      <c r="Z12" s="77"/>
    </row>
    <row r="13" spans="1:26" ht="5.0999999999999996" customHeight="1">
      <c r="A13" s="27"/>
      <c r="B13" s="708"/>
      <c r="C13" s="623"/>
      <c r="D13" s="1512"/>
      <c r="E13" s="1512"/>
      <c r="F13" s="1512"/>
      <c r="G13" s="1512"/>
      <c r="H13" s="624"/>
      <c r="I13" s="729"/>
      <c r="J13" s="27"/>
      <c r="K13" s="27"/>
      <c r="L13" s="27"/>
      <c r="M13" s="27"/>
      <c r="N13" s="27"/>
      <c r="O13" s="27"/>
      <c r="P13" s="27"/>
      <c r="Q13" s="27"/>
      <c r="R13" s="27"/>
      <c r="S13" s="27"/>
      <c r="T13" s="27"/>
      <c r="U13" s="27"/>
      <c r="V13" s="27"/>
      <c r="W13" s="27"/>
      <c r="X13" s="27"/>
      <c r="Y13" s="27"/>
      <c r="Z13" s="27"/>
    </row>
    <row r="14" spans="1:26" ht="18" customHeight="1">
      <c r="A14" s="27"/>
      <c r="B14" s="599" t="s">
        <v>477</v>
      </c>
      <c r="C14" s="603">
        <v>11784</v>
      </c>
      <c r="D14" s="1459">
        <v>562</v>
      </c>
      <c r="E14" s="1459">
        <v>43011</v>
      </c>
      <c r="F14" s="1459">
        <v>42380</v>
      </c>
      <c r="G14" s="1459">
        <v>69430</v>
      </c>
      <c r="H14" s="221">
        <v>167167</v>
      </c>
      <c r="I14" s="687"/>
      <c r="J14" s="27"/>
      <c r="K14" s="27"/>
      <c r="L14" s="27"/>
      <c r="M14" s="27"/>
      <c r="N14" s="27"/>
      <c r="O14" s="27"/>
      <c r="P14" s="27"/>
      <c r="Q14" s="27"/>
      <c r="R14" s="27"/>
      <c r="S14" s="27"/>
      <c r="T14" s="27"/>
      <c r="U14" s="27"/>
      <c r="V14" s="27"/>
      <c r="W14" s="27"/>
      <c r="X14" s="27"/>
      <c r="Y14" s="27"/>
      <c r="Z14" s="27"/>
    </row>
    <row r="15" spans="1:26" ht="18" customHeight="1">
      <c r="A15" s="27"/>
      <c r="B15" s="690">
        <v>1988</v>
      </c>
      <c r="C15" s="794">
        <v>11204</v>
      </c>
      <c r="D15" s="1519">
        <v>574</v>
      </c>
      <c r="E15" s="1519">
        <v>41707</v>
      </c>
      <c r="F15" s="1519">
        <v>3993</v>
      </c>
      <c r="G15" s="1519">
        <v>69751</v>
      </c>
      <c r="H15" s="222">
        <v>165114</v>
      </c>
      <c r="I15" s="882"/>
      <c r="J15" s="27"/>
      <c r="K15" s="27"/>
      <c r="L15" s="27"/>
      <c r="M15" s="27"/>
      <c r="N15" s="27"/>
      <c r="O15" s="27"/>
      <c r="P15" s="27"/>
      <c r="Q15" s="27"/>
      <c r="R15" s="27"/>
      <c r="S15" s="27"/>
      <c r="T15" s="27"/>
      <c r="U15" s="27"/>
      <c r="V15" s="27"/>
      <c r="W15" s="27"/>
      <c r="X15" s="27"/>
      <c r="Y15" s="27"/>
      <c r="Z15" s="27"/>
    </row>
    <row r="16" spans="1:26" ht="18" customHeight="1">
      <c r="A16" s="27"/>
      <c r="B16" s="599">
        <v>1989</v>
      </c>
      <c r="C16" s="603">
        <v>10686</v>
      </c>
      <c r="D16" s="1459">
        <v>617</v>
      </c>
      <c r="E16" s="1459">
        <v>42915</v>
      </c>
      <c r="F16" s="1459">
        <v>4026</v>
      </c>
      <c r="G16" s="1459">
        <v>69696</v>
      </c>
      <c r="H16" s="221">
        <v>165825</v>
      </c>
      <c r="I16" s="883"/>
      <c r="J16" s="27"/>
      <c r="K16" s="27"/>
      <c r="L16" s="27"/>
      <c r="M16" s="27"/>
      <c r="N16" s="27"/>
      <c r="O16" s="27"/>
      <c r="P16" s="27"/>
      <c r="Q16" s="27"/>
      <c r="R16" s="27"/>
      <c r="S16" s="27"/>
      <c r="T16" s="27"/>
      <c r="U16" s="27"/>
      <c r="V16" s="27"/>
      <c r="W16" s="27"/>
      <c r="X16" s="27"/>
      <c r="Y16" s="27"/>
      <c r="Z16" s="27"/>
    </row>
    <row r="17" spans="1:26" ht="18" customHeight="1">
      <c r="A17" s="27"/>
      <c r="B17" s="690">
        <v>1990</v>
      </c>
      <c r="C17" s="794">
        <v>9510</v>
      </c>
      <c r="D17" s="1519">
        <v>609</v>
      </c>
      <c r="E17" s="1519">
        <v>38351</v>
      </c>
      <c r="F17" s="1519">
        <v>3902.5</v>
      </c>
      <c r="G17" s="1519">
        <v>69205.5</v>
      </c>
      <c r="H17" s="222">
        <v>159463</v>
      </c>
      <c r="I17" s="882"/>
      <c r="J17" s="27"/>
      <c r="K17" s="27"/>
      <c r="L17" s="27"/>
      <c r="M17" s="27"/>
      <c r="N17" s="27"/>
      <c r="O17" s="27"/>
      <c r="P17" s="27"/>
      <c r="Q17" s="27"/>
      <c r="R17" s="27"/>
      <c r="S17" s="27"/>
      <c r="T17" s="27"/>
      <c r="U17" s="27"/>
      <c r="V17" s="27"/>
      <c r="W17" s="27"/>
      <c r="X17" s="27"/>
      <c r="Y17" s="27"/>
      <c r="Z17" s="27"/>
    </row>
    <row r="18" spans="1:26" ht="18" customHeight="1">
      <c r="A18" s="27"/>
      <c r="B18" s="599">
        <v>1991</v>
      </c>
      <c r="C18" s="603">
        <v>9629</v>
      </c>
      <c r="D18" s="1459">
        <v>611</v>
      </c>
      <c r="E18" s="1459">
        <v>36596</v>
      </c>
      <c r="F18" s="1459">
        <v>4224.5</v>
      </c>
      <c r="G18" s="1459">
        <v>65686.5</v>
      </c>
      <c r="H18" s="221">
        <v>154632</v>
      </c>
      <c r="I18" s="883"/>
      <c r="J18" s="27"/>
      <c r="K18" s="27"/>
      <c r="L18" s="27"/>
      <c r="M18" s="27"/>
      <c r="N18" s="27"/>
      <c r="O18" s="27"/>
      <c r="P18" s="27"/>
      <c r="Q18" s="27"/>
      <c r="R18" s="27"/>
      <c r="S18" s="27"/>
      <c r="T18" s="27"/>
      <c r="U18" s="27"/>
      <c r="V18" s="27"/>
      <c r="W18" s="27"/>
      <c r="X18" s="27"/>
      <c r="Y18" s="27"/>
      <c r="Z18" s="27"/>
    </row>
    <row r="19" spans="1:26" ht="18" customHeight="1">
      <c r="A19" s="27"/>
      <c r="B19" s="690">
        <v>1992</v>
      </c>
      <c r="C19" s="794">
        <v>9043.4</v>
      </c>
      <c r="D19" s="1519">
        <v>610.4</v>
      </c>
      <c r="E19" s="1519">
        <v>34204.199999999997</v>
      </c>
      <c r="F19" s="1519">
        <v>4797.2</v>
      </c>
      <c r="G19" s="1519">
        <v>66546.5</v>
      </c>
      <c r="H19" s="222">
        <v>153086.70000000001</v>
      </c>
      <c r="I19" s="882"/>
      <c r="J19" s="27"/>
      <c r="K19" s="27"/>
      <c r="L19" s="27"/>
      <c r="M19" s="27"/>
      <c r="N19" s="27"/>
      <c r="O19" s="27"/>
      <c r="P19" s="27"/>
      <c r="Q19" s="27"/>
      <c r="R19" s="27"/>
      <c r="S19" s="27"/>
      <c r="T19" s="27"/>
      <c r="U19" s="27"/>
      <c r="V19" s="27"/>
      <c r="W19" s="27"/>
      <c r="X19" s="27"/>
      <c r="Y19" s="27"/>
      <c r="Z19" s="27"/>
    </row>
    <row r="20" spans="1:26" ht="18" customHeight="1">
      <c r="A20" s="27"/>
      <c r="B20" s="599">
        <v>1993</v>
      </c>
      <c r="C20" s="603">
        <v>8687.1</v>
      </c>
      <c r="D20" s="1459">
        <v>659.9</v>
      </c>
      <c r="E20" s="1459">
        <v>31973</v>
      </c>
      <c r="F20" s="1459">
        <v>5299.4</v>
      </c>
      <c r="G20" s="1459">
        <v>66781.5</v>
      </c>
      <c r="H20" s="221">
        <v>151285.9</v>
      </c>
      <c r="I20" s="883"/>
      <c r="J20" s="27"/>
      <c r="K20" s="27"/>
      <c r="L20" s="27"/>
      <c r="M20" s="27"/>
      <c r="N20" s="27"/>
      <c r="O20" s="27"/>
      <c r="P20" s="27"/>
      <c r="Q20" s="27"/>
      <c r="R20" s="27"/>
      <c r="S20" s="27"/>
      <c r="T20" s="27"/>
      <c r="U20" s="27"/>
      <c r="V20" s="27"/>
      <c r="W20" s="27"/>
      <c r="X20" s="27"/>
      <c r="Y20" s="27"/>
      <c r="Z20" s="27"/>
    </row>
    <row r="21" spans="1:26" ht="18" customHeight="1">
      <c r="A21" s="27"/>
      <c r="B21" s="690">
        <v>1994</v>
      </c>
      <c r="C21" s="794">
        <v>8460.2000000000007</v>
      </c>
      <c r="D21" s="1519">
        <v>659.4</v>
      </c>
      <c r="E21" s="1519">
        <v>29721.1</v>
      </c>
      <c r="F21" s="1519">
        <v>5928</v>
      </c>
      <c r="G21" s="1519">
        <v>69009.399999999994</v>
      </c>
      <c r="H21" s="222">
        <v>151663.09999999998</v>
      </c>
      <c r="I21" s="882"/>
      <c r="J21" s="27"/>
      <c r="K21" s="27"/>
      <c r="L21" s="27"/>
      <c r="M21" s="27"/>
      <c r="N21" s="27"/>
      <c r="O21" s="27"/>
      <c r="P21" s="27"/>
      <c r="Q21" s="27"/>
      <c r="R21" s="27"/>
      <c r="S21" s="27"/>
      <c r="T21" s="27"/>
      <c r="U21" s="27"/>
      <c r="V21" s="27"/>
      <c r="W21" s="27"/>
      <c r="X21" s="27"/>
      <c r="Y21" s="27"/>
      <c r="Z21" s="27"/>
    </row>
    <row r="22" spans="1:26" ht="18" customHeight="1">
      <c r="A22" s="27"/>
      <c r="B22" s="599">
        <v>1995</v>
      </c>
      <c r="C22" s="603">
        <v>8143.4</v>
      </c>
      <c r="D22" s="1459">
        <v>660.1</v>
      </c>
      <c r="E22" s="1459">
        <v>27519.9</v>
      </c>
      <c r="F22" s="1459">
        <v>7219.5</v>
      </c>
      <c r="G22" s="1459">
        <v>70285.600000000006</v>
      </c>
      <c r="H22" s="221">
        <v>151713.5</v>
      </c>
      <c r="I22" s="883"/>
      <c r="J22" s="27"/>
      <c r="K22" s="27"/>
      <c r="L22" s="27"/>
      <c r="M22" s="27"/>
      <c r="N22" s="27"/>
      <c r="O22" s="27"/>
      <c r="P22" s="27"/>
      <c r="Q22" s="27"/>
      <c r="R22" s="27"/>
      <c r="S22" s="27"/>
      <c r="T22" s="27"/>
      <c r="U22" s="27"/>
      <c r="V22" s="27"/>
      <c r="W22" s="27"/>
      <c r="X22" s="27"/>
      <c r="Y22" s="27"/>
      <c r="Z22" s="27"/>
    </row>
    <row r="23" spans="1:26" ht="18" customHeight="1">
      <c r="A23" s="27"/>
      <c r="B23" s="690">
        <v>1996</v>
      </c>
      <c r="C23" s="794">
        <v>7711.6</v>
      </c>
      <c r="D23" s="1519">
        <v>674.9</v>
      </c>
      <c r="E23" s="1519">
        <v>25802</v>
      </c>
      <c r="F23" s="1519">
        <v>8372.2999999999993</v>
      </c>
      <c r="G23" s="1519">
        <v>70437.899999999994</v>
      </c>
      <c r="H23" s="222">
        <v>150883.70000000001</v>
      </c>
      <c r="I23" s="882"/>
      <c r="J23" s="27"/>
      <c r="K23" s="27"/>
      <c r="L23" s="27"/>
      <c r="M23" s="27"/>
      <c r="N23" s="27"/>
      <c r="O23" s="27"/>
      <c r="P23" s="27"/>
      <c r="Q23" s="27"/>
      <c r="R23" s="27"/>
      <c r="S23" s="27"/>
      <c r="T23" s="27"/>
      <c r="U23" s="27"/>
      <c r="V23" s="27"/>
      <c r="W23" s="27"/>
      <c r="X23" s="27"/>
      <c r="Y23" s="27"/>
      <c r="Z23" s="27"/>
    </row>
    <row r="24" spans="1:26" ht="18" customHeight="1">
      <c r="A24" s="27"/>
      <c r="B24" s="599">
        <v>1997</v>
      </c>
      <c r="C24" s="603">
        <v>7634.6</v>
      </c>
      <c r="D24" s="1459">
        <v>709</v>
      </c>
      <c r="E24" s="1459">
        <v>23586.5</v>
      </c>
      <c r="F24" s="1459">
        <v>9301.1</v>
      </c>
      <c r="G24" s="1459">
        <v>70408.2</v>
      </c>
      <c r="H24" s="221">
        <v>136739.4</v>
      </c>
      <c r="I24" s="883"/>
      <c r="J24" s="27"/>
      <c r="K24" s="27"/>
      <c r="L24" s="27"/>
      <c r="M24" s="27"/>
      <c r="N24" s="27"/>
      <c r="O24" s="27"/>
      <c r="P24" s="27"/>
      <c r="Q24" s="27"/>
      <c r="R24" s="27"/>
      <c r="S24" s="27"/>
      <c r="T24" s="27"/>
      <c r="U24" s="27"/>
      <c r="V24" s="27"/>
      <c r="W24" s="27"/>
      <c r="X24" s="27"/>
      <c r="Y24" s="27"/>
      <c r="Z24" s="27"/>
    </row>
    <row r="25" spans="1:26" ht="18" customHeight="1">
      <c r="A25" s="27"/>
      <c r="B25" s="690">
        <v>1998</v>
      </c>
      <c r="C25" s="794">
        <v>8024</v>
      </c>
      <c r="D25" s="1519">
        <v>771</v>
      </c>
      <c r="E25" s="1519">
        <v>22352</v>
      </c>
      <c r="F25" s="1519">
        <v>10223</v>
      </c>
      <c r="G25" s="1519">
        <v>69888</v>
      </c>
      <c r="H25" s="222">
        <v>136358</v>
      </c>
      <c r="I25" s="882"/>
      <c r="J25" s="27"/>
      <c r="K25" s="27"/>
      <c r="L25" s="27"/>
      <c r="M25" s="27"/>
      <c r="N25" s="27"/>
      <c r="O25" s="27"/>
      <c r="P25" s="27"/>
      <c r="Q25" s="27"/>
      <c r="R25" s="27"/>
      <c r="S25" s="27"/>
      <c r="T25" s="27"/>
      <c r="U25" s="27"/>
      <c r="V25" s="27"/>
      <c r="W25" s="27"/>
      <c r="X25" s="27"/>
      <c r="Y25" s="27"/>
      <c r="Z25" s="27"/>
    </row>
    <row r="26" spans="1:26" ht="18" customHeight="1">
      <c r="A26" s="27"/>
      <c r="B26" s="599">
        <v>1999</v>
      </c>
      <c r="C26" s="603">
        <v>8195</v>
      </c>
      <c r="D26" s="1459">
        <v>762</v>
      </c>
      <c r="E26" s="1459">
        <v>21852</v>
      </c>
      <c r="F26" s="1459">
        <v>10353</v>
      </c>
      <c r="G26" s="1459">
        <v>69892</v>
      </c>
      <c r="H26" s="221">
        <v>125554</v>
      </c>
      <c r="I26" s="883"/>
      <c r="J26" s="27"/>
      <c r="K26" s="27"/>
      <c r="L26" s="27"/>
      <c r="M26" s="27"/>
      <c r="N26" s="27"/>
      <c r="O26" s="27"/>
      <c r="P26" s="27"/>
      <c r="Q26" s="27"/>
      <c r="R26" s="27"/>
      <c r="S26" s="27"/>
      <c r="T26" s="27"/>
      <c r="U26" s="27"/>
      <c r="V26" s="27"/>
      <c r="W26" s="27"/>
      <c r="X26" s="27"/>
      <c r="Y26" s="27"/>
      <c r="Z26" s="27"/>
    </row>
    <row r="27" spans="1:26" ht="18" customHeight="1">
      <c r="A27" s="27"/>
      <c r="B27" s="690">
        <v>2000</v>
      </c>
      <c r="C27" s="794">
        <v>8074</v>
      </c>
      <c r="D27" s="1519">
        <v>777</v>
      </c>
      <c r="E27" s="1519">
        <v>20805</v>
      </c>
      <c r="F27" s="1519">
        <v>10260</v>
      </c>
      <c r="G27" s="1519">
        <v>69531</v>
      </c>
      <c r="H27" s="222">
        <v>123948</v>
      </c>
      <c r="I27" s="729"/>
      <c r="J27" s="27"/>
      <c r="K27" s="27"/>
      <c r="L27" s="27"/>
      <c r="M27" s="27"/>
      <c r="N27" s="27"/>
      <c r="O27" s="27"/>
      <c r="P27" s="27"/>
      <c r="Q27" s="27"/>
      <c r="R27" s="27"/>
      <c r="S27" s="27"/>
      <c r="T27" s="27"/>
      <c r="U27" s="27"/>
      <c r="V27" s="27"/>
      <c r="W27" s="27"/>
      <c r="X27" s="27"/>
      <c r="Y27" s="27"/>
      <c r="Z27" s="27"/>
    </row>
    <row r="28" spans="1:26" ht="18" customHeight="1">
      <c r="A28" s="27"/>
      <c r="B28" s="599">
        <v>2001</v>
      </c>
      <c r="C28" s="603">
        <v>8606.6</v>
      </c>
      <c r="D28" s="1459">
        <v>785.7</v>
      </c>
      <c r="E28" s="1459">
        <v>21085.5</v>
      </c>
      <c r="F28" s="1459">
        <v>9602.9</v>
      </c>
      <c r="G28" s="1459">
        <v>69373.100000000006</v>
      </c>
      <c r="H28" s="221">
        <v>123953.80000000002</v>
      </c>
      <c r="I28" s="687"/>
      <c r="J28" s="27"/>
      <c r="K28" s="27"/>
      <c r="L28" s="27"/>
      <c r="M28" s="27"/>
      <c r="N28" s="27"/>
      <c r="O28" s="27"/>
      <c r="P28" s="27"/>
      <c r="Q28" s="27"/>
      <c r="R28" s="27"/>
      <c r="S28" s="27"/>
      <c r="T28" s="27"/>
      <c r="U28" s="27"/>
      <c r="V28" s="27"/>
      <c r="W28" s="27"/>
      <c r="X28" s="27"/>
      <c r="Y28" s="27"/>
      <c r="Z28" s="27"/>
    </row>
    <row r="29" spans="1:26" ht="18" customHeight="1">
      <c r="A29" s="27"/>
      <c r="B29" s="690">
        <v>2002</v>
      </c>
      <c r="C29" s="794">
        <v>9413.9</v>
      </c>
      <c r="D29" s="1519">
        <v>819.4</v>
      </c>
      <c r="E29" s="1519">
        <v>25566.9</v>
      </c>
      <c r="F29" s="1519">
        <v>9279.7999999999993</v>
      </c>
      <c r="G29" s="1519">
        <v>68711.399999999994</v>
      </c>
      <c r="H29" s="222">
        <v>128291.4</v>
      </c>
      <c r="I29" s="729"/>
      <c r="J29" s="27"/>
      <c r="K29" s="27"/>
      <c r="L29" s="27"/>
      <c r="M29" s="27"/>
      <c r="N29" s="27"/>
      <c r="O29" s="27"/>
      <c r="P29" s="27"/>
      <c r="Q29" s="27"/>
      <c r="R29" s="27"/>
      <c r="S29" s="27"/>
      <c r="T29" s="27"/>
      <c r="U29" s="27"/>
      <c r="V29" s="27"/>
      <c r="W29" s="27"/>
      <c r="X29" s="27"/>
      <c r="Y29" s="27"/>
      <c r="Z29" s="27"/>
    </row>
    <row r="30" spans="1:26" ht="18" customHeight="1">
      <c r="A30" s="27"/>
      <c r="B30" s="599">
        <v>2003</v>
      </c>
      <c r="C30" s="603">
        <v>9501.7999999999993</v>
      </c>
      <c r="D30" s="1459">
        <v>961.8</v>
      </c>
      <c r="E30" s="1459">
        <v>26402.400000000001</v>
      </c>
      <c r="F30" s="1459">
        <v>9219.5</v>
      </c>
      <c r="G30" s="1459">
        <v>69407.5</v>
      </c>
      <c r="H30" s="221">
        <v>129993</v>
      </c>
      <c r="I30" s="687"/>
      <c r="J30" s="27"/>
      <c r="K30" s="27"/>
      <c r="L30" s="27"/>
      <c r="M30" s="27"/>
      <c r="N30" s="27"/>
      <c r="O30" s="27"/>
      <c r="P30" s="27"/>
      <c r="Q30" s="27"/>
      <c r="R30" s="27"/>
      <c r="S30" s="27"/>
      <c r="T30" s="27"/>
      <c r="U30" s="27"/>
      <c r="V30" s="27"/>
      <c r="W30" s="27"/>
      <c r="X30" s="27"/>
      <c r="Y30" s="27"/>
      <c r="Z30" s="27"/>
    </row>
    <row r="31" spans="1:26" ht="18" customHeight="1">
      <c r="A31" s="27"/>
      <c r="B31" s="690">
        <v>2004</v>
      </c>
      <c r="C31" s="794">
        <v>9215.6</v>
      </c>
      <c r="D31" s="1519">
        <v>1010</v>
      </c>
      <c r="E31" s="1519">
        <v>15885.1</v>
      </c>
      <c r="F31" s="1519">
        <v>9480.9</v>
      </c>
      <c r="G31" s="1519">
        <v>68995.8</v>
      </c>
      <c r="H31" s="222">
        <v>119087.4</v>
      </c>
      <c r="I31" s="729"/>
      <c r="J31" s="27"/>
      <c r="K31" s="27"/>
      <c r="L31" s="27"/>
      <c r="M31" s="27"/>
      <c r="N31" s="27"/>
      <c r="O31" s="27"/>
      <c r="P31" s="27"/>
      <c r="Q31" s="27"/>
      <c r="R31" s="27"/>
      <c r="S31" s="27"/>
      <c r="T31" s="27"/>
      <c r="U31" s="27"/>
      <c r="V31" s="27"/>
      <c r="W31" s="27"/>
      <c r="X31" s="27"/>
      <c r="Y31" s="27"/>
      <c r="Z31" s="27"/>
    </row>
    <row r="32" spans="1:26" ht="18" customHeight="1">
      <c r="A32" s="27"/>
      <c r="B32" s="599">
        <v>2005</v>
      </c>
      <c r="C32" s="603">
        <v>9180.2000000000007</v>
      </c>
      <c r="D32" s="1459">
        <v>1063.2</v>
      </c>
      <c r="E32" s="1459">
        <v>17469.256000000001</v>
      </c>
      <c r="F32" s="1459">
        <v>9844.9</v>
      </c>
      <c r="G32" s="1459">
        <v>68889</v>
      </c>
      <c r="H32" s="221">
        <v>120946.55600000001</v>
      </c>
      <c r="I32" s="687"/>
      <c r="J32" s="27"/>
      <c r="K32" s="27"/>
      <c r="L32" s="27"/>
      <c r="M32" s="27"/>
      <c r="N32" s="27"/>
      <c r="O32" s="27"/>
      <c r="P32" s="27"/>
      <c r="Q32" s="27"/>
      <c r="R32" s="27"/>
      <c r="S32" s="27"/>
      <c r="T32" s="27"/>
      <c r="U32" s="27"/>
      <c r="V32" s="27"/>
      <c r="W32" s="27"/>
      <c r="X32" s="27"/>
      <c r="Y32" s="27"/>
      <c r="Z32" s="27"/>
    </row>
    <row r="33" spans="1:26" ht="18" customHeight="1">
      <c r="A33" s="27"/>
      <c r="B33" s="690">
        <v>2006</v>
      </c>
      <c r="C33" s="794">
        <v>9450.9</v>
      </c>
      <c r="D33" s="1519">
        <v>1313.4</v>
      </c>
      <c r="E33" s="1519">
        <v>17817.689999999999</v>
      </c>
      <c r="F33" s="1519">
        <v>11138.47</v>
      </c>
      <c r="G33" s="1519">
        <v>71240.899999999994</v>
      </c>
      <c r="H33" s="222">
        <v>125461.35999999999</v>
      </c>
      <c r="I33" s="729"/>
      <c r="J33" s="27"/>
      <c r="K33" s="27"/>
      <c r="L33" s="27"/>
      <c r="M33" s="27"/>
      <c r="N33" s="27"/>
      <c r="O33" s="27"/>
      <c r="P33" s="27"/>
      <c r="Q33" s="27"/>
      <c r="R33" s="27"/>
      <c r="S33" s="27"/>
      <c r="T33" s="27"/>
      <c r="U33" s="27"/>
      <c r="V33" s="27"/>
      <c r="W33" s="27"/>
      <c r="X33" s="27"/>
      <c r="Y33" s="27"/>
      <c r="Z33" s="27"/>
    </row>
    <row r="34" spans="1:26" ht="18" customHeight="1">
      <c r="A34" s="27"/>
      <c r="B34" s="599">
        <v>2007</v>
      </c>
      <c r="C34" s="603">
        <v>9431.7000000000007</v>
      </c>
      <c r="D34" s="1459">
        <v>1799.12</v>
      </c>
      <c r="E34" s="1459">
        <v>22566.79</v>
      </c>
      <c r="F34" s="1459">
        <v>13857</v>
      </c>
      <c r="G34" s="1459">
        <v>73392.73</v>
      </c>
      <c r="H34" s="221">
        <v>135547.34</v>
      </c>
      <c r="I34" s="687"/>
      <c r="J34" s="27"/>
      <c r="K34" s="27"/>
      <c r="L34" s="27"/>
      <c r="M34" s="27"/>
      <c r="N34" s="27"/>
      <c r="O34" s="27"/>
      <c r="P34" s="27"/>
      <c r="Q34" s="27"/>
      <c r="R34" s="27"/>
      <c r="S34" s="27"/>
      <c r="T34" s="27"/>
      <c r="U34" s="27"/>
      <c r="V34" s="27"/>
      <c r="W34" s="27"/>
      <c r="X34" s="27"/>
      <c r="Y34" s="27"/>
      <c r="Z34" s="27"/>
    </row>
    <row r="35" spans="1:26" ht="18" customHeight="1">
      <c r="A35" s="27"/>
      <c r="B35" s="566">
        <v>2008</v>
      </c>
      <c r="C35" s="794">
        <v>9518.4</v>
      </c>
      <c r="D35" s="1519">
        <v>9864</v>
      </c>
      <c r="E35" s="1519">
        <v>28715.63</v>
      </c>
      <c r="F35" s="1519">
        <v>17172.259999999998</v>
      </c>
      <c r="G35" s="1519">
        <v>75394.3</v>
      </c>
      <c r="H35" s="222">
        <v>155164.59</v>
      </c>
      <c r="I35" s="612"/>
      <c r="J35" s="27"/>
      <c r="K35" s="27"/>
      <c r="L35" s="27"/>
      <c r="M35" s="27"/>
      <c r="N35" s="27"/>
      <c r="O35" s="27"/>
      <c r="P35" s="27"/>
      <c r="Q35" s="27"/>
      <c r="R35" s="27"/>
      <c r="S35" s="27"/>
      <c r="T35" s="27"/>
      <c r="U35" s="27"/>
      <c r="V35" s="27"/>
      <c r="W35" s="27"/>
      <c r="X35" s="27"/>
      <c r="Y35" s="27"/>
      <c r="Z35" s="27"/>
    </row>
    <row r="36" spans="1:26" ht="18" customHeight="1">
      <c r="A36" s="27"/>
      <c r="B36" s="599">
        <v>2009</v>
      </c>
      <c r="C36" s="603">
        <v>9477.1</v>
      </c>
      <c r="D36" s="1459">
        <v>14175.47</v>
      </c>
      <c r="E36" s="1459">
        <v>42145.93</v>
      </c>
      <c r="F36" s="1459">
        <v>20889.5</v>
      </c>
      <c r="G36" s="1459">
        <v>76788.100000000006</v>
      </c>
      <c r="H36" s="221">
        <v>177976.1</v>
      </c>
      <c r="I36" s="687"/>
      <c r="J36" s="27"/>
      <c r="K36" s="27"/>
      <c r="L36" s="27"/>
      <c r="M36" s="27"/>
      <c r="N36" s="27"/>
      <c r="O36" s="27"/>
      <c r="P36" s="27"/>
      <c r="Q36" s="27"/>
      <c r="R36" s="27"/>
      <c r="S36" s="27"/>
      <c r="T36" s="27"/>
      <c r="U36" s="27"/>
      <c r="V36" s="27"/>
      <c r="W36" s="27"/>
      <c r="X36" s="27"/>
      <c r="Y36" s="27"/>
      <c r="Z36" s="27"/>
    </row>
    <row r="37" spans="1:26" ht="18" customHeight="1">
      <c r="A37" s="27"/>
      <c r="B37" s="566">
        <v>2010</v>
      </c>
      <c r="C37" s="794">
        <v>9378.4</v>
      </c>
      <c r="D37" s="1519">
        <v>14598.9</v>
      </c>
      <c r="E37" s="1519">
        <v>51340.2</v>
      </c>
      <c r="F37" s="1519">
        <v>24760</v>
      </c>
      <c r="G37" s="1519">
        <v>77596.800000000003</v>
      </c>
      <c r="H37" s="222">
        <v>192174.3</v>
      </c>
      <c r="I37" s="612"/>
      <c r="J37" s="27"/>
      <c r="K37" s="27"/>
      <c r="L37" s="27"/>
      <c r="M37" s="27"/>
      <c r="N37" s="27"/>
      <c r="O37" s="27"/>
      <c r="P37" s="27"/>
      <c r="Q37" s="27"/>
      <c r="R37" s="27"/>
      <c r="S37" s="27"/>
      <c r="T37" s="27"/>
      <c r="U37" s="27"/>
      <c r="V37" s="27"/>
      <c r="W37" s="27"/>
      <c r="X37" s="27"/>
      <c r="Y37" s="27"/>
      <c r="Z37" s="27"/>
    </row>
    <row r="38" spans="1:26" ht="18" customHeight="1">
      <c r="A38" s="27"/>
      <c r="B38" s="599">
        <v>2011</v>
      </c>
      <c r="C38" s="603">
        <v>9338.7999999999993</v>
      </c>
      <c r="D38" s="1459">
        <v>21112.2</v>
      </c>
      <c r="E38" s="1459">
        <v>57209.4</v>
      </c>
      <c r="F38" s="1459">
        <v>27387.599999999999</v>
      </c>
      <c r="G38" s="1459">
        <v>78878.5</v>
      </c>
      <c r="H38" s="221">
        <v>208426.5</v>
      </c>
      <c r="I38" s="687"/>
      <c r="J38" s="27"/>
      <c r="K38" s="27"/>
      <c r="L38" s="27"/>
      <c r="M38" s="27"/>
      <c r="N38" s="27"/>
      <c r="O38" s="27"/>
      <c r="P38" s="27"/>
      <c r="Q38" s="27"/>
      <c r="R38" s="27"/>
      <c r="S38" s="27"/>
      <c r="T38" s="27"/>
      <c r="U38" s="27"/>
      <c r="V38" s="27"/>
      <c r="W38" s="27"/>
      <c r="X38" s="27"/>
      <c r="Y38" s="27"/>
      <c r="Z38" s="27"/>
    </row>
    <row r="39" spans="1:26" ht="18" customHeight="1">
      <c r="A39" s="27"/>
      <c r="B39" s="566">
        <v>2012</v>
      </c>
      <c r="C39" s="794">
        <v>8420.5</v>
      </c>
      <c r="D39" s="1519">
        <v>25257</v>
      </c>
      <c r="E39" s="1519">
        <v>72199.271999999997</v>
      </c>
      <c r="F39" s="1519">
        <v>29312.3</v>
      </c>
      <c r="G39" s="1519">
        <v>99595.9</v>
      </c>
      <c r="H39" s="222">
        <v>249284.97199999998</v>
      </c>
      <c r="I39" s="612"/>
      <c r="J39" s="27"/>
      <c r="K39" s="27"/>
      <c r="L39" s="27"/>
      <c r="M39" s="27"/>
      <c r="N39" s="27"/>
      <c r="O39" s="27"/>
      <c r="P39" s="27"/>
      <c r="Q39" s="27"/>
      <c r="R39" s="27"/>
      <c r="S39" s="27"/>
      <c r="T39" s="27"/>
      <c r="U39" s="27"/>
      <c r="V39" s="27"/>
      <c r="W39" s="27"/>
      <c r="X39" s="27"/>
      <c r="Y39" s="27"/>
      <c r="Z39" s="27"/>
    </row>
    <row r="40" spans="1:26" ht="18" customHeight="1">
      <c r="A40" s="27"/>
      <c r="B40" s="599">
        <v>2013</v>
      </c>
      <c r="C40" s="603">
        <v>8476.1</v>
      </c>
      <c r="D40" s="1459">
        <v>24827.8</v>
      </c>
      <c r="E40" s="1459">
        <v>77045</v>
      </c>
      <c r="F40" s="1459">
        <v>29705.3</v>
      </c>
      <c r="G40" s="1459">
        <v>116678.2</v>
      </c>
      <c r="H40" s="221">
        <v>271232.39999999997</v>
      </c>
      <c r="I40" s="687"/>
      <c r="J40" s="27"/>
      <c r="K40" s="27"/>
      <c r="L40" s="27"/>
      <c r="M40" s="27"/>
      <c r="N40" s="27"/>
      <c r="O40" s="27"/>
      <c r="P40" s="27"/>
      <c r="Q40" s="27"/>
      <c r="R40" s="27"/>
      <c r="S40" s="27"/>
      <c r="T40" s="27"/>
      <c r="U40" s="27"/>
      <c r="V40" s="27"/>
      <c r="W40" s="27"/>
      <c r="X40" s="27"/>
      <c r="Y40" s="27"/>
      <c r="Z40" s="27"/>
    </row>
    <row r="41" spans="1:26" ht="18" customHeight="1">
      <c r="A41" s="27"/>
      <c r="B41" s="566">
        <v>2014</v>
      </c>
      <c r="C41" s="794">
        <v>8648.5</v>
      </c>
      <c r="D41" s="1519">
        <v>36948.5</v>
      </c>
      <c r="E41" s="1519">
        <v>90395.4</v>
      </c>
      <c r="F41" s="1519">
        <v>30930.2</v>
      </c>
      <c r="G41" s="1519">
        <v>129517.7</v>
      </c>
      <c r="H41" s="222">
        <v>310940.3</v>
      </c>
      <c r="I41" s="612"/>
      <c r="J41" s="27"/>
      <c r="K41" s="27"/>
      <c r="L41" s="27"/>
      <c r="M41" s="27"/>
      <c r="N41" s="27"/>
      <c r="O41" s="27"/>
      <c r="P41" s="27"/>
      <c r="Q41" s="27"/>
      <c r="R41" s="27"/>
      <c r="S41" s="27"/>
      <c r="T41" s="27"/>
      <c r="U41" s="27"/>
      <c r="V41" s="27"/>
      <c r="W41" s="27"/>
      <c r="X41" s="27"/>
      <c r="Y41" s="27"/>
      <c r="Z41" s="27"/>
    </row>
    <row r="42" spans="1:26" ht="18" customHeight="1">
      <c r="A42" s="27"/>
      <c r="B42" s="599">
        <v>2015</v>
      </c>
      <c r="C42" s="603">
        <v>8722.4</v>
      </c>
      <c r="D42" s="1459">
        <v>41942.1</v>
      </c>
      <c r="E42" s="1459">
        <v>103910.7</v>
      </c>
      <c r="F42" s="1459">
        <v>33445</v>
      </c>
      <c r="G42" s="1459">
        <v>149028.6</v>
      </c>
      <c r="H42" s="221">
        <v>351548.80000000005</v>
      </c>
      <c r="I42" s="687"/>
      <c r="J42" s="27"/>
      <c r="K42" s="27"/>
      <c r="L42" s="27"/>
      <c r="M42" s="27"/>
      <c r="N42" s="27"/>
      <c r="O42" s="27"/>
      <c r="P42" s="27"/>
      <c r="Q42" s="27"/>
      <c r="R42" s="27"/>
      <c r="S42" s="27"/>
      <c r="T42" s="27"/>
      <c r="U42" s="27"/>
      <c r="V42" s="27"/>
      <c r="W42" s="27"/>
      <c r="X42" s="27"/>
      <c r="Y42" s="27"/>
      <c r="Z42" s="27"/>
    </row>
    <row r="43" spans="1:26" ht="8.25" customHeight="1" thickBot="1">
      <c r="A43" s="27"/>
      <c r="B43" s="880"/>
      <c r="C43" s="1826"/>
      <c r="D43" s="1817"/>
      <c r="E43" s="1817"/>
      <c r="F43" s="1817"/>
      <c r="G43" s="1817"/>
      <c r="H43" s="1827"/>
      <c r="I43" s="884"/>
      <c r="J43" s="27"/>
      <c r="K43" s="27"/>
      <c r="L43" s="27"/>
      <c r="M43" s="27"/>
      <c r="N43" s="27"/>
      <c r="O43" s="27"/>
      <c r="P43" s="27"/>
      <c r="Q43" s="27"/>
      <c r="R43" s="27"/>
      <c r="S43" s="27"/>
      <c r="T43" s="27"/>
      <c r="U43" s="27"/>
      <c r="V43" s="27"/>
      <c r="W43" s="27"/>
      <c r="X43" s="27"/>
      <c r="Y43" s="27"/>
      <c r="Z43" s="27"/>
    </row>
    <row r="44" spans="1:26" ht="8.25" customHeight="1">
      <c r="A44" s="27"/>
      <c r="B44" s="1828"/>
      <c r="C44" s="1819"/>
      <c r="D44" s="1819"/>
      <c r="E44" s="1819"/>
      <c r="F44" s="1819"/>
      <c r="G44" s="1819"/>
      <c r="H44" s="1829"/>
      <c r="I44" s="1819"/>
      <c r="J44" s="27"/>
      <c r="K44" s="27"/>
      <c r="L44" s="27"/>
      <c r="M44" s="27"/>
      <c r="N44" s="27"/>
      <c r="O44" s="27"/>
      <c r="P44" s="27"/>
      <c r="Q44" s="27"/>
      <c r="R44" s="27"/>
      <c r="S44" s="27"/>
      <c r="T44" s="27"/>
      <c r="U44" s="27"/>
      <c r="V44" s="27"/>
      <c r="W44" s="27"/>
      <c r="X44" s="27"/>
      <c r="Y44" s="27"/>
      <c r="Z44" s="27"/>
    </row>
    <row r="45" spans="1:26" ht="15.75" customHeight="1">
      <c r="A45" s="27"/>
      <c r="B45" s="1830" t="s">
        <v>1966</v>
      </c>
      <c r="C45" s="1574"/>
      <c r="D45" s="1574"/>
      <c r="E45" s="1574"/>
      <c r="F45" s="1574"/>
      <c r="G45" s="1574"/>
      <c r="H45" s="1574"/>
      <c r="I45" s="885"/>
      <c r="J45" s="27"/>
      <c r="K45" s="27"/>
      <c r="L45" s="27"/>
      <c r="M45" s="27"/>
      <c r="N45" s="27"/>
      <c r="O45" s="27"/>
      <c r="P45" s="27"/>
      <c r="Q45" s="27"/>
      <c r="R45" s="27"/>
      <c r="S45" s="27"/>
      <c r="T45" s="27"/>
      <c r="U45" s="27"/>
      <c r="V45" s="27"/>
      <c r="W45" s="27"/>
      <c r="X45" s="27"/>
      <c r="Y45" s="27"/>
      <c r="Z45" s="27"/>
    </row>
    <row r="46" spans="1:26">
      <c r="A46" s="27"/>
      <c r="B46" s="881" t="s">
        <v>540</v>
      </c>
      <c r="C46" s="881"/>
      <c r="D46" s="881"/>
      <c r="E46" s="881"/>
      <c r="F46" s="881"/>
      <c r="G46" s="881"/>
      <c r="H46" s="881"/>
      <c r="I46" s="885"/>
      <c r="J46" s="27"/>
      <c r="K46" s="27"/>
      <c r="L46" s="27"/>
      <c r="M46" s="27"/>
      <c r="N46" s="27"/>
      <c r="O46" s="27"/>
      <c r="P46" s="27"/>
      <c r="Q46" s="27"/>
      <c r="R46" s="27"/>
      <c r="S46" s="27"/>
      <c r="T46" s="27"/>
      <c r="U46" s="27"/>
      <c r="V46" s="27"/>
      <c r="W46" s="27"/>
      <c r="X46" s="27"/>
      <c r="Y46" s="27"/>
      <c r="Z46" s="27"/>
    </row>
    <row r="47" spans="1:26" ht="15.75" customHeight="1">
      <c r="A47" s="27"/>
      <c r="B47" s="820" t="s">
        <v>541</v>
      </c>
      <c r="C47" s="820"/>
      <c r="D47" s="820"/>
      <c r="E47" s="820"/>
      <c r="F47" s="1574"/>
      <c r="G47" s="1574"/>
      <c r="H47" s="1574"/>
      <c r="I47" s="885"/>
      <c r="J47" s="27"/>
      <c r="K47" s="27"/>
      <c r="L47" s="27"/>
      <c r="M47" s="27"/>
      <c r="N47" s="27"/>
      <c r="O47" s="27"/>
      <c r="P47" s="27"/>
      <c r="Q47" s="27"/>
      <c r="R47" s="27"/>
      <c r="S47" s="27"/>
      <c r="T47" s="27"/>
      <c r="U47" s="27"/>
      <c r="V47" s="27"/>
      <c r="W47" s="27"/>
      <c r="X47" s="27"/>
      <c r="Y47" s="27"/>
      <c r="Z47" s="27"/>
    </row>
    <row r="48" spans="1:26">
      <c r="A48" s="27"/>
      <c r="B48" s="709" t="s">
        <v>125</v>
      </c>
      <c r="C48" s="709"/>
      <c r="D48" s="709"/>
      <c r="E48" s="709"/>
      <c r="F48" s="709"/>
      <c r="G48" s="709"/>
      <c r="H48" s="709"/>
      <c r="I48" s="27"/>
      <c r="J48" s="27"/>
      <c r="K48" s="27"/>
      <c r="L48" s="27"/>
      <c r="M48" s="27"/>
      <c r="N48" s="27"/>
      <c r="O48" s="27"/>
      <c r="P48" s="27"/>
      <c r="Q48" s="27"/>
      <c r="R48" s="27"/>
      <c r="S48" s="27"/>
      <c r="T48" s="27"/>
      <c r="U48" s="27"/>
      <c r="V48" s="27"/>
      <c r="W48" s="27"/>
      <c r="X48" s="27"/>
      <c r="Y48" s="27"/>
      <c r="Z48" s="27"/>
    </row>
    <row r="49" spans="1:26">
      <c r="A49" s="27"/>
      <c r="B49" s="709"/>
      <c r="C49" s="709"/>
      <c r="D49" s="709"/>
      <c r="E49" s="709"/>
      <c r="F49" s="709"/>
      <c r="G49" s="709"/>
      <c r="H49" s="709"/>
      <c r="I49" s="27"/>
      <c r="J49" s="27"/>
      <c r="K49" s="27"/>
      <c r="L49" s="27"/>
      <c r="M49" s="27"/>
      <c r="N49" s="27"/>
      <c r="O49" s="27"/>
      <c r="P49" s="27"/>
      <c r="Q49" s="27"/>
      <c r="R49" s="27"/>
      <c r="S49" s="27"/>
      <c r="T49" s="27"/>
      <c r="U49" s="27"/>
      <c r="V49" s="27"/>
      <c r="W49" s="27"/>
      <c r="X49" s="27"/>
      <c r="Y49" s="27"/>
      <c r="Z49" s="27"/>
    </row>
    <row r="50" spans="1:26" ht="15.75" customHeight="1">
      <c r="A50" s="27"/>
      <c r="B50" s="77"/>
      <c r="C50" s="27"/>
      <c r="D50" s="27"/>
      <c r="E50" s="6551" t="s">
        <v>2743</v>
      </c>
      <c r="F50" s="6551"/>
      <c r="G50" s="6551"/>
      <c r="H50" s="6551"/>
      <c r="I50" s="6551"/>
      <c r="J50" s="27"/>
      <c r="K50" s="27"/>
      <c r="L50" s="27"/>
      <c r="M50" s="27"/>
      <c r="N50" s="27"/>
      <c r="O50" s="27"/>
      <c r="P50" s="27"/>
      <c r="Q50" s="27"/>
      <c r="R50" s="27"/>
      <c r="S50" s="27"/>
      <c r="T50" s="27"/>
      <c r="U50" s="27"/>
      <c r="V50" s="27"/>
      <c r="W50" s="27"/>
      <c r="X50" s="27"/>
      <c r="Y50" s="27"/>
      <c r="Z50" s="27"/>
    </row>
    <row r="51" spans="1:26">
      <c r="A51" s="27"/>
      <c r="B51" s="77"/>
      <c r="C51" s="27"/>
      <c r="D51" s="27"/>
      <c r="E51" s="6551"/>
      <c r="F51" s="6551"/>
      <c r="G51" s="6551"/>
      <c r="H51" s="6551"/>
      <c r="I51" s="6551"/>
      <c r="J51" s="27"/>
      <c r="K51" s="27"/>
      <c r="L51" s="27"/>
      <c r="M51" s="27"/>
      <c r="N51" s="27"/>
      <c r="O51" s="27"/>
      <c r="P51" s="27"/>
      <c r="Q51" s="27"/>
      <c r="R51" s="27"/>
      <c r="S51" s="27"/>
      <c r="T51" s="27"/>
      <c r="U51" s="27"/>
      <c r="V51" s="27"/>
      <c r="W51" s="27"/>
      <c r="X51" s="27"/>
      <c r="Y51" s="27"/>
      <c r="Z51" s="27"/>
    </row>
    <row r="52" spans="1:26">
      <c r="A52" s="27"/>
      <c r="B52" s="77"/>
      <c r="C52" s="27"/>
      <c r="D52" s="27"/>
      <c r="E52" s="6551"/>
      <c r="F52" s="6551"/>
      <c r="G52" s="6551"/>
      <c r="H52" s="6551"/>
      <c r="I52" s="6551"/>
      <c r="J52" s="27"/>
      <c r="K52" s="27"/>
      <c r="L52" s="27"/>
      <c r="M52" s="27"/>
      <c r="N52" s="27"/>
      <c r="O52" s="27"/>
      <c r="P52" s="27"/>
      <c r="Q52" s="27"/>
      <c r="R52" s="27"/>
      <c r="S52" s="27"/>
      <c r="T52" s="27"/>
      <c r="U52" s="27"/>
      <c r="V52" s="27"/>
      <c r="W52" s="27"/>
      <c r="X52" s="27"/>
      <c r="Y52" s="27"/>
      <c r="Z52" s="27"/>
    </row>
    <row r="53" spans="1:26">
      <c r="A53" s="27"/>
      <c r="B53" s="77"/>
      <c r="C53" s="27"/>
      <c r="D53" s="27"/>
      <c r="E53" s="27"/>
      <c r="F53" s="709"/>
      <c r="G53" s="709"/>
      <c r="H53" s="709"/>
      <c r="I53" s="4050" t="s">
        <v>2728</v>
      </c>
      <c r="J53" s="27"/>
      <c r="K53" s="27"/>
      <c r="L53" s="27"/>
      <c r="M53" s="27"/>
      <c r="N53" s="27"/>
      <c r="O53" s="27"/>
      <c r="P53" s="27"/>
      <c r="Q53" s="27"/>
      <c r="R53" s="27"/>
      <c r="S53" s="27"/>
      <c r="T53" s="27"/>
      <c r="U53" s="27"/>
      <c r="V53" s="27"/>
      <c r="W53" s="27"/>
      <c r="X53" s="27"/>
      <c r="Y53" s="27"/>
      <c r="Z53" s="27"/>
    </row>
    <row r="54" spans="1:26">
      <c r="A54" s="27"/>
      <c r="B54" s="77"/>
      <c r="C54" s="27"/>
      <c r="D54" s="27"/>
      <c r="E54" s="27"/>
      <c r="F54" s="27"/>
      <c r="G54" s="27"/>
      <c r="H54" s="27"/>
      <c r="I54" s="27"/>
      <c r="J54" s="27"/>
      <c r="K54" s="27"/>
      <c r="L54" s="27"/>
      <c r="M54" s="27"/>
      <c r="N54" s="27"/>
      <c r="O54" s="27"/>
      <c r="P54" s="27"/>
      <c r="Q54" s="27"/>
      <c r="R54" s="27"/>
      <c r="S54" s="27"/>
      <c r="T54" s="27"/>
      <c r="U54" s="27"/>
      <c r="V54" s="27"/>
      <c r="W54" s="27"/>
      <c r="X54" s="27"/>
      <c r="Y54" s="27"/>
      <c r="Z54" s="27"/>
    </row>
    <row r="55" spans="1:26">
      <c r="A55" s="27"/>
      <c r="B55" s="77"/>
      <c r="C55" s="27"/>
      <c r="D55" s="27"/>
      <c r="E55" s="27"/>
      <c r="F55" s="27"/>
      <c r="G55" s="27"/>
      <c r="H55" s="27"/>
      <c r="I55" s="27"/>
      <c r="J55" s="27"/>
      <c r="K55" s="27"/>
      <c r="L55" s="27"/>
      <c r="M55" s="27"/>
      <c r="N55" s="27"/>
      <c r="O55" s="27"/>
      <c r="P55" s="27"/>
      <c r="Q55" s="27"/>
      <c r="R55" s="27"/>
      <c r="S55" s="27"/>
      <c r="T55" s="27"/>
      <c r="U55" s="27"/>
      <c r="V55" s="27"/>
      <c r="W55" s="27"/>
      <c r="X55" s="27"/>
      <c r="Y55" s="27"/>
      <c r="Z55" s="27"/>
    </row>
    <row r="56" spans="1:26">
      <c r="A56" s="27"/>
      <c r="B56" s="77"/>
      <c r="C56" s="27"/>
      <c r="D56" s="27"/>
      <c r="E56" s="27"/>
      <c r="F56" s="27"/>
      <c r="G56" s="27"/>
      <c r="H56" s="27"/>
      <c r="I56" s="27"/>
      <c r="J56" s="27"/>
      <c r="K56" s="27"/>
      <c r="L56" s="27"/>
      <c r="M56" s="27"/>
      <c r="N56" s="27"/>
      <c r="O56" s="27"/>
      <c r="P56" s="27"/>
      <c r="Q56" s="27"/>
      <c r="R56" s="27"/>
      <c r="S56" s="27"/>
      <c r="T56" s="27"/>
      <c r="U56" s="27"/>
      <c r="V56" s="27"/>
      <c r="W56" s="27"/>
      <c r="X56" s="27"/>
      <c r="Y56" s="27"/>
      <c r="Z56" s="27"/>
    </row>
    <row r="57" spans="1:26">
      <c r="A57" s="27"/>
      <c r="B57" s="77"/>
      <c r="C57" s="27"/>
      <c r="D57" s="27"/>
      <c r="E57" s="27"/>
      <c r="F57" s="27"/>
      <c r="G57" s="27"/>
      <c r="H57" s="27"/>
      <c r="I57" s="27"/>
      <c r="J57" s="27"/>
      <c r="K57" s="27"/>
      <c r="L57" s="27"/>
      <c r="M57" s="27"/>
      <c r="N57" s="27"/>
      <c r="O57" s="27"/>
      <c r="P57" s="27"/>
      <c r="Q57" s="27"/>
      <c r="R57" s="27"/>
      <c r="S57" s="27"/>
      <c r="T57" s="27"/>
      <c r="U57" s="27"/>
      <c r="V57" s="27"/>
      <c r="W57" s="27"/>
      <c r="X57" s="27"/>
      <c r="Y57" s="27"/>
      <c r="Z57" s="27"/>
    </row>
    <row r="58" spans="1:26">
      <c r="A58" s="27"/>
      <c r="B58" s="77"/>
      <c r="C58" s="27"/>
      <c r="D58" s="27"/>
      <c r="E58" s="27"/>
      <c r="F58" s="27"/>
      <c r="G58" s="27"/>
      <c r="H58" s="27"/>
      <c r="I58" s="27"/>
      <c r="J58" s="27"/>
      <c r="K58" s="27"/>
      <c r="L58" s="27"/>
      <c r="M58" s="27"/>
      <c r="N58" s="27"/>
      <c r="O58" s="27"/>
      <c r="P58" s="27"/>
      <c r="Q58" s="27"/>
      <c r="R58" s="27"/>
      <c r="S58" s="27"/>
      <c r="T58" s="27"/>
      <c r="U58" s="27"/>
      <c r="V58" s="27"/>
      <c r="W58" s="27"/>
      <c r="X58" s="27"/>
      <c r="Y58" s="27"/>
      <c r="Z58" s="27"/>
    </row>
    <row r="59" spans="1:26">
      <c r="A59" s="27"/>
      <c r="B59" s="77"/>
      <c r="C59" s="27"/>
      <c r="D59" s="27"/>
      <c r="E59" s="27"/>
      <c r="F59" s="27"/>
      <c r="G59" s="27"/>
      <c r="H59" s="27"/>
      <c r="I59" s="27"/>
      <c r="J59" s="27"/>
      <c r="K59" s="27"/>
      <c r="L59" s="27"/>
      <c r="M59" s="27"/>
      <c r="N59" s="27"/>
      <c r="O59" s="27"/>
      <c r="P59" s="27"/>
      <c r="Q59" s="27"/>
      <c r="R59" s="27"/>
      <c r="S59" s="27"/>
      <c r="T59" s="27"/>
      <c r="U59" s="27"/>
      <c r="V59" s="27"/>
      <c r="W59" s="27"/>
      <c r="X59" s="27"/>
      <c r="Y59" s="27"/>
      <c r="Z59" s="27"/>
    </row>
    <row r="60" spans="1:26">
      <c r="A60" s="27"/>
      <c r="B60" s="77"/>
      <c r="C60" s="27"/>
      <c r="D60" s="27"/>
      <c r="E60" s="27"/>
      <c r="F60" s="27"/>
      <c r="G60" s="27"/>
      <c r="H60" s="27"/>
      <c r="I60" s="27"/>
      <c r="J60" s="27"/>
      <c r="K60" s="27"/>
      <c r="L60" s="27"/>
      <c r="M60" s="27"/>
      <c r="N60" s="27"/>
      <c r="O60" s="27"/>
      <c r="P60" s="27"/>
      <c r="Q60" s="27"/>
      <c r="R60" s="27"/>
      <c r="S60" s="27"/>
      <c r="T60" s="27"/>
      <c r="U60" s="27"/>
      <c r="V60" s="27"/>
      <c r="W60" s="27"/>
      <c r="X60" s="27"/>
      <c r="Y60" s="27"/>
      <c r="Z60" s="27"/>
    </row>
    <row r="61" spans="1:26">
      <c r="A61" s="27"/>
      <c r="B61" s="77"/>
      <c r="C61" s="27"/>
      <c r="D61" s="27"/>
      <c r="E61" s="27"/>
      <c r="F61" s="27"/>
      <c r="G61" s="27"/>
      <c r="H61" s="27"/>
      <c r="I61" s="27"/>
      <c r="J61" s="27"/>
      <c r="K61" s="27"/>
      <c r="L61" s="27"/>
      <c r="M61" s="27"/>
      <c r="N61" s="27"/>
      <c r="O61" s="27"/>
      <c r="P61" s="27"/>
      <c r="Q61" s="27"/>
      <c r="R61" s="27"/>
      <c r="S61" s="27"/>
      <c r="T61" s="27"/>
      <c r="U61" s="27"/>
      <c r="V61" s="27"/>
      <c r="W61" s="27"/>
      <c r="X61" s="27"/>
      <c r="Y61" s="27"/>
      <c r="Z61" s="27"/>
    </row>
    <row r="62" spans="1:26">
      <c r="A62" s="27"/>
      <c r="B62" s="77"/>
      <c r="C62" s="27"/>
      <c r="D62" s="27"/>
      <c r="E62" s="27"/>
      <c r="F62" s="27"/>
      <c r="G62" s="27"/>
      <c r="H62" s="27"/>
      <c r="I62" s="27"/>
      <c r="J62" s="27"/>
      <c r="K62" s="27"/>
      <c r="L62" s="27"/>
      <c r="M62" s="27"/>
      <c r="N62" s="27"/>
      <c r="O62" s="27"/>
      <c r="P62" s="27"/>
      <c r="Q62" s="27"/>
      <c r="R62" s="27"/>
      <c r="S62" s="27"/>
      <c r="T62" s="27"/>
      <c r="U62" s="27"/>
      <c r="V62" s="27"/>
      <c r="W62" s="27"/>
      <c r="X62" s="27"/>
      <c r="Y62" s="27"/>
      <c r="Z62" s="27"/>
    </row>
    <row r="63" spans="1:26">
      <c r="A63" s="27"/>
      <c r="B63" s="77"/>
      <c r="C63" s="27"/>
      <c r="D63" s="27"/>
      <c r="E63" s="27"/>
      <c r="F63" s="27"/>
      <c r="G63" s="27"/>
      <c r="H63" s="27"/>
      <c r="I63" s="27"/>
      <c r="J63" s="27"/>
      <c r="K63" s="27"/>
      <c r="L63" s="27"/>
      <c r="M63" s="27"/>
      <c r="N63" s="27"/>
      <c r="O63" s="27"/>
      <c r="P63" s="27"/>
      <c r="Q63" s="27"/>
      <c r="R63" s="27"/>
      <c r="S63" s="27"/>
      <c r="T63" s="27"/>
      <c r="U63" s="27"/>
      <c r="V63" s="27"/>
      <c r="W63" s="27"/>
      <c r="X63" s="27"/>
      <c r="Y63" s="27"/>
      <c r="Z63" s="27"/>
    </row>
    <row r="64" spans="1:26">
      <c r="A64" s="27"/>
      <c r="B64" s="77"/>
      <c r="C64" s="27"/>
      <c r="D64" s="27"/>
      <c r="E64" s="27"/>
      <c r="F64" s="27"/>
      <c r="G64" s="27"/>
      <c r="H64" s="27"/>
      <c r="I64" s="27"/>
      <c r="J64" s="27"/>
      <c r="K64" s="27"/>
      <c r="L64" s="27"/>
      <c r="M64" s="27"/>
      <c r="N64" s="27"/>
      <c r="O64" s="27"/>
      <c r="P64" s="27"/>
      <c r="Q64" s="27"/>
      <c r="R64" s="27"/>
      <c r="S64" s="27"/>
      <c r="T64" s="27"/>
      <c r="U64" s="27"/>
      <c r="V64" s="27"/>
      <c r="W64" s="27"/>
      <c r="X64" s="27"/>
      <c r="Y64" s="27"/>
      <c r="Z64" s="27"/>
    </row>
    <row r="65" spans="1:26">
      <c r="A65" s="27"/>
      <c r="B65" s="77"/>
      <c r="C65" s="27"/>
      <c r="D65" s="27"/>
      <c r="E65" s="27"/>
      <c r="F65" s="27"/>
      <c r="G65" s="27"/>
      <c r="H65" s="27"/>
      <c r="I65" s="27"/>
      <c r="J65" s="27"/>
      <c r="K65" s="27"/>
      <c r="L65" s="27"/>
      <c r="M65" s="27"/>
      <c r="N65" s="27"/>
      <c r="O65" s="27"/>
      <c r="P65" s="27"/>
      <c r="Q65" s="27"/>
      <c r="R65" s="27"/>
      <c r="S65" s="27"/>
      <c r="T65" s="27"/>
      <c r="U65" s="27"/>
      <c r="V65" s="27"/>
      <c r="W65" s="27"/>
      <c r="X65" s="27"/>
      <c r="Y65" s="27"/>
      <c r="Z65" s="27"/>
    </row>
    <row r="66" spans="1:26">
      <c r="A66" s="27"/>
      <c r="B66" s="77"/>
      <c r="C66" s="27"/>
      <c r="D66" s="27"/>
      <c r="E66" s="27"/>
      <c r="F66" s="27"/>
      <c r="G66" s="27"/>
      <c r="H66" s="27"/>
      <c r="I66" s="27"/>
      <c r="J66" s="27"/>
      <c r="K66" s="27"/>
      <c r="L66" s="27"/>
      <c r="M66" s="27"/>
      <c r="N66" s="27"/>
      <c r="O66" s="27"/>
      <c r="P66" s="27"/>
      <c r="Q66" s="27"/>
      <c r="R66" s="27"/>
      <c r="S66" s="27"/>
      <c r="T66" s="27"/>
      <c r="U66" s="27"/>
      <c r="V66" s="27"/>
      <c r="W66" s="27"/>
      <c r="X66" s="27"/>
      <c r="Y66" s="27"/>
      <c r="Z66" s="27"/>
    </row>
    <row r="67" spans="1:26">
      <c r="A67" s="27"/>
      <c r="B67" s="77"/>
      <c r="C67" s="27"/>
      <c r="D67" s="27"/>
      <c r="E67" s="27"/>
      <c r="F67" s="27"/>
      <c r="G67" s="27"/>
      <c r="H67" s="27"/>
      <c r="I67" s="27"/>
      <c r="J67" s="27"/>
      <c r="K67" s="27"/>
      <c r="L67" s="27"/>
      <c r="M67" s="27"/>
      <c r="N67" s="27"/>
      <c r="O67" s="27"/>
      <c r="P67" s="27"/>
      <c r="Q67" s="27"/>
      <c r="R67" s="27"/>
      <c r="S67" s="27"/>
      <c r="T67" s="27"/>
      <c r="U67" s="27"/>
      <c r="V67" s="27"/>
      <c r="W67" s="27"/>
      <c r="X67" s="27"/>
      <c r="Y67" s="27"/>
      <c r="Z67" s="27"/>
    </row>
    <row r="68" spans="1:26">
      <c r="A68" s="27"/>
      <c r="B68" s="77"/>
      <c r="C68" s="27"/>
      <c r="D68" s="27"/>
      <c r="E68" s="27"/>
      <c r="F68" s="27"/>
      <c r="G68" s="27"/>
      <c r="H68" s="27"/>
      <c r="I68" s="27"/>
      <c r="J68" s="27"/>
      <c r="K68" s="27"/>
      <c r="L68" s="27"/>
      <c r="M68" s="27"/>
      <c r="N68" s="27"/>
      <c r="O68" s="27"/>
      <c r="P68" s="27"/>
      <c r="Q68" s="27"/>
      <c r="R68" s="27"/>
      <c r="S68" s="27"/>
      <c r="T68" s="27"/>
      <c r="U68" s="27"/>
      <c r="V68" s="27"/>
      <c r="W68" s="27"/>
      <c r="X68" s="27"/>
      <c r="Y68" s="27"/>
      <c r="Z68" s="27"/>
    </row>
    <row r="69" spans="1:26">
      <c r="A69" s="27"/>
      <c r="B69" s="77"/>
      <c r="C69" s="27"/>
      <c r="D69" s="27"/>
      <c r="E69" s="27"/>
      <c r="F69" s="27"/>
      <c r="G69" s="27"/>
      <c r="H69" s="27"/>
      <c r="I69" s="27"/>
      <c r="J69" s="27"/>
      <c r="K69" s="27"/>
      <c r="L69" s="27"/>
      <c r="M69" s="27"/>
      <c r="N69" s="27"/>
      <c r="O69" s="27"/>
      <c r="P69" s="27"/>
      <c r="Q69" s="27"/>
      <c r="R69" s="27"/>
      <c r="S69" s="27"/>
      <c r="T69" s="27"/>
      <c r="U69" s="27"/>
      <c r="V69" s="27"/>
      <c r="W69" s="27"/>
      <c r="X69" s="27"/>
      <c r="Y69" s="27"/>
      <c r="Z69" s="27"/>
    </row>
    <row r="70" spans="1:26">
      <c r="A70" s="27"/>
      <c r="B70" s="77"/>
      <c r="C70" s="27"/>
      <c r="D70" s="27"/>
      <c r="E70" s="27"/>
      <c r="F70" s="27"/>
      <c r="G70" s="27"/>
      <c r="H70" s="27"/>
      <c r="I70" s="27"/>
      <c r="J70" s="27"/>
      <c r="K70" s="27"/>
      <c r="L70" s="27"/>
      <c r="M70" s="27"/>
      <c r="N70" s="27"/>
      <c r="O70" s="27"/>
      <c r="P70" s="27"/>
      <c r="Q70" s="27"/>
      <c r="R70" s="27"/>
      <c r="S70" s="27"/>
      <c r="T70" s="27"/>
      <c r="U70" s="27"/>
      <c r="V70" s="27"/>
      <c r="W70" s="27"/>
      <c r="X70" s="27"/>
      <c r="Y70" s="27"/>
      <c r="Z70" s="27"/>
    </row>
    <row r="71" spans="1:26">
      <c r="A71" s="27"/>
      <c r="B71" s="77"/>
      <c r="C71" s="27"/>
      <c r="D71" s="27"/>
      <c r="E71" s="27"/>
      <c r="F71" s="27"/>
      <c r="G71" s="27"/>
      <c r="H71" s="27"/>
      <c r="I71" s="27"/>
      <c r="J71" s="27"/>
      <c r="K71" s="27"/>
      <c r="L71" s="27"/>
      <c r="M71" s="27"/>
      <c r="N71" s="27"/>
      <c r="O71" s="27"/>
      <c r="P71" s="27"/>
      <c r="Q71" s="27"/>
      <c r="R71" s="27"/>
      <c r="S71" s="27"/>
      <c r="T71" s="27"/>
      <c r="U71" s="27"/>
      <c r="V71" s="27"/>
      <c r="W71" s="27"/>
      <c r="X71" s="27"/>
      <c r="Y71" s="27"/>
      <c r="Z71" s="27"/>
    </row>
    <row r="72" spans="1:26">
      <c r="A72" s="27"/>
      <c r="B72" s="77"/>
      <c r="C72" s="27"/>
      <c r="D72" s="27"/>
      <c r="E72" s="27"/>
      <c r="F72" s="27"/>
      <c r="G72" s="27"/>
      <c r="H72" s="27"/>
      <c r="I72" s="27"/>
      <c r="J72" s="27"/>
      <c r="K72" s="27"/>
      <c r="L72" s="27"/>
      <c r="M72" s="27"/>
      <c r="N72" s="27"/>
      <c r="O72" s="27"/>
      <c r="P72" s="27"/>
      <c r="Q72" s="27"/>
      <c r="R72" s="27"/>
      <c r="S72" s="27"/>
      <c r="T72" s="27"/>
      <c r="U72" s="27"/>
      <c r="V72" s="27"/>
      <c r="W72" s="27"/>
      <c r="X72" s="27"/>
      <c r="Y72" s="27"/>
      <c r="Z72" s="27"/>
    </row>
    <row r="73" spans="1:26">
      <c r="A73" s="27"/>
      <c r="B73" s="77"/>
      <c r="C73" s="27"/>
      <c r="D73" s="27"/>
      <c r="E73" s="27"/>
      <c r="F73" s="27"/>
      <c r="G73" s="27"/>
      <c r="H73" s="27"/>
      <c r="I73" s="27"/>
      <c r="J73" s="27"/>
      <c r="K73" s="27"/>
      <c r="L73" s="27"/>
      <c r="M73" s="27"/>
      <c r="N73" s="27"/>
      <c r="O73" s="27"/>
      <c r="P73" s="27"/>
      <c r="Q73" s="27"/>
      <c r="R73" s="27"/>
      <c r="S73" s="27"/>
      <c r="T73" s="27"/>
      <c r="U73" s="27"/>
      <c r="V73" s="27"/>
      <c r="W73" s="27"/>
      <c r="X73" s="27"/>
      <c r="Y73" s="27"/>
      <c r="Z73" s="27"/>
    </row>
    <row r="74" spans="1:26">
      <c r="A74" s="27"/>
      <c r="B74" s="77"/>
      <c r="C74" s="27"/>
      <c r="D74" s="27"/>
      <c r="E74" s="27"/>
      <c r="F74" s="27"/>
      <c r="G74" s="27"/>
      <c r="H74" s="27"/>
      <c r="I74" s="27"/>
      <c r="J74" s="27"/>
      <c r="K74" s="27"/>
      <c r="L74" s="27"/>
      <c r="M74" s="27"/>
      <c r="N74" s="27"/>
      <c r="O74" s="27"/>
      <c r="P74" s="27"/>
      <c r="Q74" s="27"/>
      <c r="R74" s="27"/>
      <c r="S74" s="27"/>
      <c r="T74" s="27"/>
      <c r="U74" s="27"/>
      <c r="V74" s="27"/>
      <c r="W74" s="27"/>
      <c r="X74" s="27"/>
      <c r="Y74" s="27"/>
      <c r="Z74" s="27"/>
    </row>
    <row r="75" spans="1:26">
      <c r="A75" s="27"/>
      <c r="B75" s="77"/>
      <c r="C75" s="27"/>
      <c r="D75" s="27"/>
      <c r="E75" s="27"/>
      <c r="F75" s="27"/>
      <c r="G75" s="27"/>
      <c r="H75" s="27"/>
      <c r="I75" s="27"/>
      <c r="J75" s="27"/>
      <c r="K75" s="27"/>
      <c r="L75" s="27"/>
      <c r="M75" s="27"/>
      <c r="N75" s="27"/>
      <c r="O75" s="27"/>
      <c r="P75" s="27"/>
      <c r="Q75" s="27"/>
      <c r="R75" s="27"/>
      <c r="S75" s="27"/>
      <c r="T75" s="27"/>
      <c r="U75" s="27"/>
      <c r="V75" s="27"/>
      <c r="W75" s="27"/>
      <c r="X75" s="27"/>
      <c r="Y75" s="27"/>
      <c r="Z75" s="27"/>
    </row>
    <row r="76" spans="1:26">
      <c r="A76" s="27"/>
      <c r="B76" s="77"/>
      <c r="C76" s="27"/>
      <c r="D76" s="27"/>
      <c r="E76" s="27"/>
      <c r="F76" s="27"/>
      <c r="G76" s="27"/>
      <c r="H76" s="27"/>
      <c r="I76" s="27"/>
      <c r="J76" s="27"/>
      <c r="K76" s="27"/>
      <c r="L76" s="27"/>
      <c r="M76" s="27"/>
      <c r="N76" s="27"/>
      <c r="O76" s="27"/>
      <c r="P76" s="27"/>
      <c r="Q76" s="27"/>
      <c r="R76" s="27"/>
      <c r="S76" s="27"/>
      <c r="T76" s="27"/>
      <c r="U76" s="27"/>
      <c r="V76" s="27"/>
      <c r="W76" s="27"/>
      <c r="X76" s="27"/>
      <c r="Y76" s="27"/>
      <c r="Z76" s="27"/>
    </row>
  </sheetData>
  <mergeCells count="10">
    <mergeCell ref="B2:C2"/>
    <mergeCell ref="G2:O2"/>
    <mergeCell ref="E50:I52"/>
    <mergeCell ref="B5:I5"/>
    <mergeCell ref="H10:I10"/>
    <mergeCell ref="B11:B12"/>
    <mergeCell ref="H11:I12"/>
    <mergeCell ref="A6:I6"/>
    <mergeCell ref="A7:I7"/>
    <mergeCell ref="B8:I8"/>
  </mergeCells>
  <phoneticPr fontId="3" type="noConversion"/>
  <hyperlinks>
    <hyperlink ref="G2" location="'List 4'!A1" display="قائمة إحصاءات صناديق الإستثمار"/>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scale="94" orientation="portrait"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Z75"/>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D25" sqref="D25"/>
    </sheetView>
  </sheetViews>
  <sheetFormatPr defaultRowHeight="15.75"/>
  <cols>
    <col min="1" max="1" width="0.125" customWidth="1"/>
    <col min="2" max="2" width="8.625" customWidth="1"/>
    <col min="3" max="3" width="16.125" bestFit="1" customWidth="1"/>
    <col min="4" max="4" width="13.625" customWidth="1"/>
    <col min="5" max="5" width="15.125" customWidth="1"/>
    <col min="6" max="6" width="12.375" customWidth="1"/>
    <col min="7" max="7" width="11.875" customWidth="1"/>
    <col min="8" max="8" width="9.5" customWidth="1"/>
    <col min="9" max="11" width="7.125"/>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26">
      <c r="A2" s="109"/>
      <c r="B2" s="6180" t="s">
        <v>4314</v>
      </c>
      <c r="C2" s="6180"/>
      <c r="D2" s="111"/>
      <c r="E2" s="111"/>
      <c r="F2" s="111"/>
      <c r="G2" s="6180" t="s">
        <v>4318</v>
      </c>
      <c r="H2" s="6180"/>
      <c r="I2" s="6180"/>
      <c r="J2" s="6180"/>
      <c r="K2" s="6180"/>
      <c r="L2" s="6180"/>
      <c r="M2" s="6180"/>
      <c r="N2" s="6180"/>
      <c r="O2" s="109"/>
      <c r="P2" s="109"/>
      <c r="Q2" s="109"/>
      <c r="R2" s="109"/>
      <c r="S2" s="109"/>
      <c r="T2" s="109"/>
      <c r="U2" s="109"/>
      <c r="V2" s="109"/>
      <c r="W2" s="109"/>
      <c r="X2" s="109"/>
      <c r="Y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26" ht="16.5" thickTop="1">
      <c r="A4" s="27"/>
      <c r="B4" s="1820" t="s">
        <v>34</v>
      </c>
      <c r="C4" s="220"/>
      <c r="D4" s="220"/>
      <c r="E4" s="220"/>
      <c r="F4" s="220"/>
      <c r="G4" s="220"/>
      <c r="H4" s="220"/>
      <c r="I4" s="27"/>
      <c r="J4" s="27"/>
      <c r="K4" s="27"/>
      <c r="L4" s="27"/>
      <c r="M4" s="27"/>
      <c r="N4" s="27"/>
      <c r="O4" s="27"/>
      <c r="P4" s="27"/>
      <c r="Q4" s="27"/>
      <c r="R4" s="27"/>
      <c r="S4" s="27"/>
      <c r="T4" s="27"/>
      <c r="U4" s="27"/>
      <c r="V4" s="27"/>
      <c r="W4" s="27"/>
      <c r="X4" s="27"/>
      <c r="Y4" s="27"/>
      <c r="Z4" s="27"/>
    </row>
    <row r="5" spans="1:26" ht="18.75">
      <c r="A5" s="27"/>
      <c r="B5" s="6381" t="s">
        <v>2747</v>
      </c>
      <c r="C5" s="6381"/>
      <c r="D5" s="6381"/>
      <c r="E5" s="6381"/>
      <c r="F5" s="6381"/>
      <c r="G5" s="6381"/>
      <c r="H5" s="6381"/>
      <c r="I5" s="6381"/>
      <c r="J5" s="27"/>
      <c r="K5" s="27"/>
      <c r="L5" s="27"/>
      <c r="M5" s="27"/>
      <c r="N5" s="27"/>
      <c r="O5" s="27"/>
      <c r="P5" s="27"/>
      <c r="Q5" s="27"/>
      <c r="R5" s="27"/>
      <c r="S5" s="27"/>
      <c r="T5" s="27"/>
      <c r="U5" s="27"/>
      <c r="V5" s="27"/>
      <c r="W5" s="27"/>
      <c r="X5" s="27"/>
      <c r="Y5" s="27"/>
      <c r="Z5" s="27"/>
    </row>
    <row r="6" spans="1:26" ht="18.75">
      <c r="A6" s="6561" t="s">
        <v>542</v>
      </c>
      <c r="B6" s="6561"/>
      <c r="C6" s="6561"/>
      <c r="D6" s="6561"/>
      <c r="E6" s="6561"/>
      <c r="F6" s="6561"/>
      <c r="G6" s="6561"/>
      <c r="H6" s="6561"/>
      <c r="I6" s="27"/>
      <c r="J6" s="27"/>
      <c r="K6" s="27"/>
      <c r="L6" s="27"/>
      <c r="M6" s="27"/>
      <c r="N6" s="27"/>
      <c r="O6" s="27"/>
      <c r="P6" s="27"/>
      <c r="Q6" s="27"/>
      <c r="R6" s="27"/>
      <c r="S6" s="27"/>
      <c r="T6" s="27"/>
      <c r="U6" s="27"/>
      <c r="V6" s="27"/>
      <c r="W6" s="27"/>
      <c r="X6" s="27"/>
      <c r="Y6" s="27"/>
      <c r="Z6" s="27"/>
    </row>
    <row r="7" spans="1:26" ht="18.75">
      <c r="A7" s="6561" t="s">
        <v>543</v>
      </c>
      <c r="B7" s="6561"/>
      <c r="C7" s="6561"/>
      <c r="D7" s="6561"/>
      <c r="E7" s="6561"/>
      <c r="F7" s="6561"/>
      <c r="G7" s="6561"/>
      <c r="H7" s="6561"/>
      <c r="I7" s="27"/>
      <c r="J7" s="27"/>
      <c r="K7" s="27"/>
      <c r="L7" s="27"/>
      <c r="M7" s="27"/>
      <c r="N7" s="27"/>
      <c r="O7" s="27"/>
      <c r="P7" s="27"/>
      <c r="Q7" s="27"/>
      <c r="R7" s="27"/>
      <c r="S7" s="27"/>
      <c r="T7" s="27"/>
      <c r="U7" s="27"/>
      <c r="V7" s="27"/>
      <c r="W7" s="27"/>
      <c r="X7" s="27"/>
      <c r="Y7" s="27"/>
      <c r="Z7" s="27"/>
    </row>
    <row r="8" spans="1:26">
      <c r="A8" s="27"/>
      <c r="B8" s="6562" t="s">
        <v>4515</v>
      </c>
      <c r="C8" s="6562"/>
      <c r="D8" s="6562"/>
      <c r="E8" s="6562"/>
      <c r="F8" s="6562"/>
      <c r="G8" s="6562"/>
      <c r="H8" s="6562"/>
      <c r="I8" s="27"/>
      <c r="J8" s="27"/>
      <c r="K8" s="27"/>
      <c r="L8" s="27"/>
      <c r="M8" s="27"/>
      <c r="N8" s="27"/>
      <c r="O8" s="27"/>
      <c r="P8" s="27"/>
      <c r="Q8" s="27"/>
      <c r="R8" s="27"/>
      <c r="S8" s="27"/>
      <c r="T8" s="27"/>
      <c r="U8" s="27"/>
      <c r="V8" s="27"/>
      <c r="W8" s="27"/>
      <c r="X8" s="27"/>
      <c r="Y8" s="27"/>
      <c r="Z8" s="27"/>
    </row>
    <row r="9" spans="1:26" ht="5.0999999999999996" customHeight="1" thickBot="1">
      <c r="A9" s="27"/>
      <c r="B9" s="1831"/>
      <c r="C9" s="1832"/>
      <c r="D9" s="1832"/>
      <c r="E9" s="1832"/>
      <c r="F9" s="1832"/>
      <c r="G9" s="1832"/>
      <c r="H9" s="1832"/>
      <c r="I9" s="27"/>
      <c r="J9" s="27"/>
      <c r="K9" s="27"/>
      <c r="L9" s="27"/>
      <c r="M9" s="27"/>
      <c r="N9" s="27"/>
      <c r="O9" s="27"/>
      <c r="P9" s="27"/>
      <c r="Q9" s="27"/>
      <c r="R9" s="27"/>
      <c r="S9" s="27"/>
      <c r="T9" s="27"/>
      <c r="U9" s="27"/>
      <c r="V9" s="27"/>
      <c r="W9" s="27"/>
      <c r="X9" s="27"/>
      <c r="Y9" s="27"/>
      <c r="Z9" s="27"/>
    </row>
    <row r="10" spans="1:26" ht="15.75" customHeight="1">
      <c r="A10" s="77"/>
      <c r="B10" s="6563" t="s">
        <v>2745</v>
      </c>
      <c r="C10" s="6564" t="s">
        <v>4519</v>
      </c>
      <c r="D10" s="6565" t="s">
        <v>4517</v>
      </c>
      <c r="E10" s="6565" t="s">
        <v>2746</v>
      </c>
      <c r="F10" s="6565" t="s">
        <v>4518</v>
      </c>
      <c r="G10" s="6565" t="s">
        <v>4520</v>
      </c>
      <c r="H10" s="6567" t="s">
        <v>2299</v>
      </c>
      <c r="I10" s="77"/>
      <c r="J10" s="77"/>
      <c r="K10" s="77"/>
      <c r="L10" s="77"/>
      <c r="M10" s="77"/>
      <c r="N10" s="77"/>
      <c r="O10" s="77"/>
      <c r="P10" s="77"/>
      <c r="Q10" s="77"/>
      <c r="R10" s="77"/>
      <c r="S10" s="77"/>
      <c r="T10" s="77"/>
      <c r="U10" s="77"/>
      <c r="V10" s="77"/>
      <c r="W10" s="77"/>
      <c r="X10" s="77"/>
      <c r="Y10" s="77"/>
      <c r="Z10" s="77"/>
    </row>
    <row r="11" spans="1:26">
      <c r="A11" s="77"/>
      <c r="B11" s="6557"/>
      <c r="C11" s="6534"/>
      <c r="D11" s="6566"/>
      <c r="E11" s="6566"/>
      <c r="F11" s="6566"/>
      <c r="G11" s="6566"/>
      <c r="H11" s="6559"/>
      <c r="I11" s="77"/>
      <c r="J11" s="77"/>
      <c r="K11" s="77"/>
      <c r="L11" s="77"/>
      <c r="M11" s="77"/>
      <c r="N11" s="77"/>
      <c r="O11" s="77"/>
      <c r="P11" s="77"/>
      <c r="Q11" s="77"/>
      <c r="R11" s="77"/>
      <c r="S11" s="77"/>
      <c r="T11" s="77"/>
      <c r="U11" s="77"/>
      <c r="V11" s="77"/>
      <c r="W11" s="77"/>
      <c r="X11" s="77"/>
      <c r="Y11" s="77"/>
      <c r="Z11" s="77"/>
    </row>
    <row r="12" spans="1:26">
      <c r="A12" s="77"/>
      <c r="B12" s="6557" t="s">
        <v>548</v>
      </c>
      <c r="C12" s="5300" t="s">
        <v>544</v>
      </c>
      <c r="D12" s="5300" t="s">
        <v>135</v>
      </c>
      <c r="E12" s="5300" t="s">
        <v>545</v>
      </c>
      <c r="F12" s="5300" t="s">
        <v>546</v>
      </c>
      <c r="G12" s="5300" t="s">
        <v>547</v>
      </c>
      <c r="H12" s="6559" t="s">
        <v>415</v>
      </c>
      <c r="I12" s="77"/>
      <c r="J12" s="77"/>
      <c r="K12" s="77"/>
      <c r="L12" s="77"/>
      <c r="M12" s="77"/>
      <c r="N12" s="77"/>
      <c r="O12" s="77"/>
      <c r="P12" s="77"/>
      <c r="Q12" s="77"/>
      <c r="R12" s="77"/>
      <c r="S12" s="77"/>
      <c r="T12" s="77"/>
      <c r="U12" s="77"/>
      <c r="V12" s="77"/>
      <c r="W12" s="77"/>
      <c r="X12" s="77"/>
      <c r="Y12" s="77"/>
      <c r="Z12" s="77"/>
    </row>
    <row r="13" spans="1:26" ht="16.5" thickBot="1">
      <c r="A13" s="77"/>
      <c r="B13" s="6558"/>
      <c r="C13" s="4346" t="s">
        <v>997</v>
      </c>
      <c r="D13" s="4334" t="s">
        <v>537</v>
      </c>
      <c r="E13" s="4323" t="s">
        <v>549</v>
      </c>
      <c r="F13" s="4347" t="s">
        <v>539</v>
      </c>
      <c r="G13" s="4347" t="s">
        <v>539</v>
      </c>
      <c r="H13" s="6560"/>
      <c r="I13" s="77"/>
      <c r="J13" s="77"/>
      <c r="K13" s="77"/>
      <c r="L13" s="77"/>
      <c r="M13" s="77"/>
      <c r="N13" s="77"/>
      <c r="O13" s="77"/>
      <c r="P13" s="77"/>
      <c r="Q13" s="77"/>
      <c r="R13" s="77"/>
      <c r="S13" s="77"/>
      <c r="T13" s="77"/>
      <c r="U13" s="77"/>
      <c r="V13" s="77"/>
      <c r="W13" s="77"/>
      <c r="X13" s="77"/>
      <c r="Y13" s="77"/>
      <c r="Z13" s="77"/>
    </row>
    <row r="14" spans="1:26" ht="5.0999999999999996" customHeight="1">
      <c r="A14" s="27"/>
      <c r="B14" s="887"/>
      <c r="C14" s="794"/>
      <c r="D14" s="1519"/>
      <c r="E14" s="1519"/>
      <c r="F14" s="1519"/>
      <c r="G14" s="1519"/>
      <c r="H14" s="398"/>
      <c r="I14" s="27"/>
      <c r="J14" s="27"/>
      <c r="K14" s="27"/>
      <c r="L14" s="27"/>
      <c r="M14" s="27"/>
      <c r="N14" s="27"/>
      <c r="O14" s="27"/>
      <c r="P14" s="27"/>
      <c r="Q14" s="27"/>
      <c r="R14" s="27"/>
      <c r="S14" s="27"/>
      <c r="T14" s="27"/>
      <c r="U14" s="27"/>
      <c r="V14" s="27"/>
      <c r="W14" s="27"/>
      <c r="X14" s="27"/>
      <c r="Y14" s="27"/>
      <c r="Z14" s="27"/>
    </row>
    <row r="15" spans="1:26">
      <c r="A15" s="27"/>
      <c r="B15" s="828" t="s">
        <v>477</v>
      </c>
      <c r="C15" s="603">
        <v>694</v>
      </c>
      <c r="D15" s="1459">
        <v>273</v>
      </c>
      <c r="E15" s="1459">
        <v>382</v>
      </c>
      <c r="F15" s="1459">
        <v>542</v>
      </c>
      <c r="G15" s="1459">
        <v>3972</v>
      </c>
      <c r="H15" s="397">
        <v>5863</v>
      </c>
      <c r="I15" s="27"/>
      <c r="J15" s="27"/>
      <c r="K15" s="27"/>
      <c r="L15" s="27"/>
      <c r="M15" s="27"/>
      <c r="N15" s="27"/>
      <c r="O15" s="27"/>
      <c r="P15" s="27"/>
      <c r="Q15" s="27"/>
      <c r="R15" s="27"/>
      <c r="S15" s="27"/>
      <c r="T15" s="27"/>
      <c r="U15" s="27"/>
      <c r="V15" s="27"/>
      <c r="W15" s="27"/>
      <c r="X15" s="27"/>
      <c r="Y15" s="27"/>
      <c r="Z15" s="27"/>
    </row>
    <row r="16" spans="1:26">
      <c r="A16" s="27"/>
      <c r="B16" s="888" t="s">
        <v>793</v>
      </c>
      <c r="C16" s="794">
        <v>627</v>
      </c>
      <c r="D16" s="1519">
        <v>288</v>
      </c>
      <c r="E16" s="1519">
        <v>130</v>
      </c>
      <c r="F16" s="1519">
        <v>440</v>
      </c>
      <c r="G16" s="1519">
        <v>3389</v>
      </c>
      <c r="H16" s="398">
        <v>4874</v>
      </c>
      <c r="I16" s="27"/>
      <c r="J16" s="27"/>
      <c r="K16" s="27"/>
      <c r="L16" s="27"/>
      <c r="M16" s="27"/>
      <c r="N16" s="27"/>
      <c r="O16" s="27"/>
      <c r="P16" s="27"/>
      <c r="Q16" s="27"/>
      <c r="R16" s="27"/>
      <c r="S16" s="27"/>
      <c r="T16" s="27"/>
      <c r="U16" s="27"/>
      <c r="V16" s="27"/>
      <c r="W16" s="27"/>
      <c r="X16" s="27"/>
      <c r="Y16" s="27"/>
      <c r="Z16" s="27"/>
    </row>
    <row r="17" spans="1:26">
      <c r="A17" s="27"/>
      <c r="B17" s="828">
        <v>1989</v>
      </c>
      <c r="C17" s="603">
        <v>651</v>
      </c>
      <c r="D17" s="1459">
        <v>324</v>
      </c>
      <c r="E17" s="1459">
        <v>2520</v>
      </c>
      <c r="F17" s="1459">
        <v>828</v>
      </c>
      <c r="G17" s="1459">
        <v>2978</v>
      </c>
      <c r="H17" s="397">
        <v>7301</v>
      </c>
      <c r="I17" s="27"/>
      <c r="J17" s="27"/>
      <c r="K17" s="27"/>
      <c r="L17" s="27"/>
      <c r="M17" s="27"/>
      <c r="N17" s="27"/>
      <c r="O17" s="27"/>
      <c r="P17" s="27"/>
      <c r="Q17" s="27"/>
      <c r="R17" s="27"/>
      <c r="S17" s="27"/>
      <c r="T17" s="27"/>
      <c r="U17" s="27"/>
      <c r="V17" s="27"/>
      <c r="W17" s="27"/>
      <c r="X17" s="27"/>
      <c r="Y17" s="27"/>
      <c r="Z17" s="27"/>
    </row>
    <row r="18" spans="1:26">
      <c r="A18" s="27"/>
      <c r="B18" s="888" t="s">
        <v>795</v>
      </c>
      <c r="C18" s="794">
        <v>664</v>
      </c>
      <c r="D18" s="1519">
        <v>274</v>
      </c>
      <c r="E18" s="1519">
        <v>364</v>
      </c>
      <c r="F18" s="1519">
        <v>667</v>
      </c>
      <c r="G18" s="1519">
        <v>2445</v>
      </c>
      <c r="H18" s="398">
        <v>4414</v>
      </c>
      <c r="I18" s="27"/>
      <c r="J18" s="27"/>
      <c r="K18" s="27"/>
      <c r="L18" s="27"/>
      <c r="M18" s="27"/>
      <c r="N18" s="27"/>
      <c r="O18" s="27"/>
      <c r="P18" s="27"/>
      <c r="Q18" s="27"/>
      <c r="R18" s="27"/>
      <c r="S18" s="27"/>
      <c r="T18" s="27"/>
      <c r="U18" s="27"/>
      <c r="V18" s="27"/>
      <c r="W18" s="27"/>
      <c r="X18" s="27"/>
      <c r="Y18" s="27"/>
      <c r="Z18" s="27"/>
    </row>
    <row r="19" spans="1:26">
      <c r="A19" s="27"/>
      <c r="B19" s="828">
        <v>1991</v>
      </c>
      <c r="C19" s="603">
        <v>601</v>
      </c>
      <c r="D19" s="1459">
        <v>276</v>
      </c>
      <c r="E19" s="1459">
        <v>44</v>
      </c>
      <c r="F19" s="1459">
        <v>1050</v>
      </c>
      <c r="G19" s="1459">
        <v>1740</v>
      </c>
      <c r="H19" s="397">
        <v>3711</v>
      </c>
      <c r="I19" s="27"/>
      <c r="J19" s="27"/>
      <c r="K19" s="27"/>
      <c r="L19" s="27"/>
      <c r="M19" s="27"/>
      <c r="N19" s="27"/>
      <c r="O19" s="27"/>
      <c r="P19" s="27"/>
      <c r="Q19" s="27"/>
      <c r="R19" s="27"/>
      <c r="S19" s="27"/>
      <c r="T19" s="27"/>
      <c r="U19" s="27"/>
      <c r="V19" s="27"/>
      <c r="W19" s="27"/>
      <c r="X19" s="27"/>
      <c r="Y19" s="27"/>
      <c r="Z19" s="27"/>
    </row>
    <row r="20" spans="1:26">
      <c r="A20" s="27"/>
      <c r="B20" s="888">
        <v>1992</v>
      </c>
      <c r="C20" s="794">
        <v>689.5</v>
      </c>
      <c r="D20" s="1519">
        <v>279.60000000000002</v>
      </c>
      <c r="E20" s="1519">
        <v>20.399999999999999</v>
      </c>
      <c r="F20" s="1519">
        <v>1179.0999999999999</v>
      </c>
      <c r="G20" s="1519">
        <v>2678</v>
      </c>
      <c r="H20" s="398">
        <v>4846.6000000000004</v>
      </c>
      <c r="I20" s="27"/>
      <c r="J20" s="27"/>
      <c r="K20" s="27"/>
      <c r="L20" s="27"/>
      <c r="M20" s="27"/>
      <c r="N20" s="27"/>
      <c r="O20" s="27"/>
      <c r="P20" s="27"/>
      <c r="Q20" s="27"/>
      <c r="R20" s="27"/>
      <c r="S20" s="27"/>
      <c r="T20" s="27"/>
      <c r="U20" s="27"/>
      <c r="V20" s="27"/>
      <c r="W20" s="27"/>
      <c r="X20" s="27"/>
      <c r="Y20" s="27"/>
      <c r="Z20" s="27"/>
    </row>
    <row r="21" spans="1:26">
      <c r="A21" s="27"/>
      <c r="B21" s="828">
        <v>1993</v>
      </c>
      <c r="C21" s="603">
        <v>769</v>
      </c>
      <c r="D21" s="1459">
        <v>331.3</v>
      </c>
      <c r="E21" s="1459">
        <v>5.9</v>
      </c>
      <c r="F21" s="1459">
        <v>1055.3</v>
      </c>
      <c r="G21" s="1459">
        <v>3235.4</v>
      </c>
      <c r="H21" s="397">
        <v>5396.9</v>
      </c>
      <c r="I21" s="27"/>
      <c r="J21" s="27"/>
      <c r="K21" s="27"/>
      <c r="L21" s="27"/>
      <c r="M21" s="27"/>
      <c r="N21" s="27"/>
      <c r="O21" s="27"/>
      <c r="P21" s="27"/>
      <c r="Q21" s="27"/>
      <c r="R21" s="27"/>
      <c r="S21" s="27"/>
      <c r="T21" s="27"/>
      <c r="U21" s="27"/>
      <c r="V21" s="27"/>
      <c r="W21" s="27"/>
      <c r="X21" s="27"/>
      <c r="Y21" s="27"/>
      <c r="Z21" s="27"/>
    </row>
    <row r="22" spans="1:26">
      <c r="A22" s="27"/>
      <c r="B22" s="888">
        <v>1994</v>
      </c>
      <c r="C22" s="794">
        <v>546.70000000000005</v>
      </c>
      <c r="D22" s="1519">
        <v>283.39999999999998</v>
      </c>
      <c r="E22" s="1519">
        <v>0</v>
      </c>
      <c r="F22" s="1519">
        <v>1341.3</v>
      </c>
      <c r="G22" s="1519">
        <v>4760.7</v>
      </c>
      <c r="H22" s="398">
        <v>6932.1</v>
      </c>
      <c r="I22" s="27"/>
      <c r="J22" s="27"/>
      <c r="K22" s="27"/>
      <c r="L22" s="27"/>
      <c r="M22" s="27"/>
      <c r="N22" s="27"/>
      <c r="O22" s="27"/>
      <c r="P22" s="27"/>
      <c r="Q22" s="27"/>
      <c r="R22" s="27"/>
      <c r="S22" s="27"/>
      <c r="T22" s="27"/>
      <c r="U22" s="27"/>
      <c r="V22" s="27"/>
      <c r="W22" s="27"/>
      <c r="X22" s="27"/>
      <c r="Y22" s="27"/>
      <c r="Z22" s="27"/>
    </row>
    <row r="23" spans="1:26">
      <c r="A23" s="27"/>
      <c r="B23" s="828">
        <v>1995</v>
      </c>
      <c r="C23" s="603">
        <v>363.2</v>
      </c>
      <c r="D23" s="1459">
        <v>295.89999999999998</v>
      </c>
      <c r="E23" s="1459">
        <v>117.5</v>
      </c>
      <c r="F23" s="1459">
        <v>2005.6</v>
      </c>
      <c r="G23" s="1459">
        <v>3731.6</v>
      </c>
      <c r="H23" s="397">
        <v>6513.7999999999993</v>
      </c>
      <c r="I23" s="27"/>
      <c r="J23" s="27"/>
      <c r="K23" s="27"/>
      <c r="L23" s="27"/>
      <c r="M23" s="27"/>
      <c r="N23" s="27"/>
      <c r="O23" s="27"/>
      <c r="P23" s="27"/>
      <c r="Q23" s="27"/>
      <c r="R23" s="27"/>
      <c r="S23" s="27"/>
      <c r="T23" s="27"/>
      <c r="U23" s="27"/>
      <c r="V23" s="27"/>
      <c r="W23" s="27"/>
      <c r="X23" s="27"/>
      <c r="Y23" s="27"/>
      <c r="Z23" s="27"/>
    </row>
    <row r="24" spans="1:26">
      <c r="A24" s="27"/>
      <c r="B24" s="888">
        <v>1996</v>
      </c>
      <c r="C24" s="794">
        <v>262.10000000000002</v>
      </c>
      <c r="D24" s="1519">
        <v>315.10000000000002</v>
      </c>
      <c r="E24" s="1519">
        <v>300.10000000000002</v>
      </c>
      <c r="F24" s="1519">
        <v>2002.1</v>
      </c>
      <c r="G24" s="1519">
        <v>2400.5</v>
      </c>
      <c r="H24" s="398">
        <v>5279.9</v>
      </c>
      <c r="I24" s="27"/>
      <c r="J24" s="27"/>
      <c r="K24" s="27"/>
      <c r="L24" s="27"/>
      <c r="M24" s="27"/>
      <c r="N24" s="27"/>
      <c r="O24" s="27"/>
      <c r="P24" s="27"/>
      <c r="Q24" s="27"/>
      <c r="R24" s="27"/>
      <c r="S24" s="27"/>
      <c r="T24" s="27"/>
      <c r="U24" s="27"/>
      <c r="V24" s="27"/>
      <c r="W24" s="27"/>
      <c r="X24" s="27"/>
      <c r="Y24" s="27"/>
      <c r="Z24" s="27"/>
    </row>
    <row r="25" spans="1:26">
      <c r="A25" s="27"/>
      <c r="B25" s="828">
        <v>1997</v>
      </c>
      <c r="C25" s="603">
        <v>430</v>
      </c>
      <c r="D25" s="1459">
        <v>337</v>
      </c>
      <c r="E25" s="1459">
        <v>542</v>
      </c>
      <c r="F25" s="1459">
        <v>2012</v>
      </c>
      <c r="G25" s="1459">
        <v>2228</v>
      </c>
      <c r="H25" s="397">
        <v>5549</v>
      </c>
      <c r="I25" s="27"/>
      <c r="J25" s="27"/>
      <c r="K25" s="27"/>
      <c r="L25" s="27"/>
      <c r="M25" s="27"/>
      <c r="N25" s="27"/>
      <c r="O25" s="27"/>
      <c r="P25" s="27"/>
      <c r="Q25" s="27"/>
      <c r="R25" s="27"/>
      <c r="S25" s="27"/>
      <c r="T25" s="27"/>
      <c r="U25" s="27"/>
      <c r="V25" s="27"/>
      <c r="W25" s="27"/>
      <c r="X25" s="27"/>
      <c r="Y25" s="27"/>
      <c r="Z25" s="27"/>
    </row>
    <row r="26" spans="1:26">
      <c r="A26" s="27"/>
      <c r="B26" s="888">
        <v>1998</v>
      </c>
      <c r="C26" s="794">
        <v>572.86</v>
      </c>
      <c r="D26" s="1519">
        <v>321.7</v>
      </c>
      <c r="E26" s="1519">
        <v>1402.8</v>
      </c>
      <c r="F26" s="1519">
        <v>1357.9</v>
      </c>
      <c r="G26" s="1519">
        <v>1786</v>
      </c>
      <c r="H26" s="398">
        <v>5441.26</v>
      </c>
      <c r="I26" s="27"/>
      <c r="J26" s="27"/>
      <c r="K26" s="27"/>
      <c r="L26" s="27"/>
      <c r="M26" s="27"/>
      <c r="N26" s="27"/>
      <c r="O26" s="27"/>
      <c r="P26" s="27"/>
      <c r="Q26" s="27"/>
      <c r="R26" s="27"/>
      <c r="S26" s="27"/>
      <c r="T26" s="27"/>
      <c r="U26" s="27"/>
      <c r="V26" s="27"/>
      <c r="W26" s="27"/>
      <c r="X26" s="27"/>
      <c r="Y26" s="27"/>
      <c r="Z26" s="27"/>
    </row>
    <row r="27" spans="1:26">
      <c r="A27" s="27"/>
      <c r="B27" s="828">
        <v>1999</v>
      </c>
      <c r="C27" s="603">
        <v>703.86</v>
      </c>
      <c r="D27" s="1459">
        <v>311</v>
      </c>
      <c r="E27" s="1459">
        <v>1512.4</v>
      </c>
      <c r="F27" s="1459">
        <v>1169.4000000000001</v>
      </c>
      <c r="G27" s="1459">
        <v>1906.21</v>
      </c>
      <c r="H27" s="397">
        <v>5602.8700000000008</v>
      </c>
      <c r="I27" s="27"/>
      <c r="J27" s="27"/>
      <c r="K27" s="27"/>
      <c r="L27" s="27"/>
      <c r="M27" s="27"/>
      <c r="N27" s="27"/>
      <c r="O27" s="27"/>
      <c r="P27" s="27"/>
      <c r="Q27" s="27"/>
      <c r="R27" s="27"/>
      <c r="S27" s="27"/>
      <c r="T27" s="27"/>
      <c r="U27" s="27"/>
      <c r="V27" s="27"/>
      <c r="W27" s="27"/>
      <c r="X27" s="27"/>
      <c r="Y27" s="27"/>
      <c r="Z27" s="27"/>
    </row>
    <row r="28" spans="1:26">
      <c r="A28" s="27"/>
      <c r="B28" s="888">
        <v>2000</v>
      </c>
      <c r="C28" s="794">
        <v>790</v>
      </c>
      <c r="D28" s="1519">
        <v>321</v>
      </c>
      <c r="E28" s="1519">
        <v>1078</v>
      </c>
      <c r="F28" s="1519">
        <v>1083</v>
      </c>
      <c r="G28" s="1519">
        <v>1881</v>
      </c>
      <c r="H28" s="398">
        <v>5153</v>
      </c>
      <c r="I28" s="27"/>
      <c r="J28" s="27"/>
      <c r="K28" s="27"/>
      <c r="L28" s="27"/>
      <c r="M28" s="27"/>
      <c r="N28" s="27"/>
      <c r="O28" s="27"/>
      <c r="P28" s="27"/>
      <c r="Q28" s="27"/>
      <c r="R28" s="27"/>
      <c r="S28" s="27"/>
      <c r="T28" s="27"/>
      <c r="U28" s="27"/>
      <c r="V28" s="27"/>
      <c r="W28" s="27"/>
      <c r="X28" s="27"/>
      <c r="Y28" s="27"/>
      <c r="Z28" s="27"/>
    </row>
    <row r="29" spans="1:26">
      <c r="A29" s="27"/>
      <c r="B29" s="828">
        <v>2001</v>
      </c>
      <c r="C29" s="603">
        <v>1104.0999999999999</v>
      </c>
      <c r="D29" s="1459">
        <v>317.60000000000002</v>
      </c>
      <c r="E29" s="1459">
        <v>1759.4</v>
      </c>
      <c r="F29" s="1459">
        <v>964.89999999999986</v>
      </c>
      <c r="G29" s="1459">
        <v>2231.5</v>
      </c>
      <c r="H29" s="397">
        <v>6377.5</v>
      </c>
      <c r="I29" s="27"/>
      <c r="J29" s="27"/>
      <c r="K29" s="27"/>
      <c r="L29" s="27"/>
      <c r="M29" s="27"/>
      <c r="N29" s="27"/>
      <c r="O29" s="27"/>
      <c r="P29" s="27"/>
      <c r="Q29" s="27"/>
      <c r="R29" s="27"/>
      <c r="S29" s="27"/>
      <c r="T29" s="27"/>
      <c r="U29" s="27"/>
      <c r="V29" s="27"/>
      <c r="W29" s="27"/>
      <c r="X29" s="27"/>
      <c r="Y29" s="27"/>
      <c r="Z29" s="27"/>
    </row>
    <row r="30" spans="1:26">
      <c r="A30" s="27"/>
      <c r="B30" s="888">
        <v>2002</v>
      </c>
      <c r="C30" s="794">
        <v>1320</v>
      </c>
      <c r="D30" s="1519">
        <v>348</v>
      </c>
      <c r="E30" s="1519">
        <v>5364</v>
      </c>
      <c r="F30" s="1519">
        <v>1220</v>
      </c>
      <c r="G30" s="1519">
        <v>2264</v>
      </c>
      <c r="H30" s="398">
        <v>10516</v>
      </c>
      <c r="I30" s="27"/>
      <c r="J30" s="27"/>
      <c r="K30" s="27"/>
      <c r="L30" s="27"/>
      <c r="M30" s="27"/>
      <c r="N30" s="27"/>
      <c r="O30" s="27"/>
      <c r="P30" s="27"/>
      <c r="Q30" s="27"/>
      <c r="R30" s="27"/>
      <c r="S30" s="27"/>
      <c r="T30" s="27"/>
      <c r="U30" s="27"/>
      <c r="V30" s="27"/>
      <c r="W30" s="27"/>
      <c r="X30" s="27"/>
      <c r="Y30" s="27"/>
      <c r="Z30" s="27"/>
    </row>
    <row r="31" spans="1:26">
      <c r="A31" s="27"/>
      <c r="B31" s="828">
        <v>2003</v>
      </c>
      <c r="C31" s="603">
        <v>664.60000000000014</v>
      </c>
      <c r="D31" s="1459">
        <v>512.30000000000007</v>
      </c>
      <c r="E31" s="1459">
        <v>1352.4</v>
      </c>
      <c r="F31" s="1459">
        <v>1312.1</v>
      </c>
      <c r="G31" s="1459">
        <v>2260.5</v>
      </c>
      <c r="H31" s="397">
        <v>6101.9</v>
      </c>
      <c r="I31" s="27"/>
      <c r="J31" s="27"/>
      <c r="K31" s="27"/>
      <c r="L31" s="27"/>
      <c r="M31" s="27"/>
      <c r="N31" s="27"/>
      <c r="O31" s="27"/>
      <c r="P31" s="27"/>
      <c r="Q31" s="27"/>
      <c r="R31" s="27"/>
      <c r="S31" s="27"/>
      <c r="T31" s="27"/>
      <c r="U31" s="27"/>
      <c r="V31" s="27"/>
      <c r="W31" s="27"/>
      <c r="X31" s="27"/>
      <c r="Y31" s="27"/>
      <c r="Z31" s="27"/>
    </row>
    <row r="32" spans="1:26">
      <c r="A32" s="27"/>
      <c r="B32" s="888">
        <v>2004</v>
      </c>
      <c r="C32" s="794">
        <v>652</v>
      </c>
      <c r="D32" s="1519">
        <v>452</v>
      </c>
      <c r="E32" s="1519">
        <v>841</v>
      </c>
      <c r="F32" s="1519">
        <v>1768</v>
      </c>
      <c r="G32" s="1519">
        <v>1773</v>
      </c>
      <c r="H32" s="398">
        <v>5486</v>
      </c>
      <c r="I32" s="27"/>
      <c r="J32" s="27"/>
      <c r="K32" s="27"/>
      <c r="L32" s="27"/>
      <c r="M32" s="27"/>
      <c r="N32" s="27"/>
      <c r="O32" s="27"/>
      <c r="P32" s="27"/>
      <c r="Q32" s="27"/>
      <c r="R32" s="27"/>
      <c r="S32" s="27"/>
      <c r="T32" s="27"/>
      <c r="U32" s="27"/>
      <c r="V32" s="27"/>
      <c r="W32" s="27"/>
      <c r="X32" s="27"/>
      <c r="Y32" s="27"/>
      <c r="Z32" s="27"/>
    </row>
    <row r="33" spans="1:26">
      <c r="A33" s="27"/>
      <c r="B33" s="828">
        <v>2005</v>
      </c>
      <c r="C33" s="603">
        <v>976.5</v>
      </c>
      <c r="D33" s="1459">
        <v>490.5</v>
      </c>
      <c r="E33" s="1459">
        <v>2582</v>
      </c>
      <c r="F33" s="1459">
        <v>2156</v>
      </c>
      <c r="G33" s="1459">
        <v>2516</v>
      </c>
      <c r="H33" s="397">
        <v>8721</v>
      </c>
      <c r="I33" s="27"/>
      <c r="J33" s="27"/>
      <c r="K33" s="27"/>
      <c r="L33" s="27"/>
      <c r="M33" s="27"/>
      <c r="N33" s="27"/>
      <c r="O33" s="27"/>
      <c r="P33" s="27"/>
      <c r="Q33" s="27"/>
      <c r="R33" s="27"/>
      <c r="S33" s="27"/>
      <c r="T33" s="27"/>
      <c r="U33" s="27"/>
      <c r="V33" s="27"/>
      <c r="W33" s="27"/>
      <c r="X33" s="27"/>
      <c r="Y33" s="27"/>
      <c r="Z33" s="27"/>
    </row>
    <row r="34" spans="1:26">
      <c r="A34" s="27"/>
      <c r="B34" s="888">
        <v>2006</v>
      </c>
      <c r="C34" s="794">
        <v>723</v>
      </c>
      <c r="D34" s="1519">
        <v>736</v>
      </c>
      <c r="E34" s="1519">
        <v>1820</v>
      </c>
      <c r="F34" s="1519">
        <v>2951</v>
      </c>
      <c r="G34" s="1519">
        <v>3965</v>
      </c>
      <c r="H34" s="398">
        <v>10195</v>
      </c>
      <c r="I34" s="27"/>
      <c r="J34" s="27"/>
      <c r="K34" s="27"/>
      <c r="L34" s="27"/>
      <c r="M34" s="27"/>
      <c r="N34" s="27"/>
      <c r="O34" s="27"/>
      <c r="P34" s="27"/>
      <c r="Q34" s="27"/>
      <c r="R34" s="27"/>
      <c r="S34" s="27"/>
      <c r="T34" s="27"/>
      <c r="U34" s="27"/>
      <c r="V34" s="27"/>
      <c r="W34" s="27"/>
      <c r="X34" s="27"/>
      <c r="Y34" s="27"/>
      <c r="Z34" s="27"/>
    </row>
    <row r="35" spans="1:26">
      <c r="A35" s="27"/>
      <c r="B35" s="828">
        <v>2007</v>
      </c>
      <c r="C35" s="603">
        <v>664.77</v>
      </c>
      <c r="D35" s="1459">
        <v>1039.78</v>
      </c>
      <c r="E35" s="1459">
        <v>7005.5689999999995</v>
      </c>
      <c r="F35" s="1459">
        <v>4243.99</v>
      </c>
      <c r="G35" s="1459">
        <v>3558.18</v>
      </c>
      <c r="H35" s="397">
        <v>16512.288999999997</v>
      </c>
      <c r="I35" s="27"/>
      <c r="J35" s="27"/>
      <c r="K35" s="27"/>
      <c r="L35" s="27"/>
      <c r="M35" s="27"/>
      <c r="N35" s="27"/>
      <c r="O35" s="27"/>
      <c r="P35" s="27"/>
      <c r="Q35" s="27"/>
      <c r="R35" s="27"/>
      <c r="S35" s="27"/>
      <c r="T35" s="27"/>
      <c r="U35" s="27"/>
      <c r="V35" s="27"/>
      <c r="W35" s="27"/>
      <c r="X35" s="27"/>
      <c r="Y35" s="27"/>
      <c r="Z35" s="27"/>
    </row>
    <row r="36" spans="1:26">
      <c r="A36" s="27"/>
      <c r="B36" s="889">
        <v>2008</v>
      </c>
      <c r="C36" s="769">
        <v>615.96</v>
      </c>
      <c r="D36" s="1525">
        <v>9189.5299999999988</v>
      </c>
      <c r="E36" s="1525">
        <v>10749.86</v>
      </c>
      <c r="F36" s="1525">
        <v>5056.45</v>
      </c>
      <c r="G36" s="1525">
        <v>4987.9519999999993</v>
      </c>
      <c r="H36" s="400">
        <v>30599.752</v>
      </c>
      <c r="I36" s="27"/>
      <c r="J36" s="27"/>
      <c r="K36" s="27"/>
      <c r="L36" s="27"/>
      <c r="M36" s="27"/>
      <c r="N36" s="27"/>
      <c r="O36" s="27"/>
      <c r="P36" s="27"/>
      <c r="Q36" s="27"/>
      <c r="R36" s="27"/>
      <c r="S36" s="27"/>
      <c r="T36" s="27"/>
      <c r="U36" s="27"/>
      <c r="V36" s="27"/>
      <c r="W36" s="27"/>
      <c r="X36" s="27"/>
      <c r="Y36" s="27"/>
      <c r="Z36" s="27"/>
    </row>
    <row r="37" spans="1:26">
      <c r="A37" s="27"/>
      <c r="B37" s="828">
        <v>2009</v>
      </c>
      <c r="C37" s="603">
        <v>602.96</v>
      </c>
      <c r="D37" s="1459">
        <v>6626</v>
      </c>
      <c r="E37" s="1459">
        <v>15501.9</v>
      </c>
      <c r="F37" s="1459">
        <v>4658.93</v>
      </c>
      <c r="G37" s="1459">
        <v>5278.87</v>
      </c>
      <c r="H37" s="397">
        <v>32668.66</v>
      </c>
      <c r="I37" s="27"/>
      <c r="J37" s="27"/>
      <c r="K37" s="27"/>
      <c r="L37" s="27"/>
      <c r="M37" s="27"/>
      <c r="N37" s="27"/>
      <c r="O37" s="27"/>
      <c r="P37" s="27"/>
      <c r="Q37" s="27"/>
      <c r="R37" s="27"/>
      <c r="S37" s="27"/>
      <c r="T37" s="27"/>
      <c r="U37" s="27"/>
      <c r="V37" s="27"/>
      <c r="W37" s="27"/>
      <c r="X37" s="27"/>
      <c r="Y37" s="27"/>
      <c r="Z37" s="27"/>
    </row>
    <row r="38" spans="1:26">
      <c r="A38" s="27"/>
      <c r="B38" s="889">
        <v>2010</v>
      </c>
      <c r="C38" s="769">
        <v>621.94000000000005</v>
      </c>
      <c r="D38" s="1525">
        <v>4396</v>
      </c>
      <c r="E38" s="1525">
        <v>9340.23</v>
      </c>
      <c r="F38" s="1525">
        <v>6502.01</v>
      </c>
      <c r="G38" s="1525">
        <v>6750.99</v>
      </c>
      <c r="H38" s="400">
        <v>27611.17</v>
      </c>
      <c r="I38" s="27"/>
      <c r="J38" s="27"/>
      <c r="K38" s="27"/>
      <c r="L38" s="27"/>
      <c r="M38" s="27"/>
      <c r="N38" s="27"/>
      <c r="O38" s="27"/>
      <c r="P38" s="27"/>
      <c r="Q38" s="27"/>
      <c r="R38" s="27"/>
      <c r="S38" s="27"/>
      <c r="T38" s="27"/>
      <c r="U38" s="27"/>
      <c r="V38" s="27"/>
      <c r="W38" s="27"/>
      <c r="X38" s="27"/>
      <c r="Y38" s="27"/>
      <c r="Z38" s="27"/>
    </row>
    <row r="39" spans="1:26" ht="15" customHeight="1">
      <c r="A39" s="27"/>
      <c r="B39" s="828">
        <v>2011</v>
      </c>
      <c r="C39" s="603">
        <v>545.09999999999991</v>
      </c>
      <c r="D39" s="1459">
        <v>15416</v>
      </c>
      <c r="E39" s="1459">
        <v>7874.7</v>
      </c>
      <c r="F39" s="1459">
        <v>3896.3</v>
      </c>
      <c r="G39" s="1459">
        <v>14787.7</v>
      </c>
      <c r="H39" s="397">
        <v>42519.8</v>
      </c>
      <c r="I39" s="27"/>
      <c r="J39" s="27"/>
      <c r="K39" s="27"/>
      <c r="L39" s="27"/>
      <c r="M39" s="27"/>
      <c r="N39" s="27"/>
      <c r="O39" s="27"/>
      <c r="P39" s="27"/>
      <c r="Q39" s="27"/>
      <c r="R39" s="27"/>
      <c r="S39" s="27"/>
      <c r="T39" s="27"/>
      <c r="U39" s="27"/>
      <c r="V39" s="27"/>
      <c r="W39" s="27"/>
      <c r="X39" s="27"/>
      <c r="Y39" s="27"/>
      <c r="Z39" s="27"/>
    </row>
    <row r="40" spans="1:26" ht="15" customHeight="1">
      <c r="A40" s="27"/>
      <c r="B40" s="889">
        <v>2012</v>
      </c>
      <c r="C40" s="769">
        <v>673.61099999999988</v>
      </c>
      <c r="D40" s="1525">
        <v>6626</v>
      </c>
      <c r="E40" s="1525">
        <v>19439.769999999997</v>
      </c>
      <c r="F40" s="1525">
        <v>5282.4</v>
      </c>
      <c r="G40" s="1525">
        <v>18881.2</v>
      </c>
      <c r="H40" s="400">
        <v>50902.981</v>
      </c>
      <c r="I40" s="27"/>
      <c r="J40" s="27"/>
      <c r="K40" s="27"/>
      <c r="L40" s="27"/>
      <c r="M40" s="27"/>
      <c r="N40" s="27"/>
      <c r="O40" s="27"/>
      <c r="P40" s="27"/>
      <c r="Q40" s="27"/>
      <c r="R40" s="27"/>
      <c r="S40" s="27"/>
      <c r="T40" s="27"/>
      <c r="U40" s="27"/>
      <c r="V40" s="27"/>
      <c r="W40" s="27"/>
      <c r="X40" s="27"/>
      <c r="Y40" s="27"/>
      <c r="Z40" s="27"/>
    </row>
    <row r="41" spans="1:26" ht="15" customHeight="1">
      <c r="A41" s="27"/>
      <c r="B41" s="828">
        <v>2013</v>
      </c>
      <c r="C41" s="603">
        <v>895</v>
      </c>
      <c r="D41" s="1459">
        <v>6378</v>
      </c>
      <c r="E41" s="1459">
        <v>16036.8</v>
      </c>
      <c r="F41" s="1459">
        <v>4076.2539999999999</v>
      </c>
      <c r="G41" s="1459">
        <v>20554.8</v>
      </c>
      <c r="H41" s="397">
        <v>47940.853999999999</v>
      </c>
      <c r="I41" s="27"/>
      <c r="J41" s="27"/>
      <c r="K41" s="27"/>
      <c r="L41" s="27"/>
      <c r="M41" s="27"/>
      <c r="N41" s="27"/>
      <c r="O41" s="27"/>
      <c r="P41" s="27"/>
      <c r="Q41" s="27"/>
      <c r="R41" s="27"/>
      <c r="S41" s="27"/>
      <c r="T41" s="27"/>
      <c r="U41" s="27"/>
      <c r="V41" s="27"/>
      <c r="W41" s="27"/>
      <c r="X41" s="27"/>
      <c r="Y41" s="27"/>
      <c r="Z41" s="27"/>
    </row>
    <row r="42" spans="1:26" ht="15" customHeight="1">
      <c r="A42" s="27"/>
      <c r="B42" s="889">
        <v>2014</v>
      </c>
      <c r="C42" s="769">
        <v>929.2</v>
      </c>
      <c r="D42" s="1525">
        <v>18187.800000000003</v>
      </c>
      <c r="E42" s="1525">
        <v>16017.3</v>
      </c>
      <c r="F42" s="1525">
        <v>5676.9</v>
      </c>
      <c r="G42" s="1525">
        <v>17327.100000000002</v>
      </c>
      <c r="H42" s="400">
        <v>58138.3</v>
      </c>
      <c r="I42" s="27"/>
      <c r="J42" s="27"/>
      <c r="K42" s="27"/>
      <c r="L42" s="27"/>
      <c r="M42" s="27"/>
      <c r="N42" s="27"/>
      <c r="O42" s="27"/>
      <c r="P42" s="27"/>
      <c r="Q42" s="27"/>
      <c r="R42" s="27"/>
      <c r="S42" s="27"/>
      <c r="T42" s="27"/>
      <c r="U42" s="27"/>
      <c r="V42" s="27"/>
      <c r="W42" s="27"/>
      <c r="X42" s="27"/>
      <c r="Y42" s="27"/>
      <c r="Z42" s="27"/>
    </row>
    <row r="43" spans="1:26" ht="15" customHeight="1">
      <c r="A43" s="27"/>
      <c r="B43" s="828">
        <v>2015</v>
      </c>
      <c r="C43" s="603">
        <v>841.7</v>
      </c>
      <c r="D43" s="1459">
        <v>13296.3</v>
      </c>
      <c r="E43" s="1459">
        <v>18645.099999999999</v>
      </c>
      <c r="F43" s="1459">
        <v>9402.2899999999991</v>
      </c>
      <c r="G43" s="1459">
        <v>27459.1</v>
      </c>
      <c r="H43" s="397">
        <v>69644.489999999991</v>
      </c>
      <c r="I43" s="27"/>
      <c r="J43" s="27"/>
      <c r="K43" s="27"/>
      <c r="L43" s="27"/>
      <c r="M43" s="27"/>
      <c r="N43" s="27"/>
      <c r="O43" s="27"/>
      <c r="P43" s="27"/>
      <c r="Q43" s="27"/>
      <c r="R43" s="27"/>
      <c r="S43" s="27"/>
      <c r="T43" s="27"/>
      <c r="U43" s="27"/>
      <c r="V43" s="27"/>
      <c r="W43" s="27"/>
      <c r="X43" s="27"/>
      <c r="Y43" s="27"/>
      <c r="Z43" s="27"/>
    </row>
    <row r="44" spans="1:26" ht="11.25" customHeight="1" thickBot="1">
      <c r="A44" s="27"/>
      <c r="B44" s="1833"/>
      <c r="C44" s="1834"/>
      <c r="D44" s="1835"/>
      <c r="E44" s="1835"/>
      <c r="F44" s="1835"/>
      <c r="G44" s="1835"/>
      <c r="H44" s="1823"/>
      <c r="I44" s="27"/>
      <c r="J44" s="27"/>
      <c r="K44" s="27"/>
      <c r="L44" s="27"/>
      <c r="M44" s="27"/>
      <c r="N44" s="27"/>
      <c r="O44" s="27"/>
      <c r="P44" s="27"/>
      <c r="Q44" s="27"/>
      <c r="R44" s="27"/>
      <c r="S44" s="27"/>
      <c r="T44" s="27"/>
      <c r="U44" s="27"/>
      <c r="V44" s="27"/>
      <c r="W44" s="27"/>
      <c r="X44" s="27"/>
      <c r="Y44" s="27"/>
      <c r="Z44" s="27"/>
    </row>
    <row r="45" spans="1:26" ht="11.25" customHeight="1">
      <c r="A45" s="27"/>
      <c r="B45" s="77"/>
      <c r="C45" s="27"/>
      <c r="D45" s="27"/>
      <c r="E45" s="27"/>
      <c r="F45" s="27"/>
      <c r="G45" s="27"/>
      <c r="H45" s="27"/>
      <c r="I45" s="27"/>
      <c r="J45" s="27"/>
      <c r="K45" s="27"/>
      <c r="L45" s="27"/>
      <c r="M45" s="27"/>
      <c r="N45" s="27"/>
      <c r="O45" s="27"/>
      <c r="P45" s="27"/>
      <c r="Q45" s="27"/>
      <c r="R45" s="27"/>
      <c r="S45" s="27"/>
      <c r="T45" s="27"/>
      <c r="U45" s="27"/>
      <c r="V45" s="27"/>
      <c r="W45" s="27"/>
      <c r="X45" s="27"/>
      <c r="Y45" s="27"/>
      <c r="Z45" s="27"/>
    </row>
    <row r="46" spans="1:26">
      <c r="A46" s="27"/>
      <c r="B46" s="709" t="s">
        <v>125</v>
      </c>
      <c r="C46" s="27"/>
      <c r="D46" s="27"/>
      <c r="E46" s="27"/>
      <c r="F46" s="27"/>
      <c r="G46" s="27"/>
      <c r="H46" s="4050" t="s">
        <v>2728</v>
      </c>
      <c r="I46" s="27"/>
      <c r="J46" s="27"/>
      <c r="K46" s="27"/>
      <c r="L46" s="27"/>
      <c r="M46" s="27"/>
      <c r="N46" s="27"/>
      <c r="O46" s="27"/>
      <c r="P46" s="27"/>
      <c r="Q46" s="27"/>
      <c r="R46" s="27"/>
      <c r="S46" s="27"/>
      <c r="T46" s="27"/>
      <c r="U46" s="27"/>
      <c r="V46" s="27"/>
      <c r="W46" s="27"/>
      <c r="X46" s="27"/>
      <c r="Y46" s="27"/>
      <c r="Z46" s="27"/>
    </row>
    <row r="47" spans="1:26">
      <c r="A47" s="27"/>
      <c r="B47" s="77"/>
      <c r="C47" s="27"/>
      <c r="D47" s="27"/>
      <c r="E47" s="27"/>
      <c r="F47" s="27"/>
      <c r="G47" s="27"/>
      <c r="H47" s="27"/>
      <c r="I47" s="27"/>
      <c r="J47" s="27"/>
      <c r="K47" s="27"/>
      <c r="L47" s="27"/>
      <c r="M47" s="27"/>
      <c r="N47" s="27"/>
      <c r="O47" s="27"/>
      <c r="P47" s="27"/>
      <c r="Q47" s="27"/>
      <c r="R47" s="27"/>
      <c r="S47" s="27"/>
      <c r="T47" s="27"/>
      <c r="U47" s="27"/>
      <c r="V47" s="27"/>
      <c r="W47" s="27"/>
      <c r="X47" s="27"/>
      <c r="Y47" s="27"/>
      <c r="Z47" s="27"/>
    </row>
    <row r="48" spans="1:26">
      <c r="A48" s="27"/>
      <c r="B48" s="77"/>
      <c r="C48" s="27"/>
      <c r="D48" s="27"/>
      <c r="E48" s="27"/>
      <c r="F48" s="27"/>
      <c r="G48" s="27"/>
      <c r="H48" s="27"/>
      <c r="I48" s="27"/>
      <c r="J48" s="27"/>
      <c r="K48" s="27"/>
      <c r="L48" s="27"/>
      <c r="M48" s="27"/>
      <c r="N48" s="27"/>
      <c r="O48" s="27"/>
      <c r="P48" s="27"/>
      <c r="Q48" s="27"/>
      <c r="R48" s="27"/>
      <c r="S48" s="27"/>
      <c r="T48" s="27"/>
      <c r="U48" s="27"/>
      <c r="V48" s="27"/>
      <c r="W48" s="27"/>
      <c r="X48" s="27"/>
      <c r="Y48" s="27"/>
      <c r="Z48" s="27"/>
    </row>
    <row r="49" spans="1:26">
      <c r="A49" s="27"/>
      <c r="B49" s="77"/>
      <c r="C49" s="27"/>
      <c r="D49" s="27"/>
      <c r="E49" s="27"/>
      <c r="F49" s="27"/>
      <c r="G49" s="27"/>
      <c r="H49" s="27"/>
      <c r="I49" s="27"/>
      <c r="J49" s="27"/>
      <c r="K49" s="27"/>
      <c r="L49" s="27"/>
      <c r="M49" s="27"/>
      <c r="N49" s="27"/>
      <c r="O49" s="27"/>
      <c r="P49" s="27"/>
      <c r="Q49" s="27"/>
      <c r="R49" s="27"/>
      <c r="S49" s="27"/>
      <c r="T49" s="27"/>
      <c r="U49" s="27"/>
      <c r="V49" s="27"/>
      <c r="W49" s="27"/>
      <c r="X49" s="27"/>
      <c r="Y49" s="27"/>
      <c r="Z49" s="27"/>
    </row>
    <row r="50" spans="1:26">
      <c r="A50" s="27"/>
      <c r="B50" s="77"/>
      <c r="C50" s="27"/>
      <c r="D50" s="27"/>
      <c r="E50" s="27"/>
      <c r="F50" s="27"/>
      <c r="G50" s="27"/>
      <c r="H50" s="27"/>
      <c r="I50" s="27"/>
      <c r="J50" s="27"/>
      <c r="K50" s="27"/>
      <c r="L50" s="27"/>
      <c r="M50" s="27"/>
      <c r="N50" s="27"/>
      <c r="O50" s="27"/>
      <c r="P50" s="27"/>
      <c r="Q50" s="27"/>
      <c r="R50" s="27"/>
      <c r="S50" s="27"/>
      <c r="T50" s="27"/>
      <c r="U50" s="27"/>
      <c r="V50" s="27"/>
      <c r="W50" s="27"/>
      <c r="X50" s="27"/>
      <c r="Y50" s="27"/>
      <c r="Z50" s="27"/>
    </row>
    <row r="51" spans="1:26">
      <c r="A51" s="27"/>
      <c r="B51" s="77"/>
      <c r="C51" s="27"/>
      <c r="D51" s="27"/>
      <c r="E51" s="27"/>
      <c r="F51" s="27"/>
      <c r="G51" s="27"/>
      <c r="H51" s="27"/>
      <c r="I51" s="27"/>
      <c r="J51" s="27"/>
      <c r="K51" s="27"/>
      <c r="L51" s="27"/>
      <c r="M51" s="27"/>
      <c r="N51" s="27"/>
      <c r="O51" s="27"/>
      <c r="P51" s="27"/>
      <c r="Q51" s="27"/>
      <c r="R51" s="27"/>
      <c r="S51" s="27"/>
      <c r="T51" s="27"/>
      <c r="U51" s="27"/>
      <c r="V51" s="27"/>
      <c r="W51" s="27"/>
      <c r="X51" s="27"/>
      <c r="Y51" s="27"/>
      <c r="Z51" s="27"/>
    </row>
    <row r="52" spans="1:26">
      <c r="A52" s="27"/>
      <c r="B52" s="77"/>
      <c r="C52" s="27"/>
      <c r="D52" s="27"/>
      <c r="E52" s="27"/>
      <c r="F52" s="27"/>
      <c r="G52" s="27"/>
      <c r="H52" s="27"/>
      <c r="I52" s="27"/>
      <c r="J52" s="27"/>
      <c r="K52" s="27"/>
      <c r="L52" s="27"/>
      <c r="M52" s="27"/>
      <c r="N52" s="27"/>
      <c r="O52" s="27"/>
      <c r="P52" s="27"/>
      <c r="Q52" s="27"/>
      <c r="R52" s="27"/>
      <c r="S52" s="27"/>
      <c r="T52" s="27"/>
      <c r="U52" s="27"/>
      <c r="V52" s="27"/>
      <c r="W52" s="27"/>
      <c r="X52" s="27"/>
      <c r="Y52" s="27"/>
      <c r="Z52" s="27"/>
    </row>
    <row r="53" spans="1:26">
      <c r="A53" s="27"/>
      <c r="B53" s="77"/>
      <c r="C53" s="27"/>
      <c r="D53" s="27"/>
      <c r="E53" s="27"/>
      <c r="F53" s="27"/>
      <c r="G53" s="27"/>
      <c r="H53" s="27"/>
      <c r="I53" s="27"/>
      <c r="J53" s="27"/>
      <c r="K53" s="27"/>
      <c r="L53" s="27"/>
      <c r="M53" s="27"/>
      <c r="N53" s="27"/>
      <c r="O53" s="27"/>
      <c r="P53" s="27"/>
      <c r="Q53" s="27"/>
      <c r="R53" s="27"/>
      <c r="S53" s="27"/>
      <c r="T53" s="27"/>
      <c r="U53" s="27"/>
      <c r="V53" s="27"/>
      <c r="W53" s="27"/>
      <c r="X53" s="27"/>
      <c r="Y53" s="27"/>
      <c r="Z53" s="27"/>
    </row>
    <row r="54" spans="1:26">
      <c r="A54" s="27"/>
      <c r="B54" s="77"/>
      <c r="C54" s="27"/>
      <c r="D54" s="27"/>
      <c r="E54" s="27"/>
      <c r="F54" s="27"/>
      <c r="G54" s="27"/>
      <c r="H54" s="27"/>
      <c r="I54" s="27"/>
      <c r="J54" s="27"/>
      <c r="K54" s="27"/>
      <c r="L54" s="27"/>
      <c r="M54" s="27"/>
      <c r="N54" s="27"/>
      <c r="O54" s="27"/>
      <c r="P54" s="27"/>
      <c r="Q54" s="27"/>
      <c r="R54" s="27"/>
      <c r="S54" s="27"/>
      <c r="T54" s="27"/>
      <c r="U54" s="27"/>
      <c r="V54" s="27"/>
      <c r="W54" s="27"/>
      <c r="X54" s="27"/>
      <c r="Y54" s="27"/>
      <c r="Z54" s="27"/>
    </row>
    <row r="55" spans="1:26">
      <c r="A55" s="27"/>
      <c r="B55" s="77"/>
      <c r="C55" s="27"/>
      <c r="D55" s="27"/>
      <c r="E55" s="27"/>
      <c r="F55" s="27"/>
      <c r="G55" s="27"/>
      <c r="H55" s="27"/>
      <c r="I55" s="27"/>
      <c r="J55" s="27"/>
      <c r="K55" s="27"/>
      <c r="L55" s="27"/>
      <c r="M55" s="27"/>
      <c r="N55" s="27"/>
      <c r="O55" s="27"/>
      <c r="P55" s="27"/>
      <c r="Q55" s="27"/>
      <c r="R55" s="27"/>
      <c r="S55" s="27"/>
      <c r="T55" s="27"/>
      <c r="U55" s="27"/>
      <c r="V55" s="27"/>
      <c r="W55" s="27"/>
      <c r="X55" s="27"/>
      <c r="Y55" s="27"/>
      <c r="Z55" s="27"/>
    </row>
    <row r="56" spans="1:26">
      <c r="A56" s="27"/>
      <c r="B56" s="77"/>
      <c r="C56" s="27"/>
      <c r="D56" s="27"/>
      <c r="E56" s="27"/>
      <c r="F56" s="27"/>
      <c r="G56" s="27"/>
      <c r="H56" s="27"/>
      <c r="I56" s="27"/>
      <c r="J56" s="27"/>
      <c r="K56" s="27"/>
      <c r="L56" s="27"/>
      <c r="M56" s="27"/>
      <c r="N56" s="27"/>
      <c r="O56" s="27"/>
      <c r="P56" s="27"/>
      <c r="Q56" s="27"/>
      <c r="R56" s="27"/>
      <c r="S56" s="27"/>
      <c r="T56" s="27"/>
      <c r="U56" s="27"/>
      <c r="V56" s="27"/>
      <c r="W56" s="27"/>
      <c r="X56" s="27"/>
      <c r="Y56" s="27"/>
      <c r="Z56" s="27"/>
    </row>
    <row r="57" spans="1:26">
      <c r="A57" s="27"/>
      <c r="B57" s="77"/>
      <c r="C57" s="27"/>
      <c r="D57" s="27"/>
      <c r="E57" s="27"/>
      <c r="F57" s="27"/>
      <c r="G57" s="27"/>
      <c r="H57" s="27"/>
      <c r="I57" s="27"/>
      <c r="J57" s="27"/>
      <c r="K57" s="27"/>
      <c r="L57" s="27"/>
      <c r="M57" s="27"/>
      <c r="N57" s="27"/>
      <c r="O57" s="27"/>
      <c r="P57" s="27"/>
      <c r="Q57" s="27"/>
      <c r="R57" s="27"/>
      <c r="S57" s="27"/>
      <c r="T57" s="27"/>
      <c r="U57" s="27"/>
      <c r="V57" s="27"/>
      <c r="W57" s="27"/>
      <c r="X57" s="27"/>
      <c r="Y57" s="27"/>
      <c r="Z57" s="27"/>
    </row>
    <row r="58" spans="1:26">
      <c r="A58" s="27"/>
      <c r="B58" s="77"/>
      <c r="C58" s="27"/>
      <c r="D58" s="27"/>
      <c r="E58" s="27"/>
      <c r="F58" s="27"/>
      <c r="G58" s="27"/>
      <c r="H58" s="27"/>
      <c r="I58" s="27"/>
      <c r="J58" s="27"/>
      <c r="K58" s="27"/>
      <c r="L58" s="27"/>
      <c r="M58" s="27"/>
      <c r="N58" s="27"/>
      <c r="O58" s="27"/>
      <c r="P58" s="27"/>
      <c r="Q58" s="27"/>
      <c r="R58" s="27"/>
      <c r="S58" s="27"/>
      <c r="T58" s="27"/>
      <c r="U58" s="27"/>
      <c r="V58" s="27"/>
      <c r="W58" s="27"/>
      <c r="X58" s="27"/>
      <c r="Y58" s="27"/>
      <c r="Z58" s="27"/>
    </row>
    <row r="59" spans="1:26">
      <c r="A59" s="27"/>
      <c r="B59" s="77"/>
      <c r="C59" s="27"/>
      <c r="D59" s="27"/>
      <c r="E59" s="27"/>
      <c r="F59" s="27"/>
      <c r="G59" s="27"/>
      <c r="H59" s="27"/>
      <c r="I59" s="27"/>
      <c r="J59" s="27"/>
      <c r="K59" s="27"/>
      <c r="L59" s="27"/>
      <c r="M59" s="27"/>
      <c r="N59" s="27"/>
      <c r="O59" s="27"/>
      <c r="P59" s="27"/>
      <c r="Q59" s="27"/>
      <c r="R59" s="27"/>
      <c r="S59" s="27"/>
      <c r="T59" s="27"/>
      <c r="U59" s="27"/>
      <c r="V59" s="27"/>
      <c r="W59" s="27"/>
      <c r="X59" s="27"/>
      <c r="Y59" s="27"/>
      <c r="Z59" s="27"/>
    </row>
    <row r="60" spans="1:26">
      <c r="A60" s="27"/>
      <c r="B60" s="77"/>
      <c r="C60" s="27"/>
      <c r="D60" s="27"/>
      <c r="E60" s="27"/>
      <c r="F60" s="27"/>
      <c r="G60" s="27"/>
      <c r="H60" s="27"/>
      <c r="I60" s="27"/>
      <c r="J60" s="27"/>
      <c r="K60" s="27"/>
      <c r="L60" s="27"/>
      <c r="M60" s="27"/>
      <c r="N60" s="27"/>
      <c r="O60" s="27"/>
      <c r="P60" s="27"/>
      <c r="Q60" s="27"/>
      <c r="R60" s="27"/>
      <c r="S60" s="27"/>
      <c r="T60" s="27"/>
      <c r="U60" s="27"/>
      <c r="V60" s="27"/>
      <c r="W60" s="27"/>
      <c r="X60" s="27"/>
      <c r="Y60" s="27"/>
      <c r="Z60" s="27"/>
    </row>
    <row r="61" spans="1:26">
      <c r="A61" s="27"/>
      <c r="B61" s="77"/>
      <c r="C61" s="27"/>
      <c r="D61" s="27"/>
      <c r="E61" s="27"/>
      <c r="F61" s="27"/>
      <c r="G61" s="27"/>
      <c r="H61" s="27"/>
      <c r="I61" s="27"/>
      <c r="J61" s="27"/>
      <c r="K61" s="27"/>
      <c r="L61" s="27"/>
      <c r="M61" s="27"/>
      <c r="N61" s="27"/>
      <c r="O61" s="27"/>
      <c r="P61" s="27"/>
      <c r="Q61" s="27"/>
      <c r="R61" s="27"/>
      <c r="S61" s="27"/>
      <c r="T61" s="27"/>
      <c r="U61" s="27"/>
      <c r="V61" s="27"/>
      <c r="W61" s="27"/>
      <c r="X61" s="27"/>
      <c r="Y61" s="27"/>
      <c r="Z61" s="27"/>
    </row>
    <row r="62" spans="1:26">
      <c r="A62" s="27"/>
      <c r="B62" s="77"/>
      <c r="C62" s="27"/>
      <c r="D62" s="27"/>
      <c r="E62" s="27"/>
      <c r="F62" s="27"/>
      <c r="G62" s="27"/>
      <c r="H62" s="27"/>
      <c r="I62" s="27"/>
      <c r="J62" s="27"/>
      <c r="K62" s="27"/>
      <c r="L62" s="27"/>
      <c r="M62" s="27"/>
      <c r="N62" s="27"/>
      <c r="O62" s="27"/>
      <c r="P62" s="27"/>
      <c r="Q62" s="27"/>
      <c r="R62" s="27"/>
      <c r="S62" s="27"/>
      <c r="T62" s="27"/>
      <c r="U62" s="27"/>
      <c r="V62" s="27"/>
      <c r="W62" s="27"/>
      <c r="X62" s="27"/>
      <c r="Y62" s="27"/>
      <c r="Z62" s="27"/>
    </row>
    <row r="63" spans="1:26">
      <c r="A63" s="27"/>
      <c r="B63" s="77"/>
      <c r="C63" s="27"/>
      <c r="D63" s="27"/>
      <c r="E63" s="27"/>
      <c r="F63" s="27"/>
      <c r="G63" s="27"/>
      <c r="H63" s="27"/>
      <c r="I63" s="27"/>
      <c r="J63" s="27"/>
      <c r="K63" s="27"/>
      <c r="L63" s="27"/>
      <c r="M63" s="27"/>
      <c r="N63" s="27"/>
      <c r="O63" s="27"/>
      <c r="P63" s="27"/>
      <c r="Q63" s="27"/>
      <c r="R63" s="27"/>
      <c r="S63" s="27"/>
      <c r="T63" s="27"/>
      <c r="U63" s="27"/>
      <c r="V63" s="27"/>
      <c r="W63" s="27"/>
      <c r="X63" s="27"/>
      <c r="Y63" s="27"/>
      <c r="Z63" s="27"/>
    </row>
    <row r="64" spans="1:26">
      <c r="A64" s="27"/>
      <c r="B64" s="77"/>
      <c r="C64" s="27"/>
      <c r="D64" s="27"/>
      <c r="E64" s="27"/>
      <c r="F64" s="27"/>
      <c r="G64" s="27"/>
      <c r="H64" s="27"/>
      <c r="I64" s="27"/>
      <c r="J64" s="27"/>
      <c r="K64" s="27"/>
      <c r="L64" s="27"/>
      <c r="M64" s="27"/>
      <c r="N64" s="27"/>
      <c r="O64" s="27"/>
      <c r="P64" s="27"/>
      <c r="Q64" s="27"/>
      <c r="R64" s="27"/>
      <c r="S64" s="27"/>
      <c r="T64" s="27"/>
      <c r="U64" s="27"/>
      <c r="V64" s="27"/>
      <c r="W64" s="27"/>
      <c r="X64" s="27"/>
      <c r="Y64" s="27"/>
      <c r="Z64" s="27"/>
    </row>
    <row r="65" spans="1:26">
      <c r="A65" s="27"/>
      <c r="B65" s="77"/>
      <c r="C65" s="27"/>
      <c r="D65" s="27"/>
      <c r="E65" s="27"/>
      <c r="F65" s="27"/>
      <c r="G65" s="27"/>
      <c r="H65" s="27"/>
      <c r="I65" s="27"/>
      <c r="J65" s="27"/>
      <c r="K65" s="27"/>
      <c r="L65" s="27"/>
      <c r="M65" s="27"/>
      <c r="N65" s="27"/>
      <c r="O65" s="27"/>
      <c r="P65" s="27"/>
      <c r="Q65" s="27"/>
      <c r="R65" s="27"/>
      <c r="S65" s="27"/>
      <c r="T65" s="27"/>
      <c r="U65" s="27"/>
      <c r="V65" s="27"/>
      <c r="W65" s="27"/>
      <c r="X65" s="27"/>
      <c r="Y65" s="27"/>
      <c r="Z65" s="27"/>
    </row>
    <row r="66" spans="1:26">
      <c r="A66" s="27"/>
      <c r="B66" s="77"/>
      <c r="C66" s="27"/>
      <c r="D66" s="27"/>
      <c r="E66" s="27"/>
      <c r="F66" s="27"/>
      <c r="G66" s="27"/>
      <c r="H66" s="27"/>
      <c r="I66" s="27"/>
      <c r="J66" s="27"/>
      <c r="K66" s="27"/>
      <c r="L66" s="27"/>
      <c r="M66" s="27"/>
      <c r="N66" s="27"/>
      <c r="O66" s="27"/>
      <c r="P66" s="27"/>
      <c r="Q66" s="27"/>
      <c r="R66" s="27"/>
      <c r="S66" s="27"/>
      <c r="T66" s="27"/>
      <c r="U66" s="27"/>
      <c r="V66" s="27"/>
      <c r="W66" s="27"/>
      <c r="X66" s="27"/>
      <c r="Y66" s="27"/>
      <c r="Z66" s="27"/>
    </row>
    <row r="67" spans="1:26">
      <c r="A67" s="27"/>
      <c r="B67" s="77"/>
      <c r="C67" s="27"/>
      <c r="D67" s="27"/>
      <c r="E67" s="27"/>
      <c r="F67" s="27"/>
      <c r="G67" s="27"/>
      <c r="H67" s="27"/>
      <c r="I67" s="27"/>
      <c r="J67" s="27"/>
      <c r="K67" s="27"/>
      <c r="L67" s="27"/>
      <c r="M67" s="27"/>
      <c r="N67" s="27"/>
      <c r="O67" s="27"/>
      <c r="P67" s="27"/>
      <c r="Q67" s="27"/>
      <c r="R67" s="27"/>
      <c r="S67" s="27"/>
      <c r="T67" s="27"/>
      <c r="U67" s="27"/>
      <c r="V67" s="27"/>
      <c r="W67" s="27"/>
      <c r="X67" s="27"/>
      <c r="Y67" s="27"/>
      <c r="Z67" s="27"/>
    </row>
    <row r="68" spans="1:26">
      <c r="A68" s="27"/>
      <c r="B68" s="77"/>
      <c r="C68" s="27"/>
      <c r="D68" s="27"/>
      <c r="E68" s="27"/>
      <c r="F68" s="27"/>
      <c r="G68" s="27"/>
      <c r="H68" s="27"/>
      <c r="I68" s="27"/>
      <c r="J68" s="27"/>
      <c r="K68" s="27"/>
      <c r="L68" s="27"/>
      <c r="M68" s="27"/>
      <c r="N68" s="27"/>
      <c r="O68" s="27"/>
      <c r="P68" s="27"/>
      <c r="Q68" s="27"/>
      <c r="R68" s="27"/>
      <c r="S68" s="27"/>
      <c r="T68" s="27"/>
      <c r="U68" s="27"/>
      <c r="V68" s="27"/>
      <c r="W68" s="27"/>
      <c r="X68" s="27"/>
      <c r="Y68" s="27"/>
      <c r="Z68" s="27"/>
    </row>
    <row r="69" spans="1:26">
      <c r="A69" s="27"/>
      <c r="B69" s="77"/>
      <c r="C69" s="27"/>
      <c r="D69" s="27"/>
      <c r="E69" s="27"/>
      <c r="F69" s="27"/>
      <c r="G69" s="27"/>
      <c r="H69" s="27"/>
      <c r="I69" s="27"/>
      <c r="J69" s="27"/>
      <c r="K69" s="27"/>
      <c r="L69" s="27"/>
      <c r="M69" s="27"/>
      <c r="N69" s="27"/>
      <c r="O69" s="27"/>
      <c r="P69" s="27"/>
      <c r="Q69" s="27"/>
      <c r="R69" s="27"/>
      <c r="S69" s="27"/>
      <c r="T69" s="27"/>
      <c r="U69" s="27"/>
      <c r="V69" s="27"/>
      <c r="W69" s="27"/>
      <c r="X69" s="27"/>
      <c r="Y69" s="27"/>
      <c r="Z69" s="27"/>
    </row>
    <row r="70" spans="1:26">
      <c r="A70" s="27"/>
      <c r="B70" s="77"/>
      <c r="C70" s="27"/>
      <c r="D70" s="27"/>
      <c r="E70" s="27"/>
      <c r="F70" s="27"/>
      <c r="G70" s="27"/>
      <c r="H70" s="27"/>
      <c r="I70" s="27"/>
      <c r="J70" s="27"/>
      <c r="K70" s="27"/>
      <c r="L70" s="27"/>
      <c r="M70" s="27"/>
      <c r="N70" s="27"/>
      <c r="O70" s="27"/>
      <c r="P70" s="27"/>
      <c r="Q70" s="27"/>
      <c r="R70" s="27"/>
      <c r="S70" s="27"/>
      <c r="T70" s="27"/>
      <c r="U70" s="27"/>
      <c r="V70" s="27"/>
      <c r="W70" s="27"/>
      <c r="X70" s="27"/>
      <c r="Y70" s="27"/>
      <c r="Z70" s="27"/>
    </row>
    <row r="71" spans="1:26">
      <c r="A71" s="27"/>
      <c r="B71" s="77"/>
      <c r="C71" s="27"/>
      <c r="D71" s="27"/>
      <c r="E71" s="27"/>
      <c r="F71" s="27"/>
      <c r="G71" s="27"/>
      <c r="H71" s="27"/>
      <c r="I71" s="27"/>
      <c r="J71" s="27"/>
      <c r="K71" s="27"/>
      <c r="L71" s="27"/>
      <c r="M71" s="27"/>
      <c r="N71" s="27"/>
      <c r="O71" s="27"/>
      <c r="P71" s="27"/>
      <c r="Q71" s="27"/>
      <c r="R71" s="27"/>
      <c r="S71" s="27"/>
      <c r="T71" s="27"/>
      <c r="U71" s="27"/>
      <c r="V71" s="27"/>
      <c r="W71" s="27"/>
      <c r="X71" s="27"/>
      <c r="Y71" s="27"/>
      <c r="Z71" s="27"/>
    </row>
    <row r="72" spans="1:26">
      <c r="A72" s="27"/>
      <c r="B72" s="77"/>
      <c r="C72" s="27"/>
      <c r="D72" s="27"/>
      <c r="E72" s="27"/>
      <c r="F72" s="27"/>
      <c r="G72" s="27"/>
      <c r="H72" s="27"/>
      <c r="I72" s="27"/>
      <c r="J72" s="27"/>
      <c r="K72" s="27"/>
      <c r="L72" s="27"/>
      <c r="M72" s="27"/>
      <c r="N72" s="27"/>
      <c r="O72" s="27"/>
      <c r="P72" s="27"/>
      <c r="Q72" s="27"/>
      <c r="R72" s="27"/>
      <c r="S72" s="27"/>
      <c r="T72" s="27"/>
      <c r="U72" s="27"/>
      <c r="V72" s="27"/>
      <c r="W72" s="27"/>
      <c r="X72" s="27"/>
      <c r="Y72" s="27"/>
      <c r="Z72" s="27"/>
    </row>
    <row r="73" spans="1:26">
      <c r="A73" s="27"/>
      <c r="B73" s="77"/>
      <c r="C73" s="27"/>
      <c r="D73" s="27"/>
      <c r="E73" s="27"/>
      <c r="F73" s="27"/>
      <c r="G73" s="27"/>
      <c r="H73" s="27"/>
      <c r="I73" s="27"/>
      <c r="J73" s="27"/>
      <c r="K73" s="27"/>
      <c r="L73" s="27"/>
      <c r="M73" s="27"/>
      <c r="N73" s="27"/>
      <c r="O73" s="27"/>
      <c r="P73" s="27"/>
      <c r="Q73" s="27"/>
      <c r="R73" s="27"/>
      <c r="S73" s="27"/>
      <c r="T73" s="27"/>
      <c r="U73" s="27"/>
      <c r="V73" s="27"/>
      <c r="W73" s="27"/>
      <c r="X73" s="27"/>
      <c r="Y73" s="27"/>
      <c r="Z73" s="27"/>
    </row>
    <row r="74" spans="1:26">
      <c r="A74" s="27"/>
      <c r="B74" s="77"/>
      <c r="C74" s="27"/>
      <c r="D74" s="27"/>
      <c r="E74" s="27"/>
      <c r="F74" s="27"/>
      <c r="G74" s="27"/>
      <c r="H74" s="27"/>
      <c r="I74" s="27"/>
      <c r="J74" s="27"/>
      <c r="K74" s="27"/>
      <c r="L74" s="27"/>
      <c r="M74" s="27"/>
      <c r="N74" s="27"/>
      <c r="O74" s="27"/>
      <c r="P74" s="27"/>
      <c r="Q74" s="27"/>
      <c r="R74" s="27"/>
      <c r="S74" s="27"/>
      <c r="T74" s="27"/>
      <c r="U74" s="27"/>
      <c r="V74" s="27"/>
      <c r="W74" s="27"/>
      <c r="X74" s="27"/>
      <c r="Y74" s="27"/>
      <c r="Z74" s="27"/>
    </row>
    <row r="75" spans="1:26">
      <c r="A75" s="27"/>
      <c r="B75" s="77"/>
      <c r="C75" s="27"/>
      <c r="D75" s="27"/>
      <c r="E75" s="27"/>
      <c r="F75" s="27"/>
      <c r="G75" s="27"/>
      <c r="H75" s="27"/>
      <c r="I75" s="27"/>
      <c r="J75" s="27"/>
      <c r="K75" s="27"/>
      <c r="L75" s="27"/>
      <c r="M75" s="27"/>
      <c r="N75" s="27"/>
      <c r="O75" s="27"/>
      <c r="P75" s="27"/>
      <c r="Q75" s="27"/>
      <c r="R75" s="27"/>
      <c r="S75" s="27"/>
      <c r="T75" s="27"/>
      <c r="U75" s="27"/>
      <c r="V75" s="27"/>
      <c r="W75" s="27"/>
      <c r="X75" s="27"/>
      <c r="Y75" s="27"/>
      <c r="Z75" s="27"/>
    </row>
  </sheetData>
  <mergeCells count="15">
    <mergeCell ref="B2:C2"/>
    <mergeCell ref="G2:N2"/>
    <mergeCell ref="B12:B13"/>
    <mergeCell ref="H12:H13"/>
    <mergeCell ref="B5:I5"/>
    <mergeCell ref="A6:H6"/>
    <mergeCell ref="A7:H7"/>
    <mergeCell ref="B8:H8"/>
    <mergeCell ref="B10:B11"/>
    <mergeCell ref="C10:C11"/>
    <mergeCell ref="D10:D11"/>
    <mergeCell ref="E10:E11"/>
    <mergeCell ref="F10:F11"/>
    <mergeCell ref="G10:G11"/>
    <mergeCell ref="H10:H11"/>
  </mergeCells>
  <phoneticPr fontId="3" type="noConversion"/>
  <hyperlinks>
    <hyperlink ref="G2" location="'List 4'!A1" display="قائمة إحصاءات صناديق الإستثمار"/>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scale="84"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Z77"/>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D26" sqref="D26"/>
    </sheetView>
  </sheetViews>
  <sheetFormatPr defaultRowHeight="15.75"/>
  <cols>
    <col min="1" max="1" width="0.125" customWidth="1"/>
    <col min="2" max="2" width="9.625" customWidth="1"/>
    <col min="3" max="8" width="14.5" customWidth="1"/>
    <col min="9" max="11" width="8.25"/>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26">
      <c r="A2" s="109"/>
      <c r="B2" s="6180" t="s">
        <v>4314</v>
      </c>
      <c r="C2" s="6180"/>
      <c r="D2" s="111"/>
      <c r="E2" s="111"/>
      <c r="F2" s="111"/>
      <c r="G2" s="6180" t="s">
        <v>4318</v>
      </c>
      <c r="H2" s="6180"/>
      <c r="I2" s="6180"/>
      <c r="J2" s="6180"/>
      <c r="K2" s="6180"/>
      <c r="L2" s="6180"/>
      <c r="M2" s="6180"/>
      <c r="N2" s="109"/>
      <c r="O2" s="109"/>
      <c r="P2" s="109"/>
      <c r="Q2" s="109"/>
      <c r="R2" s="109"/>
      <c r="S2" s="109"/>
      <c r="T2" s="109"/>
      <c r="U2" s="109"/>
      <c r="V2" s="109"/>
      <c r="W2" s="109"/>
      <c r="X2" s="109"/>
      <c r="Y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26" ht="16.5" thickTop="1">
      <c r="A4" s="27"/>
      <c r="B4" s="795"/>
      <c r="C4" s="633"/>
      <c r="D4" s="633"/>
      <c r="E4" s="633"/>
      <c r="F4" s="633"/>
      <c r="G4" s="633"/>
      <c r="H4" s="633"/>
      <c r="I4" s="27"/>
      <c r="J4" s="27"/>
      <c r="K4" s="27"/>
      <c r="L4" s="27"/>
      <c r="M4" s="27"/>
      <c r="N4" s="27"/>
      <c r="O4" s="27"/>
      <c r="P4" s="27"/>
      <c r="Q4" s="27"/>
      <c r="R4" s="27"/>
      <c r="S4" s="27"/>
      <c r="T4" s="27"/>
      <c r="U4" s="27"/>
      <c r="V4" s="27"/>
      <c r="W4" s="27"/>
      <c r="X4" s="27"/>
      <c r="Y4" s="27"/>
      <c r="Z4" s="27"/>
    </row>
    <row r="5" spans="1:26" ht="18.75">
      <c r="A5" s="27"/>
      <c r="B5" s="6381" t="s">
        <v>2763</v>
      </c>
      <c r="C5" s="6381"/>
      <c r="D5" s="6381"/>
      <c r="E5" s="6381"/>
      <c r="F5" s="6381"/>
      <c r="G5" s="6381"/>
      <c r="H5" s="6381"/>
      <c r="I5" s="6381"/>
      <c r="J5" s="27"/>
      <c r="K5" s="27"/>
      <c r="L5" s="27"/>
      <c r="M5" s="27"/>
      <c r="N5" s="27"/>
      <c r="O5" s="27"/>
      <c r="P5" s="27"/>
      <c r="Q5" s="27"/>
      <c r="R5" s="27"/>
      <c r="S5" s="27"/>
      <c r="T5" s="27"/>
      <c r="U5" s="27"/>
      <c r="V5" s="27"/>
      <c r="W5" s="27"/>
      <c r="X5" s="27"/>
      <c r="Y5" s="27"/>
      <c r="Z5" s="27"/>
    </row>
    <row r="6" spans="1:26" ht="18.75">
      <c r="A6" s="6376" t="s">
        <v>550</v>
      </c>
      <c r="B6" s="6376"/>
      <c r="C6" s="6376"/>
      <c r="D6" s="6376"/>
      <c r="E6" s="6376"/>
      <c r="F6" s="6376"/>
      <c r="G6" s="6376"/>
      <c r="H6" s="6376"/>
      <c r="I6" s="27"/>
      <c r="J6" s="27"/>
      <c r="K6" s="27"/>
      <c r="L6" s="27"/>
      <c r="M6" s="27"/>
      <c r="N6" s="27"/>
      <c r="O6" s="27"/>
      <c r="P6" s="27"/>
      <c r="Q6" s="27"/>
      <c r="R6" s="27"/>
      <c r="S6" s="27"/>
      <c r="T6" s="27"/>
      <c r="U6" s="27"/>
      <c r="V6" s="27"/>
      <c r="W6" s="27"/>
      <c r="X6" s="27"/>
      <c r="Y6" s="27"/>
      <c r="Z6" s="27"/>
    </row>
    <row r="7" spans="1:26" ht="18.75">
      <c r="A7" s="6376" t="s">
        <v>551</v>
      </c>
      <c r="B7" s="6376"/>
      <c r="C7" s="6376"/>
      <c r="D7" s="6376"/>
      <c r="E7" s="6376"/>
      <c r="F7" s="6376"/>
      <c r="G7" s="6376"/>
      <c r="H7" s="6376"/>
      <c r="I7" s="27"/>
      <c r="J7" s="27"/>
      <c r="K7" s="27"/>
      <c r="L7" s="27"/>
      <c r="M7" s="27"/>
      <c r="N7" s="27"/>
      <c r="O7" s="27"/>
      <c r="P7" s="27"/>
      <c r="Q7" s="27"/>
      <c r="R7" s="27"/>
      <c r="S7" s="27"/>
      <c r="T7" s="27"/>
      <c r="U7" s="27"/>
      <c r="V7" s="27"/>
      <c r="W7" s="27"/>
      <c r="X7" s="27"/>
      <c r="Y7" s="27"/>
      <c r="Z7" s="27"/>
    </row>
    <row r="8" spans="1:26">
      <c r="A8" s="27"/>
      <c r="B8" s="6375" t="s">
        <v>2764</v>
      </c>
      <c r="C8" s="6375"/>
      <c r="D8" s="6375"/>
      <c r="E8" s="6375"/>
      <c r="F8" s="6375"/>
      <c r="G8" s="6375"/>
      <c r="H8" s="6375"/>
      <c r="I8" s="27"/>
      <c r="J8" s="27"/>
      <c r="K8" s="27"/>
      <c r="L8" s="27"/>
      <c r="M8" s="27"/>
      <c r="N8" s="27"/>
      <c r="O8" s="27"/>
      <c r="P8" s="27"/>
      <c r="Q8" s="27"/>
      <c r="R8" s="27"/>
      <c r="S8" s="27"/>
      <c r="T8" s="27"/>
      <c r="U8" s="27"/>
      <c r="V8" s="27"/>
      <c r="W8" s="27"/>
      <c r="X8" s="27"/>
      <c r="Y8" s="27"/>
      <c r="Z8" s="27"/>
    </row>
    <row r="9" spans="1:26" ht="5.0999999999999996" customHeight="1" thickBot="1">
      <c r="A9" s="27"/>
      <c r="B9" s="1814"/>
      <c r="C9" s="1815"/>
      <c r="D9" s="1815"/>
      <c r="E9" s="1815"/>
      <c r="F9" s="1815"/>
      <c r="G9" s="1815"/>
      <c r="H9" s="1815"/>
      <c r="I9" s="27"/>
      <c r="J9" s="27"/>
      <c r="K9" s="27"/>
      <c r="L9" s="27"/>
      <c r="M9" s="27"/>
      <c r="N9" s="27"/>
      <c r="O9" s="27"/>
      <c r="P9" s="27"/>
      <c r="Q9" s="27"/>
      <c r="R9" s="27"/>
      <c r="S9" s="27"/>
      <c r="T9" s="27"/>
      <c r="U9" s="27"/>
      <c r="V9" s="27"/>
      <c r="W9" s="27"/>
      <c r="X9" s="27"/>
      <c r="Y9" s="27"/>
      <c r="Z9" s="27"/>
    </row>
    <row r="10" spans="1:26" ht="15.75" customHeight="1">
      <c r="A10" s="77"/>
      <c r="B10" s="6563" t="s">
        <v>2745</v>
      </c>
      <c r="C10" s="6564" t="s">
        <v>4519</v>
      </c>
      <c r="D10" s="6565" t="s">
        <v>4517</v>
      </c>
      <c r="E10" s="6565" t="s">
        <v>2746</v>
      </c>
      <c r="F10" s="6565" t="s">
        <v>4518</v>
      </c>
      <c r="G10" s="6565" t="s">
        <v>4520</v>
      </c>
      <c r="H10" s="6567" t="s">
        <v>2299</v>
      </c>
      <c r="I10" s="77"/>
      <c r="J10" s="77"/>
      <c r="K10" s="77"/>
      <c r="L10" s="77"/>
      <c r="M10" s="77"/>
      <c r="N10" s="77"/>
      <c r="O10" s="77"/>
      <c r="P10" s="77"/>
      <c r="Q10" s="77"/>
      <c r="R10" s="77"/>
      <c r="S10" s="77"/>
      <c r="T10" s="77"/>
      <c r="U10" s="77"/>
      <c r="V10" s="77"/>
      <c r="W10" s="77"/>
      <c r="X10" s="77"/>
      <c r="Y10" s="77"/>
      <c r="Z10" s="77"/>
    </row>
    <row r="11" spans="1:26">
      <c r="A11" s="77"/>
      <c r="B11" s="6557"/>
      <c r="C11" s="6534"/>
      <c r="D11" s="6566"/>
      <c r="E11" s="6566"/>
      <c r="F11" s="6566"/>
      <c r="G11" s="6566"/>
      <c r="H11" s="6559"/>
      <c r="I11" s="77"/>
      <c r="J11" s="77"/>
      <c r="K11" s="77"/>
      <c r="L11" s="77"/>
      <c r="M11" s="77"/>
      <c r="N11" s="77"/>
      <c r="O11" s="77"/>
      <c r="P11" s="77"/>
      <c r="Q11" s="77"/>
      <c r="R11" s="77"/>
      <c r="S11" s="77"/>
      <c r="T11" s="77"/>
      <c r="U11" s="77"/>
      <c r="V11" s="77"/>
      <c r="W11" s="77"/>
      <c r="X11" s="77"/>
      <c r="Y11" s="77"/>
      <c r="Z11" s="77"/>
    </row>
    <row r="12" spans="1:26">
      <c r="A12" s="77"/>
      <c r="B12" s="6557" t="s">
        <v>548</v>
      </c>
      <c r="C12" s="4345" t="s">
        <v>544</v>
      </c>
      <c r="D12" s="4345" t="s">
        <v>135</v>
      </c>
      <c r="E12" s="4345" t="s">
        <v>545</v>
      </c>
      <c r="F12" s="4345" t="s">
        <v>546</v>
      </c>
      <c r="G12" s="4345" t="s">
        <v>547</v>
      </c>
      <c r="H12" s="6559" t="s">
        <v>415</v>
      </c>
      <c r="I12" s="77"/>
      <c r="J12" s="77"/>
      <c r="K12" s="77"/>
      <c r="L12" s="77"/>
      <c r="M12" s="77"/>
      <c r="N12" s="77"/>
      <c r="O12" s="77"/>
      <c r="P12" s="77"/>
      <c r="Q12" s="77"/>
      <c r="R12" s="77"/>
      <c r="S12" s="77"/>
      <c r="T12" s="77"/>
      <c r="U12" s="77"/>
      <c r="V12" s="77"/>
      <c r="W12" s="77"/>
      <c r="X12" s="77"/>
      <c r="Y12" s="77"/>
      <c r="Z12" s="77"/>
    </row>
    <row r="13" spans="1:26" ht="16.5" thickBot="1">
      <c r="A13" s="77"/>
      <c r="B13" s="6558"/>
      <c r="C13" s="4346" t="s">
        <v>997</v>
      </c>
      <c r="D13" s="4334" t="s">
        <v>537</v>
      </c>
      <c r="E13" s="4323" t="s">
        <v>549</v>
      </c>
      <c r="F13" s="4347" t="s">
        <v>539</v>
      </c>
      <c r="G13" s="4347" t="s">
        <v>539</v>
      </c>
      <c r="H13" s="6560"/>
      <c r="I13" s="77"/>
      <c r="J13" s="77"/>
      <c r="K13" s="77"/>
      <c r="L13" s="77"/>
      <c r="M13" s="77"/>
      <c r="N13" s="77"/>
      <c r="O13" s="77"/>
      <c r="P13" s="77"/>
      <c r="Q13" s="77"/>
      <c r="R13" s="77"/>
      <c r="S13" s="77"/>
      <c r="T13" s="77"/>
      <c r="U13" s="77"/>
      <c r="V13" s="77"/>
      <c r="W13" s="77"/>
      <c r="X13" s="77"/>
      <c r="Y13" s="77"/>
      <c r="Z13" s="77"/>
    </row>
    <row r="14" spans="1:26" ht="5.0999999999999996" customHeight="1">
      <c r="A14" s="27"/>
      <c r="B14" s="1836"/>
      <c r="C14" s="1446"/>
      <c r="D14" s="1512"/>
      <c r="E14" s="1512"/>
      <c r="F14" s="1512"/>
      <c r="G14" s="1512"/>
      <c r="H14" s="729"/>
      <c r="I14" s="27"/>
      <c r="J14" s="27"/>
      <c r="K14" s="27"/>
      <c r="L14" s="27"/>
      <c r="M14" s="27"/>
      <c r="N14" s="27"/>
      <c r="O14" s="27"/>
      <c r="P14" s="27"/>
      <c r="Q14" s="27"/>
      <c r="R14" s="27"/>
      <c r="S14" s="27"/>
      <c r="T14" s="27"/>
      <c r="U14" s="27"/>
      <c r="V14" s="27"/>
      <c r="W14" s="27"/>
      <c r="X14" s="27"/>
      <c r="Y14" s="27"/>
      <c r="Z14" s="27"/>
    </row>
    <row r="15" spans="1:26" ht="17.25" customHeight="1">
      <c r="A15" s="27"/>
      <c r="B15" s="599" t="s">
        <v>477</v>
      </c>
      <c r="C15" s="1335">
        <v>1331</v>
      </c>
      <c r="D15" s="1459">
        <v>277</v>
      </c>
      <c r="E15" s="1459">
        <v>834</v>
      </c>
      <c r="F15" s="1459">
        <v>1013</v>
      </c>
      <c r="G15" s="1459">
        <v>2965</v>
      </c>
      <c r="H15" s="397">
        <v>6420</v>
      </c>
      <c r="I15" s="27"/>
      <c r="J15" s="27"/>
      <c r="K15" s="27"/>
      <c r="L15" s="27"/>
      <c r="M15" s="27"/>
      <c r="N15" s="27"/>
      <c r="O15" s="27"/>
      <c r="P15" s="27"/>
      <c r="Q15" s="27"/>
      <c r="R15" s="27"/>
      <c r="S15" s="27"/>
      <c r="T15" s="27"/>
      <c r="U15" s="27"/>
      <c r="V15" s="27"/>
      <c r="W15" s="27"/>
      <c r="X15" s="27"/>
      <c r="Y15" s="27"/>
      <c r="Z15" s="27"/>
    </row>
    <row r="16" spans="1:26" ht="17.25" customHeight="1">
      <c r="A16" s="27"/>
      <c r="B16" s="690" t="s">
        <v>793</v>
      </c>
      <c r="C16" s="1320">
        <v>1207</v>
      </c>
      <c r="D16" s="1519">
        <v>276</v>
      </c>
      <c r="E16" s="1519">
        <v>1433</v>
      </c>
      <c r="F16" s="1519">
        <v>943</v>
      </c>
      <c r="G16" s="1519">
        <v>3068</v>
      </c>
      <c r="H16" s="398">
        <v>6927</v>
      </c>
      <c r="I16" s="27"/>
      <c r="J16" s="27"/>
      <c r="K16" s="27"/>
      <c r="L16" s="27"/>
      <c r="M16" s="27"/>
      <c r="N16" s="27"/>
      <c r="O16" s="27"/>
      <c r="P16" s="27"/>
      <c r="Q16" s="27"/>
      <c r="R16" s="27"/>
      <c r="S16" s="27"/>
      <c r="T16" s="27"/>
      <c r="U16" s="27"/>
      <c r="V16" s="27"/>
      <c r="W16" s="27"/>
      <c r="X16" s="27"/>
      <c r="Y16" s="27"/>
      <c r="Z16" s="27"/>
    </row>
    <row r="17" spans="1:26" ht="17.25" customHeight="1">
      <c r="A17" s="27"/>
      <c r="B17" s="599">
        <v>1989</v>
      </c>
      <c r="C17" s="1335">
        <v>1169</v>
      </c>
      <c r="D17" s="1459">
        <v>281</v>
      </c>
      <c r="E17" s="1459">
        <v>1312</v>
      </c>
      <c r="F17" s="1459">
        <v>795</v>
      </c>
      <c r="G17" s="1459">
        <v>3033</v>
      </c>
      <c r="H17" s="397">
        <v>6590</v>
      </c>
      <c r="I17" s="27"/>
      <c r="J17" s="27"/>
      <c r="K17" s="27"/>
      <c r="L17" s="27"/>
      <c r="M17" s="27"/>
      <c r="N17" s="27"/>
      <c r="O17" s="27"/>
      <c r="P17" s="27"/>
      <c r="Q17" s="27"/>
      <c r="R17" s="27"/>
      <c r="S17" s="27"/>
      <c r="T17" s="27"/>
      <c r="U17" s="27"/>
      <c r="V17" s="27"/>
      <c r="W17" s="27"/>
      <c r="X17" s="27"/>
      <c r="Y17" s="27"/>
      <c r="Z17" s="27"/>
    </row>
    <row r="18" spans="1:26" ht="17.25" customHeight="1">
      <c r="A18" s="27"/>
      <c r="B18" s="690" t="s">
        <v>795</v>
      </c>
      <c r="C18" s="1320">
        <v>1840</v>
      </c>
      <c r="D18" s="1519">
        <v>283</v>
      </c>
      <c r="E18" s="1519">
        <v>2447</v>
      </c>
      <c r="F18" s="1519">
        <v>790</v>
      </c>
      <c r="G18" s="1519">
        <v>2935</v>
      </c>
      <c r="H18" s="398">
        <v>8295</v>
      </c>
      <c r="I18" s="27"/>
      <c r="J18" s="27"/>
      <c r="K18" s="27"/>
      <c r="L18" s="27"/>
      <c r="M18" s="27"/>
      <c r="N18" s="27"/>
      <c r="O18" s="27"/>
      <c r="P18" s="27"/>
      <c r="Q18" s="27"/>
      <c r="R18" s="27"/>
      <c r="S18" s="27"/>
      <c r="T18" s="27"/>
      <c r="U18" s="27"/>
      <c r="V18" s="27"/>
      <c r="W18" s="27"/>
      <c r="X18" s="27"/>
      <c r="Y18" s="27"/>
      <c r="Z18" s="27"/>
    </row>
    <row r="19" spans="1:26" ht="17.25" customHeight="1">
      <c r="A19" s="27"/>
      <c r="B19" s="599">
        <v>1991</v>
      </c>
      <c r="C19" s="1335">
        <v>482</v>
      </c>
      <c r="D19" s="1459">
        <v>274</v>
      </c>
      <c r="E19" s="1459">
        <v>1799</v>
      </c>
      <c r="F19" s="1459">
        <v>728</v>
      </c>
      <c r="G19" s="1459">
        <v>5259</v>
      </c>
      <c r="H19" s="397">
        <v>8542</v>
      </c>
      <c r="I19" s="27"/>
      <c r="J19" s="27"/>
      <c r="K19" s="27"/>
      <c r="L19" s="27"/>
      <c r="M19" s="27"/>
      <c r="N19" s="27"/>
      <c r="O19" s="27"/>
      <c r="P19" s="27"/>
      <c r="Q19" s="27"/>
      <c r="R19" s="27"/>
      <c r="S19" s="27"/>
      <c r="T19" s="27"/>
      <c r="U19" s="27"/>
      <c r="V19" s="27"/>
      <c r="W19" s="27"/>
      <c r="X19" s="27"/>
      <c r="Y19" s="27"/>
      <c r="Z19" s="27"/>
    </row>
    <row r="20" spans="1:26" ht="17.25" customHeight="1">
      <c r="A20" s="27"/>
      <c r="B20" s="690">
        <v>1992</v>
      </c>
      <c r="C20" s="1320">
        <v>1274.8</v>
      </c>
      <c r="D20" s="1519">
        <v>280.10000000000002</v>
      </c>
      <c r="E20" s="1519">
        <v>2412.1</v>
      </c>
      <c r="F20" s="1519">
        <v>606.6</v>
      </c>
      <c r="G20" s="1519">
        <v>1818.7</v>
      </c>
      <c r="H20" s="398">
        <v>6392.3</v>
      </c>
      <c r="I20" s="27"/>
      <c r="J20" s="27"/>
      <c r="K20" s="27"/>
      <c r="L20" s="27"/>
      <c r="M20" s="27"/>
      <c r="N20" s="27"/>
      <c r="O20" s="27"/>
      <c r="P20" s="27"/>
      <c r="Q20" s="27"/>
      <c r="R20" s="27"/>
      <c r="S20" s="27"/>
      <c r="T20" s="27"/>
      <c r="U20" s="27"/>
      <c r="V20" s="27"/>
      <c r="W20" s="27"/>
      <c r="X20" s="27"/>
      <c r="Y20" s="27"/>
      <c r="Z20" s="27"/>
    </row>
    <row r="21" spans="1:26" ht="17.25" customHeight="1">
      <c r="A21" s="27"/>
      <c r="B21" s="599">
        <v>1993</v>
      </c>
      <c r="C21" s="1335">
        <v>1125.3</v>
      </c>
      <c r="D21" s="1459">
        <v>281.8</v>
      </c>
      <c r="E21" s="1459">
        <v>2237</v>
      </c>
      <c r="F21" s="1459">
        <v>553.20000000000005</v>
      </c>
      <c r="G21" s="1459">
        <v>2999.9</v>
      </c>
      <c r="H21" s="397">
        <v>7197.2000000000007</v>
      </c>
      <c r="I21" s="27"/>
      <c r="J21" s="27"/>
      <c r="K21" s="27"/>
      <c r="L21" s="27"/>
      <c r="M21" s="27"/>
      <c r="N21" s="27"/>
      <c r="O21" s="27"/>
      <c r="P21" s="27"/>
      <c r="Q21" s="27"/>
      <c r="R21" s="27"/>
      <c r="S21" s="27"/>
      <c r="T21" s="27"/>
      <c r="U21" s="27"/>
      <c r="V21" s="27"/>
      <c r="W21" s="27"/>
      <c r="X21" s="27"/>
      <c r="Y21" s="27"/>
      <c r="Z21" s="27"/>
    </row>
    <row r="22" spans="1:26" ht="17.25" customHeight="1">
      <c r="A22" s="27"/>
      <c r="B22" s="690">
        <v>1994</v>
      </c>
      <c r="C22" s="1320">
        <v>773.6</v>
      </c>
      <c r="D22" s="1519">
        <v>283.89999999999998</v>
      </c>
      <c r="E22" s="1519">
        <v>2251.9</v>
      </c>
      <c r="F22" s="1519">
        <v>712.7</v>
      </c>
      <c r="G22" s="1519">
        <v>2532.8000000000002</v>
      </c>
      <c r="H22" s="398">
        <v>6554.9000000000005</v>
      </c>
      <c r="I22" s="27"/>
      <c r="J22" s="27"/>
      <c r="K22" s="27"/>
      <c r="L22" s="27"/>
      <c r="M22" s="27"/>
      <c r="N22" s="27"/>
      <c r="O22" s="27"/>
      <c r="P22" s="27"/>
      <c r="Q22" s="27"/>
      <c r="R22" s="27"/>
      <c r="S22" s="27"/>
      <c r="T22" s="27"/>
      <c r="U22" s="27"/>
      <c r="V22" s="27"/>
      <c r="W22" s="27"/>
      <c r="X22" s="27"/>
      <c r="Y22" s="27"/>
      <c r="Z22" s="27"/>
    </row>
    <row r="23" spans="1:26" ht="17.25" customHeight="1">
      <c r="A23" s="27"/>
      <c r="B23" s="599">
        <v>1995</v>
      </c>
      <c r="C23" s="1335">
        <v>680</v>
      </c>
      <c r="D23" s="1459">
        <v>295.2</v>
      </c>
      <c r="E23" s="1459">
        <v>2318.6999999999998</v>
      </c>
      <c r="F23" s="1459">
        <v>714.1</v>
      </c>
      <c r="G23" s="1459">
        <v>2455.4</v>
      </c>
      <c r="H23" s="397">
        <v>6463.4</v>
      </c>
      <c r="I23" s="27"/>
      <c r="J23" s="27"/>
      <c r="K23" s="27"/>
      <c r="L23" s="27"/>
      <c r="M23" s="27"/>
      <c r="N23" s="27"/>
      <c r="O23" s="27"/>
      <c r="P23" s="27"/>
      <c r="Q23" s="27"/>
      <c r="R23" s="27"/>
      <c r="S23" s="27"/>
      <c r="T23" s="27"/>
      <c r="U23" s="27"/>
      <c r="V23" s="27"/>
      <c r="W23" s="27"/>
      <c r="X23" s="27"/>
      <c r="Y23" s="27"/>
      <c r="Z23" s="27"/>
    </row>
    <row r="24" spans="1:26" ht="17.25" customHeight="1">
      <c r="A24" s="27"/>
      <c r="B24" s="690">
        <v>1996</v>
      </c>
      <c r="C24" s="1320">
        <v>693.9</v>
      </c>
      <c r="D24" s="1519">
        <v>311.7</v>
      </c>
      <c r="E24" s="1519">
        <v>2018</v>
      </c>
      <c r="F24" s="1519">
        <v>849.3</v>
      </c>
      <c r="G24" s="1519">
        <v>2248.3000000000002</v>
      </c>
      <c r="H24" s="398">
        <v>6121.2</v>
      </c>
      <c r="I24" s="27"/>
      <c r="J24" s="27"/>
      <c r="K24" s="27"/>
      <c r="L24" s="27"/>
      <c r="M24" s="27"/>
      <c r="N24" s="27"/>
      <c r="O24" s="27"/>
      <c r="P24" s="27"/>
      <c r="Q24" s="27"/>
      <c r="R24" s="27"/>
      <c r="S24" s="27"/>
      <c r="T24" s="27"/>
      <c r="U24" s="27"/>
      <c r="V24" s="27"/>
      <c r="W24" s="27"/>
      <c r="X24" s="27"/>
      <c r="Y24" s="27"/>
      <c r="Z24" s="27"/>
    </row>
    <row r="25" spans="1:26" ht="17.25" customHeight="1">
      <c r="A25" s="27"/>
      <c r="B25" s="599">
        <v>1997</v>
      </c>
      <c r="C25" s="1335">
        <v>507.2</v>
      </c>
      <c r="D25" s="1459">
        <v>303.10000000000002</v>
      </c>
      <c r="E25" s="1459">
        <v>2757.3</v>
      </c>
      <c r="F25" s="1459">
        <v>1083.5</v>
      </c>
      <c r="G25" s="1459">
        <v>2257.4</v>
      </c>
      <c r="H25" s="397">
        <v>6908.5</v>
      </c>
      <c r="I25" s="27"/>
      <c r="J25" s="1837"/>
      <c r="K25" s="27"/>
      <c r="L25" s="27"/>
      <c r="M25" s="27"/>
      <c r="N25" s="27"/>
      <c r="O25" s="27"/>
      <c r="P25" s="27"/>
      <c r="Q25" s="27"/>
      <c r="R25" s="27"/>
      <c r="S25" s="27"/>
      <c r="T25" s="27"/>
      <c r="U25" s="27"/>
      <c r="V25" s="27"/>
      <c r="W25" s="27"/>
      <c r="X25" s="27"/>
      <c r="Y25" s="27"/>
      <c r="Z25" s="27"/>
    </row>
    <row r="26" spans="1:26" ht="17.25" customHeight="1">
      <c r="A26" s="27"/>
      <c r="B26" s="690">
        <v>1998</v>
      </c>
      <c r="C26" s="1320">
        <v>532.63000000000011</v>
      </c>
      <c r="D26" s="1519">
        <v>284.60000000000002</v>
      </c>
      <c r="E26" s="1519">
        <v>2213.7999999999997</v>
      </c>
      <c r="F26" s="1519">
        <v>1055.8</v>
      </c>
      <c r="G26" s="1519">
        <v>2100.2510000000002</v>
      </c>
      <c r="H26" s="398">
        <v>6187.0810000000001</v>
      </c>
      <c r="I26" s="27"/>
      <c r="J26" s="1837"/>
      <c r="K26" s="27"/>
      <c r="L26" s="27"/>
      <c r="M26" s="27"/>
      <c r="N26" s="27"/>
      <c r="O26" s="27"/>
      <c r="P26" s="27"/>
      <c r="Q26" s="27"/>
      <c r="R26" s="27"/>
      <c r="S26" s="27"/>
      <c r="T26" s="27"/>
      <c r="U26" s="27"/>
      <c r="V26" s="27"/>
      <c r="W26" s="27"/>
      <c r="X26" s="27"/>
      <c r="Y26" s="27"/>
      <c r="Z26" s="27"/>
    </row>
    <row r="27" spans="1:26" ht="17.25" customHeight="1">
      <c r="A27" s="27"/>
      <c r="B27" s="599">
        <v>1999</v>
      </c>
      <c r="C27" s="1335">
        <v>793.13000000000011</v>
      </c>
      <c r="D27" s="1459">
        <v>310.39999999999998</v>
      </c>
      <c r="E27" s="1459">
        <v>2133.5</v>
      </c>
      <c r="F27" s="1459">
        <v>1123.8999999999999</v>
      </c>
      <c r="G27" s="1459">
        <v>2293.75</v>
      </c>
      <c r="H27" s="397">
        <v>6654.68</v>
      </c>
      <c r="I27" s="27"/>
      <c r="J27" s="1837"/>
      <c r="K27" s="27"/>
      <c r="L27" s="27"/>
      <c r="M27" s="27"/>
      <c r="N27" s="27"/>
      <c r="O27" s="27"/>
      <c r="P27" s="27"/>
      <c r="Q27" s="27"/>
      <c r="R27" s="27"/>
      <c r="S27" s="27"/>
      <c r="T27" s="27"/>
      <c r="U27" s="27"/>
      <c r="V27" s="27"/>
      <c r="W27" s="27"/>
      <c r="X27" s="27"/>
      <c r="Y27" s="27"/>
      <c r="Z27" s="27"/>
    </row>
    <row r="28" spans="1:26" ht="17.25" customHeight="1">
      <c r="A28" s="27"/>
      <c r="B28" s="690">
        <v>2000</v>
      </c>
      <c r="C28" s="1320">
        <v>853</v>
      </c>
      <c r="D28" s="1519">
        <v>307</v>
      </c>
      <c r="E28" s="1519">
        <v>2124</v>
      </c>
      <c r="F28" s="1519">
        <v>1177</v>
      </c>
      <c r="G28" s="1519">
        <v>2242</v>
      </c>
      <c r="H28" s="398">
        <v>6703</v>
      </c>
      <c r="I28" s="27"/>
      <c r="J28" s="27"/>
      <c r="K28" s="27"/>
      <c r="L28" s="27"/>
      <c r="M28" s="27"/>
      <c r="N28" s="27"/>
      <c r="O28" s="27"/>
      <c r="P28" s="27"/>
      <c r="Q28" s="27"/>
      <c r="R28" s="27"/>
      <c r="S28" s="27"/>
      <c r="T28" s="27"/>
      <c r="U28" s="27"/>
      <c r="V28" s="27"/>
      <c r="W28" s="27"/>
      <c r="X28" s="27"/>
      <c r="Y28" s="27"/>
      <c r="Z28" s="27"/>
    </row>
    <row r="29" spans="1:26" ht="17.25" customHeight="1">
      <c r="A29" s="27"/>
      <c r="B29" s="599">
        <v>2001</v>
      </c>
      <c r="C29" s="1335">
        <v>571.80000000000007</v>
      </c>
      <c r="D29" s="1335">
        <v>313.60000000000002</v>
      </c>
      <c r="E29" s="1335">
        <v>1479.3</v>
      </c>
      <c r="F29" s="1335">
        <v>1616.6000000000001</v>
      </c>
      <c r="G29" s="1335">
        <v>2389.9</v>
      </c>
      <c r="H29" s="397">
        <v>6371.2000000000007</v>
      </c>
      <c r="I29" s="27"/>
      <c r="J29" s="27"/>
      <c r="K29" s="27"/>
      <c r="L29" s="27"/>
      <c r="M29" s="27"/>
      <c r="N29" s="27"/>
      <c r="O29" s="27"/>
      <c r="P29" s="27"/>
      <c r="Q29" s="27"/>
      <c r="R29" s="27"/>
      <c r="S29" s="27"/>
      <c r="T29" s="27"/>
      <c r="U29" s="27"/>
      <c r="V29" s="27"/>
      <c r="W29" s="27"/>
      <c r="X29" s="27"/>
      <c r="Y29" s="27"/>
      <c r="Z29" s="27"/>
    </row>
    <row r="30" spans="1:26" ht="17.25" customHeight="1">
      <c r="A30" s="27"/>
      <c r="B30" s="690">
        <v>2002</v>
      </c>
      <c r="C30" s="1321">
        <v>492</v>
      </c>
      <c r="D30" s="1321">
        <v>314</v>
      </c>
      <c r="E30" s="1321">
        <v>884</v>
      </c>
      <c r="F30" s="1321">
        <v>1541</v>
      </c>
      <c r="G30" s="1321">
        <v>2290</v>
      </c>
      <c r="H30" s="398">
        <v>5521</v>
      </c>
      <c r="I30" s="27"/>
      <c r="J30" s="27"/>
      <c r="K30" s="27"/>
      <c r="L30" s="27"/>
      <c r="M30" s="27"/>
      <c r="N30" s="27"/>
      <c r="O30" s="27"/>
      <c r="P30" s="27"/>
      <c r="Q30" s="27"/>
      <c r="R30" s="27"/>
      <c r="S30" s="27"/>
      <c r="T30" s="27"/>
      <c r="U30" s="27"/>
      <c r="V30" s="27"/>
      <c r="W30" s="27"/>
      <c r="X30" s="27"/>
      <c r="Y30" s="27"/>
      <c r="Z30" s="27"/>
    </row>
    <row r="31" spans="1:26" ht="17.25" customHeight="1">
      <c r="A31" s="27"/>
      <c r="B31" s="599">
        <v>2003</v>
      </c>
      <c r="C31" s="1335">
        <v>521</v>
      </c>
      <c r="D31" s="1335">
        <v>369.8</v>
      </c>
      <c r="E31" s="1335">
        <v>517</v>
      </c>
      <c r="F31" s="1335">
        <v>1402.5</v>
      </c>
      <c r="G31" s="1335">
        <v>2199.4499999999998</v>
      </c>
      <c r="H31" s="397">
        <v>5009.75</v>
      </c>
      <c r="I31" s="27"/>
      <c r="J31" s="27"/>
      <c r="K31" s="27"/>
      <c r="L31" s="27"/>
      <c r="M31" s="27"/>
      <c r="N31" s="27"/>
      <c r="O31" s="27"/>
      <c r="P31" s="27"/>
      <c r="Q31" s="27"/>
      <c r="R31" s="27"/>
      <c r="S31" s="27"/>
      <c r="T31" s="27"/>
      <c r="U31" s="27"/>
      <c r="V31" s="27"/>
      <c r="W31" s="27"/>
      <c r="X31" s="27"/>
      <c r="Y31" s="27"/>
      <c r="Z31" s="27"/>
    </row>
    <row r="32" spans="1:26" ht="17.25" customHeight="1">
      <c r="A32" s="27"/>
      <c r="B32" s="690">
        <v>2004</v>
      </c>
      <c r="C32" s="1321">
        <v>888.5</v>
      </c>
      <c r="D32" s="1321">
        <v>402.5</v>
      </c>
      <c r="E32" s="1321">
        <v>11358</v>
      </c>
      <c r="F32" s="1321">
        <v>1507</v>
      </c>
      <c r="G32" s="1321">
        <v>2185</v>
      </c>
      <c r="H32" s="398">
        <v>16342</v>
      </c>
      <c r="I32" s="27"/>
      <c r="J32" s="27"/>
      <c r="K32" s="27"/>
      <c r="L32" s="27"/>
      <c r="M32" s="27"/>
      <c r="N32" s="27"/>
      <c r="O32" s="27"/>
      <c r="P32" s="27"/>
      <c r="Q32" s="27"/>
      <c r="R32" s="27"/>
      <c r="S32" s="27"/>
      <c r="T32" s="27"/>
      <c r="U32" s="27"/>
      <c r="V32" s="27"/>
      <c r="W32" s="27"/>
      <c r="X32" s="27"/>
      <c r="Y32" s="27"/>
      <c r="Z32" s="27"/>
    </row>
    <row r="33" spans="1:26" ht="17.25" customHeight="1">
      <c r="A33" s="27"/>
      <c r="B33" s="599">
        <v>2005</v>
      </c>
      <c r="C33" s="1335">
        <v>909.7</v>
      </c>
      <c r="D33" s="1335">
        <v>437</v>
      </c>
      <c r="E33" s="1335">
        <v>998</v>
      </c>
      <c r="F33" s="1335">
        <v>1792.2</v>
      </c>
      <c r="G33" s="1335">
        <v>2622.27</v>
      </c>
      <c r="H33" s="397">
        <v>6759.17</v>
      </c>
      <c r="I33" s="27"/>
      <c r="J33" s="27"/>
      <c r="K33" s="27"/>
      <c r="L33" s="27"/>
      <c r="M33" s="27"/>
      <c r="N33" s="27"/>
      <c r="O33" s="27"/>
      <c r="P33" s="27"/>
      <c r="Q33" s="27"/>
      <c r="R33" s="27"/>
      <c r="S33" s="27"/>
      <c r="T33" s="27"/>
      <c r="U33" s="27"/>
      <c r="V33" s="27"/>
      <c r="W33" s="27"/>
      <c r="X33" s="27"/>
      <c r="Y33" s="27"/>
      <c r="Z33" s="27"/>
    </row>
    <row r="34" spans="1:26" ht="17.25" customHeight="1">
      <c r="A34" s="27"/>
      <c r="B34" s="690">
        <v>2006</v>
      </c>
      <c r="C34" s="1320">
        <v>475.3</v>
      </c>
      <c r="D34" s="1320">
        <v>486</v>
      </c>
      <c r="E34" s="1320">
        <v>1472</v>
      </c>
      <c r="F34" s="1320">
        <v>1658.4</v>
      </c>
      <c r="G34" s="1320">
        <v>1829</v>
      </c>
      <c r="H34" s="398">
        <v>5920.7000000000007</v>
      </c>
      <c r="I34" s="27"/>
      <c r="J34" s="27"/>
      <c r="K34" s="27"/>
      <c r="L34" s="27"/>
      <c r="M34" s="27"/>
      <c r="N34" s="27"/>
      <c r="O34" s="27"/>
      <c r="P34" s="27"/>
      <c r="Q34" s="27"/>
      <c r="R34" s="27"/>
      <c r="S34" s="27"/>
      <c r="T34" s="27"/>
      <c r="U34" s="27"/>
      <c r="V34" s="27"/>
      <c r="W34" s="27"/>
      <c r="X34" s="27"/>
      <c r="Y34" s="27"/>
      <c r="Z34" s="27"/>
    </row>
    <row r="35" spans="1:26" ht="17.25" customHeight="1">
      <c r="A35" s="27"/>
      <c r="B35" s="599">
        <v>2007</v>
      </c>
      <c r="C35" s="1335">
        <v>683.5200000000001</v>
      </c>
      <c r="D35" s="1335">
        <v>554.11</v>
      </c>
      <c r="E35" s="1335">
        <v>2256.4539999999997</v>
      </c>
      <c r="F35" s="1335">
        <v>1525.3600000000001</v>
      </c>
      <c r="G35" s="1335">
        <v>2038.5170000000003</v>
      </c>
      <c r="H35" s="397">
        <v>7057.9609999999993</v>
      </c>
      <c r="I35" s="27"/>
      <c r="J35" s="27"/>
      <c r="K35" s="27"/>
      <c r="L35" s="27"/>
      <c r="M35" s="27"/>
      <c r="N35" s="27"/>
      <c r="O35" s="27"/>
      <c r="P35" s="27"/>
      <c r="Q35" s="27"/>
      <c r="R35" s="27"/>
      <c r="S35" s="27"/>
      <c r="T35" s="27"/>
      <c r="U35" s="27"/>
      <c r="V35" s="27"/>
      <c r="W35" s="27"/>
      <c r="X35" s="27"/>
      <c r="Y35" s="27"/>
      <c r="Z35" s="27"/>
    </row>
    <row r="36" spans="1:26" ht="17.25" customHeight="1">
      <c r="A36" s="27"/>
      <c r="B36" s="566">
        <v>2008</v>
      </c>
      <c r="C36" s="1526">
        <v>529.23</v>
      </c>
      <c r="D36" s="1526">
        <v>877.86800000000005</v>
      </c>
      <c r="E36" s="1526">
        <v>4600.9799999999996</v>
      </c>
      <c r="F36" s="1526">
        <v>1741.1999999999998</v>
      </c>
      <c r="G36" s="1526">
        <v>2954.3999999999996</v>
      </c>
      <c r="H36" s="400">
        <v>10703.678</v>
      </c>
      <c r="I36" s="27"/>
      <c r="J36" s="27"/>
      <c r="K36" s="27"/>
      <c r="L36" s="27"/>
      <c r="M36" s="27"/>
      <c r="N36" s="27"/>
      <c r="O36" s="27"/>
      <c r="P36" s="27"/>
      <c r="Q36" s="27"/>
      <c r="R36" s="27"/>
      <c r="S36" s="27"/>
      <c r="T36" s="27"/>
      <c r="U36" s="27"/>
      <c r="V36" s="27"/>
      <c r="W36" s="27"/>
      <c r="X36" s="27"/>
      <c r="Y36" s="27"/>
      <c r="Z36" s="27"/>
    </row>
    <row r="37" spans="1:26" ht="17.25" customHeight="1">
      <c r="A37" s="27"/>
      <c r="B37" s="599">
        <v>2009</v>
      </c>
      <c r="C37" s="1335">
        <v>644.44999999999993</v>
      </c>
      <c r="D37" s="1335">
        <v>2078</v>
      </c>
      <c r="E37" s="1335">
        <v>2071.7000000000003</v>
      </c>
      <c r="F37" s="1335">
        <v>1544.75</v>
      </c>
      <c r="G37" s="1335">
        <v>3854.6</v>
      </c>
      <c r="H37" s="397">
        <v>10193.5</v>
      </c>
      <c r="I37" s="27"/>
      <c r="J37" s="27"/>
      <c r="K37" s="27"/>
      <c r="L37" s="27"/>
      <c r="M37" s="27"/>
      <c r="N37" s="27"/>
      <c r="O37" s="27"/>
      <c r="P37" s="27"/>
      <c r="Q37" s="27"/>
      <c r="R37" s="27"/>
      <c r="S37" s="27"/>
      <c r="T37" s="27"/>
      <c r="U37" s="27"/>
      <c r="V37" s="27"/>
      <c r="W37" s="27"/>
      <c r="X37" s="27"/>
      <c r="Y37" s="27"/>
      <c r="Z37" s="27"/>
    </row>
    <row r="38" spans="1:26" ht="17.25" customHeight="1">
      <c r="A38" s="27"/>
      <c r="B38" s="566">
        <v>2010</v>
      </c>
      <c r="C38" s="1526">
        <v>720.67000000000007</v>
      </c>
      <c r="D38" s="1526">
        <v>3533</v>
      </c>
      <c r="E38" s="1526">
        <v>1035.9000000000001</v>
      </c>
      <c r="F38" s="1526">
        <v>2631.4399999999996</v>
      </c>
      <c r="G38" s="1526">
        <v>5923.2199999999993</v>
      </c>
      <c r="H38" s="400">
        <v>13844.23</v>
      </c>
      <c r="I38" s="27"/>
      <c r="J38" s="27"/>
      <c r="K38" s="27"/>
      <c r="L38" s="27"/>
      <c r="M38" s="27"/>
      <c r="N38" s="27"/>
      <c r="O38" s="27"/>
      <c r="P38" s="27"/>
      <c r="Q38" s="27"/>
      <c r="R38" s="27"/>
      <c r="S38" s="27"/>
      <c r="T38" s="27"/>
      <c r="U38" s="27"/>
      <c r="V38" s="27"/>
      <c r="W38" s="27"/>
      <c r="X38" s="27"/>
      <c r="Y38" s="27"/>
      <c r="Z38" s="27"/>
    </row>
    <row r="39" spans="1:26" ht="17.25" customHeight="1">
      <c r="A39" s="27"/>
      <c r="B39" s="599">
        <v>2011</v>
      </c>
      <c r="C39" s="1335">
        <v>551.30000000000007</v>
      </c>
      <c r="D39" s="1335">
        <v>11462</v>
      </c>
      <c r="E39" s="1335">
        <v>1547.5</v>
      </c>
      <c r="F39" s="1335">
        <v>2542.6000000000004</v>
      </c>
      <c r="G39" s="1335">
        <v>3884.1</v>
      </c>
      <c r="H39" s="397">
        <v>19987.5</v>
      </c>
      <c r="I39" s="27"/>
      <c r="J39" s="27"/>
      <c r="K39" s="27"/>
      <c r="L39" s="27"/>
      <c r="M39" s="27"/>
      <c r="N39" s="27"/>
      <c r="O39" s="27"/>
      <c r="P39" s="27"/>
      <c r="Q39" s="27"/>
      <c r="R39" s="27"/>
      <c r="S39" s="27"/>
      <c r="T39" s="27"/>
      <c r="U39" s="27"/>
      <c r="V39" s="27"/>
      <c r="W39" s="27"/>
      <c r="X39" s="27"/>
      <c r="Y39" s="27"/>
      <c r="Z39" s="27"/>
    </row>
    <row r="40" spans="1:26" ht="17.25" customHeight="1">
      <c r="A40" s="27"/>
      <c r="B40" s="566">
        <v>2012</v>
      </c>
      <c r="C40" s="1526">
        <v>1591.93</v>
      </c>
      <c r="D40" s="1526">
        <v>2601</v>
      </c>
      <c r="E40" s="1526">
        <v>4449.99</v>
      </c>
      <c r="F40" s="1526">
        <v>4677.1000000000004</v>
      </c>
      <c r="G40" s="1526">
        <v>2203</v>
      </c>
      <c r="H40" s="400">
        <v>15523.02</v>
      </c>
      <c r="I40" s="27"/>
      <c r="J40" s="27"/>
      <c r="K40" s="27"/>
      <c r="L40" s="27"/>
      <c r="M40" s="27"/>
      <c r="N40" s="27"/>
      <c r="O40" s="27"/>
      <c r="P40" s="27"/>
      <c r="Q40" s="27"/>
      <c r="R40" s="27"/>
      <c r="S40" s="27"/>
      <c r="T40" s="27"/>
      <c r="U40" s="27"/>
      <c r="V40" s="27"/>
      <c r="W40" s="27"/>
      <c r="X40" s="27"/>
      <c r="Y40" s="27"/>
      <c r="Z40" s="27"/>
    </row>
    <row r="41" spans="1:26" ht="17.25" customHeight="1">
      <c r="A41" s="27"/>
      <c r="B41" s="599">
        <v>2013</v>
      </c>
      <c r="C41" s="1335">
        <v>837.6</v>
      </c>
      <c r="D41" s="1335">
        <v>6509</v>
      </c>
      <c r="E41" s="1335">
        <v>11164</v>
      </c>
      <c r="F41" s="1335">
        <v>4360.1129999999994</v>
      </c>
      <c r="G41" s="1335">
        <v>3442.7</v>
      </c>
      <c r="H41" s="397">
        <v>26313.412999999997</v>
      </c>
      <c r="I41" s="27"/>
      <c r="J41" s="27"/>
      <c r="K41" s="27"/>
      <c r="L41" s="27"/>
      <c r="M41" s="27"/>
      <c r="N41" s="27"/>
      <c r="O41" s="27"/>
      <c r="P41" s="27"/>
      <c r="Q41" s="27"/>
      <c r="R41" s="27"/>
      <c r="S41" s="27"/>
      <c r="T41" s="27"/>
      <c r="U41" s="27"/>
      <c r="V41" s="27"/>
      <c r="W41" s="27"/>
      <c r="X41" s="27"/>
      <c r="Y41" s="27"/>
      <c r="Z41" s="27"/>
    </row>
    <row r="42" spans="1:26" ht="17.25" customHeight="1">
      <c r="A42" s="27"/>
      <c r="B42" s="566">
        <v>2014</v>
      </c>
      <c r="C42" s="1526">
        <v>758.2</v>
      </c>
      <c r="D42" s="1526">
        <v>6071.4</v>
      </c>
      <c r="E42" s="1526">
        <v>2693.9</v>
      </c>
      <c r="F42" s="1526">
        <v>4502.8</v>
      </c>
      <c r="G42" s="1526">
        <v>4465.5</v>
      </c>
      <c r="H42" s="400">
        <v>18491.8</v>
      </c>
      <c r="I42" s="27"/>
      <c r="J42" s="27"/>
      <c r="K42" s="27"/>
      <c r="L42" s="27"/>
      <c r="M42" s="27"/>
      <c r="N42" s="27"/>
      <c r="O42" s="27"/>
      <c r="P42" s="27"/>
      <c r="Q42" s="27"/>
      <c r="R42" s="27"/>
      <c r="S42" s="27"/>
      <c r="T42" s="27"/>
      <c r="U42" s="27"/>
      <c r="V42" s="27"/>
      <c r="W42" s="27"/>
      <c r="X42" s="27"/>
      <c r="Y42" s="27"/>
      <c r="Z42" s="27"/>
    </row>
    <row r="43" spans="1:26" ht="17.25" customHeight="1">
      <c r="A43" s="27"/>
      <c r="B43" s="599">
        <v>2015</v>
      </c>
      <c r="C43" s="1335">
        <v>768</v>
      </c>
      <c r="D43" s="1335">
        <v>8269.6</v>
      </c>
      <c r="E43" s="1335">
        <v>5129.7999999999993</v>
      </c>
      <c r="F43" s="1335">
        <v>5812.87</v>
      </c>
      <c r="G43" s="1335">
        <v>5595.7349999999997</v>
      </c>
      <c r="H43" s="397">
        <v>25576.005000000001</v>
      </c>
      <c r="I43" s="27"/>
      <c r="J43" s="27"/>
      <c r="K43" s="27"/>
      <c r="L43" s="27"/>
      <c r="M43" s="27"/>
      <c r="N43" s="27"/>
      <c r="O43" s="27"/>
      <c r="P43" s="27"/>
      <c r="Q43" s="27"/>
      <c r="R43" s="27"/>
      <c r="S43" s="27"/>
      <c r="T43" s="27"/>
      <c r="U43" s="27"/>
      <c r="V43" s="27"/>
      <c r="W43" s="27"/>
      <c r="X43" s="27"/>
      <c r="Y43" s="27"/>
      <c r="Z43" s="27"/>
    </row>
    <row r="44" spans="1:26" ht="11.25" customHeight="1" thickBot="1">
      <c r="A44" s="27"/>
      <c r="B44" s="1821"/>
      <c r="C44" s="1822"/>
      <c r="D44" s="1822"/>
      <c r="E44" s="1822"/>
      <c r="F44" s="1822"/>
      <c r="G44" s="1822"/>
      <c r="H44" s="1823"/>
      <c r="I44" s="27"/>
      <c r="J44" s="27"/>
      <c r="K44" s="27"/>
      <c r="L44" s="27"/>
      <c r="M44" s="27"/>
      <c r="N44" s="27"/>
      <c r="O44" s="27"/>
      <c r="P44" s="27"/>
      <c r="Q44" s="27"/>
      <c r="R44" s="27"/>
      <c r="S44" s="27"/>
      <c r="T44" s="27"/>
      <c r="U44" s="27"/>
      <c r="V44" s="27"/>
      <c r="W44" s="27"/>
      <c r="X44" s="27"/>
      <c r="Y44" s="27"/>
      <c r="Z44" s="27"/>
    </row>
    <row r="45" spans="1:26" ht="11.25" customHeight="1">
      <c r="A45" s="27"/>
      <c r="B45" s="796"/>
      <c r="C45" s="171" t="s">
        <v>34</v>
      </c>
      <c r="D45" s="624" t="s">
        <v>34</v>
      </c>
      <c r="E45" s="624" t="s">
        <v>34</v>
      </c>
      <c r="F45" s="169"/>
      <c r="G45" s="624" t="s">
        <v>34</v>
      </c>
      <c r="H45" s="624" t="s">
        <v>34</v>
      </c>
      <c r="I45" s="27"/>
      <c r="J45" s="27"/>
      <c r="K45" s="27"/>
      <c r="L45" s="27"/>
      <c r="M45" s="27"/>
      <c r="N45" s="27"/>
      <c r="O45" s="27"/>
      <c r="P45" s="27"/>
      <c r="Q45" s="27"/>
      <c r="R45" s="27"/>
      <c r="S45" s="27"/>
      <c r="T45" s="27"/>
      <c r="U45" s="27"/>
      <c r="V45" s="27"/>
      <c r="W45" s="27"/>
      <c r="X45" s="27"/>
      <c r="Y45" s="27"/>
      <c r="Z45" s="27"/>
    </row>
    <row r="46" spans="1:26">
      <c r="A46" s="27"/>
      <c r="B46" s="6568" t="s">
        <v>125</v>
      </c>
      <c r="C46" s="6568"/>
      <c r="D46" s="6568"/>
      <c r="E46" s="6568"/>
      <c r="F46" s="169"/>
      <c r="G46" s="169"/>
      <c r="H46" s="4050" t="s">
        <v>2728</v>
      </c>
      <c r="I46" s="27"/>
      <c r="J46" s="27"/>
      <c r="K46" s="27"/>
      <c r="L46" s="27"/>
      <c r="M46" s="27"/>
      <c r="N46" s="27"/>
      <c r="O46" s="27"/>
      <c r="P46" s="27"/>
      <c r="Q46" s="27"/>
      <c r="R46" s="27"/>
      <c r="S46" s="27"/>
      <c r="T46" s="27"/>
      <c r="U46" s="27"/>
      <c r="V46" s="27"/>
      <c r="W46" s="27"/>
      <c r="X46" s="27"/>
      <c r="Y46" s="27"/>
      <c r="Z46" s="27"/>
    </row>
    <row r="47" spans="1:26">
      <c r="A47" s="27"/>
      <c r="B47" s="77"/>
      <c r="C47" s="220"/>
      <c r="D47" s="27"/>
      <c r="E47" s="27"/>
      <c r="F47" s="169"/>
      <c r="G47" s="624" t="s">
        <v>34</v>
      </c>
      <c r="H47" s="169"/>
      <c r="I47" s="27"/>
      <c r="J47" s="27"/>
      <c r="K47" s="27"/>
      <c r="L47" s="27"/>
      <c r="M47" s="27"/>
      <c r="N47" s="27"/>
      <c r="O47" s="27"/>
      <c r="P47" s="27"/>
      <c r="Q47" s="27"/>
      <c r="R47" s="27"/>
      <c r="S47" s="27"/>
      <c r="T47" s="27"/>
      <c r="U47" s="27"/>
      <c r="V47" s="27"/>
      <c r="W47" s="27"/>
      <c r="X47" s="27"/>
      <c r="Y47" s="27"/>
      <c r="Z47" s="27"/>
    </row>
    <row r="48" spans="1:26">
      <c r="A48" s="27"/>
      <c r="B48" s="796"/>
      <c r="C48" s="633"/>
      <c r="D48" s="169"/>
      <c r="E48" s="169"/>
      <c r="F48" s="169"/>
      <c r="G48" s="3"/>
      <c r="H48" s="169"/>
      <c r="I48" s="27"/>
      <c r="J48" s="27"/>
      <c r="K48" s="27"/>
      <c r="L48" s="27"/>
      <c r="M48" s="27"/>
      <c r="N48" s="27"/>
      <c r="O48" s="27"/>
      <c r="P48" s="27"/>
      <c r="Q48" s="27"/>
      <c r="R48" s="27"/>
      <c r="S48" s="27"/>
      <c r="T48" s="27"/>
      <c r="U48" s="27"/>
      <c r="V48" s="27"/>
      <c r="W48" s="27"/>
      <c r="X48" s="27"/>
      <c r="Y48" s="27"/>
      <c r="Z48" s="27"/>
    </row>
    <row r="49" spans="1:26">
      <c r="A49" s="27"/>
      <c r="B49" s="77"/>
      <c r="C49" s="220"/>
      <c r="D49" s="27"/>
      <c r="E49" s="27"/>
      <c r="F49" s="27"/>
      <c r="G49" s="27"/>
      <c r="H49" s="27"/>
      <c r="I49" s="27"/>
      <c r="J49" s="27"/>
      <c r="K49" s="27"/>
      <c r="L49" s="27"/>
      <c r="M49" s="27"/>
      <c r="N49" s="27"/>
      <c r="O49" s="27"/>
      <c r="P49" s="27"/>
      <c r="Q49" s="27"/>
      <c r="R49" s="27"/>
      <c r="S49" s="27"/>
      <c r="T49" s="27"/>
      <c r="U49" s="27"/>
      <c r="V49" s="27"/>
      <c r="W49" s="27"/>
      <c r="X49" s="27"/>
      <c r="Y49" s="27"/>
      <c r="Z49" s="27"/>
    </row>
    <row r="50" spans="1:26">
      <c r="A50" s="27"/>
      <c r="B50" s="77"/>
      <c r="C50" s="220"/>
      <c r="D50" s="27"/>
      <c r="E50" s="27"/>
      <c r="F50" s="27"/>
      <c r="G50" s="27"/>
      <c r="H50" s="27"/>
      <c r="I50" s="27"/>
      <c r="J50" s="27"/>
      <c r="K50" s="27"/>
      <c r="L50" s="27"/>
      <c r="M50" s="27"/>
      <c r="N50" s="27"/>
      <c r="O50" s="27"/>
      <c r="P50" s="27"/>
      <c r="Q50" s="27"/>
      <c r="R50" s="27"/>
      <c r="S50" s="27"/>
      <c r="T50" s="27"/>
      <c r="U50" s="27"/>
      <c r="V50" s="27"/>
      <c r="W50" s="27"/>
      <c r="X50" s="27"/>
      <c r="Y50" s="27"/>
      <c r="Z50" s="27"/>
    </row>
    <row r="51" spans="1:26">
      <c r="A51" s="27"/>
      <c r="B51" s="77"/>
      <c r="C51" s="220"/>
      <c r="D51" s="27"/>
      <c r="E51" s="27"/>
      <c r="F51" s="27"/>
      <c r="G51" s="27"/>
      <c r="H51" s="27"/>
      <c r="I51" s="27"/>
      <c r="J51" s="27"/>
      <c r="K51" s="27"/>
      <c r="L51" s="27"/>
      <c r="M51" s="27"/>
      <c r="N51" s="27"/>
      <c r="O51" s="27"/>
      <c r="P51" s="27"/>
      <c r="Q51" s="27"/>
      <c r="R51" s="27"/>
      <c r="S51" s="27"/>
      <c r="T51" s="27"/>
      <c r="U51" s="27"/>
      <c r="V51" s="27"/>
      <c r="W51" s="27"/>
      <c r="X51" s="27"/>
      <c r="Y51" s="27"/>
      <c r="Z51" s="27"/>
    </row>
    <row r="52" spans="1:26">
      <c r="A52" s="27"/>
      <c r="B52" s="77"/>
      <c r="C52" s="220"/>
      <c r="D52" s="27"/>
      <c r="E52" s="27"/>
      <c r="F52" s="27"/>
      <c r="G52" s="27"/>
      <c r="H52" s="27"/>
      <c r="I52" s="27"/>
      <c r="J52" s="27"/>
      <c r="K52" s="27"/>
      <c r="L52" s="27"/>
      <c r="M52" s="27"/>
      <c r="N52" s="27"/>
      <c r="O52" s="27"/>
      <c r="P52" s="27"/>
      <c r="Q52" s="27"/>
      <c r="R52" s="27"/>
      <c r="S52" s="27"/>
      <c r="T52" s="27"/>
      <c r="U52" s="27"/>
      <c r="V52" s="27"/>
      <c r="W52" s="27"/>
      <c r="X52" s="27"/>
      <c r="Y52" s="27"/>
      <c r="Z52" s="27"/>
    </row>
    <row r="53" spans="1:26">
      <c r="A53" s="27"/>
      <c r="B53" s="77"/>
      <c r="C53" s="220"/>
      <c r="D53" s="27"/>
      <c r="E53" s="27"/>
      <c r="F53" s="27"/>
      <c r="G53" s="27"/>
      <c r="H53" s="27"/>
      <c r="I53" s="27"/>
      <c r="J53" s="27"/>
      <c r="K53" s="27"/>
      <c r="L53" s="27"/>
      <c r="M53" s="27"/>
      <c r="N53" s="27"/>
      <c r="O53" s="27"/>
      <c r="P53" s="27"/>
      <c r="Q53" s="27"/>
      <c r="R53" s="27"/>
      <c r="S53" s="27"/>
      <c r="T53" s="27"/>
      <c r="U53" s="27"/>
      <c r="V53" s="27"/>
      <c r="W53" s="27"/>
      <c r="X53" s="27"/>
      <c r="Y53" s="27"/>
      <c r="Z53" s="27"/>
    </row>
    <row r="54" spans="1:26">
      <c r="A54" s="27"/>
      <c r="B54" s="77"/>
      <c r="C54" s="220"/>
      <c r="D54" s="27"/>
      <c r="E54" s="27"/>
      <c r="F54" s="27"/>
      <c r="G54" s="27"/>
      <c r="H54" s="27"/>
      <c r="I54" s="27"/>
      <c r="J54" s="27"/>
      <c r="K54" s="27"/>
      <c r="L54" s="27"/>
      <c r="M54" s="27"/>
      <c r="N54" s="27"/>
      <c r="O54" s="27"/>
      <c r="P54" s="27"/>
      <c r="Q54" s="27"/>
      <c r="R54" s="27"/>
      <c r="S54" s="27"/>
      <c r="T54" s="27"/>
      <c r="U54" s="27"/>
      <c r="V54" s="27"/>
      <c r="W54" s="27"/>
      <c r="X54" s="27"/>
      <c r="Y54" s="27"/>
      <c r="Z54" s="27"/>
    </row>
    <row r="55" spans="1:26">
      <c r="A55" s="27"/>
      <c r="B55" s="77"/>
      <c r="C55" s="220"/>
      <c r="D55" s="27"/>
      <c r="E55" s="27"/>
      <c r="F55" s="27"/>
      <c r="G55" s="27"/>
      <c r="H55" s="27"/>
      <c r="I55" s="27"/>
      <c r="J55" s="27"/>
      <c r="K55" s="27"/>
      <c r="L55" s="27"/>
      <c r="M55" s="27"/>
      <c r="N55" s="27"/>
      <c r="O55" s="27"/>
      <c r="P55" s="27"/>
      <c r="Q55" s="27"/>
      <c r="R55" s="27"/>
      <c r="S55" s="27"/>
      <c r="T55" s="27"/>
      <c r="U55" s="27"/>
      <c r="V55" s="27"/>
      <c r="W55" s="27"/>
      <c r="X55" s="27"/>
      <c r="Y55" s="27"/>
      <c r="Z55" s="27"/>
    </row>
    <row r="56" spans="1:26">
      <c r="A56" s="27"/>
      <c r="B56" s="77"/>
      <c r="C56" s="220"/>
      <c r="D56" s="27"/>
      <c r="E56" s="27"/>
      <c r="F56" s="27"/>
      <c r="G56" s="27"/>
      <c r="H56" s="27"/>
      <c r="I56" s="27"/>
      <c r="J56" s="27"/>
      <c r="K56" s="27"/>
      <c r="L56" s="27"/>
      <c r="M56" s="27"/>
      <c r="N56" s="27"/>
      <c r="O56" s="27"/>
      <c r="P56" s="27"/>
      <c r="Q56" s="27"/>
      <c r="R56" s="27"/>
      <c r="S56" s="27"/>
      <c r="T56" s="27"/>
      <c r="U56" s="27"/>
      <c r="V56" s="27"/>
      <c r="W56" s="27"/>
      <c r="X56" s="27"/>
      <c r="Y56" s="27"/>
      <c r="Z56" s="27"/>
    </row>
    <row r="57" spans="1:26">
      <c r="A57" s="27"/>
      <c r="B57" s="77"/>
      <c r="C57" s="220"/>
      <c r="D57" s="27"/>
      <c r="E57" s="27"/>
      <c r="F57" s="27"/>
      <c r="G57" s="27"/>
      <c r="H57" s="27"/>
      <c r="I57" s="27"/>
      <c r="J57" s="27"/>
      <c r="K57" s="27"/>
      <c r="L57" s="27"/>
      <c r="M57" s="27"/>
      <c r="N57" s="27"/>
      <c r="O57" s="27"/>
      <c r="P57" s="27"/>
      <c r="Q57" s="27"/>
      <c r="R57" s="27"/>
      <c r="S57" s="27"/>
      <c r="T57" s="27"/>
      <c r="U57" s="27"/>
      <c r="V57" s="27"/>
      <c r="W57" s="27"/>
      <c r="X57" s="27"/>
      <c r="Y57" s="27"/>
      <c r="Z57" s="27"/>
    </row>
    <row r="58" spans="1:26">
      <c r="A58" s="27"/>
      <c r="B58" s="77"/>
      <c r="C58" s="220"/>
      <c r="D58" s="27"/>
      <c r="E58" s="27"/>
      <c r="F58" s="27"/>
      <c r="G58" s="27"/>
      <c r="H58" s="27"/>
      <c r="I58" s="27"/>
      <c r="J58" s="27"/>
      <c r="K58" s="27"/>
      <c r="L58" s="27"/>
      <c r="M58" s="27"/>
      <c r="N58" s="27"/>
      <c r="O58" s="27"/>
      <c r="P58" s="27"/>
      <c r="Q58" s="27"/>
      <c r="R58" s="27"/>
      <c r="S58" s="27"/>
      <c r="T58" s="27"/>
      <c r="U58" s="27"/>
      <c r="V58" s="27"/>
      <c r="W58" s="27"/>
      <c r="X58" s="27"/>
      <c r="Y58" s="27"/>
      <c r="Z58" s="27"/>
    </row>
    <row r="59" spans="1:26">
      <c r="A59" s="27"/>
      <c r="B59" s="77"/>
      <c r="C59" s="220"/>
      <c r="D59" s="27"/>
      <c r="E59" s="27"/>
      <c r="F59" s="27"/>
      <c r="G59" s="27"/>
      <c r="H59" s="27"/>
      <c r="I59" s="27"/>
      <c r="J59" s="27"/>
      <c r="K59" s="27"/>
      <c r="L59" s="27"/>
      <c r="M59" s="27"/>
      <c r="N59" s="27"/>
      <c r="O59" s="27"/>
      <c r="P59" s="27"/>
      <c r="Q59" s="27"/>
      <c r="R59" s="27"/>
      <c r="S59" s="27"/>
      <c r="T59" s="27"/>
      <c r="U59" s="27"/>
      <c r="V59" s="27"/>
      <c r="W59" s="27"/>
      <c r="X59" s="27"/>
      <c r="Y59" s="27"/>
      <c r="Z59" s="27"/>
    </row>
    <row r="60" spans="1:26">
      <c r="A60" s="27"/>
      <c r="B60" s="77"/>
      <c r="C60" s="220"/>
      <c r="D60" s="27"/>
      <c r="E60" s="27"/>
      <c r="F60" s="27"/>
      <c r="G60" s="27"/>
      <c r="H60" s="27"/>
      <c r="I60" s="27"/>
      <c r="J60" s="27"/>
      <c r="K60" s="27"/>
      <c r="L60" s="27"/>
      <c r="M60" s="27"/>
      <c r="N60" s="27"/>
      <c r="O60" s="27"/>
      <c r="P60" s="27"/>
      <c r="Q60" s="27"/>
      <c r="R60" s="27"/>
      <c r="S60" s="27"/>
      <c r="T60" s="27"/>
      <c r="U60" s="27"/>
      <c r="V60" s="27"/>
      <c r="W60" s="27"/>
      <c r="X60" s="27"/>
      <c r="Y60" s="27"/>
      <c r="Z60" s="27"/>
    </row>
    <row r="61" spans="1:26">
      <c r="A61" s="27"/>
      <c r="B61" s="77"/>
      <c r="C61" s="220"/>
      <c r="D61" s="27"/>
      <c r="E61" s="27"/>
      <c r="F61" s="27"/>
      <c r="G61" s="27"/>
      <c r="H61" s="27"/>
      <c r="I61" s="27"/>
      <c r="J61" s="27"/>
      <c r="K61" s="27"/>
      <c r="L61" s="27"/>
      <c r="M61" s="27"/>
      <c r="N61" s="27"/>
      <c r="O61" s="27"/>
      <c r="P61" s="27"/>
      <c r="Q61" s="27"/>
      <c r="R61" s="27"/>
      <c r="S61" s="27"/>
      <c r="T61" s="27"/>
      <c r="U61" s="27"/>
      <c r="V61" s="27"/>
      <c r="W61" s="27"/>
      <c r="X61" s="27"/>
      <c r="Y61" s="27"/>
      <c r="Z61" s="27"/>
    </row>
    <row r="62" spans="1:26">
      <c r="A62" s="27"/>
      <c r="B62" s="77"/>
      <c r="C62" s="220"/>
      <c r="D62" s="27"/>
      <c r="E62" s="27"/>
      <c r="F62" s="27"/>
      <c r="G62" s="27"/>
      <c r="H62" s="27"/>
      <c r="I62" s="27"/>
      <c r="J62" s="27"/>
      <c r="K62" s="27"/>
      <c r="L62" s="27"/>
      <c r="M62" s="27"/>
      <c r="N62" s="27"/>
      <c r="O62" s="27"/>
      <c r="P62" s="27"/>
      <c r="Q62" s="27"/>
      <c r="R62" s="27"/>
      <c r="S62" s="27"/>
      <c r="T62" s="27"/>
      <c r="U62" s="27"/>
      <c r="V62" s="27"/>
      <c r="W62" s="27"/>
      <c r="X62" s="27"/>
      <c r="Y62" s="27"/>
      <c r="Z62" s="27"/>
    </row>
    <row r="63" spans="1:26">
      <c r="A63" s="27"/>
      <c r="B63" s="77"/>
      <c r="C63" s="220"/>
      <c r="D63" s="27"/>
      <c r="E63" s="27"/>
      <c r="F63" s="27"/>
      <c r="G63" s="27"/>
      <c r="H63" s="27"/>
      <c r="I63" s="27"/>
      <c r="J63" s="27"/>
      <c r="K63" s="27"/>
      <c r="L63" s="27"/>
      <c r="M63" s="27"/>
      <c r="N63" s="27"/>
      <c r="O63" s="27"/>
      <c r="P63" s="27"/>
      <c r="Q63" s="27"/>
      <c r="R63" s="27"/>
      <c r="S63" s="27"/>
      <c r="T63" s="27"/>
      <c r="U63" s="27"/>
      <c r="V63" s="27"/>
      <c r="W63" s="27"/>
      <c r="X63" s="27"/>
      <c r="Y63" s="27"/>
      <c r="Z63" s="27"/>
    </row>
    <row r="64" spans="1:26">
      <c r="A64" s="27"/>
      <c r="B64" s="77"/>
      <c r="C64" s="220"/>
      <c r="D64" s="27"/>
      <c r="E64" s="27"/>
      <c r="F64" s="27"/>
      <c r="G64" s="27"/>
      <c r="H64" s="27"/>
      <c r="I64" s="27"/>
      <c r="J64" s="27"/>
      <c r="K64" s="27"/>
      <c r="L64" s="27"/>
      <c r="M64" s="27"/>
      <c r="N64" s="27"/>
      <c r="O64" s="27"/>
      <c r="P64" s="27"/>
      <c r="Q64" s="27"/>
      <c r="R64" s="27"/>
      <c r="S64" s="27"/>
      <c r="T64" s="27"/>
      <c r="U64" s="27"/>
      <c r="V64" s="27"/>
      <c r="W64" s="27"/>
      <c r="X64" s="27"/>
      <c r="Y64" s="27"/>
      <c r="Z64" s="27"/>
    </row>
    <row r="65" spans="1:26">
      <c r="A65" s="27"/>
      <c r="B65" s="77"/>
      <c r="C65" s="220"/>
      <c r="D65" s="27"/>
      <c r="E65" s="27"/>
      <c r="F65" s="27"/>
      <c r="G65" s="27"/>
      <c r="H65" s="27"/>
      <c r="I65" s="27"/>
      <c r="J65" s="27"/>
      <c r="K65" s="27"/>
      <c r="L65" s="27"/>
      <c r="M65" s="27"/>
      <c r="N65" s="27"/>
      <c r="O65" s="27"/>
      <c r="P65" s="27"/>
      <c r="Q65" s="27"/>
      <c r="R65" s="27"/>
      <c r="S65" s="27"/>
      <c r="T65" s="27"/>
      <c r="U65" s="27"/>
      <c r="V65" s="27"/>
      <c r="W65" s="27"/>
      <c r="X65" s="27"/>
      <c r="Y65" s="27"/>
      <c r="Z65" s="27"/>
    </row>
    <row r="66" spans="1:26">
      <c r="A66" s="27"/>
      <c r="B66" s="77"/>
      <c r="C66" s="220"/>
      <c r="D66" s="27"/>
      <c r="E66" s="27"/>
      <c r="F66" s="27"/>
      <c r="G66" s="27"/>
      <c r="H66" s="27"/>
      <c r="I66" s="27"/>
      <c r="J66" s="27"/>
      <c r="K66" s="27"/>
      <c r="L66" s="27"/>
      <c r="M66" s="27"/>
      <c r="N66" s="27"/>
      <c r="O66" s="27"/>
      <c r="P66" s="27"/>
      <c r="Q66" s="27"/>
      <c r="R66" s="27"/>
      <c r="S66" s="27"/>
      <c r="T66" s="27"/>
      <c r="U66" s="27"/>
      <c r="V66" s="27"/>
      <c r="W66" s="27"/>
      <c r="X66" s="27"/>
      <c r="Y66" s="27"/>
      <c r="Z66" s="27"/>
    </row>
    <row r="67" spans="1:26">
      <c r="A67" s="27"/>
      <c r="B67" s="77"/>
      <c r="C67" s="220"/>
      <c r="D67" s="27"/>
      <c r="E67" s="27"/>
      <c r="F67" s="27"/>
      <c r="G67" s="27"/>
      <c r="H67" s="27"/>
      <c r="I67" s="27"/>
      <c r="J67" s="27"/>
      <c r="K67" s="27"/>
      <c r="L67" s="27"/>
      <c r="M67" s="27"/>
      <c r="N67" s="27"/>
      <c r="O67" s="27"/>
      <c r="P67" s="27"/>
      <c r="Q67" s="27"/>
      <c r="R67" s="27"/>
      <c r="S67" s="27"/>
      <c r="T67" s="27"/>
      <c r="U67" s="27"/>
      <c r="V67" s="27"/>
      <c r="W67" s="27"/>
      <c r="X67" s="27"/>
      <c r="Y67" s="27"/>
      <c r="Z67" s="27"/>
    </row>
    <row r="68" spans="1:26">
      <c r="A68" s="27"/>
      <c r="B68" s="77"/>
      <c r="C68" s="220"/>
      <c r="D68" s="27"/>
      <c r="E68" s="27"/>
      <c r="F68" s="27"/>
      <c r="G68" s="27"/>
      <c r="H68" s="27"/>
      <c r="I68" s="27"/>
      <c r="J68" s="27"/>
      <c r="K68" s="27"/>
      <c r="L68" s="27"/>
      <c r="M68" s="27"/>
      <c r="N68" s="27"/>
      <c r="O68" s="27"/>
      <c r="P68" s="27"/>
      <c r="Q68" s="27"/>
      <c r="R68" s="27"/>
      <c r="S68" s="27"/>
      <c r="T68" s="27"/>
      <c r="U68" s="27"/>
      <c r="V68" s="27"/>
      <c r="W68" s="27"/>
      <c r="X68" s="27"/>
      <c r="Y68" s="27"/>
      <c r="Z68" s="27"/>
    </row>
    <row r="69" spans="1:26">
      <c r="A69" s="27"/>
      <c r="B69" s="77"/>
      <c r="C69" s="220"/>
      <c r="D69" s="27"/>
      <c r="E69" s="27"/>
      <c r="F69" s="27"/>
      <c r="G69" s="27"/>
      <c r="H69" s="27"/>
      <c r="I69" s="27"/>
      <c r="J69" s="27"/>
      <c r="K69" s="27"/>
      <c r="L69" s="27"/>
      <c r="M69" s="27"/>
      <c r="N69" s="27"/>
      <c r="O69" s="27"/>
      <c r="P69" s="27"/>
      <c r="Q69" s="27"/>
      <c r="R69" s="27"/>
      <c r="S69" s="27"/>
      <c r="T69" s="27"/>
      <c r="U69" s="27"/>
      <c r="V69" s="27"/>
      <c r="W69" s="27"/>
      <c r="X69" s="27"/>
      <c r="Y69" s="27"/>
      <c r="Z69" s="27"/>
    </row>
    <row r="70" spans="1:26">
      <c r="A70" s="27"/>
      <c r="B70" s="77"/>
      <c r="C70" s="220"/>
      <c r="D70" s="27"/>
      <c r="E70" s="27"/>
      <c r="F70" s="27"/>
      <c r="G70" s="27"/>
      <c r="H70" s="27"/>
      <c r="I70" s="27"/>
      <c r="J70" s="27"/>
      <c r="K70" s="27"/>
      <c r="L70" s="27"/>
      <c r="M70" s="27"/>
      <c r="N70" s="27"/>
      <c r="O70" s="27"/>
      <c r="P70" s="27"/>
      <c r="Q70" s="27"/>
      <c r="R70" s="27"/>
      <c r="S70" s="27"/>
      <c r="T70" s="27"/>
      <c r="U70" s="27"/>
      <c r="V70" s="27"/>
      <c r="W70" s="27"/>
      <c r="X70" s="27"/>
      <c r="Y70" s="27"/>
      <c r="Z70" s="27"/>
    </row>
    <row r="71" spans="1:26">
      <c r="A71" s="27"/>
      <c r="B71" s="77"/>
      <c r="C71" s="220"/>
      <c r="D71" s="27"/>
      <c r="E71" s="27"/>
      <c r="F71" s="27"/>
      <c r="G71" s="27"/>
      <c r="H71" s="27"/>
      <c r="I71" s="27"/>
      <c r="J71" s="27"/>
      <c r="K71" s="27"/>
      <c r="L71" s="27"/>
      <c r="M71" s="27"/>
      <c r="N71" s="27"/>
      <c r="O71" s="27"/>
      <c r="P71" s="27"/>
      <c r="Q71" s="27"/>
      <c r="R71" s="27"/>
      <c r="S71" s="27"/>
      <c r="T71" s="27"/>
      <c r="U71" s="27"/>
      <c r="V71" s="27"/>
      <c r="W71" s="27"/>
      <c r="X71" s="27"/>
      <c r="Y71" s="27"/>
      <c r="Z71" s="27"/>
    </row>
    <row r="72" spans="1:26">
      <c r="A72" s="27"/>
      <c r="B72" s="77"/>
      <c r="C72" s="220"/>
      <c r="D72" s="27"/>
      <c r="E72" s="27"/>
      <c r="F72" s="27"/>
      <c r="G72" s="27"/>
      <c r="H72" s="27"/>
      <c r="I72" s="27"/>
      <c r="J72" s="27"/>
      <c r="K72" s="27"/>
      <c r="L72" s="27"/>
      <c r="M72" s="27"/>
      <c r="N72" s="27"/>
      <c r="O72" s="27"/>
      <c r="P72" s="27"/>
      <c r="Q72" s="27"/>
      <c r="R72" s="27"/>
      <c r="S72" s="27"/>
      <c r="T72" s="27"/>
      <c r="U72" s="27"/>
      <c r="V72" s="27"/>
      <c r="W72" s="27"/>
      <c r="X72" s="27"/>
      <c r="Y72" s="27"/>
      <c r="Z72" s="27"/>
    </row>
    <row r="73" spans="1:26">
      <c r="A73" s="27"/>
      <c r="B73" s="77"/>
      <c r="C73" s="220"/>
      <c r="D73" s="27"/>
      <c r="E73" s="27"/>
      <c r="F73" s="27"/>
      <c r="G73" s="27"/>
      <c r="H73" s="27"/>
      <c r="I73" s="27"/>
      <c r="J73" s="27"/>
      <c r="K73" s="27"/>
      <c r="L73" s="27"/>
      <c r="M73" s="27"/>
      <c r="N73" s="27"/>
      <c r="O73" s="27"/>
      <c r="P73" s="27"/>
      <c r="Q73" s="27"/>
      <c r="R73" s="27"/>
      <c r="S73" s="27"/>
      <c r="T73" s="27"/>
      <c r="U73" s="27"/>
      <c r="V73" s="27"/>
      <c r="W73" s="27"/>
      <c r="X73" s="27"/>
      <c r="Y73" s="27"/>
      <c r="Z73" s="27"/>
    </row>
    <row r="74" spans="1:26">
      <c r="A74" s="27"/>
      <c r="B74" s="77"/>
      <c r="C74" s="220"/>
      <c r="D74" s="27"/>
      <c r="E74" s="27"/>
      <c r="F74" s="27"/>
      <c r="G74" s="27"/>
      <c r="H74" s="27"/>
      <c r="I74" s="27"/>
      <c r="J74" s="27"/>
      <c r="K74" s="27"/>
      <c r="L74" s="27"/>
      <c r="M74" s="27"/>
      <c r="N74" s="27"/>
      <c r="O74" s="27"/>
      <c r="P74" s="27"/>
      <c r="Q74" s="27"/>
      <c r="R74" s="27"/>
      <c r="S74" s="27"/>
      <c r="T74" s="27"/>
      <c r="U74" s="27"/>
      <c r="V74" s="27"/>
      <c r="W74" s="27"/>
      <c r="X74" s="27"/>
      <c r="Y74" s="27"/>
      <c r="Z74" s="27"/>
    </row>
    <row r="75" spans="1:26">
      <c r="A75" s="27"/>
      <c r="B75" s="77"/>
      <c r="C75" s="220"/>
      <c r="D75" s="27"/>
      <c r="E75" s="27"/>
      <c r="F75" s="27"/>
      <c r="G75" s="27"/>
      <c r="H75" s="27"/>
      <c r="I75" s="27"/>
      <c r="J75" s="27"/>
      <c r="K75" s="27"/>
      <c r="L75" s="27"/>
      <c r="M75" s="27"/>
      <c r="N75" s="27"/>
      <c r="O75" s="27"/>
      <c r="P75" s="27"/>
      <c r="Q75" s="27"/>
      <c r="R75" s="27"/>
      <c r="S75" s="27"/>
      <c r="T75" s="27"/>
      <c r="U75" s="27"/>
      <c r="V75" s="27"/>
      <c r="W75" s="27"/>
      <c r="X75" s="27"/>
      <c r="Y75" s="27"/>
      <c r="Z75" s="27"/>
    </row>
    <row r="76" spans="1:26">
      <c r="A76" s="27"/>
      <c r="B76" s="77"/>
      <c r="C76" s="220"/>
      <c r="D76" s="27"/>
      <c r="E76" s="27"/>
      <c r="F76" s="27"/>
      <c r="G76" s="27"/>
      <c r="H76" s="27"/>
      <c r="I76" s="27"/>
      <c r="J76" s="27"/>
      <c r="K76" s="27"/>
      <c r="L76" s="27"/>
      <c r="M76" s="27"/>
      <c r="N76" s="27"/>
      <c r="O76" s="27"/>
      <c r="P76" s="27"/>
      <c r="Q76" s="27"/>
      <c r="R76" s="27"/>
      <c r="S76" s="27"/>
      <c r="T76" s="27"/>
      <c r="U76" s="27"/>
      <c r="V76" s="27"/>
      <c r="W76" s="27"/>
      <c r="X76" s="27"/>
      <c r="Y76" s="27"/>
      <c r="Z76" s="27"/>
    </row>
    <row r="77" spans="1:26">
      <c r="A77" s="27"/>
      <c r="B77" s="77"/>
      <c r="C77" s="220"/>
      <c r="D77" s="27"/>
      <c r="E77" s="27"/>
      <c r="F77" s="27"/>
      <c r="G77" s="27"/>
      <c r="H77" s="27"/>
      <c r="I77" s="27"/>
      <c r="J77" s="27"/>
      <c r="K77" s="27"/>
      <c r="L77" s="27"/>
      <c r="M77" s="27"/>
      <c r="N77" s="27"/>
      <c r="O77" s="27"/>
      <c r="P77" s="27"/>
      <c r="Q77" s="27"/>
      <c r="R77" s="27"/>
      <c r="S77" s="27"/>
      <c r="T77" s="27"/>
      <c r="U77" s="27"/>
      <c r="V77" s="27"/>
      <c r="W77" s="27"/>
      <c r="X77" s="27"/>
      <c r="Y77" s="27"/>
      <c r="Z77" s="27"/>
    </row>
  </sheetData>
  <mergeCells count="16">
    <mergeCell ref="B2:C2"/>
    <mergeCell ref="G2:M2"/>
    <mergeCell ref="B5:I5"/>
    <mergeCell ref="B46:E46"/>
    <mergeCell ref="A6:H6"/>
    <mergeCell ref="A7:H7"/>
    <mergeCell ref="B8:H8"/>
    <mergeCell ref="B10:B11"/>
    <mergeCell ref="C10:C11"/>
    <mergeCell ref="D10:D11"/>
    <mergeCell ref="E10:E11"/>
    <mergeCell ref="F10:F11"/>
    <mergeCell ref="G10:G11"/>
    <mergeCell ref="H10:H11"/>
    <mergeCell ref="B12:B13"/>
    <mergeCell ref="H12:H13"/>
  </mergeCells>
  <phoneticPr fontId="3" type="noConversion"/>
  <hyperlinks>
    <hyperlink ref="G2" location="'List 4'!A1" display="قائمة إحصاءات صناديق الإستثمار"/>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scale="86"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Z83"/>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E18" sqref="E18"/>
    </sheetView>
  </sheetViews>
  <sheetFormatPr defaultRowHeight="15.75"/>
  <cols>
    <col min="1" max="1" width="0.125" customWidth="1"/>
    <col min="2" max="2" width="8" customWidth="1"/>
    <col min="3" max="8" width="14.375" customWidth="1"/>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26">
      <c r="A2" s="109"/>
      <c r="B2" s="6180" t="s">
        <v>4314</v>
      </c>
      <c r="C2" s="6180"/>
      <c r="D2" s="111"/>
      <c r="E2" s="111"/>
      <c r="F2" s="111"/>
      <c r="G2" s="6180" t="s">
        <v>4318</v>
      </c>
      <c r="H2" s="6180"/>
      <c r="I2" s="6180"/>
      <c r="J2" s="6180"/>
      <c r="K2" s="6180"/>
      <c r="L2" s="6180"/>
      <c r="M2" s="6180"/>
      <c r="N2" s="109"/>
      <c r="O2" s="109"/>
      <c r="P2" s="109"/>
      <c r="Q2" s="109"/>
      <c r="R2" s="109"/>
      <c r="S2" s="109"/>
      <c r="T2" s="109"/>
      <c r="U2" s="109"/>
      <c r="V2" s="109"/>
      <c r="W2" s="109"/>
      <c r="X2" s="109"/>
      <c r="Y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26" ht="16.5" thickTop="1">
      <c r="A4" s="27"/>
      <c r="B4" s="795"/>
      <c r="C4" s="633"/>
      <c r="D4" s="633"/>
      <c r="E4" s="633"/>
      <c r="F4" s="633"/>
      <c r="G4" s="633"/>
      <c r="H4" s="633"/>
      <c r="I4" s="27"/>
      <c r="J4" s="27"/>
      <c r="K4" s="27"/>
      <c r="L4" s="27"/>
      <c r="M4" s="27"/>
      <c r="N4" s="27"/>
      <c r="O4" s="27"/>
      <c r="P4" s="27"/>
      <c r="Q4" s="27"/>
      <c r="R4" s="27"/>
      <c r="S4" s="27"/>
      <c r="T4" s="27"/>
      <c r="U4" s="27"/>
      <c r="V4" s="27"/>
      <c r="W4" s="27"/>
      <c r="X4" s="27"/>
      <c r="Y4" s="27"/>
      <c r="Z4" s="27"/>
    </row>
    <row r="5" spans="1:26" ht="18.75">
      <c r="A5" s="27"/>
      <c r="B5" s="6381" t="s">
        <v>2765</v>
      </c>
      <c r="C5" s="6381"/>
      <c r="D5" s="6381"/>
      <c r="E5" s="6381"/>
      <c r="F5" s="6381"/>
      <c r="G5" s="6381"/>
      <c r="H5" s="6381"/>
      <c r="I5" s="6381"/>
      <c r="J5" s="27"/>
      <c r="K5" s="27"/>
      <c r="L5" s="27"/>
      <c r="M5" s="27"/>
      <c r="N5" s="27"/>
      <c r="O5" s="27"/>
      <c r="P5" s="27"/>
      <c r="Q5" s="27"/>
      <c r="R5" s="27"/>
      <c r="S5" s="27"/>
      <c r="T5" s="27"/>
      <c r="U5" s="27"/>
      <c r="V5" s="27"/>
      <c r="W5" s="27"/>
      <c r="X5" s="27"/>
      <c r="Y5" s="27"/>
      <c r="Z5" s="27"/>
    </row>
    <row r="6" spans="1:26" ht="18.75">
      <c r="A6" s="6376" t="s">
        <v>552</v>
      </c>
      <c r="B6" s="6376"/>
      <c r="C6" s="6376"/>
      <c r="D6" s="6376"/>
      <c r="E6" s="6376"/>
      <c r="F6" s="6376"/>
      <c r="G6" s="6376"/>
      <c r="H6" s="6376"/>
      <c r="I6" s="27"/>
      <c r="J6" s="27"/>
      <c r="K6" s="27"/>
      <c r="L6" s="27"/>
      <c r="M6" s="27"/>
      <c r="N6" s="27"/>
      <c r="O6" s="27"/>
      <c r="P6" s="27"/>
      <c r="Q6" s="27"/>
      <c r="R6" s="27"/>
      <c r="S6" s="27"/>
      <c r="T6" s="27"/>
      <c r="U6" s="27"/>
      <c r="V6" s="27"/>
      <c r="W6" s="27"/>
      <c r="X6" s="27"/>
      <c r="Y6" s="27"/>
      <c r="Z6" s="27"/>
    </row>
    <row r="7" spans="1:26" ht="18.75">
      <c r="A7" s="6376" t="s">
        <v>553</v>
      </c>
      <c r="B7" s="6376"/>
      <c r="C7" s="6376"/>
      <c r="D7" s="6376"/>
      <c r="E7" s="6376"/>
      <c r="F7" s="6376"/>
      <c r="G7" s="6376"/>
      <c r="H7" s="6376"/>
      <c r="I7" s="27"/>
      <c r="J7" s="27"/>
      <c r="K7" s="27"/>
      <c r="L7" s="27"/>
      <c r="M7" s="27"/>
      <c r="N7" s="27"/>
      <c r="O7" s="27"/>
      <c r="P7" s="27"/>
      <c r="Q7" s="27"/>
      <c r="R7" s="27"/>
      <c r="S7" s="27"/>
      <c r="T7" s="27"/>
      <c r="U7" s="27"/>
      <c r="V7" s="27"/>
      <c r="W7" s="27"/>
      <c r="X7" s="27"/>
      <c r="Y7" s="27"/>
      <c r="Z7" s="27"/>
    </row>
    <row r="8" spans="1:26">
      <c r="A8" s="27"/>
      <c r="B8" s="6375" t="s">
        <v>2766</v>
      </c>
      <c r="C8" s="6375"/>
      <c r="D8" s="6375"/>
      <c r="E8" s="6375"/>
      <c r="F8" s="6375"/>
      <c r="G8" s="6375"/>
      <c r="H8" s="6375"/>
      <c r="I8" s="27"/>
      <c r="J8" s="27"/>
      <c r="K8" s="27"/>
      <c r="L8" s="27"/>
      <c r="M8" s="27"/>
      <c r="N8" s="27"/>
      <c r="O8" s="27"/>
      <c r="P8" s="27"/>
      <c r="Q8" s="27"/>
      <c r="R8" s="27"/>
      <c r="S8" s="27"/>
      <c r="T8" s="27"/>
      <c r="U8" s="27"/>
      <c r="V8" s="27"/>
      <c r="W8" s="27"/>
      <c r="X8" s="27"/>
      <c r="Y8" s="27"/>
      <c r="Z8" s="27"/>
    </row>
    <row r="9" spans="1:26" ht="5.0999999999999996" customHeight="1" thickBot="1">
      <c r="A9" s="27"/>
      <c r="B9" s="4348"/>
      <c r="C9" s="4349"/>
      <c r="D9" s="4349"/>
      <c r="E9" s="4349"/>
      <c r="F9" s="4349"/>
      <c r="G9" s="4349"/>
      <c r="H9" s="4349"/>
      <c r="I9" s="27"/>
      <c r="J9" s="27"/>
      <c r="K9" s="27"/>
      <c r="L9" s="27"/>
      <c r="M9" s="27"/>
      <c r="N9" s="27"/>
      <c r="O9" s="27"/>
      <c r="P9" s="27"/>
      <c r="Q9" s="27"/>
      <c r="R9" s="27"/>
      <c r="S9" s="27"/>
      <c r="T9" s="27"/>
      <c r="U9" s="27"/>
      <c r="V9" s="27"/>
      <c r="W9" s="27"/>
      <c r="X9" s="27"/>
      <c r="Y9" s="27"/>
      <c r="Z9" s="27"/>
    </row>
    <row r="10" spans="1:26" ht="21.95" customHeight="1">
      <c r="A10" s="27"/>
      <c r="B10" s="6563" t="s">
        <v>2745</v>
      </c>
      <c r="C10" s="6569" t="s">
        <v>4519</v>
      </c>
      <c r="D10" s="6571" t="s">
        <v>4517</v>
      </c>
      <c r="E10" s="6571" t="s">
        <v>2746</v>
      </c>
      <c r="F10" s="6571" t="s">
        <v>4518</v>
      </c>
      <c r="G10" s="6571" t="s">
        <v>4520</v>
      </c>
      <c r="H10" s="6567" t="s">
        <v>2299</v>
      </c>
      <c r="I10" s="27"/>
      <c r="J10" s="77"/>
      <c r="K10" s="77"/>
      <c r="L10" s="77"/>
      <c r="M10" s="77"/>
      <c r="N10" s="77"/>
      <c r="O10" s="77"/>
      <c r="P10" s="77"/>
      <c r="Q10" s="77"/>
      <c r="R10" s="77"/>
      <c r="S10" s="77"/>
      <c r="T10" s="77"/>
      <c r="U10" s="77"/>
      <c r="V10" s="77"/>
      <c r="W10" s="77"/>
      <c r="X10" s="77"/>
      <c r="Y10" s="77"/>
      <c r="Z10" s="77"/>
    </row>
    <row r="11" spans="1:26" ht="21.95" customHeight="1">
      <c r="A11" s="27"/>
      <c r="B11" s="6557"/>
      <c r="C11" s="6570"/>
      <c r="D11" s="6572"/>
      <c r="E11" s="6572"/>
      <c r="F11" s="6572"/>
      <c r="G11" s="6572"/>
      <c r="H11" s="6559"/>
      <c r="I11" s="27"/>
      <c r="J11" s="77"/>
      <c r="K11" s="77"/>
      <c r="L11" s="77"/>
      <c r="M11" s="77"/>
      <c r="N11" s="77"/>
      <c r="O11" s="77"/>
      <c r="P11" s="77"/>
      <c r="Q11" s="77"/>
      <c r="R11" s="77"/>
      <c r="S11" s="77"/>
      <c r="T11" s="77"/>
      <c r="U11" s="77"/>
      <c r="V11" s="77"/>
      <c r="W11" s="77"/>
      <c r="X11" s="77"/>
      <c r="Y11" s="77"/>
      <c r="Z11" s="77"/>
    </row>
    <row r="12" spans="1:26" ht="21.95" customHeight="1">
      <c r="A12" s="77"/>
      <c r="B12" s="6557" t="s">
        <v>548</v>
      </c>
      <c r="C12" s="4345" t="s">
        <v>544</v>
      </c>
      <c r="D12" s="4345" t="s">
        <v>135</v>
      </c>
      <c r="E12" s="4345" t="s">
        <v>545</v>
      </c>
      <c r="F12" s="4345" t="s">
        <v>546</v>
      </c>
      <c r="G12" s="4345" t="s">
        <v>547</v>
      </c>
      <c r="H12" s="6559" t="s">
        <v>415</v>
      </c>
      <c r="I12" s="77"/>
      <c r="J12" s="77"/>
      <c r="K12" s="77"/>
      <c r="L12" s="77"/>
      <c r="M12" s="77"/>
      <c r="N12" s="77"/>
      <c r="O12" s="77"/>
      <c r="P12" s="77"/>
      <c r="Q12" s="77"/>
      <c r="R12" s="77"/>
      <c r="S12" s="77"/>
      <c r="T12" s="77"/>
      <c r="U12" s="77"/>
      <c r="V12" s="77"/>
      <c r="W12" s="77"/>
      <c r="X12" s="77"/>
      <c r="Y12" s="77"/>
      <c r="Z12" s="77"/>
    </row>
    <row r="13" spans="1:26" ht="21.95" customHeight="1" thickBot="1">
      <c r="A13" s="77"/>
      <c r="B13" s="6558"/>
      <c r="C13" s="4346" t="s">
        <v>997</v>
      </c>
      <c r="D13" s="4334" t="s">
        <v>537</v>
      </c>
      <c r="E13" s="4323" t="s">
        <v>549</v>
      </c>
      <c r="F13" s="4347" t="s">
        <v>539</v>
      </c>
      <c r="G13" s="4347" t="s">
        <v>539</v>
      </c>
      <c r="H13" s="6560"/>
      <c r="I13" s="77"/>
      <c r="J13" s="77"/>
      <c r="K13" s="77"/>
      <c r="L13" s="77"/>
      <c r="M13" s="77"/>
      <c r="N13" s="77"/>
      <c r="O13" s="77"/>
      <c r="P13" s="77"/>
      <c r="Q13" s="77"/>
      <c r="R13" s="77"/>
      <c r="S13" s="77"/>
      <c r="T13" s="77"/>
      <c r="U13" s="77"/>
      <c r="V13" s="77"/>
      <c r="W13" s="77"/>
      <c r="X13" s="77"/>
      <c r="Y13" s="77"/>
      <c r="Z13" s="77"/>
    </row>
    <row r="14" spans="1:26" ht="5.0999999999999996" customHeight="1">
      <c r="A14" s="27"/>
      <c r="B14" s="793"/>
      <c r="C14" s="1838"/>
      <c r="D14" s="1839"/>
      <c r="E14" s="1839"/>
      <c r="F14" s="27"/>
      <c r="G14" s="1839"/>
      <c r="H14" s="625"/>
      <c r="I14" s="27"/>
      <c r="J14" s="27"/>
      <c r="K14" s="27"/>
      <c r="L14" s="27"/>
      <c r="M14" s="27"/>
      <c r="N14" s="27"/>
      <c r="O14" s="27"/>
      <c r="P14" s="27"/>
      <c r="Q14" s="27"/>
      <c r="R14" s="27"/>
      <c r="S14" s="27"/>
      <c r="T14" s="27"/>
      <c r="U14" s="27"/>
      <c r="V14" s="27"/>
      <c r="W14" s="27"/>
      <c r="X14" s="27"/>
      <c r="Y14" s="27"/>
      <c r="Z14" s="27"/>
    </row>
    <row r="15" spans="1:26" ht="26.25" customHeight="1">
      <c r="A15" s="27"/>
      <c r="B15" s="599" t="s">
        <v>477</v>
      </c>
      <c r="C15" s="772">
        <v>-637</v>
      </c>
      <c r="D15" s="1497">
        <v>-4</v>
      </c>
      <c r="E15" s="1497">
        <v>-452</v>
      </c>
      <c r="F15" s="1497">
        <v>-471</v>
      </c>
      <c r="G15" s="1497">
        <v>1007</v>
      </c>
      <c r="H15" s="136">
        <v>-557</v>
      </c>
      <c r="I15" s="27"/>
      <c r="J15" s="27"/>
      <c r="K15" s="27"/>
      <c r="L15" s="27"/>
      <c r="M15" s="27"/>
      <c r="N15" s="27"/>
      <c r="O15" s="27"/>
      <c r="P15" s="27"/>
      <c r="Q15" s="27"/>
      <c r="R15" s="27"/>
      <c r="S15" s="27"/>
      <c r="T15" s="27"/>
      <c r="U15" s="27"/>
      <c r="V15" s="27"/>
      <c r="W15" s="27"/>
      <c r="X15" s="27"/>
      <c r="Y15" s="27"/>
      <c r="Z15" s="27"/>
    </row>
    <row r="16" spans="1:26" ht="26.25" customHeight="1">
      <c r="A16" s="27"/>
      <c r="B16" s="690" t="s">
        <v>793</v>
      </c>
      <c r="C16" s="775">
        <v>-580</v>
      </c>
      <c r="D16" s="1499">
        <v>12</v>
      </c>
      <c r="E16" s="1499">
        <v>-1303</v>
      </c>
      <c r="F16" s="1499">
        <v>-503</v>
      </c>
      <c r="G16" s="1499">
        <v>321</v>
      </c>
      <c r="H16" s="138">
        <v>-2053</v>
      </c>
      <c r="I16" s="27"/>
      <c r="J16" s="27"/>
      <c r="K16" s="27"/>
      <c r="L16" s="27"/>
      <c r="M16" s="27"/>
      <c r="N16" s="27"/>
      <c r="O16" s="27"/>
      <c r="P16" s="27"/>
      <c r="Q16" s="27"/>
      <c r="R16" s="27"/>
      <c r="S16" s="27"/>
      <c r="T16" s="27"/>
      <c r="U16" s="27"/>
      <c r="V16" s="27"/>
      <c r="W16" s="27"/>
      <c r="X16" s="27"/>
      <c r="Y16" s="27"/>
      <c r="Z16" s="27"/>
    </row>
    <row r="17" spans="1:26" ht="26.25" customHeight="1">
      <c r="A17" s="27"/>
      <c r="B17" s="599">
        <v>1989</v>
      </c>
      <c r="C17" s="772">
        <v>-518</v>
      </c>
      <c r="D17" s="1497">
        <v>43</v>
      </c>
      <c r="E17" s="1497">
        <v>1208</v>
      </c>
      <c r="F17" s="1497">
        <v>33</v>
      </c>
      <c r="G17" s="1497">
        <v>-55</v>
      </c>
      <c r="H17" s="136">
        <v>711</v>
      </c>
      <c r="I17" s="27"/>
      <c r="J17" s="27"/>
      <c r="K17" s="27"/>
      <c r="L17" s="27"/>
      <c r="M17" s="27"/>
      <c r="N17" s="27"/>
      <c r="O17" s="27"/>
      <c r="P17" s="27"/>
      <c r="Q17" s="27"/>
      <c r="R17" s="27"/>
      <c r="S17" s="27"/>
      <c r="T17" s="27"/>
      <c r="U17" s="27"/>
      <c r="V17" s="27"/>
      <c r="W17" s="27"/>
      <c r="X17" s="27"/>
      <c r="Y17" s="27"/>
      <c r="Z17" s="27"/>
    </row>
    <row r="18" spans="1:26" ht="26.25" customHeight="1">
      <c r="A18" s="27"/>
      <c r="B18" s="690" t="s">
        <v>795</v>
      </c>
      <c r="C18" s="775">
        <v>-1176</v>
      </c>
      <c r="D18" s="1499">
        <v>-9</v>
      </c>
      <c r="E18" s="1499">
        <v>-2083</v>
      </c>
      <c r="F18" s="1499">
        <v>-123</v>
      </c>
      <c r="G18" s="1499">
        <v>-490</v>
      </c>
      <c r="H18" s="138">
        <v>-3881</v>
      </c>
      <c r="I18" s="27"/>
      <c r="J18" s="27"/>
      <c r="K18" s="27"/>
      <c r="L18" s="27"/>
      <c r="M18" s="27"/>
      <c r="N18" s="27"/>
      <c r="O18" s="27"/>
      <c r="P18" s="27"/>
      <c r="Q18" s="27"/>
      <c r="R18" s="27"/>
      <c r="S18" s="27"/>
      <c r="T18" s="27"/>
      <c r="U18" s="27"/>
      <c r="V18" s="27"/>
      <c r="W18" s="27"/>
      <c r="X18" s="27"/>
      <c r="Y18" s="27"/>
      <c r="Z18" s="27"/>
    </row>
    <row r="19" spans="1:26" ht="26.25" customHeight="1">
      <c r="A19" s="27"/>
      <c r="B19" s="599">
        <v>1991</v>
      </c>
      <c r="C19" s="772">
        <v>119</v>
      </c>
      <c r="D19" s="1497">
        <v>2</v>
      </c>
      <c r="E19" s="1497">
        <v>-1755</v>
      </c>
      <c r="F19" s="1497">
        <v>322</v>
      </c>
      <c r="G19" s="1497">
        <v>-3519</v>
      </c>
      <c r="H19" s="136">
        <v>-4831</v>
      </c>
      <c r="I19" s="27"/>
      <c r="J19" s="27"/>
      <c r="K19" s="27"/>
      <c r="L19" s="27"/>
      <c r="M19" s="27"/>
      <c r="N19" s="27"/>
      <c r="O19" s="27"/>
      <c r="P19" s="27"/>
      <c r="Q19" s="27"/>
      <c r="R19" s="27"/>
      <c r="S19" s="27"/>
      <c r="T19" s="27"/>
      <c r="U19" s="27"/>
      <c r="V19" s="27"/>
      <c r="W19" s="27"/>
      <c r="X19" s="27"/>
      <c r="Y19" s="27"/>
      <c r="Z19" s="27"/>
    </row>
    <row r="20" spans="1:26" ht="26.25" customHeight="1">
      <c r="A20" s="27"/>
      <c r="B20" s="690">
        <v>1992</v>
      </c>
      <c r="C20" s="775">
        <v>-585.29999999999995</v>
      </c>
      <c r="D20" s="1499">
        <v>-0.5</v>
      </c>
      <c r="E20" s="1499">
        <v>-2391.6999999999998</v>
      </c>
      <c r="F20" s="1499">
        <v>572.5</v>
      </c>
      <c r="G20" s="1499">
        <v>859.3</v>
      </c>
      <c r="H20" s="138">
        <v>-1545.7</v>
      </c>
      <c r="I20" s="27"/>
      <c r="J20" s="27"/>
      <c r="K20" s="27"/>
      <c r="L20" s="27"/>
      <c r="M20" s="27"/>
      <c r="N20" s="27"/>
      <c r="O20" s="27"/>
      <c r="P20" s="27"/>
      <c r="Q20" s="27"/>
      <c r="R20" s="27"/>
      <c r="S20" s="27"/>
      <c r="T20" s="27"/>
      <c r="U20" s="27"/>
      <c r="V20" s="27"/>
      <c r="W20" s="27"/>
      <c r="X20" s="27"/>
      <c r="Y20" s="27"/>
      <c r="Z20" s="27"/>
    </row>
    <row r="21" spans="1:26" ht="26.25" customHeight="1">
      <c r="A21" s="27"/>
      <c r="B21" s="599">
        <v>1993</v>
      </c>
      <c r="C21" s="772">
        <v>-356.3</v>
      </c>
      <c r="D21" s="1497">
        <v>49.5</v>
      </c>
      <c r="E21" s="1497">
        <v>-2231.1</v>
      </c>
      <c r="F21" s="1497">
        <v>502.1</v>
      </c>
      <c r="G21" s="1497">
        <v>235.5</v>
      </c>
      <c r="H21" s="136">
        <v>-1800.3000000000002</v>
      </c>
      <c r="I21" s="27"/>
      <c r="J21" s="27"/>
      <c r="K21" s="27"/>
      <c r="L21" s="27"/>
      <c r="M21" s="27"/>
      <c r="N21" s="27"/>
      <c r="O21" s="27"/>
      <c r="P21" s="27"/>
      <c r="Q21" s="27"/>
      <c r="R21" s="27"/>
      <c r="S21" s="27"/>
      <c r="T21" s="27"/>
      <c r="U21" s="27"/>
      <c r="V21" s="27"/>
      <c r="W21" s="27"/>
      <c r="X21" s="27"/>
      <c r="Y21" s="27"/>
      <c r="Z21" s="27"/>
    </row>
    <row r="22" spans="1:26" ht="26.25" customHeight="1">
      <c r="A22" s="27"/>
      <c r="B22" s="690">
        <v>1994</v>
      </c>
      <c r="C22" s="775">
        <v>-226.9</v>
      </c>
      <c r="D22" s="1499">
        <v>-0.5</v>
      </c>
      <c r="E22" s="1499">
        <v>-2251.9</v>
      </c>
      <c r="F22" s="1499">
        <v>628.6</v>
      </c>
      <c r="G22" s="1499">
        <v>2227.9</v>
      </c>
      <c r="H22" s="138">
        <v>377.19999999999982</v>
      </c>
      <c r="I22" s="27"/>
      <c r="J22" s="27"/>
      <c r="K22" s="27"/>
      <c r="L22" s="27"/>
      <c r="M22" s="27"/>
      <c r="N22" s="27"/>
      <c r="O22" s="27"/>
      <c r="P22" s="27"/>
      <c r="Q22" s="27"/>
      <c r="R22" s="27"/>
      <c r="S22" s="27"/>
      <c r="T22" s="27"/>
      <c r="U22" s="27"/>
      <c r="V22" s="27"/>
      <c r="W22" s="27"/>
      <c r="X22" s="27"/>
      <c r="Y22" s="27"/>
      <c r="Z22" s="27"/>
    </row>
    <row r="23" spans="1:26" ht="26.25" customHeight="1">
      <c r="A23" s="27"/>
      <c r="B23" s="599">
        <v>1995</v>
      </c>
      <c r="C23" s="772">
        <v>-316.8</v>
      </c>
      <c r="D23" s="1497">
        <v>0.7</v>
      </c>
      <c r="E23" s="1497">
        <v>-2201.1999999999998</v>
      </c>
      <c r="F23" s="1497">
        <v>1291.5</v>
      </c>
      <c r="G23" s="1497">
        <v>1276.2</v>
      </c>
      <c r="H23" s="136">
        <v>50.400000000000318</v>
      </c>
      <c r="I23" s="27"/>
      <c r="J23" s="27"/>
      <c r="K23" s="27"/>
      <c r="L23" s="27"/>
      <c r="M23" s="27"/>
      <c r="N23" s="27"/>
      <c r="O23" s="27"/>
      <c r="P23" s="27"/>
      <c r="Q23" s="27"/>
      <c r="R23" s="27"/>
      <c r="S23" s="27"/>
      <c r="T23" s="27"/>
      <c r="U23" s="27"/>
      <c r="V23" s="27"/>
      <c r="W23" s="27"/>
      <c r="X23" s="27"/>
      <c r="Y23" s="27"/>
      <c r="Z23" s="27"/>
    </row>
    <row r="24" spans="1:26" ht="26.25" customHeight="1">
      <c r="A24" s="27"/>
      <c r="B24" s="690">
        <v>1996</v>
      </c>
      <c r="C24" s="775">
        <v>-431.8</v>
      </c>
      <c r="D24" s="1499">
        <v>3.4</v>
      </c>
      <c r="E24" s="1499">
        <v>-1717.9</v>
      </c>
      <c r="F24" s="1499">
        <v>1152.8</v>
      </c>
      <c r="G24" s="1499">
        <v>152.30000000000001</v>
      </c>
      <c r="H24" s="138">
        <v>-841.20000000000027</v>
      </c>
      <c r="I24" s="27"/>
      <c r="J24" s="27"/>
      <c r="K24" s="27"/>
      <c r="L24" s="27"/>
      <c r="M24" s="27"/>
      <c r="N24" s="27"/>
      <c r="O24" s="27"/>
      <c r="P24" s="27"/>
      <c r="Q24" s="27"/>
      <c r="R24" s="27"/>
      <c r="S24" s="27"/>
      <c r="T24" s="27"/>
      <c r="U24" s="27"/>
      <c r="V24" s="27"/>
      <c r="W24" s="27"/>
      <c r="X24" s="27"/>
      <c r="Y24" s="27"/>
      <c r="Z24" s="27"/>
    </row>
    <row r="25" spans="1:26" ht="26.25" customHeight="1">
      <c r="A25" s="27"/>
      <c r="B25" s="599">
        <v>1997</v>
      </c>
      <c r="C25" s="772">
        <v>-77</v>
      </c>
      <c r="D25" s="1497">
        <v>34.1</v>
      </c>
      <c r="E25" s="1497">
        <v>-2215.5</v>
      </c>
      <c r="F25" s="1497">
        <v>928.8</v>
      </c>
      <c r="G25" s="1497">
        <v>-29.9</v>
      </c>
      <c r="H25" s="136">
        <v>-1359.5000000000002</v>
      </c>
      <c r="I25" s="27"/>
      <c r="J25" s="1837"/>
      <c r="K25" s="27"/>
      <c r="L25" s="27"/>
      <c r="M25" s="27"/>
      <c r="N25" s="27"/>
      <c r="O25" s="27"/>
      <c r="P25" s="27"/>
      <c r="Q25" s="27"/>
      <c r="R25" s="27"/>
      <c r="S25" s="27"/>
      <c r="T25" s="27"/>
      <c r="U25" s="27"/>
      <c r="V25" s="27"/>
      <c r="W25" s="27"/>
      <c r="X25" s="27"/>
      <c r="Y25" s="27"/>
      <c r="Z25" s="27"/>
    </row>
    <row r="26" spans="1:26" ht="26.25" customHeight="1">
      <c r="A26" s="27"/>
      <c r="B26" s="690">
        <v>1998</v>
      </c>
      <c r="C26" s="775">
        <v>40.229999999999947</v>
      </c>
      <c r="D26" s="1499">
        <v>37.1</v>
      </c>
      <c r="E26" s="1499">
        <v>-810.99999999999989</v>
      </c>
      <c r="F26" s="1499">
        <v>302.10000000000002</v>
      </c>
      <c r="G26" s="1499">
        <v>-314.24299999999994</v>
      </c>
      <c r="H26" s="138">
        <v>-745.81299999999987</v>
      </c>
      <c r="I26" s="27"/>
      <c r="J26" s="1837"/>
      <c r="K26" s="27"/>
      <c r="L26" s="27"/>
      <c r="M26" s="27"/>
      <c r="N26" s="27"/>
      <c r="O26" s="27"/>
      <c r="P26" s="27"/>
      <c r="Q26" s="27"/>
      <c r="R26" s="27"/>
      <c r="S26" s="27"/>
      <c r="T26" s="27"/>
      <c r="U26" s="27"/>
      <c r="V26" s="27"/>
      <c r="W26" s="27"/>
      <c r="X26" s="27"/>
      <c r="Y26" s="27"/>
      <c r="Z26" s="27"/>
    </row>
    <row r="27" spans="1:26" ht="26.25" customHeight="1">
      <c r="A27" s="27"/>
      <c r="B27" s="599">
        <v>1999</v>
      </c>
      <c r="C27" s="772">
        <v>-89.270000000000039</v>
      </c>
      <c r="D27" s="1497">
        <v>0.60000000000000853</v>
      </c>
      <c r="E27" s="1497">
        <v>-621.09999999999991</v>
      </c>
      <c r="F27" s="1497">
        <v>45.500000000000028</v>
      </c>
      <c r="G27" s="1497">
        <v>-387.54000000000008</v>
      </c>
      <c r="H27" s="136">
        <v>-1051.81</v>
      </c>
      <c r="I27" s="27"/>
      <c r="J27" s="1837"/>
      <c r="K27" s="27"/>
      <c r="L27" s="27"/>
      <c r="M27" s="27"/>
      <c r="N27" s="27"/>
      <c r="O27" s="27"/>
      <c r="P27" s="27"/>
      <c r="Q27" s="27"/>
      <c r="R27" s="27"/>
      <c r="S27" s="27"/>
      <c r="T27" s="27"/>
      <c r="U27" s="27"/>
      <c r="V27" s="27"/>
      <c r="W27" s="27"/>
      <c r="X27" s="27"/>
      <c r="Y27" s="27"/>
      <c r="Z27" s="27"/>
    </row>
    <row r="28" spans="1:26" ht="26.25" customHeight="1">
      <c r="A28" s="27"/>
      <c r="B28" s="690">
        <v>2000</v>
      </c>
      <c r="C28" s="775">
        <v>-63</v>
      </c>
      <c r="D28" s="1499">
        <v>15</v>
      </c>
      <c r="E28" s="1499">
        <v>-1047</v>
      </c>
      <c r="F28" s="1499">
        <v>-93</v>
      </c>
      <c r="G28" s="1499">
        <v>-361</v>
      </c>
      <c r="H28" s="138">
        <v>-1549</v>
      </c>
      <c r="I28" s="27"/>
      <c r="J28" s="27"/>
      <c r="K28" s="27"/>
      <c r="L28" s="27"/>
      <c r="M28" s="27"/>
      <c r="N28" s="27"/>
      <c r="O28" s="27"/>
      <c r="P28" s="27"/>
      <c r="Q28" s="27"/>
      <c r="R28" s="27"/>
      <c r="S28" s="27"/>
      <c r="T28" s="27"/>
      <c r="U28" s="27"/>
      <c r="V28" s="27"/>
      <c r="W28" s="27"/>
      <c r="X28" s="27"/>
      <c r="Y28" s="27"/>
      <c r="Z28" s="27"/>
    </row>
    <row r="29" spans="1:26" ht="26.25" customHeight="1">
      <c r="A29" s="27"/>
      <c r="B29" s="599">
        <v>2001</v>
      </c>
      <c r="C29" s="772">
        <v>532.30000000000007</v>
      </c>
      <c r="D29" s="1497">
        <v>4</v>
      </c>
      <c r="E29" s="1497">
        <v>280.09999999999997</v>
      </c>
      <c r="F29" s="1840">
        <v>-651.70000000000005</v>
      </c>
      <c r="G29" s="1840">
        <v>-158.40000000000003</v>
      </c>
      <c r="H29" s="136">
        <v>6.3000000000000114</v>
      </c>
      <c r="I29" s="27"/>
      <c r="J29" s="27"/>
      <c r="K29" s="27"/>
      <c r="L29" s="27"/>
      <c r="M29" s="27"/>
      <c r="N29" s="27"/>
      <c r="O29" s="27"/>
      <c r="P29" s="27"/>
      <c r="Q29" s="27"/>
      <c r="R29" s="27"/>
      <c r="S29" s="27"/>
      <c r="T29" s="27"/>
      <c r="U29" s="27"/>
      <c r="V29" s="27"/>
      <c r="W29" s="27"/>
      <c r="X29" s="27"/>
      <c r="Y29" s="27"/>
      <c r="Z29" s="27"/>
    </row>
    <row r="30" spans="1:26" ht="26.25" customHeight="1">
      <c r="A30" s="27"/>
      <c r="B30" s="690">
        <v>2002</v>
      </c>
      <c r="C30" s="775">
        <v>828</v>
      </c>
      <c r="D30" s="1499">
        <v>34</v>
      </c>
      <c r="E30" s="1499">
        <v>4480</v>
      </c>
      <c r="F30" s="1841">
        <v>-321</v>
      </c>
      <c r="G30" s="1841">
        <v>-26</v>
      </c>
      <c r="H30" s="138">
        <v>4995</v>
      </c>
      <c r="I30" s="27"/>
      <c r="J30" s="27"/>
      <c r="K30" s="27"/>
      <c r="L30" s="27"/>
      <c r="M30" s="27"/>
      <c r="N30" s="27"/>
      <c r="O30" s="27"/>
      <c r="P30" s="27"/>
      <c r="Q30" s="27"/>
      <c r="R30" s="27"/>
      <c r="S30" s="27"/>
      <c r="T30" s="27"/>
      <c r="U30" s="27"/>
      <c r="V30" s="27"/>
      <c r="W30" s="27"/>
      <c r="X30" s="27"/>
      <c r="Y30" s="27"/>
      <c r="Z30" s="27"/>
    </row>
    <row r="31" spans="1:26" ht="26.25" customHeight="1">
      <c r="A31" s="27"/>
      <c r="B31" s="599">
        <v>2003</v>
      </c>
      <c r="C31" s="772">
        <v>143.6</v>
      </c>
      <c r="D31" s="1497">
        <v>142.5</v>
      </c>
      <c r="E31" s="1497">
        <v>835.40000000000009</v>
      </c>
      <c r="F31" s="1840">
        <v>-90.400000000000063</v>
      </c>
      <c r="G31" s="1840">
        <v>61.049999999999841</v>
      </c>
      <c r="H31" s="136">
        <v>1092.1499999999996</v>
      </c>
      <c r="I31" s="27"/>
      <c r="J31" s="27"/>
      <c r="K31" s="27"/>
      <c r="L31" s="27"/>
      <c r="M31" s="27"/>
      <c r="N31" s="27"/>
      <c r="O31" s="27"/>
      <c r="P31" s="27"/>
      <c r="Q31" s="27"/>
      <c r="R31" s="27"/>
      <c r="S31" s="27"/>
      <c r="T31" s="27"/>
      <c r="U31" s="27"/>
      <c r="V31" s="27"/>
      <c r="W31" s="27"/>
      <c r="X31" s="27"/>
      <c r="Y31" s="27"/>
      <c r="Z31" s="27"/>
    </row>
    <row r="32" spans="1:26" ht="26.25" customHeight="1">
      <c r="A32" s="27"/>
      <c r="B32" s="690">
        <v>2004</v>
      </c>
      <c r="C32" s="775">
        <v>-236</v>
      </c>
      <c r="D32" s="1499">
        <v>48</v>
      </c>
      <c r="E32" s="1499">
        <v>-10517</v>
      </c>
      <c r="F32" s="1841">
        <v>261</v>
      </c>
      <c r="G32" s="1841">
        <v>-412</v>
      </c>
      <c r="H32" s="138">
        <v>-10856</v>
      </c>
      <c r="I32" s="27"/>
      <c r="J32" s="27"/>
      <c r="K32" s="27"/>
      <c r="L32" s="27"/>
      <c r="M32" s="27"/>
      <c r="N32" s="27"/>
      <c r="O32" s="27"/>
      <c r="P32" s="27"/>
      <c r="Q32" s="27"/>
      <c r="R32" s="27"/>
      <c r="S32" s="27"/>
      <c r="T32" s="27"/>
      <c r="U32" s="27"/>
      <c r="V32" s="27"/>
      <c r="W32" s="27"/>
      <c r="X32" s="27"/>
      <c r="Y32" s="27"/>
      <c r="Z32" s="27"/>
    </row>
    <row r="33" spans="1:26" ht="26.25" customHeight="1">
      <c r="A33" s="27"/>
      <c r="B33" s="599">
        <v>2005</v>
      </c>
      <c r="C33" s="772">
        <v>66.80000000000004</v>
      </c>
      <c r="D33" s="1497">
        <v>53.59999999999998</v>
      </c>
      <c r="E33" s="1497">
        <v>1584.3</v>
      </c>
      <c r="F33" s="1840">
        <v>364</v>
      </c>
      <c r="G33" s="1840">
        <v>-107</v>
      </c>
      <c r="H33" s="136">
        <v>1962</v>
      </c>
      <c r="I33" s="27"/>
      <c r="J33" s="27"/>
      <c r="K33" s="27"/>
      <c r="L33" s="27"/>
      <c r="M33" s="27"/>
      <c r="N33" s="27"/>
      <c r="O33" s="27"/>
      <c r="P33" s="27"/>
      <c r="Q33" s="27"/>
      <c r="R33" s="27"/>
      <c r="S33" s="27"/>
      <c r="T33" s="27"/>
      <c r="U33" s="27"/>
      <c r="V33" s="27"/>
      <c r="W33" s="27"/>
      <c r="X33" s="27"/>
      <c r="Y33" s="27"/>
      <c r="Z33" s="27"/>
    </row>
    <row r="34" spans="1:26" ht="26.25" customHeight="1">
      <c r="A34" s="27"/>
      <c r="B34" s="690">
        <v>2006</v>
      </c>
      <c r="C34" s="775">
        <v>247.84999999999997</v>
      </c>
      <c r="D34" s="1499">
        <v>250.04</v>
      </c>
      <c r="E34" s="1499">
        <v>348.5</v>
      </c>
      <c r="F34" s="1841">
        <v>1293</v>
      </c>
      <c r="G34" s="1841">
        <v>2135</v>
      </c>
      <c r="H34" s="138">
        <v>4274.3899999999994</v>
      </c>
      <c r="I34" s="27"/>
      <c r="J34" s="27"/>
      <c r="K34" s="27"/>
      <c r="L34" s="27"/>
      <c r="M34" s="27"/>
      <c r="N34" s="27"/>
      <c r="O34" s="27"/>
      <c r="P34" s="27"/>
      <c r="Q34" s="27"/>
      <c r="R34" s="27"/>
      <c r="S34" s="27"/>
      <c r="T34" s="27"/>
      <c r="U34" s="27"/>
      <c r="V34" s="27"/>
      <c r="W34" s="27"/>
      <c r="X34" s="27"/>
      <c r="Y34" s="27"/>
      <c r="Z34" s="27"/>
    </row>
    <row r="35" spans="1:26" ht="26.25" customHeight="1">
      <c r="A35" s="27"/>
      <c r="B35" s="599">
        <v>2007</v>
      </c>
      <c r="C35" s="772">
        <v>-18.75</v>
      </c>
      <c r="D35" s="1497">
        <v>485.66999999999996</v>
      </c>
      <c r="E35" s="1497">
        <v>4749.1149999999998</v>
      </c>
      <c r="F35" s="1840">
        <v>2718.63</v>
      </c>
      <c r="G35" s="1840">
        <v>1519.6629999999996</v>
      </c>
      <c r="H35" s="136">
        <v>9454.3279999999995</v>
      </c>
      <c r="I35" s="27"/>
      <c r="J35" s="27"/>
      <c r="K35" s="27"/>
      <c r="L35" s="27"/>
      <c r="M35" s="27"/>
      <c r="N35" s="27"/>
      <c r="O35" s="27"/>
      <c r="P35" s="27"/>
      <c r="Q35" s="27"/>
      <c r="R35" s="27"/>
      <c r="S35" s="27"/>
      <c r="T35" s="27"/>
      <c r="U35" s="27"/>
      <c r="V35" s="27"/>
      <c r="W35" s="27"/>
      <c r="X35" s="27"/>
      <c r="Y35" s="27"/>
      <c r="Z35" s="27"/>
    </row>
    <row r="36" spans="1:26" ht="26.25" customHeight="1">
      <c r="A36" s="27"/>
      <c r="B36" s="566">
        <v>2008</v>
      </c>
      <c r="C36" s="876">
        <v>86.72999999999999</v>
      </c>
      <c r="D36" s="1809">
        <v>8311.6620000000003</v>
      </c>
      <c r="E36" s="1809">
        <v>6148.880000000001</v>
      </c>
      <c r="F36" s="1842">
        <v>3315.25</v>
      </c>
      <c r="G36" s="1842">
        <v>2033.5519999999999</v>
      </c>
      <c r="H36" s="170">
        <v>19896.074000000001</v>
      </c>
      <c r="I36" s="27"/>
      <c r="J36" s="27"/>
      <c r="K36" s="27"/>
      <c r="L36" s="27"/>
      <c r="M36" s="27"/>
      <c r="N36" s="27"/>
      <c r="O36" s="27"/>
      <c r="P36" s="27"/>
      <c r="Q36" s="27"/>
      <c r="R36" s="27"/>
      <c r="S36" s="27"/>
      <c r="T36" s="27"/>
      <c r="U36" s="27"/>
      <c r="V36" s="27"/>
      <c r="W36" s="27"/>
      <c r="X36" s="27"/>
      <c r="Y36" s="27"/>
      <c r="Z36" s="27"/>
    </row>
    <row r="37" spans="1:26" ht="26.25" customHeight="1">
      <c r="A37" s="27"/>
      <c r="B37" s="599">
        <v>2009</v>
      </c>
      <c r="C37" s="772">
        <v>-41.490000000000009</v>
      </c>
      <c r="D37" s="1497">
        <v>4548</v>
      </c>
      <c r="E37" s="1497">
        <v>13430.2</v>
      </c>
      <c r="F37" s="1840">
        <v>3114.1800000000003</v>
      </c>
      <c r="G37" s="1840">
        <v>1424.27</v>
      </c>
      <c r="H37" s="136">
        <v>22475.16</v>
      </c>
      <c r="I37" s="27"/>
      <c r="J37" s="27"/>
      <c r="K37" s="27"/>
      <c r="L37" s="27"/>
      <c r="M37" s="27"/>
      <c r="N37" s="27"/>
      <c r="O37" s="27"/>
      <c r="P37" s="27"/>
      <c r="Q37" s="27"/>
      <c r="R37" s="27"/>
      <c r="S37" s="27"/>
      <c r="T37" s="27"/>
      <c r="U37" s="27"/>
      <c r="V37" s="27"/>
      <c r="W37" s="27"/>
      <c r="X37" s="27"/>
      <c r="Y37" s="27"/>
      <c r="Z37" s="27"/>
    </row>
    <row r="38" spans="1:26" ht="26.25" customHeight="1">
      <c r="A38" s="27"/>
      <c r="B38" s="566">
        <v>2010</v>
      </c>
      <c r="C38" s="876">
        <v>-98.72999999999999</v>
      </c>
      <c r="D38" s="1809">
        <v>863</v>
      </c>
      <c r="E38" s="1809">
        <v>8304.33</v>
      </c>
      <c r="F38" s="1842">
        <v>3870.5699999999997</v>
      </c>
      <c r="G38" s="1842">
        <v>827.77</v>
      </c>
      <c r="H38" s="170">
        <v>13766.94</v>
      </c>
      <c r="I38" s="27"/>
      <c r="J38" s="27"/>
      <c r="K38" s="27"/>
      <c r="L38" s="27"/>
      <c r="M38" s="27"/>
      <c r="N38" s="27"/>
      <c r="O38" s="27"/>
      <c r="P38" s="27"/>
      <c r="Q38" s="27"/>
      <c r="R38" s="27"/>
      <c r="S38" s="27"/>
      <c r="T38" s="27"/>
      <c r="U38" s="27"/>
      <c r="V38" s="27"/>
      <c r="W38" s="27"/>
      <c r="X38" s="27"/>
      <c r="Y38" s="27"/>
      <c r="Z38" s="27"/>
    </row>
    <row r="39" spans="1:26" ht="26.25" customHeight="1">
      <c r="A39" s="27"/>
      <c r="B39" s="599">
        <v>2011</v>
      </c>
      <c r="C39" s="772">
        <v>-6.2000000000000028</v>
      </c>
      <c r="D39" s="1497">
        <v>3954</v>
      </c>
      <c r="E39" s="1497">
        <v>6327.2</v>
      </c>
      <c r="F39" s="1840">
        <v>1353.7</v>
      </c>
      <c r="G39" s="1840">
        <v>10903.6</v>
      </c>
      <c r="H39" s="136">
        <v>22532.300000000003</v>
      </c>
      <c r="I39" s="27"/>
      <c r="J39" s="27"/>
      <c r="K39" s="27"/>
      <c r="L39" s="27"/>
      <c r="M39" s="27"/>
      <c r="N39" s="27"/>
      <c r="O39" s="27"/>
      <c r="P39" s="27"/>
      <c r="Q39" s="27"/>
      <c r="R39" s="27"/>
      <c r="S39" s="27"/>
      <c r="T39" s="27"/>
      <c r="U39" s="27"/>
      <c r="V39" s="27"/>
      <c r="W39" s="27"/>
      <c r="X39" s="27"/>
      <c r="Y39" s="27"/>
      <c r="Z39" s="27"/>
    </row>
    <row r="40" spans="1:26" ht="26.25" customHeight="1">
      <c r="A40" s="27"/>
      <c r="B40" s="566">
        <v>2012</v>
      </c>
      <c r="C40" s="876">
        <v>-918.31899999999996</v>
      </c>
      <c r="D40" s="1809">
        <v>4025</v>
      </c>
      <c r="E40" s="1809">
        <v>14989.779999999999</v>
      </c>
      <c r="F40" s="1842">
        <v>605.29999999999995</v>
      </c>
      <c r="G40" s="1842">
        <v>16678.2</v>
      </c>
      <c r="H40" s="170">
        <v>35379.960999999996</v>
      </c>
      <c r="I40" s="27"/>
      <c r="J40" s="27"/>
      <c r="K40" s="27"/>
      <c r="L40" s="27"/>
      <c r="M40" s="27"/>
      <c r="N40" s="27"/>
      <c r="O40" s="27"/>
      <c r="P40" s="27"/>
      <c r="Q40" s="27"/>
      <c r="R40" s="27"/>
      <c r="S40" s="27"/>
      <c r="T40" s="27"/>
      <c r="U40" s="27"/>
      <c r="V40" s="27"/>
      <c r="W40" s="27"/>
      <c r="X40" s="27"/>
      <c r="Y40" s="27"/>
      <c r="Z40" s="27"/>
    </row>
    <row r="41" spans="1:26" ht="26.25" customHeight="1">
      <c r="A41" s="27"/>
      <c r="B41" s="599">
        <v>2013</v>
      </c>
      <c r="C41" s="772">
        <v>57.400000000000006</v>
      </c>
      <c r="D41" s="1497">
        <v>-131</v>
      </c>
      <c r="E41" s="1497">
        <v>4872.7999999999984</v>
      </c>
      <c r="F41" s="1840">
        <v>-283.85899999999992</v>
      </c>
      <c r="G41" s="1840">
        <v>17112.099999999999</v>
      </c>
      <c r="H41" s="136">
        <v>21627.440999999999</v>
      </c>
      <c r="I41" s="27"/>
      <c r="J41" s="27"/>
      <c r="K41" s="27"/>
      <c r="L41" s="27"/>
      <c r="M41" s="27"/>
      <c r="N41" s="27"/>
      <c r="O41" s="27"/>
      <c r="P41" s="27"/>
      <c r="Q41" s="27"/>
      <c r="R41" s="27"/>
      <c r="S41" s="27"/>
      <c r="T41" s="27"/>
      <c r="U41" s="27"/>
      <c r="V41" s="27"/>
      <c r="W41" s="27"/>
      <c r="X41" s="27"/>
      <c r="Y41" s="27"/>
      <c r="Z41" s="27"/>
    </row>
    <row r="42" spans="1:26" ht="26.25" customHeight="1">
      <c r="A42" s="27"/>
      <c r="B42" s="566">
        <v>2014</v>
      </c>
      <c r="C42" s="876">
        <v>171</v>
      </c>
      <c r="D42" s="1809">
        <v>12116.400000000001</v>
      </c>
      <c r="E42" s="1809">
        <v>13323.4</v>
      </c>
      <c r="F42" s="1842">
        <v>1174.0999999999999</v>
      </c>
      <c r="G42" s="1842">
        <v>12861.599999999999</v>
      </c>
      <c r="H42" s="170">
        <v>39646.5</v>
      </c>
      <c r="I42" s="27"/>
      <c r="J42" s="27"/>
      <c r="K42" s="27"/>
      <c r="L42" s="27"/>
      <c r="M42" s="27"/>
      <c r="N42" s="27"/>
      <c r="O42" s="27"/>
      <c r="P42" s="27"/>
      <c r="Q42" s="27"/>
      <c r="R42" s="27"/>
      <c r="S42" s="27"/>
      <c r="T42" s="27"/>
      <c r="U42" s="27"/>
      <c r="V42" s="27"/>
      <c r="W42" s="27"/>
      <c r="X42" s="27"/>
      <c r="Y42" s="27"/>
      <c r="Z42" s="27"/>
    </row>
    <row r="43" spans="1:26" ht="26.25" customHeight="1">
      <c r="A43" s="27"/>
      <c r="B43" s="599">
        <v>2015</v>
      </c>
      <c r="C43" s="772">
        <v>73.700000000000017</v>
      </c>
      <c r="D43" s="1497">
        <v>5026.7000000000007</v>
      </c>
      <c r="E43" s="1497">
        <v>13515.3</v>
      </c>
      <c r="F43" s="1840">
        <v>3589.42</v>
      </c>
      <c r="G43" s="1840">
        <v>21863.365000000002</v>
      </c>
      <c r="H43" s="136">
        <v>44068.485000000001</v>
      </c>
      <c r="I43" s="27"/>
      <c r="J43" s="27"/>
      <c r="K43" s="27"/>
      <c r="L43" s="27"/>
      <c r="M43" s="27"/>
      <c r="N43" s="27"/>
      <c r="O43" s="27"/>
      <c r="P43" s="27"/>
      <c r="Q43" s="27"/>
      <c r="R43" s="27"/>
      <c r="S43" s="27"/>
      <c r="T43" s="27"/>
      <c r="U43" s="27"/>
      <c r="V43" s="27"/>
      <c r="W43" s="27"/>
      <c r="X43" s="27"/>
      <c r="Y43" s="27"/>
      <c r="Z43" s="27"/>
    </row>
    <row r="44" spans="1:26" ht="6.75" customHeight="1" thickBot="1">
      <c r="A44" s="27"/>
      <c r="B44" s="1821"/>
      <c r="C44" s="1843"/>
      <c r="D44" s="1844"/>
      <c r="E44" s="1844"/>
      <c r="F44" s="1845"/>
      <c r="G44" s="1845"/>
      <c r="H44" s="1846"/>
      <c r="I44" s="27"/>
      <c r="J44" s="27"/>
      <c r="K44" s="27"/>
      <c r="L44" s="27"/>
      <c r="M44" s="27"/>
      <c r="N44" s="27"/>
      <c r="O44" s="27"/>
      <c r="P44" s="27"/>
      <c r="Q44" s="27"/>
      <c r="R44" s="27"/>
      <c r="S44" s="27"/>
      <c r="T44" s="27"/>
      <c r="U44" s="27"/>
      <c r="V44" s="27"/>
      <c r="W44" s="27"/>
      <c r="X44" s="27"/>
      <c r="Y44" s="27"/>
      <c r="Z44" s="27"/>
    </row>
    <row r="45" spans="1:26">
      <c r="A45" s="27"/>
      <c r="B45" s="796"/>
      <c r="C45" s="624" t="s">
        <v>34</v>
      </c>
      <c r="D45" s="624" t="s">
        <v>34</v>
      </c>
      <c r="E45" s="624" t="s">
        <v>34</v>
      </c>
      <c r="F45" s="169"/>
      <c r="G45" s="624" t="s">
        <v>34</v>
      </c>
      <c r="H45" s="624" t="s">
        <v>34</v>
      </c>
      <c r="I45" s="27"/>
      <c r="J45" s="27"/>
      <c r="K45" s="27"/>
      <c r="L45" s="27"/>
      <c r="M45" s="27"/>
      <c r="N45" s="27"/>
      <c r="O45" s="27"/>
      <c r="P45" s="27"/>
      <c r="Q45" s="27"/>
      <c r="R45" s="27"/>
      <c r="S45" s="27"/>
      <c r="T45" s="27"/>
      <c r="U45" s="27"/>
      <c r="V45" s="27"/>
      <c r="W45" s="27"/>
      <c r="X45" s="27"/>
      <c r="Y45" s="27"/>
      <c r="Z45" s="27"/>
    </row>
    <row r="46" spans="1:26">
      <c r="A46" s="27"/>
      <c r="B46" s="1578" t="s">
        <v>125</v>
      </c>
      <c r="C46" s="27"/>
      <c r="D46" s="27"/>
      <c r="E46" s="27"/>
      <c r="F46" s="27"/>
      <c r="G46" s="27"/>
      <c r="H46" s="4150" t="s">
        <v>2728</v>
      </c>
      <c r="I46" s="27"/>
      <c r="J46" s="27"/>
      <c r="K46" s="27"/>
      <c r="L46" s="27"/>
      <c r="M46" s="27"/>
      <c r="N46" s="27"/>
      <c r="O46" s="27"/>
      <c r="P46" s="27"/>
      <c r="Q46" s="27"/>
      <c r="R46" s="27"/>
      <c r="S46" s="27"/>
      <c r="T46" s="27"/>
      <c r="U46" s="27"/>
      <c r="V46" s="27"/>
      <c r="W46" s="27"/>
      <c r="X46" s="27"/>
      <c r="Y46" s="27"/>
      <c r="Z46" s="27"/>
    </row>
    <row r="47" spans="1:26">
      <c r="A47" s="27"/>
      <c r="B47" s="77"/>
      <c r="C47" s="1847"/>
      <c r="D47" s="1847"/>
      <c r="E47" s="1847"/>
      <c r="F47" s="169"/>
      <c r="G47" s="624" t="s">
        <v>34</v>
      </c>
      <c r="H47" s="169"/>
      <c r="I47" s="27"/>
      <c r="J47" s="27"/>
      <c r="K47" s="27"/>
      <c r="L47" s="27"/>
      <c r="M47" s="27"/>
      <c r="N47" s="27"/>
      <c r="O47" s="27"/>
      <c r="P47" s="27"/>
      <c r="Q47" s="27"/>
      <c r="R47" s="27"/>
      <c r="S47" s="27"/>
      <c r="T47" s="27"/>
      <c r="U47" s="27"/>
      <c r="V47" s="27"/>
      <c r="W47" s="27"/>
      <c r="X47" s="27"/>
      <c r="Y47" s="27"/>
      <c r="Z47" s="27"/>
    </row>
    <row r="48" spans="1:26">
      <c r="A48" s="27"/>
      <c r="B48" s="77"/>
      <c r="C48" s="27"/>
      <c r="D48" s="27"/>
      <c r="E48" s="27"/>
      <c r="F48" s="27"/>
      <c r="G48" s="27"/>
      <c r="H48" s="27"/>
      <c r="I48" s="27"/>
      <c r="J48" s="27"/>
      <c r="K48" s="27"/>
      <c r="L48" s="27"/>
      <c r="M48" s="27"/>
      <c r="N48" s="27"/>
      <c r="O48" s="27"/>
      <c r="P48" s="27"/>
      <c r="Q48" s="27"/>
      <c r="R48" s="27"/>
      <c r="S48" s="27"/>
      <c r="T48" s="27"/>
      <c r="U48" s="27"/>
      <c r="V48" s="27"/>
      <c r="W48" s="27"/>
      <c r="X48" s="27"/>
      <c r="Y48" s="27"/>
      <c r="Z48" s="27"/>
    </row>
    <row r="49" spans="1:26">
      <c r="A49" s="27"/>
      <c r="B49" s="77"/>
      <c r="C49" s="27"/>
      <c r="D49" s="27"/>
      <c r="E49" s="27"/>
      <c r="F49" s="27"/>
      <c r="G49" s="27"/>
      <c r="H49" s="27"/>
      <c r="I49" s="27"/>
      <c r="J49" s="27"/>
      <c r="K49" s="27"/>
      <c r="L49" s="27"/>
      <c r="M49" s="27"/>
      <c r="N49" s="27"/>
      <c r="O49" s="27"/>
      <c r="P49" s="27"/>
      <c r="Q49" s="27"/>
      <c r="R49" s="27"/>
      <c r="S49" s="27"/>
      <c r="T49" s="27"/>
      <c r="U49" s="27"/>
      <c r="V49" s="27"/>
      <c r="W49" s="27"/>
      <c r="X49" s="27"/>
      <c r="Y49" s="27"/>
      <c r="Z49" s="27"/>
    </row>
    <row r="50" spans="1:26">
      <c r="A50" s="27"/>
      <c r="B50" s="77"/>
      <c r="C50" s="27"/>
      <c r="D50" s="27"/>
      <c r="E50" s="27"/>
      <c r="F50" s="27"/>
      <c r="G50" s="27"/>
      <c r="H50" s="27"/>
      <c r="I50" s="27"/>
      <c r="J50" s="27"/>
      <c r="K50" s="27"/>
      <c r="L50" s="27"/>
      <c r="M50" s="27"/>
      <c r="N50" s="27"/>
      <c r="O50" s="27"/>
      <c r="P50" s="27"/>
      <c r="Q50" s="27"/>
      <c r="R50" s="27"/>
      <c r="S50" s="27"/>
      <c r="T50" s="27"/>
      <c r="U50" s="27"/>
      <c r="V50" s="27"/>
      <c r="W50" s="27"/>
      <c r="X50" s="27"/>
      <c r="Y50" s="27"/>
      <c r="Z50" s="27"/>
    </row>
    <row r="51" spans="1:26">
      <c r="A51" s="27"/>
      <c r="B51" s="77"/>
      <c r="C51" s="27"/>
      <c r="D51" s="27"/>
      <c r="E51" s="27"/>
      <c r="F51" s="27"/>
      <c r="G51" s="27"/>
      <c r="H51" s="27"/>
      <c r="I51" s="27"/>
      <c r="J51" s="27"/>
      <c r="K51" s="27"/>
      <c r="L51" s="27"/>
      <c r="M51" s="27"/>
      <c r="N51" s="27"/>
      <c r="O51" s="27"/>
      <c r="P51" s="27"/>
      <c r="Q51" s="27"/>
      <c r="R51" s="27"/>
      <c r="S51" s="27"/>
      <c r="T51" s="27"/>
      <c r="U51" s="27"/>
      <c r="V51" s="27"/>
      <c r="W51" s="27"/>
      <c r="X51" s="27"/>
      <c r="Y51" s="27"/>
      <c r="Z51" s="27"/>
    </row>
    <row r="52" spans="1:26">
      <c r="A52" s="27"/>
      <c r="B52" s="77"/>
      <c r="C52" s="27"/>
      <c r="D52" s="27"/>
      <c r="E52" s="27"/>
      <c r="F52" s="27"/>
      <c r="G52" s="27"/>
      <c r="H52" s="27"/>
      <c r="I52" s="27"/>
      <c r="J52" s="27"/>
      <c r="K52" s="27"/>
      <c r="L52" s="27"/>
      <c r="M52" s="27"/>
      <c r="N52" s="27"/>
      <c r="O52" s="27"/>
      <c r="P52" s="27"/>
      <c r="Q52" s="27"/>
      <c r="R52" s="27"/>
      <c r="S52" s="27"/>
      <c r="T52" s="27"/>
      <c r="U52" s="27"/>
      <c r="V52" s="27"/>
      <c r="W52" s="27"/>
      <c r="X52" s="27"/>
      <c r="Y52" s="27"/>
      <c r="Z52" s="27"/>
    </row>
    <row r="53" spans="1:26">
      <c r="A53" s="27"/>
      <c r="B53" s="77"/>
      <c r="C53" s="27"/>
      <c r="D53" s="27"/>
      <c r="E53" s="27"/>
      <c r="F53" s="27"/>
      <c r="G53" s="27"/>
      <c r="H53" s="27"/>
      <c r="I53" s="27"/>
      <c r="J53" s="27"/>
      <c r="K53" s="27"/>
      <c r="L53" s="27"/>
      <c r="M53" s="27"/>
      <c r="N53" s="27"/>
      <c r="O53" s="27"/>
      <c r="P53" s="27"/>
      <c r="Q53" s="27"/>
      <c r="R53" s="27"/>
      <c r="S53" s="27"/>
      <c r="T53" s="27"/>
      <c r="U53" s="27"/>
      <c r="V53" s="27"/>
      <c r="W53" s="27"/>
      <c r="X53" s="27"/>
      <c r="Y53" s="27"/>
      <c r="Z53" s="27"/>
    </row>
    <row r="54" spans="1:26">
      <c r="A54" s="27"/>
      <c r="B54" s="77"/>
      <c r="C54" s="27"/>
      <c r="D54" s="27"/>
      <c r="E54" s="27"/>
      <c r="F54" s="27"/>
      <c r="G54" s="27"/>
      <c r="H54" s="27"/>
      <c r="I54" s="27"/>
      <c r="J54" s="27"/>
      <c r="K54" s="27"/>
      <c r="L54" s="27"/>
      <c r="M54" s="27"/>
      <c r="N54" s="27"/>
      <c r="O54" s="27"/>
      <c r="P54" s="27"/>
      <c r="Q54" s="27"/>
      <c r="R54" s="27"/>
      <c r="S54" s="27"/>
      <c r="T54" s="27"/>
      <c r="U54" s="27"/>
      <c r="V54" s="27"/>
      <c r="W54" s="27"/>
      <c r="X54" s="27"/>
      <c r="Y54" s="27"/>
      <c r="Z54" s="27"/>
    </row>
    <row r="55" spans="1:26">
      <c r="A55" s="27"/>
      <c r="B55" s="77"/>
      <c r="C55" s="27"/>
      <c r="D55" s="27"/>
      <c r="E55" s="27"/>
      <c r="F55" s="27"/>
      <c r="G55" s="27"/>
      <c r="H55" s="27"/>
      <c r="I55" s="27"/>
      <c r="J55" s="27"/>
      <c r="K55" s="27"/>
      <c r="L55" s="27"/>
      <c r="M55" s="27"/>
      <c r="N55" s="27"/>
      <c r="O55" s="27"/>
      <c r="P55" s="27"/>
      <c r="Q55" s="27"/>
      <c r="R55" s="27"/>
      <c r="S55" s="27"/>
      <c r="T55" s="27"/>
      <c r="U55" s="27"/>
      <c r="V55" s="27"/>
      <c r="W55" s="27"/>
      <c r="X55" s="27"/>
      <c r="Y55" s="27"/>
      <c r="Z55" s="27"/>
    </row>
    <row r="56" spans="1:26">
      <c r="A56" s="27"/>
      <c r="B56" s="77"/>
      <c r="C56" s="27"/>
      <c r="D56" s="27"/>
      <c r="E56" s="27"/>
      <c r="F56" s="27"/>
      <c r="G56" s="27"/>
      <c r="H56" s="27"/>
      <c r="I56" s="27"/>
      <c r="J56" s="27"/>
      <c r="K56" s="27"/>
      <c r="L56" s="27"/>
      <c r="M56" s="27"/>
      <c r="N56" s="27"/>
      <c r="O56" s="27"/>
      <c r="P56" s="27"/>
      <c r="Q56" s="27"/>
      <c r="R56" s="27"/>
      <c r="S56" s="27"/>
      <c r="T56" s="27"/>
      <c r="U56" s="27"/>
      <c r="V56" s="27"/>
      <c r="W56" s="27"/>
      <c r="X56" s="27"/>
      <c r="Y56" s="27"/>
      <c r="Z56" s="27"/>
    </row>
    <row r="57" spans="1:26">
      <c r="A57" s="27"/>
      <c r="B57" s="77"/>
      <c r="C57" s="27"/>
      <c r="D57" s="27"/>
      <c r="E57" s="27"/>
      <c r="F57" s="27"/>
      <c r="G57" s="27"/>
      <c r="H57" s="27"/>
      <c r="I57" s="27"/>
      <c r="J57" s="27"/>
      <c r="K57" s="27"/>
      <c r="L57" s="27"/>
      <c r="M57" s="27"/>
      <c r="N57" s="27"/>
      <c r="O57" s="27"/>
      <c r="P57" s="27"/>
      <c r="Q57" s="27"/>
      <c r="R57" s="27"/>
      <c r="S57" s="27"/>
      <c r="T57" s="27"/>
      <c r="U57" s="27"/>
      <c r="V57" s="27"/>
      <c r="W57" s="27"/>
      <c r="X57" s="27"/>
      <c r="Y57" s="27"/>
      <c r="Z57" s="27"/>
    </row>
    <row r="58" spans="1:26">
      <c r="A58" s="27"/>
      <c r="B58" s="77"/>
      <c r="C58" s="27"/>
      <c r="D58" s="27"/>
      <c r="E58" s="27"/>
      <c r="F58" s="27"/>
      <c r="G58" s="27"/>
      <c r="H58" s="27"/>
      <c r="I58" s="27"/>
      <c r="J58" s="27"/>
      <c r="K58" s="27"/>
      <c r="L58" s="27"/>
      <c r="M58" s="27"/>
      <c r="N58" s="27"/>
      <c r="O58" s="27"/>
      <c r="P58" s="27"/>
      <c r="Q58" s="27"/>
      <c r="R58" s="27"/>
      <c r="S58" s="27"/>
      <c r="T58" s="27"/>
      <c r="U58" s="27"/>
      <c r="V58" s="27"/>
      <c r="W58" s="27"/>
      <c r="X58" s="27"/>
      <c r="Y58" s="27"/>
      <c r="Z58" s="27"/>
    </row>
    <row r="59" spans="1:26">
      <c r="A59" s="27"/>
      <c r="B59" s="77"/>
      <c r="C59" s="27"/>
      <c r="D59" s="27"/>
      <c r="E59" s="27"/>
      <c r="F59" s="27"/>
      <c r="G59" s="27"/>
      <c r="H59" s="27"/>
      <c r="I59" s="27"/>
      <c r="J59" s="27"/>
      <c r="K59" s="27"/>
      <c r="L59" s="27"/>
      <c r="M59" s="27"/>
      <c r="N59" s="27"/>
      <c r="O59" s="27"/>
      <c r="P59" s="27"/>
      <c r="Q59" s="27"/>
      <c r="R59" s="27"/>
      <c r="S59" s="27"/>
      <c r="T59" s="27"/>
      <c r="U59" s="27"/>
      <c r="V59" s="27"/>
      <c r="W59" s="27"/>
      <c r="X59" s="27"/>
      <c r="Y59" s="27"/>
      <c r="Z59" s="27"/>
    </row>
    <row r="60" spans="1:26">
      <c r="A60" s="27"/>
      <c r="B60" s="77"/>
      <c r="C60" s="27"/>
      <c r="D60" s="27"/>
      <c r="E60" s="27"/>
      <c r="F60" s="27"/>
      <c r="G60" s="27"/>
      <c r="H60" s="27"/>
      <c r="I60" s="27"/>
      <c r="J60" s="27"/>
      <c r="K60" s="27"/>
      <c r="L60" s="27"/>
      <c r="M60" s="27"/>
      <c r="N60" s="27"/>
      <c r="O60" s="27"/>
      <c r="P60" s="27"/>
      <c r="Q60" s="27"/>
      <c r="R60" s="27"/>
      <c r="S60" s="27"/>
      <c r="T60" s="27"/>
      <c r="U60" s="27"/>
      <c r="V60" s="27"/>
      <c r="W60" s="27"/>
      <c r="X60" s="27"/>
      <c r="Y60" s="27"/>
      <c r="Z60" s="27"/>
    </row>
    <row r="61" spans="1:26">
      <c r="A61" s="27"/>
      <c r="B61" s="77"/>
      <c r="C61" s="27"/>
      <c r="D61" s="27"/>
      <c r="E61" s="27"/>
      <c r="F61" s="27"/>
      <c r="G61" s="27"/>
      <c r="H61" s="27"/>
      <c r="I61" s="27"/>
      <c r="J61" s="27"/>
      <c r="K61" s="27"/>
      <c r="L61" s="27"/>
      <c r="M61" s="27"/>
      <c r="N61" s="27"/>
      <c r="O61" s="27"/>
      <c r="P61" s="27"/>
      <c r="Q61" s="27"/>
      <c r="R61" s="27"/>
      <c r="S61" s="27"/>
      <c r="T61" s="27"/>
      <c r="U61" s="27"/>
      <c r="V61" s="27"/>
      <c r="W61" s="27"/>
      <c r="X61" s="27"/>
      <c r="Y61" s="27"/>
      <c r="Z61" s="27"/>
    </row>
    <row r="62" spans="1:26">
      <c r="A62" s="27"/>
      <c r="B62" s="77"/>
      <c r="C62" s="27"/>
      <c r="D62" s="27"/>
      <c r="E62" s="27"/>
      <c r="F62" s="27"/>
      <c r="G62" s="27"/>
      <c r="H62" s="27"/>
      <c r="I62" s="27"/>
      <c r="J62" s="27"/>
      <c r="K62" s="27"/>
      <c r="L62" s="27"/>
      <c r="M62" s="27"/>
      <c r="N62" s="27"/>
      <c r="O62" s="27"/>
      <c r="P62" s="27"/>
      <c r="Q62" s="27"/>
      <c r="R62" s="27"/>
      <c r="S62" s="27"/>
      <c r="T62" s="27"/>
      <c r="U62" s="27"/>
      <c r="V62" s="27"/>
      <c r="W62" s="27"/>
      <c r="X62" s="27"/>
      <c r="Y62" s="27"/>
      <c r="Z62" s="27"/>
    </row>
    <row r="63" spans="1:26">
      <c r="A63" s="27"/>
      <c r="B63" s="77"/>
      <c r="C63" s="27"/>
      <c r="D63" s="27"/>
      <c r="E63" s="27"/>
      <c r="F63" s="27"/>
      <c r="G63" s="27"/>
      <c r="H63" s="27"/>
      <c r="I63" s="27"/>
      <c r="J63" s="27"/>
      <c r="K63" s="27"/>
      <c r="L63" s="27"/>
      <c r="M63" s="27"/>
      <c r="N63" s="27"/>
      <c r="O63" s="27"/>
      <c r="P63" s="27"/>
      <c r="Q63" s="27"/>
      <c r="R63" s="27"/>
      <c r="S63" s="27"/>
      <c r="T63" s="27"/>
      <c r="U63" s="27"/>
      <c r="V63" s="27"/>
      <c r="W63" s="27"/>
      <c r="X63" s="27"/>
      <c r="Y63" s="27"/>
      <c r="Z63" s="27"/>
    </row>
    <row r="64" spans="1:26">
      <c r="A64" s="27"/>
      <c r="B64" s="77"/>
      <c r="C64" s="27"/>
      <c r="D64" s="27"/>
      <c r="E64" s="27"/>
      <c r="F64" s="27"/>
      <c r="G64" s="27"/>
      <c r="H64" s="27"/>
      <c r="I64" s="27"/>
      <c r="J64" s="27"/>
      <c r="K64" s="27"/>
      <c r="L64" s="27"/>
      <c r="M64" s="27"/>
      <c r="N64" s="27"/>
      <c r="O64" s="27"/>
      <c r="P64" s="27"/>
      <c r="Q64" s="27"/>
      <c r="R64" s="27"/>
      <c r="S64" s="27"/>
      <c r="T64" s="27"/>
      <c r="U64" s="27"/>
      <c r="V64" s="27"/>
      <c r="W64" s="27"/>
      <c r="X64" s="27"/>
      <c r="Y64" s="27"/>
      <c r="Z64" s="27"/>
    </row>
    <row r="65" spans="1:26">
      <c r="A65" s="27"/>
      <c r="B65" s="77"/>
      <c r="C65" s="27"/>
      <c r="D65" s="27"/>
      <c r="E65" s="27"/>
      <c r="F65" s="27"/>
      <c r="G65" s="27"/>
      <c r="H65" s="27"/>
      <c r="I65" s="27"/>
      <c r="J65" s="27"/>
      <c r="K65" s="27"/>
      <c r="L65" s="27"/>
      <c r="M65" s="27"/>
      <c r="N65" s="27"/>
      <c r="O65" s="27"/>
      <c r="P65" s="27"/>
      <c r="Q65" s="27"/>
      <c r="R65" s="27"/>
      <c r="S65" s="27"/>
      <c r="T65" s="27"/>
      <c r="U65" s="27"/>
      <c r="V65" s="27"/>
      <c r="W65" s="27"/>
      <c r="X65" s="27"/>
      <c r="Y65" s="27"/>
      <c r="Z65" s="27"/>
    </row>
    <row r="66" spans="1:26">
      <c r="A66" s="27"/>
      <c r="B66" s="77"/>
      <c r="C66" s="27"/>
      <c r="D66" s="27"/>
      <c r="E66" s="27"/>
      <c r="F66" s="27"/>
      <c r="G66" s="27"/>
      <c r="H66" s="27"/>
      <c r="I66" s="27"/>
      <c r="J66" s="27"/>
      <c r="K66" s="27"/>
      <c r="L66" s="27"/>
      <c r="M66" s="27"/>
      <c r="N66" s="27"/>
      <c r="O66" s="27"/>
      <c r="P66" s="27"/>
      <c r="Q66" s="27"/>
      <c r="R66" s="27"/>
      <c r="S66" s="27"/>
      <c r="T66" s="27"/>
      <c r="U66" s="27"/>
      <c r="V66" s="27"/>
      <c r="W66" s="27"/>
      <c r="X66" s="27"/>
      <c r="Y66" s="27"/>
      <c r="Z66" s="27"/>
    </row>
    <row r="67" spans="1:26">
      <c r="A67" s="27"/>
      <c r="B67" s="77"/>
      <c r="C67" s="27"/>
      <c r="D67" s="27"/>
      <c r="E67" s="27"/>
      <c r="F67" s="27"/>
      <c r="G67" s="27"/>
      <c r="H67" s="27"/>
      <c r="I67" s="27"/>
      <c r="J67" s="27"/>
      <c r="K67" s="27"/>
      <c r="L67" s="27"/>
      <c r="M67" s="27"/>
      <c r="N67" s="27"/>
      <c r="O67" s="27"/>
      <c r="P67" s="27"/>
      <c r="Q67" s="27"/>
      <c r="R67" s="27"/>
      <c r="S67" s="27"/>
      <c r="T67" s="27"/>
      <c r="U67" s="27"/>
      <c r="V67" s="27"/>
      <c r="W67" s="27"/>
      <c r="X67" s="27"/>
      <c r="Y67" s="27"/>
      <c r="Z67" s="27"/>
    </row>
    <row r="68" spans="1:26">
      <c r="A68" s="27"/>
      <c r="B68" s="77"/>
      <c r="C68" s="27"/>
      <c r="D68" s="27"/>
      <c r="E68" s="27"/>
      <c r="F68" s="27"/>
      <c r="G68" s="27"/>
      <c r="H68" s="27"/>
      <c r="I68" s="27"/>
      <c r="J68" s="27"/>
      <c r="K68" s="27"/>
      <c r="L68" s="27"/>
      <c r="M68" s="27"/>
      <c r="N68" s="27"/>
      <c r="O68" s="27"/>
      <c r="P68" s="27"/>
      <c r="Q68" s="27"/>
      <c r="R68" s="27"/>
      <c r="S68" s="27"/>
      <c r="T68" s="27"/>
      <c r="U68" s="27"/>
      <c r="V68" s="27"/>
      <c r="W68" s="27"/>
      <c r="X68" s="27"/>
      <c r="Y68" s="27"/>
      <c r="Z68" s="27"/>
    </row>
    <row r="69" spans="1:26">
      <c r="A69" s="27"/>
      <c r="B69" s="77"/>
      <c r="C69" s="27"/>
      <c r="D69" s="27"/>
      <c r="E69" s="27"/>
      <c r="F69" s="27"/>
      <c r="G69" s="27"/>
      <c r="H69" s="27"/>
      <c r="I69" s="27"/>
      <c r="J69" s="27"/>
      <c r="K69" s="27"/>
      <c r="L69" s="27"/>
      <c r="M69" s="27"/>
      <c r="N69" s="27"/>
      <c r="O69" s="27"/>
      <c r="P69" s="27"/>
      <c r="Q69" s="27"/>
      <c r="R69" s="27"/>
      <c r="S69" s="27"/>
      <c r="T69" s="27"/>
      <c r="U69" s="27"/>
      <c r="V69" s="27"/>
      <c r="W69" s="27"/>
      <c r="X69" s="27"/>
      <c r="Y69" s="27"/>
      <c r="Z69" s="27"/>
    </row>
    <row r="70" spans="1:26">
      <c r="A70" s="27"/>
      <c r="B70" s="77"/>
      <c r="C70" s="27"/>
      <c r="D70" s="27"/>
      <c r="E70" s="27"/>
      <c r="F70" s="27"/>
      <c r="G70" s="27"/>
      <c r="H70" s="27"/>
      <c r="I70" s="27"/>
      <c r="J70" s="27"/>
      <c r="K70" s="27"/>
      <c r="L70" s="27"/>
      <c r="M70" s="27"/>
      <c r="N70" s="27"/>
      <c r="O70" s="27"/>
      <c r="P70" s="27"/>
      <c r="Q70" s="27"/>
      <c r="R70" s="27"/>
      <c r="S70" s="27"/>
      <c r="T70" s="27"/>
      <c r="U70" s="27"/>
      <c r="V70" s="27"/>
      <c r="W70" s="27"/>
      <c r="X70" s="27"/>
      <c r="Y70" s="27"/>
      <c r="Z70" s="27"/>
    </row>
    <row r="71" spans="1:26">
      <c r="A71" s="27"/>
      <c r="B71" s="77"/>
      <c r="C71" s="27"/>
      <c r="D71" s="27"/>
      <c r="E71" s="27"/>
      <c r="F71" s="27"/>
      <c r="G71" s="27"/>
      <c r="H71" s="27"/>
      <c r="I71" s="27"/>
      <c r="J71" s="27"/>
      <c r="K71" s="27"/>
      <c r="L71" s="27"/>
      <c r="M71" s="27"/>
      <c r="N71" s="27"/>
      <c r="O71" s="27"/>
      <c r="P71" s="27"/>
      <c r="Q71" s="27"/>
      <c r="R71" s="27"/>
      <c r="S71" s="27"/>
      <c r="T71" s="27"/>
      <c r="U71" s="27"/>
      <c r="V71" s="27"/>
      <c r="W71" s="27"/>
      <c r="X71" s="27"/>
      <c r="Y71" s="27"/>
      <c r="Z71" s="27"/>
    </row>
    <row r="72" spans="1:26">
      <c r="A72" s="27"/>
      <c r="B72" s="77"/>
      <c r="C72" s="27"/>
      <c r="D72" s="27"/>
      <c r="E72" s="27"/>
      <c r="F72" s="27"/>
      <c r="G72" s="27"/>
      <c r="H72" s="27"/>
      <c r="I72" s="27"/>
      <c r="J72" s="27"/>
      <c r="K72" s="27"/>
      <c r="L72" s="27"/>
      <c r="M72" s="27"/>
      <c r="N72" s="27"/>
      <c r="O72" s="27"/>
      <c r="P72" s="27"/>
      <c r="Q72" s="27"/>
      <c r="R72" s="27"/>
      <c r="S72" s="27"/>
      <c r="T72" s="27"/>
      <c r="U72" s="27"/>
      <c r="V72" s="27"/>
      <c r="W72" s="27"/>
      <c r="X72" s="27"/>
      <c r="Y72" s="27"/>
      <c r="Z72" s="27"/>
    </row>
    <row r="73" spans="1:26">
      <c r="A73" s="27"/>
      <c r="B73" s="77"/>
      <c r="C73" s="27"/>
      <c r="D73" s="27"/>
      <c r="E73" s="27"/>
      <c r="F73" s="27"/>
      <c r="G73" s="27"/>
      <c r="H73" s="27"/>
      <c r="I73" s="27"/>
      <c r="J73" s="27"/>
      <c r="K73" s="27"/>
      <c r="L73" s="27"/>
      <c r="M73" s="27"/>
      <c r="N73" s="27"/>
      <c r="O73" s="27"/>
      <c r="P73" s="27"/>
      <c r="Q73" s="27"/>
      <c r="R73" s="27"/>
      <c r="S73" s="27"/>
      <c r="T73" s="27"/>
      <c r="U73" s="27"/>
      <c r="V73" s="27"/>
      <c r="W73" s="27"/>
      <c r="X73" s="27"/>
      <c r="Y73" s="27"/>
      <c r="Z73" s="27"/>
    </row>
    <row r="74" spans="1:26">
      <c r="A74" s="27"/>
      <c r="B74" s="77"/>
      <c r="C74" s="27"/>
      <c r="D74" s="27"/>
      <c r="E74" s="27"/>
      <c r="F74" s="27"/>
      <c r="G74" s="27"/>
      <c r="H74" s="27"/>
      <c r="I74" s="27"/>
      <c r="J74" s="27"/>
      <c r="K74" s="27"/>
      <c r="L74" s="27"/>
      <c r="M74" s="27"/>
      <c r="N74" s="27"/>
      <c r="O74" s="27"/>
      <c r="P74" s="27"/>
      <c r="Q74" s="27"/>
      <c r="R74" s="27"/>
      <c r="S74" s="27"/>
      <c r="T74" s="27"/>
      <c r="U74" s="27"/>
      <c r="V74" s="27"/>
      <c r="W74" s="27"/>
      <c r="X74" s="27"/>
      <c r="Y74" s="27"/>
      <c r="Z74" s="27"/>
    </row>
    <row r="75" spans="1:26">
      <c r="A75" s="27"/>
      <c r="B75" s="77"/>
      <c r="C75" s="27"/>
      <c r="D75" s="27"/>
      <c r="E75" s="27"/>
      <c r="F75" s="27"/>
      <c r="G75" s="27"/>
      <c r="H75" s="27"/>
      <c r="I75" s="27"/>
      <c r="J75" s="27"/>
      <c r="K75" s="27"/>
      <c r="L75" s="27"/>
      <c r="M75" s="27"/>
      <c r="N75" s="27"/>
      <c r="O75" s="27"/>
      <c r="P75" s="27"/>
      <c r="Q75" s="27"/>
      <c r="R75" s="27"/>
      <c r="S75" s="27"/>
      <c r="T75" s="27"/>
      <c r="U75" s="27"/>
      <c r="V75" s="27"/>
      <c r="W75" s="27"/>
      <c r="X75" s="27"/>
      <c r="Y75" s="27"/>
      <c r="Z75" s="27"/>
    </row>
    <row r="76" spans="1:26">
      <c r="A76" s="27"/>
      <c r="B76" s="77"/>
      <c r="C76" s="27"/>
      <c r="D76" s="27"/>
      <c r="E76" s="27"/>
      <c r="F76" s="27"/>
      <c r="G76" s="27"/>
      <c r="H76" s="27"/>
      <c r="I76" s="27"/>
      <c r="J76" s="27"/>
      <c r="K76" s="27"/>
      <c r="L76" s="27"/>
      <c r="M76" s="27"/>
      <c r="N76" s="27"/>
      <c r="O76" s="27"/>
      <c r="P76" s="27"/>
      <c r="Q76" s="27"/>
      <c r="R76" s="27"/>
      <c r="S76" s="27"/>
      <c r="T76" s="27"/>
      <c r="U76" s="27"/>
      <c r="V76" s="27"/>
      <c r="W76" s="27"/>
      <c r="X76" s="27"/>
      <c r="Y76" s="27"/>
      <c r="Z76" s="27"/>
    </row>
    <row r="77" spans="1:26">
      <c r="A77" s="27"/>
      <c r="B77" s="77"/>
      <c r="C77" s="27"/>
      <c r="D77" s="27"/>
      <c r="E77" s="27"/>
      <c r="F77" s="27"/>
      <c r="G77" s="27"/>
      <c r="H77" s="27"/>
      <c r="I77" s="27"/>
      <c r="J77" s="27"/>
      <c r="K77" s="27"/>
      <c r="L77" s="27"/>
      <c r="M77" s="27"/>
      <c r="N77" s="27"/>
      <c r="O77" s="27"/>
      <c r="P77" s="27"/>
      <c r="Q77" s="27"/>
      <c r="R77" s="27"/>
      <c r="S77" s="27"/>
      <c r="T77" s="27"/>
      <c r="U77" s="27"/>
      <c r="V77" s="27"/>
      <c r="W77" s="27"/>
      <c r="X77" s="27"/>
      <c r="Y77" s="27"/>
      <c r="Z77" s="27"/>
    </row>
    <row r="78" spans="1:26">
      <c r="A78" s="356"/>
      <c r="B78" s="356"/>
      <c r="C78" s="356"/>
      <c r="D78" s="356"/>
      <c r="E78" s="356"/>
      <c r="F78" s="356"/>
      <c r="G78" s="356"/>
      <c r="H78" s="356"/>
      <c r="I78" s="356"/>
      <c r="J78" s="356"/>
      <c r="K78" s="356"/>
      <c r="L78" s="356"/>
      <c r="M78" s="356"/>
      <c r="N78" s="356"/>
      <c r="O78" s="356"/>
      <c r="P78" s="356"/>
      <c r="Q78" s="356"/>
      <c r="R78" s="356"/>
      <c r="S78" s="356"/>
      <c r="T78" s="356"/>
      <c r="U78" s="356"/>
      <c r="V78" s="356"/>
      <c r="W78" s="356"/>
      <c r="X78" s="356"/>
      <c r="Y78" s="356"/>
      <c r="Z78" s="356"/>
    </row>
    <row r="79" spans="1:26">
      <c r="A79" s="3"/>
      <c r="B79" s="5"/>
      <c r="C79" s="5"/>
      <c r="D79" s="5"/>
      <c r="E79" s="5"/>
      <c r="F79" s="5"/>
      <c r="G79" s="5"/>
      <c r="H79" s="5"/>
      <c r="I79" s="3"/>
      <c r="J79" s="3"/>
      <c r="K79" s="3"/>
      <c r="L79" s="3"/>
      <c r="M79" s="3"/>
      <c r="N79" s="3"/>
      <c r="O79" s="3"/>
      <c r="P79" s="3"/>
      <c r="Q79" s="3"/>
      <c r="R79" s="3"/>
      <c r="S79" s="3"/>
      <c r="T79" s="3"/>
      <c r="U79" s="3"/>
      <c r="V79" s="3"/>
      <c r="W79" s="3"/>
      <c r="X79" s="3"/>
      <c r="Y79" s="3"/>
      <c r="Z79" s="3"/>
    </row>
    <row r="80" spans="1:26">
      <c r="A80" s="3"/>
      <c r="B80" s="5"/>
      <c r="C80" s="5"/>
      <c r="D80" s="5"/>
      <c r="E80" s="5"/>
      <c r="F80" s="5"/>
      <c r="G80" s="5"/>
      <c r="H80" s="5"/>
      <c r="I80" s="3"/>
      <c r="J80" s="3"/>
      <c r="K80" s="3"/>
      <c r="L80" s="3"/>
      <c r="M80" s="3"/>
      <c r="N80" s="3"/>
      <c r="O80" s="3"/>
      <c r="P80" s="3"/>
      <c r="Q80" s="3"/>
      <c r="R80" s="3"/>
      <c r="S80" s="3"/>
      <c r="T80" s="3"/>
      <c r="U80" s="3"/>
      <c r="V80" s="3"/>
      <c r="W80" s="3"/>
      <c r="X80" s="3"/>
      <c r="Y80" s="3"/>
      <c r="Z80" s="3"/>
    </row>
    <row r="81" spans="1:26">
      <c r="A81" s="3"/>
      <c r="B81" s="5"/>
      <c r="C81" s="5"/>
      <c r="D81" s="5"/>
      <c r="E81" s="5"/>
      <c r="F81" s="5"/>
      <c r="G81" s="5"/>
      <c r="H81" s="5"/>
      <c r="I81" s="3"/>
      <c r="J81" s="3"/>
      <c r="K81" s="3"/>
      <c r="L81" s="3"/>
      <c r="M81" s="3"/>
      <c r="N81" s="3"/>
      <c r="O81" s="3"/>
      <c r="P81" s="3"/>
      <c r="Q81" s="3"/>
      <c r="R81" s="3"/>
      <c r="S81" s="3"/>
      <c r="T81" s="3"/>
      <c r="U81" s="3"/>
      <c r="V81" s="3"/>
      <c r="W81" s="3"/>
      <c r="X81" s="3"/>
      <c r="Y81" s="3"/>
      <c r="Z81" s="3"/>
    </row>
    <row r="82" spans="1:26">
      <c r="A82" s="3"/>
      <c r="B82" s="5"/>
      <c r="C82" s="5"/>
      <c r="D82" s="5"/>
      <c r="E82" s="5"/>
      <c r="F82" s="5"/>
      <c r="G82" s="5"/>
      <c r="H82" s="5"/>
      <c r="I82" s="3"/>
      <c r="J82" s="3"/>
      <c r="K82" s="3"/>
      <c r="L82" s="3"/>
      <c r="M82" s="3"/>
      <c r="N82" s="3"/>
      <c r="O82" s="3"/>
      <c r="P82" s="3"/>
      <c r="Q82" s="3"/>
      <c r="R82" s="3"/>
      <c r="S82" s="3"/>
      <c r="T82" s="3"/>
      <c r="U82" s="3"/>
      <c r="V82" s="3"/>
      <c r="W82" s="3"/>
      <c r="X82" s="3"/>
      <c r="Y82" s="3"/>
      <c r="Z82" s="3"/>
    </row>
    <row r="83" spans="1:26">
      <c r="A83" s="3"/>
      <c r="B83" s="5"/>
      <c r="C83" s="5"/>
      <c r="D83" s="5"/>
      <c r="E83" s="5"/>
      <c r="F83" s="5"/>
      <c r="G83" s="5"/>
      <c r="H83" s="5"/>
      <c r="I83" s="3"/>
      <c r="J83" s="3"/>
      <c r="K83" s="3"/>
      <c r="L83" s="3"/>
      <c r="M83" s="3"/>
      <c r="N83" s="3"/>
      <c r="O83" s="3"/>
      <c r="P83" s="3"/>
      <c r="Q83" s="3"/>
      <c r="R83" s="3"/>
      <c r="S83" s="3"/>
      <c r="T83" s="3"/>
      <c r="U83" s="3"/>
      <c r="V83" s="3"/>
      <c r="W83" s="3"/>
      <c r="X83" s="3"/>
      <c r="Y83" s="3"/>
      <c r="Z83" s="3"/>
    </row>
  </sheetData>
  <mergeCells count="15">
    <mergeCell ref="B12:B13"/>
    <mergeCell ref="H12:H13"/>
    <mergeCell ref="A6:H6"/>
    <mergeCell ref="A7:H7"/>
    <mergeCell ref="B8:H8"/>
    <mergeCell ref="B2:C2"/>
    <mergeCell ref="G2:M2"/>
    <mergeCell ref="B5:I5"/>
    <mergeCell ref="B10:B11"/>
    <mergeCell ref="C10:C11"/>
    <mergeCell ref="D10:D11"/>
    <mergeCell ref="E10:E11"/>
    <mergeCell ref="F10:F11"/>
    <mergeCell ref="G10:G11"/>
    <mergeCell ref="H10:H11"/>
  </mergeCells>
  <phoneticPr fontId="3" type="noConversion"/>
  <hyperlinks>
    <hyperlink ref="G2" location="'List 4'!A1" display="قائمة إحصاءات صناديق الإستثمار"/>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BP78"/>
  <sheetViews>
    <sheetView showGridLines="0" showRowColHeaders="0" workbookViewId="0">
      <pane xSplit="1" ySplit="3" topLeftCell="B4" activePane="bottomRight" state="frozen"/>
      <selection activeCell="J23" sqref="J23"/>
      <selection pane="topRight" activeCell="J23" sqref="J23"/>
      <selection pane="bottomLeft" activeCell="J23" sqref="J23"/>
      <selection pane="bottomRight" activeCell="H2" sqref="H2:M2"/>
    </sheetView>
  </sheetViews>
  <sheetFormatPr defaultRowHeight="15.75"/>
  <cols>
    <col min="1" max="1" width="0.125" customWidth="1"/>
    <col min="2" max="2" width="2.625" customWidth="1"/>
    <col min="3" max="3" width="29.625" customWidth="1"/>
    <col min="4" max="9" width="9.375" customWidth="1"/>
    <col min="10" max="10" width="8.75" customWidth="1"/>
    <col min="11" max="11" width="8.25" customWidth="1"/>
    <col min="12" max="12" width="12.625" customWidth="1"/>
    <col min="13" max="13" width="9.375" customWidth="1"/>
    <col min="14" max="14" width="14.25" customWidth="1"/>
    <col min="15" max="15" width="13.25" customWidth="1"/>
    <col min="16" max="16" width="4.25" customWidth="1"/>
    <col min="17" max="18" width="4" customWidth="1"/>
    <col min="19" max="19" width="3.125" customWidth="1"/>
    <col min="20" max="20" width="2.625" customWidth="1"/>
    <col min="21" max="21" width="30" customWidth="1"/>
    <col min="22" max="31" width="8.625" customWidth="1"/>
    <col min="32" max="32" width="6" customWidth="1"/>
    <col min="33" max="33" width="24.25" customWidth="1"/>
    <col min="34" max="34" width="4.875" customWidth="1"/>
    <col min="35" max="35" width="2.5" customWidth="1"/>
    <col min="36" max="36" width="6" customWidth="1"/>
    <col min="37" max="37" width="2.625" customWidth="1"/>
    <col min="38" max="38" width="30.625" customWidth="1"/>
    <col min="39" max="52" width="8.125" customWidth="1"/>
    <col min="53" max="53" width="8.5" customWidth="1"/>
    <col min="54" max="54" width="19.75" customWidth="1"/>
    <col min="55" max="55" width="4.75" customWidth="1"/>
    <col min="57" max="57" width="16.25" customWidth="1"/>
    <col min="58" max="58" width="18.5" customWidth="1"/>
  </cols>
  <sheetData>
    <row r="1" spans="1:68" ht="18.75">
      <c r="A1" s="98"/>
      <c r="B1" s="99"/>
      <c r="C1" s="99"/>
      <c r="D1" s="100"/>
      <c r="E1" s="100"/>
      <c r="F1" s="100"/>
      <c r="G1" s="100"/>
      <c r="H1" s="100"/>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row>
    <row r="2" spans="1:68" s="113" customFormat="1">
      <c r="A2" s="109"/>
      <c r="B2" s="124"/>
      <c r="C2" s="124" t="s">
        <v>4314</v>
      </c>
      <c r="D2" s="111"/>
      <c r="E2" s="111"/>
      <c r="F2" s="111"/>
      <c r="G2" s="109"/>
      <c r="H2" s="6180" t="s">
        <v>4319</v>
      </c>
      <c r="I2" s="6180"/>
      <c r="J2" s="6180"/>
      <c r="K2" s="6180"/>
      <c r="L2" s="6180"/>
      <c r="M2" s="6180"/>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09"/>
      <c r="AQ2" s="109"/>
      <c r="AR2" s="109"/>
      <c r="AS2" s="109"/>
      <c r="AT2" s="109"/>
      <c r="AU2" s="109"/>
      <c r="AV2" s="109"/>
      <c r="AW2" s="109"/>
      <c r="AX2" s="109"/>
      <c r="AY2" s="109"/>
      <c r="AZ2" s="109"/>
      <c r="BA2" s="109"/>
      <c r="BB2" s="109"/>
      <c r="BC2" s="109"/>
      <c r="BD2" s="109"/>
      <c r="BE2" s="109"/>
      <c r="BF2" s="109"/>
      <c r="BG2" s="109"/>
      <c r="BH2" s="109"/>
    </row>
    <row r="3" spans="1:68" ht="19.5" thickBot="1">
      <c r="A3" s="106"/>
      <c r="B3" s="107"/>
      <c r="C3" s="107"/>
      <c r="D3" s="108"/>
      <c r="E3" s="108"/>
      <c r="F3" s="108"/>
      <c r="G3" s="108"/>
      <c r="H3" s="108"/>
      <c r="I3" s="106"/>
      <c r="J3" s="106"/>
      <c r="K3" s="106"/>
      <c r="L3" s="106"/>
      <c r="M3" s="106"/>
      <c r="N3" s="106"/>
      <c r="O3" s="106"/>
      <c r="P3" s="4300"/>
      <c r="Q3" s="4300"/>
      <c r="R3" s="4300"/>
      <c r="S3" s="106"/>
      <c r="T3" s="106"/>
      <c r="U3" s="106"/>
      <c r="V3" s="106"/>
      <c r="W3" s="106"/>
      <c r="X3" s="106"/>
      <c r="Y3" s="106"/>
      <c r="Z3" s="106"/>
      <c r="AA3" s="106"/>
      <c r="AB3" s="106"/>
      <c r="AC3" s="106"/>
      <c r="AD3" s="106"/>
      <c r="AE3" s="106"/>
      <c r="AF3" s="106"/>
      <c r="AG3" s="106"/>
      <c r="AH3" s="4300"/>
      <c r="AI3" s="4300"/>
      <c r="AJ3" s="106"/>
      <c r="AK3" s="106"/>
      <c r="AL3" s="106"/>
      <c r="AM3" s="106"/>
      <c r="AN3" s="106"/>
      <c r="AO3" s="106"/>
      <c r="AP3" s="106"/>
      <c r="AQ3" s="106"/>
      <c r="AR3" s="106"/>
      <c r="AS3" s="106"/>
      <c r="AT3" s="106"/>
      <c r="AU3" s="106"/>
      <c r="AV3" s="106"/>
      <c r="AW3" s="106"/>
      <c r="AX3" s="106"/>
      <c r="AY3" s="106"/>
      <c r="AZ3" s="4300"/>
      <c r="BA3" s="106"/>
      <c r="BB3" s="106"/>
      <c r="BC3" s="106"/>
      <c r="BD3" s="106"/>
      <c r="BE3" s="106"/>
      <c r="BF3" s="106"/>
      <c r="BG3" s="106"/>
      <c r="BH3" s="106"/>
    </row>
    <row r="4" spans="1:68" ht="16.5" thickTop="1">
      <c r="A4" s="3"/>
      <c r="B4" s="12"/>
      <c r="C4" s="583"/>
      <c r="D4" s="12"/>
      <c r="E4" s="12"/>
      <c r="F4" s="12"/>
      <c r="G4" s="12"/>
      <c r="H4" s="12"/>
      <c r="I4" s="12"/>
      <c r="J4" s="12"/>
      <c r="K4" s="12"/>
      <c r="L4" s="12"/>
      <c r="M4" s="12"/>
      <c r="N4" s="12"/>
      <c r="O4" s="608"/>
      <c r="P4" s="608"/>
      <c r="Q4" s="608"/>
      <c r="R4" s="608"/>
      <c r="S4" s="608"/>
      <c r="T4" s="12"/>
      <c r="U4" s="12"/>
      <c r="V4" s="12"/>
      <c r="W4" s="12"/>
      <c r="X4" s="12"/>
      <c r="Y4" s="12"/>
      <c r="Z4" s="12"/>
      <c r="AA4" s="12"/>
      <c r="AB4" s="12"/>
      <c r="AC4" s="12"/>
      <c r="AD4" s="12"/>
      <c r="AE4" s="12"/>
      <c r="AF4" s="12"/>
      <c r="AG4" s="608"/>
      <c r="AH4" s="608"/>
      <c r="AI4" s="608"/>
      <c r="AJ4" s="608"/>
      <c r="AK4" s="12"/>
      <c r="AL4" s="12"/>
      <c r="AM4" s="12"/>
      <c r="AN4" s="12"/>
      <c r="AO4" s="12"/>
      <c r="AP4" s="12"/>
      <c r="AQ4" s="12"/>
      <c r="AR4" s="12"/>
      <c r="AS4" s="12"/>
      <c r="AT4" s="12"/>
      <c r="AU4" s="12"/>
      <c r="AV4" s="12"/>
      <c r="AW4" s="12"/>
      <c r="AX4" s="12"/>
      <c r="AY4" s="12"/>
      <c r="AZ4" s="12"/>
      <c r="BA4" s="30"/>
      <c r="BB4" s="3"/>
      <c r="BC4" s="3"/>
      <c r="BD4" s="3"/>
      <c r="BE4" s="3"/>
      <c r="BF4" s="3"/>
      <c r="BG4" s="3"/>
      <c r="BH4" s="375"/>
      <c r="BI4" s="22"/>
      <c r="BJ4" s="141"/>
      <c r="BK4" s="141"/>
      <c r="BL4" s="141"/>
      <c r="BM4" s="141"/>
      <c r="BN4" s="141"/>
      <c r="BO4" s="141"/>
      <c r="BP4" s="141"/>
    </row>
    <row r="5" spans="1:68" ht="18.75">
      <c r="A5" s="3"/>
      <c r="B5" s="6179" t="s">
        <v>2786</v>
      </c>
      <c r="C5" s="6179"/>
      <c r="D5" s="6179"/>
      <c r="E5" s="6179"/>
      <c r="F5" s="6179"/>
      <c r="G5" s="6179"/>
      <c r="H5" s="6179"/>
      <c r="I5" s="6179"/>
      <c r="J5" s="6179"/>
      <c r="K5" s="6179"/>
      <c r="L5" s="6179"/>
      <c r="M5" s="6179"/>
      <c r="N5" s="6179"/>
      <c r="O5" s="6179"/>
      <c r="P5" s="6179"/>
      <c r="Q5" s="608"/>
      <c r="R5" s="608"/>
      <c r="S5" s="608"/>
      <c r="T5" s="6179" t="s">
        <v>2791</v>
      </c>
      <c r="U5" s="6179"/>
      <c r="V5" s="6179"/>
      <c r="W5" s="6179"/>
      <c r="X5" s="6179"/>
      <c r="Y5" s="6179"/>
      <c r="Z5" s="6179"/>
      <c r="AA5" s="6179"/>
      <c r="AB5" s="6179"/>
      <c r="AC5" s="6179"/>
      <c r="AD5" s="6179"/>
      <c r="AE5" s="6179"/>
      <c r="AF5" s="6179"/>
      <c r="AG5" s="6179"/>
      <c r="AH5" s="6179"/>
      <c r="AI5" s="608"/>
      <c r="AJ5" s="608"/>
      <c r="AK5" s="6179" t="s">
        <v>2792</v>
      </c>
      <c r="AL5" s="6179"/>
      <c r="AM5" s="6179"/>
      <c r="AN5" s="6179"/>
      <c r="AO5" s="6179"/>
      <c r="AP5" s="6179"/>
      <c r="AQ5" s="6179"/>
      <c r="AR5" s="6179"/>
      <c r="AS5" s="6179"/>
      <c r="AT5" s="6179"/>
      <c r="AU5" s="6179"/>
      <c r="AV5" s="6179"/>
      <c r="AW5" s="6179"/>
      <c r="AX5" s="6179"/>
      <c r="AY5" s="6179"/>
      <c r="AZ5" s="6179"/>
      <c r="BA5" s="6179"/>
      <c r="BB5" s="6179"/>
      <c r="BC5" s="6179"/>
      <c r="BD5" s="6179"/>
      <c r="BE5" s="6179"/>
      <c r="BF5" s="3"/>
      <c r="BG5" s="3"/>
      <c r="BH5" s="375"/>
      <c r="BI5" s="375"/>
      <c r="BJ5" s="141"/>
      <c r="BK5" s="141"/>
      <c r="BL5" s="141"/>
      <c r="BM5" s="141"/>
      <c r="BN5" s="141"/>
      <c r="BO5" s="141"/>
      <c r="BP5" s="141"/>
    </row>
    <row r="6" spans="1:68" ht="18.75">
      <c r="A6" s="6179" t="s">
        <v>1662</v>
      </c>
      <c r="B6" s="6179"/>
      <c r="C6" s="6179"/>
      <c r="D6" s="6179"/>
      <c r="E6" s="6179"/>
      <c r="F6" s="6179"/>
      <c r="G6" s="6179"/>
      <c r="H6" s="6179"/>
      <c r="I6" s="6179"/>
      <c r="J6" s="6179"/>
      <c r="K6" s="6179"/>
      <c r="L6" s="6179"/>
      <c r="M6" s="6179"/>
      <c r="N6" s="6179"/>
      <c r="O6" s="6179"/>
      <c r="P6" s="6179"/>
      <c r="Q6" s="6179"/>
      <c r="R6" s="4118"/>
      <c r="S6" s="6179" t="s">
        <v>1663</v>
      </c>
      <c r="T6" s="6179"/>
      <c r="U6" s="6179"/>
      <c r="V6" s="6179"/>
      <c r="W6" s="6179"/>
      <c r="X6" s="6179"/>
      <c r="Y6" s="6179"/>
      <c r="Z6" s="6179"/>
      <c r="AA6" s="6179"/>
      <c r="AB6" s="6179"/>
      <c r="AC6" s="6179"/>
      <c r="AD6" s="6179"/>
      <c r="AE6" s="6179"/>
      <c r="AF6" s="6179"/>
      <c r="AG6" s="6179"/>
      <c r="AH6" s="6179"/>
      <c r="AI6" s="6179"/>
      <c r="AJ6" s="6179" t="s">
        <v>554</v>
      </c>
      <c r="AK6" s="6179"/>
      <c r="AL6" s="6179"/>
      <c r="AM6" s="6179"/>
      <c r="AN6" s="6179"/>
      <c r="AO6" s="6179"/>
      <c r="AP6" s="6179"/>
      <c r="AQ6" s="6179"/>
      <c r="AR6" s="6179"/>
      <c r="AS6" s="6179"/>
      <c r="AT6" s="6179"/>
      <c r="AU6" s="6179"/>
      <c r="AV6" s="6179"/>
      <c r="AW6" s="6179"/>
      <c r="AX6" s="6179"/>
      <c r="AY6" s="6179"/>
      <c r="AZ6" s="6179"/>
      <c r="BA6" s="6179"/>
      <c r="BB6" s="6179"/>
      <c r="BC6" s="6179"/>
      <c r="BD6" s="6179"/>
      <c r="BE6" s="6179"/>
      <c r="BF6" s="14"/>
      <c r="BG6" s="14"/>
    </row>
    <row r="7" spans="1:68" ht="18.75">
      <c r="A7" s="14"/>
      <c r="B7" s="6179" t="s">
        <v>555</v>
      </c>
      <c r="C7" s="6179"/>
      <c r="D7" s="6179"/>
      <c r="E7" s="6179"/>
      <c r="F7" s="6179"/>
      <c r="G7" s="6179"/>
      <c r="H7" s="6179"/>
      <c r="I7" s="6179"/>
      <c r="J7" s="6179"/>
      <c r="K7" s="6179"/>
      <c r="L7" s="6179"/>
      <c r="M7" s="6179"/>
      <c r="N7" s="6179"/>
      <c r="O7" s="6179"/>
      <c r="P7" s="6179"/>
      <c r="Q7" s="609"/>
      <c r="R7" s="609"/>
      <c r="S7" s="609"/>
      <c r="T7" s="6179" t="s">
        <v>555</v>
      </c>
      <c r="U7" s="6179"/>
      <c r="V7" s="6179"/>
      <c r="W7" s="6179"/>
      <c r="X7" s="6179"/>
      <c r="Y7" s="6179"/>
      <c r="Z7" s="6179"/>
      <c r="AA7" s="6179"/>
      <c r="AB7" s="6179"/>
      <c r="AC7" s="6179"/>
      <c r="AD7" s="6179"/>
      <c r="AE7" s="6179"/>
      <c r="AF7" s="6179"/>
      <c r="AG7" s="6179"/>
      <c r="AH7" s="6179"/>
      <c r="AI7" s="609"/>
      <c r="AJ7" s="609"/>
      <c r="AK7" s="6179" t="s">
        <v>555</v>
      </c>
      <c r="AL7" s="6179"/>
      <c r="AM7" s="6179"/>
      <c r="AN7" s="6179"/>
      <c r="AO7" s="6179"/>
      <c r="AP7" s="6179"/>
      <c r="AQ7" s="6179"/>
      <c r="AR7" s="6179"/>
      <c r="AS7" s="6179"/>
      <c r="AT7" s="6179"/>
      <c r="AU7" s="6179"/>
      <c r="AV7" s="6179"/>
      <c r="AW7" s="6179"/>
      <c r="AX7" s="6179"/>
      <c r="AY7" s="6179"/>
      <c r="AZ7" s="6179"/>
      <c r="BA7" s="6179"/>
      <c r="BB7" s="6179"/>
      <c r="BC7" s="6179"/>
      <c r="BD7" s="6179"/>
      <c r="BE7" s="6179"/>
      <c r="BF7" s="14"/>
      <c r="BG7" s="14"/>
    </row>
    <row r="8" spans="1:68">
      <c r="A8" s="3"/>
      <c r="B8" s="6181" t="s">
        <v>4985</v>
      </c>
      <c r="C8" s="6181"/>
      <c r="D8" s="6181"/>
      <c r="E8" s="6181"/>
      <c r="F8" s="6181"/>
      <c r="G8" s="6181"/>
      <c r="H8" s="6181"/>
      <c r="I8" s="6181"/>
      <c r="J8" s="6181"/>
      <c r="K8" s="6181"/>
      <c r="L8" s="6181"/>
      <c r="M8" s="6181"/>
      <c r="N8" s="6181"/>
      <c r="O8" s="6181"/>
      <c r="P8" s="6181"/>
      <c r="Q8" s="608"/>
      <c r="R8" s="608"/>
      <c r="S8" s="608"/>
      <c r="T8" s="6181" t="s">
        <v>4985</v>
      </c>
      <c r="U8" s="6181"/>
      <c r="V8" s="6181"/>
      <c r="W8" s="6181"/>
      <c r="X8" s="6181"/>
      <c r="Y8" s="6181"/>
      <c r="Z8" s="6181"/>
      <c r="AA8" s="6181"/>
      <c r="AB8" s="6181"/>
      <c r="AC8" s="6181"/>
      <c r="AD8" s="6181"/>
      <c r="AE8" s="6181"/>
      <c r="AF8" s="6181"/>
      <c r="AG8" s="6181"/>
      <c r="AH8" s="6181"/>
      <c r="AI8" s="4126"/>
      <c r="AJ8" s="4126"/>
      <c r="AK8" s="6181" t="s">
        <v>4985</v>
      </c>
      <c r="AL8" s="6181"/>
      <c r="AM8" s="6181"/>
      <c r="AN8" s="6181"/>
      <c r="AO8" s="6181"/>
      <c r="AP8" s="6181"/>
      <c r="AQ8" s="6181"/>
      <c r="AR8" s="6181"/>
      <c r="AS8" s="6181"/>
      <c r="AT8" s="6181"/>
      <c r="AU8" s="6181"/>
      <c r="AV8" s="6181"/>
      <c r="AW8" s="6181"/>
      <c r="AX8" s="6181"/>
      <c r="AY8" s="6181"/>
      <c r="AZ8" s="6181"/>
      <c r="BA8" s="6181"/>
      <c r="BB8" s="6181"/>
      <c r="BC8" s="6181"/>
      <c r="BD8" s="12"/>
      <c r="BE8" s="12"/>
      <c r="BF8" s="3"/>
      <c r="BG8" s="3"/>
    </row>
    <row r="9" spans="1:68" ht="5.0999999999999996" customHeight="1" thickBot="1">
      <c r="A9" s="3"/>
      <c r="B9" s="1808"/>
      <c r="C9" s="1807"/>
      <c r="D9" s="1808"/>
      <c r="E9" s="1808"/>
      <c r="F9" s="1808"/>
      <c r="G9" s="1808"/>
      <c r="H9" s="1808"/>
      <c r="I9" s="1808"/>
      <c r="J9" s="1808"/>
      <c r="K9" s="1808"/>
      <c r="L9" s="1808"/>
      <c r="M9" s="1808"/>
      <c r="N9" s="1808"/>
      <c r="O9" s="608"/>
      <c r="P9" s="608"/>
      <c r="Q9" s="608"/>
      <c r="R9" s="608"/>
      <c r="S9" s="608"/>
      <c r="T9" s="1808"/>
      <c r="U9" s="1808"/>
      <c r="V9" s="1808"/>
      <c r="W9" s="1808"/>
      <c r="X9" s="1808"/>
      <c r="Y9" s="1808"/>
      <c r="Z9" s="1808"/>
      <c r="AA9" s="1808"/>
      <c r="AB9" s="1808"/>
      <c r="AC9" s="1808"/>
      <c r="AD9" s="1808"/>
      <c r="AE9" s="1808"/>
      <c r="AF9" s="1808"/>
      <c r="AG9" s="608"/>
      <c r="AH9" s="608"/>
      <c r="AI9" s="608"/>
      <c r="AJ9" s="608"/>
      <c r="AK9" s="1808"/>
      <c r="AL9" s="1808"/>
      <c r="AM9" s="1808"/>
      <c r="AN9" s="1808"/>
      <c r="AO9" s="1808"/>
      <c r="AP9" s="1808"/>
      <c r="AQ9" s="1808"/>
      <c r="AR9" s="1808"/>
      <c r="AS9" s="1808"/>
      <c r="AT9" s="1808"/>
      <c r="AU9" s="1808"/>
      <c r="AV9" s="1808"/>
      <c r="AW9" s="1808"/>
      <c r="AX9" s="1808"/>
      <c r="AY9" s="1808"/>
      <c r="AZ9" s="5639"/>
      <c r="BA9" s="1808"/>
      <c r="BB9" s="3"/>
      <c r="BC9" s="3"/>
      <c r="BD9" s="3"/>
      <c r="BE9" s="3"/>
      <c r="BF9" s="3"/>
      <c r="BG9" s="3"/>
    </row>
    <row r="10" spans="1:68" ht="16.5">
      <c r="A10" s="14"/>
      <c r="B10" s="1848"/>
      <c r="C10" s="1825"/>
      <c r="D10" s="1631" t="s">
        <v>490</v>
      </c>
      <c r="E10" s="1631" t="s">
        <v>770</v>
      </c>
      <c r="F10" s="1631" t="s">
        <v>771</v>
      </c>
      <c r="G10" s="1631" t="s">
        <v>772</v>
      </c>
      <c r="H10" s="1631" t="s">
        <v>773</v>
      </c>
      <c r="I10" s="1632" t="s">
        <v>775</v>
      </c>
      <c r="J10" s="1635" t="s">
        <v>556</v>
      </c>
      <c r="K10" s="1632" t="s">
        <v>557</v>
      </c>
      <c r="L10" s="1629" t="s">
        <v>1704</v>
      </c>
      <c r="M10" s="1629" t="s">
        <v>177</v>
      </c>
      <c r="N10" s="6576" t="s">
        <v>2767</v>
      </c>
      <c r="O10" s="6577"/>
      <c r="P10" s="6578"/>
      <c r="Q10" s="776"/>
      <c r="R10" s="776"/>
      <c r="S10" s="776"/>
      <c r="T10" s="1849"/>
      <c r="U10" s="1634"/>
      <c r="V10" s="1631" t="s">
        <v>178</v>
      </c>
      <c r="W10" s="1635" t="s">
        <v>558</v>
      </c>
      <c r="X10" s="1631" t="s">
        <v>559</v>
      </c>
      <c r="Y10" s="1632" t="s">
        <v>560</v>
      </c>
      <c r="Z10" s="1635" t="s">
        <v>561</v>
      </c>
      <c r="AA10" s="1635" t="s">
        <v>562</v>
      </c>
      <c r="AB10" s="1631" t="s">
        <v>563</v>
      </c>
      <c r="AC10" s="1629" t="s">
        <v>564</v>
      </c>
      <c r="AD10" s="1850" t="s">
        <v>565</v>
      </c>
      <c r="AE10" s="1851" t="s">
        <v>566</v>
      </c>
      <c r="AF10" s="6576" t="s">
        <v>2767</v>
      </c>
      <c r="AG10" s="6577"/>
      <c r="AH10" s="6578"/>
      <c r="AI10" s="776"/>
      <c r="AJ10" s="776"/>
      <c r="AK10" s="1849"/>
      <c r="AL10" s="1634"/>
      <c r="AM10" s="1850" t="s">
        <v>567</v>
      </c>
      <c r="AN10" s="1851" t="s">
        <v>568</v>
      </c>
      <c r="AO10" s="1850" t="s">
        <v>569</v>
      </c>
      <c r="AP10" s="1852" t="s">
        <v>570</v>
      </c>
      <c r="AQ10" s="1850" t="s">
        <v>571</v>
      </c>
      <c r="AR10" s="1852" t="s">
        <v>572</v>
      </c>
      <c r="AS10" s="1851" t="s">
        <v>573</v>
      </c>
      <c r="AT10" s="1851" t="s">
        <v>999</v>
      </c>
      <c r="AU10" s="1851" t="s">
        <v>1009</v>
      </c>
      <c r="AV10" s="1851" t="s">
        <v>1021</v>
      </c>
      <c r="AW10" s="1851" t="s">
        <v>1028</v>
      </c>
      <c r="AX10" s="1851" t="s">
        <v>1844</v>
      </c>
      <c r="AY10" s="1851" t="s">
        <v>1967</v>
      </c>
      <c r="AZ10" s="1851" t="s">
        <v>4881</v>
      </c>
      <c r="BA10" s="6576" t="s">
        <v>2767</v>
      </c>
      <c r="BB10" s="6577"/>
      <c r="BC10" s="6578"/>
      <c r="BD10" s="14"/>
      <c r="BE10" s="14"/>
      <c r="BF10" s="14"/>
      <c r="BG10" s="14"/>
    </row>
    <row r="11" spans="1:68">
      <c r="A11" s="14"/>
      <c r="B11" s="891"/>
      <c r="C11" s="892" t="s">
        <v>574</v>
      </c>
      <c r="D11" s="1493"/>
      <c r="E11" s="1493"/>
      <c r="F11" s="1493"/>
      <c r="G11" s="1493"/>
      <c r="H11" s="1493"/>
      <c r="I11" s="807"/>
      <c r="J11" s="1560"/>
      <c r="K11" s="1572"/>
      <c r="L11" s="1571" t="s">
        <v>176</v>
      </c>
      <c r="M11" s="1571"/>
      <c r="N11" s="6579"/>
      <c r="O11" s="6580"/>
      <c r="P11" s="6581"/>
      <c r="Q11" s="776"/>
      <c r="R11" s="776"/>
      <c r="S11" s="776"/>
      <c r="T11" s="1561"/>
      <c r="U11" s="892" t="s">
        <v>574</v>
      </c>
      <c r="V11" s="1493"/>
      <c r="W11" s="1560"/>
      <c r="X11" s="1493"/>
      <c r="Y11" s="1572"/>
      <c r="Z11" s="1560"/>
      <c r="AA11" s="1560"/>
      <c r="AB11" s="1493"/>
      <c r="AC11" s="1571"/>
      <c r="AD11" s="1560"/>
      <c r="AE11" s="1571"/>
      <c r="AF11" s="6579"/>
      <c r="AG11" s="6580"/>
      <c r="AH11" s="6581"/>
      <c r="AI11" s="776"/>
      <c r="AJ11" s="776"/>
      <c r="AK11" s="1561"/>
      <c r="AL11" s="892" t="s">
        <v>574</v>
      </c>
      <c r="AM11" s="1560"/>
      <c r="AN11" s="1571"/>
      <c r="AO11" s="1560"/>
      <c r="AP11" s="1572"/>
      <c r="AQ11" s="1560"/>
      <c r="AR11" s="1572"/>
      <c r="AS11" s="1571"/>
      <c r="AT11" s="1571"/>
      <c r="AU11" s="1571"/>
      <c r="AV11" s="1571"/>
      <c r="AW11" s="1571"/>
      <c r="AX11" s="1571"/>
      <c r="AY11" s="1571"/>
      <c r="AZ11" s="1571"/>
      <c r="BA11" s="6579"/>
      <c r="BB11" s="6580"/>
      <c r="BC11" s="6581"/>
      <c r="BD11" s="14"/>
      <c r="BE11" s="14"/>
      <c r="BF11" s="14"/>
      <c r="BG11" s="14"/>
    </row>
    <row r="12" spans="1:68" ht="17.25" thickBot="1">
      <c r="A12" s="14"/>
      <c r="B12" s="1853"/>
      <c r="C12" s="1854"/>
      <c r="D12" s="1855">
        <v>1981</v>
      </c>
      <c r="E12" s="1855">
        <v>1982</v>
      </c>
      <c r="F12" s="1855">
        <v>1983</v>
      </c>
      <c r="G12" s="1855">
        <v>1984</v>
      </c>
      <c r="H12" s="1855">
        <v>1985</v>
      </c>
      <c r="I12" s="1856" t="s">
        <v>1705</v>
      </c>
      <c r="J12" s="1857" t="s">
        <v>1706</v>
      </c>
      <c r="K12" s="1856">
        <v>1989</v>
      </c>
      <c r="L12" s="1858" t="s">
        <v>575</v>
      </c>
      <c r="M12" s="1858">
        <v>1992</v>
      </c>
      <c r="N12" s="6582"/>
      <c r="O12" s="6583"/>
      <c r="P12" s="6584"/>
      <c r="Q12" s="893"/>
      <c r="R12" s="893"/>
      <c r="S12" s="893"/>
      <c r="T12" s="1860"/>
      <c r="U12" s="1859"/>
      <c r="V12" s="1855">
        <v>1993</v>
      </c>
      <c r="W12" s="1857">
        <v>1994</v>
      </c>
      <c r="X12" s="1855" t="s">
        <v>1710</v>
      </c>
      <c r="Y12" s="1856">
        <v>1996</v>
      </c>
      <c r="Z12" s="1857">
        <v>1997</v>
      </c>
      <c r="AA12" s="1857">
        <v>1998</v>
      </c>
      <c r="AB12" s="1855">
        <v>1999</v>
      </c>
      <c r="AC12" s="1858">
        <v>2000</v>
      </c>
      <c r="AD12" s="1861">
        <v>2001</v>
      </c>
      <c r="AE12" s="1862">
        <v>2002</v>
      </c>
      <c r="AF12" s="6582"/>
      <c r="AG12" s="6583"/>
      <c r="AH12" s="6584"/>
      <c r="AI12" s="776"/>
      <c r="AJ12" s="776"/>
      <c r="AK12" s="1860"/>
      <c r="AL12" s="1859"/>
      <c r="AM12" s="1861">
        <v>2003</v>
      </c>
      <c r="AN12" s="1862">
        <v>2004</v>
      </c>
      <c r="AO12" s="1861">
        <v>2005</v>
      </c>
      <c r="AP12" s="1863">
        <v>2006</v>
      </c>
      <c r="AQ12" s="1861">
        <v>2007</v>
      </c>
      <c r="AR12" s="1863">
        <v>2008</v>
      </c>
      <c r="AS12" s="1862">
        <v>2009</v>
      </c>
      <c r="AT12" s="1862">
        <v>2010</v>
      </c>
      <c r="AU12" s="1862">
        <v>2011</v>
      </c>
      <c r="AV12" s="1862">
        <v>2012</v>
      </c>
      <c r="AW12" s="1862">
        <v>2013</v>
      </c>
      <c r="AX12" s="1861">
        <v>2014</v>
      </c>
      <c r="AY12" s="1863">
        <v>2015</v>
      </c>
      <c r="AZ12" s="1862">
        <v>2016</v>
      </c>
      <c r="BA12" s="6582"/>
      <c r="BB12" s="6583"/>
      <c r="BC12" s="6584"/>
      <c r="BD12" s="14"/>
      <c r="BE12" s="14"/>
      <c r="BF12" s="14"/>
      <c r="BG12" s="14"/>
    </row>
    <row r="13" spans="1:68" ht="5.0999999999999996" customHeight="1">
      <c r="A13" s="3"/>
      <c r="B13" s="628"/>
      <c r="C13" s="707"/>
      <c r="D13" s="1411"/>
      <c r="E13" s="1411"/>
      <c r="F13" s="1411"/>
      <c r="G13" s="1411"/>
      <c r="H13" s="1411"/>
      <c r="I13" s="6"/>
      <c r="J13" s="1864"/>
      <c r="K13" s="12"/>
      <c r="L13" s="1865"/>
      <c r="M13" s="1865"/>
      <c r="N13" s="4350"/>
      <c r="O13" s="4351"/>
      <c r="P13" s="4352"/>
      <c r="Q13" s="608"/>
      <c r="R13" s="608"/>
      <c r="S13" s="608"/>
      <c r="T13" s="628"/>
      <c r="U13" s="49"/>
      <c r="V13" s="1411"/>
      <c r="W13" s="1864"/>
      <c r="X13" s="1411"/>
      <c r="Y13" s="12"/>
      <c r="Z13" s="1864"/>
      <c r="AA13" s="1864"/>
      <c r="AB13" s="1411"/>
      <c r="AC13" s="1865"/>
      <c r="AD13" s="1864"/>
      <c r="AE13" s="1865"/>
      <c r="AF13" s="4367"/>
      <c r="AG13" s="4368"/>
      <c r="AH13" s="4369"/>
      <c r="AI13" s="608"/>
      <c r="AJ13" s="608"/>
      <c r="AK13" s="628"/>
      <c r="AL13" s="49"/>
      <c r="AM13" s="1864"/>
      <c r="AN13" s="1865"/>
      <c r="AO13" s="1864"/>
      <c r="AP13" s="12"/>
      <c r="AQ13" s="1864"/>
      <c r="AR13" s="12"/>
      <c r="AS13" s="1865"/>
      <c r="AT13" s="1866"/>
      <c r="AU13" s="1866"/>
      <c r="AV13" s="1866"/>
      <c r="AW13" s="1867"/>
      <c r="AX13" s="1864"/>
      <c r="AY13" s="12"/>
      <c r="AZ13" s="1867"/>
      <c r="BA13" s="4367"/>
      <c r="BB13" s="4368"/>
      <c r="BC13" s="4369"/>
      <c r="BD13" s="3"/>
      <c r="BE13" s="3"/>
      <c r="BF13" s="3"/>
      <c r="BG13" s="3"/>
    </row>
    <row r="14" spans="1:68">
      <c r="A14" s="3"/>
      <c r="B14" s="628" t="s">
        <v>576</v>
      </c>
      <c r="C14" s="707"/>
      <c r="D14" s="1411"/>
      <c r="E14" s="1411"/>
      <c r="F14" s="1411"/>
      <c r="G14" s="1411"/>
      <c r="H14" s="1411"/>
      <c r="I14" s="6"/>
      <c r="J14" s="1864"/>
      <c r="K14" s="12"/>
      <c r="L14" s="1865"/>
      <c r="M14" s="1865"/>
      <c r="N14" s="4353"/>
      <c r="O14" s="4354" t="s">
        <v>2768</v>
      </c>
      <c r="P14" s="4355" t="s">
        <v>2769</v>
      </c>
      <c r="Q14" s="608"/>
      <c r="R14" s="608"/>
      <c r="S14" s="608"/>
      <c r="T14" s="628" t="s">
        <v>576</v>
      </c>
      <c r="U14" s="49"/>
      <c r="V14" s="1411"/>
      <c r="W14" s="1864"/>
      <c r="X14" s="1411"/>
      <c r="Y14" s="12"/>
      <c r="Z14" s="1864"/>
      <c r="AA14" s="1864"/>
      <c r="AB14" s="1411"/>
      <c r="AC14" s="1865"/>
      <c r="AD14" s="1864"/>
      <c r="AE14" s="1865"/>
      <c r="AF14" s="4370"/>
      <c r="AG14" s="4354" t="s">
        <v>2768</v>
      </c>
      <c r="AH14" s="4371" t="s">
        <v>2769</v>
      </c>
      <c r="AI14" s="608"/>
      <c r="AJ14" s="608"/>
      <c r="AK14" s="628" t="s">
        <v>576</v>
      </c>
      <c r="AL14" s="49"/>
      <c r="AM14" s="1864"/>
      <c r="AN14" s="1865"/>
      <c r="AO14" s="1864"/>
      <c r="AP14" s="12"/>
      <c r="AQ14" s="1865"/>
      <c r="AR14" s="1864"/>
      <c r="AS14" s="12"/>
      <c r="AT14" s="1865"/>
      <c r="AU14" s="1864"/>
      <c r="AV14" s="12"/>
      <c r="AW14" s="1865"/>
      <c r="AX14" s="1864"/>
      <c r="AY14" s="12"/>
      <c r="AZ14" s="1865"/>
      <c r="BA14" s="4370"/>
      <c r="BB14" s="4354" t="s">
        <v>2768</v>
      </c>
      <c r="BC14" s="4371" t="s">
        <v>2769</v>
      </c>
      <c r="BD14" s="3"/>
      <c r="BE14" s="3"/>
      <c r="BF14" s="3"/>
      <c r="BG14" s="3"/>
    </row>
    <row r="15" spans="1:68">
      <c r="A15" s="3"/>
      <c r="B15" s="614"/>
      <c r="C15" s="879" t="s">
        <v>577</v>
      </c>
      <c r="D15" s="1410">
        <v>333968</v>
      </c>
      <c r="E15" s="1410">
        <v>270579</v>
      </c>
      <c r="F15" s="1410">
        <v>164496</v>
      </c>
      <c r="G15" s="1410">
        <v>164500</v>
      </c>
      <c r="H15" s="1410">
        <v>154250</v>
      </c>
      <c r="I15" s="616">
        <v>74183</v>
      </c>
      <c r="J15" s="1445">
        <v>73525</v>
      </c>
      <c r="K15" s="894" t="s">
        <v>641</v>
      </c>
      <c r="L15" s="1868" t="s">
        <v>641</v>
      </c>
      <c r="M15" s="1869">
        <v>117693</v>
      </c>
      <c r="N15" s="4356"/>
      <c r="O15" s="4357" t="s">
        <v>2770</v>
      </c>
      <c r="P15" s="4358"/>
      <c r="Q15" s="160"/>
      <c r="R15" s="160"/>
      <c r="S15" s="160"/>
      <c r="T15" s="614"/>
      <c r="U15" s="219" t="s">
        <v>577</v>
      </c>
      <c r="V15" s="1410">
        <v>121703</v>
      </c>
      <c r="W15" s="1445">
        <v>86933</v>
      </c>
      <c r="X15" s="1410">
        <v>101461</v>
      </c>
      <c r="Y15" s="582">
        <v>99606</v>
      </c>
      <c r="Z15" s="1445">
        <v>129444</v>
      </c>
      <c r="AA15" s="1459">
        <v>136800</v>
      </c>
      <c r="AB15" s="1335">
        <v>75881</v>
      </c>
      <c r="AC15" s="1553">
        <v>117895</v>
      </c>
      <c r="AD15" s="1459">
        <v>169000</v>
      </c>
      <c r="AE15" s="1553">
        <v>97000</v>
      </c>
      <c r="AF15" s="4372"/>
      <c r="AG15" s="4357" t="s">
        <v>2770</v>
      </c>
      <c r="AH15" s="4373"/>
      <c r="AI15" s="161"/>
      <c r="AJ15" s="161"/>
      <c r="AK15" s="614"/>
      <c r="AL15" s="219" t="s">
        <v>577</v>
      </c>
      <c r="AM15" s="1459">
        <v>110000</v>
      </c>
      <c r="AN15" s="1553">
        <v>145000</v>
      </c>
      <c r="AO15" s="1459">
        <v>220000</v>
      </c>
      <c r="AP15" s="1459">
        <v>320000</v>
      </c>
      <c r="AQ15" s="1553">
        <v>330000</v>
      </c>
      <c r="AR15" s="1459">
        <v>370000</v>
      </c>
      <c r="AS15" s="1459">
        <v>320000</v>
      </c>
      <c r="AT15" s="1553">
        <v>400000</v>
      </c>
      <c r="AU15" s="1459">
        <v>468000</v>
      </c>
      <c r="AV15" s="1459">
        <v>621000</v>
      </c>
      <c r="AW15" s="1553">
        <v>727000</v>
      </c>
      <c r="AX15" s="1459">
        <v>735000</v>
      </c>
      <c r="AY15" s="1459">
        <v>581300</v>
      </c>
      <c r="AZ15" s="1553">
        <v>333803</v>
      </c>
      <c r="BA15" s="4372"/>
      <c r="BB15" s="4357" t="s">
        <v>2770</v>
      </c>
      <c r="BC15" s="4373"/>
      <c r="BD15" s="3"/>
      <c r="BE15" s="3"/>
      <c r="BF15" s="375"/>
      <c r="BG15" s="3"/>
      <c r="BH15" s="5313"/>
      <c r="BI15" s="5313"/>
      <c r="BJ15" s="5313"/>
      <c r="BK15" s="5313"/>
    </row>
    <row r="16" spans="1:68">
      <c r="A16" s="3"/>
      <c r="B16" s="628"/>
      <c r="C16" s="707" t="s">
        <v>578</v>
      </c>
      <c r="D16" s="1400">
        <v>6032</v>
      </c>
      <c r="E16" s="1400">
        <v>42821</v>
      </c>
      <c r="F16" s="1400">
        <v>60504</v>
      </c>
      <c r="G16" s="1400">
        <v>49600</v>
      </c>
      <c r="H16" s="1400">
        <v>45750</v>
      </c>
      <c r="I16" s="618">
        <v>32743</v>
      </c>
      <c r="J16" s="1444">
        <v>31775</v>
      </c>
      <c r="K16" s="895" t="s">
        <v>641</v>
      </c>
      <c r="L16" s="1870" t="s">
        <v>641</v>
      </c>
      <c r="M16" s="1871">
        <v>33307</v>
      </c>
      <c r="N16" s="4359"/>
      <c r="O16" s="4354" t="s">
        <v>2771</v>
      </c>
      <c r="P16" s="4355"/>
      <c r="Q16" s="160"/>
      <c r="R16" s="160"/>
      <c r="S16" s="160"/>
      <c r="T16" s="628"/>
      <c r="U16" s="49" t="s">
        <v>578</v>
      </c>
      <c r="V16" s="1400">
        <v>47447</v>
      </c>
      <c r="W16" s="1444">
        <v>33067</v>
      </c>
      <c r="X16" s="1400">
        <v>33539</v>
      </c>
      <c r="Y16" s="39">
        <v>31894</v>
      </c>
      <c r="Z16" s="1444">
        <v>34556</v>
      </c>
      <c r="AA16" s="1458">
        <v>41200</v>
      </c>
      <c r="AB16" s="1321">
        <v>45119</v>
      </c>
      <c r="AC16" s="1552">
        <v>39105</v>
      </c>
      <c r="AD16" s="1458">
        <v>46000</v>
      </c>
      <c r="AE16" s="1552">
        <v>60000</v>
      </c>
      <c r="AF16" s="4370"/>
      <c r="AG16" s="4354" t="s">
        <v>2771</v>
      </c>
      <c r="AH16" s="4371"/>
      <c r="AI16" s="161"/>
      <c r="AJ16" s="161"/>
      <c r="AK16" s="628"/>
      <c r="AL16" s="49" t="s">
        <v>578</v>
      </c>
      <c r="AM16" s="1458">
        <v>60000</v>
      </c>
      <c r="AN16" s="1552">
        <v>55000</v>
      </c>
      <c r="AO16" s="1458">
        <v>60000</v>
      </c>
      <c r="AP16" s="1458">
        <v>70000</v>
      </c>
      <c r="AQ16" s="1552">
        <v>70000</v>
      </c>
      <c r="AR16" s="1458">
        <v>80000</v>
      </c>
      <c r="AS16" s="1458">
        <v>90000</v>
      </c>
      <c r="AT16" s="1552">
        <v>70000</v>
      </c>
      <c r="AU16" s="1458">
        <v>72000</v>
      </c>
      <c r="AV16" s="1458">
        <v>81000</v>
      </c>
      <c r="AW16" s="1552">
        <v>102000</v>
      </c>
      <c r="AX16" s="1458">
        <v>120000</v>
      </c>
      <c r="AY16" s="1458">
        <v>133700</v>
      </c>
      <c r="AZ16" s="1552">
        <v>180000</v>
      </c>
      <c r="BA16" s="4370"/>
      <c r="BB16" s="4354" t="s">
        <v>2771</v>
      </c>
      <c r="BC16" s="4371"/>
      <c r="BD16" s="3"/>
      <c r="BE16" s="3"/>
      <c r="BF16" s="375"/>
      <c r="BG16" s="3"/>
      <c r="BH16" s="5313"/>
      <c r="BI16" s="5313"/>
      <c r="BJ16" s="5313"/>
      <c r="BK16" s="5313"/>
    </row>
    <row r="17" spans="1:63">
      <c r="A17" s="3"/>
      <c r="B17" s="614"/>
      <c r="C17" s="892" t="s">
        <v>579</v>
      </c>
      <c r="D17" s="1410">
        <v>340000</v>
      </c>
      <c r="E17" s="1410">
        <v>313400</v>
      </c>
      <c r="F17" s="1410">
        <v>225000</v>
      </c>
      <c r="G17" s="1410">
        <v>214100</v>
      </c>
      <c r="H17" s="1410">
        <v>200000</v>
      </c>
      <c r="I17" s="616">
        <v>106926</v>
      </c>
      <c r="J17" s="1445">
        <v>105300</v>
      </c>
      <c r="K17" s="894" t="s">
        <v>641</v>
      </c>
      <c r="L17" s="1868" t="s">
        <v>641</v>
      </c>
      <c r="M17" s="1869">
        <v>151000</v>
      </c>
      <c r="N17" s="4356"/>
      <c r="O17" s="4357" t="s">
        <v>2772</v>
      </c>
      <c r="P17" s="4358"/>
      <c r="Q17" s="160"/>
      <c r="R17" s="160"/>
      <c r="S17" s="160"/>
      <c r="T17" s="614"/>
      <c r="U17" s="896" t="s">
        <v>579</v>
      </c>
      <c r="V17" s="1410">
        <v>169150</v>
      </c>
      <c r="W17" s="1445">
        <v>120000</v>
      </c>
      <c r="X17" s="1410">
        <v>135000</v>
      </c>
      <c r="Y17" s="582">
        <v>131500</v>
      </c>
      <c r="Z17" s="1445">
        <v>164000</v>
      </c>
      <c r="AA17" s="1459">
        <v>178000</v>
      </c>
      <c r="AB17" s="1335">
        <v>121000</v>
      </c>
      <c r="AC17" s="1553">
        <v>157000</v>
      </c>
      <c r="AD17" s="1459">
        <v>215000</v>
      </c>
      <c r="AE17" s="1553">
        <v>157000</v>
      </c>
      <c r="AF17" s="4372"/>
      <c r="AG17" s="4357" t="s">
        <v>2772</v>
      </c>
      <c r="AH17" s="4373"/>
      <c r="AI17" s="161"/>
      <c r="AJ17" s="161"/>
      <c r="AK17" s="614"/>
      <c r="AL17" s="896" t="s">
        <v>579</v>
      </c>
      <c r="AM17" s="1459">
        <v>170000</v>
      </c>
      <c r="AN17" s="1553">
        <v>200000</v>
      </c>
      <c r="AO17" s="1459">
        <v>280000</v>
      </c>
      <c r="AP17" s="1459">
        <v>390000</v>
      </c>
      <c r="AQ17" s="1553">
        <v>400000</v>
      </c>
      <c r="AR17" s="1459">
        <v>450000</v>
      </c>
      <c r="AS17" s="1459">
        <v>410000</v>
      </c>
      <c r="AT17" s="1553">
        <v>470000</v>
      </c>
      <c r="AU17" s="1459">
        <v>540000</v>
      </c>
      <c r="AV17" s="1459">
        <v>702000</v>
      </c>
      <c r="AW17" s="1553">
        <v>829000</v>
      </c>
      <c r="AX17" s="1459">
        <v>855000</v>
      </c>
      <c r="AY17" s="1459">
        <v>715000</v>
      </c>
      <c r="AZ17" s="1553">
        <v>513803</v>
      </c>
      <c r="BA17" s="4372"/>
      <c r="BB17" s="4357" t="s">
        <v>2772</v>
      </c>
      <c r="BC17" s="4373"/>
      <c r="BD17" s="3"/>
      <c r="BE17" s="3"/>
      <c r="BF17" s="375"/>
      <c r="BG17" s="3"/>
      <c r="BH17" s="5313"/>
      <c r="BI17" s="5313"/>
      <c r="BJ17" s="5313"/>
      <c r="BK17" s="5313"/>
    </row>
    <row r="18" spans="1:63">
      <c r="A18" s="3"/>
      <c r="B18" s="628"/>
      <c r="C18" s="897"/>
      <c r="D18" s="1400"/>
      <c r="E18" s="1400"/>
      <c r="F18" s="1400"/>
      <c r="G18" s="1400"/>
      <c r="H18" s="1400"/>
      <c r="I18" s="618"/>
      <c r="J18" s="1444"/>
      <c r="K18" s="39"/>
      <c r="L18" s="1871"/>
      <c r="M18" s="1871"/>
      <c r="N18" s="4359"/>
      <c r="O18" s="4354"/>
      <c r="P18" s="4355"/>
      <c r="Q18" s="160"/>
      <c r="R18" s="160"/>
      <c r="S18" s="160"/>
      <c r="T18" s="628"/>
      <c r="U18" s="898"/>
      <c r="V18" s="1400"/>
      <c r="W18" s="1444"/>
      <c r="X18" s="1400"/>
      <c r="Y18" s="39"/>
      <c r="Z18" s="1444"/>
      <c r="AA18" s="1458"/>
      <c r="AB18" s="1321"/>
      <c r="AC18" s="1552"/>
      <c r="AD18" s="1458"/>
      <c r="AE18" s="1552"/>
      <c r="AF18" s="4370"/>
      <c r="AG18" s="4354"/>
      <c r="AH18" s="4371"/>
      <c r="AI18" s="161"/>
      <c r="AJ18" s="161"/>
      <c r="AK18" s="628"/>
      <c r="AL18" s="898"/>
      <c r="AM18" s="1458"/>
      <c r="AN18" s="1552"/>
      <c r="AO18" s="1458"/>
      <c r="AP18" s="1458"/>
      <c r="AQ18" s="1552"/>
      <c r="AR18" s="1458"/>
      <c r="AS18" s="1458"/>
      <c r="AT18" s="1552"/>
      <c r="AU18" s="1458"/>
      <c r="AV18" s="1458"/>
      <c r="AW18" s="1552"/>
      <c r="AX18" s="1458"/>
      <c r="AY18" s="1458"/>
      <c r="AZ18" s="1552"/>
      <c r="BA18" s="4370"/>
      <c r="BB18" s="4354"/>
      <c r="BC18" s="4371"/>
      <c r="BD18" s="3"/>
      <c r="BE18" s="3"/>
      <c r="BF18" s="375"/>
      <c r="BG18" s="3"/>
      <c r="BH18" s="5313"/>
      <c r="BI18" s="5313"/>
      <c r="BJ18" s="5313"/>
      <c r="BK18" s="5313"/>
    </row>
    <row r="19" spans="1:63">
      <c r="A19" s="3"/>
      <c r="B19" s="614" t="s">
        <v>580</v>
      </c>
      <c r="C19" s="879"/>
      <c r="D19" s="1410"/>
      <c r="E19" s="1410"/>
      <c r="F19" s="1410"/>
      <c r="G19" s="1410"/>
      <c r="H19" s="1410"/>
      <c r="I19" s="616"/>
      <c r="J19" s="1445"/>
      <c r="K19" s="582"/>
      <c r="L19" s="1869"/>
      <c r="M19" s="1869"/>
      <c r="N19" s="4356"/>
      <c r="O19" s="4357" t="s">
        <v>2773</v>
      </c>
      <c r="P19" s="4358" t="s">
        <v>2774</v>
      </c>
      <c r="Q19" s="160"/>
      <c r="R19" s="160"/>
      <c r="S19" s="160"/>
      <c r="T19" s="614" t="s">
        <v>580</v>
      </c>
      <c r="U19" s="219"/>
      <c r="V19" s="1410"/>
      <c r="W19" s="1445"/>
      <c r="X19" s="1410"/>
      <c r="Y19" s="582"/>
      <c r="Z19" s="1445"/>
      <c r="AA19" s="1459"/>
      <c r="AB19" s="1335"/>
      <c r="AC19" s="1553"/>
      <c r="AD19" s="1459"/>
      <c r="AE19" s="1553"/>
      <c r="AF19" s="4372"/>
      <c r="AG19" s="4357" t="s">
        <v>2773</v>
      </c>
      <c r="AH19" s="4373" t="s">
        <v>2774</v>
      </c>
      <c r="AI19" s="161"/>
      <c r="AJ19" s="161"/>
      <c r="AK19" s="614" t="s">
        <v>580</v>
      </c>
      <c r="AL19" s="219"/>
      <c r="AM19" s="1459"/>
      <c r="AN19" s="1553"/>
      <c r="AO19" s="1459"/>
      <c r="AP19" s="1459"/>
      <c r="AQ19" s="1553"/>
      <c r="AR19" s="1459"/>
      <c r="AS19" s="1459"/>
      <c r="AT19" s="1553"/>
      <c r="AU19" s="1459"/>
      <c r="AV19" s="1459"/>
      <c r="AW19" s="1553"/>
      <c r="AX19" s="1459"/>
      <c r="AY19" s="1459"/>
      <c r="AZ19" s="1553"/>
      <c r="BA19" s="4372"/>
      <c r="BB19" s="4357" t="s">
        <v>2773</v>
      </c>
      <c r="BC19" s="4373" t="s">
        <v>2774</v>
      </c>
      <c r="BD19" s="3"/>
      <c r="BE19" s="926"/>
      <c r="BF19" s="926"/>
      <c r="BG19" s="3"/>
      <c r="BH19" s="5313"/>
      <c r="BI19" s="5313"/>
      <c r="BJ19" s="5313"/>
      <c r="BK19" s="5313"/>
    </row>
    <row r="20" spans="1:63">
      <c r="A20" s="3"/>
      <c r="B20" s="628"/>
      <c r="C20" s="707" t="s">
        <v>581</v>
      </c>
      <c r="D20" s="1400">
        <v>26248</v>
      </c>
      <c r="E20" s="1400">
        <v>31864</v>
      </c>
      <c r="F20" s="1400">
        <v>27736</v>
      </c>
      <c r="G20" s="1400">
        <v>30413</v>
      </c>
      <c r="H20" s="1400">
        <v>24533</v>
      </c>
      <c r="I20" s="618">
        <v>23689</v>
      </c>
      <c r="J20" s="1444">
        <v>23388</v>
      </c>
      <c r="K20" s="39">
        <v>24004</v>
      </c>
      <c r="L20" s="1871">
        <v>56392</v>
      </c>
      <c r="M20" s="1871">
        <v>31855</v>
      </c>
      <c r="N20" s="4359"/>
      <c r="O20" s="4354" t="s">
        <v>2775</v>
      </c>
      <c r="P20" s="4355"/>
      <c r="Q20" s="160"/>
      <c r="R20" s="160"/>
      <c r="S20" s="160"/>
      <c r="T20" s="628"/>
      <c r="U20" s="49" t="s">
        <v>581</v>
      </c>
      <c r="V20" s="1400">
        <v>32121</v>
      </c>
      <c r="W20" s="1444">
        <v>29226</v>
      </c>
      <c r="X20" s="1400">
        <v>26912</v>
      </c>
      <c r="Y20" s="39">
        <v>27536</v>
      </c>
      <c r="Z20" s="1444">
        <v>41595</v>
      </c>
      <c r="AA20" s="1458">
        <v>45498</v>
      </c>
      <c r="AB20" s="1321">
        <v>42792</v>
      </c>
      <c r="AC20" s="1552">
        <v>49284</v>
      </c>
      <c r="AD20" s="1458">
        <v>53010</v>
      </c>
      <c r="AE20" s="1552">
        <v>47037</v>
      </c>
      <c r="AF20" s="4370"/>
      <c r="AG20" s="4354" t="s">
        <v>2775</v>
      </c>
      <c r="AH20" s="4371"/>
      <c r="AI20" s="161"/>
      <c r="AJ20" s="161"/>
      <c r="AK20" s="628"/>
      <c r="AL20" s="49" t="s">
        <v>581</v>
      </c>
      <c r="AM20" s="1458">
        <v>49609</v>
      </c>
      <c r="AN20" s="1552">
        <v>55832</v>
      </c>
      <c r="AO20" s="1458">
        <v>69899</v>
      </c>
      <c r="AP20" s="1458">
        <v>87164</v>
      </c>
      <c r="AQ20" s="1552">
        <v>96483</v>
      </c>
      <c r="AR20" s="1458">
        <v>104600</v>
      </c>
      <c r="AS20" s="1458">
        <v>121942</v>
      </c>
      <c r="AT20" s="1552">
        <v>137440</v>
      </c>
      <c r="AU20" s="1458">
        <v>148307</v>
      </c>
      <c r="AV20" s="1458">
        <v>167970</v>
      </c>
      <c r="AW20" s="1552">
        <v>203147</v>
      </c>
      <c r="AX20" s="1458">
        <v>209296</v>
      </c>
      <c r="AY20" s="1458">
        <v>216022</v>
      </c>
      <c r="AZ20" s="1552">
        <v>191572</v>
      </c>
      <c r="BA20" s="4370"/>
      <c r="BB20" s="4354" t="s">
        <v>2775</v>
      </c>
      <c r="BC20" s="4371"/>
      <c r="BD20" s="3"/>
      <c r="BE20" s="926"/>
      <c r="BF20" s="926"/>
      <c r="BG20" s="3"/>
      <c r="BH20" s="5313"/>
      <c r="BI20" s="5313"/>
      <c r="BJ20" s="5313"/>
      <c r="BK20" s="5313"/>
    </row>
    <row r="21" spans="1:63">
      <c r="A21" s="3"/>
      <c r="B21" s="614"/>
      <c r="C21" s="879" t="s">
        <v>582</v>
      </c>
      <c r="D21" s="1410">
        <v>35343</v>
      </c>
      <c r="E21" s="1410">
        <v>32533</v>
      </c>
      <c r="F21" s="1410">
        <v>24950</v>
      </c>
      <c r="G21" s="1410">
        <v>22175</v>
      </c>
      <c r="H21" s="1410">
        <v>14497</v>
      </c>
      <c r="I21" s="616">
        <v>10904</v>
      </c>
      <c r="J21" s="1445">
        <v>9493</v>
      </c>
      <c r="K21" s="582">
        <v>8516</v>
      </c>
      <c r="L21" s="1869">
        <v>17420</v>
      </c>
      <c r="M21" s="1869">
        <v>8452</v>
      </c>
      <c r="N21" s="4356"/>
      <c r="O21" s="4357" t="s">
        <v>2776</v>
      </c>
      <c r="P21" s="4358"/>
      <c r="Q21" s="160"/>
      <c r="R21" s="160"/>
      <c r="S21" s="160"/>
      <c r="T21" s="614"/>
      <c r="U21" s="219" t="s">
        <v>582</v>
      </c>
      <c r="V21" s="1410">
        <v>8197</v>
      </c>
      <c r="W21" s="1445">
        <v>6855</v>
      </c>
      <c r="X21" s="1410">
        <v>6199</v>
      </c>
      <c r="Y21" s="582">
        <v>6310</v>
      </c>
      <c r="Z21" s="1445">
        <v>6890</v>
      </c>
      <c r="AA21" s="1459">
        <v>8517</v>
      </c>
      <c r="AB21" s="1335">
        <v>5197</v>
      </c>
      <c r="AC21" s="1553">
        <v>5534</v>
      </c>
      <c r="AD21" s="1459">
        <v>5732</v>
      </c>
      <c r="AE21" s="1553">
        <v>5464</v>
      </c>
      <c r="AF21" s="4372"/>
      <c r="AG21" s="4357" t="s">
        <v>2776</v>
      </c>
      <c r="AH21" s="4373"/>
      <c r="AI21" s="161"/>
      <c r="AJ21" s="161"/>
      <c r="AK21" s="614"/>
      <c r="AL21" s="219" t="s">
        <v>582</v>
      </c>
      <c r="AM21" s="1459">
        <v>5634</v>
      </c>
      <c r="AN21" s="1553">
        <v>6352</v>
      </c>
      <c r="AO21" s="1459">
        <v>8629</v>
      </c>
      <c r="AP21" s="1459">
        <v>9804</v>
      </c>
      <c r="AQ21" s="1553">
        <v>11329</v>
      </c>
      <c r="AR21" s="1459">
        <v>12143</v>
      </c>
      <c r="AS21" s="1459">
        <v>14642</v>
      </c>
      <c r="AT21" s="1553">
        <v>16442</v>
      </c>
      <c r="AU21" s="1459">
        <v>17334</v>
      </c>
      <c r="AV21" s="1459">
        <v>20566</v>
      </c>
      <c r="AW21" s="1553">
        <v>22063</v>
      </c>
      <c r="AX21" s="1459">
        <v>23506</v>
      </c>
      <c r="AY21" s="1459">
        <v>22348</v>
      </c>
      <c r="AZ21" s="1553">
        <v>12301</v>
      </c>
      <c r="BA21" s="4372"/>
      <c r="BB21" s="4357" t="s">
        <v>2776</v>
      </c>
      <c r="BC21" s="4373"/>
      <c r="BD21" s="3"/>
      <c r="BE21" s="926"/>
      <c r="BF21" s="926"/>
      <c r="BG21" s="3"/>
      <c r="BH21" s="5313"/>
      <c r="BI21" s="5313"/>
      <c r="BJ21" s="5313"/>
      <c r="BK21" s="5313"/>
    </row>
    <row r="22" spans="1:63">
      <c r="A22" s="3"/>
      <c r="B22" s="628"/>
      <c r="C22" s="707" t="s">
        <v>583</v>
      </c>
      <c r="D22" s="1400">
        <v>22679</v>
      </c>
      <c r="E22" s="1400">
        <v>22045</v>
      </c>
      <c r="F22" s="1400">
        <v>13202</v>
      </c>
      <c r="G22" s="1400">
        <v>12533</v>
      </c>
      <c r="H22" s="1400">
        <v>9081</v>
      </c>
      <c r="I22" s="618">
        <v>6615</v>
      </c>
      <c r="J22" s="1444">
        <v>5888</v>
      </c>
      <c r="K22" s="39">
        <v>5039</v>
      </c>
      <c r="L22" s="1871">
        <v>9184</v>
      </c>
      <c r="M22" s="1871">
        <v>4615</v>
      </c>
      <c r="N22" s="4359"/>
      <c r="O22" s="4354" t="s">
        <v>2777</v>
      </c>
      <c r="P22" s="4355"/>
      <c r="Q22" s="160"/>
      <c r="R22" s="160"/>
      <c r="S22" s="160"/>
      <c r="T22" s="628"/>
      <c r="U22" s="49" t="s">
        <v>583</v>
      </c>
      <c r="V22" s="1400">
        <v>5063</v>
      </c>
      <c r="W22" s="1444">
        <v>4284</v>
      </c>
      <c r="X22" s="1400">
        <v>3855</v>
      </c>
      <c r="Y22" s="39">
        <v>4544</v>
      </c>
      <c r="Z22" s="1444">
        <v>4733</v>
      </c>
      <c r="AA22" s="1458">
        <v>5820</v>
      </c>
      <c r="AB22" s="1321">
        <v>4418</v>
      </c>
      <c r="AC22" s="1552">
        <v>5955</v>
      </c>
      <c r="AD22" s="1458">
        <v>5629</v>
      </c>
      <c r="AE22" s="1552">
        <v>4969</v>
      </c>
      <c r="AF22" s="4370"/>
      <c r="AG22" s="4354" t="s">
        <v>2777</v>
      </c>
      <c r="AH22" s="4371"/>
      <c r="AI22" s="161"/>
      <c r="AJ22" s="161"/>
      <c r="AK22" s="628"/>
      <c r="AL22" s="49" t="s">
        <v>583</v>
      </c>
      <c r="AM22" s="1458">
        <v>6927</v>
      </c>
      <c r="AN22" s="1552">
        <v>7020</v>
      </c>
      <c r="AO22" s="1458">
        <v>10516</v>
      </c>
      <c r="AP22" s="1458">
        <v>12454</v>
      </c>
      <c r="AQ22" s="1552">
        <v>13902</v>
      </c>
      <c r="AR22" s="1458">
        <v>16317</v>
      </c>
      <c r="AS22" s="1458">
        <v>21692</v>
      </c>
      <c r="AT22" s="1552">
        <v>29288</v>
      </c>
      <c r="AU22" s="1458">
        <v>32938</v>
      </c>
      <c r="AV22" s="1458">
        <v>41152</v>
      </c>
      <c r="AW22" s="1552">
        <v>46696</v>
      </c>
      <c r="AX22" s="1458">
        <v>49537</v>
      </c>
      <c r="AY22" s="1458">
        <v>48148</v>
      </c>
      <c r="AZ22" s="1552">
        <v>26025</v>
      </c>
      <c r="BA22" s="4370"/>
      <c r="BB22" s="4354" t="s">
        <v>2777</v>
      </c>
      <c r="BC22" s="4371"/>
      <c r="BD22" s="3"/>
      <c r="BE22" s="926"/>
      <c r="BF22" s="926"/>
      <c r="BG22" s="3"/>
      <c r="BH22" s="5313"/>
      <c r="BI22" s="5313"/>
      <c r="BJ22" s="5313"/>
      <c r="BK22" s="5313"/>
    </row>
    <row r="23" spans="1:63">
      <c r="A23" s="3"/>
      <c r="B23" s="614"/>
      <c r="C23" s="879" t="s">
        <v>584</v>
      </c>
      <c r="D23" s="1410">
        <v>13716</v>
      </c>
      <c r="E23" s="1410">
        <v>17010</v>
      </c>
      <c r="F23" s="1410">
        <v>13591</v>
      </c>
      <c r="G23" s="1410">
        <v>16134</v>
      </c>
      <c r="H23" s="1410">
        <v>12892</v>
      </c>
      <c r="I23" s="616">
        <v>11094</v>
      </c>
      <c r="J23" s="1445">
        <v>10806</v>
      </c>
      <c r="K23" s="582">
        <v>10634</v>
      </c>
      <c r="L23" s="1869">
        <v>24492</v>
      </c>
      <c r="M23" s="1869">
        <v>13534</v>
      </c>
      <c r="N23" s="4356"/>
      <c r="O23" s="4357" t="s">
        <v>2778</v>
      </c>
      <c r="P23" s="4358"/>
      <c r="Q23" s="160"/>
      <c r="R23" s="160"/>
      <c r="S23" s="160"/>
      <c r="T23" s="614"/>
      <c r="U23" s="219" t="s">
        <v>584</v>
      </c>
      <c r="V23" s="1410">
        <v>13626</v>
      </c>
      <c r="W23" s="1445">
        <v>11259</v>
      </c>
      <c r="X23" s="1410">
        <v>10161</v>
      </c>
      <c r="Y23" s="582">
        <v>10110</v>
      </c>
      <c r="Z23" s="1445">
        <v>14366</v>
      </c>
      <c r="AA23" s="1459">
        <v>16390</v>
      </c>
      <c r="AB23" s="1335">
        <v>15152</v>
      </c>
      <c r="AC23" s="1553">
        <v>16381</v>
      </c>
      <c r="AD23" s="1459">
        <v>18089</v>
      </c>
      <c r="AE23" s="1553">
        <v>18970</v>
      </c>
      <c r="AF23" s="4372"/>
      <c r="AG23" s="4357" t="s">
        <v>2778</v>
      </c>
      <c r="AH23" s="4373"/>
      <c r="AI23" s="161"/>
      <c r="AJ23" s="161"/>
      <c r="AK23" s="614"/>
      <c r="AL23" s="219" t="s">
        <v>584</v>
      </c>
      <c r="AM23" s="1459">
        <v>16767</v>
      </c>
      <c r="AN23" s="1553">
        <v>17971</v>
      </c>
      <c r="AO23" s="1459">
        <v>23057</v>
      </c>
      <c r="AP23" s="1459">
        <v>26798</v>
      </c>
      <c r="AQ23" s="1553">
        <v>31010</v>
      </c>
      <c r="AR23" s="1459">
        <v>34426</v>
      </c>
      <c r="AS23" s="1459">
        <v>40426</v>
      </c>
      <c r="AT23" s="1553">
        <v>46600</v>
      </c>
      <c r="AU23" s="1459">
        <v>52447</v>
      </c>
      <c r="AV23" s="1459">
        <v>61284</v>
      </c>
      <c r="AW23" s="1553">
        <v>70938</v>
      </c>
      <c r="AX23" s="1459">
        <v>78166</v>
      </c>
      <c r="AY23" s="1459">
        <v>82071</v>
      </c>
      <c r="AZ23" s="1553">
        <v>79958</v>
      </c>
      <c r="BA23" s="4372"/>
      <c r="BB23" s="4357" t="s">
        <v>2778</v>
      </c>
      <c r="BC23" s="4373"/>
      <c r="BD23" s="3"/>
      <c r="BE23" s="926"/>
      <c r="BF23" s="926"/>
      <c r="BG23" s="3"/>
      <c r="BH23" s="5313"/>
      <c r="BI23" s="5313"/>
      <c r="BJ23" s="5313"/>
      <c r="BK23" s="5313"/>
    </row>
    <row r="24" spans="1:63">
      <c r="A24" s="3"/>
      <c r="B24" s="628"/>
      <c r="C24" s="707" t="s">
        <v>585</v>
      </c>
      <c r="D24" s="1400">
        <v>14126</v>
      </c>
      <c r="E24" s="1400">
        <v>11705</v>
      </c>
      <c r="F24" s="1400">
        <v>9582</v>
      </c>
      <c r="G24" s="1400">
        <v>9833</v>
      </c>
      <c r="H24" s="1400">
        <v>6924</v>
      </c>
      <c r="I24" s="618">
        <v>4299</v>
      </c>
      <c r="J24" s="1444">
        <v>3555</v>
      </c>
      <c r="K24" s="39">
        <v>2807</v>
      </c>
      <c r="L24" s="1871">
        <v>4912</v>
      </c>
      <c r="M24" s="1871">
        <v>2090</v>
      </c>
      <c r="N24" s="4359"/>
      <c r="O24" s="4354" t="s">
        <v>2779</v>
      </c>
      <c r="P24" s="4355"/>
      <c r="Q24" s="160"/>
      <c r="R24" s="160"/>
      <c r="S24" s="160"/>
      <c r="T24" s="628"/>
      <c r="U24" s="49" t="s">
        <v>585</v>
      </c>
      <c r="V24" s="1400">
        <v>2078</v>
      </c>
      <c r="W24" s="1444">
        <v>1580</v>
      </c>
      <c r="X24" s="1400">
        <v>1395</v>
      </c>
      <c r="Y24" s="39">
        <v>1356</v>
      </c>
      <c r="Z24" s="1444">
        <v>1588</v>
      </c>
      <c r="AA24" s="1458">
        <v>2160</v>
      </c>
      <c r="AB24" s="1321">
        <v>1707</v>
      </c>
      <c r="AC24" s="1552">
        <v>2067</v>
      </c>
      <c r="AD24" s="1458">
        <v>2532</v>
      </c>
      <c r="AE24" s="1552">
        <v>2693</v>
      </c>
      <c r="AF24" s="4370"/>
      <c r="AG24" s="4354" t="s">
        <v>2779</v>
      </c>
      <c r="AH24" s="4371"/>
      <c r="AI24" s="161"/>
      <c r="AJ24" s="161"/>
      <c r="AK24" s="628"/>
      <c r="AL24" s="49" t="s">
        <v>585</v>
      </c>
      <c r="AM24" s="1458">
        <v>2544</v>
      </c>
      <c r="AN24" s="1552">
        <v>2620</v>
      </c>
      <c r="AO24" s="1458">
        <v>3292</v>
      </c>
      <c r="AP24" s="1458">
        <v>4555</v>
      </c>
      <c r="AQ24" s="1552">
        <v>5188</v>
      </c>
      <c r="AR24" s="1458">
        <v>6384</v>
      </c>
      <c r="AS24" s="1458">
        <v>7762</v>
      </c>
      <c r="AT24" s="1552">
        <v>8438</v>
      </c>
      <c r="AU24" s="1458">
        <v>8918</v>
      </c>
      <c r="AV24" s="1458">
        <v>10525</v>
      </c>
      <c r="AW24" s="1552">
        <v>11702</v>
      </c>
      <c r="AX24" s="1458">
        <v>13540</v>
      </c>
      <c r="AY24" s="1458">
        <v>12592</v>
      </c>
      <c r="AZ24" s="1552">
        <v>7708</v>
      </c>
      <c r="BA24" s="4370"/>
      <c r="BB24" s="4354" t="s">
        <v>2779</v>
      </c>
      <c r="BC24" s="4371"/>
      <c r="BD24" s="3"/>
      <c r="BE24" s="926"/>
      <c r="BF24" s="926"/>
      <c r="BG24" s="3"/>
      <c r="BH24" s="5313"/>
      <c r="BI24" s="5313"/>
      <c r="BJ24" s="5313"/>
      <c r="BK24" s="5313"/>
    </row>
    <row r="25" spans="1:63">
      <c r="A25" s="3"/>
      <c r="B25" s="614"/>
      <c r="C25" s="879" t="s">
        <v>586</v>
      </c>
      <c r="D25" s="1410">
        <v>26292</v>
      </c>
      <c r="E25" s="1410">
        <v>26224</v>
      </c>
      <c r="F25" s="1410">
        <v>19070</v>
      </c>
      <c r="G25" s="1410">
        <v>17063</v>
      </c>
      <c r="H25" s="1410">
        <v>11890</v>
      </c>
      <c r="I25" s="616">
        <v>8110</v>
      </c>
      <c r="J25" s="1445">
        <v>7017</v>
      </c>
      <c r="K25" s="582">
        <v>5430</v>
      </c>
      <c r="L25" s="1869">
        <v>11882</v>
      </c>
      <c r="M25" s="1869">
        <v>5922</v>
      </c>
      <c r="N25" s="4356"/>
      <c r="O25" s="4357" t="s">
        <v>2780</v>
      </c>
      <c r="P25" s="4358"/>
      <c r="Q25" s="160"/>
      <c r="R25" s="160"/>
      <c r="S25" s="160"/>
      <c r="T25" s="614"/>
      <c r="U25" s="879" t="s">
        <v>586</v>
      </c>
      <c r="V25" s="1410">
        <v>6121</v>
      </c>
      <c r="W25" s="1410">
        <v>5224</v>
      </c>
      <c r="X25" s="1410">
        <v>4880</v>
      </c>
      <c r="Y25" s="1410">
        <v>4893</v>
      </c>
      <c r="Z25" s="1410">
        <v>5445</v>
      </c>
      <c r="AA25" s="616">
        <v>6546</v>
      </c>
      <c r="AB25" s="1445">
        <v>5400</v>
      </c>
      <c r="AC25" s="582">
        <v>5710</v>
      </c>
      <c r="AD25" s="1869">
        <v>7224</v>
      </c>
      <c r="AE25" s="1869">
        <v>7965</v>
      </c>
      <c r="AF25" s="4356"/>
      <c r="AG25" s="4357" t="s">
        <v>2780</v>
      </c>
      <c r="AH25" s="4358"/>
      <c r="AI25" s="161"/>
      <c r="AJ25" s="161"/>
      <c r="AK25" s="614"/>
      <c r="AL25" s="879" t="s">
        <v>586</v>
      </c>
      <c r="AM25" s="1410">
        <v>5393</v>
      </c>
      <c r="AN25" s="1410">
        <v>6192</v>
      </c>
      <c r="AO25" s="1410">
        <v>8976</v>
      </c>
      <c r="AP25" s="1410">
        <v>11588</v>
      </c>
      <c r="AQ25" s="1410">
        <v>13576</v>
      </c>
      <c r="AR25" s="1410">
        <v>14954</v>
      </c>
      <c r="AS25" s="1410">
        <v>16509</v>
      </c>
      <c r="AT25" s="1410">
        <v>18748</v>
      </c>
      <c r="AU25" s="1410">
        <v>21201</v>
      </c>
      <c r="AV25" s="1410">
        <v>25460</v>
      </c>
      <c r="AW25" s="1410">
        <v>31729</v>
      </c>
      <c r="AX25" s="1410">
        <v>34610</v>
      </c>
      <c r="AY25" s="1410">
        <v>34192</v>
      </c>
      <c r="AZ25" s="1410">
        <v>21246</v>
      </c>
      <c r="BA25" s="4372"/>
      <c r="BB25" s="4357" t="s">
        <v>2780</v>
      </c>
      <c r="BC25" s="4373"/>
      <c r="BD25" s="3"/>
      <c r="BE25" s="926"/>
      <c r="BF25" s="926"/>
      <c r="BG25" s="3"/>
      <c r="BH25" s="5313"/>
      <c r="BI25" s="5313"/>
      <c r="BJ25" s="5313"/>
      <c r="BK25" s="5313"/>
    </row>
    <row r="26" spans="1:63">
      <c r="A26" s="3"/>
      <c r="B26" s="629"/>
      <c r="C26" s="610" t="s">
        <v>587</v>
      </c>
      <c r="D26" s="1400">
        <v>82533</v>
      </c>
      <c r="E26" s="1400">
        <v>92889</v>
      </c>
      <c r="F26" s="1400">
        <v>75565</v>
      </c>
      <c r="G26" s="1400">
        <v>79892</v>
      </c>
      <c r="H26" s="1400">
        <v>63956</v>
      </c>
      <c r="I26" s="618">
        <v>54226</v>
      </c>
      <c r="J26" s="1444">
        <v>50080</v>
      </c>
      <c r="K26" s="39">
        <v>47812</v>
      </c>
      <c r="L26" s="1871">
        <v>122666</v>
      </c>
      <c r="M26" s="1871">
        <v>57601</v>
      </c>
      <c r="N26" s="4359"/>
      <c r="O26" s="4354" t="s">
        <v>2781</v>
      </c>
      <c r="P26" s="4355"/>
      <c r="Q26" s="160"/>
      <c r="R26" s="160"/>
      <c r="S26" s="160"/>
      <c r="T26" s="629"/>
      <c r="U26" s="610" t="s">
        <v>587</v>
      </c>
      <c r="V26" s="1400">
        <v>61692</v>
      </c>
      <c r="W26" s="1400">
        <v>53549</v>
      </c>
      <c r="X26" s="1400">
        <v>49501</v>
      </c>
      <c r="Y26" s="1400">
        <v>50025</v>
      </c>
      <c r="Z26" s="1400">
        <v>67975</v>
      </c>
      <c r="AA26" s="618">
        <v>78231</v>
      </c>
      <c r="AB26" s="1444">
        <v>68700</v>
      </c>
      <c r="AC26" s="39">
        <v>74866</v>
      </c>
      <c r="AD26" s="1871">
        <v>78850</v>
      </c>
      <c r="AE26" s="1871">
        <v>69382</v>
      </c>
      <c r="AF26" s="4359"/>
      <c r="AG26" s="4354" t="s">
        <v>2781</v>
      </c>
      <c r="AH26" s="4355"/>
      <c r="AI26" s="161"/>
      <c r="AJ26" s="161"/>
      <c r="AK26" s="629"/>
      <c r="AL26" s="610" t="s">
        <v>587</v>
      </c>
      <c r="AM26" s="1400">
        <v>70303</v>
      </c>
      <c r="AN26" s="1400">
        <v>78414</v>
      </c>
      <c r="AO26" s="1400">
        <v>95146</v>
      </c>
      <c r="AP26" s="1400">
        <v>110779</v>
      </c>
      <c r="AQ26" s="1400">
        <v>132922</v>
      </c>
      <c r="AR26" s="1400">
        <v>143336</v>
      </c>
      <c r="AS26" s="1400">
        <v>154752</v>
      </c>
      <c r="AT26" s="1400">
        <v>169667</v>
      </c>
      <c r="AU26" s="1400">
        <v>181991</v>
      </c>
      <c r="AV26" s="1400">
        <v>211867</v>
      </c>
      <c r="AW26" s="1400">
        <v>251325</v>
      </c>
      <c r="AX26" s="1400">
        <v>302859</v>
      </c>
      <c r="AY26" s="1400">
        <v>306947</v>
      </c>
      <c r="AZ26" s="1400">
        <v>213207</v>
      </c>
      <c r="BA26" s="4370"/>
      <c r="BB26" s="4354" t="s">
        <v>2781</v>
      </c>
      <c r="BC26" s="4371"/>
      <c r="BD26" s="3"/>
      <c r="BE26" s="926"/>
      <c r="BF26" s="926"/>
      <c r="BG26" s="3"/>
      <c r="BH26" s="5313"/>
      <c r="BI26" s="5313"/>
      <c r="BJ26" s="5313"/>
      <c r="BK26" s="5313"/>
    </row>
    <row r="27" spans="1:63" ht="15.75" customHeight="1">
      <c r="A27" s="3"/>
      <c r="B27" s="614"/>
      <c r="C27" s="879" t="s">
        <v>588</v>
      </c>
      <c r="D27" s="1410">
        <v>43113</v>
      </c>
      <c r="E27" s="1410">
        <v>44586</v>
      </c>
      <c r="F27" s="1410">
        <v>47218</v>
      </c>
      <c r="G27" s="1410">
        <v>43928</v>
      </c>
      <c r="H27" s="1410">
        <v>38584</v>
      </c>
      <c r="I27" s="616">
        <v>30974</v>
      </c>
      <c r="J27" s="1445">
        <v>25058</v>
      </c>
      <c r="K27" s="582">
        <v>31345</v>
      </c>
      <c r="L27" s="1869">
        <v>100480</v>
      </c>
      <c r="M27" s="1869">
        <v>49176</v>
      </c>
      <c r="N27" s="6585" t="s">
        <v>2782</v>
      </c>
      <c r="O27" s="6586"/>
      <c r="P27" s="4358"/>
      <c r="Q27" s="160"/>
      <c r="R27" s="160"/>
      <c r="S27" s="160"/>
      <c r="T27" s="614"/>
      <c r="U27" s="879" t="s">
        <v>588</v>
      </c>
      <c r="V27" s="1410">
        <v>58171</v>
      </c>
      <c r="W27" s="1410">
        <v>40530</v>
      </c>
      <c r="X27" s="1410">
        <v>39706</v>
      </c>
      <c r="Y27" s="1410">
        <v>37952</v>
      </c>
      <c r="Z27" s="1410">
        <v>30836</v>
      </c>
      <c r="AA27" s="616">
        <v>25067</v>
      </c>
      <c r="AB27" s="1445">
        <v>16458</v>
      </c>
      <c r="AC27" s="582">
        <v>19277</v>
      </c>
      <c r="AD27" s="1869">
        <v>37372</v>
      </c>
      <c r="AE27" s="1869">
        <v>39316</v>
      </c>
      <c r="AF27" s="6585" t="s">
        <v>2782</v>
      </c>
      <c r="AG27" s="6586"/>
      <c r="AH27" s="4358"/>
      <c r="AI27" s="160"/>
      <c r="AJ27" s="160"/>
      <c r="AK27" s="614"/>
      <c r="AL27" s="879" t="s">
        <v>588</v>
      </c>
      <c r="AM27" s="1410">
        <v>44848</v>
      </c>
      <c r="AN27" s="1410">
        <v>49936</v>
      </c>
      <c r="AO27" s="1410">
        <v>51665</v>
      </c>
      <c r="AP27" s="1410">
        <v>62814</v>
      </c>
      <c r="AQ27" s="1410">
        <v>61756</v>
      </c>
      <c r="AR27" s="1410">
        <v>63031</v>
      </c>
      <c r="AS27" s="1410">
        <v>79148</v>
      </c>
      <c r="AT27" s="1410">
        <v>92017</v>
      </c>
      <c r="AU27" s="1410">
        <v>93820</v>
      </c>
      <c r="AV27" s="1410">
        <v>107551</v>
      </c>
      <c r="AW27" s="1410">
        <v>119948</v>
      </c>
      <c r="AX27" s="1410">
        <v>84558</v>
      </c>
      <c r="AY27" s="1410">
        <v>80575</v>
      </c>
      <c r="AZ27" s="1410">
        <v>68553</v>
      </c>
      <c r="BA27" s="6585" t="s">
        <v>2782</v>
      </c>
      <c r="BB27" s="6586"/>
      <c r="BC27" s="4373"/>
      <c r="BE27" s="6575"/>
      <c r="BF27" s="6575"/>
      <c r="BH27" s="5313"/>
      <c r="BI27" s="5313"/>
      <c r="BJ27" s="5313"/>
      <c r="BK27" s="5313"/>
    </row>
    <row r="28" spans="1:63" ht="15.75" customHeight="1">
      <c r="A28" s="3"/>
      <c r="B28" s="628"/>
      <c r="C28" s="707" t="s">
        <v>589</v>
      </c>
      <c r="D28" s="1400">
        <v>24850</v>
      </c>
      <c r="E28" s="1400">
        <v>23382</v>
      </c>
      <c r="F28" s="1400">
        <v>20000</v>
      </c>
      <c r="G28" s="1400">
        <v>17500</v>
      </c>
      <c r="H28" s="1400">
        <v>9300</v>
      </c>
      <c r="I28" s="618">
        <v>3590</v>
      </c>
      <c r="J28" s="1444">
        <v>590</v>
      </c>
      <c r="K28" s="39" t="s">
        <v>641</v>
      </c>
      <c r="L28" s="1871">
        <v>2123</v>
      </c>
      <c r="M28" s="1871">
        <v>648</v>
      </c>
      <c r="N28" s="6587" t="s">
        <v>2783</v>
      </c>
      <c r="O28" s="6574"/>
      <c r="P28" s="4355"/>
      <c r="Q28" s="160"/>
      <c r="R28" s="160"/>
      <c r="S28" s="160"/>
      <c r="T28" s="628"/>
      <c r="U28" s="707" t="s">
        <v>589</v>
      </c>
      <c r="V28" s="1400">
        <v>714</v>
      </c>
      <c r="W28" s="1400">
        <v>523</v>
      </c>
      <c r="X28" s="1400">
        <v>476</v>
      </c>
      <c r="Y28" s="1400">
        <v>415</v>
      </c>
      <c r="Z28" s="1400">
        <v>439</v>
      </c>
      <c r="AA28" s="618">
        <v>500</v>
      </c>
      <c r="AB28" s="1444">
        <v>420</v>
      </c>
      <c r="AC28" s="39">
        <v>436</v>
      </c>
      <c r="AD28" s="1871">
        <v>411</v>
      </c>
      <c r="AE28" s="1871">
        <v>373</v>
      </c>
      <c r="AF28" s="6587" t="s">
        <v>2783</v>
      </c>
      <c r="AG28" s="6574"/>
      <c r="AH28" s="4355"/>
      <c r="AI28" s="161"/>
      <c r="AJ28" s="161"/>
      <c r="AK28" s="628"/>
      <c r="AL28" s="707" t="s">
        <v>589</v>
      </c>
      <c r="AM28" s="1400">
        <v>375</v>
      </c>
      <c r="AN28" s="1400">
        <v>387</v>
      </c>
      <c r="AO28" s="1400">
        <v>502</v>
      </c>
      <c r="AP28" s="1400">
        <v>575</v>
      </c>
      <c r="AQ28" s="1400">
        <v>1026</v>
      </c>
      <c r="AR28" s="1400">
        <v>479</v>
      </c>
      <c r="AS28" s="1400">
        <v>524</v>
      </c>
      <c r="AT28" s="1400">
        <v>596</v>
      </c>
      <c r="AU28" s="1400">
        <v>635</v>
      </c>
      <c r="AV28" s="1400">
        <v>10785</v>
      </c>
      <c r="AW28" s="1400">
        <v>14950</v>
      </c>
      <c r="AX28" s="1400">
        <v>15375</v>
      </c>
      <c r="AY28" s="1400">
        <v>14978</v>
      </c>
      <c r="AZ28" s="1400">
        <v>3895</v>
      </c>
      <c r="BA28" s="6587" t="s">
        <v>2783</v>
      </c>
      <c r="BB28" s="6590"/>
      <c r="BC28" s="4371"/>
      <c r="BD28" s="3"/>
      <c r="BE28" s="6573"/>
      <c r="BF28" s="6574"/>
      <c r="BG28" s="3"/>
      <c r="BH28" s="5313"/>
      <c r="BI28" s="5313"/>
      <c r="BJ28" s="5313"/>
      <c r="BK28" s="5313"/>
    </row>
    <row r="29" spans="1:63" ht="18" customHeight="1">
      <c r="A29" s="3"/>
      <c r="B29" s="614"/>
      <c r="C29" s="879" t="s">
        <v>1968</v>
      </c>
      <c r="D29" s="1410">
        <v>9100</v>
      </c>
      <c r="E29" s="1410">
        <v>11162</v>
      </c>
      <c r="F29" s="1410">
        <v>9086</v>
      </c>
      <c r="G29" s="1410">
        <v>10529</v>
      </c>
      <c r="H29" s="1410">
        <v>8343</v>
      </c>
      <c r="I29" s="616">
        <v>6145</v>
      </c>
      <c r="J29" s="1445">
        <v>5325</v>
      </c>
      <c r="K29" s="582">
        <v>4873</v>
      </c>
      <c r="L29" s="1869">
        <v>10050</v>
      </c>
      <c r="M29" s="1869">
        <v>7107</v>
      </c>
      <c r="N29" s="4356"/>
      <c r="O29" s="4357" t="s">
        <v>2784</v>
      </c>
      <c r="P29" s="4358"/>
      <c r="Q29" s="160"/>
      <c r="R29" s="160"/>
      <c r="S29" s="160"/>
      <c r="T29" s="614"/>
      <c r="U29" s="879" t="s">
        <v>1711</v>
      </c>
      <c r="V29" s="1410">
        <v>9167</v>
      </c>
      <c r="W29" s="1410">
        <v>6970</v>
      </c>
      <c r="X29" s="1410">
        <v>6915</v>
      </c>
      <c r="Y29" s="1410">
        <v>6859</v>
      </c>
      <c r="Z29" s="1410">
        <v>7133</v>
      </c>
      <c r="AA29" s="616">
        <v>7271</v>
      </c>
      <c r="AB29" s="1445">
        <v>4756</v>
      </c>
      <c r="AC29" s="582">
        <v>5490</v>
      </c>
      <c r="AD29" s="1869">
        <v>6151</v>
      </c>
      <c r="AE29" s="1869">
        <v>5831</v>
      </c>
      <c r="AF29" s="4356"/>
      <c r="AG29" s="4357" t="s">
        <v>2784</v>
      </c>
      <c r="AH29" s="4358"/>
      <c r="AI29" s="161"/>
      <c r="AJ29" s="161"/>
      <c r="AK29" s="614"/>
      <c r="AL29" s="879" t="s">
        <v>1711</v>
      </c>
      <c r="AM29" s="1410">
        <v>6600</v>
      </c>
      <c r="AN29" s="1410">
        <v>5276</v>
      </c>
      <c r="AO29" s="1410">
        <v>8318</v>
      </c>
      <c r="AP29" s="1410">
        <v>8469</v>
      </c>
      <c r="AQ29" s="1410">
        <v>12808</v>
      </c>
      <c r="AR29" s="1410">
        <v>14329</v>
      </c>
      <c r="AS29" s="1410">
        <v>17602</v>
      </c>
      <c r="AT29" s="1410">
        <v>20764</v>
      </c>
      <c r="AU29" s="1410">
        <v>22410</v>
      </c>
      <c r="AV29" s="1410">
        <v>32840</v>
      </c>
      <c r="AW29" s="1410">
        <v>47502</v>
      </c>
      <c r="AX29" s="1410">
        <v>43553</v>
      </c>
      <c r="AY29" s="1410">
        <v>42127</v>
      </c>
      <c r="AZ29" s="1410">
        <v>32535</v>
      </c>
      <c r="BA29" s="4372"/>
      <c r="BB29" s="4357" t="s">
        <v>2784</v>
      </c>
      <c r="BC29" s="4373"/>
      <c r="BD29" s="3"/>
      <c r="BE29" s="4354"/>
      <c r="BF29" s="4354"/>
      <c r="BG29" s="3"/>
      <c r="BH29" s="5313"/>
      <c r="BI29" s="5313"/>
      <c r="BJ29" s="5313"/>
      <c r="BK29" s="5313"/>
    </row>
    <row r="30" spans="1:63">
      <c r="A30" s="3"/>
      <c r="B30" s="628"/>
      <c r="C30" s="707" t="s">
        <v>590</v>
      </c>
      <c r="D30" s="2520" t="s">
        <v>469</v>
      </c>
      <c r="E30" s="2520" t="s">
        <v>469</v>
      </c>
      <c r="F30" s="2520" t="s">
        <v>469</v>
      </c>
      <c r="G30" s="2520" t="s">
        <v>469</v>
      </c>
      <c r="H30" s="2520" t="s">
        <v>469</v>
      </c>
      <c r="I30" s="2520" t="s">
        <v>469</v>
      </c>
      <c r="J30" s="2520" t="s">
        <v>469</v>
      </c>
      <c r="K30" s="2520" t="s">
        <v>469</v>
      </c>
      <c r="L30" s="2520" t="s">
        <v>469</v>
      </c>
      <c r="M30" s="2520" t="s">
        <v>469</v>
      </c>
      <c r="N30" s="6588" t="s">
        <v>4678</v>
      </c>
      <c r="O30" s="6589"/>
      <c r="P30" s="4355"/>
      <c r="Q30" s="160"/>
      <c r="R30" s="160"/>
      <c r="S30" s="160"/>
      <c r="T30" s="628"/>
      <c r="U30" s="707" t="s">
        <v>590</v>
      </c>
      <c r="V30" s="2520" t="s">
        <v>469</v>
      </c>
      <c r="W30" s="2520" t="s">
        <v>469</v>
      </c>
      <c r="X30" s="2520" t="s">
        <v>469</v>
      </c>
      <c r="Y30" s="2520" t="s">
        <v>469</v>
      </c>
      <c r="Z30" s="2520" t="s">
        <v>469</v>
      </c>
      <c r="AA30" s="2520" t="s">
        <v>469</v>
      </c>
      <c r="AB30" s="2520" t="s">
        <v>469</v>
      </c>
      <c r="AC30" s="2520" t="s">
        <v>469</v>
      </c>
      <c r="AD30" s="2520" t="s">
        <v>469</v>
      </c>
      <c r="AE30" s="2520" t="s">
        <v>469</v>
      </c>
      <c r="AF30" s="4359"/>
      <c r="AG30" s="926" t="s">
        <v>4678</v>
      </c>
      <c r="AH30" s="4355"/>
      <c r="AI30" s="161"/>
      <c r="AJ30" s="161"/>
      <c r="AK30" s="628"/>
      <c r="AL30" s="707" t="s">
        <v>590</v>
      </c>
      <c r="AM30" s="2520" t="s">
        <v>469</v>
      </c>
      <c r="AN30" s="2520" t="s">
        <v>469</v>
      </c>
      <c r="AO30" s="2520" t="s">
        <v>469</v>
      </c>
      <c r="AP30" s="2520" t="s">
        <v>469</v>
      </c>
      <c r="AQ30" s="2520" t="s">
        <v>469</v>
      </c>
      <c r="AR30" s="2520" t="s">
        <v>469</v>
      </c>
      <c r="AS30" s="2520" t="s">
        <v>469</v>
      </c>
      <c r="AT30" s="2520" t="s">
        <v>469</v>
      </c>
      <c r="AU30" s="2520" t="s">
        <v>469</v>
      </c>
      <c r="AV30" s="2520" t="s">
        <v>469</v>
      </c>
      <c r="AW30" s="2520" t="s">
        <v>469</v>
      </c>
      <c r="AX30" s="2520" t="s">
        <v>469</v>
      </c>
      <c r="AY30" s="2520" t="s">
        <v>469</v>
      </c>
      <c r="AZ30" s="2520">
        <v>183000</v>
      </c>
      <c r="BA30" s="4370"/>
      <c r="BB30" s="4354" t="s">
        <v>4678</v>
      </c>
      <c r="BC30" s="4371"/>
      <c r="BD30" s="3"/>
      <c r="BE30" s="926"/>
      <c r="BF30" s="4354"/>
      <c r="BG30" s="3"/>
      <c r="BH30" s="5313"/>
      <c r="BI30" s="5313"/>
      <c r="BJ30" s="5313"/>
      <c r="BK30" s="5313"/>
    </row>
    <row r="31" spans="1:63">
      <c r="A31" s="3"/>
      <c r="B31" s="5422"/>
      <c r="C31" s="5423" t="s">
        <v>579</v>
      </c>
      <c r="D31" s="1410">
        <v>298000</v>
      </c>
      <c r="E31" s="1410">
        <v>313400</v>
      </c>
      <c r="F31" s="1410">
        <v>260000</v>
      </c>
      <c r="G31" s="1410">
        <v>260000</v>
      </c>
      <c r="H31" s="1410">
        <v>200000</v>
      </c>
      <c r="I31" s="616">
        <v>159646</v>
      </c>
      <c r="J31" s="1445">
        <v>141200</v>
      </c>
      <c r="K31" s="582">
        <v>140460</v>
      </c>
      <c r="L31" s="1869">
        <v>359601</v>
      </c>
      <c r="M31" s="1869">
        <v>181000</v>
      </c>
      <c r="N31" s="4356"/>
      <c r="O31" s="5421" t="s">
        <v>2772</v>
      </c>
      <c r="P31" s="4358"/>
      <c r="Q31" s="160"/>
      <c r="R31" s="160"/>
      <c r="S31" s="160"/>
      <c r="T31" s="5422"/>
      <c r="U31" s="5423" t="s">
        <v>579</v>
      </c>
      <c r="V31" s="1410">
        <v>196950</v>
      </c>
      <c r="W31" s="1410">
        <v>160000</v>
      </c>
      <c r="X31" s="1410">
        <v>150000</v>
      </c>
      <c r="Y31" s="1410">
        <v>150000</v>
      </c>
      <c r="Z31" s="1410">
        <v>181000</v>
      </c>
      <c r="AA31" s="616">
        <v>196000</v>
      </c>
      <c r="AB31" s="1445">
        <v>165000</v>
      </c>
      <c r="AC31" s="582">
        <v>185000</v>
      </c>
      <c r="AD31" s="1869">
        <v>215000</v>
      </c>
      <c r="AE31" s="1869">
        <v>202000</v>
      </c>
      <c r="AF31" s="4356"/>
      <c r="AG31" s="5421" t="s">
        <v>2772</v>
      </c>
      <c r="AH31" s="4358"/>
      <c r="AI31" s="161"/>
      <c r="AJ31" s="161"/>
      <c r="AK31" s="5422"/>
      <c r="AL31" s="5423" t="s">
        <v>579</v>
      </c>
      <c r="AM31" s="1410">
        <v>209000</v>
      </c>
      <c r="AN31" s="1410">
        <v>230000</v>
      </c>
      <c r="AO31" s="1410">
        <v>280000</v>
      </c>
      <c r="AP31" s="1410">
        <v>335000</v>
      </c>
      <c r="AQ31" s="1410">
        <v>380000</v>
      </c>
      <c r="AR31" s="1410">
        <v>410000</v>
      </c>
      <c r="AS31" s="1410">
        <v>475000</v>
      </c>
      <c r="AT31" s="1410">
        <v>540000</v>
      </c>
      <c r="AU31" s="1410">
        <v>580000</v>
      </c>
      <c r="AV31" s="1410">
        <v>690000</v>
      </c>
      <c r="AW31" s="1410">
        <v>820000</v>
      </c>
      <c r="AX31" s="1410">
        <v>855000</v>
      </c>
      <c r="AY31" s="1410">
        <v>860000</v>
      </c>
      <c r="AZ31" s="1410">
        <v>840000</v>
      </c>
      <c r="BA31" s="4372"/>
      <c r="BB31" s="4357" t="s">
        <v>2772</v>
      </c>
      <c r="BC31" s="4373"/>
      <c r="BD31" s="3"/>
      <c r="BE31" s="4360"/>
      <c r="BF31" s="926"/>
      <c r="BG31" s="3"/>
      <c r="BH31" s="5313"/>
      <c r="BI31" s="5313"/>
      <c r="BJ31" s="5313"/>
      <c r="BK31" s="5313"/>
    </row>
    <row r="32" spans="1:63" s="446" customFormat="1">
      <c r="A32" s="2"/>
      <c r="B32" s="629"/>
      <c r="C32" s="899" t="s">
        <v>591</v>
      </c>
      <c r="D32" s="1448">
        <v>42000</v>
      </c>
      <c r="E32" s="1448">
        <v>0</v>
      </c>
      <c r="F32" s="1448">
        <v>-35000</v>
      </c>
      <c r="G32" s="1448">
        <v>-45900</v>
      </c>
      <c r="H32" s="1448">
        <v>0</v>
      </c>
      <c r="I32" s="2511">
        <v>-52720</v>
      </c>
      <c r="J32" s="1872">
        <v>-35900</v>
      </c>
      <c r="K32" s="160" t="s">
        <v>641</v>
      </c>
      <c r="L32" s="1873" t="s">
        <v>641</v>
      </c>
      <c r="M32" s="1873">
        <v>-30000</v>
      </c>
      <c r="N32" s="5424"/>
      <c r="O32" s="4354" t="s">
        <v>2785</v>
      </c>
      <c r="P32" s="4355"/>
      <c r="Q32" s="224"/>
      <c r="R32" s="224"/>
      <c r="S32" s="224"/>
      <c r="T32" s="629"/>
      <c r="U32" s="899" t="s">
        <v>591</v>
      </c>
      <c r="V32" s="1448">
        <v>-27800</v>
      </c>
      <c r="W32" s="1448">
        <v>-40000</v>
      </c>
      <c r="X32" s="1448">
        <v>-15000</v>
      </c>
      <c r="Y32" s="1448">
        <v>-18500</v>
      </c>
      <c r="Z32" s="1448">
        <v>-17000</v>
      </c>
      <c r="AA32" s="2511">
        <v>-18000</v>
      </c>
      <c r="AB32" s="1872">
        <v>-44000</v>
      </c>
      <c r="AC32" s="160">
        <v>-28000</v>
      </c>
      <c r="AD32" s="1873">
        <v>0</v>
      </c>
      <c r="AE32" s="1873">
        <v>-45000</v>
      </c>
      <c r="AF32" s="5424"/>
      <c r="AG32" s="4354" t="s">
        <v>2785</v>
      </c>
      <c r="AH32" s="4355"/>
      <c r="AI32" s="161"/>
      <c r="AJ32" s="161"/>
      <c r="AK32" s="629"/>
      <c r="AL32" s="899" t="s">
        <v>591</v>
      </c>
      <c r="AM32" s="1448">
        <v>-39000</v>
      </c>
      <c r="AN32" s="1448">
        <v>-30000</v>
      </c>
      <c r="AO32" s="1448">
        <v>0</v>
      </c>
      <c r="AP32" s="1448">
        <v>55000</v>
      </c>
      <c r="AQ32" s="1448">
        <v>20000</v>
      </c>
      <c r="AR32" s="1448">
        <v>40000</v>
      </c>
      <c r="AS32" s="1448">
        <v>-65000</v>
      </c>
      <c r="AT32" s="1448">
        <v>-70000</v>
      </c>
      <c r="AU32" s="1448">
        <v>-40000</v>
      </c>
      <c r="AV32" s="1448">
        <v>12000</v>
      </c>
      <c r="AW32" s="1448">
        <v>9000</v>
      </c>
      <c r="AX32" s="1448">
        <v>0</v>
      </c>
      <c r="AY32" s="1448">
        <v>-145000</v>
      </c>
      <c r="AZ32" s="1448">
        <v>-326197</v>
      </c>
      <c r="BA32" s="5425"/>
      <c r="BB32" s="4354" t="s">
        <v>2785</v>
      </c>
      <c r="BC32" s="4371"/>
      <c r="BD32" s="2"/>
      <c r="BE32" s="640"/>
      <c r="BF32" s="5427"/>
      <c r="BG32" s="2"/>
      <c r="BH32" s="5426"/>
      <c r="BI32" s="5426"/>
      <c r="BJ32" s="5426"/>
      <c r="BK32" s="5426"/>
    </row>
    <row r="33" spans="1:59" ht="5.0999999999999996" customHeight="1" thickBot="1">
      <c r="A33" s="3"/>
      <c r="B33" s="1875"/>
      <c r="C33" s="1876"/>
      <c r="D33" s="1877"/>
      <c r="E33" s="1877"/>
      <c r="F33" s="1877"/>
      <c r="G33" s="1877"/>
      <c r="H33" s="1877"/>
      <c r="I33" s="1878"/>
      <c r="J33" s="1879"/>
      <c r="K33" s="1880"/>
      <c r="L33" s="1881"/>
      <c r="M33" s="1882"/>
      <c r="N33" s="4361"/>
      <c r="O33" s="4362"/>
      <c r="P33" s="4363"/>
      <c r="Q33" s="160"/>
      <c r="R33" s="160"/>
      <c r="S33" s="160"/>
      <c r="T33" s="1884"/>
      <c r="U33" s="1883"/>
      <c r="V33" s="1877"/>
      <c r="W33" s="1879"/>
      <c r="X33" s="1877"/>
      <c r="Y33" s="1878"/>
      <c r="Z33" s="1879"/>
      <c r="AA33" s="1885"/>
      <c r="AB33" s="1796"/>
      <c r="AC33" s="1886"/>
      <c r="AD33" s="1885"/>
      <c r="AE33" s="1887"/>
      <c r="AF33" s="4374"/>
      <c r="AG33" s="4375"/>
      <c r="AH33" s="4376"/>
      <c r="AI33" s="161"/>
      <c r="AJ33" s="161"/>
      <c r="AK33" s="1884"/>
      <c r="AL33" s="1883"/>
      <c r="AM33" s="1885"/>
      <c r="AN33" s="1886"/>
      <c r="AO33" s="1885"/>
      <c r="AP33" s="1887"/>
      <c r="AQ33" s="1886"/>
      <c r="AR33" s="1885"/>
      <c r="AS33" s="1887"/>
      <c r="AT33" s="1886"/>
      <c r="AU33" s="1885"/>
      <c r="AV33" s="1887"/>
      <c r="AW33" s="1886"/>
      <c r="AX33" s="1885"/>
      <c r="AY33" s="1887"/>
      <c r="AZ33" s="1886"/>
      <c r="BA33" s="4374"/>
      <c r="BB33" s="4375"/>
      <c r="BC33" s="4376"/>
      <c r="BD33" s="3"/>
      <c r="BE33" s="640"/>
      <c r="BF33" s="5427"/>
      <c r="BG33" s="3"/>
    </row>
    <row r="34" spans="1:59" ht="5.0999999999999996" customHeight="1">
      <c r="A34" s="3"/>
      <c r="B34" s="3"/>
      <c r="C34" s="14"/>
      <c r="D34" s="6"/>
      <c r="E34" s="6"/>
      <c r="F34" s="6"/>
      <c r="G34" s="6"/>
      <c r="H34" s="3"/>
      <c r="I34" s="3"/>
      <c r="J34" s="3"/>
      <c r="K34" s="3"/>
      <c r="L34" s="6"/>
      <c r="M34" s="6"/>
      <c r="N34" s="6"/>
      <c r="O34" s="900"/>
      <c r="P34" s="900"/>
      <c r="Q34" s="900"/>
      <c r="R34" s="900"/>
      <c r="S34" s="608"/>
      <c r="T34" s="6"/>
      <c r="U34" s="6"/>
      <c r="V34" s="6"/>
      <c r="W34" s="6"/>
      <c r="X34" s="6"/>
      <c r="Y34" s="6"/>
      <c r="Z34" s="6"/>
      <c r="AA34" s="6"/>
      <c r="AB34" s="6"/>
      <c r="AC34" s="6"/>
      <c r="AD34" s="6"/>
      <c r="AE34" s="6"/>
      <c r="AF34" s="6"/>
      <c r="AG34" s="900"/>
      <c r="AH34" s="900"/>
      <c r="AI34" s="900"/>
      <c r="AJ34" s="608"/>
      <c r="AK34" s="6"/>
      <c r="AL34" s="3"/>
      <c r="AM34" s="6"/>
      <c r="AN34" s="6"/>
      <c r="AO34" s="6"/>
      <c r="AP34" s="6"/>
      <c r="AQ34" s="6"/>
      <c r="AR34" s="6"/>
      <c r="AS34" s="6"/>
      <c r="AT34" s="6"/>
      <c r="AU34" s="6"/>
      <c r="AV34" s="6"/>
      <c r="AW34" s="6"/>
      <c r="AX34" s="6"/>
      <c r="AY34" s="6"/>
      <c r="AZ34" s="6"/>
      <c r="BA34" s="6"/>
      <c r="BB34" s="3"/>
      <c r="BC34" s="3"/>
      <c r="BD34" s="3"/>
      <c r="BE34" s="640"/>
      <c r="BF34" s="640"/>
      <c r="BG34" s="3"/>
    </row>
    <row r="35" spans="1:59">
      <c r="A35" s="1577"/>
      <c r="B35" s="591" t="s">
        <v>1707</v>
      </c>
      <c r="C35" s="591"/>
      <c r="D35" s="1577"/>
      <c r="E35" s="1577"/>
      <c r="F35" s="1577"/>
      <c r="G35" s="1577"/>
      <c r="H35" s="1577"/>
      <c r="I35" s="1577"/>
      <c r="J35" s="1577"/>
      <c r="K35" s="6347" t="s">
        <v>271</v>
      </c>
      <c r="L35" s="6347"/>
      <c r="M35" s="1570"/>
      <c r="N35" s="1577"/>
      <c r="O35" s="634"/>
      <c r="P35" s="634"/>
      <c r="Q35" s="634"/>
      <c r="R35" s="634"/>
      <c r="S35" s="639"/>
      <c r="T35" s="1577"/>
      <c r="U35" s="591"/>
      <c r="V35" s="591"/>
      <c r="W35" s="591"/>
      <c r="X35" s="1577"/>
      <c r="Y35" s="1577"/>
      <c r="Z35" s="1577"/>
      <c r="AA35" s="1577"/>
      <c r="AB35" s="591"/>
      <c r="AC35" s="591"/>
      <c r="AD35" s="591"/>
      <c r="AE35" s="591"/>
      <c r="AF35" s="591"/>
      <c r="AG35" s="901"/>
      <c r="AH35" s="901"/>
      <c r="AI35" s="901"/>
      <c r="AJ35" s="635"/>
      <c r="AK35" s="1577"/>
      <c r="AL35" s="1217" t="s">
        <v>1712</v>
      </c>
      <c r="AM35" s="591"/>
      <c r="AN35" s="591"/>
      <c r="AO35" s="591"/>
      <c r="AP35" s="591"/>
      <c r="AQ35" s="591"/>
      <c r="AR35" s="591"/>
      <c r="AS35" s="591"/>
      <c r="AT35" s="591"/>
      <c r="AU35" s="591"/>
      <c r="AV35" s="591"/>
      <c r="AW35" s="591"/>
      <c r="AX35" s="591"/>
      <c r="AY35" s="591"/>
      <c r="AZ35" s="591"/>
      <c r="BA35" s="591"/>
      <c r="BB35" s="4150" t="s">
        <v>2793</v>
      </c>
      <c r="BC35" s="4377" t="s">
        <v>803</v>
      </c>
      <c r="BD35" s="1577"/>
      <c r="BE35" s="639"/>
      <c r="BF35" s="639"/>
      <c r="BG35" s="1577"/>
    </row>
    <row r="36" spans="1:59">
      <c r="A36" s="1577"/>
      <c r="B36" s="1577" t="s">
        <v>1708</v>
      </c>
      <c r="C36" s="1577"/>
      <c r="D36" s="1577"/>
      <c r="E36" s="1577"/>
      <c r="F36" s="1577"/>
      <c r="G36" s="1577"/>
      <c r="H36" s="1577"/>
      <c r="I36" s="1577"/>
      <c r="J36" s="1577"/>
      <c r="K36" s="1577"/>
      <c r="L36" s="1577"/>
      <c r="M36" s="1577"/>
      <c r="N36" s="1577"/>
      <c r="O36" s="634"/>
      <c r="P36" s="634"/>
      <c r="Q36" s="634"/>
      <c r="R36" s="634"/>
      <c r="S36" s="639"/>
      <c r="T36" s="1577"/>
      <c r="U36" s="902"/>
      <c r="V36" s="902"/>
      <c r="W36" s="902"/>
      <c r="X36" s="902"/>
      <c r="Y36" s="902"/>
      <c r="Z36" s="902"/>
      <c r="AA36" s="902"/>
      <c r="AB36" s="902"/>
      <c r="AC36" s="902"/>
      <c r="AD36" s="902"/>
      <c r="AE36" s="902"/>
      <c r="AF36" s="591"/>
      <c r="AG36" s="901"/>
      <c r="AH36" s="901"/>
      <c r="AI36" s="901"/>
      <c r="AJ36" s="635"/>
      <c r="AK36" s="1577"/>
      <c r="AL36" s="1218" t="s">
        <v>1713</v>
      </c>
      <c r="AM36" s="1577"/>
      <c r="AN36" s="1577"/>
      <c r="AO36" s="1577"/>
      <c r="AP36" s="902"/>
      <c r="AQ36" s="902"/>
      <c r="AR36" s="902"/>
      <c r="AS36" s="902"/>
      <c r="AT36" s="902"/>
      <c r="AU36" s="902"/>
      <c r="AV36" s="902"/>
      <c r="AW36" s="902"/>
      <c r="AX36" s="902"/>
      <c r="AY36" s="902"/>
      <c r="AZ36" s="902"/>
      <c r="BA36" s="591"/>
      <c r="BB36" s="4365" t="s">
        <v>2794</v>
      </c>
      <c r="BC36" s="4377" t="s">
        <v>804</v>
      </c>
      <c r="BD36" s="1577"/>
      <c r="BE36" s="1577"/>
      <c r="BF36" s="1577"/>
      <c r="BG36" s="1577"/>
    </row>
    <row r="37" spans="1:59">
      <c r="A37" s="1577"/>
      <c r="B37" s="1577"/>
      <c r="C37" s="1579" t="s">
        <v>615</v>
      </c>
      <c r="D37" s="1583"/>
      <c r="E37" s="1583"/>
      <c r="F37" s="1583"/>
      <c r="G37" s="1583"/>
      <c r="H37" s="1577"/>
      <c r="I37" s="1577"/>
      <c r="J37" s="1583"/>
      <c r="K37" s="1583"/>
      <c r="L37" s="1583"/>
      <c r="M37" s="1583"/>
      <c r="N37" s="1577"/>
      <c r="O37" s="634"/>
      <c r="P37" s="634"/>
      <c r="Q37" s="634"/>
      <c r="R37" s="634"/>
      <c r="S37" s="639"/>
      <c r="T37" s="1577"/>
      <c r="U37" s="591"/>
      <c r="V37" s="591"/>
      <c r="W37" s="591"/>
      <c r="X37" s="1577"/>
      <c r="Y37" s="1577"/>
      <c r="Z37" s="1577"/>
      <c r="AA37" s="1577"/>
      <c r="AB37" s="591"/>
      <c r="AC37" s="591"/>
      <c r="AD37" s="591"/>
      <c r="AE37" s="591"/>
      <c r="AF37" s="1579"/>
      <c r="AG37" s="607"/>
      <c r="AH37" s="607"/>
      <c r="AI37" s="607"/>
      <c r="AJ37" s="903"/>
      <c r="AK37" s="1577"/>
      <c r="AL37" s="904" t="s">
        <v>616</v>
      </c>
      <c r="AM37" s="902"/>
      <c r="AN37" s="902"/>
      <c r="AO37" s="902"/>
      <c r="AP37" s="902"/>
      <c r="AQ37" s="902"/>
      <c r="AR37" s="902"/>
      <c r="AS37" s="902"/>
      <c r="AT37" s="902"/>
      <c r="AU37" s="902"/>
      <c r="AV37" s="902"/>
      <c r="AW37" s="902"/>
      <c r="AX37" s="902"/>
      <c r="AY37" s="902"/>
      <c r="AZ37" s="902"/>
      <c r="BA37" s="591"/>
      <c r="BB37" s="591"/>
      <c r="BC37" s="4150" t="s">
        <v>2795</v>
      </c>
      <c r="BD37" s="1577"/>
      <c r="BE37" s="1577"/>
      <c r="BF37" s="1577"/>
      <c r="BG37" s="1577"/>
    </row>
    <row r="38" spans="1:59">
      <c r="A38" s="1577"/>
      <c r="B38" s="591" t="s">
        <v>1709</v>
      </c>
      <c r="C38" s="1577"/>
      <c r="D38" s="591"/>
      <c r="E38" s="591"/>
      <c r="F38" s="591"/>
      <c r="G38" s="591"/>
      <c r="H38" s="591"/>
      <c r="I38" s="591"/>
      <c r="J38" s="591"/>
      <c r="K38" s="591"/>
      <c r="L38" s="591"/>
      <c r="M38" s="591"/>
      <c r="N38" s="591"/>
      <c r="O38" s="3961" t="s">
        <v>3189</v>
      </c>
      <c r="P38" s="901"/>
      <c r="Q38" s="901"/>
      <c r="R38" s="901"/>
      <c r="S38" s="635"/>
      <c r="T38" s="591"/>
      <c r="U38" s="591"/>
      <c r="V38" s="591"/>
      <c r="W38" s="591"/>
      <c r="X38" s="591"/>
      <c r="Y38" s="591"/>
      <c r="Z38" s="591"/>
      <c r="AA38" s="591"/>
      <c r="AB38" s="591"/>
      <c r="AC38" s="591"/>
      <c r="AD38" s="591"/>
      <c r="AE38" s="591"/>
      <c r="AF38" s="591"/>
      <c r="AG38" s="901"/>
      <c r="AH38" s="901"/>
      <c r="AI38" s="901"/>
      <c r="AJ38" s="635"/>
      <c r="AK38" s="591"/>
      <c r="AL38" s="591" t="s">
        <v>414</v>
      </c>
      <c r="AM38" s="591"/>
      <c r="AN38" s="591"/>
      <c r="AO38" s="591"/>
      <c r="AP38" s="591"/>
      <c r="AQ38" s="591"/>
      <c r="AR38" s="591"/>
      <c r="AS38" s="591"/>
      <c r="AT38" s="591"/>
      <c r="AU38" s="591"/>
      <c r="AV38" s="591"/>
      <c r="AW38" s="591"/>
      <c r="AX38" s="591"/>
      <c r="AY38" s="591"/>
      <c r="AZ38" s="591"/>
      <c r="BA38" s="591"/>
      <c r="BD38" s="1577"/>
      <c r="BE38" s="1577"/>
      <c r="BF38" s="1577"/>
      <c r="BG38" s="1577"/>
    </row>
    <row r="39" spans="1:59">
      <c r="A39" s="1577"/>
      <c r="B39" s="591"/>
      <c r="C39" s="1577"/>
      <c r="D39" s="591"/>
      <c r="E39" s="591"/>
      <c r="F39" s="591"/>
      <c r="G39" s="1577"/>
      <c r="H39" s="591"/>
      <c r="I39" s="591"/>
      <c r="J39" s="591"/>
      <c r="K39" s="591"/>
      <c r="L39" s="591"/>
      <c r="M39" s="591"/>
      <c r="N39" s="591"/>
      <c r="O39" s="4365" t="s">
        <v>2787</v>
      </c>
      <c r="P39" s="4366" t="s">
        <v>800</v>
      </c>
      <c r="Q39" s="901"/>
      <c r="R39" s="901"/>
      <c r="S39" s="635"/>
      <c r="T39" s="591"/>
      <c r="U39" s="591"/>
      <c r="V39" s="591"/>
      <c r="W39" s="591"/>
      <c r="X39" s="591"/>
      <c r="Y39" s="591"/>
      <c r="Z39" s="591"/>
      <c r="AA39" s="591"/>
      <c r="AB39" s="591"/>
      <c r="AC39" s="591"/>
      <c r="AD39" s="591"/>
      <c r="AE39" s="591"/>
      <c r="AF39" s="591"/>
      <c r="AG39" s="901"/>
      <c r="AH39" s="901"/>
      <c r="AI39" s="901"/>
      <c r="AJ39" s="635"/>
      <c r="AK39" s="591"/>
      <c r="AL39" s="1577"/>
      <c r="AM39" s="591"/>
      <c r="AN39" s="591"/>
      <c r="AO39" s="591"/>
      <c r="AP39" s="591"/>
      <c r="AQ39" s="591"/>
      <c r="AR39" s="591"/>
      <c r="AS39" s="591"/>
      <c r="AT39" s="591"/>
      <c r="AU39" s="591"/>
      <c r="AV39" s="591"/>
      <c r="AW39" s="591"/>
      <c r="AX39" s="591"/>
      <c r="AY39" s="591"/>
      <c r="AZ39" s="591"/>
      <c r="BA39" s="591"/>
      <c r="BD39" s="1577"/>
      <c r="BE39" s="1577"/>
      <c r="BF39" s="1577"/>
      <c r="BG39" s="1577"/>
    </row>
    <row r="40" spans="1:59">
      <c r="A40" s="1577"/>
      <c r="B40" s="591"/>
      <c r="C40" s="591"/>
      <c r="D40" s="591"/>
      <c r="E40" s="591"/>
      <c r="F40" s="591"/>
      <c r="G40" s="591"/>
      <c r="H40" s="591"/>
      <c r="I40" s="591"/>
      <c r="J40" s="591"/>
      <c r="K40" s="591"/>
      <c r="L40" s="591"/>
      <c r="M40" s="591"/>
      <c r="N40" s="591"/>
      <c r="O40" s="4365" t="s">
        <v>2788</v>
      </c>
      <c r="P40" s="4366" t="s">
        <v>801</v>
      </c>
      <c r="Q40" s="901"/>
      <c r="R40" s="901"/>
      <c r="S40" s="635"/>
      <c r="T40" s="591"/>
      <c r="U40" s="591"/>
      <c r="V40" s="591"/>
      <c r="W40" s="591"/>
      <c r="X40" s="591"/>
      <c r="Y40" s="591"/>
      <c r="Z40" s="591"/>
      <c r="AA40" s="591"/>
      <c r="AB40" s="591"/>
      <c r="AC40" s="591"/>
      <c r="AD40" s="591"/>
      <c r="AE40" s="591"/>
      <c r="AF40" s="591"/>
      <c r="AG40" s="901"/>
      <c r="AH40" s="901"/>
      <c r="AI40" s="901"/>
      <c r="AJ40" s="635"/>
      <c r="AK40" s="591"/>
      <c r="AL40" s="591"/>
      <c r="AM40" s="591"/>
      <c r="AN40" s="591"/>
      <c r="AO40" s="591"/>
      <c r="AP40" s="591"/>
      <c r="AQ40" s="591"/>
      <c r="AR40" s="591"/>
      <c r="AS40" s="591"/>
      <c r="AT40" s="591"/>
      <c r="AU40" s="591"/>
      <c r="AV40" s="591"/>
      <c r="AW40" s="591"/>
      <c r="AX40" s="591"/>
      <c r="AY40" s="591"/>
      <c r="AZ40" s="591"/>
      <c r="BA40" s="591"/>
      <c r="BD40" s="1577"/>
      <c r="BE40" s="1577"/>
      <c r="BF40" s="1577"/>
      <c r="BG40" s="1577"/>
    </row>
    <row r="41" spans="1:59">
      <c r="A41" s="3"/>
      <c r="B41" s="3"/>
      <c r="C41" s="14"/>
      <c r="D41" s="3"/>
      <c r="E41" s="3"/>
      <c r="F41" s="3"/>
      <c r="G41" s="3"/>
      <c r="H41" s="3"/>
      <c r="I41" s="3"/>
      <c r="J41" s="3"/>
      <c r="K41" s="3"/>
      <c r="L41" s="3"/>
      <c r="M41" s="3"/>
      <c r="N41" s="3"/>
      <c r="O41" s="4122" t="s">
        <v>2789</v>
      </c>
      <c r="P41" s="4122"/>
      <c r="Q41" s="2"/>
      <c r="R41" s="2"/>
      <c r="S41" s="640"/>
      <c r="T41" s="3"/>
      <c r="U41" s="3"/>
      <c r="V41" s="3"/>
      <c r="W41" s="3"/>
      <c r="X41" s="3"/>
      <c r="Y41" s="3"/>
      <c r="Z41" s="3"/>
      <c r="AA41" s="3"/>
      <c r="AB41" s="3"/>
      <c r="AC41" s="3"/>
      <c r="AD41" s="3"/>
      <c r="AE41" s="3"/>
      <c r="AF41" s="3"/>
      <c r="AG41" s="2"/>
      <c r="AH41" s="2"/>
      <c r="AI41" s="2"/>
      <c r="AJ41" s="640"/>
      <c r="AK41" s="3"/>
      <c r="AL41" s="3"/>
      <c r="AM41" s="3"/>
      <c r="AN41" s="3"/>
      <c r="AO41" s="3"/>
      <c r="AP41" s="3"/>
      <c r="AQ41" s="3"/>
      <c r="AR41" s="3"/>
      <c r="AS41" s="3"/>
      <c r="AT41" s="3"/>
      <c r="AU41" s="3"/>
      <c r="AV41" s="3"/>
      <c r="AW41" s="3"/>
      <c r="AX41" s="3"/>
      <c r="AY41" s="3"/>
      <c r="AZ41" s="3"/>
      <c r="BA41" s="3"/>
      <c r="BB41" s="3"/>
      <c r="BC41" s="3"/>
      <c r="BD41" s="3"/>
      <c r="BE41" s="3"/>
      <c r="BF41" s="3"/>
      <c r="BG41" s="3"/>
    </row>
    <row r="42" spans="1:59">
      <c r="A42" s="3"/>
      <c r="B42" s="3"/>
      <c r="C42" s="14"/>
      <c r="D42" s="3"/>
      <c r="E42" s="3"/>
      <c r="F42" s="3"/>
      <c r="G42" s="3"/>
      <c r="H42" s="3"/>
      <c r="I42" s="3"/>
      <c r="J42" s="3"/>
      <c r="K42" s="3"/>
      <c r="L42" s="3"/>
      <c r="M42" s="3"/>
      <c r="N42" s="3"/>
      <c r="O42" s="4365" t="s">
        <v>2790</v>
      </c>
      <c r="P42" s="4366" t="s">
        <v>802</v>
      </c>
      <c r="Q42" s="2"/>
      <c r="R42" s="2"/>
      <c r="S42" s="640"/>
      <c r="T42" s="3"/>
      <c r="U42" s="3"/>
      <c r="V42" s="3"/>
      <c r="W42" s="3"/>
      <c r="X42" s="3"/>
      <c r="Y42" s="3"/>
      <c r="Z42" s="3"/>
      <c r="AA42" s="3"/>
      <c r="AB42" s="3"/>
      <c r="AC42" s="3"/>
      <c r="AD42" s="3"/>
      <c r="AE42" s="3"/>
      <c r="AF42" s="3"/>
      <c r="AG42" s="2"/>
      <c r="AH42" s="2"/>
      <c r="AI42" s="2"/>
      <c r="AJ42" s="640"/>
      <c r="AK42" s="3"/>
      <c r="AL42" s="3"/>
      <c r="AM42" s="3"/>
      <c r="AN42" s="3"/>
      <c r="AO42" s="3"/>
      <c r="AP42" s="3"/>
      <c r="AQ42" s="3"/>
      <c r="AR42" s="3"/>
      <c r="AS42" s="3"/>
      <c r="AT42" s="3"/>
      <c r="AU42" s="3"/>
      <c r="AV42" s="3"/>
      <c r="AW42" s="3"/>
      <c r="AX42" s="3"/>
      <c r="AY42" s="3"/>
      <c r="AZ42" s="3"/>
      <c r="BA42" s="3"/>
      <c r="BB42" s="3"/>
      <c r="BC42" s="3"/>
      <c r="BD42" s="3"/>
      <c r="BE42" s="3"/>
      <c r="BF42" s="3"/>
      <c r="BG42" s="3"/>
    </row>
    <row r="43" spans="1:59">
      <c r="A43" s="3"/>
      <c r="B43" s="3"/>
      <c r="C43" s="14"/>
      <c r="D43" s="3"/>
      <c r="E43" s="3"/>
      <c r="F43" s="3"/>
      <c r="G43" s="3"/>
      <c r="H43" s="905"/>
      <c r="I43" s="3"/>
      <c r="J43" s="3"/>
      <c r="K43" s="3"/>
      <c r="L43" s="3"/>
      <c r="M43" s="3"/>
      <c r="N43" s="3"/>
      <c r="O43" s="2"/>
      <c r="P43" s="2"/>
      <c r="Q43" s="2"/>
      <c r="R43" s="2"/>
      <c r="S43" s="640"/>
      <c r="T43" s="3"/>
      <c r="U43" s="3"/>
      <c r="V43" s="3"/>
      <c r="W43" s="3"/>
      <c r="X43" s="3"/>
      <c r="Y43" s="3"/>
      <c r="Z43" s="3"/>
      <c r="AA43" s="3"/>
      <c r="AB43" s="3"/>
      <c r="AC43" s="3"/>
      <c r="AD43" s="3"/>
      <c r="AE43" s="3"/>
      <c r="AF43" s="3"/>
      <c r="AG43" s="2"/>
      <c r="AH43" s="2"/>
      <c r="AI43" s="2"/>
      <c r="AJ43" s="640"/>
      <c r="AK43" s="3"/>
      <c r="AL43" s="3"/>
      <c r="AM43" s="3"/>
      <c r="AN43" s="3"/>
      <c r="AO43" s="3"/>
      <c r="AP43" s="3"/>
      <c r="AQ43" s="3"/>
      <c r="AR43" s="3"/>
      <c r="AS43" s="3"/>
      <c r="AT43" s="3"/>
      <c r="AU43" s="3"/>
      <c r="AV43" s="3"/>
      <c r="AW43" s="3"/>
      <c r="AX43" s="3"/>
      <c r="AY43" s="3"/>
      <c r="AZ43" s="3"/>
      <c r="BA43" s="3"/>
      <c r="BB43" s="3"/>
      <c r="BC43" s="3"/>
      <c r="BD43" s="3"/>
      <c r="BE43" s="3"/>
      <c r="BF43" s="3"/>
      <c r="BG43" s="3"/>
    </row>
    <row r="44" spans="1:59">
      <c r="A44" s="3"/>
      <c r="B44" s="3"/>
      <c r="C44" s="14"/>
      <c r="D44" s="3"/>
      <c r="E44" s="3"/>
      <c r="F44" s="3"/>
      <c r="G44" s="3"/>
      <c r="H44" s="3"/>
      <c r="I44" s="3"/>
      <c r="J44" s="3"/>
      <c r="K44" s="3"/>
      <c r="L44" s="3"/>
      <c r="M44" s="3"/>
      <c r="N44" s="3"/>
      <c r="O44" s="2"/>
      <c r="P44" s="2"/>
      <c r="Q44" s="2"/>
      <c r="R44" s="2"/>
      <c r="S44" s="640"/>
      <c r="T44" s="3"/>
      <c r="U44" s="3"/>
      <c r="V44" s="3"/>
      <c r="W44" s="3"/>
      <c r="X44" s="3"/>
      <c r="Y44" s="3"/>
      <c r="Z44" s="3"/>
      <c r="AA44" s="3"/>
      <c r="AB44" s="3"/>
      <c r="AC44" s="3"/>
      <c r="AD44" s="3"/>
      <c r="AE44" s="3"/>
      <c r="AF44" s="3"/>
      <c r="AG44" s="2"/>
      <c r="AH44" s="2"/>
      <c r="AI44" s="2"/>
      <c r="AJ44" s="640"/>
      <c r="AK44" s="3"/>
      <c r="AL44" s="3"/>
      <c r="AM44" s="3"/>
      <c r="AN44" s="3"/>
      <c r="AO44" s="3"/>
      <c r="AP44" s="3"/>
      <c r="AQ44" s="3"/>
      <c r="AR44" s="3"/>
      <c r="AS44" s="3"/>
      <c r="AT44" s="3"/>
      <c r="AU44" s="3"/>
      <c r="AV44" s="3"/>
      <c r="AW44" s="3"/>
      <c r="AX44" s="3"/>
      <c r="AY44" s="3"/>
      <c r="AZ44" s="3"/>
      <c r="BA44" s="3"/>
      <c r="BB44" s="3"/>
      <c r="BC44" s="3"/>
      <c r="BD44" s="3"/>
      <c r="BE44" s="3"/>
      <c r="BF44" s="3"/>
      <c r="BG44" s="3"/>
    </row>
    <row r="45" spans="1:59">
      <c r="A45" s="3"/>
      <c r="B45" s="3"/>
      <c r="C45" s="14"/>
      <c r="D45" s="3"/>
      <c r="E45" s="3"/>
      <c r="F45" s="3"/>
      <c r="G45" s="3"/>
      <c r="H45" s="3"/>
      <c r="I45" s="3"/>
      <c r="J45" s="3"/>
      <c r="K45" s="3"/>
      <c r="L45" s="3"/>
      <c r="M45" s="3"/>
      <c r="N45" s="3"/>
      <c r="O45" s="2"/>
      <c r="P45" s="2"/>
      <c r="Q45" s="2"/>
      <c r="R45" s="2"/>
      <c r="S45" s="640"/>
      <c r="T45" s="3"/>
      <c r="U45" s="3"/>
      <c r="V45" s="3"/>
      <c r="W45" s="3"/>
      <c r="X45" s="3"/>
      <c r="Y45" s="3"/>
      <c r="Z45" s="3"/>
      <c r="AA45" s="3"/>
      <c r="AB45" s="3"/>
      <c r="AC45" s="3"/>
      <c r="AD45" s="3"/>
      <c r="AE45" s="3"/>
      <c r="AF45" s="3"/>
      <c r="AG45" s="2"/>
      <c r="AH45" s="2"/>
      <c r="AI45" s="2"/>
      <c r="AJ45" s="640"/>
      <c r="AK45" s="3"/>
      <c r="AL45" s="3"/>
      <c r="AM45" s="3"/>
      <c r="AN45" s="3"/>
      <c r="AO45" s="3"/>
      <c r="AP45" s="3"/>
      <c r="AQ45" s="3"/>
      <c r="AR45" s="3"/>
      <c r="AS45" s="3"/>
      <c r="AT45" s="3"/>
      <c r="AU45" s="3"/>
      <c r="AV45" s="3"/>
      <c r="AW45" s="3"/>
      <c r="AX45" s="3"/>
      <c r="AY45" s="3"/>
      <c r="AZ45" s="3"/>
      <c r="BA45" s="3"/>
      <c r="BB45" s="3"/>
      <c r="BC45" s="3"/>
      <c r="BD45" s="3"/>
      <c r="BE45" s="3"/>
      <c r="BF45" s="3"/>
      <c r="BG45" s="3"/>
    </row>
    <row r="46" spans="1:59">
      <c r="A46" s="3"/>
      <c r="B46" s="3"/>
      <c r="C46" s="14"/>
      <c r="D46" s="3"/>
      <c r="E46" s="3"/>
      <c r="F46" s="3"/>
      <c r="G46" s="3"/>
      <c r="H46" s="3"/>
      <c r="I46" s="3"/>
      <c r="J46" s="3"/>
      <c r="K46" s="3"/>
      <c r="L46" s="3"/>
      <c r="M46" s="3"/>
      <c r="N46" s="3"/>
      <c r="O46" s="2"/>
      <c r="P46" s="2"/>
      <c r="Q46" s="2"/>
      <c r="R46" s="2"/>
      <c r="S46" s="640"/>
      <c r="T46" s="3"/>
      <c r="U46" s="3"/>
      <c r="V46" s="3"/>
      <c r="W46" s="3"/>
      <c r="X46" s="3"/>
      <c r="Y46" s="3"/>
      <c r="Z46" s="3"/>
      <c r="AA46" s="3"/>
      <c r="AB46" s="3"/>
      <c r="AC46" s="3"/>
      <c r="AD46" s="3"/>
      <c r="AE46" s="3"/>
      <c r="AF46" s="3"/>
      <c r="AG46" s="2"/>
      <c r="AH46" s="2"/>
      <c r="AI46" s="2"/>
      <c r="AJ46" s="640"/>
      <c r="AK46" s="3"/>
      <c r="AL46" s="3"/>
      <c r="AM46" s="3"/>
      <c r="AN46" s="3"/>
      <c r="AO46" s="3"/>
      <c r="AP46" s="3"/>
      <c r="AQ46" s="3"/>
      <c r="AR46" s="3"/>
      <c r="AS46" s="3"/>
      <c r="AT46" s="3"/>
      <c r="AU46" s="3"/>
      <c r="AV46" s="3"/>
      <c r="AW46" s="3"/>
      <c r="AX46" s="3"/>
      <c r="AY46" s="3"/>
      <c r="AZ46" s="3"/>
      <c r="BA46" s="3"/>
      <c r="BB46" s="3"/>
      <c r="BC46" s="3"/>
      <c r="BD46" s="3"/>
      <c r="BE46" s="3"/>
      <c r="BF46" s="3"/>
      <c r="BG46" s="3"/>
    </row>
    <row r="47" spans="1:59">
      <c r="A47" s="3"/>
      <c r="B47" s="3"/>
      <c r="C47" s="14"/>
      <c r="D47" s="3"/>
      <c r="E47" s="3"/>
      <c r="F47" s="3"/>
      <c r="G47" s="3"/>
      <c r="H47" s="3"/>
      <c r="I47" s="3"/>
      <c r="J47" s="3"/>
      <c r="K47" s="3"/>
      <c r="L47" s="3"/>
      <c r="M47" s="3"/>
      <c r="N47" s="3"/>
      <c r="O47" s="2"/>
      <c r="P47" s="2"/>
      <c r="Q47" s="2"/>
      <c r="R47" s="2"/>
      <c r="S47" s="640"/>
      <c r="T47" s="3"/>
      <c r="U47" s="3"/>
      <c r="V47" s="3"/>
      <c r="W47" s="3"/>
      <c r="X47" s="3"/>
      <c r="Y47" s="3"/>
      <c r="Z47" s="3"/>
      <c r="AA47" s="3"/>
      <c r="AB47" s="3"/>
      <c r="AC47" s="3"/>
      <c r="AD47" s="3"/>
      <c r="AE47" s="3"/>
      <c r="AF47" s="3"/>
      <c r="AG47" s="2"/>
      <c r="AH47" s="2"/>
      <c r="AI47" s="2"/>
      <c r="AJ47" s="640"/>
      <c r="AK47" s="3"/>
      <c r="AL47" s="3"/>
      <c r="AM47" s="3"/>
      <c r="AN47" s="3"/>
      <c r="AO47" s="3"/>
      <c r="AP47" s="3"/>
      <c r="AQ47" s="3"/>
      <c r="AR47" s="3"/>
      <c r="AS47" s="3"/>
      <c r="AT47" s="3"/>
      <c r="AU47" s="3"/>
      <c r="AV47" s="3"/>
      <c r="AW47" s="3"/>
      <c r="AX47" s="3"/>
      <c r="AY47" s="3"/>
      <c r="AZ47" s="3"/>
      <c r="BA47" s="3"/>
      <c r="BB47" s="3"/>
      <c r="BC47" s="3"/>
      <c r="BD47" s="3"/>
      <c r="BE47" s="3"/>
      <c r="BF47" s="3"/>
      <c r="BG47" s="3"/>
    </row>
    <row r="48" spans="1:59">
      <c r="A48" s="3"/>
      <c r="B48" s="3"/>
      <c r="C48" s="14"/>
      <c r="D48" s="3"/>
      <c r="E48" s="3"/>
      <c r="F48" s="3"/>
      <c r="G48" s="3"/>
      <c r="H48" s="3"/>
      <c r="I48" s="3"/>
      <c r="J48" s="3"/>
      <c r="K48" s="3"/>
      <c r="L48" s="3"/>
      <c r="M48" s="3"/>
      <c r="N48" s="3"/>
      <c r="O48" s="2"/>
      <c r="P48" s="2"/>
      <c r="Q48" s="2"/>
      <c r="R48" s="2"/>
      <c r="S48" s="640"/>
      <c r="T48" s="3"/>
      <c r="U48" s="3"/>
      <c r="V48" s="3"/>
      <c r="W48" s="3"/>
      <c r="X48" s="3"/>
      <c r="Y48" s="3"/>
      <c r="Z48" s="3"/>
      <c r="AA48" s="3"/>
      <c r="AB48" s="3"/>
      <c r="AC48" s="3"/>
      <c r="AD48" s="3"/>
      <c r="AE48" s="3"/>
      <c r="AF48" s="3"/>
      <c r="AG48" s="2"/>
      <c r="AH48" s="2"/>
      <c r="AI48" s="2"/>
      <c r="AJ48" s="640"/>
      <c r="AK48" s="3"/>
      <c r="AL48" s="3"/>
      <c r="AM48" s="3"/>
      <c r="AN48" s="3"/>
      <c r="AO48" s="3"/>
      <c r="AP48" s="3"/>
      <c r="AQ48" s="3"/>
      <c r="AR48" s="3"/>
      <c r="AS48" s="3"/>
      <c r="AT48" s="3"/>
      <c r="AU48" s="3"/>
      <c r="AV48" s="3"/>
      <c r="AW48" s="3"/>
      <c r="AX48" s="3"/>
      <c r="AY48" s="3"/>
      <c r="AZ48" s="3"/>
      <c r="BA48" s="3"/>
      <c r="BB48" s="3"/>
      <c r="BC48" s="3"/>
      <c r="BD48" s="3"/>
      <c r="BE48" s="3"/>
      <c r="BF48" s="3"/>
      <c r="BG48" s="3"/>
    </row>
    <row r="49" spans="1:59">
      <c r="A49" s="3"/>
      <c r="B49" s="3"/>
      <c r="C49" s="14"/>
      <c r="D49" s="3"/>
      <c r="E49" s="3"/>
      <c r="F49" s="3"/>
      <c r="G49" s="3"/>
      <c r="H49" s="3"/>
      <c r="I49" s="3"/>
      <c r="J49" s="3"/>
      <c r="K49" s="3"/>
      <c r="L49" s="3"/>
      <c r="M49" s="3"/>
      <c r="N49" s="3"/>
      <c r="O49" s="2"/>
      <c r="P49" s="2"/>
      <c r="Q49" s="2"/>
      <c r="R49" s="2"/>
      <c r="S49" s="640"/>
      <c r="T49" s="3"/>
      <c r="U49" s="3"/>
      <c r="V49" s="3"/>
      <c r="W49" s="3"/>
      <c r="X49" s="3"/>
      <c r="Y49" s="3"/>
      <c r="Z49" s="3"/>
      <c r="AA49" s="3"/>
      <c r="AB49" s="3"/>
      <c r="AC49" s="3"/>
      <c r="AD49" s="3"/>
      <c r="AE49" s="3"/>
      <c r="AF49" s="3"/>
      <c r="AG49" s="2"/>
      <c r="AH49" s="2"/>
      <c r="AI49" s="2"/>
      <c r="AJ49" s="640"/>
      <c r="AK49" s="3"/>
      <c r="AL49" s="3"/>
      <c r="AM49" s="3"/>
      <c r="AN49" s="3"/>
      <c r="AO49" s="3"/>
      <c r="AP49" s="3"/>
      <c r="AQ49" s="3"/>
      <c r="AR49" s="3"/>
      <c r="AS49" s="3"/>
      <c r="AT49" s="3"/>
      <c r="AU49" s="3"/>
      <c r="AV49" s="3"/>
      <c r="AW49" s="3"/>
      <c r="AX49" s="3"/>
      <c r="AY49" s="3"/>
      <c r="AZ49" s="3"/>
      <c r="BA49" s="3"/>
      <c r="BB49" s="3"/>
      <c r="BC49" s="3"/>
      <c r="BD49" s="3"/>
      <c r="BE49" s="3"/>
      <c r="BF49" s="3"/>
      <c r="BG49" s="3"/>
    </row>
    <row r="50" spans="1:59">
      <c r="A50" s="3"/>
      <c r="B50" s="3"/>
      <c r="C50" s="14"/>
      <c r="D50" s="3"/>
      <c r="E50" s="3"/>
      <c r="F50" s="3"/>
      <c r="G50" s="3"/>
      <c r="H50" s="3"/>
      <c r="I50" s="3"/>
      <c r="J50" s="3"/>
      <c r="K50" s="3"/>
      <c r="L50" s="3"/>
      <c r="M50" s="3"/>
      <c r="N50" s="3"/>
      <c r="O50" s="2"/>
      <c r="P50" s="2"/>
      <c r="Q50" s="2"/>
      <c r="R50" s="2"/>
      <c r="S50" s="640"/>
      <c r="T50" s="3"/>
      <c r="U50" s="3"/>
      <c r="V50" s="3"/>
      <c r="W50" s="3"/>
      <c r="X50" s="3"/>
      <c r="Y50" s="3"/>
      <c r="Z50" s="3"/>
      <c r="AA50" s="3"/>
      <c r="AB50" s="3"/>
      <c r="AC50" s="3"/>
      <c r="AD50" s="3"/>
      <c r="AE50" s="3"/>
      <c r="AF50" s="3"/>
      <c r="AG50" s="2"/>
      <c r="AH50" s="2"/>
      <c r="AI50" s="2"/>
      <c r="AJ50" s="640"/>
      <c r="AK50" s="3"/>
      <c r="AL50" s="3"/>
      <c r="AM50" s="3"/>
      <c r="AN50" s="3"/>
      <c r="AO50" s="3"/>
      <c r="AP50" s="3"/>
      <c r="AQ50" s="3"/>
      <c r="AR50" s="3"/>
      <c r="AS50" s="3"/>
      <c r="AT50" s="3"/>
      <c r="AU50" s="3"/>
      <c r="AV50" s="3"/>
      <c r="AW50" s="3"/>
      <c r="AX50" s="3"/>
      <c r="AY50" s="3"/>
      <c r="AZ50" s="3"/>
      <c r="BA50" s="3"/>
      <c r="BB50" s="3"/>
      <c r="BC50" s="3"/>
      <c r="BD50" s="3"/>
      <c r="BE50" s="3"/>
      <c r="BF50" s="3"/>
      <c r="BG50" s="3"/>
    </row>
    <row r="51" spans="1:59">
      <c r="A51" s="3"/>
      <c r="B51" s="3"/>
      <c r="C51" s="14"/>
      <c r="D51" s="3"/>
      <c r="E51" s="3"/>
      <c r="F51" s="3"/>
      <c r="G51" s="3"/>
      <c r="H51" s="3"/>
      <c r="I51" s="3"/>
      <c r="J51" s="3"/>
      <c r="K51" s="3"/>
      <c r="L51" s="3"/>
      <c r="M51" s="3"/>
      <c r="N51" s="3"/>
      <c r="O51" s="2"/>
      <c r="P51" s="2"/>
      <c r="Q51" s="2"/>
      <c r="R51" s="2"/>
      <c r="S51" s="640"/>
      <c r="T51" s="3"/>
      <c r="U51" s="3"/>
      <c r="V51" s="3"/>
      <c r="W51" s="3"/>
      <c r="X51" s="3"/>
      <c r="Y51" s="3"/>
      <c r="Z51" s="3"/>
      <c r="AA51" s="3"/>
      <c r="AB51" s="3"/>
      <c r="AC51" s="3"/>
      <c r="AD51" s="3"/>
      <c r="AE51" s="3"/>
      <c r="AF51" s="3"/>
      <c r="AG51" s="2"/>
      <c r="AH51" s="2"/>
      <c r="AI51" s="2"/>
      <c r="AJ51" s="640"/>
      <c r="AK51" s="3"/>
      <c r="AL51" s="3"/>
      <c r="AM51" s="3"/>
      <c r="AN51" s="3"/>
      <c r="AO51" s="3"/>
      <c r="AP51" s="3"/>
      <c r="AQ51" s="3"/>
      <c r="AR51" s="3"/>
      <c r="AS51" s="3"/>
      <c r="AT51" s="3"/>
      <c r="AU51" s="3"/>
      <c r="AV51" s="3"/>
      <c r="AW51" s="3"/>
      <c r="AX51" s="3"/>
      <c r="AY51" s="3"/>
      <c r="AZ51" s="3"/>
      <c r="BA51" s="3"/>
      <c r="BB51" s="3"/>
      <c r="BC51" s="3"/>
      <c r="BD51" s="3"/>
      <c r="BE51" s="3"/>
      <c r="BF51" s="3"/>
      <c r="BG51" s="3"/>
    </row>
    <row r="52" spans="1:59">
      <c r="A52" s="3"/>
      <c r="B52" s="3"/>
      <c r="C52" s="14"/>
      <c r="D52" s="3"/>
      <c r="E52" s="3"/>
      <c r="F52" s="3"/>
      <c r="G52" s="3"/>
      <c r="H52" s="3"/>
      <c r="I52" s="3"/>
      <c r="J52" s="3"/>
      <c r="K52" s="3"/>
      <c r="L52" s="3"/>
      <c r="M52" s="3"/>
      <c r="N52" s="3"/>
      <c r="O52" s="2"/>
      <c r="P52" s="2"/>
      <c r="Q52" s="2"/>
      <c r="R52" s="2"/>
      <c r="S52" s="640"/>
      <c r="T52" s="3"/>
      <c r="U52" s="3"/>
      <c r="V52" s="3"/>
      <c r="W52" s="3"/>
      <c r="X52" s="3"/>
      <c r="Y52" s="3"/>
      <c r="Z52" s="3"/>
      <c r="AA52" s="3"/>
      <c r="AB52" s="3"/>
      <c r="AC52" s="3"/>
      <c r="AD52" s="3"/>
      <c r="AE52" s="3"/>
      <c r="AF52" s="3"/>
      <c r="AG52" s="2"/>
      <c r="AH52" s="2"/>
      <c r="AI52" s="2"/>
      <c r="AJ52" s="640"/>
      <c r="AK52" s="3"/>
      <c r="AL52" s="3"/>
      <c r="AM52" s="3"/>
      <c r="AN52" s="3"/>
      <c r="AO52" s="3"/>
      <c r="AP52" s="3"/>
      <c r="AQ52" s="3"/>
      <c r="AR52" s="3"/>
      <c r="AS52" s="3"/>
      <c r="AT52" s="3"/>
      <c r="AU52" s="3"/>
      <c r="AV52" s="3"/>
      <c r="AW52" s="3"/>
      <c r="AX52" s="3"/>
      <c r="AY52" s="3"/>
      <c r="AZ52" s="3"/>
      <c r="BA52" s="3"/>
      <c r="BB52" s="3"/>
      <c r="BC52" s="3"/>
      <c r="BD52" s="3"/>
      <c r="BE52" s="3"/>
      <c r="BF52" s="3"/>
      <c r="BG52" s="3"/>
    </row>
    <row r="53" spans="1:59">
      <c r="A53" s="3"/>
      <c r="B53" s="3"/>
      <c r="C53" s="14"/>
      <c r="D53" s="3"/>
      <c r="E53" s="3"/>
      <c r="F53" s="3"/>
      <c r="G53" s="3"/>
      <c r="H53" s="3"/>
      <c r="I53" s="3"/>
      <c r="J53" s="3"/>
      <c r="K53" s="3"/>
      <c r="L53" s="3"/>
      <c r="M53" s="3"/>
      <c r="N53" s="3"/>
      <c r="O53" s="2"/>
      <c r="P53" s="2"/>
      <c r="Q53" s="2"/>
      <c r="R53" s="2"/>
      <c r="S53" s="640"/>
      <c r="T53" s="3"/>
      <c r="U53" s="3"/>
      <c r="V53" s="3"/>
      <c r="W53" s="3"/>
      <c r="X53" s="3"/>
      <c r="Y53" s="3"/>
      <c r="Z53" s="3"/>
      <c r="AA53" s="3"/>
      <c r="AB53" s="3"/>
      <c r="AC53" s="3"/>
      <c r="AD53" s="3"/>
      <c r="AE53" s="3"/>
      <c r="AF53" s="3"/>
      <c r="AG53" s="2"/>
      <c r="AH53" s="2"/>
      <c r="AI53" s="2"/>
      <c r="AJ53" s="640"/>
      <c r="AK53" s="3"/>
      <c r="AL53" s="3"/>
      <c r="AM53" s="3"/>
      <c r="AN53" s="3"/>
      <c r="AO53" s="3"/>
      <c r="AP53" s="3"/>
      <c r="AQ53" s="3"/>
      <c r="AR53" s="3"/>
      <c r="AS53" s="3"/>
      <c r="AT53" s="3"/>
      <c r="AU53" s="3"/>
      <c r="AV53" s="3"/>
      <c r="AW53" s="3"/>
      <c r="AX53" s="3"/>
      <c r="AY53" s="3"/>
      <c r="AZ53" s="3"/>
      <c r="BA53" s="3"/>
      <c r="BB53" s="3"/>
      <c r="BC53" s="3"/>
      <c r="BD53" s="3"/>
      <c r="BE53" s="3"/>
      <c r="BF53" s="3"/>
      <c r="BG53" s="3"/>
    </row>
    <row r="54" spans="1:59">
      <c r="A54" s="3"/>
      <c r="B54" s="3"/>
      <c r="C54" s="14"/>
      <c r="D54" s="3"/>
      <c r="E54" s="3"/>
      <c r="F54" s="3"/>
      <c r="G54" s="3"/>
      <c r="H54" s="3"/>
      <c r="I54" s="3"/>
      <c r="J54" s="3"/>
      <c r="K54" s="3"/>
      <c r="L54" s="3"/>
      <c r="M54" s="3"/>
      <c r="N54" s="3"/>
      <c r="O54" s="2"/>
      <c r="P54" s="2"/>
      <c r="Q54" s="2"/>
      <c r="R54" s="2"/>
      <c r="S54" s="640"/>
      <c r="T54" s="3"/>
      <c r="U54" s="3"/>
      <c r="V54" s="3"/>
      <c r="W54" s="3"/>
      <c r="X54" s="3"/>
      <c r="Y54" s="3"/>
      <c r="Z54" s="3"/>
      <c r="AA54" s="3"/>
      <c r="AB54" s="3"/>
      <c r="AC54" s="3"/>
      <c r="AD54" s="3"/>
      <c r="AE54" s="3"/>
      <c r="AF54" s="3"/>
      <c r="AG54" s="2"/>
      <c r="AH54" s="2"/>
      <c r="AI54" s="2"/>
      <c r="AJ54" s="640"/>
      <c r="AK54" s="3"/>
      <c r="AL54" s="3"/>
      <c r="AM54" s="3"/>
      <c r="AN54" s="3"/>
      <c r="AO54" s="3"/>
      <c r="AP54" s="3"/>
      <c r="AQ54" s="3"/>
      <c r="AR54" s="3"/>
      <c r="AS54" s="3"/>
      <c r="AT54" s="3"/>
      <c r="AU54" s="3"/>
      <c r="AV54" s="3"/>
      <c r="AW54" s="3"/>
      <c r="AX54" s="3"/>
      <c r="AY54" s="3"/>
      <c r="AZ54" s="3"/>
      <c r="BA54" s="3"/>
      <c r="BB54" s="3"/>
      <c r="BC54" s="3"/>
      <c r="BD54" s="3"/>
      <c r="BE54" s="3"/>
      <c r="BF54" s="3"/>
      <c r="BG54" s="3"/>
    </row>
    <row r="55" spans="1:59">
      <c r="A55" s="3"/>
      <c r="B55" s="3"/>
      <c r="C55" s="14"/>
      <c r="D55" s="3"/>
      <c r="E55" s="3"/>
      <c r="F55" s="3"/>
      <c r="G55" s="3"/>
      <c r="H55" s="3"/>
      <c r="I55" s="3"/>
      <c r="J55" s="3"/>
      <c r="K55" s="3"/>
      <c r="L55" s="3"/>
      <c r="M55" s="3"/>
      <c r="N55" s="3"/>
      <c r="O55" s="2"/>
      <c r="P55" s="2"/>
      <c r="Q55" s="2"/>
      <c r="R55" s="2"/>
      <c r="S55" s="640"/>
      <c r="T55" s="3"/>
      <c r="U55" s="3"/>
      <c r="V55" s="3"/>
      <c r="W55" s="3"/>
      <c r="X55" s="3"/>
      <c r="Y55" s="3"/>
      <c r="Z55" s="3"/>
      <c r="AA55" s="3"/>
      <c r="AB55" s="3"/>
      <c r="AC55" s="3"/>
      <c r="AD55" s="3"/>
      <c r="AE55" s="3"/>
      <c r="AF55" s="3"/>
      <c r="AG55" s="2"/>
      <c r="AH55" s="2"/>
      <c r="AI55" s="2"/>
      <c r="AJ55" s="640"/>
      <c r="AK55" s="3"/>
      <c r="AL55" s="3"/>
      <c r="AM55" s="3"/>
      <c r="AN55" s="3"/>
      <c r="AO55" s="3"/>
      <c r="AP55" s="3"/>
      <c r="AQ55" s="3"/>
      <c r="AR55" s="3"/>
      <c r="AS55" s="3"/>
      <c r="AT55" s="3"/>
      <c r="AU55" s="3"/>
      <c r="AV55" s="3"/>
      <c r="AW55" s="3"/>
      <c r="AX55" s="3"/>
      <c r="AY55" s="3"/>
      <c r="AZ55" s="3"/>
      <c r="BA55" s="3"/>
      <c r="BB55" s="3"/>
      <c r="BC55" s="3"/>
      <c r="BD55" s="3"/>
      <c r="BE55" s="3"/>
      <c r="BF55" s="3"/>
      <c r="BG55" s="3"/>
    </row>
    <row r="56" spans="1:59">
      <c r="A56" s="3"/>
      <c r="B56" s="3"/>
      <c r="C56" s="14"/>
      <c r="D56" s="3"/>
      <c r="E56" s="3"/>
      <c r="F56" s="3"/>
      <c r="G56" s="3"/>
      <c r="H56" s="3"/>
      <c r="I56" s="3"/>
      <c r="J56" s="3"/>
      <c r="K56" s="3"/>
      <c r="L56" s="3"/>
      <c r="M56" s="3"/>
      <c r="N56" s="3"/>
      <c r="O56" s="2"/>
      <c r="P56" s="2"/>
      <c r="Q56" s="2"/>
      <c r="R56" s="2"/>
      <c r="S56" s="640"/>
      <c r="T56" s="3"/>
      <c r="U56" s="3"/>
      <c r="V56" s="3"/>
      <c r="W56" s="3"/>
      <c r="X56" s="3"/>
      <c r="Y56" s="3"/>
      <c r="Z56" s="3"/>
      <c r="AA56" s="3"/>
      <c r="AB56" s="3"/>
      <c r="AC56" s="3"/>
      <c r="AD56" s="3"/>
      <c r="AE56" s="3"/>
      <c r="AF56" s="3"/>
      <c r="AG56" s="2"/>
      <c r="AH56" s="2"/>
      <c r="AI56" s="2"/>
      <c r="AJ56" s="640"/>
      <c r="AK56" s="3"/>
      <c r="AL56" s="3"/>
      <c r="AM56" s="3"/>
      <c r="AN56" s="3"/>
      <c r="AO56" s="3"/>
      <c r="AP56" s="3"/>
      <c r="AQ56" s="3"/>
      <c r="AR56" s="3"/>
      <c r="AS56" s="3"/>
      <c r="AT56" s="3"/>
      <c r="AU56" s="3"/>
      <c r="AV56" s="3"/>
      <c r="AW56" s="3"/>
      <c r="AX56" s="3"/>
      <c r="AY56" s="3"/>
      <c r="AZ56" s="3"/>
      <c r="BA56" s="3"/>
      <c r="BB56" s="3"/>
      <c r="BC56" s="3"/>
      <c r="BD56" s="3"/>
      <c r="BE56" s="3"/>
      <c r="BF56" s="3"/>
      <c r="BG56" s="3"/>
    </row>
    <row r="57" spans="1:59">
      <c r="A57" s="3"/>
      <c r="B57" s="3"/>
      <c r="C57" s="14"/>
      <c r="D57" s="3"/>
      <c r="E57" s="3"/>
      <c r="F57" s="3"/>
      <c r="G57" s="3"/>
      <c r="H57" s="3"/>
      <c r="I57" s="3"/>
      <c r="J57" s="3"/>
      <c r="K57" s="3"/>
      <c r="L57" s="3"/>
      <c r="M57" s="3"/>
      <c r="N57" s="3"/>
      <c r="O57" s="2"/>
      <c r="P57" s="2"/>
      <c r="Q57" s="2"/>
      <c r="R57" s="2"/>
      <c r="S57" s="640"/>
      <c r="T57" s="3"/>
      <c r="U57" s="3"/>
      <c r="V57" s="3"/>
      <c r="W57" s="3"/>
      <c r="X57" s="3"/>
      <c r="Y57" s="3"/>
      <c r="Z57" s="3"/>
      <c r="AA57" s="3"/>
      <c r="AB57" s="3"/>
      <c r="AC57" s="3"/>
      <c r="AD57" s="3"/>
      <c r="AE57" s="3"/>
      <c r="AF57" s="3"/>
      <c r="AG57" s="2"/>
      <c r="AH57" s="2"/>
      <c r="AI57" s="2"/>
      <c r="AJ57" s="640"/>
      <c r="AK57" s="3"/>
      <c r="AL57" s="3"/>
      <c r="AM57" s="3"/>
      <c r="AN57" s="3"/>
      <c r="AO57" s="3"/>
      <c r="AP57" s="3"/>
      <c r="AQ57" s="3"/>
      <c r="AR57" s="3"/>
      <c r="AS57" s="3"/>
      <c r="AT57" s="3"/>
      <c r="AU57" s="3"/>
      <c r="AV57" s="3"/>
      <c r="AW57" s="3"/>
      <c r="AX57" s="3"/>
      <c r="AY57" s="3"/>
      <c r="AZ57" s="3"/>
      <c r="BA57" s="3"/>
      <c r="BB57" s="3"/>
      <c r="BC57" s="3"/>
      <c r="BD57" s="3"/>
      <c r="BE57" s="3"/>
      <c r="BF57" s="3"/>
      <c r="BG57" s="3"/>
    </row>
    <row r="58" spans="1:59">
      <c r="A58" s="3"/>
      <c r="B58" s="3"/>
      <c r="C58" s="14"/>
      <c r="D58" s="3"/>
      <c r="E58" s="3"/>
      <c r="F58" s="3"/>
      <c r="G58" s="3"/>
      <c r="H58" s="3"/>
      <c r="I58" s="3"/>
      <c r="J58" s="3"/>
      <c r="K58" s="3"/>
      <c r="L58" s="3"/>
      <c r="M58" s="3"/>
      <c r="N58" s="3"/>
      <c r="O58" s="2"/>
      <c r="P58" s="2"/>
      <c r="Q58" s="2"/>
      <c r="R58" s="2"/>
      <c r="S58" s="640"/>
      <c r="T58" s="3"/>
      <c r="U58" s="3"/>
      <c r="V58" s="3"/>
      <c r="W58" s="3"/>
      <c r="X58" s="3"/>
      <c r="Y58" s="3"/>
      <c r="Z58" s="3"/>
      <c r="AA58" s="3"/>
      <c r="AB58" s="3"/>
      <c r="AC58" s="3"/>
      <c r="AD58" s="3"/>
      <c r="AE58" s="3"/>
      <c r="AF58" s="3"/>
      <c r="AG58" s="2"/>
      <c r="AH58" s="2"/>
      <c r="AI58" s="2"/>
      <c r="AJ58" s="640"/>
      <c r="AK58" s="3"/>
      <c r="AL58" s="3"/>
      <c r="AM58" s="3"/>
      <c r="AN58" s="3"/>
      <c r="AO58" s="3"/>
      <c r="AP58" s="3"/>
      <c r="AQ58" s="3"/>
      <c r="AR58" s="3"/>
      <c r="AS58" s="3"/>
      <c r="AT58" s="3"/>
      <c r="AU58" s="3"/>
      <c r="AV58" s="3"/>
      <c r="AW58" s="3"/>
      <c r="AX58" s="3"/>
      <c r="AY58" s="3"/>
      <c r="AZ58" s="3"/>
      <c r="BA58" s="3"/>
      <c r="BB58" s="3"/>
      <c r="BC58" s="3"/>
      <c r="BD58" s="3"/>
      <c r="BE58" s="3"/>
      <c r="BF58" s="3"/>
      <c r="BG58" s="3"/>
    </row>
    <row r="59" spans="1:59">
      <c r="A59" s="3"/>
      <c r="B59" s="3"/>
      <c r="C59" s="14"/>
      <c r="D59" s="3"/>
      <c r="E59" s="3"/>
      <c r="F59" s="3"/>
      <c r="G59" s="3"/>
      <c r="H59" s="3"/>
      <c r="I59" s="3"/>
      <c r="J59" s="3"/>
      <c r="K59" s="3"/>
      <c r="L59" s="3"/>
      <c r="M59" s="3"/>
      <c r="N59" s="3"/>
      <c r="O59" s="2"/>
      <c r="P59" s="2"/>
      <c r="Q59" s="2"/>
      <c r="R59" s="2"/>
      <c r="S59" s="640"/>
      <c r="T59" s="3"/>
      <c r="U59" s="3"/>
      <c r="V59" s="3"/>
      <c r="W59" s="3"/>
      <c r="X59" s="3"/>
      <c r="Y59" s="3"/>
      <c r="Z59" s="3"/>
      <c r="AA59" s="3"/>
      <c r="AB59" s="3"/>
      <c r="AC59" s="3"/>
      <c r="AD59" s="3"/>
      <c r="AE59" s="3"/>
      <c r="AF59" s="3"/>
      <c r="AG59" s="2"/>
      <c r="AH59" s="2"/>
      <c r="AI59" s="2"/>
      <c r="AJ59" s="640"/>
      <c r="AK59" s="3"/>
      <c r="AL59" s="3"/>
      <c r="AM59" s="375"/>
      <c r="AN59" s="375"/>
      <c r="AO59" s="375"/>
      <c r="AP59" s="375"/>
      <c r="AQ59" s="375"/>
      <c r="AR59" s="375"/>
      <c r="AS59" s="375"/>
      <c r="AT59" s="375"/>
      <c r="AU59" s="375"/>
      <c r="AV59" s="375"/>
      <c r="AW59" s="375"/>
      <c r="AX59" s="375"/>
      <c r="AY59" s="375"/>
      <c r="AZ59" s="375"/>
      <c r="BA59" s="3"/>
      <c r="BB59" s="3"/>
      <c r="BC59" s="3"/>
      <c r="BD59" s="3"/>
      <c r="BE59" s="3"/>
      <c r="BF59" s="3"/>
      <c r="BG59" s="3"/>
    </row>
    <row r="60" spans="1:59">
      <c r="A60" s="3"/>
      <c r="B60" s="3"/>
      <c r="C60" s="14"/>
      <c r="D60" s="3"/>
      <c r="E60" s="3"/>
      <c r="F60" s="3"/>
      <c r="G60" s="3"/>
      <c r="H60" s="3"/>
      <c r="I60" s="3"/>
      <c r="J60" s="3"/>
      <c r="K60" s="3"/>
      <c r="L60" s="3"/>
      <c r="M60" s="3"/>
      <c r="N60" s="3"/>
      <c r="O60" s="2"/>
      <c r="P60" s="2"/>
      <c r="Q60" s="2"/>
      <c r="R60" s="2"/>
      <c r="S60" s="640"/>
      <c r="T60" s="3"/>
      <c r="U60" s="3"/>
      <c r="V60" s="3"/>
      <c r="W60" s="3"/>
      <c r="X60" s="3"/>
      <c r="Y60" s="3"/>
      <c r="Z60" s="3"/>
      <c r="AA60" s="3"/>
      <c r="AB60" s="3"/>
      <c r="AC60" s="3"/>
      <c r="AD60" s="3"/>
      <c r="AE60" s="3"/>
      <c r="AF60" s="3"/>
      <c r="AG60" s="2"/>
      <c r="AH60" s="2"/>
      <c r="AI60" s="2"/>
      <c r="AJ60" s="640"/>
      <c r="AK60" s="3"/>
      <c r="AL60" s="3"/>
      <c r="AM60" s="375"/>
      <c r="AN60" s="375"/>
      <c r="AO60" s="375"/>
      <c r="AP60" s="375"/>
      <c r="AQ60" s="375"/>
      <c r="AR60" s="375"/>
      <c r="AS60" s="375"/>
      <c r="AT60" s="375"/>
      <c r="AU60" s="375"/>
      <c r="AV60" s="375"/>
      <c r="AW60" s="375"/>
      <c r="AX60" s="375"/>
      <c r="AY60" s="375"/>
      <c r="AZ60" s="375"/>
      <c r="BA60" s="3"/>
      <c r="BB60" s="3"/>
      <c r="BC60" s="3"/>
      <c r="BD60" s="3"/>
      <c r="BE60" s="3"/>
      <c r="BF60" s="3"/>
      <c r="BG60" s="3"/>
    </row>
    <row r="61" spans="1:59">
      <c r="A61" s="3"/>
      <c r="B61" s="3"/>
      <c r="C61" s="14"/>
      <c r="D61" s="3"/>
      <c r="E61" s="3"/>
      <c r="F61" s="3"/>
      <c r="G61" s="3"/>
      <c r="H61" s="3"/>
      <c r="I61" s="3"/>
      <c r="J61" s="3"/>
      <c r="K61" s="3"/>
      <c r="L61" s="3"/>
      <c r="M61" s="3"/>
      <c r="N61" s="3"/>
      <c r="O61" s="2"/>
      <c r="P61" s="2"/>
      <c r="Q61" s="2"/>
      <c r="R61" s="2"/>
      <c r="S61" s="640"/>
      <c r="T61" s="3"/>
      <c r="U61" s="3"/>
      <c r="V61" s="3"/>
      <c r="W61" s="3"/>
      <c r="X61" s="3"/>
      <c r="Y61" s="3"/>
      <c r="Z61" s="3"/>
      <c r="AA61" s="3"/>
      <c r="AB61" s="3"/>
      <c r="AC61" s="3"/>
      <c r="AD61" s="3"/>
      <c r="AE61" s="3"/>
      <c r="AF61" s="3"/>
      <c r="AG61" s="2"/>
      <c r="AH61" s="2"/>
      <c r="AI61" s="2"/>
      <c r="AJ61" s="640"/>
      <c r="AK61" s="3"/>
      <c r="AL61" s="3"/>
      <c r="AM61" s="375"/>
      <c r="AN61" s="375"/>
      <c r="AO61" s="375"/>
      <c r="AP61" s="375"/>
      <c r="AQ61" s="375"/>
      <c r="AR61" s="375"/>
      <c r="AS61" s="375"/>
      <c r="AT61" s="375"/>
      <c r="AU61" s="375"/>
      <c r="AV61" s="375"/>
      <c r="AW61" s="375"/>
      <c r="AX61" s="375"/>
      <c r="AY61" s="375"/>
      <c r="AZ61" s="375"/>
      <c r="BA61" s="3"/>
      <c r="BB61" s="3"/>
      <c r="BC61" s="3"/>
      <c r="BD61" s="3"/>
      <c r="BE61" s="3"/>
      <c r="BF61" s="3"/>
      <c r="BG61" s="3"/>
    </row>
    <row r="62" spans="1:59">
      <c r="A62" s="3"/>
      <c r="B62" s="3"/>
      <c r="C62" s="14"/>
      <c r="D62" s="3"/>
      <c r="E62" s="3"/>
      <c r="F62" s="3"/>
      <c r="G62" s="3"/>
      <c r="H62" s="3"/>
      <c r="I62" s="3"/>
      <c r="J62" s="3"/>
      <c r="K62" s="3"/>
      <c r="L62" s="3"/>
      <c r="M62" s="3"/>
      <c r="N62" s="3"/>
      <c r="O62" s="2"/>
      <c r="P62" s="2"/>
      <c r="Q62" s="2"/>
      <c r="R62" s="2"/>
      <c r="S62" s="640"/>
      <c r="T62" s="3"/>
      <c r="U62" s="3"/>
      <c r="V62" s="3"/>
      <c r="W62" s="3"/>
      <c r="X62" s="3"/>
      <c r="Y62" s="3"/>
      <c r="Z62" s="3"/>
      <c r="AA62" s="3"/>
      <c r="AB62" s="3"/>
      <c r="AC62" s="3"/>
      <c r="AD62" s="3"/>
      <c r="AE62" s="3"/>
      <c r="AF62" s="3"/>
      <c r="AG62" s="2"/>
      <c r="AH62" s="2"/>
      <c r="AI62" s="2"/>
      <c r="AJ62" s="640"/>
      <c r="AK62" s="3"/>
      <c r="AL62" s="3"/>
      <c r="AM62" s="375"/>
      <c r="AN62" s="375"/>
      <c r="AO62" s="375"/>
      <c r="AP62" s="375"/>
      <c r="AQ62" s="375"/>
      <c r="AR62" s="375"/>
      <c r="AS62" s="375"/>
      <c r="AT62" s="375"/>
      <c r="AU62" s="375"/>
      <c r="AV62" s="375"/>
      <c r="AW62" s="375"/>
      <c r="AX62" s="375"/>
      <c r="AY62" s="375"/>
      <c r="AZ62" s="375"/>
      <c r="BA62" s="3"/>
      <c r="BB62" s="3"/>
      <c r="BC62" s="3"/>
      <c r="BD62" s="3"/>
      <c r="BE62" s="3"/>
      <c r="BF62" s="3"/>
      <c r="BG62" s="3"/>
    </row>
    <row r="63" spans="1:59">
      <c r="A63" s="3"/>
      <c r="B63" s="3"/>
      <c r="C63" s="14"/>
      <c r="D63" s="3"/>
      <c r="E63" s="3"/>
      <c r="F63" s="3"/>
      <c r="G63" s="3"/>
      <c r="H63" s="3"/>
      <c r="I63" s="3"/>
      <c r="J63" s="3"/>
      <c r="K63" s="3"/>
      <c r="L63" s="3"/>
      <c r="M63" s="3"/>
      <c r="N63" s="3"/>
      <c r="O63" s="2"/>
      <c r="P63" s="2"/>
      <c r="Q63" s="2"/>
      <c r="R63" s="2"/>
      <c r="S63" s="640"/>
      <c r="T63" s="3"/>
      <c r="U63" s="3"/>
      <c r="V63" s="3"/>
      <c r="W63" s="3"/>
      <c r="X63" s="3"/>
      <c r="Y63" s="3"/>
      <c r="Z63" s="3"/>
      <c r="AA63" s="3"/>
      <c r="AB63" s="3"/>
      <c r="AC63" s="3"/>
      <c r="AD63" s="3"/>
      <c r="AE63" s="3"/>
      <c r="AF63" s="3"/>
      <c r="AG63" s="2"/>
      <c r="AH63" s="2"/>
      <c r="AI63" s="2"/>
      <c r="AJ63" s="640"/>
      <c r="AK63" s="3"/>
      <c r="AL63" s="3"/>
      <c r="AM63" s="375"/>
      <c r="AN63" s="375"/>
      <c r="AO63" s="375"/>
      <c r="AP63" s="375"/>
      <c r="AQ63" s="375"/>
      <c r="AR63" s="375"/>
      <c r="AS63" s="375"/>
      <c r="AT63" s="375"/>
      <c r="AU63" s="375"/>
      <c r="AV63" s="375"/>
      <c r="AW63" s="375"/>
      <c r="AX63" s="375"/>
      <c r="AY63" s="375"/>
      <c r="AZ63" s="375"/>
      <c r="BA63" s="3"/>
      <c r="BB63" s="3"/>
      <c r="BC63" s="3"/>
      <c r="BD63" s="3"/>
      <c r="BE63" s="3"/>
      <c r="BF63" s="3"/>
      <c r="BG63" s="3"/>
    </row>
    <row r="64" spans="1:59">
      <c r="A64" s="3"/>
      <c r="B64" s="3"/>
      <c r="C64" s="14"/>
      <c r="D64" s="3"/>
      <c r="E64" s="3"/>
      <c r="F64" s="3"/>
      <c r="G64" s="3"/>
      <c r="H64" s="3"/>
      <c r="I64" s="3"/>
      <c r="J64" s="3"/>
      <c r="K64" s="3"/>
      <c r="L64" s="3"/>
      <c r="M64" s="3"/>
      <c r="N64" s="3"/>
      <c r="O64" s="2"/>
      <c r="P64" s="2"/>
      <c r="Q64" s="2"/>
      <c r="R64" s="2"/>
      <c r="S64" s="640"/>
      <c r="T64" s="3"/>
      <c r="U64" s="3"/>
      <c r="V64" s="3"/>
      <c r="W64" s="3"/>
      <c r="X64" s="3"/>
      <c r="Y64" s="3"/>
      <c r="Z64" s="3"/>
      <c r="AA64" s="3"/>
      <c r="AB64" s="3"/>
      <c r="AC64" s="3"/>
      <c r="AD64" s="3"/>
      <c r="AE64" s="3"/>
      <c r="AF64" s="3"/>
      <c r="AG64" s="2"/>
      <c r="AH64" s="2"/>
      <c r="AI64" s="2"/>
      <c r="AJ64" s="640"/>
      <c r="AK64" s="3"/>
      <c r="AL64" s="3"/>
      <c r="AM64" s="375"/>
      <c r="AN64" s="375"/>
      <c r="AO64" s="375"/>
      <c r="AP64" s="375"/>
      <c r="AQ64" s="375"/>
      <c r="AR64" s="375"/>
      <c r="AS64" s="375"/>
      <c r="AT64" s="375"/>
      <c r="AU64" s="375"/>
      <c r="AV64" s="375"/>
      <c r="AW64" s="375"/>
      <c r="AX64" s="375"/>
      <c r="AY64" s="375"/>
      <c r="AZ64" s="375"/>
      <c r="BA64" s="3"/>
      <c r="BB64" s="3"/>
      <c r="BC64" s="3"/>
      <c r="BD64" s="3"/>
      <c r="BE64" s="3"/>
      <c r="BF64" s="3"/>
      <c r="BG64" s="3"/>
    </row>
    <row r="65" spans="1:59">
      <c r="A65" s="3"/>
      <c r="B65" s="3"/>
      <c r="C65" s="14"/>
      <c r="D65" s="3"/>
      <c r="E65" s="3"/>
      <c r="F65" s="3"/>
      <c r="G65" s="3"/>
      <c r="H65" s="3"/>
      <c r="I65" s="3"/>
      <c r="J65" s="3"/>
      <c r="K65" s="3"/>
      <c r="L65" s="3"/>
      <c r="M65" s="3"/>
      <c r="N65" s="3"/>
      <c r="O65" s="2"/>
      <c r="P65" s="2"/>
      <c r="Q65" s="2"/>
      <c r="R65" s="2"/>
      <c r="S65" s="640"/>
      <c r="T65" s="3"/>
      <c r="U65" s="3"/>
      <c r="V65" s="3"/>
      <c r="W65" s="3"/>
      <c r="X65" s="3"/>
      <c r="Y65" s="3"/>
      <c r="Z65" s="3"/>
      <c r="AA65" s="3"/>
      <c r="AB65" s="3"/>
      <c r="AC65" s="3"/>
      <c r="AD65" s="3"/>
      <c r="AE65" s="3"/>
      <c r="AF65" s="3"/>
      <c r="AG65" s="2"/>
      <c r="AH65" s="2"/>
      <c r="AI65" s="2"/>
      <c r="AJ65" s="640"/>
      <c r="AK65" s="3"/>
      <c r="AL65" s="3"/>
      <c r="AM65" s="375"/>
      <c r="AN65" s="375"/>
      <c r="AO65" s="375"/>
      <c r="AP65" s="375"/>
      <c r="AQ65" s="375"/>
      <c r="AR65" s="375"/>
      <c r="AS65" s="375"/>
      <c r="AT65" s="375"/>
      <c r="AU65" s="375"/>
      <c r="AV65" s="375"/>
      <c r="AW65" s="375"/>
      <c r="AX65" s="375"/>
      <c r="AY65" s="375"/>
      <c r="AZ65" s="375"/>
      <c r="BA65" s="3"/>
      <c r="BB65" s="3"/>
      <c r="BC65" s="3"/>
      <c r="BD65" s="3"/>
      <c r="BE65" s="3"/>
      <c r="BF65" s="3"/>
      <c r="BG65" s="3"/>
    </row>
    <row r="66" spans="1:59">
      <c r="A66" s="3"/>
      <c r="B66" s="3"/>
      <c r="C66" s="14"/>
      <c r="D66" s="3"/>
      <c r="E66" s="3"/>
      <c r="F66" s="3"/>
      <c r="G66" s="3"/>
      <c r="H66" s="3"/>
      <c r="I66" s="3"/>
      <c r="J66" s="3"/>
      <c r="K66" s="3"/>
      <c r="L66" s="3"/>
      <c r="M66" s="3"/>
      <c r="N66" s="3"/>
      <c r="O66" s="2"/>
      <c r="P66" s="2"/>
      <c r="Q66" s="2"/>
      <c r="R66" s="2"/>
      <c r="S66" s="640"/>
      <c r="T66" s="3"/>
      <c r="U66" s="3"/>
      <c r="V66" s="3"/>
      <c r="W66" s="3"/>
      <c r="X66" s="3"/>
      <c r="Y66" s="3"/>
      <c r="Z66" s="3"/>
      <c r="AA66" s="3"/>
      <c r="AB66" s="3"/>
      <c r="AC66" s="3"/>
      <c r="AD66" s="3"/>
      <c r="AE66" s="3"/>
      <c r="AF66" s="3"/>
      <c r="AG66" s="2"/>
      <c r="AH66" s="2"/>
      <c r="AI66" s="2"/>
      <c r="AJ66" s="640"/>
      <c r="AK66" s="3"/>
      <c r="AL66" s="3"/>
      <c r="AM66" s="375"/>
      <c r="AN66" s="375"/>
      <c r="AO66" s="375"/>
      <c r="AP66" s="375"/>
      <c r="AQ66" s="375"/>
      <c r="AR66" s="375"/>
      <c r="AS66" s="375"/>
      <c r="AT66" s="375"/>
      <c r="AU66" s="375"/>
      <c r="AV66" s="375"/>
      <c r="AW66" s="375"/>
      <c r="AX66" s="375"/>
      <c r="AY66" s="375"/>
      <c r="AZ66" s="375"/>
      <c r="BA66" s="3"/>
      <c r="BB66" s="3"/>
      <c r="BC66" s="3"/>
      <c r="BD66" s="3"/>
      <c r="BE66" s="3"/>
      <c r="BF66" s="3"/>
      <c r="BG66" s="3"/>
    </row>
    <row r="67" spans="1:59">
      <c r="A67" s="3"/>
      <c r="B67" s="3"/>
      <c r="C67" s="14"/>
      <c r="D67" s="3"/>
      <c r="E67" s="3"/>
      <c r="F67" s="3"/>
      <c r="G67" s="3"/>
      <c r="H67" s="3"/>
      <c r="I67" s="3"/>
      <c r="J67" s="3"/>
      <c r="K67" s="3"/>
      <c r="L67" s="3"/>
      <c r="M67" s="3"/>
      <c r="N67" s="3"/>
      <c r="O67" s="2"/>
      <c r="P67" s="2"/>
      <c r="Q67" s="2"/>
      <c r="R67" s="2"/>
      <c r="S67" s="640"/>
      <c r="T67" s="3"/>
      <c r="U67" s="3"/>
      <c r="V67" s="3"/>
      <c r="W67" s="3"/>
      <c r="X67" s="3"/>
      <c r="Y67" s="3"/>
      <c r="Z67" s="3"/>
      <c r="AA67" s="3"/>
      <c r="AB67" s="3"/>
      <c r="AC67" s="3"/>
      <c r="AD67" s="3"/>
      <c r="AE67" s="3"/>
      <c r="AF67" s="3"/>
      <c r="AG67" s="2"/>
      <c r="AH67" s="2"/>
      <c r="AI67" s="2"/>
      <c r="AJ67" s="640"/>
      <c r="AK67" s="3"/>
      <c r="AL67" s="3"/>
      <c r="AM67" s="375"/>
      <c r="AN67" s="375"/>
      <c r="AO67" s="375"/>
      <c r="AP67" s="375"/>
      <c r="AQ67" s="375"/>
      <c r="AR67" s="375"/>
      <c r="AS67" s="375"/>
      <c r="AT67" s="375"/>
      <c r="AU67" s="375"/>
      <c r="AV67" s="375"/>
      <c r="AW67" s="375"/>
      <c r="AX67" s="375"/>
      <c r="AY67" s="375"/>
      <c r="AZ67" s="375"/>
      <c r="BA67" s="3"/>
      <c r="BB67" s="3"/>
      <c r="BC67" s="3"/>
      <c r="BD67" s="3"/>
      <c r="BE67" s="3"/>
      <c r="BF67" s="3"/>
      <c r="BG67" s="3"/>
    </row>
    <row r="68" spans="1:59">
      <c r="A68" s="3"/>
      <c r="B68" s="3"/>
      <c r="C68" s="14"/>
      <c r="D68" s="3"/>
      <c r="E68" s="3"/>
      <c r="F68" s="3"/>
      <c r="G68" s="3"/>
      <c r="H68" s="3"/>
      <c r="I68" s="3"/>
      <c r="J68" s="3"/>
      <c r="K68" s="3"/>
      <c r="L68" s="3"/>
      <c r="M68" s="3"/>
      <c r="N68" s="3"/>
      <c r="O68" s="2"/>
      <c r="P68" s="2"/>
      <c r="Q68" s="2"/>
      <c r="R68" s="2"/>
      <c r="S68" s="640"/>
      <c r="T68" s="3"/>
      <c r="U68" s="3"/>
      <c r="V68" s="3"/>
      <c r="W68" s="3"/>
      <c r="X68" s="3"/>
      <c r="Y68" s="3"/>
      <c r="Z68" s="3"/>
      <c r="AA68" s="3"/>
      <c r="AB68" s="3"/>
      <c r="AC68" s="3"/>
      <c r="AD68" s="3"/>
      <c r="AE68" s="3"/>
      <c r="AF68" s="3"/>
      <c r="AG68" s="2"/>
      <c r="AH68" s="2"/>
      <c r="AI68" s="2"/>
      <c r="AJ68" s="640"/>
      <c r="AK68" s="3"/>
      <c r="AL68" s="3"/>
      <c r="AM68" s="375"/>
      <c r="AN68" s="375"/>
      <c r="AO68" s="375"/>
      <c r="AP68" s="375"/>
      <c r="AQ68" s="375"/>
      <c r="AR68" s="375"/>
      <c r="AS68" s="375"/>
      <c r="AT68" s="375"/>
      <c r="AU68" s="375"/>
      <c r="AV68" s="375"/>
      <c r="AW68" s="375"/>
      <c r="AX68" s="375"/>
      <c r="AY68" s="375"/>
      <c r="AZ68" s="375"/>
      <c r="BA68" s="3"/>
      <c r="BB68" s="3"/>
      <c r="BC68" s="3"/>
      <c r="BD68" s="3"/>
      <c r="BE68" s="3"/>
      <c r="BF68" s="3"/>
      <c r="BG68" s="3"/>
    </row>
    <row r="69" spans="1:59">
      <c r="A69" s="3"/>
      <c r="B69" s="3"/>
      <c r="C69" s="14"/>
      <c r="D69" s="3"/>
      <c r="E69" s="3"/>
      <c r="F69" s="3"/>
      <c r="G69" s="3"/>
      <c r="H69" s="3"/>
      <c r="I69" s="3"/>
      <c r="J69" s="3"/>
      <c r="K69" s="3"/>
      <c r="L69" s="3"/>
      <c r="M69" s="3"/>
      <c r="N69" s="3"/>
      <c r="O69" s="2"/>
      <c r="P69" s="2"/>
      <c r="Q69" s="2"/>
      <c r="R69" s="2"/>
      <c r="S69" s="640"/>
      <c r="T69" s="3"/>
      <c r="U69" s="3"/>
      <c r="V69" s="3"/>
      <c r="W69" s="3"/>
      <c r="X69" s="3"/>
      <c r="Y69" s="3"/>
      <c r="Z69" s="3"/>
      <c r="AA69" s="3"/>
      <c r="AB69" s="3"/>
      <c r="AC69" s="3"/>
      <c r="AD69" s="3"/>
      <c r="AE69" s="3"/>
      <c r="AF69" s="3"/>
      <c r="AG69" s="2"/>
      <c r="AH69" s="2"/>
      <c r="AI69" s="2"/>
      <c r="AJ69" s="640"/>
      <c r="AK69" s="3"/>
      <c r="AL69" s="3"/>
      <c r="AM69" s="375"/>
      <c r="AN69" s="375"/>
      <c r="AO69" s="375"/>
      <c r="AP69" s="375"/>
      <c r="AQ69" s="375"/>
      <c r="AR69" s="375"/>
      <c r="AS69" s="375"/>
      <c r="AT69" s="375"/>
      <c r="AU69" s="375"/>
      <c r="AV69" s="375"/>
      <c r="AW69" s="375"/>
      <c r="AX69" s="375"/>
      <c r="AY69" s="375"/>
      <c r="AZ69" s="375"/>
      <c r="BA69" s="3"/>
      <c r="BB69" s="3"/>
      <c r="BC69" s="3"/>
      <c r="BD69" s="3"/>
      <c r="BE69" s="3"/>
      <c r="BF69" s="3"/>
      <c r="BG69" s="3"/>
    </row>
    <row r="70" spans="1:59">
      <c r="A70" s="3"/>
      <c r="B70" s="3"/>
      <c r="C70" s="14"/>
      <c r="D70" s="3"/>
      <c r="E70" s="3"/>
      <c r="F70" s="3"/>
      <c r="G70" s="3"/>
      <c r="H70" s="3"/>
      <c r="I70" s="3"/>
      <c r="J70" s="3"/>
      <c r="K70" s="3"/>
      <c r="L70" s="3"/>
      <c r="M70" s="3"/>
      <c r="N70" s="3"/>
      <c r="O70" s="2"/>
      <c r="P70" s="2"/>
      <c r="Q70" s="2"/>
      <c r="R70" s="2"/>
      <c r="S70" s="640"/>
      <c r="T70" s="3"/>
      <c r="U70" s="3"/>
      <c r="V70" s="3"/>
      <c r="W70" s="3"/>
      <c r="X70" s="3"/>
      <c r="Y70" s="3"/>
      <c r="Z70" s="3"/>
      <c r="AA70" s="3"/>
      <c r="AB70" s="3"/>
      <c r="AC70" s="3"/>
      <c r="AD70" s="3"/>
      <c r="AE70" s="3"/>
      <c r="AF70" s="3"/>
      <c r="AG70" s="2"/>
      <c r="AH70" s="2"/>
      <c r="AI70" s="2"/>
      <c r="AJ70" s="640"/>
      <c r="AK70" s="3"/>
      <c r="AL70" s="3"/>
      <c r="AM70" s="375"/>
      <c r="AN70" s="375"/>
      <c r="AO70" s="375"/>
      <c r="AP70" s="375"/>
      <c r="AQ70" s="375"/>
      <c r="AR70" s="375"/>
      <c r="AS70" s="375"/>
      <c r="AT70" s="375"/>
      <c r="AU70" s="375"/>
      <c r="AV70" s="375"/>
      <c r="AW70" s="375"/>
      <c r="AX70" s="375"/>
      <c r="AY70" s="375"/>
      <c r="AZ70" s="375"/>
      <c r="BA70" s="3"/>
      <c r="BB70" s="3"/>
      <c r="BC70" s="3"/>
      <c r="BD70" s="3"/>
      <c r="BE70" s="3"/>
      <c r="BF70" s="3"/>
      <c r="BG70" s="3"/>
    </row>
    <row r="71" spans="1:59">
      <c r="A71" s="3"/>
      <c r="B71" s="3"/>
      <c r="C71" s="14"/>
      <c r="D71" s="3"/>
      <c r="E71" s="3"/>
      <c r="F71" s="3"/>
      <c r="G71" s="3"/>
      <c r="H71" s="3"/>
      <c r="I71" s="3"/>
      <c r="J71" s="3"/>
      <c r="K71" s="3"/>
      <c r="L71" s="3"/>
      <c r="M71" s="3"/>
      <c r="N71" s="3"/>
      <c r="O71" s="2"/>
      <c r="P71" s="2"/>
      <c r="Q71" s="2"/>
      <c r="R71" s="2"/>
      <c r="S71" s="640"/>
      <c r="T71" s="3"/>
      <c r="U71" s="3"/>
      <c r="V71" s="3"/>
      <c r="W71" s="3"/>
      <c r="X71" s="3"/>
      <c r="Y71" s="3"/>
      <c r="Z71" s="3"/>
      <c r="AA71" s="3"/>
      <c r="AB71" s="3"/>
      <c r="AC71" s="3"/>
      <c r="AD71" s="3"/>
      <c r="AE71" s="3"/>
      <c r="AF71" s="3"/>
      <c r="AG71" s="2"/>
      <c r="AH71" s="2"/>
      <c r="AI71" s="2"/>
      <c r="AJ71" s="640"/>
      <c r="AK71" s="3"/>
      <c r="AL71" s="3"/>
      <c r="AM71" s="375"/>
      <c r="AN71" s="375"/>
      <c r="AO71" s="375"/>
      <c r="AP71" s="375"/>
      <c r="AQ71" s="375"/>
      <c r="AR71" s="375"/>
      <c r="AS71" s="375"/>
      <c r="AT71" s="375"/>
      <c r="AU71" s="375"/>
      <c r="AV71" s="375"/>
      <c r="AW71" s="375"/>
      <c r="AX71" s="375"/>
      <c r="AY71" s="375"/>
      <c r="AZ71" s="375"/>
      <c r="BA71" s="3"/>
      <c r="BB71" s="3"/>
      <c r="BC71" s="3"/>
      <c r="BD71" s="3"/>
      <c r="BE71" s="3"/>
      <c r="BF71" s="3"/>
      <c r="BG71" s="3"/>
    </row>
    <row r="72" spans="1:59">
      <c r="A72" s="3"/>
      <c r="B72" s="3"/>
      <c r="C72" s="14"/>
      <c r="D72" s="3"/>
      <c r="E72" s="3"/>
      <c r="F72" s="3"/>
      <c r="G72" s="3"/>
      <c r="H72" s="3"/>
      <c r="I72" s="3"/>
      <c r="J72" s="3"/>
      <c r="K72" s="3"/>
      <c r="L72" s="3"/>
      <c r="M72" s="3"/>
      <c r="N72" s="3"/>
      <c r="O72" s="2"/>
      <c r="P72" s="2"/>
      <c r="Q72" s="2"/>
      <c r="R72" s="2"/>
      <c r="S72" s="640"/>
      <c r="T72" s="3"/>
      <c r="U72" s="3"/>
      <c r="V72" s="3"/>
      <c r="W72" s="3"/>
      <c r="X72" s="3"/>
      <c r="Y72" s="3"/>
      <c r="Z72" s="3"/>
      <c r="AA72" s="3"/>
      <c r="AB72" s="3"/>
      <c r="AC72" s="3"/>
      <c r="AD72" s="3"/>
      <c r="AE72" s="3"/>
      <c r="AF72" s="3"/>
      <c r="AG72" s="2"/>
      <c r="AH72" s="2"/>
      <c r="AI72" s="2"/>
      <c r="AJ72" s="640"/>
      <c r="AK72" s="3"/>
      <c r="AL72" s="3"/>
      <c r="AM72" s="375"/>
      <c r="AN72" s="375"/>
      <c r="AO72" s="375"/>
      <c r="AP72" s="375"/>
      <c r="AQ72" s="375"/>
      <c r="AR72" s="375"/>
      <c r="AS72" s="375"/>
      <c r="AT72" s="375"/>
      <c r="AU72" s="375"/>
      <c r="AV72" s="375"/>
      <c r="AW72" s="375"/>
      <c r="AX72" s="375"/>
      <c r="AY72" s="375"/>
      <c r="AZ72" s="375"/>
      <c r="BA72" s="3"/>
      <c r="BB72" s="3"/>
      <c r="BC72" s="3"/>
      <c r="BD72" s="3"/>
      <c r="BE72" s="3"/>
      <c r="BF72" s="3"/>
      <c r="BG72" s="3"/>
    </row>
    <row r="73" spans="1:59">
      <c r="A73" s="3"/>
      <c r="B73" s="3"/>
      <c r="C73" s="14"/>
      <c r="D73" s="3"/>
      <c r="E73" s="3"/>
      <c r="F73" s="3"/>
      <c r="G73" s="3"/>
      <c r="H73" s="3"/>
      <c r="I73" s="3"/>
      <c r="J73" s="3"/>
      <c r="K73" s="3"/>
      <c r="L73" s="3"/>
      <c r="M73" s="3"/>
      <c r="N73" s="3"/>
      <c r="O73" s="2"/>
      <c r="P73" s="2"/>
      <c r="Q73" s="2"/>
      <c r="R73" s="2"/>
      <c r="S73" s="640"/>
      <c r="T73" s="3"/>
      <c r="U73" s="3"/>
      <c r="V73" s="3"/>
      <c r="W73" s="3"/>
      <c r="X73" s="3"/>
      <c r="Y73" s="3"/>
      <c r="Z73" s="3"/>
      <c r="AA73" s="3"/>
      <c r="AB73" s="3"/>
      <c r="AC73" s="3"/>
      <c r="AD73" s="3"/>
      <c r="AE73" s="3"/>
      <c r="AF73" s="3"/>
      <c r="AG73" s="2"/>
      <c r="AH73" s="2"/>
      <c r="AI73" s="2"/>
      <c r="AJ73" s="640"/>
      <c r="AK73" s="3"/>
      <c r="AL73" s="3"/>
      <c r="AM73" s="375"/>
      <c r="AN73" s="375"/>
      <c r="AO73" s="375"/>
      <c r="AP73" s="375"/>
      <c r="AQ73" s="375"/>
      <c r="AR73" s="375"/>
      <c r="AS73" s="375"/>
      <c r="AT73" s="375"/>
      <c r="AU73" s="375"/>
      <c r="AV73" s="375"/>
      <c r="AW73" s="375"/>
      <c r="AX73" s="375"/>
      <c r="AY73" s="375"/>
      <c r="AZ73" s="375"/>
      <c r="BA73" s="3"/>
      <c r="BB73" s="3"/>
      <c r="BC73" s="3"/>
      <c r="BD73" s="3"/>
      <c r="BE73" s="3"/>
      <c r="BF73" s="3"/>
      <c r="BG73" s="3"/>
    </row>
    <row r="74" spans="1:59">
      <c r="A74" s="3"/>
      <c r="B74" s="3"/>
      <c r="C74" s="14"/>
      <c r="D74" s="3"/>
      <c r="E74" s="3"/>
      <c r="F74" s="3"/>
      <c r="G74" s="3"/>
      <c r="H74" s="3"/>
      <c r="I74" s="3"/>
      <c r="J74" s="3"/>
      <c r="K74" s="3"/>
      <c r="L74" s="3"/>
      <c r="M74" s="3"/>
      <c r="N74" s="3"/>
      <c r="O74" s="2"/>
      <c r="P74" s="2"/>
      <c r="Q74" s="2"/>
      <c r="R74" s="2"/>
      <c r="S74" s="640"/>
      <c r="T74" s="3"/>
      <c r="U74" s="3"/>
      <c r="V74" s="3"/>
      <c r="W74" s="3"/>
      <c r="X74" s="3"/>
      <c r="Y74" s="3"/>
      <c r="Z74" s="3"/>
      <c r="AA74" s="3"/>
      <c r="AB74" s="3"/>
      <c r="AC74" s="3"/>
      <c r="AD74" s="3"/>
      <c r="AE74" s="3"/>
      <c r="AF74" s="3"/>
      <c r="AG74" s="2"/>
      <c r="AH74" s="2"/>
      <c r="AI74" s="2"/>
      <c r="AJ74" s="640"/>
      <c r="AK74" s="3"/>
      <c r="AL74" s="3"/>
      <c r="AM74" s="375"/>
      <c r="AN74" s="375"/>
      <c r="AO74" s="375"/>
      <c r="AP74" s="375"/>
      <c r="AQ74" s="375"/>
      <c r="AR74" s="375"/>
      <c r="AS74" s="375"/>
      <c r="AT74" s="375"/>
      <c r="AU74" s="375"/>
      <c r="AV74" s="375"/>
      <c r="AW74" s="375"/>
      <c r="AX74" s="375"/>
      <c r="AY74" s="375"/>
      <c r="AZ74" s="375"/>
      <c r="BA74" s="3"/>
      <c r="BB74" s="3"/>
      <c r="BC74" s="3"/>
      <c r="BD74" s="3"/>
      <c r="BE74" s="3"/>
      <c r="BF74" s="3"/>
      <c r="BG74" s="3"/>
    </row>
    <row r="75" spans="1:59">
      <c r="A75" s="3"/>
      <c r="B75" s="3"/>
      <c r="C75" s="14"/>
      <c r="D75" s="3"/>
      <c r="E75" s="3"/>
      <c r="F75" s="3"/>
      <c r="G75" s="3"/>
      <c r="H75" s="3"/>
      <c r="I75" s="3"/>
      <c r="J75" s="3"/>
      <c r="K75" s="3"/>
      <c r="L75" s="3"/>
      <c r="M75" s="3"/>
      <c r="N75" s="3"/>
      <c r="O75" s="2"/>
      <c r="P75" s="2"/>
      <c r="Q75" s="2"/>
      <c r="R75" s="2"/>
      <c r="S75" s="640"/>
      <c r="T75" s="3"/>
      <c r="U75" s="3"/>
      <c r="V75" s="3"/>
      <c r="W75" s="3"/>
      <c r="X75" s="3"/>
      <c r="Y75" s="3"/>
      <c r="Z75" s="3"/>
      <c r="AA75" s="3"/>
      <c r="AB75" s="3"/>
      <c r="AC75" s="3"/>
      <c r="AD75" s="3"/>
      <c r="AE75" s="3"/>
      <c r="AF75" s="3"/>
      <c r="AG75" s="2"/>
      <c r="AH75" s="2"/>
      <c r="AI75" s="2"/>
      <c r="AJ75" s="640"/>
      <c r="AK75" s="3"/>
      <c r="AL75" s="3"/>
      <c r="AM75" s="375"/>
      <c r="AN75" s="375"/>
      <c r="AO75" s="375"/>
      <c r="AP75" s="375"/>
      <c r="AQ75" s="375"/>
      <c r="AR75" s="375"/>
      <c r="AS75" s="375"/>
      <c r="AT75" s="375"/>
      <c r="AU75" s="375"/>
      <c r="AV75" s="375"/>
      <c r="AW75" s="375"/>
      <c r="AX75" s="375"/>
      <c r="AY75" s="375"/>
      <c r="AZ75" s="375"/>
      <c r="BA75" s="3"/>
      <c r="BB75" s="3"/>
      <c r="BC75" s="3"/>
      <c r="BD75" s="3"/>
      <c r="BE75" s="3"/>
      <c r="BF75" s="3"/>
      <c r="BG75" s="3"/>
    </row>
    <row r="76" spans="1:59">
      <c r="A76" s="3"/>
      <c r="B76" s="3"/>
      <c r="C76" s="14"/>
      <c r="D76" s="3"/>
      <c r="E76" s="3"/>
      <c r="F76" s="3"/>
      <c r="G76" s="3"/>
      <c r="H76" s="3"/>
      <c r="I76" s="3"/>
      <c r="J76" s="3"/>
      <c r="K76" s="3"/>
      <c r="L76" s="3"/>
      <c r="M76" s="3"/>
      <c r="N76" s="3"/>
      <c r="O76" s="2"/>
      <c r="P76" s="2"/>
      <c r="Q76" s="2"/>
      <c r="R76" s="2"/>
      <c r="S76" s="640"/>
      <c r="T76" s="3"/>
      <c r="U76" s="3"/>
      <c r="V76" s="3"/>
      <c r="W76" s="3"/>
      <c r="X76" s="3"/>
      <c r="Y76" s="3"/>
      <c r="Z76" s="3"/>
      <c r="AA76" s="3"/>
      <c r="AB76" s="3"/>
      <c r="AC76" s="3"/>
      <c r="AD76" s="3"/>
      <c r="AE76" s="3"/>
      <c r="AF76" s="3"/>
      <c r="AG76" s="2"/>
      <c r="AH76" s="2"/>
      <c r="AI76" s="2"/>
      <c r="AJ76" s="640"/>
      <c r="AK76" s="3"/>
      <c r="AL76" s="3"/>
      <c r="AM76" s="375"/>
      <c r="AN76" s="375"/>
      <c r="AO76" s="375"/>
      <c r="AP76" s="375"/>
      <c r="AQ76" s="375"/>
      <c r="AR76" s="375"/>
      <c r="AS76" s="375"/>
      <c r="AT76" s="375"/>
      <c r="AU76" s="375"/>
      <c r="AV76" s="375"/>
      <c r="AW76" s="375"/>
      <c r="AX76" s="375"/>
      <c r="AY76" s="375"/>
      <c r="AZ76" s="375"/>
      <c r="BA76" s="3"/>
      <c r="BB76" s="3"/>
      <c r="BC76" s="3"/>
      <c r="BD76" s="3"/>
      <c r="BE76" s="3"/>
      <c r="BF76" s="3"/>
      <c r="BG76" s="3"/>
    </row>
    <row r="77" spans="1:59">
      <c r="A77" s="3"/>
      <c r="B77" s="3"/>
      <c r="C77" s="14"/>
      <c r="D77" s="3"/>
      <c r="E77" s="3"/>
      <c r="F77" s="3"/>
      <c r="G77" s="3"/>
      <c r="H77" s="3"/>
      <c r="I77" s="3"/>
      <c r="J77" s="3"/>
      <c r="K77" s="3"/>
      <c r="L77" s="3"/>
      <c r="M77" s="3"/>
      <c r="N77" s="3"/>
      <c r="O77" s="2"/>
      <c r="P77" s="2"/>
      <c r="Q77" s="2"/>
      <c r="R77" s="2"/>
      <c r="S77" s="640"/>
      <c r="T77" s="3"/>
      <c r="U77" s="3"/>
      <c r="V77" s="3"/>
      <c r="W77" s="3"/>
      <c r="X77" s="3"/>
      <c r="Y77" s="3"/>
      <c r="Z77" s="3"/>
      <c r="AA77" s="3"/>
      <c r="AB77" s="3"/>
      <c r="AC77" s="3"/>
      <c r="AD77" s="3"/>
      <c r="AE77" s="3"/>
      <c r="AF77" s="3"/>
      <c r="AG77" s="2"/>
      <c r="AH77" s="2"/>
      <c r="AI77" s="2"/>
      <c r="AJ77" s="640"/>
      <c r="AK77" s="3"/>
      <c r="AL77" s="3"/>
      <c r="AM77" s="3"/>
      <c r="AN77" s="3"/>
      <c r="AO77" s="3"/>
      <c r="AP77" s="3"/>
      <c r="AQ77" s="3"/>
      <c r="AR77" s="3"/>
      <c r="AS77" s="3"/>
      <c r="AT77" s="3"/>
      <c r="AU77" s="3"/>
      <c r="AV77" s="3"/>
      <c r="AW77" s="3"/>
      <c r="AX77" s="3"/>
      <c r="AY77" s="3"/>
      <c r="AZ77" s="3"/>
      <c r="BA77" s="3"/>
      <c r="BB77" s="3"/>
      <c r="BC77" s="3"/>
      <c r="BD77" s="3"/>
      <c r="BE77" s="3"/>
      <c r="BF77" s="3"/>
      <c r="BG77" s="3"/>
    </row>
    <row r="78" spans="1:59">
      <c r="A78" s="3"/>
      <c r="B78" s="3"/>
      <c r="C78" s="14"/>
      <c r="D78" s="3"/>
      <c r="E78" s="3"/>
      <c r="F78" s="3"/>
      <c r="G78" s="3"/>
      <c r="H78" s="3"/>
      <c r="I78" s="3"/>
      <c r="J78" s="3"/>
      <c r="K78" s="3"/>
      <c r="L78" s="3"/>
      <c r="M78" s="3"/>
      <c r="N78" s="3"/>
      <c r="O78" s="2"/>
      <c r="P78" s="2"/>
      <c r="Q78" s="2"/>
      <c r="R78" s="2"/>
      <c r="S78" s="640"/>
      <c r="T78" s="3"/>
      <c r="U78" s="3"/>
      <c r="V78" s="3"/>
      <c r="W78" s="3"/>
      <c r="X78" s="3"/>
      <c r="Y78" s="3"/>
      <c r="Z78" s="3"/>
      <c r="AA78" s="3"/>
      <c r="AB78" s="3"/>
      <c r="AC78" s="3"/>
      <c r="AD78" s="3"/>
      <c r="AE78" s="3"/>
      <c r="AF78" s="3"/>
      <c r="AG78" s="2"/>
      <c r="AH78" s="2"/>
      <c r="AI78" s="2"/>
      <c r="AJ78" s="640"/>
      <c r="AK78" s="3"/>
      <c r="AL78" s="3"/>
      <c r="AM78" s="3"/>
      <c r="AN78" s="3"/>
      <c r="AO78" s="3"/>
      <c r="AP78" s="3"/>
      <c r="AQ78" s="3"/>
      <c r="AR78" s="3"/>
      <c r="AS78" s="3"/>
      <c r="AT78" s="3"/>
      <c r="AU78" s="3"/>
      <c r="AV78" s="3"/>
      <c r="AW78" s="3"/>
      <c r="AX78" s="3"/>
      <c r="AY78" s="3"/>
      <c r="AZ78" s="3"/>
      <c r="BA78" s="3"/>
      <c r="BB78" s="3"/>
      <c r="BC78" s="3"/>
      <c r="BD78" s="3"/>
      <c r="BE78" s="3"/>
      <c r="BF78" s="3"/>
      <c r="BG78" s="3"/>
    </row>
  </sheetData>
  <mergeCells count="26">
    <mergeCell ref="H2:M2"/>
    <mergeCell ref="BA28:BB28"/>
    <mergeCell ref="AK5:BE5"/>
    <mergeCell ref="AJ6:BE6"/>
    <mergeCell ref="AK7:BE7"/>
    <mergeCell ref="BA10:BC12"/>
    <mergeCell ref="BA27:BB27"/>
    <mergeCell ref="B5:P5"/>
    <mergeCell ref="A6:Q6"/>
    <mergeCell ref="B7:P7"/>
    <mergeCell ref="B8:P8"/>
    <mergeCell ref="AF10:AH12"/>
    <mergeCell ref="T5:AH5"/>
    <mergeCell ref="S6:AI6"/>
    <mergeCell ref="T7:AH7"/>
    <mergeCell ref="T8:AH8"/>
    <mergeCell ref="AK8:BC8"/>
    <mergeCell ref="BE28:BF28"/>
    <mergeCell ref="BE27:BF27"/>
    <mergeCell ref="K35:L35"/>
    <mergeCell ref="N10:P12"/>
    <mergeCell ref="N27:O27"/>
    <mergeCell ref="N28:O28"/>
    <mergeCell ref="AF27:AG27"/>
    <mergeCell ref="AF28:AG28"/>
    <mergeCell ref="N30:O30"/>
  </mergeCells>
  <phoneticPr fontId="3" type="noConversion"/>
  <hyperlinks>
    <hyperlink ref="H2" location="'List 5'!A1" display="قائمة مؤسسات الإقراض المتخصصة الحكومية"/>
    <hyperlink ref="C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orientation="landscape" r:id="rId1"/>
  <headerFooter alignWithMargins="0"/>
  <colBreaks count="2" manualBreakCount="2">
    <brk id="14" min="3" max="37" man="1"/>
    <brk id="31" min="3" max="37" man="1"/>
  </colBreaks>
  <ignoredErrors>
    <ignoredError sqref="P39:P42" numberStoredAsText="1"/>
  </ignoredError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Z76"/>
  <sheetViews>
    <sheetView showGridLines="0" showRowColHeaders="0" workbookViewId="0">
      <pane xSplit="1" ySplit="3" topLeftCell="B4" activePane="bottomRight" state="frozen"/>
      <selection activeCell="J23" sqref="J23"/>
      <selection pane="topRight" activeCell="J23" sqref="J23"/>
      <selection pane="bottomLeft" activeCell="J23" sqref="J23"/>
      <selection pane="bottomRight" activeCell="I2" sqref="I2:L2"/>
    </sheetView>
  </sheetViews>
  <sheetFormatPr defaultRowHeight="15.75"/>
  <cols>
    <col min="1" max="1" width="0.125" customWidth="1"/>
    <col min="2" max="2" width="21.125" customWidth="1"/>
    <col min="3" max="10" width="18.75" customWidth="1"/>
    <col min="11" max="12" width="9.625"/>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26">
      <c r="A2" s="109"/>
      <c r="B2" s="6180" t="s">
        <v>4314</v>
      </c>
      <c r="C2" s="6180"/>
      <c r="D2" s="111"/>
      <c r="E2" s="111"/>
      <c r="F2" s="111"/>
      <c r="G2" s="109"/>
      <c r="H2" s="112"/>
      <c r="I2" s="6180" t="s">
        <v>4319</v>
      </c>
      <c r="J2" s="6180"/>
      <c r="K2" s="6180"/>
      <c r="L2" s="6180"/>
      <c r="M2" s="109"/>
      <c r="N2" s="109"/>
      <c r="O2" s="109"/>
      <c r="P2" s="109"/>
      <c r="Q2" s="109"/>
      <c r="R2" s="109"/>
      <c r="S2" s="109"/>
      <c r="T2" s="109"/>
      <c r="U2" s="109"/>
      <c r="V2" s="109"/>
      <c r="W2" s="109"/>
      <c r="X2" s="109"/>
      <c r="Y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26" ht="16.5" thickTop="1">
      <c r="A4" s="3"/>
      <c r="B4" s="583"/>
      <c r="C4" s="12"/>
      <c r="D4" s="12"/>
      <c r="E4" s="12"/>
      <c r="F4" s="12"/>
      <c r="G4" s="12"/>
      <c r="H4" s="12"/>
      <c r="I4" s="12"/>
      <c r="J4" s="12"/>
      <c r="K4" s="3"/>
      <c r="L4" s="3"/>
      <c r="M4" s="3"/>
      <c r="N4" s="3"/>
      <c r="O4" s="3"/>
      <c r="P4" s="3"/>
      <c r="Q4" s="3"/>
      <c r="R4" s="3"/>
      <c r="S4" s="3"/>
      <c r="T4" s="3"/>
      <c r="U4" s="3"/>
      <c r="V4" s="3"/>
      <c r="W4" s="3"/>
      <c r="X4" s="3"/>
      <c r="Y4" s="3"/>
      <c r="Z4" s="3"/>
    </row>
    <row r="5" spans="1:26" ht="18.75">
      <c r="A5" s="3"/>
      <c r="B5" s="6179" t="s">
        <v>2796</v>
      </c>
      <c r="C5" s="6179"/>
      <c r="D5" s="6179"/>
      <c r="E5" s="6179"/>
      <c r="F5" s="6179"/>
      <c r="G5" s="6179"/>
      <c r="H5" s="6179"/>
      <c r="I5" s="6179"/>
      <c r="J5" s="6179"/>
      <c r="K5" s="3"/>
      <c r="L5" s="3"/>
      <c r="M5" s="3"/>
      <c r="N5" s="3"/>
      <c r="O5" s="3"/>
      <c r="P5" s="3"/>
      <c r="Q5" s="3"/>
      <c r="R5" s="3"/>
      <c r="S5" s="3"/>
      <c r="T5" s="3"/>
      <c r="U5" s="3"/>
      <c r="V5" s="3"/>
      <c r="W5" s="3"/>
      <c r="X5" s="3"/>
      <c r="Y5" s="3"/>
      <c r="Z5" s="3"/>
    </row>
    <row r="6" spans="1:26" ht="18.75">
      <c r="A6" s="6179" t="s">
        <v>1664</v>
      </c>
      <c r="B6" s="6179"/>
      <c r="C6" s="6179"/>
      <c r="D6" s="6179"/>
      <c r="E6" s="6179"/>
      <c r="F6" s="6179"/>
      <c r="G6" s="6179"/>
      <c r="H6" s="6179"/>
      <c r="I6" s="6179"/>
      <c r="J6" s="6179"/>
      <c r="K6" s="14"/>
      <c r="L6" s="14"/>
      <c r="M6" s="14"/>
      <c r="N6" s="14"/>
      <c r="O6" s="14"/>
      <c r="P6" s="14"/>
      <c r="Q6" s="14"/>
      <c r="R6" s="14"/>
      <c r="S6" s="14"/>
      <c r="T6" s="14"/>
      <c r="U6" s="14"/>
      <c r="V6" s="14"/>
      <c r="W6" s="14"/>
      <c r="X6" s="14"/>
      <c r="Y6" s="14"/>
      <c r="Z6" s="14"/>
    </row>
    <row r="7" spans="1:26" ht="18.75">
      <c r="A7" s="6598" t="s">
        <v>929</v>
      </c>
      <c r="B7" s="6598"/>
      <c r="C7" s="6598"/>
      <c r="D7" s="6598"/>
      <c r="E7" s="6598"/>
      <c r="F7" s="6598"/>
      <c r="G7" s="6598"/>
      <c r="H7" s="6598"/>
      <c r="I7" s="6598"/>
      <c r="J7" s="6598"/>
      <c r="K7" s="14"/>
      <c r="L7" s="14"/>
      <c r="M7" s="14"/>
      <c r="N7" s="14"/>
      <c r="O7" s="14"/>
      <c r="P7" s="14"/>
      <c r="Q7" s="14"/>
      <c r="R7" s="14"/>
      <c r="S7" s="14"/>
      <c r="T7" s="14"/>
      <c r="U7" s="14"/>
      <c r="V7" s="14"/>
      <c r="W7" s="14"/>
      <c r="X7" s="14"/>
      <c r="Y7" s="14"/>
      <c r="Z7" s="14"/>
    </row>
    <row r="8" spans="1:26">
      <c r="A8" s="3"/>
      <c r="B8" s="6181" t="s">
        <v>4984</v>
      </c>
      <c r="C8" s="6181"/>
      <c r="D8" s="6181"/>
      <c r="E8" s="6181"/>
      <c r="F8" s="6181"/>
      <c r="G8" s="6181"/>
      <c r="H8" s="6181"/>
      <c r="I8" s="6181"/>
      <c r="J8" s="6181"/>
      <c r="K8" s="3"/>
      <c r="L8" s="3"/>
      <c r="M8" s="3"/>
      <c r="N8" s="3"/>
      <c r="O8" s="3"/>
      <c r="P8" s="3"/>
      <c r="Q8" s="3"/>
      <c r="R8" s="3"/>
      <c r="S8" s="3"/>
      <c r="T8" s="3"/>
      <c r="U8" s="3"/>
      <c r="V8" s="3"/>
      <c r="W8" s="3"/>
      <c r="X8" s="3"/>
      <c r="Y8" s="3"/>
      <c r="Z8" s="3"/>
    </row>
    <row r="9" spans="1:26" ht="5.0999999999999996" customHeight="1" thickBot="1">
      <c r="A9" s="3"/>
      <c r="B9" s="1888"/>
      <c r="C9" s="1888"/>
      <c r="D9" s="1888"/>
      <c r="E9" s="1888"/>
      <c r="F9" s="1888"/>
      <c r="G9" s="1888"/>
      <c r="H9" s="1888"/>
      <c r="I9" s="1888"/>
      <c r="J9" s="1888"/>
      <c r="K9" s="3"/>
      <c r="L9" s="3"/>
      <c r="M9" s="3"/>
      <c r="N9" s="3"/>
      <c r="O9" s="3"/>
      <c r="P9" s="3"/>
      <c r="Q9" s="3"/>
      <c r="R9" s="3"/>
      <c r="S9" s="3"/>
      <c r="T9" s="3"/>
      <c r="U9" s="3"/>
      <c r="V9" s="3"/>
      <c r="W9" s="3"/>
      <c r="X9" s="3"/>
      <c r="Y9" s="3"/>
      <c r="Z9" s="3"/>
    </row>
    <row r="10" spans="1:26" ht="51.75" customHeight="1" thickBot="1">
      <c r="A10" s="14"/>
      <c r="B10" s="6599" t="s">
        <v>2797</v>
      </c>
      <c r="C10" s="6602" t="s">
        <v>2798</v>
      </c>
      <c r="D10" s="6603"/>
      <c r="E10" s="6604"/>
      <c r="F10" s="6605" t="s">
        <v>2799</v>
      </c>
      <c r="G10" s="6603"/>
      <c r="H10" s="6603"/>
      <c r="I10" s="6596" t="s">
        <v>2800</v>
      </c>
      <c r="J10" s="6436" t="s">
        <v>2801</v>
      </c>
      <c r="K10" s="14"/>
      <c r="L10" s="14"/>
      <c r="M10" s="14"/>
      <c r="N10" s="14"/>
      <c r="O10" s="14"/>
      <c r="P10" s="14"/>
      <c r="Q10" s="14"/>
      <c r="R10" s="14"/>
      <c r="S10" s="14"/>
      <c r="T10" s="14"/>
      <c r="U10" s="14"/>
      <c r="V10" s="14"/>
      <c r="W10" s="14"/>
      <c r="X10" s="14"/>
      <c r="Y10" s="14"/>
      <c r="Z10" s="14"/>
    </row>
    <row r="11" spans="1:26" ht="16.5" customHeight="1" thickTop="1">
      <c r="A11" s="14"/>
      <c r="B11" s="6600"/>
      <c r="C11" s="6591" t="s">
        <v>2802</v>
      </c>
      <c r="D11" s="6593" t="s">
        <v>2803</v>
      </c>
      <c r="E11" s="6593" t="s">
        <v>2804</v>
      </c>
      <c r="F11" s="6591" t="s">
        <v>2805</v>
      </c>
      <c r="G11" s="6593" t="s">
        <v>2806</v>
      </c>
      <c r="H11" s="6594" t="s">
        <v>2804</v>
      </c>
      <c r="I11" s="6525"/>
      <c r="J11" s="6525"/>
      <c r="K11" s="14"/>
      <c r="L11" s="14"/>
      <c r="M11" s="14"/>
      <c r="N11" s="14"/>
      <c r="O11" s="14"/>
      <c r="P11" s="14"/>
      <c r="Q11" s="14"/>
      <c r="R11" s="14"/>
      <c r="S11" s="14"/>
      <c r="T11" s="14"/>
      <c r="U11" s="14"/>
      <c r="V11" s="14"/>
      <c r="W11" s="14"/>
      <c r="X11" s="14"/>
      <c r="Y11" s="14"/>
      <c r="Z11" s="14"/>
    </row>
    <row r="12" spans="1:26" ht="45" customHeight="1" thickBot="1">
      <c r="A12" s="14"/>
      <c r="B12" s="6601"/>
      <c r="C12" s="6592"/>
      <c r="D12" s="6536"/>
      <c r="E12" s="6606"/>
      <c r="F12" s="6592"/>
      <c r="G12" s="6536"/>
      <c r="H12" s="6595"/>
      <c r="I12" s="6597"/>
      <c r="J12" s="6437"/>
      <c r="K12" s="14"/>
      <c r="L12" s="14"/>
      <c r="M12" s="14"/>
      <c r="N12" s="14"/>
      <c r="O12" s="14"/>
      <c r="P12" s="14"/>
      <c r="Q12" s="14"/>
      <c r="R12" s="14"/>
      <c r="S12" s="14"/>
      <c r="T12" s="14"/>
      <c r="U12" s="14"/>
      <c r="V12" s="14"/>
      <c r="W12" s="14"/>
      <c r="X12" s="14"/>
      <c r="Y12" s="14"/>
      <c r="Z12" s="14"/>
    </row>
    <row r="13" spans="1:26" ht="5.0999999999999996" customHeight="1">
      <c r="A13" s="3"/>
      <c r="B13" s="1889"/>
      <c r="C13" s="611"/>
      <c r="D13" s="1400"/>
      <c r="E13" s="1400"/>
      <c r="F13" s="1400"/>
      <c r="G13" s="1400"/>
      <c r="H13" s="1444"/>
      <c r="I13" s="39"/>
      <c r="J13" s="1890"/>
      <c r="K13" s="3"/>
      <c r="L13" s="3"/>
      <c r="M13" s="3"/>
      <c r="N13" s="3"/>
      <c r="O13" s="3"/>
      <c r="P13" s="3"/>
      <c r="Q13" s="3"/>
      <c r="R13" s="3"/>
      <c r="S13" s="3"/>
      <c r="T13" s="3"/>
      <c r="U13" s="3"/>
      <c r="V13" s="3"/>
      <c r="W13" s="3"/>
      <c r="X13" s="3"/>
      <c r="Y13" s="3"/>
      <c r="Z13" s="3"/>
    </row>
    <row r="14" spans="1:26" ht="15.95" customHeight="1">
      <c r="A14" s="3"/>
      <c r="B14" s="1891" t="s">
        <v>930</v>
      </c>
      <c r="C14" s="1892">
        <v>5119</v>
      </c>
      <c r="D14" s="1803">
        <v>549</v>
      </c>
      <c r="E14" s="1874">
        <v>5668</v>
      </c>
      <c r="F14" s="1874">
        <v>3853</v>
      </c>
      <c r="G14" s="1874">
        <v>2175</v>
      </c>
      <c r="H14" s="1893">
        <v>6028</v>
      </c>
      <c r="I14" s="225">
        <v>-360</v>
      </c>
      <c r="J14" s="226">
        <v>-1.7834142474982662</v>
      </c>
      <c r="K14" s="3"/>
      <c r="L14" s="3"/>
      <c r="M14" s="3"/>
      <c r="N14" s="3"/>
      <c r="O14" s="3"/>
      <c r="P14" s="3"/>
      <c r="Q14" s="3"/>
      <c r="R14" s="3"/>
      <c r="S14" s="3"/>
      <c r="T14" s="3"/>
      <c r="U14" s="3"/>
      <c r="V14" s="3"/>
      <c r="W14" s="3"/>
      <c r="X14" s="3"/>
      <c r="Y14" s="3"/>
      <c r="Z14" s="3"/>
    </row>
    <row r="15" spans="1:26" ht="15.95" customHeight="1">
      <c r="A15" s="3"/>
      <c r="B15" s="815" t="s">
        <v>931</v>
      </c>
      <c r="C15" s="1894">
        <v>7122</v>
      </c>
      <c r="D15" s="1802">
        <v>818</v>
      </c>
      <c r="E15" s="1452">
        <v>7940</v>
      </c>
      <c r="F15" s="1452">
        <v>3989</v>
      </c>
      <c r="G15" s="1452">
        <v>2304</v>
      </c>
      <c r="H15" s="1895">
        <v>6293</v>
      </c>
      <c r="I15" s="227">
        <v>1647</v>
      </c>
      <c r="J15" s="228">
        <v>7.2989142477287841</v>
      </c>
      <c r="K15" s="3"/>
      <c r="L15" s="3"/>
      <c r="M15" s="3"/>
      <c r="N15" s="3"/>
      <c r="O15" s="3"/>
      <c r="P15" s="3"/>
      <c r="Q15" s="3"/>
      <c r="R15" s="3"/>
      <c r="S15" s="3"/>
      <c r="T15" s="3"/>
      <c r="U15" s="3"/>
      <c r="V15" s="3"/>
      <c r="W15" s="3"/>
      <c r="X15" s="3"/>
      <c r="Y15" s="3"/>
      <c r="Z15" s="3"/>
    </row>
    <row r="16" spans="1:26" ht="15.95" customHeight="1">
      <c r="A16" s="3"/>
      <c r="B16" s="1891" t="s">
        <v>932</v>
      </c>
      <c r="C16" s="1892">
        <v>9685</v>
      </c>
      <c r="D16" s="1803">
        <v>1435</v>
      </c>
      <c r="E16" s="1874">
        <v>11120</v>
      </c>
      <c r="F16" s="1874">
        <v>4756</v>
      </c>
      <c r="G16" s="1874">
        <v>3374</v>
      </c>
      <c r="H16" s="1893">
        <v>8130</v>
      </c>
      <c r="I16" s="225">
        <v>2990</v>
      </c>
      <c r="J16" s="226">
        <v>9.8042430402990455</v>
      </c>
      <c r="K16" s="3"/>
      <c r="L16" s="3"/>
      <c r="M16" s="3"/>
      <c r="N16" s="3"/>
      <c r="O16" s="3"/>
      <c r="P16" s="3"/>
      <c r="Q16" s="3"/>
      <c r="R16" s="3"/>
      <c r="S16" s="3"/>
      <c r="T16" s="3"/>
      <c r="U16" s="3"/>
      <c r="V16" s="3"/>
      <c r="W16" s="3"/>
      <c r="X16" s="3"/>
      <c r="Y16" s="3"/>
      <c r="Z16" s="3"/>
    </row>
    <row r="17" spans="1:26" ht="15.95" customHeight="1">
      <c r="A17" s="3"/>
      <c r="B17" s="815" t="s">
        <v>933</v>
      </c>
      <c r="C17" s="1894">
        <v>13480</v>
      </c>
      <c r="D17" s="1802">
        <v>1888</v>
      </c>
      <c r="E17" s="1452">
        <v>15368</v>
      </c>
      <c r="F17" s="1452">
        <v>5654</v>
      </c>
      <c r="G17" s="1452">
        <v>4504</v>
      </c>
      <c r="H17" s="1895">
        <v>10158</v>
      </c>
      <c r="I17" s="227">
        <v>5210</v>
      </c>
      <c r="J17" s="228">
        <v>13.617710865417287</v>
      </c>
      <c r="K17" s="3"/>
      <c r="L17" s="3"/>
      <c r="M17" s="3"/>
      <c r="N17" s="3"/>
      <c r="O17" s="3"/>
      <c r="P17" s="3"/>
      <c r="Q17" s="3"/>
      <c r="R17" s="3"/>
      <c r="S17" s="3"/>
      <c r="T17" s="3"/>
      <c r="U17" s="3"/>
      <c r="V17" s="3"/>
      <c r="W17" s="3"/>
      <c r="X17" s="3"/>
      <c r="Y17" s="3"/>
      <c r="Z17" s="3"/>
    </row>
    <row r="18" spans="1:26" ht="15.95" customHeight="1">
      <c r="A18" s="3"/>
      <c r="B18" s="1891" t="s">
        <v>934</v>
      </c>
      <c r="C18" s="1892">
        <v>39285</v>
      </c>
      <c r="D18" s="1803">
        <v>2420</v>
      </c>
      <c r="E18" s="1874">
        <v>41705</v>
      </c>
      <c r="F18" s="1874">
        <v>8470</v>
      </c>
      <c r="G18" s="1874">
        <v>10125</v>
      </c>
      <c r="H18" s="1893">
        <v>18595</v>
      </c>
      <c r="I18" s="225">
        <v>23110</v>
      </c>
      <c r="J18" s="226">
        <v>43.172053054362038</v>
      </c>
      <c r="K18" s="3"/>
      <c r="L18" s="3"/>
      <c r="M18" s="3"/>
      <c r="N18" s="3"/>
      <c r="O18" s="3"/>
      <c r="P18" s="3"/>
      <c r="Q18" s="3"/>
      <c r="R18" s="3"/>
      <c r="S18" s="3"/>
      <c r="T18" s="3"/>
      <c r="U18" s="3"/>
      <c r="V18" s="3"/>
      <c r="W18" s="3"/>
      <c r="X18" s="3"/>
      <c r="Y18" s="3"/>
      <c r="Z18" s="3"/>
    </row>
    <row r="19" spans="1:26" ht="15.95" customHeight="1">
      <c r="A19" s="3"/>
      <c r="B19" s="815" t="s">
        <v>935</v>
      </c>
      <c r="C19" s="1894">
        <v>94190</v>
      </c>
      <c r="D19" s="1802">
        <v>5913</v>
      </c>
      <c r="E19" s="1452">
        <v>100103</v>
      </c>
      <c r="F19" s="1452">
        <v>15207</v>
      </c>
      <c r="G19" s="1452">
        <v>19832</v>
      </c>
      <c r="H19" s="1895">
        <v>35039</v>
      </c>
      <c r="I19" s="227">
        <v>65064</v>
      </c>
      <c r="J19" s="228">
        <v>40.736798607545801</v>
      </c>
      <c r="K19" s="3"/>
      <c r="L19" s="3"/>
      <c r="M19" s="3"/>
      <c r="N19" s="3"/>
      <c r="O19" s="3"/>
      <c r="P19" s="3"/>
      <c r="Q19" s="3"/>
      <c r="R19" s="3"/>
      <c r="S19" s="3"/>
      <c r="T19" s="3"/>
      <c r="U19" s="3"/>
      <c r="V19" s="3"/>
      <c r="W19" s="3"/>
      <c r="X19" s="3"/>
      <c r="Y19" s="3"/>
      <c r="Z19" s="3"/>
    </row>
    <row r="20" spans="1:26" ht="15.95" customHeight="1">
      <c r="A20" s="3"/>
      <c r="B20" s="1891" t="s">
        <v>936</v>
      </c>
      <c r="C20" s="1892">
        <v>93481</v>
      </c>
      <c r="D20" s="1803">
        <v>9903</v>
      </c>
      <c r="E20" s="1874">
        <v>103384</v>
      </c>
      <c r="F20" s="1874">
        <v>37931</v>
      </c>
      <c r="G20" s="1874">
        <v>43304</v>
      </c>
      <c r="H20" s="1893">
        <v>81235</v>
      </c>
      <c r="I20" s="225">
        <v>22149</v>
      </c>
      <c r="J20" s="226">
        <v>13.532718274576894</v>
      </c>
      <c r="K20" s="3"/>
      <c r="L20" s="3"/>
      <c r="M20" s="3"/>
      <c r="N20" s="3"/>
      <c r="O20" s="3"/>
      <c r="P20" s="3"/>
      <c r="Q20" s="3"/>
      <c r="R20" s="3"/>
      <c r="S20" s="3"/>
      <c r="T20" s="3"/>
      <c r="U20" s="3"/>
      <c r="V20" s="3"/>
      <c r="W20" s="3"/>
      <c r="X20" s="3"/>
      <c r="Y20" s="3"/>
      <c r="Z20" s="3"/>
    </row>
    <row r="21" spans="1:26" ht="15.95" customHeight="1">
      <c r="A21" s="3"/>
      <c r="B21" s="815" t="s">
        <v>937</v>
      </c>
      <c r="C21" s="1894">
        <v>121191</v>
      </c>
      <c r="D21" s="1802">
        <v>14766</v>
      </c>
      <c r="E21" s="1452">
        <v>135957</v>
      </c>
      <c r="F21" s="1452">
        <v>73621</v>
      </c>
      <c r="G21" s="1452">
        <v>54652</v>
      </c>
      <c r="H21" s="1895">
        <v>128273</v>
      </c>
      <c r="I21" s="227">
        <v>7684</v>
      </c>
      <c r="J21" s="228">
        <v>3.409822098167731</v>
      </c>
      <c r="K21" s="3"/>
      <c r="L21" s="3"/>
      <c r="M21" s="3"/>
      <c r="N21" s="3"/>
      <c r="O21" s="3"/>
      <c r="P21" s="3"/>
      <c r="Q21" s="3"/>
      <c r="R21" s="3"/>
      <c r="S21" s="3"/>
      <c r="T21" s="3"/>
      <c r="U21" s="3"/>
      <c r="V21" s="3"/>
      <c r="W21" s="3"/>
      <c r="X21" s="3"/>
      <c r="Y21" s="3"/>
      <c r="Z21" s="3"/>
    </row>
    <row r="22" spans="1:26" ht="15.95" customHeight="1">
      <c r="A22" s="3"/>
      <c r="B22" s="1891" t="s">
        <v>938</v>
      </c>
      <c r="C22" s="1892">
        <v>114042</v>
      </c>
      <c r="D22" s="1803">
        <v>16617</v>
      </c>
      <c r="E22" s="1874">
        <v>130659</v>
      </c>
      <c r="F22" s="1874">
        <v>71417</v>
      </c>
      <c r="G22" s="1874">
        <v>66631</v>
      </c>
      <c r="H22" s="1893">
        <v>138048</v>
      </c>
      <c r="I22" s="225">
        <v>-7389</v>
      </c>
      <c r="J22" s="226">
        <v>-2.8314792745220512</v>
      </c>
      <c r="K22" s="3"/>
      <c r="L22" s="3"/>
      <c r="M22" s="3"/>
      <c r="N22" s="3"/>
      <c r="O22" s="3"/>
      <c r="P22" s="3"/>
      <c r="Q22" s="3"/>
      <c r="R22" s="3"/>
      <c r="S22" s="3"/>
      <c r="T22" s="3"/>
      <c r="U22" s="3"/>
      <c r="V22" s="3"/>
      <c r="W22" s="3"/>
      <c r="X22" s="3"/>
      <c r="Y22" s="3"/>
      <c r="Z22" s="3"/>
    </row>
    <row r="23" spans="1:26" ht="15.95" customHeight="1">
      <c r="A23" s="3"/>
      <c r="B23" s="815" t="s">
        <v>939</v>
      </c>
      <c r="C23" s="1894">
        <v>115078</v>
      </c>
      <c r="D23" s="1802">
        <v>16427</v>
      </c>
      <c r="E23" s="1452">
        <v>131505</v>
      </c>
      <c r="F23" s="1452">
        <v>83488</v>
      </c>
      <c r="G23" s="1452">
        <v>64484</v>
      </c>
      <c r="H23" s="1895">
        <v>147972</v>
      </c>
      <c r="I23" s="227">
        <v>-16467</v>
      </c>
      <c r="J23" s="228">
        <v>-6.0481294028633759</v>
      </c>
      <c r="K23" s="3"/>
      <c r="L23" s="3"/>
      <c r="M23" s="3"/>
      <c r="N23" s="3"/>
      <c r="O23" s="3"/>
      <c r="P23" s="3"/>
      <c r="Q23" s="3"/>
      <c r="R23" s="3"/>
      <c r="S23" s="3"/>
      <c r="T23" s="3"/>
      <c r="U23" s="3"/>
      <c r="V23" s="3"/>
      <c r="W23" s="3"/>
      <c r="X23" s="3"/>
      <c r="Y23" s="3"/>
      <c r="Z23" s="3"/>
    </row>
    <row r="24" spans="1:26" ht="15.95" customHeight="1">
      <c r="A24" s="3"/>
      <c r="B24" s="1891" t="s">
        <v>940</v>
      </c>
      <c r="C24" s="1892">
        <v>189295</v>
      </c>
      <c r="D24" s="1803">
        <v>21901</v>
      </c>
      <c r="E24" s="1874">
        <v>211196</v>
      </c>
      <c r="F24" s="1874">
        <v>102447</v>
      </c>
      <c r="G24" s="1874">
        <v>83277</v>
      </c>
      <c r="H24" s="1893">
        <v>185724</v>
      </c>
      <c r="I24" s="225">
        <v>25472</v>
      </c>
      <c r="J24" s="226">
        <v>6.7840487496970452</v>
      </c>
      <c r="K24" s="3"/>
      <c r="L24" s="3"/>
      <c r="M24" s="3"/>
      <c r="N24" s="3"/>
      <c r="O24" s="3"/>
      <c r="P24" s="3"/>
      <c r="Q24" s="3"/>
      <c r="R24" s="3"/>
      <c r="S24" s="3"/>
      <c r="T24" s="3"/>
      <c r="U24" s="3"/>
      <c r="V24" s="3"/>
      <c r="W24" s="3"/>
      <c r="X24" s="3"/>
      <c r="Y24" s="3"/>
      <c r="Z24" s="3"/>
    </row>
    <row r="25" spans="1:26" ht="15.95" customHeight="1">
      <c r="A25" s="3"/>
      <c r="B25" s="815" t="s">
        <v>941</v>
      </c>
      <c r="C25" s="1894">
        <v>319305</v>
      </c>
      <c r="D25" s="1802">
        <v>28795</v>
      </c>
      <c r="E25" s="1452">
        <v>348100</v>
      </c>
      <c r="F25" s="1452">
        <v>132661</v>
      </c>
      <c r="G25" s="1452">
        <v>104094</v>
      </c>
      <c r="H25" s="1895">
        <v>236755</v>
      </c>
      <c r="I25" s="227">
        <v>111345</v>
      </c>
      <c r="J25" s="228">
        <v>20.370322939458912</v>
      </c>
      <c r="K25" s="3"/>
      <c r="L25" s="3"/>
      <c r="M25" s="3"/>
      <c r="N25" s="3"/>
      <c r="O25" s="3"/>
      <c r="P25" s="3"/>
      <c r="Q25" s="3"/>
      <c r="R25" s="3"/>
      <c r="S25" s="3"/>
      <c r="T25" s="3"/>
      <c r="U25" s="3"/>
      <c r="V25" s="3"/>
      <c r="W25" s="3"/>
      <c r="X25" s="3"/>
      <c r="Y25" s="3"/>
      <c r="Z25" s="3"/>
    </row>
    <row r="26" spans="1:26" ht="15.95" customHeight="1">
      <c r="A26" s="3"/>
      <c r="B26" s="1891" t="s">
        <v>942</v>
      </c>
      <c r="C26" s="1892">
        <v>328594</v>
      </c>
      <c r="D26" s="1803">
        <v>39412</v>
      </c>
      <c r="E26" s="1874">
        <v>368006</v>
      </c>
      <c r="F26" s="1874">
        <v>113636</v>
      </c>
      <c r="G26" s="1874">
        <v>171014</v>
      </c>
      <c r="H26" s="1893">
        <v>284650</v>
      </c>
      <c r="I26" s="225">
        <v>83356</v>
      </c>
      <c r="J26" s="226">
        <v>13.397516775826738</v>
      </c>
      <c r="K26" s="3"/>
      <c r="L26" s="3"/>
      <c r="M26" s="3"/>
      <c r="N26" s="3"/>
      <c r="O26" s="3"/>
      <c r="P26" s="3"/>
      <c r="Q26" s="3"/>
      <c r="R26" s="3"/>
      <c r="S26" s="3"/>
      <c r="T26" s="3"/>
      <c r="U26" s="3"/>
      <c r="V26" s="3"/>
      <c r="W26" s="3"/>
      <c r="X26" s="3"/>
      <c r="Y26" s="3"/>
      <c r="Z26" s="3"/>
    </row>
    <row r="27" spans="1:26" ht="15.95" customHeight="1">
      <c r="A27" s="3"/>
      <c r="B27" s="815" t="s">
        <v>943</v>
      </c>
      <c r="C27" s="1894">
        <v>186006</v>
      </c>
      <c r="D27" s="1802">
        <v>60176</v>
      </c>
      <c r="E27" s="1452">
        <v>246182</v>
      </c>
      <c r="F27" s="1452">
        <v>102248</v>
      </c>
      <c r="G27" s="1452">
        <v>142664</v>
      </c>
      <c r="H27" s="1895">
        <v>244912</v>
      </c>
      <c r="I27" s="227">
        <v>1270</v>
      </c>
      <c r="J27" s="228">
        <v>0.24227532778707239</v>
      </c>
      <c r="K27" s="3"/>
      <c r="L27" s="3"/>
      <c r="M27" s="3"/>
      <c r="N27" s="3"/>
      <c r="O27" s="3"/>
      <c r="P27" s="3"/>
      <c r="Q27" s="3"/>
      <c r="R27" s="3"/>
      <c r="S27" s="3"/>
      <c r="T27" s="3"/>
      <c r="U27" s="3"/>
      <c r="V27" s="3"/>
      <c r="W27" s="3"/>
      <c r="X27" s="3"/>
      <c r="Y27" s="3"/>
      <c r="Z27" s="3"/>
    </row>
    <row r="28" spans="1:26" ht="15.95" customHeight="1">
      <c r="A28" s="3"/>
      <c r="B28" s="1891" t="s">
        <v>944</v>
      </c>
      <c r="C28" s="1892">
        <v>145123</v>
      </c>
      <c r="D28" s="1803">
        <v>61296</v>
      </c>
      <c r="E28" s="1874">
        <v>206419</v>
      </c>
      <c r="F28" s="1874">
        <v>124052</v>
      </c>
      <c r="G28" s="1874">
        <v>106134</v>
      </c>
      <c r="H28" s="1893">
        <v>230186</v>
      </c>
      <c r="I28" s="225">
        <v>-23767</v>
      </c>
      <c r="J28" s="226">
        <v>-5.3383796410682596</v>
      </c>
      <c r="K28" s="3"/>
      <c r="L28" s="3"/>
      <c r="M28" s="3"/>
      <c r="N28" s="3"/>
      <c r="O28" s="3"/>
      <c r="P28" s="3"/>
      <c r="Q28" s="3"/>
      <c r="R28" s="3"/>
      <c r="S28" s="3"/>
      <c r="T28" s="3"/>
      <c r="U28" s="3"/>
      <c r="V28" s="3"/>
      <c r="W28" s="3"/>
      <c r="X28" s="3"/>
      <c r="Y28" s="3"/>
      <c r="Z28" s="3"/>
    </row>
    <row r="29" spans="1:26" ht="15.95" customHeight="1">
      <c r="A29" s="3"/>
      <c r="B29" s="815" t="s">
        <v>945</v>
      </c>
      <c r="C29" s="1894">
        <v>121348</v>
      </c>
      <c r="D29" s="1802">
        <v>50161</v>
      </c>
      <c r="E29" s="1452">
        <v>171509</v>
      </c>
      <c r="F29" s="1452">
        <v>121696</v>
      </c>
      <c r="G29" s="1452">
        <v>94667</v>
      </c>
      <c r="H29" s="1895">
        <v>216363</v>
      </c>
      <c r="I29" s="227">
        <v>-44854</v>
      </c>
      <c r="J29" s="228">
        <v>-10.669641689007086</v>
      </c>
      <c r="K29" s="3"/>
      <c r="L29" s="3"/>
      <c r="M29" s="3"/>
      <c r="N29" s="3"/>
      <c r="O29" s="3"/>
      <c r="P29" s="3"/>
      <c r="Q29" s="3"/>
      <c r="R29" s="3"/>
      <c r="S29" s="3"/>
      <c r="T29" s="3"/>
      <c r="U29" s="3"/>
      <c r="V29" s="3"/>
      <c r="W29" s="3"/>
      <c r="X29" s="3"/>
      <c r="Y29" s="3"/>
      <c r="Z29" s="3"/>
    </row>
    <row r="30" spans="1:26" ht="15.95" customHeight="1">
      <c r="A30" s="3"/>
      <c r="B30" s="1891" t="s">
        <v>946</v>
      </c>
      <c r="C30" s="1892">
        <v>88425</v>
      </c>
      <c r="D30" s="1803">
        <v>45140</v>
      </c>
      <c r="E30" s="1874">
        <v>133565</v>
      </c>
      <c r="F30" s="1874">
        <v>119865</v>
      </c>
      <c r="G30" s="1874">
        <v>64139</v>
      </c>
      <c r="H30" s="1893">
        <v>184004</v>
      </c>
      <c r="I30" s="225">
        <v>-50439</v>
      </c>
      <c r="J30" s="226">
        <v>-13.4032918967469</v>
      </c>
      <c r="K30" s="3"/>
      <c r="L30" s="3"/>
      <c r="M30" s="3"/>
      <c r="N30" s="3"/>
      <c r="O30" s="3"/>
      <c r="P30" s="3"/>
      <c r="Q30" s="3"/>
      <c r="R30" s="3"/>
      <c r="S30" s="3"/>
      <c r="T30" s="3"/>
      <c r="U30" s="3"/>
      <c r="V30" s="3"/>
      <c r="W30" s="3"/>
      <c r="X30" s="3"/>
      <c r="Y30" s="3"/>
      <c r="Z30" s="3"/>
    </row>
    <row r="31" spans="1:26" ht="15.95" customHeight="1">
      <c r="A31" s="3"/>
      <c r="B31" s="815" t="s">
        <v>947</v>
      </c>
      <c r="C31" s="1894">
        <v>42464</v>
      </c>
      <c r="D31" s="1802">
        <v>34034</v>
      </c>
      <c r="E31" s="1452">
        <v>76498</v>
      </c>
      <c r="F31" s="1452">
        <v>98894</v>
      </c>
      <c r="G31" s="1452">
        <v>38528</v>
      </c>
      <c r="H31" s="1895">
        <v>137422</v>
      </c>
      <c r="I31" s="227">
        <v>-60924</v>
      </c>
      <c r="J31" s="228">
        <v>-18.919321781255825</v>
      </c>
      <c r="K31" s="3"/>
      <c r="L31" s="3"/>
      <c r="M31" s="3"/>
      <c r="N31" s="3"/>
      <c r="O31" s="3"/>
      <c r="P31" s="3"/>
      <c r="Q31" s="3"/>
      <c r="R31" s="3"/>
      <c r="S31" s="3"/>
      <c r="T31" s="3"/>
      <c r="U31" s="3"/>
      <c r="V31" s="3"/>
      <c r="W31" s="3"/>
      <c r="X31" s="3"/>
      <c r="Y31" s="3"/>
      <c r="Z31" s="3"/>
    </row>
    <row r="32" spans="1:26" ht="15.95" customHeight="1">
      <c r="A32" s="3"/>
      <c r="B32" s="1891" t="s">
        <v>948</v>
      </c>
      <c r="C32" s="1892">
        <v>67405</v>
      </c>
      <c r="D32" s="1803">
        <v>36406</v>
      </c>
      <c r="E32" s="1874">
        <v>103811</v>
      </c>
      <c r="F32" s="1874">
        <v>134419</v>
      </c>
      <c r="G32" s="1874">
        <v>50500</v>
      </c>
      <c r="H32" s="1893">
        <v>184919</v>
      </c>
      <c r="I32" s="225">
        <v>-81108</v>
      </c>
      <c r="J32" s="226">
        <v>-25.272722173925239</v>
      </c>
      <c r="K32" s="3"/>
      <c r="L32" s="3"/>
      <c r="M32" s="3"/>
      <c r="N32" s="3"/>
      <c r="O32" s="3"/>
      <c r="P32" s="3"/>
      <c r="Q32" s="3"/>
      <c r="R32" s="3"/>
      <c r="S32" s="3"/>
      <c r="T32" s="3"/>
      <c r="U32" s="3"/>
      <c r="V32" s="3"/>
      <c r="W32" s="3"/>
      <c r="X32" s="3"/>
      <c r="Y32" s="3"/>
      <c r="Z32" s="3"/>
    </row>
    <row r="33" spans="1:26" ht="15.95" customHeight="1">
      <c r="A33" s="3"/>
      <c r="B33" s="815" t="s">
        <v>949</v>
      </c>
      <c r="C33" s="1894">
        <v>48400</v>
      </c>
      <c r="D33" s="1802">
        <v>36200</v>
      </c>
      <c r="E33" s="1452">
        <v>84600</v>
      </c>
      <c r="F33" s="1452">
        <v>116283</v>
      </c>
      <c r="G33" s="1452">
        <v>24573</v>
      </c>
      <c r="H33" s="1895">
        <v>140856</v>
      </c>
      <c r="I33" s="227">
        <v>-56256</v>
      </c>
      <c r="J33" s="228">
        <v>-17.02050411625353</v>
      </c>
      <c r="K33" s="3"/>
      <c r="L33" s="3"/>
      <c r="M33" s="3"/>
      <c r="N33" s="3"/>
      <c r="O33" s="3"/>
      <c r="P33" s="3"/>
      <c r="Q33" s="3"/>
      <c r="R33" s="3"/>
      <c r="S33" s="3"/>
      <c r="T33" s="3"/>
      <c r="U33" s="3"/>
      <c r="V33" s="3"/>
      <c r="W33" s="3"/>
      <c r="X33" s="3"/>
      <c r="Y33" s="3"/>
      <c r="Z33" s="3"/>
    </row>
    <row r="34" spans="1:26" ht="15.95" customHeight="1">
      <c r="A34" s="3"/>
      <c r="B34" s="1891" t="s">
        <v>950</v>
      </c>
      <c r="C34" s="1892">
        <v>75900</v>
      </c>
      <c r="D34" s="1803">
        <v>38700</v>
      </c>
      <c r="E34" s="1874">
        <v>114600</v>
      </c>
      <c r="F34" s="1874">
        <v>118303</v>
      </c>
      <c r="G34" s="1874">
        <v>36567</v>
      </c>
      <c r="H34" s="1893">
        <v>154870</v>
      </c>
      <c r="I34" s="225">
        <v>-40270</v>
      </c>
      <c r="J34" s="226">
        <v>-11.278058616778457</v>
      </c>
      <c r="K34" s="3"/>
      <c r="L34" s="3"/>
      <c r="M34" s="3"/>
      <c r="N34" s="3"/>
      <c r="O34" s="3"/>
      <c r="P34" s="3"/>
      <c r="Q34" s="3"/>
      <c r="R34" s="3"/>
      <c r="S34" s="3"/>
      <c r="T34" s="3"/>
      <c r="U34" s="3"/>
      <c r="V34" s="3"/>
      <c r="W34" s="3"/>
      <c r="X34" s="3"/>
      <c r="Y34" s="3"/>
      <c r="Z34" s="3"/>
    </row>
    <row r="35" spans="1:26" ht="15.95" customHeight="1">
      <c r="A35" s="3"/>
      <c r="B35" s="815" t="s">
        <v>1969</v>
      </c>
      <c r="C35" s="1896"/>
      <c r="D35" s="1897"/>
      <c r="E35" s="1452"/>
      <c r="F35" s="1452"/>
      <c r="G35" s="1452"/>
      <c r="H35" s="1895"/>
      <c r="I35" s="227"/>
      <c r="J35" s="228"/>
      <c r="K35" s="3"/>
      <c r="L35" s="3"/>
      <c r="M35" s="3"/>
      <c r="N35" s="3"/>
      <c r="O35" s="3"/>
      <c r="P35" s="3"/>
      <c r="Q35" s="3"/>
      <c r="R35" s="3"/>
      <c r="S35" s="3"/>
      <c r="T35" s="3"/>
      <c r="U35" s="3"/>
      <c r="V35" s="3"/>
      <c r="W35" s="3"/>
      <c r="X35" s="3"/>
      <c r="Y35" s="3"/>
      <c r="Z35" s="3"/>
    </row>
    <row r="36" spans="1:26" ht="15.95" customHeight="1">
      <c r="A36" s="3"/>
      <c r="B36" s="1891" t="s">
        <v>951</v>
      </c>
      <c r="C36" s="1898">
        <v>246297</v>
      </c>
      <c r="D36" s="1899">
        <v>70342</v>
      </c>
      <c r="E36" s="1874">
        <v>316639</v>
      </c>
      <c r="F36" s="1874">
        <v>377205</v>
      </c>
      <c r="G36" s="1874">
        <v>110220</v>
      </c>
      <c r="H36" s="1893">
        <v>487425</v>
      </c>
      <c r="I36" s="225">
        <v>-170786</v>
      </c>
      <c r="J36" s="226">
        <v>-18.380153833404904</v>
      </c>
      <c r="K36" s="3"/>
      <c r="L36" s="3"/>
      <c r="M36" s="3"/>
      <c r="N36" s="3"/>
      <c r="O36" s="3"/>
      <c r="P36" s="3"/>
      <c r="Q36" s="3"/>
      <c r="R36" s="3"/>
      <c r="S36" s="3"/>
      <c r="T36" s="3"/>
      <c r="U36" s="3"/>
      <c r="V36" s="3"/>
      <c r="W36" s="3"/>
      <c r="X36" s="3"/>
      <c r="Y36" s="3"/>
      <c r="Z36" s="3"/>
    </row>
    <row r="37" spans="1:26" ht="15.95" customHeight="1">
      <c r="A37" s="3"/>
      <c r="B37" s="815" t="s">
        <v>952</v>
      </c>
      <c r="C37" s="1894">
        <v>128790</v>
      </c>
      <c r="D37" s="1802">
        <v>40857</v>
      </c>
      <c r="E37" s="1452">
        <v>169647</v>
      </c>
      <c r="F37" s="1452">
        <v>162350</v>
      </c>
      <c r="G37" s="1452">
        <v>76637</v>
      </c>
      <c r="H37" s="1895">
        <v>238987</v>
      </c>
      <c r="I37" s="227">
        <v>-69340</v>
      </c>
      <c r="J37" s="228">
        <v>-13.583852963705215</v>
      </c>
      <c r="K37" s="3"/>
      <c r="L37" s="3"/>
      <c r="M37" s="3"/>
      <c r="N37" s="3"/>
      <c r="O37" s="3"/>
      <c r="P37" s="3"/>
      <c r="Q37" s="3"/>
      <c r="R37" s="3"/>
      <c r="S37" s="3"/>
      <c r="T37" s="3"/>
      <c r="U37" s="3"/>
      <c r="V37" s="3"/>
      <c r="W37" s="3"/>
      <c r="X37" s="3"/>
      <c r="Y37" s="3"/>
      <c r="Z37" s="3"/>
    </row>
    <row r="38" spans="1:26" ht="15.95" customHeight="1">
      <c r="A38" s="3"/>
      <c r="B38" s="1891" t="s">
        <v>953</v>
      </c>
      <c r="C38" s="1892">
        <v>105976</v>
      </c>
      <c r="D38" s="1803">
        <v>35469</v>
      </c>
      <c r="E38" s="1874">
        <v>141445</v>
      </c>
      <c r="F38" s="1874">
        <v>184878</v>
      </c>
      <c r="G38" s="1874">
        <v>3012</v>
      </c>
      <c r="H38" s="1893">
        <v>187890</v>
      </c>
      <c r="I38" s="225">
        <v>-46445</v>
      </c>
      <c r="J38" s="226">
        <v>-9.3845914484943638</v>
      </c>
      <c r="K38" s="3"/>
      <c r="L38" s="3"/>
      <c r="M38" s="3"/>
      <c r="N38" s="3"/>
      <c r="O38" s="3"/>
      <c r="P38" s="3"/>
      <c r="Q38" s="3"/>
      <c r="R38" s="3"/>
      <c r="S38" s="3"/>
      <c r="T38" s="3"/>
      <c r="U38" s="3"/>
      <c r="V38" s="3"/>
      <c r="W38" s="3"/>
      <c r="X38" s="3"/>
      <c r="Y38" s="3"/>
      <c r="Z38" s="3"/>
    </row>
    <row r="39" spans="1:26" ht="15.95" customHeight="1">
      <c r="A39" s="3"/>
      <c r="B39" s="815" t="s">
        <v>954</v>
      </c>
      <c r="C39" s="1894">
        <v>95505</v>
      </c>
      <c r="D39" s="1802">
        <v>33486</v>
      </c>
      <c r="E39" s="1452">
        <v>128991</v>
      </c>
      <c r="F39" s="1452">
        <v>161380</v>
      </c>
      <c r="G39" s="1452">
        <v>2396</v>
      </c>
      <c r="H39" s="1895">
        <v>163776</v>
      </c>
      <c r="I39" s="227">
        <v>-34785</v>
      </c>
      <c r="J39" s="228">
        <v>-6.9147508721710356</v>
      </c>
      <c r="K39" s="3"/>
      <c r="L39" s="3"/>
      <c r="M39" s="3"/>
      <c r="N39" s="3"/>
      <c r="O39" s="3"/>
      <c r="P39" s="3"/>
      <c r="Q39" s="3"/>
      <c r="R39" s="3"/>
      <c r="S39" s="3"/>
      <c r="T39" s="3"/>
      <c r="U39" s="3"/>
      <c r="V39" s="3"/>
      <c r="W39" s="3"/>
      <c r="X39" s="3"/>
      <c r="Y39" s="3"/>
      <c r="Z39" s="3"/>
    </row>
    <row r="40" spans="1:26" ht="15.95" customHeight="1">
      <c r="A40" s="3"/>
      <c r="B40" s="1891" t="s">
        <v>955</v>
      </c>
      <c r="C40" s="1892">
        <v>105728</v>
      </c>
      <c r="D40" s="1803">
        <v>40772</v>
      </c>
      <c r="E40" s="1874">
        <v>146500</v>
      </c>
      <c r="F40" s="1874">
        <v>148776</v>
      </c>
      <c r="G40" s="1874">
        <v>25167</v>
      </c>
      <c r="H40" s="1893">
        <v>173943</v>
      </c>
      <c r="I40" s="225">
        <v>-27443</v>
      </c>
      <c r="J40" s="226">
        <v>-5.1439164467370446</v>
      </c>
      <c r="K40" s="3"/>
      <c r="L40" s="3"/>
      <c r="M40" s="3"/>
      <c r="N40" s="3"/>
      <c r="O40" s="3"/>
      <c r="P40" s="3"/>
      <c r="Q40" s="3"/>
      <c r="R40" s="3"/>
      <c r="S40" s="3"/>
      <c r="T40" s="3"/>
      <c r="U40" s="3"/>
      <c r="V40" s="3"/>
      <c r="W40" s="3"/>
      <c r="X40" s="3"/>
      <c r="Y40" s="3"/>
      <c r="Z40" s="3"/>
    </row>
    <row r="41" spans="1:26" ht="15.95" customHeight="1">
      <c r="A41" s="3"/>
      <c r="B41" s="815" t="s">
        <v>956</v>
      </c>
      <c r="C41" s="1894">
        <v>135982</v>
      </c>
      <c r="D41" s="1802">
        <v>43103</v>
      </c>
      <c r="E41" s="1452">
        <v>179085</v>
      </c>
      <c r="F41" s="1452">
        <v>171258</v>
      </c>
      <c r="G41" s="1452">
        <v>26859</v>
      </c>
      <c r="H41" s="1895">
        <v>198117</v>
      </c>
      <c r="I41" s="227">
        <v>-19032</v>
      </c>
      <c r="J41" s="228">
        <v>-3.2216782790631537</v>
      </c>
      <c r="K41" s="3"/>
      <c r="L41" s="3"/>
      <c r="M41" s="3"/>
      <c r="N41" s="3"/>
      <c r="O41" s="3"/>
      <c r="P41" s="3"/>
      <c r="Q41" s="3"/>
      <c r="R41" s="3"/>
      <c r="S41" s="3"/>
      <c r="T41" s="3"/>
      <c r="U41" s="3"/>
      <c r="V41" s="3"/>
      <c r="W41" s="3"/>
      <c r="X41" s="3"/>
      <c r="Y41" s="3"/>
      <c r="Z41" s="3"/>
    </row>
    <row r="42" spans="1:26" ht="15.95" customHeight="1">
      <c r="A42" s="3"/>
      <c r="B42" s="1891" t="s">
        <v>957</v>
      </c>
      <c r="C42" s="1892">
        <v>159985</v>
      </c>
      <c r="D42" s="1803">
        <v>45515</v>
      </c>
      <c r="E42" s="1874">
        <v>205500</v>
      </c>
      <c r="F42" s="1874">
        <v>218880</v>
      </c>
      <c r="G42" s="1874">
        <v>2392</v>
      </c>
      <c r="H42" s="1893">
        <v>221272</v>
      </c>
      <c r="I42" s="225">
        <v>-15772</v>
      </c>
      <c r="J42" s="226">
        <v>-2.5525083265631117</v>
      </c>
      <c r="K42" s="3"/>
      <c r="L42" s="3"/>
      <c r="M42" s="3"/>
      <c r="N42" s="3"/>
      <c r="O42" s="3"/>
      <c r="P42" s="3"/>
      <c r="Q42" s="3"/>
      <c r="R42" s="3"/>
      <c r="S42" s="3"/>
      <c r="T42" s="3"/>
      <c r="U42" s="3"/>
      <c r="V42" s="3"/>
      <c r="W42" s="3"/>
      <c r="X42" s="3"/>
      <c r="Y42" s="3"/>
      <c r="Z42" s="3"/>
    </row>
    <row r="43" spans="1:26" ht="15.95" customHeight="1">
      <c r="A43" s="3"/>
      <c r="B43" s="815" t="s">
        <v>958</v>
      </c>
      <c r="C43" s="1894">
        <v>79998</v>
      </c>
      <c r="D43" s="1802">
        <v>61610</v>
      </c>
      <c r="E43" s="1452">
        <v>141608</v>
      </c>
      <c r="F43" s="1452">
        <v>171163</v>
      </c>
      <c r="G43" s="1452">
        <v>18897</v>
      </c>
      <c r="H43" s="1895">
        <v>190060</v>
      </c>
      <c r="I43" s="227">
        <v>-48452</v>
      </c>
      <c r="J43" s="228">
        <v>-8.8634733868961391</v>
      </c>
      <c r="K43" s="3"/>
      <c r="L43" s="3"/>
      <c r="M43" s="3"/>
      <c r="N43" s="3"/>
      <c r="O43" s="3"/>
      <c r="P43" s="3"/>
      <c r="Q43" s="3"/>
      <c r="R43" s="3"/>
      <c r="S43" s="3"/>
      <c r="T43" s="3"/>
      <c r="U43" s="3"/>
      <c r="V43" s="3"/>
      <c r="W43" s="3"/>
      <c r="X43" s="3"/>
      <c r="Y43" s="3"/>
      <c r="Z43" s="3"/>
    </row>
    <row r="44" spans="1:26" ht="15.95" customHeight="1">
      <c r="A44" s="3"/>
      <c r="B44" s="1891" t="s">
        <v>959</v>
      </c>
      <c r="C44" s="1892">
        <v>104447</v>
      </c>
      <c r="D44" s="1803">
        <v>43007</v>
      </c>
      <c r="E44" s="1874">
        <v>147454</v>
      </c>
      <c r="F44" s="1874">
        <v>167195</v>
      </c>
      <c r="G44" s="1874">
        <v>16646</v>
      </c>
      <c r="H44" s="1893">
        <v>183841</v>
      </c>
      <c r="I44" s="225">
        <v>-36387</v>
      </c>
      <c r="J44" s="226">
        <v>-6.0284398821052072</v>
      </c>
      <c r="K44" s="3"/>
      <c r="L44" s="3"/>
      <c r="M44" s="3"/>
      <c r="N44" s="3"/>
      <c r="O44" s="3"/>
      <c r="P44" s="3"/>
      <c r="Q44" s="3"/>
      <c r="R44" s="3"/>
      <c r="S44" s="3"/>
      <c r="T44" s="3"/>
      <c r="U44" s="3"/>
      <c r="V44" s="3"/>
      <c r="W44" s="3"/>
      <c r="X44" s="3"/>
      <c r="Y44" s="3"/>
      <c r="Z44" s="3"/>
    </row>
    <row r="45" spans="1:26" ht="15.95" customHeight="1">
      <c r="A45" s="3"/>
      <c r="B45" s="815" t="s">
        <v>1970</v>
      </c>
      <c r="C45" s="736">
        <v>214424</v>
      </c>
      <c r="D45" s="1452">
        <v>43641</v>
      </c>
      <c r="E45" s="1452">
        <v>258065</v>
      </c>
      <c r="F45" s="1452">
        <v>216958</v>
      </c>
      <c r="G45" s="1452">
        <v>18364</v>
      </c>
      <c r="H45" s="1895">
        <v>235322</v>
      </c>
      <c r="I45" s="227">
        <v>22743</v>
      </c>
      <c r="J45" s="228">
        <v>3.2183930817921564</v>
      </c>
      <c r="K45" s="3"/>
      <c r="L45" s="3"/>
      <c r="M45" s="3"/>
      <c r="N45" s="3"/>
      <c r="O45" s="3"/>
      <c r="P45" s="3"/>
      <c r="Q45" s="3"/>
      <c r="R45" s="3"/>
      <c r="S45" s="3"/>
      <c r="T45" s="3"/>
      <c r="U45" s="3"/>
      <c r="V45" s="3"/>
      <c r="W45" s="3"/>
      <c r="X45" s="3"/>
      <c r="Y45" s="3"/>
      <c r="Z45" s="3"/>
    </row>
    <row r="46" spans="1:26" ht="15.95" customHeight="1">
      <c r="A46" s="3"/>
      <c r="B46" s="1891" t="s">
        <v>960</v>
      </c>
      <c r="C46" s="1900">
        <v>183915</v>
      </c>
      <c r="D46" s="1874">
        <v>44244</v>
      </c>
      <c r="E46" s="1874">
        <v>228159</v>
      </c>
      <c r="F46" s="1874">
        <v>223508</v>
      </c>
      <c r="G46" s="1874">
        <v>31632</v>
      </c>
      <c r="H46" s="1893">
        <v>255140</v>
      </c>
      <c r="I46" s="225">
        <v>-26981</v>
      </c>
      <c r="J46" s="226">
        <v>-3.9313940340611047</v>
      </c>
      <c r="K46" s="3"/>
      <c r="L46" s="3"/>
      <c r="M46" s="3"/>
      <c r="N46" s="3"/>
      <c r="O46" s="3"/>
      <c r="P46" s="3"/>
      <c r="Q46" s="3"/>
      <c r="R46" s="3"/>
      <c r="S46" s="3"/>
      <c r="T46" s="3"/>
      <c r="U46" s="3"/>
      <c r="V46" s="3"/>
      <c r="W46" s="3"/>
      <c r="X46" s="3"/>
      <c r="Y46" s="3"/>
      <c r="Z46" s="3"/>
    </row>
    <row r="47" spans="1:26" ht="15.95" customHeight="1">
      <c r="A47" s="3"/>
      <c r="B47" s="815" t="s">
        <v>1971</v>
      </c>
      <c r="C47" s="736">
        <v>166100</v>
      </c>
      <c r="D47" s="1452">
        <v>46900</v>
      </c>
      <c r="E47" s="1452">
        <v>213000</v>
      </c>
      <c r="F47" s="1452">
        <v>203500</v>
      </c>
      <c r="G47" s="1452">
        <v>30000</v>
      </c>
      <c r="H47" s="1895">
        <v>233500</v>
      </c>
      <c r="I47" s="227">
        <v>-20500</v>
      </c>
      <c r="J47" s="228">
        <v>-2.8993009149062252</v>
      </c>
      <c r="K47" s="3"/>
      <c r="L47" s="3"/>
      <c r="M47" s="3"/>
      <c r="N47" s="3"/>
      <c r="O47" s="3"/>
      <c r="P47" s="3"/>
      <c r="Q47" s="3"/>
      <c r="R47" s="3"/>
      <c r="S47" s="3"/>
      <c r="T47" s="3"/>
      <c r="U47" s="3"/>
      <c r="V47" s="3"/>
      <c r="W47" s="3"/>
      <c r="X47" s="3"/>
      <c r="Y47" s="3"/>
      <c r="Z47" s="3"/>
    </row>
    <row r="48" spans="1:26" ht="15.95" customHeight="1">
      <c r="A48" s="3"/>
      <c r="B48" s="1891" t="s">
        <v>961</v>
      </c>
      <c r="C48" s="1900">
        <v>231000</v>
      </c>
      <c r="D48" s="1874">
        <v>62000</v>
      </c>
      <c r="E48" s="1874">
        <v>293000</v>
      </c>
      <c r="F48" s="1874">
        <v>223530</v>
      </c>
      <c r="G48" s="1874">
        <v>33470</v>
      </c>
      <c r="H48" s="1893">
        <v>257000</v>
      </c>
      <c r="I48" s="225">
        <v>36000</v>
      </c>
      <c r="J48" s="226">
        <v>4.4740060249947806</v>
      </c>
      <c r="K48" s="3"/>
      <c r="L48" s="3"/>
      <c r="M48" s="3"/>
      <c r="N48" s="3"/>
      <c r="O48" s="3"/>
      <c r="P48" s="3"/>
      <c r="Q48" s="3"/>
      <c r="R48" s="3"/>
      <c r="S48" s="3"/>
      <c r="T48" s="3"/>
      <c r="U48" s="3"/>
      <c r="V48" s="3"/>
      <c r="W48" s="3"/>
      <c r="X48" s="3"/>
      <c r="Y48" s="3"/>
      <c r="Z48" s="3"/>
    </row>
    <row r="49" spans="1:26" ht="15.95" customHeight="1">
      <c r="A49" s="3"/>
      <c r="B49" s="815" t="s">
        <v>1972</v>
      </c>
      <c r="C49" s="736">
        <v>330000</v>
      </c>
      <c r="D49" s="1452">
        <v>62291</v>
      </c>
      <c r="E49" s="1452">
        <v>392291</v>
      </c>
      <c r="F49" s="1452">
        <v>247649</v>
      </c>
      <c r="G49" s="1452">
        <v>37551</v>
      </c>
      <c r="H49" s="1895">
        <v>285200</v>
      </c>
      <c r="I49" s="227">
        <v>107091</v>
      </c>
      <c r="J49" s="228">
        <v>11.037089179136396</v>
      </c>
      <c r="K49" s="3"/>
      <c r="L49" s="3"/>
      <c r="M49" s="3"/>
      <c r="N49" s="3"/>
      <c r="O49" s="3"/>
      <c r="P49" s="3"/>
      <c r="Q49" s="3"/>
      <c r="R49" s="3"/>
      <c r="S49" s="3"/>
      <c r="T49" s="3"/>
      <c r="U49" s="3"/>
      <c r="V49" s="3"/>
      <c r="W49" s="3"/>
      <c r="X49" s="3"/>
      <c r="Y49" s="3"/>
      <c r="Z49" s="3"/>
    </row>
    <row r="50" spans="1:26" ht="15.95" customHeight="1">
      <c r="A50" s="3"/>
      <c r="B50" s="1891" t="s">
        <v>962</v>
      </c>
      <c r="C50" s="1900">
        <v>504540</v>
      </c>
      <c r="D50" s="1874">
        <v>59795</v>
      </c>
      <c r="E50" s="1874">
        <v>564335</v>
      </c>
      <c r="F50" s="1874">
        <v>284173</v>
      </c>
      <c r="G50" s="1874">
        <v>62301</v>
      </c>
      <c r="H50" s="1874">
        <v>346474</v>
      </c>
      <c r="I50" s="225">
        <v>217861</v>
      </c>
      <c r="J50" s="226">
        <v>17.701180804552592</v>
      </c>
      <c r="K50" s="3"/>
      <c r="L50" s="3"/>
      <c r="M50" s="3"/>
      <c r="N50" s="3"/>
      <c r="O50" s="3"/>
      <c r="P50" s="3"/>
      <c r="Q50" s="3"/>
      <c r="R50" s="3"/>
      <c r="S50" s="3"/>
      <c r="T50" s="3"/>
      <c r="U50" s="3"/>
      <c r="V50" s="3"/>
      <c r="W50" s="3"/>
      <c r="X50" s="3"/>
      <c r="Y50" s="3"/>
      <c r="Z50" s="3"/>
    </row>
    <row r="51" spans="1:26" ht="15.95" customHeight="1">
      <c r="A51" s="229"/>
      <c r="B51" s="815" t="s">
        <v>963</v>
      </c>
      <c r="C51" s="1125">
        <v>604470</v>
      </c>
      <c r="D51" s="1901">
        <v>69212</v>
      </c>
      <c r="E51" s="1901">
        <v>673682</v>
      </c>
      <c r="F51" s="1901">
        <v>322411</v>
      </c>
      <c r="G51" s="1901">
        <v>70911</v>
      </c>
      <c r="H51" s="1901">
        <v>393322</v>
      </c>
      <c r="I51" s="230">
        <v>280360</v>
      </c>
      <c r="J51" s="231">
        <v>19.862684211234786</v>
      </c>
      <c r="K51" s="229"/>
      <c r="L51" s="229"/>
      <c r="M51" s="229"/>
      <c r="N51" s="229"/>
      <c r="O51" s="229"/>
      <c r="P51" s="229"/>
      <c r="Q51" s="229"/>
      <c r="R51" s="229"/>
      <c r="S51" s="229"/>
      <c r="T51" s="229"/>
      <c r="U51" s="229"/>
      <c r="V51" s="229"/>
      <c r="W51" s="229"/>
      <c r="X51" s="229"/>
      <c r="Y51" s="229"/>
      <c r="Z51" s="229"/>
    </row>
    <row r="52" spans="1:26" ht="15.95" customHeight="1">
      <c r="A52" s="229"/>
      <c r="B52" s="1891" t="s">
        <v>964</v>
      </c>
      <c r="C52" s="1900">
        <v>562186</v>
      </c>
      <c r="D52" s="1874">
        <v>80614</v>
      </c>
      <c r="E52" s="1874">
        <v>642800</v>
      </c>
      <c r="F52" s="1874">
        <v>347199</v>
      </c>
      <c r="G52" s="1874">
        <v>119049</v>
      </c>
      <c r="H52" s="1874">
        <v>466248</v>
      </c>
      <c r="I52" s="225">
        <v>176552</v>
      </c>
      <c r="J52" s="226">
        <v>11.325952142219759</v>
      </c>
      <c r="K52" s="229"/>
      <c r="L52" s="229"/>
      <c r="M52" s="229"/>
      <c r="N52" s="229"/>
      <c r="O52" s="229"/>
      <c r="P52" s="229"/>
      <c r="Q52" s="229"/>
      <c r="R52" s="229"/>
      <c r="S52" s="229"/>
      <c r="T52" s="229"/>
      <c r="U52" s="229"/>
      <c r="V52" s="229"/>
      <c r="W52" s="229"/>
      <c r="X52" s="229"/>
      <c r="Y52" s="229"/>
      <c r="Z52" s="229"/>
    </row>
    <row r="53" spans="1:26" ht="15.95" customHeight="1">
      <c r="A53" s="229"/>
      <c r="B53" s="1902" t="s">
        <v>965</v>
      </c>
      <c r="C53" s="1125">
        <v>983369</v>
      </c>
      <c r="D53" s="1901">
        <v>117624</v>
      </c>
      <c r="E53" s="1901">
        <v>1100993</v>
      </c>
      <c r="F53" s="1901">
        <v>388839</v>
      </c>
      <c r="G53" s="1901">
        <v>131230</v>
      </c>
      <c r="H53" s="1901">
        <v>520069</v>
      </c>
      <c r="I53" s="230">
        <v>580924</v>
      </c>
      <c r="J53" s="1903">
        <v>29.802626576666668</v>
      </c>
      <c r="K53" s="229"/>
      <c r="L53" s="229"/>
      <c r="M53" s="229"/>
      <c r="N53" s="229"/>
      <c r="O53" s="229"/>
      <c r="P53" s="229"/>
      <c r="Q53" s="229"/>
      <c r="R53" s="229"/>
      <c r="S53" s="229"/>
      <c r="T53" s="229"/>
      <c r="U53" s="229"/>
      <c r="V53" s="229"/>
      <c r="W53" s="229"/>
      <c r="X53" s="229"/>
      <c r="Y53" s="229"/>
      <c r="Z53" s="229"/>
    </row>
    <row r="54" spans="1:26" ht="15.95" customHeight="1">
      <c r="A54" s="229"/>
      <c r="B54" s="1904" t="s">
        <v>1000</v>
      </c>
      <c r="C54" s="1900">
        <v>434420</v>
      </c>
      <c r="D54" s="1874">
        <v>75385</v>
      </c>
      <c r="E54" s="1874">
        <v>509805</v>
      </c>
      <c r="F54" s="1874">
        <v>416594</v>
      </c>
      <c r="G54" s="1874">
        <v>179840</v>
      </c>
      <c r="H54" s="1874">
        <v>596434</v>
      </c>
      <c r="I54" s="225">
        <v>-86629</v>
      </c>
      <c r="J54" s="226">
        <v>-5.3836360629187938</v>
      </c>
      <c r="K54" s="229"/>
      <c r="L54" s="229"/>
      <c r="M54" s="229"/>
      <c r="N54" s="229"/>
      <c r="O54" s="229"/>
      <c r="P54" s="229"/>
      <c r="Q54" s="229"/>
      <c r="R54" s="229"/>
      <c r="S54" s="229"/>
      <c r="T54" s="229"/>
      <c r="U54" s="229"/>
      <c r="V54" s="229"/>
      <c r="W54" s="229"/>
      <c r="X54" s="229"/>
      <c r="Y54" s="229"/>
      <c r="Z54" s="229"/>
    </row>
    <row r="55" spans="1:26" ht="15.95" customHeight="1">
      <c r="A55" s="229"/>
      <c r="B55" s="1902" t="s">
        <v>1973</v>
      </c>
      <c r="C55" s="1122">
        <v>670265</v>
      </c>
      <c r="D55" s="1905">
        <v>71351</v>
      </c>
      <c r="E55" s="1905">
        <v>741616</v>
      </c>
      <c r="F55" s="1905">
        <v>455043</v>
      </c>
      <c r="G55" s="1905">
        <v>198842</v>
      </c>
      <c r="H55" s="1905">
        <v>653885</v>
      </c>
      <c r="I55" s="383">
        <v>87731</v>
      </c>
      <c r="J55" s="384">
        <v>4.4408555016589775</v>
      </c>
      <c r="K55" s="229"/>
      <c r="L55" s="229"/>
      <c r="M55" s="229"/>
      <c r="N55" s="229"/>
      <c r="O55" s="229"/>
      <c r="P55" s="229"/>
      <c r="Q55" s="229"/>
      <c r="R55" s="229"/>
      <c r="S55" s="229"/>
      <c r="T55" s="229"/>
      <c r="U55" s="229"/>
      <c r="V55" s="229"/>
      <c r="W55" s="229"/>
      <c r="X55" s="229"/>
      <c r="Y55" s="229"/>
      <c r="Z55" s="229"/>
    </row>
    <row r="56" spans="1:26" ht="15.95" customHeight="1">
      <c r="A56" s="229"/>
      <c r="B56" s="1904" t="s">
        <v>1029</v>
      </c>
      <c r="C56" s="1900">
        <v>1034360</v>
      </c>
      <c r="D56" s="1874">
        <v>83432</v>
      </c>
      <c r="E56" s="1874">
        <v>1117792</v>
      </c>
      <c r="F56" s="1874">
        <v>550500</v>
      </c>
      <c r="G56" s="1874">
        <v>276200</v>
      </c>
      <c r="H56" s="1874">
        <v>826700</v>
      </c>
      <c r="I56" s="225">
        <v>291092</v>
      </c>
      <c r="J56" s="226">
        <v>11.594286664263416</v>
      </c>
      <c r="K56" s="229"/>
      <c r="L56" s="229"/>
      <c r="M56" s="229"/>
      <c r="N56" s="229"/>
      <c r="O56" s="229"/>
      <c r="P56" s="229"/>
      <c r="Q56" s="229"/>
      <c r="R56" s="229"/>
      <c r="S56" s="229"/>
      <c r="T56" s="229"/>
      <c r="U56" s="229"/>
      <c r="V56" s="229"/>
      <c r="W56" s="229"/>
      <c r="X56" s="229"/>
      <c r="Y56" s="229"/>
      <c r="Z56" s="229"/>
    </row>
    <row r="57" spans="1:26" ht="15.95" customHeight="1">
      <c r="A57" s="906"/>
      <c r="B57" s="1902" t="s">
        <v>1665</v>
      </c>
      <c r="C57" s="1096">
        <v>1144818</v>
      </c>
      <c r="D57" s="1294">
        <v>102580</v>
      </c>
      <c r="E57" s="1294">
        <v>1247398</v>
      </c>
      <c r="F57" s="1294">
        <v>611626</v>
      </c>
      <c r="G57" s="1294">
        <v>261679</v>
      </c>
      <c r="H57" s="1294">
        <v>873305</v>
      </c>
      <c r="I57" s="907">
        <v>374093</v>
      </c>
      <c r="J57" s="908">
        <v>13.591848261284186</v>
      </c>
      <c r="K57" s="906"/>
      <c r="L57" s="906"/>
      <c r="M57" s="906"/>
      <c r="N57" s="906"/>
      <c r="O57" s="906"/>
      <c r="P57" s="906"/>
      <c r="Q57" s="906"/>
      <c r="R57" s="906"/>
      <c r="S57" s="906"/>
      <c r="T57" s="906"/>
      <c r="U57" s="906"/>
      <c r="V57" s="906"/>
      <c r="W57" s="906"/>
      <c r="X57" s="906"/>
      <c r="Y57" s="906"/>
      <c r="Z57" s="906"/>
    </row>
    <row r="58" spans="1:26" ht="15.95" customHeight="1">
      <c r="A58" s="229"/>
      <c r="B58" s="1904" t="s">
        <v>1845</v>
      </c>
      <c r="C58" s="1900">
        <v>1035046</v>
      </c>
      <c r="D58" s="1874">
        <v>121315</v>
      </c>
      <c r="E58" s="1874">
        <v>1156361</v>
      </c>
      <c r="F58" s="1874">
        <v>664047</v>
      </c>
      <c r="G58" s="1874">
        <v>311967</v>
      </c>
      <c r="H58" s="1874">
        <v>976014</v>
      </c>
      <c r="I58" s="225">
        <v>180347</v>
      </c>
      <c r="J58" s="226">
        <v>6.4611344902011894</v>
      </c>
      <c r="K58" s="229"/>
      <c r="L58" s="229"/>
      <c r="M58" s="229"/>
      <c r="N58" s="229"/>
      <c r="O58" s="229"/>
      <c r="P58" s="229"/>
      <c r="Q58" s="229"/>
      <c r="R58" s="229"/>
      <c r="S58" s="229"/>
      <c r="T58" s="229"/>
      <c r="U58" s="229"/>
      <c r="V58" s="229"/>
      <c r="W58" s="229"/>
      <c r="X58" s="229"/>
      <c r="Y58" s="229"/>
      <c r="Z58" s="229"/>
    </row>
    <row r="59" spans="1:26" ht="15.95" customHeight="1">
      <c r="A59" s="906"/>
      <c r="B59" s="1902" t="s">
        <v>1974</v>
      </c>
      <c r="C59" s="1096">
        <v>913346</v>
      </c>
      <c r="D59" s="1294">
        <v>131020</v>
      </c>
      <c r="E59" s="1294">
        <v>1044366</v>
      </c>
      <c r="F59" s="1294">
        <v>739658</v>
      </c>
      <c r="G59" s="1294">
        <v>370245</v>
      </c>
      <c r="H59" s="1294">
        <v>1109903</v>
      </c>
      <c r="I59" s="907">
        <v>-65537</v>
      </c>
      <c r="J59" s="908">
        <v>-2.3419188841267484</v>
      </c>
      <c r="K59" s="906"/>
      <c r="L59" s="906"/>
      <c r="M59" s="906"/>
      <c r="N59" s="906"/>
      <c r="O59" s="906"/>
      <c r="P59" s="906"/>
      <c r="Q59" s="906"/>
      <c r="R59" s="906"/>
      <c r="S59" s="906"/>
      <c r="T59" s="906"/>
      <c r="U59" s="906"/>
      <c r="V59" s="906"/>
      <c r="W59" s="906"/>
      <c r="X59" s="906"/>
      <c r="Y59" s="906"/>
      <c r="Z59" s="906"/>
    </row>
    <row r="60" spans="1:26" ht="15.95" customHeight="1">
      <c r="A60" s="906"/>
      <c r="B60" s="1904" t="s">
        <v>2814</v>
      </c>
      <c r="C60" s="1900">
        <v>446439</v>
      </c>
      <c r="D60" s="1874">
        <v>169471</v>
      </c>
      <c r="E60" s="1874">
        <v>615910</v>
      </c>
      <c r="F60" s="1874">
        <v>714413</v>
      </c>
      <c r="G60" s="1874">
        <v>263726</v>
      </c>
      <c r="H60" s="1874">
        <v>978139</v>
      </c>
      <c r="I60" s="225">
        <v>-362229</v>
      </c>
      <c r="J60" s="226">
        <v>-14.952651476153914</v>
      </c>
      <c r="K60" s="906"/>
      <c r="L60" s="906"/>
      <c r="M60" s="906"/>
      <c r="N60" s="906"/>
      <c r="O60" s="906"/>
      <c r="P60" s="906"/>
      <c r="Q60" s="906"/>
      <c r="R60" s="906"/>
      <c r="S60" s="906"/>
      <c r="T60" s="906"/>
      <c r="U60" s="906"/>
      <c r="V60" s="906"/>
      <c r="W60" s="906"/>
      <c r="X60" s="906"/>
      <c r="Y60" s="906"/>
      <c r="Z60" s="906"/>
    </row>
    <row r="61" spans="1:26" ht="5.0999999999999996" customHeight="1" thickBot="1">
      <c r="A61" s="3"/>
      <c r="B61" s="1906"/>
      <c r="C61" s="1907"/>
      <c r="D61" s="1908"/>
      <c r="E61" s="1908"/>
      <c r="F61" s="1908"/>
      <c r="G61" s="1908"/>
      <c r="H61" s="1909"/>
      <c r="I61" s="1910"/>
      <c r="J61" s="1911"/>
      <c r="K61" s="3"/>
      <c r="L61" s="3"/>
      <c r="M61" s="3"/>
      <c r="N61" s="3"/>
      <c r="O61" s="3"/>
      <c r="P61" s="3"/>
      <c r="Q61" s="3"/>
      <c r="R61" s="3"/>
      <c r="S61" s="3"/>
      <c r="T61" s="3"/>
      <c r="U61" s="3"/>
      <c r="V61" s="3"/>
      <c r="W61" s="3"/>
      <c r="X61" s="3"/>
      <c r="Y61" s="3"/>
      <c r="Z61" s="3"/>
    </row>
    <row r="62" spans="1:26">
      <c r="A62" s="3"/>
      <c r="B62" s="15"/>
      <c r="C62" s="18"/>
      <c r="D62" s="18"/>
      <c r="E62" s="18"/>
      <c r="F62" s="18"/>
      <c r="G62" s="18"/>
      <c r="H62" s="18"/>
      <c r="I62" s="18"/>
      <c r="J62" s="232"/>
      <c r="K62" s="16"/>
      <c r="L62" s="16"/>
      <c r="M62" s="16"/>
      <c r="N62" s="16"/>
      <c r="O62" s="16"/>
      <c r="P62" s="16"/>
      <c r="Q62" s="16"/>
      <c r="R62" s="16"/>
      <c r="S62" s="3"/>
      <c r="T62" s="3"/>
      <c r="U62" s="3"/>
      <c r="V62" s="3"/>
      <c r="W62" s="3"/>
      <c r="X62" s="3"/>
      <c r="Y62" s="3"/>
      <c r="Z62" s="3"/>
    </row>
    <row r="63" spans="1:26" ht="16.5">
      <c r="A63" s="1577"/>
      <c r="B63" s="1219" t="s">
        <v>1714</v>
      </c>
      <c r="C63" s="762"/>
      <c r="D63" s="762"/>
      <c r="E63" s="762"/>
      <c r="F63" s="762"/>
      <c r="G63" s="762"/>
      <c r="H63" s="762"/>
      <c r="I63" s="762"/>
      <c r="J63" s="4380" t="s">
        <v>2807</v>
      </c>
      <c r="K63" s="16"/>
      <c r="L63" s="16"/>
      <c r="M63" s="16"/>
      <c r="N63" s="16"/>
      <c r="O63" s="16"/>
      <c r="P63" s="16"/>
      <c r="Q63" s="16"/>
      <c r="R63" s="16"/>
      <c r="S63" s="1577"/>
      <c r="T63" s="1577"/>
      <c r="U63" s="1577"/>
      <c r="V63" s="1577"/>
      <c r="W63" s="1577"/>
      <c r="X63" s="1577"/>
      <c r="Y63" s="1577"/>
      <c r="Z63" s="1577"/>
    </row>
    <row r="64" spans="1:26" ht="16.5">
      <c r="A64" s="1577"/>
      <c r="B64" s="1220" t="s">
        <v>1715</v>
      </c>
      <c r="C64" s="762"/>
      <c r="D64" s="762"/>
      <c r="E64" s="762"/>
      <c r="F64" s="762"/>
      <c r="G64" s="762"/>
      <c r="H64" s="762"/>
      <c r="I64" s="762"/>
      <c r="J64" s="4381" t="s">
        <v>2808</v>
      </c>
      <c r="K64" s="16"/>
      <c r="L64" s="16"/>
      <c r="M64" s="16"/>
      <c r="N64" s="16"/>
      <c r="O64" s="16"/>
      <c r="P64" s="16"/>
      <c r="Q64" s="16"/>
      <c r="R64" s="16"/>
      <c r="S64" s="1577"/>
      <c r="T64" s="1577"/>
      <c r="U64" s="1577"/>
      <c r="V64" s="1577"/>
      <c r="W64" s="1577"/>
      <c r="X64" s="1577"/>
      <c r="Y64" s="1577"/>
      <c r="Z64" s="1577"/>
    </row>
    <row r="65" spans="1:26">
      <c r="A65" s="1577"/>
      <c r="B65" s="909" t="s">
        <v>1975</v>
      </c>
      <c r="C65" s="762"/>
      <c r="D65" s="762"/>
      <c r="E65" s="762"/>
      <c r="F65" s="762"/>
      <c r="G65" s="762"/>
      <c r="H65" s="762"/>
      <c r="I65" s="762"/>
      <c r="J65" s="4365" t="s">
        <v>4679</v>
      </c>
      <c r="K65" s="1577"/>
      <c r="L65" s="1577"/>
      <c r="M65" s="1577"/>
      <c r="N65" s="1577"/>
      <c r="O65" s="1577"/>
      <c r="P65" s="1577"/>
      <c r="Q65" s="1577"/>
      <c r="R65" s="1577"/>
      <c r="S65" s="1577"/>
      <c r="T65" s="1577"/>
      <c r="U65" s="1577"/>
      <c r="V65" s="1577"/>
      <c r="W65" s="1577"/>
      <c r="X65" s="1577"/>
      <c r="Y65" s="1577"/>
      <c r="Z65" s="1577"/>
    </row>
    <row r="66" spans="1:26">
      <c r="A66" s="1577"/>
      <c r="B66" s="820" t="s">
        <v>1010</v>
      </c>
      <c r="C66" s="762"/>
      <c r="D66" s="762"/>
      <c r="E66" s="762"/>
      <c r="F66" s="762"/>
      <c r="G66" s="762"/>
      <c r="H66" s="762"/>
      <c r="I66" s="762"/>
      <c r="J66" s="4365" t="s">
        <v>2809</v>
      </c>
      <c r="K66" s="1577"/>
      <c r="L66" s="1577"/>
      <c r="M66" s="1577"/>
      <c r="N66" s="1577"/>
      <c r="O66" s="1577"/>
      <c r="P66" s="1577"/>
      <c r="Q66" s="1577"/>
      <c r="R66" s="1577"/>
      <c r="S66" s="1577"/>
      <c r="T66" s="1577"/>
      <c r="U66" s="1577"/>
      <c r="V66" s="1577"/>
      <c r="W66" s="1577"/>
      <c r="X66" s="1577"/>
      <c r="Y66" s="1577"/>
      <c r="Z66" s="1577"/>
    </row>
    <row r="67" spans="1:26">
      <c r="A67" s="1577"/>
      <c r="B67" s="910" t="s">
        <v>966</v>
      </c>
      <c r="C67" s="800"/>
      <c r="D67" s="800"/>
      <c r="E67" s="800"/>
      <c r="F67" s="800"/>
      <c r="G67" s="800"/>
      <c r="H67" s="800"/>
      <c r="I67" s="800"/>
      <c r="J67" s="4381" t="s">
        <v>2810</v>
      </c>
      <c r="K67" s="1577"/>
      <c r="L67" s="1577"/>
      <c r="M67" s="1577"/>
      <c r="N67" s="1577"/>
      <c r="O67" s="1577"/>
      <c r="P67" s="1577"/>
      <c r="Q67" s="1577"/>
      <c r="R67" s="1577"/>
      <c r="S67" s="1577"/>
      <c r="T67" s="1577"/>
      <c r="U67" s="1577"/>
      <c r="V67" s="1577"/>
      <c r="W67" s="1577"/>
      <c r="X67" s="1577"/>
      <c r="Y67" s="1577"/>
      <c r="Z67" s="1577"/>
    </row>
    <row r="68" spans="1:26">
      <c r="A68" s="1577"/>
      <c r="B68" s="800" t="s">
        <v>1011</v>
      </c>
      <c r="C68" s="800"/>
      <c r="D68" s="800"/>
      <c r="E68" s="800"/>
      <c r="F68" s="800"/>
      <c r="G68" s="800"/>
      <c r="H68" s="800"/>
      <c r="I68" s="800"/>
      <c r="J68" s="4050" t="s">
        <v>2811</v>
      </c>
      <c r="K68" s="1577"/>
      <c r="L68" s="1577"/>
      <c r="M68" s="1577"/>
      <c r="N68" s="1577"/>
      <c r="O68" s="1577"/>
      <c r="P68" s="1577"/>
      <c r="Q68" s="1577"/>
      <c r="R68" s="1577"/>
      <c r="S68" s="1577"/>
      <c r="T68" s="1577"/>
      <c r="U68" s="1577"/>
      <c r="V68" s="1577"/>
      <c r="W68" s="1577"/>
      <c r="X68" s="1577"/>
      <c r="Y68" s="1577"/>
      <c r="Z68" s="1577"/>
    </row>
    <row r="69" spans="1:26">
      <c r="A69" s="1577"/>
      <c r="B69" s="591" t="s">
        <v>414</v>
      </c>
      <c r="C69" s="1577"/>
      <c r="D69" s="1577"/>
      <c r="E69" s="1577"/>
      <c r="F69" s="1577"/>
      <c r="G69" s="1577"/>
      <c r="H69" s="1577"/>
      <c r="I69" s="1577"/>
      <c r="J69" s="4050" t="s">
        <v>2812</v>
      </c>
      <c r="K69" s="1577"/>
      <c r="L69" s="1577"/>
      <c r="M69" s="1577"/>
      <c r="O69" s="1577"/>
      <c r="P69" s="1577"/>
      <c r="Q69" s="1577"/>
      <c r="R69" s="1577"/>
      <c r="S69" s="1577"/>
      <c r="T69" s="1577"/>
      <c r="U69" s="1577"/>
      <c r="V69" s="1577"/>
      <c r="W69" s="1577"/>
      <c r="X69" s="1577"/>
      <c r="Y69" s="1577"/>
      <c r="Z69" s="1577"/>
    </row>
    <row r="70" spans="1:26">
      <c r="A70" s="3"/>
      <c r="B70" s="35"/>
      <c r="C70" s="6"/>
      <c r="D70" s="6"/>
      <c r="E70" s="6"/>
      <c r="F70" s="6"/>
      <c r="G70" s="6"/>
      <c r="H70" s="6"/>
      <c r="I70" s="6"/>
      <c r="J70" s="4050" t="s">
        <v>2813</v>
      </c>
      <c r="K70" s="3"/>
      <c r="L70" s="3"/>
      <c r="M70" s="3"/>
      <c r="N70" s="3"/>
      <c r="O70" s="3"/>
      <c r="P70" s="3"/>
      <c r="Q70" s="3"/>
      <c r="R70" s="3"/>
      <c r="S70" s="3"/>
      <c r="T70" s="3"/>
      <c r="U70" s="3"/>
      <c r="V70" s="3"/>
      <c r="W70" s="3"/>
      <c r="X70" s="3"/>
      <c r="Y70" s="3"/>
      <c r="Z70" s="3"/>
    </row>
    <row r="71" spans="1:26">
      <c r="A71" s="3"/>
      <c r="B71" s="14"/>
      <c r="C71" s="3"/>
      <c r="D71" s="3"/>
      <c r="E71" s="3"/>
      <c r="F71" s="3"/>
      <c r="G71" s="3"/>
      <c r="H71" s="3"/>
      <c r="I71" s="3"/>
      <c r="K71" s="3"/>
      <c r="L71" s="3"/>
      <c r="M71" s="3"/>
      <c r="N71" s="3"/>
      <c r="O71" s="3"/>
      <c r="P71" s="3"/>
      <c r="Q71" s="3"/>
      <c r="R71" s="3"/>
      <c r="S71" s="3"/>
      <c r="T71" s="3"/>
      <c r="U71" s="3"/>
      <c r="V71" s="3"/>
      <c r="W71" s="3"/>
      <c r="X71" s="3"/>
      <c r="Y71" s="3"/>
      <c r="Z71" s="3"/>
    </row>
    <row r="72" spans="1:26">
      <c r="A72" s="3"/>
      <c r="B72" s="14"/>
      <c r="C72" s="3"/>
      <c r="D72" s="3"/>
      <c r="E72" s="3"/>
      <c r="F72" s="3"/>
      <c r="G72" s="3"/>
      <c r="H72" s="3"/>
      <c r="I72" s="3"/>
      <c r="K72" s="3"/>
      <c r="L72" s="3"/>
      <c r="M72" s="3"/>
      <c r="N72" s="3"/>
      <c r="O72" s="3"/>
      <c r="P72" s="3"/>
      <c r="Q72" s="3"/>
      <c r="R72" s="3"/>
      <c r="S72" s="3"/>
      <c r="T72" s="3"/>
      <c r="U72" s="3"/>
      <c r="V72" s="3"/>
      <c r="W72" s="3"/>
      <c r="X72" s="3"/>
      <c r="Y72" s="3"/>
      <c r="Z72" s="3"/>
    </row>
    <row r="73" spans="1:26">
      <c r="A73" s="3"/>
      <c r="B73" s="14"/>
      <c r="C73" s="3"/>
      <c r="D73" s="3"/>
      <c r="E73" s="3"/>
      <c r="F73" s="3"/>
      <c r="G73" s="3"/>
      <c r="H73" s="3"/>
      <c r="I73" s="3"/>
      <c r="K73" s="3"/>
      <c r="L73" s="3"/>
      <c r="M73" s="3"/>
      <c r="N73" s="3"/>
      <c r="O73" s="3"/>
      <c r="P73" s="3"/>
      <c r="Q73" s="3"/>
      <c r="R73" s="3"/>
      <c r="S73" s="3"/>
      <c r="T73" s="3"/>
      <c r="U73" s="3"/>
      <c r="V73" s="3"/>
      <c r="W73" s="3"/>
      <c r="X73" s="3"/>
      <c r="Y73" s="3"/>
      <c r="Z73" s="3"/>
    </row>
    <row r="74" spans="1:26">
      <c r="A74" s="3"/>
      <c r="B74" s="14"/>
      <c r="C74" s="3"/>
      <c r="D74" s="3"/>
      <c r="E74" s="3"/>
      <c r="F74" s="3"/>
      <c r="G74" s="3"/>
      <c r="H74" s="3"/>
      <c r="I74" s="3"/>
      <c r="K74" s="3"/>
      <c r="L74" s="3"/>
      <c r="M74" s="3"/>
      <c r="N74" s="3"/>
      <c r="O74" s="3"/>
      <c r="P74" s="3"/>
      <c r="Q74" s="3"/>
      <c r="R74" s="3"/>
      <c r="S74" s="3"/>
      <c r="T74" s="3"/>
      <c r="U74" s="3"/>
      <c r="V74" s="3"/>
      <c r="W74" s="3"/>
      <c r="X74" s="3"/>
      <c r="Y74" s="3"/>
      <c r="Z74" s="3"/>
    </row>
    <row r="75" spans="1:26">
      <c r="A75" s="3"/>
      <c r="B75" s="14"/>
      <c r="C75" s="3"/>
      <c r="D75" s="3"/>
      <c r="E75" s="3"/>
      <c r="F75" s="3"/>
      <c r="G75" s="3"/>
      <c r="H75" s="3"/>
      <c r="I75" s="3"/>
      <c r="K75" s="3"/>
      <c r="L75" s="3"/>
      <c r="M75" s="3"/>
      <c r="N75" s="3"/>
      <c r="O75" s="3"/>
      <c r="P75" s="3"/>
      <c r="Q75" s="3"/>
      <c r="R75" s="3"/>
      <c r="S75" s="3"/>
      <c r="T75" s="3"/>
      <c r="U75" s="3"/>
      <c r="V75" s="3"/>
      <c r="W75" s="3"/>
      <c r="X75" s="3"/>
      <c r="Y75" s="3"/>
      <c r="Z75" s="3"/>
    </row>
    <row r="76" spans="1:26">
      <c r="A76" s="3"/>
      <c r="B76" s="1912"/>
      <c r="C76" s="3"/>
      <c r="D76" s="3"/>
      <c r="E76" s="3"/>
      <c r="F76" s="3"/>
      <c r="G76" s="3"/>
      <c r="H76" s="3"/>
      <c r="I76" s="3"/>
      <c r="K76" s="3"/>
      <c r="L76" s="3"/>
      <c r="M76" s="3"/>
      <c r="N76" s="3"/>
      <c r="O76" s="3"/>
      <c r="P76" s="3"/>
      <c r="Q76" s="3"/>
      <c r="R76" s="3"/>
      <c r="S76" s="3"/>
      <c r="T76" s="3"/>
      <c r="U76" s="3"/>
      <c r="V76" s="3"/>
      <c r="W76" s="3"/>
      <c r="X76" s="3"/>
      <c r="Y76" s="3"/>
      <c r="Z76" s="3"/>
    </row>
  </sheetData>
  <mergeCells count="17">
    <mergeCell ref="E11:E12"/>
    <mergeCell ref="F11:F12"/>
    <mergeCell ref="G11:G12"/>
    <mergeCell ref="H11:H12"/>
    <mergeCell ref="B2:C2"/>
    <mergeCell ref="I2:L2"/>
    <mergeCell ref="B5:J5"/>
    <mergeCell ref="I10:I12"/>
    <mergeCell ref="A6:J6"/>
    <mergeCell ref="A7:J7"/>
    <mergeCell ref="B8:J8"/>
    <mergeCell ref="B10:B12"/>
    <mergeCell ref="C10:E10"/>
    <mergeCell ref="F10:H10"/>
    <mergeCell ref="J10:J12"/>
    <mergeCell ref="C11:C12"/>
    <mergeCell ref="D11:D12"/>
  </mergeCells>
  <phoneticPr fontId="3" type="noConversion"/>
  <hyperlinks>
    <hyperlink ref="I2" location="'List 5'!A1" display="قائمة مؤسسات الإقراض المتخصصة الحكومية"/>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1:D11"/>
  <sheetViews>
    <sheetView showGridLines="0" showRowColHeaders="0" zoomScaleNormal="100" workbookViewId="0">
      <pane xSplit="1" ySplit="4" topLeftCell="B5" activePane="bottomRight" state="frozen"/>
      <selection activeCell="J23" sqref="J23"/>
      <selection pane="topRight" activeCell="J23" sqref="J23"/>
      <selection pane="bottomLeft" activeCell="J23" sqref="J23"/>
      <selection pane="bottomRight" activeCell="C2" sqref="C2"/>
    </sheetView>
  </sheetViews>
  <sheetFormatPr defaultRowHeight="15.75"/>
  <cols>
    <col min="2" max="2" width="72.25" customWidth="1"/>
    <col min="3" max="3" width="12.625" customWidth="1"/>
    <col min="4" max="4" width="72.25" customWidth="1"/>
  </cols>
  <sheetData>
    <row r="1" spans="2:4">
      <c r="C1" s="97"/>
    </row>
    <row r="2" spans="2:4" ht="18.75">
      <c r="C2" s="96" t="s">
        <v>4314</v>
      </c>
    </row>
    <row r="3" spans="2:4">
      <c r="C3" s="97"/>
    </row>
    <row r="4" spans="2:4" ht="34.5" customHeight="1">
      <c r="B4" s="5010" t="s">
        <v>4209</v>
      </c>
      <c r="C4" s="4988"/>
      <c r="D4" s="5011" t="s">
        <v>343</v>
      </c>
    </row>
    <row r="5" spans="2:4" ht="34.5" customHeight="1">
      <c r="B5" s="5014" t="s">
        <v>4346</v>
      </c>
      <c r="C5" s="5015">
        <v>1</v>
      </c>
      <c r="D5" s="5016" t="s">
        <v>4348</v>
      </c>
    </row>
    <row r="6" spans="2:4" ht="34.5" customHeight="1">
      <c r="B6" s="5014" t="s">
        <v>4347</v>
      </c>
      <c r="C6" s="5015">
        <v>2</v>
      </c>
      <c r="D6" s="5016" t="s">
        <v>4349</v>
      </c>
    </row>
    <row r="7" spans="2:4" ht="34.5" customHeight="1">
      <c r="B7" s="5014" t="s">
        <v>4687</v>
      </c>
      <c r="C7" s="5015">
        <v>3</v>
      </c>
      <c r="D7" s="5016" t="s">
        <v>4350</v>
      </c>
    </row>
    <row r="8" spans="2:4" ht="34.5" customHeight="1">
      <c r="B8" s="5014" t="s">
        <v>4207</v>
      </c>
      <c r="C8" s="5015">
        <v>4</v>
      </c>
      <c r="D8" s="5016" t="s">
        <v>1072</v>
      </c>
    </row>
    <row r="9" spans="2:4" ht="34.5" hidden="1" customHeight="1">
      <c r="B9" s="5014" t="s">
        <v>4208</v>
      </c>
      <c r="C9" s="5015">
        <v>5</v>
      </c>
      <c r="D9" s="5016" t="s">
        <v>1073</v>
      </c>
    </row>
    <row r="10" spans="2:4" ht="34.5" customHeight="1">
      <c r="B10" s="4988"/>
      <c r="C10" s="4988"/>
      <c r="D10" s="4988"/>
    </row>
    <row r="11" spans="2:4">
      <c r="C11" s="97"/>
    </row>
  </sheetData>
  <phoneticPr fontId="3" type="noConversion"/>
  <hyperlinks>
    <hyperlink ref="D8" location="'6-4'!A1" display="Wholesale Price Index"/>
    <hyperlink ref="C2" location="'Main Page'!A1" display="'Main Page'!A1"/>
    <hyperlink ref="D5" location="'6-1'!A1" display="Cost Of Living Indeces By Divitions"/>
    <hyperlink ref="D6" location="'6-2'!A1" display="AVERAGE COST OF LIVING INDEX BY CITY"/>
    <hyperlink ref="D7" location="'6-3'!A1" display="AVERAGE COST OF LIVING INDEX BY GROUPS AND SUBGROUPS"/>
    <hyperlink ref="B8" location="'6-4'!A1" display="الـرقـم الـقـيـاسي لأسـعـار الجـمـلـة"/>
    <hyperlink ref="B5" location="'6-1'!A1" display="الأرقام القياسية لتكاليف المعيشة للأقسام الرئيسة"/>
    <hyperlink ref="B6" location="'6-2'!A1" display="المتوسط السنوي للرقم القياسي العام لتكاليف المعيشة حسب المدن"/>
    <hyperlink ref="B7" location="'6-3'!A1" display="المتوسط الأرقام القياسية للمجموعات الرئيسة والفرعية"/>
    <hyperlink ref="B9" location="'6-5'!A1" display="الـرقـم القـياسي لتـكـاليــف المـعيــشة لجـميـع السـكان "/>
    <hyperlink ref="D9" location="'6-5'!A1" display="Cost Of Living Index For All Cities"/>
  </hyperlinks>
  <pageMargins left="0.75" right="0.75" top="1" bottom="1" header="0.5" footer="0.5"/>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0"/>
  <dimension ref="A1:AE77"/>
  <sheetViews>
    <sheetView showGridLines="0" showRowColHeaders="0" workbookViewId="0">
      <pane xSplit="1" ySplit="3" topLeftCell="B4" activePane="bottomRight" state="frozen"/>
      <selection activeCell="J23" sqref="J23"/>
      <selection pane="topRight" activeCell="J23" sqref="J23"/>
      <selection pane="bottomLeft" activeCell="J23" sqref="J23"/>
      <selection pane="bottomRight" activeCell="M2" sqref="M2:Q2"/>
    </sheetView>
  </sheetViews>
  <sheetFormatPr defaultRowHeight="15.75"/>
  <cols>
    <col min="1" max="1" width="0.125" customWidth="1"/>
    <col min="2" max="2" width="37.125" customWidth="1"/>
    <col min="3" max="17" width="8.875" customWidth="1"/>
    <col min="18" max="18" width="30.25" customWidth="1"/>
  </cols>
  <sheetData>
    <row r="1" spans="1:31" ht="18.75">
      <c r="A1" s="98"/>
      <c r="B1" s="99"/>
      <c r="C1" s="99"/>
      <c r="D1" s="99"/>
      <c r="E1" s="99"/>
      <c r="F1" s="99"/>
      <c r="G1" s="99"/>
      <c r="H1" s="100"/>
      <c r="I1" s="100"/>
      <c r="J1" s="100"/>
      <c r="K1" s="100"/>
      <c r="L1" s="100"/>
      <c r="M1" s="98"/>
      <c r="N1" s="98"/>
      <c r="O1" s="98"/>
      <c r="P1" s="98"/>
      <c r="Q1" s="98"/>
      <c r="R1" s="98"/>
      <c r="S1" s="98"/>
      <c r="T1" s="98"/>
      <c r="U1" s="98"/>
      <c r="V1" s="98"/>
      <c r="W1" s="98"/>
      <c r="X1" s="98"/>
      <c r="Y1" s="98"/>
      <c r="Z1" s="98"/>
      <c r="AA1" s="98"/>
      <c r="AB1" s="98"/>
      <c r="AC1" s="98"/>
      <c r="AD1" s="98"/>
    </row>
    <row r="2" spans="1:31">
      <c r="A2" s="109"/>
      <c r="B2" s="124" t="s">
        <v>4314</v>
      </c>
      <c r="C2" s="5295"/>
      <c r="D2" s="5295"/>
      <c r="E2" s="5295"/>
      <c r="F2" s="5295"/>
      <c r="G2" s="110"/>
      <c r="H2" s="111"/>
      <c r="I2" s="111"/>
      <c r="J2" s="111"/>
      <c r="K2" s="109"/>
      <c r="L2" s="112"/>
      <c r="M2" s="6180" t="s">
        <v>4319</v>
      </c>
      <c r="N2" s="6180"/>
      <c r="O2" s="6180"/>
      <c r="P2" s="6180"/>
      <c r="Q2" s="6180"/>
      <c r="R2" s="109"/>
      <c r="S2" s="109"/>
      <c r="T2" s="109"/>
      <c r="U2" s="109"/>
      <c r="V2" s="109"/>
      <c r="W2" s="109"/>
      <c r="X2" s="109"/>
      <c r="Y2" s="109"/>
      <c r="Z2" s="109"/>
      <c r="AA2" s="109"/>
      <c r="AB2" s="109"/>
      <c r="AC2" s="109"/>
      <c r="AD2" s="109"/>
    </row>
    <row r="3" spans="1:31" ht="19.5" thickBot="1">
      <c r="A3" s="106"/>
      <c r="B3" s="107"/>
      <c r="C3" s="4294"/>
      <c r="D3" s="4294"/>
      <c r="E3" s="4294"/>
      <c r="F3" s="4294"/>
      <c r="G3" s="107"/>
      <c r="H3" s="108"/>
      <c r="I3" s="108"/>
      <c r="J3" s="108"/>
      <c r="K3" s="108"/>
      <c r="L3" s="108"/>
      <c r="M3" s="106"/>
      <c r="N3" s="106"/>
      <c r="O3" s="106"/>
      <c r="P3" s="106"/>
      <c r="Q3" s="106"/>
      <c r="R3" s="106"/>
      <c r="S3" s="106"/>
      <c r="T3" s="106"/>
      <c r="U3" s="106"/>
      <c r="V3" s="106"/>
      <c r="W3" s="106"/>
      <c r="X3" s="106"/>
      <c r="Y3" s="106"/>
      <c r="Z3" s="106"/>
      <c r="AA3" s="106"/>
      <c r="AB3" s="106"/>
      <c r="AC3" s="106"/>
      <c r="AD3" s="106"/>
    </row>
    <row r="4" spans="1:31" ht="16.5" thickTop="1">
      <c r="A4" s="375"/>
      <c r="B4" s="4"/>
      <c r="C4" s="4"/>
      <c r="D4" s="4"/>
      <c r="E4" s="4"/>
      <c r="F4" s="4"/>
      <c r="G4" s="4"/>
      <c r="H4" s="4"/>
      <c r="I4" s="4"/>
      <c r="J4" s="4"/>
      <c r="K4" s="4"/>
      <c r="L4" s="4"/>
      <c r="M4" s="4"/>
      <c r="N4" s="4"/>
      <c r="O4" s="375"/>
      <c r="P4" s="375"/>
      <c r="Q4" s="375"/>
      <c r="R4" s="375"/>
      <c r="S4" s="375"/>
      <c r="T4" s="375"/>
      <c r="U4" s="375"/>
      <c r="V4" s="375"/>
      <c r="W4" s="375"/>
      <c r="X4" s="375"/>
      <c r="Y4" s="375"/>
      <c r="Z4" s="375"/>
      <c r="AA4" s="375"/>
      <c r="AB4" s="375"/>
      <c r="AC4" s="375"/>
      <c r="AD4" s="375"/>
      <c r="AE4" s="375"/>
    </row>
    <row r="5" spans="1:31" ht="18.75">
      <c r="A5" s="375"/>
      <c r="B5" s="6356" t="s">
        <v>4591</v>
      </c>
      <c r="C5" s="6356"/>
      <c r="D5" s="6356"/>
      <c r="E5" s="6356"/>
      <c r="F5" s="6356"/>
      <c r="G5" s="6356"/>
      <c r="H5" s="6356"/>
      <c r="I5" s="6356"/>
      <c r="J5" s="6356"/>
      <c r="K5" s="6356"/>
      <c r="L5" s="6356"/>
      <c r="M5" s="6356"/>
      <c r="N5" s="6356"/>
      <c r="O5" s="6356"/>
      <c r="P5" s="6356"/>
      <c r="Q5" s="6356"/>
      <c r="R5" s="6356"/>
      <c r="S5" s="375"/>
      <c r="T5" s="375"/>
      <c r="U5" s="375"/>
      <c r="V5" s="375"/>
      <c r="W5" s="375"/>
      <c r="X5" s="375"/>
      <c r="Y5" s="375"/>
      <c r="Z5" s="375"/>
      <c r="AA5" s="375"/>
      <c r="AB5" s="375"/>
      <c r="AC5" s="375"/>
      <c r="AD5" s="375"/>
      <c r="AE5" s="375"/>
    </row>
    <row r="6" spans="1:31" ht="18.75">
      <c r="A6" s="375"/>
      <c r="B6" s="6356" t="s">
        <v>1147</v>
      </c>
      <c r="C6" s="6356"/>
      <c r="D6" s="6356"/>
      <c r="E6" s="6356"/>
      <c r="F6" s="6356"/>
      <c r="G6" s="6356"/>
      <c r="H6" s="6356"/>
      <c r="I6" s="6356"/>
      <c r="J6" s="6356"/>
      <c r="K6" s="6356"/>
      <c r="L6" s="6356"/>
      <c r="M6" s="6356"/>
      <c r="N6" s="6356"/>
      <c r="O6" s="6356"/>
      <c r="P6" s="6356"/>
      <c r="Q6" s="6356"/>
      <c r="R6" s="6356"/>
      <c r="S6" s="375"/>
      <c r="T6" s="375"/>
      <c r="U6" s="375"/>
      <c r="V6" s="375"/>
      <c r="W6" s="375"/>
      <c r="X6" s="375"/>
      <c r="Y6" s="375"/>
      <c r="Z6" s="375"/>
      <c r="AA6" s="375"/>
      <c r="AB6" s="375"/>
      <c r="AC6" s="375"/>
      <c r="AD6" s="375"/>
      <c r="AE6" s="375"/>
    </row>
    <row r="7" spans="1:31">
      <c r="A7" s="375"/>
      <c r="B7" s="6607" t="s">
        <v>4592</v>
      </c>
      <c r="C7" s="6607"/>
      <c r="D7" s="6607"/>
      <c r="E7" s="6607"/>
      <c r="F7" s="6607"/>
      <c r="G7" s="6607"/>
      <c r="H7" s="6607"/>
      <c r="I7" s="6607"/>
      <c r="J7" s="6607"/>
      <c r="K7" s="6607"/>
      <c r="L7" s="6607"/>
      <c r="M7" s="6607"/>
      <c r="N7" s="6607"/>
      <c r="O7" s="6607"/>
      <c r="P7" s="6607"/>
      <c r="Q7" s="6607"/>
      <c r="R7" s="6607"/>
      <c r="S7" s="375"/>
      <c r="T7" s="375"/>
      <c r="U7" s="375"/>
      <c r="V7" s="375"/>
      <c r="W7" s="375"/>
      <c r="X7" s="375"/>
      <c r="Y7" s="375"/>
      <c r="Z7" s="375"/>
      <c r="AA7" s="375"/>
      <c r="AB7" s="375"/>
      <c r="AC7" s="375"/>
      <c r="AD7" s="375"/>
      <c r="AE7" s="375"/>
    </row>
    <row r="8" spans="1:31" ht="5.0999999999999996" customHeight="1" thickBot="1">
      <c r="A8" s="375"/>
      <c r="B8" s="468"/>
      <c r="C8" s="468"/>
      <c r="D8" s="468"/>
      <c r="E8" s="468"/>
      <c r="F8" s="468"/>
      <c r="G8" s="469"/>
      <c r="H8" s="469"/>
      <c r="I8" s="469"/>
      <c r="J8" s="438"/>
      <c r="K8" s="470"/>
      <c r="L8" s="470"/>
      <c r="M8" s="470"/>
      <c r="N8" s="470"/>
      <c r="O8" s="470"/>
      <c r="P8" s="470"/>
      <c r="Q8" s="375"/>
      <c r="R8" s="375"/>
      <c r="S8" s="375"/>
      <c r="T8" s="375"/>
      <c r="U8" s="375"/>
      <c r="V8" s="375"/>
      <c r="W8" s="375"/>
      <c r="X8" s="375"/>
      <c r="Y8" s="375"/>
      <c r="Z8" s="375"/>
      <c r="AA8" s="375"/>
      <c r="AB8" s="375"/>
      <c r="AC8" s="375"/>
      <c r="AD8" s="375"/>
      <c r="AE8" s="375"/>
    </row>
    <row r="9" spans="1:31">
      <c r="A9" s="375"/>
      <c r="B9" s="6106"/>
      <c r="C9" s="6116"/>
      <c r="D9" s="5339"/>
      <c r="E9" s="5339"/>
      <c r="F9" s="5339"/>
      <c r="G9" s="6117"/>
      <c r="H9" s="6117"/>
      <c r="I9" s="6117"/>
      <c r="J9" s="6117"/>
      <c r="K9" s="6117"/>
      <c r="L9" s="6117"/>
      <c r="M9" s="6117"/>
      <c r="N9" s="6117"/>
      <c r="O9" s="6117"/>
      <c r="P9" s="6117"/>
      <c r="Q9" s="6071"/>
      <c r="R9" s="6135"/>
      <c r="S9" s="375"/>
      <c r="T9" s="375"/>
      <c r="U9" s="375"/>
      <c r="V9" s="375"/>
      <c r="W9" s="375"/>
      <c r="X9" s="375"/>
      <c r="Y9" s="375"/>
      <c r="Z9" s="375"/>
      <c r="AA9" s="375"/>
      <c r="AB9" s="375"/>
      <c r="AC9" s="375"/>
      <c r="AD9" s="375"/>
      <c r="AE9" s="375"/>
    </row>
    <row r="10" spans="1:31">
      <c r="B10" s="6107"/>
      <c r="C10" s="6118" t="s">
        <v>4579</v>
      </c>
      <c r="D10" s="6119" t="s">
        <v>4580</v>
      </c>
      <c r="E10" s="6119" t="s">
        <v>4581</v>
      </c>
      <c r="F10" s="6119" t="s">
        <v>4582</v>
      </c>
      <c r="G10" s="6119" t="s">
        <v>1148</v>
      </c>
      <c r="H10" s="6119" t="s">
        <v>1149</v>
      </c>
      <c r="I10" s="6119" t="s">
        <v>1150</v>
      </c>
      <c r="J10" s="6119" t="s">
        <v>1151</v>
      </c>
      <c r="K10" s="6119" t="s">
        <v>1152</v>
      </c>
      <c r="L10" s="6119" t="s">
        <v>1153</v>
      </c>
      <c r="M10" s="6119" t="s">
        <v>1154</v>
      </c>
      <c r="N10" s="6119" t="s">
        <v>1155</v>
      </c>
      <c r="O10" s="6119" t="s">
        <v>1156</v>
      </c>
      <c r="P10" s="6119" t="s">
        <v>4583</v>
      </c>
      <c r="Q10" s="6120" t="s">
        <v>4584</v>
      </c>
      <c r="R10" s="6136"/>
    </row>
    <row r="11" spans="1:31" ht="16.5" thickBot="1">
      <c r="B11" s="6108"/>
      <c r="C11" s="6121">
        <v>2001</v>
      </c>
      <c r="D11" s="5350">
        <v>2002</v>
      </c>
      <c r="E11" s="5350">
        <v>2003</v>
      </c>
      <c r="F11" s="5350">
        <v>2004</v>
      </c>
      <c r="G11" s="5350">
        <v>2005</v>
      </c>
      <c r="H11" s="5350">
        <v>2006</v>
      </c>
      <c r="I11" s="5350">
        <v>2007</v>
      </c>
      <c r="J11" s="5350">
        <v>2008</v>
      </c>
      <c r="K11" s="5350">
        <v>2009</v>
      </c>
      <c r="L11" s="5350">
        <v>2010</v>
      </c>
      <c r="M11" s="5350">
        <v>2011</v>
      </c>
      <c r="N11" s="5350">
        <v>2012</v>
      </c>
      <c r="O11" s="5350">
        <v>2013</v>
      </c>
      <c r="P11" s="5350">
        <v>2014</v>
      </c>
      <c r="Q11" s="6122">
        <v>2015</v>
      </c>
      <c r="R11" s="6137"/>
    </row>
    <row r="12" spans="1:31" ht="5.0999999999999996" customHeight="1">
      <c r="B12" s="6109"/>
      <c r="C12" s="5846"/>
      <c r="D12" s="5340"/>
      <c r="E12" s="5340"/>
      <c r="F12" s="5340"/>
      <c r="G12" s="5419"/>
      <c r="H12" s="5419"/>
      <c r="I12" s="5419"/>
      <c r="J12" s="5419"/>
      <c r="K12" s="5419"/>
      <c r="L12" s="5419"/>
      <c r="M12" s="5419"/>
      <c r="N12" s="5419"/>
      <c r="O12" s="5419"/>
      <c r="P12" s="5419"/>
      <c r="Q12" s="6123"/>
      <c r="R12" s="6138"/>
    </row>
    <row r="13" spans="1:31" ht="21" customHeight="1">
      <c r="B13" s="6110" t="s">
        <v>1157</v>
      </c>
      <c r="C13" s="6124">
        <v>500.8</v>
      </c>
      <c r="D13" s="5341">
        <v>464.3</v>
      </c>
      <c r="E13" s="5341">
        <v>455.3</v>
      </c>
      <c r="F13" s="5341">
        <v>437.1</v>
      </c>
      <c r="G13" s="6103">
        <v>465.7</v>
      </c>
      <c r="H13" s="6103">
        <v>547.70000000000005</v>
      </c>
      <c r="I13" s="6103">
        <v>683.4</v>
      </c>
      <c r="J13" s="6103">
        <v>827</v>
      </c>
      <c r="K13" s="6103">
        <v>1067.3</v>
      </c>
      <c r="L13" s="6103">
        <v>1496</v>
      </c>
      <c r="M13" s="6103">
        <v>1375.6</v>
      </c>
      <c r="N13" s="6103">
        <v>1710.1</v>
      </c>
      <c r="O13" s="6103">
        <v>1897.2</v>
      </c>
      <c r="P13" s="6103">
        <v>1752</v>
      </c>
      <c r="Q13" s="6125">
        <v>1840.787</v>
      </c>
      <c r="R13" s="6139" t="s">
        <v>4521</v>
      </c>
    </row>
    <row r="14" spans="1:31" ht="21" customHeight="1">
      <c r="B14" s="6111" t="s">
        <v>1158</v>
      </c>
      <c r="C14" s="6126">
        <v>10384</v>
      </c>
      <c r="D14" s="5342">
        <v>10966</v>
      </c>
      <c r="E14" s="5342">
        <v>11280</v>
      </c>
      <c r="F14" s="5342">
        <v>12582</v>
      </c>
      <c r="G14" s="6104">
        <v>13595</v>
      </c>
      <c r="H14" s="6104">
        <v>15663</v>
      </c>
      <c r="I14" s="6104">
        <v>15632</v>
      </c>
      <c r="J14" s="6104">
        <v>17400</v>
      </c>
      <c r="K14" s="6104">
        <v>19503</v>
      </c>
      <c r="L14" s="6104">
        <v>19622</v>
      </c>
      <c r="M14" s="6104">
        <v>20924</v>
      </c>
      <c r="N14" s="6104">
        <v>20413</v>
      </c>
      <c r="O14" s="6104">
        <v>24690</v>
      </c>
      <c r="P14" s="6104">
        <v>26595</v>
      </c>
      <c r="Q14" s="6127">
        <v>28478</v>
      </c>
      <c r="R14" s="6140" t="s">
        <v>4522</v>
      </c>
    </row>
    <row r="15" spans="1:31" ht="21" customHeight="1">
      <c r="B15" s="6112" t="s">
        <v>1159</v>
      </c>
      <c r="C15" s="6128">
        <v>402.3</v>
      </c>
      <c r="D15" s="5343">
        <v>455.7</v>
      </c>
      <c r="E15" s="5343">
        <v>450.8</v>
      </c>
      <c r="F15" s="5343">
        <v>456.8</v>
      </c>
      <c r="G15" s="6103">
        <v>505.5</v>
      </c>
      <c r="H15" s="6103">
        <v>631.6</v>
      </c>
      <c r="I15" s="6103">
        <v>681.8</v>
      </c>
      <c r="J15" s="6103">
        <v>914.6</v>
      </c>
      <c r="K15" s="6103">
        <v>935.4</v>
      </c>
      <c r="L15" s="6103">
        <v>1056.25</v>
      </c>
      <c r="M15" s="6103">
        <v>1713.1</v>
      </c>
      <c r="N15" s="6103">
        <v>1914.7</v>
      </c>
      <c r="O15" s="6103">
        <v>2236.8000000000002</v>
      </c>
      <c r="P15" s="6103">
        <v>2481.7199999999998</v>
      </c>
      <c r="Q15" s="6125">
        <v>2916.7049999999999</v>
      </c>
      <c r="R15" s="6141" t="s">
        <v>4523</v>
      </c>
    </row>
    <row r="16" spans="1:31" ht="21" customHeight="1">
      <c r="B16" s="6113" t="s">
        <v>1160</v>
      </c>
      <c r="C16" s="6129">
        <v>3296</v>
      </c>
      <c r="D16" s="5344">
        <v>2233.8000000000002</v>
      </c>
      <c r="E16" s="5344">
        <v>2245.4</v>
      </c>
      <c r="F16" s="5344">
        <v>2358.8000000000002</v>
      </c>
      <c r="G16" s="6104">
        <v>2256.9</v>
      </c>
      <c r="H16" s="6104">
        <v>2978.1</v>
      </c>
      <c r="I16" s="6104">
        <v>3926.5</v>
      </c>
      <c r="J16" s="6104">
        <v>5053.2</v>
      </c>
      <c r="K16" s="6104">
        <v>7645.5</v>
      </c>
      <c r="L16" s="6104">
        <v>13406</v>
      </c>
      <c r="M16" s="6104">
        <v>14919.3</v>
      </c>
      <c r="N16" s="6104">
        <v>15461.3</v>
      </c>
      <c r="O16" s="6104">
        <v>15692.6</v>
      </c>
      <c r="P16" s="6104">
        <v>16576.099999999999</v>
      </c>
      <c r="Q16" s="6127">
        <v>15574.841</v>
      </c>
      <c r="R16" s="6142" t="s">
        <v>4524</v>
      </c>
    </row>
    <row r="17" spans="2:18" ht="21" customHeight="1">
      <c r="B17" s="6110" t="s">
        <v>1161</v>
      </c>
      <c r="C17" s="6124">
        <v>216.9</v>
      </c>
      <c r="D17" s="5341">
        <v>303.39999999999998</v>
      </c>
      <c r="E17" s="5341">
        <v>326.5</v>
      </c>
      <c r="F17" s="5341">
        <v>384.1</v>
      </c>
      <c r="G17" s="6103">
        <v>420.9</v>
      </c>
      <c r="H17" s="6103">
        <v>730.5</v>
      </c>
      <c r="I17" s="6103">
        <v>795.4</v>
      </c>
      <c r="J17" s="6103">
        <v>823.6</v>
      </c>
      <c r="K17" s="6103">
        <v>1147.0999999999999</v>
      </c>
      <c r="L17" s="6103">
        <v>1326.0920000000001</v>
      </c>
      <c r="M17" s="6103">
        <v>1345.5</v>
      </c>
      <c r="N17" s="6103">
        <v>1765.4</v>
      </c>
      <c r="O17" s="6103">
        <v>2036.3</v>
      </c>
      <c r="P17" s="6103">
        <v>1876</v>
      </c>
      <c r="Q17" s="6125">
        <v>1657.1079999999999</v>
      </c>
      <c r="R17" s="6139" t="s">
        <v>4525</v>
      </c>
    </row>
    <row r="18" spans="2:18" ht="21" customHeight="1">
      <c r="B18" s="6111" t="s">
        <v>1162</v>
      </c>
      <c r="C18" s="6126">
        <v>2017</v>
      </c>
      <c r="D18" s="5342">
        <v>2172.8000000000002</v>
      </c>
      <c r="E18" s="5342">
        <v>2272.8000000000002</v>
      </c>
      <c r="F18" s="5342">
        <v>2439.1999999999998</v>
      </c>
      <c r="G18" s="6104">
        <v>2729.3</v>
      </c>
      <c r="H18" s="6104">
        <v>4015.9</v>
      </c>
      <c r="I18" s="6104">
        <v>4579.1000000000004</v>
      </c>
      <c r="J18" s="6104">
        <v>5583.6</v>
      </c>
      <c r="K18" s="6104">
        <v>6717.6</v>
      </c>
      <c r="L18" s="6104">
        <v>7238.326</v>
      </c>
      <c r="M18" s="6104">
        <v>7486.1</v>
      </c>
      <c r="N18" s="6104">
        <v>8099.8</v>
      </c>
      <c r="O18" s="6104">
        <v>9105.2999999999993</v>
      </c>
      <c r="P18" s="6104">
        <v>9021</v>
      </c>
      <c r="Q18" s="6127">
        <v>8392.9429999999993</v>
      </c>
      <c r="R18" s="6140" t="s">
        <v>4526</v>
      </c>
    </row>
    <row r="19" spans="2:18" ht="21" customHeight="1">
      <c r="B19" s="6112" t="s">
        <v>1163</v>
      </c>
      <c r="C19" s="6128">
        <v>83.7</v>
      </c>
      <c r="D19" s="5343">
        <v>81.099999999999994</v>
      </c>
      <c r="E19" s="5343">
        <v>86.8</v>
      </c>
      <c r="F19" s="5343">
        <v>98.3</v>
      </c>
      <c r="G19" s="6103">
        <v>105.7</v>
      </c>
      <c r="H19" s="6103">
        <v>124.7</v>
      </c>
      <c r="I19" s="6103">
        <v>141.30000000000001</v>
      </c>
      <c r="J19" s="6103">
        <v>155.80000000000001</v>
      </c>
      <c r="K19" s="6103">
        <v>161.6</v>
      </c>
      <c r="L19" s="6103">
        <v>150.99299999999999</v>
      </c>
      <c r="M19" s="6103">
        <v>154.30000000000001</v>
      </c>
      <c r="N19" s="6103">
        <v>183.7</v>
      </c>
      <c r="O19" s="6103">
        <v>190.1</v>
      </c>
      <c r="P19" s="6103">
        <v>396</v>
      </c>
      <c r="Q19" s="6125">
        <v>390.03</v>
      </c>
      <c r="R19" s="6141" t="s">
        <v>4527</v>
      </c>
    </row>
    <row r="20" spans="2:18" ht="21" customHeight="1">
      <c r="B20" s="6111" t="s">
        <v>1164</v>
      </c>
      <c r="C20" s="6126">
        <v>60</v>
      </c>
      <c r="D20" s="5342">
        <v>63.8</v>
      </c>
      <c r="E20" s="5342">
        <v>80</v>
      </c>
      <c r="F20" s="5342">
        <v>80.3</v>
      </c>
      <c r="G20" s="6104">
        <v>83.7</v>
      </c>
      <c r="H20" s="6104">
        <v>98.2</v>
      </c>
      <c r="I20" s="6104">
        <v>142.1</v>
      </c>
      <c r="J20" s="6104">
        <v>103.6</v>
      </c>
      <c r="K20" s="6104">
        <v>136.30000000000001</v>
      </c>
      <c r="L20" s="6104">
        <v>157.4</v>
      </c>
      <c r="M20" s="6104">
        <v>157.1</v>
      </c>
      <c r="N20" s="6104">
        <v>154.69999999999999</v>
      </c>
      <c r="O20" s="6104">
        <v>179.3</v>
      </c>
      <c r="P20" s="6104">
        <v>308.49</v>
      </c>
      <c r="Q20" s="6127">
        <v>341.6</v>
      </c>
      <c r="R20" s="6140" t="s">
        <v>4528</v>
      </c>
    </row>
    <row r="21" spans="2:18" ht="21" customHeight="1">
      <c r="B21" s="6110" t="s">
        <v>1165</v>
      </c>
      <c r="C21" s="6124">
        <v>2257</v>
      </c>
      <c r="D21" s="5341">
        <v>2298.1</v>
      </c>
      <c r="E21" s="5341">
        <v>2403.6999999999998</v>
      </c>
      <c r="F21" s="5341">
        <v>2423.4</v>
      </c>
      <c r="G21" s="6103">
        <v>2608.3000000000002</v>
      </c>
      <c r="H21" s="6103">
        <v>3117.5</v>
      </c>
      <c r="I21" s="6103">
        <v>3188.9</v>
      </c>
      <c r="J21" s="6103">
        <v>3698.2</v>
      </c>
      <c r="K21" s="6103">
        <v>5423.8</v>
      </c>
      <c r="L21" s="6103">
        <v>7338.6090000000004</v>
      </c>
      <c r="M21" s="6103">
        <v>7843.4</v>
      </c>
      <c r="N21" s="6103">
        <v>8625.5</v>
      </c>
      <c r="O21" s="6103">
        <v>9424</v>
      </c>
      <c r="P21" s="6103">
        <v>9545.11</v>
      </c>
      <c r="Q21" s="6125">
        <v>8610.0419999999995</v>
      </c>
      <c r="R21" s="6139" t="s">
        <v>4529</v>
      </c>
    </row>
    <row r="22" spans="2:18" ht="21" customHeight="1">
      <c r="B22" s="6111" t="s">
        <v>1166</v>
      </c>
      <c r="C22" s="6126">
        <v>1432</v>
      </c>
      <c r="D22" s="5342">
        <v>1456.3</v>
      </c>
      <c r="E22" s="5342">
        <v>1538.8</v>
      </c>
      <c r="F22" s="5342">
        <v>1508.5</v>
      </c>
      <c r="G22" s="6104">
        <v>1620.9</v>
      </c>
      <c r="H22" s="6104">
        <v>1903.6</v>
      </c>
      <c r="I22" s="6104">
        <v>1894.7</v>
      </c>
      <c r="J22" s="6104">
        <v>2467.6999999999998</v>
      </c>
      <c r="K22" s="6104">
        <v>2906.6</v>
      </c>
      <c r="L22" s="6104">
        <v>3493.7579999999998</v>
      </c>
      <c r="M22" s="6104">
        <v>3916.1</v>
      </c>
      <c r="N22" s="6104">
        <v>4471.3</v>
      </c>
      <c r="O22" s="6104">
        <v>5710</v>
      </c>
      <c r="P22" s="6104">
        <v>5984.61</v>
      </c>
      <c r="Q22" s="6127">
        <v>5964.9840000000004</v>
      </c>
      <c r="R22" s="6140" t="s">
        <v>4530</v>
      </c>
    </row>
    <row r="23" spans="2:18" ht="21" customHeight="1">
      <c r="B23" s="6110" t="s">
        <v>1167</v>
      </c>
      <c r="C23" s="6124">
        <v>546.5</v>
      </c>
      <c r="D23" s="5341">
        <v>539.9</v>
      </c>
      <c r="E23" s="5341">
        <v>574.29999999999995</v>
      </c>
      <c r="F23" s="5341">
        <v>621.6</v>
      </c>
      <c r="G23" s="6103">
        <v>681.5</v>
      </c>
      <c r="H23" s="6103">
        <v>781</v>
      </c>
      <c r="I23" s="6103">
        <v>784.9</v>
      </c>
      <c r="J23" s="6103">
        <v>822</v>
      </c>
      <c r="K23" s="6103">
        <v>921.1</v>
      </c>
      <c r="L23" s="6103">
        <v>1038.4739999999999</v>
      </c>
      <c r="M23" s="6103">
        <v>1124.3</v>
      </c>
      <c r="N23" s="6103">
        <v>1244.9000000000001</v>
      </c>
      <c r="O23" s="6103">
        <v>1345.9</v>
      </c>
      <c r="P23" s="6103">
        <v>1394.37</v>
      </c>
      <c r="Q23" s="6125">
        <v>1357.566</v>
      </c>
      <c r="R23" s="6139" t="s">
        <v>4531</v>
      </c>
    </row>
    <row r="24" spans="2:18" ht="21" customHeight="1">
      <c r="B24" s="6111" t="s">
        <v>1168</v>
      </c>
      <c r="C24" s="6126">
        <v>1255</v>
      </c>
      <c r="D24" s="5342">
        <v>1257.5999999999999</v>
      </c>
      <c r="E24" s="5342">
        <v>1259.5999999999999</v>
      </c>
      <c r="F24" s="5342">
        <v>1177.8</v>
      </c>
      <c r="G24" s="6104">
        <v>1223.2</v>
      </c>
      <c r="H24" s="6104">
        <v>1500.2</v>
      </c>
      <c r="I24" s="6104">
        <v>1629.3</v>
      </c>
      <c r="J24" s="6104">
        <v>1866</v>
      </c>
      <c r="K24" s="6104">
        <v>2192.6999999999998</v>
      </c>
      <c r="L24" s="6104">
        <v>2516.5590000000002</v>
      </c>
      <c r="M24" s="6104">
        <v>2723.3</v>
      </c>
      <c r="N24" s="6104">
        <v>2850.7</v>
      </c>
      <c r="O24" s="6104">
        <v>3815.8</v>
      </c>
      <c r="P24" s="6104">
        <v>4112.92</v>
      </c>
      <c r="Q24" s="6127">
        <v>4146.92</v>
      </c>
      <c r="R24" s="6140" t="s">
        <v>4532</v>
      </c>
    </row>
    <row r="25" spans="2:18" ht="21" customHeight="1">
      <c r="B25" s="6110" t="s">
        <v>1169</v>
      </c>
      <c r="C25" s="6124">
        <v>276.89999999999998</v>
      </c>
      <c r="D25" s="5341">
        <v>281</v>
      </c>
      <c r="E25" s="5341">
        <v>287.89999999999998</v>
      </c>
      <c r="F25" s="5341">
        <v>309.8</v>
      </c>
      <c r="G25" s="6103">
        <v>317.60000000000002</v>
      </c>
      <c r="H25" s="6103">
        <v>407.1</v>
      </c>
      <c r="I25" s="6103">
        <v>407.1</v>
      </c>
      <c r="J25" s="6103">
        <v>431.1</v>
      </c>
      <c r="K25" s="6103">
        <v>493.9</v>
      </c>
      <c r="L25" s="6103">
        <v>602.15099999999995</v>
      </c>
      <c r="M25" s="6103">
        <v>655.7</v>
      </c>
      <c r="N25" s="6103">
        <v>828.4</v>
      </c>
      <c r="O25" s="6103">
        <v>1005.1</v>
      </c>
      <c r="P25" s="6103">
        <v>1033.6500000000001</v>
      </c>
      <c r="Q25" s="6125">
        <v>1046.95</v>
      </c>
      <c r="R25" s="6139" t="s">
        <v>4533</v>
      </c>
    </row>
    <row r="26" spans="2:18" ht="21" customHeight="1">
      <c r="B26" s="6111" t="s">
        <v>1170</v>
      </c>
      <c r="C26" s="6126">
        <v>699.6</v>
      </c>
      <c r="D26" s="5342">
        <v>723.5</v>
      </c>
      <c r="E26" s="5342">
        <v>737</v>
      </c>
      <c r="F26" s="5342">
        <v>867.5</v>
      </c>
      <c r="G26" s="6104">
        <v>994.2</v>
      </c>
      <c r="H26" s="6104">
        <v>1273.9000000000001</v>
      </c>
      <c r="I26" s="6104">
        <v>1273.9000000000001</v>
      </c>
      <c r="J26" s="6104">
        <v>2165</v>
      </c>
      <c r="K26" s="6104">
        <v>2741.1</v>
      </c>
      <c r="L26" s="6104">
        <v>1534.9490000000001</v>
      </c>
      <c r="M26" s="6104">
        <v>1600.9</v>
      </c>
      <c r="N26" s="6104">
        <v>1856.5</v>
      </c>
      <c r="O26" s="6104">
        <v>2204.4</v>
      </c>
      <c r="P26" s="6104">
        <v>2296.19</v>
      </c>
      <c r="Q26" s="6127">
        <v>2296.69</v>
      </c>
      <c r="R26" s="6140" t="s">
        <v>4534</v>
      </c>
    </row>
    <row r="27" spans="2:18" ht="21" customHeight="1">
      <c r="B27" s="6110" t="s">
        <v>1171</v>
      </c>
      <c r="C27" s="6124">
        <v>743.3</v>
      </c>
      <c r="D27" s="5341">
        <v>710.6</v>
      </c>
      <c r="E27" s="5341">
        <v>744.5</v>
      </c>
      <c r="F27" s="5341">
        <v>672.7</v>
      </c>
      <c r="G27" s="6103">
        <v>754.4</v>
      </c>
      <c r="H27" s="6103">
        <v>999.3</v>
      </c>
      <c r="I27" s="6103">
        <v>998.5</v>
      </c>
      <c r="J27" s="6103">
        <v>1493</v>
      </c>
      <c r="K27" s="6103">
        <v>1693.5</v>
      </c>
      <c r="L27" s="6103">
        <v>1873.914</v>
      </c>
      <c r="M27" s="6103">
        <v>1919.7</v>
      </c>
      <c r="N27" s="6103">
        <v>2189.6</v>
      </c>
      <c r="O27" s="6103">
        <v>2690.6</v>
      </c>
      <c r="P27" s="6103">
        <v>2823.11</v>
      </c>
      <c r="Q27" s="6125">
        <v>2902.402</v>
      </c>
      <c r="R27" s="6139" t="s">
        <v>4535</v>
      </c>
    </row>
    <row r="28" spans="2:18" ht="21" customHeight="1">
      <c r="B28" s="6111" t="s">
        <v>1172</v>
      </c>
      <c r="C28" s="6126">
        <v>355.9</v>
      </c>
      <c r="D28" s="5342">
        <v>407.4</v>
      </c>
      <c r="E28" s="5342">
        <v>422</v>
      </c>
      <c r="F28" s="5342">
        <v>469</v>
      </c>
      <c r="G28" s="6104">
        <v>599.9</v>
      </c>
      <c r="H28" s="6104">
        <v>662.9</v>
      </c>
      <c r="I28" s="6104">
        <v>763.3</v>
      </c>
      <c r="J28" s="6104">
        <v>1398.8</v>
      </c>
      <c r="K28" s="6104">
        <v>1974.5</v>
      </c>
      <c r="L28" s="6104">
        <v>2562.915</v>
      </c>
      <c r="M28" s="6104">
        <v>2697.2</v>
      </c>
      <c r="N28" s="6104">
        <v>3048.4</v>
      </c>
      <c r="O28" s="6104">
        <v>3605.1</v>
      </c>
      <c r="P28" s="6104">
        <v>3726.53</v>
      </c>
      <c r="Q28" s="6127">
        <v>3250.7710000000002</v>
      </c>
      <c r="R28" s="6140" t="s">
        <v>4536</v>
      </c>
    </row>
    <row r="29" spans="2:18" ht="21" customHeight="1">
      <c r="B29" s="6110" t="s">
        <v>1173</v>
      </c>
      <c r="C29" s="6124" t="s">
        <v>641</v>
      </c>
      <c r="D29" s="5341" t="s">
        <v>641</v>
      </c>
      <c r="E29" s="5341" t="s">
        <v>641</v>
      </c>
      <c r="F29" s="5341">
        <v>174</v>
      </c>
      <c r="G29" s="6103">
        <v>257.60000000000002</v>
      </c>
      <c r="H29" s="6103">
        <v>345.2</v>
      </c>
      <c r="I29" s="6103">
        <v>404.1</v>
      </c>
      <c r="J29" s="6103">
        <v>890.1</v>
      </c>
      <c r="K29" s="6103">
        <v>1150.5999999999999</v>
      </c>
      <c r="L29" s="6103">
        <v>1301.6769999999999</v>
      </c>
      <c r="M29" s="6103">
        <v>1420</v>
      </c>
      <c r="N29" s="6103">
        <v>1619.1</v>
      </c>
      <c r="O29" s="6103">
        <v>2078</v>
      </c>
      <c r="P29" s="6103">
        <v>2230.69</v>
      </c>
      <c r="Q29" s="6125">
        <v>2354.69</v>
      </c>
      <c r="R29" s="6139" t="s">
        <v>4537</v>
      </c>
    </row>
    <row r="30" spans="2:18" ht="21" customHeight="1">
      <c r="B30" s="6111" t="s">
        <v>1174</v>
      </c>
      <c r="C30" s="6126" t="s">
        <v>641</v>
      </c>
      <c r="D30" s="5342" t="s">
        <v>641</v>
      </c>
      <c r="E30" s="5342" t="s">
        <v>641</v>
      </c>
      <c r="F30" s="5342">
        <v>308.8</v>
      </c>
      <c r="G30" s="6104">
        <v>378.2</v>
      </c>
      <c r="H30" s="6104">
        <v>659.5</v>
      </c>
      <c r="I30" s="6104">
        <v>709.5</v>
      </c>
      <c r="J30" s="6104">
        <v>1096.0999999999999</v>
      </c>
      <c r="K30" s="6104">
        <v>1296.9000000000001</v>
      </c>
      <c r="L30" s="6104">
        <v>1390.6569999999999</v>
      </c>
      <c r="M30" s="6104">
        <v>1707.5</v>
      </c>
      <c r="N30" s="6104">
        <v>1970.3</v>
      </c>
      <c r="O30" s="6104">
        <v>2351</v>
      </c>
      <c r="P30" s="6104">
        <v>2565.44</v>
      </c>
      <c r="Q30" s="6127">
        <v>2604.8209999999999</v>
      </c>
      <c r="R30" s="6140" t="s">
        <v>4538</v>
      </c>
    </row>
    <row r="31" spans="2:18" ht="21" customHeight="1">
      <c r="B31" s="6110" t="s">
        <v>1175</v>
      </c>
      <c r="C31" s="6124" t="s">
        <v>641</v>
      </c>
      <c r="D31" s="5341" t="s">
        <v>641</v>
      </c>
      <c r="E31" s="5341" t="s">
        <v>641</v>
      </c>
      <c r="F31" s="5341">
        <v>121.9</v>
      </c>
      <c r="G31" s="6103">
        <v>178.1</v>
      </c>
      <c r="H31" s="6103">
        <v>303.10000000000002</v>
      </c>
      <c r="I31" s="6103">
        <v>366.5</v>
      </c>
      <c r="J31" s="6103">
        <v>775</v>
      </c>
      <c r="K31" s="6103">
        <v>935.5</v>
      </c>
      <c r="L31" s="6103">
        <v>1076.9459999999999</v>
      </c>
      <c r="M31" s="6103">
        <v>1266.2</v>
      </c>
      <c r="N31" s="6103">
        <v>1554.9</v>
      </c>
      <c r="O31" s="6103">
        <v>2040.4</v>
      </c>
      <c r="P31" s="6103">
        <v>2064.63</v>
      </c>
      <c r="Q31" s="6125">
        <v>2102.73</v>
      </c>
      <c r="R31" s="6139" t="s">
        <v>4539</v>
      </c>
    </row>
    <row r="32" spans="2:18" ht="21" customHeight="1">
      <c r="B32" s="6111" t="s">
        <v>1176</v>
      </c>
      <c r="C32" s="6126" t="s">
        <v>641</v>
      </c>
      <c r="D32" s="5342" t="s">
        <v>641</v>
      </c>
      <c r="E32" s="5342" t="s">
        <v>641</v>
      </c>
      <c r="F32" s="5342" t="s">
        <v>641</v>
      </c>
      <c r="G32" s="6104" t="s">
        <v>641</v>
      </c>
      <c r="H32" s="6104">
        <v>151.4</v>
      </c>
      <c r="I32" s="6104">
        <v>219.5</v>
      </c>
      <c r="J32" s="6104">
        <v>541.29999999999995</v>
      </c>
      <c r="K32" s="6104">
        <v>720.7</v>
      </c>
      <c r="L32" s="6104">
        <v>1001.848</v>
      </c>
      <c r="M32" s="6104">
        <v>1082.9000000000001</v>
      </c>
      <c r="N32" s="6104">
        <v>1429</v>
      </c>
      <c r="O32" s="6104">
        <v>1771.5</v>
      </c>
      <c r="P32" s="6104">
        <v>1851.16</v>
      </c>
      <c r="Q32" s="6127">
        <v>1747.9849999999999</v>
      </c>
      <c r="R32" s="6140" t="s">
        <v>4540</v>
      </c>
    </row>
    <row r="33" spans="2:18" ht="21" customHeight="1">
      <c r="B33" s="6110" t="s">
        <v>1177</v>
      </c>
      <c r="C33" s="6124" t="s">
        <v>641</v>
      </c>
      <c r="D33" s="5341" t="s">
        <v>641</v>
      </c>
      <c r="E33" s="5341" t="s">
        <v>641</v>
      </c>
      <c r="F33" s="5341" t="s">
        <v>641</v>
      </c>
      <c r="G33" s="6103" t="s">
        <v>641</v>
      </c>
      <c r="H33" s="6103">
        <v>130</v>
      </c>
      <c r="I33" s="6103">
        <v>189.8</v>
      </c>
      <c r="J33" s="6103">
        <v>459.4</v>
      </c>
      <c r="K33" s="6103">
        <v>694.5</v>
      </c>
      <c r="L33" s="6103">
        <v>768.91800000000001</v>
      </c>
      <c r="M33" s="6103">
        <v>900</v>
      </c>
      <c r="N33" s="6103">
        <v>1022.6</v>
      </c>
      <c r="O33" s="6103">
        <v>1440.5</v>
      </c>
      <c r="P33" s="6103">
        <v>1453.42</v>
      </c>
      <c r="Q33" s="6125">
        <v>1464.7</v>
      </c>
      <c r="R33" s="6139" t="s">
        <v>4541</v>
      </c>
    </row>
    <row r="34" spans="2:18" ht="21" customHeight="1">
      <c r="B34" s="6111" t="s">
        <v>1178</v>
      </c>
      <c r="C34" s="6126" t="s">
        <v>641</v>
      </c>
      <c r="D34" s="5342" t="s">
        <v>641</v>
      </c>
      <c r="E34" s="5342" t="s">
        <v>641</v>
      </c>
      <c r="F34" s="5342" t="s">
        <v>641</v>
      </c>
      <c r="G34" s="6104" t="s">
        <v>641</v>
      </c>
      <c r="H34" s="6104">
        <v>135</v>
      </c>
      <c r="I34" s="6104">
        <v>155.5</v>
      </c>
      <c r="J34" s="6104">
        <v>480.8</v>
      </c>
      <c r="K34" s="6104">
        <v>588.1</v>
      </c>
      <c r="L34" s="6104">
        <v>666.78499999999997</v>
      </c>
      <c r="M34" s="6104">
        <v>882.9</v>
      </c>
      <c r="N34" s="6104">
        <v>1039.3</v>
      </c>
      <c r="O34" s="6104">
        <v>1330.5</v>
      </c>
      <c r="P34" s="6104">
        <v>1365.03</v>
      </c>
      <c r="Q34" s="6127">
        <v>1389.73</v>
      </c>
      <c r="R34" s="6140" t="s">
        <v>4542</v>
      </c>
    </row>
    <row r="35" spans="2:18" ht="21" customHeight="1">
      <c r="B35" s="6110" t="s">
        <v>1179</v>
      </c>
      <c r="C35" s="6124" t="s">
        <v>641</v>
      </c>
      <c r="D35" s="5341" t="s">
        <v>641</v>
      </c>
      <c r="E35" s="5341" t="s">
        <v>641</v>
      </c>
      <c r="F35" s="5341" t="s">
        <v>641</v>
      </c>
      <c r="G35" s="6103" t="s">
        <v>641</v>
      </c>
      <c r="H35" s="6103" t="s">
        <v>641</v>
      </c>
      <c r="I35" s="6103">
        <v>103.7</v>
      </c>
      <c r="J35" s="6103">
        <v>364.2</v>
      </c>
      <c r="K35" s="6103">
        <v>500.3</v>
      </c>
      <c r="L35" s="6103">
        <v>685.94799999999998</v>
      </c>
      <c r="M35" s="6103">
        <v>793.1</v>
      </c>
      <c r="N35" s="6103">
        <v>986.6</v>
      </c>
      <c r="O35" s="6103">
        <v>1287.5999999999999</v>
      </c>
      <c r="P35" s="6103">
        <v>1361.21</v>
      </c>
      <c r="Q35" s="6125">
        <v>1363.1110000000001</v>
      </c>
      <c r="R35" s="6139" t="s">
        <v>4543</v>
      </c>
    </row>
    <row r="36" spans="2:18" ht="21" customHeight="1">
      <c r="B36" s="6111" t="s">
        <v>1180</v>
      </c>
      <c r="C36" s="6126" t="s">
        <v>641</v>
      </c>
      <c r="D36" s="5342" t="s">
        <v>641</v>
      </c>
      <c r="E36" s="5342" t="s">
        <v>641</v>
      </c>
      <c r="F36" s="5342" t="s">
        <v>641</v>
      </c>
      <c r="G36" s="6104" t="s">
        <v>641</v>
      </c>
      <c r="H36" s="6104" t="s">
        <v>641</v>
      </c>
      <c r="I36" s="6104">
        <v>101.1</v>
      </c>
      <c r="J36" s="6104">
        <v>323.7</v>
      </c>
      <c r="K36" s="6104">
        <v>445.9</v>
      </c>
      <c r="L36" s="6104">
        <v>530.23099999999999</v>
      </c>
      <c r="M36" s="6104">
        <v>626.79999999999995</v>
      </c>
      <c r="N36" s="6104">
        <v>769.6</v>
      </c>
      <c r="O36" s="6104">
        <v>941.3</v>
      </c>
      <c r="P36" s="6104">
        <v>997.7</v>
      </c>
      <c r="Q36" s="6127">
        <v>1017.751</v>
      </c>
      <c r="R36" s="6140" t="s">
        <v>4544</v>
      </c>
    </row>
    <row r="37" spans="2:18" ht="21" customHeight="1">
      <c r="B37" s="6110" t="s">
        <v>1181</v>
      </c>
      <c r="C37" s="6124" t="s">
        <v>641</v>
      </c>
      <c r="D37" s="5341" t="s">
        <v>641</v>
      </c>
      <c r="E37" s="5341" t="s">
        <v>641</v>
      </c>
      <c r="F37" s="5341" t="s">
        <v>641</v>
      </c>
      <c r="G37" s="6103" t="s">
        <v>641</v>
      </c>
      <c r="H37" s="6103" t="s">
        <v>641</v>
      </c>
      <c r="I37" s="6103">
        <v>113.1</v>
      </c>
      <c r="J37" s="6103">
        <v>320</v>
      </c>
      <c r="K37" s="6103">
        <v>398.6</v>
      </c>
      <c r="L37" s="6103">
        <v>536.96699999999998</v>
      </c>
      <c r="M37" s="6103">
        <v>630.1</v>
      </c>
      <c r="N37" s="6103">
        <v>766.4</v>
      </c>
      <c r="O37" s="6103">
        <v>1079.2</v>
      </c>
      <c r="P37" s="6103">
        <v>1172.49</v>
      </c>
      <c r="Q37" s="6125">
        <v>1224.1410000000001</v>
      </c>
      <c r="R37" s="6139" t="s">
        <v>4545</v>
      </c>
    </row>
    <row r="38" spans="2:18" ht="21" customHeight="1">
      <c r="B38" s="6111" t="s">
        <v>1182</v>
      </c>
      <c r="C38" s="6126" t="s">
        <v>641</v>
      </c>
      <c r="D38" s="5342" t="s">
        <v>641</v>
      </c>
      <c r="E38" s="5342" t="s">
        <v>641</v>
      </c>
      <c r="F38" s="5342" t="s">
        <v>641</v>
      </c>
      <c r="G38" s="6104" t="s">
        <v>641</v>
      </c>
      <c r="H38" s="6104" t="s">
        <v>641</v>
      </c>
      <c r="I38" s="6104">
        <v>1122.5999999999999</v>
      </c>
      <c r="J38" s="6104">
        <v>1357.8</v>
      </c>
      <c r="K38" s="6104">
        <v>1425.6</v>
      </c>
      <c r="L38" s="6104">
        <v>895.67200000000003</v>
      </c>
      <c r="M38" s="6104">
        <v>834.7</v>
      </c>
      <c r="N38" s="6104">
        <v>1173.8</v>
      </c>
      <c r="O38" s="6104">
        <v>2195.9</v>
      </c>
      <c r="P38" s="6104">
        <v>2603.48</v>
      </c>
      <c r="Q38" s="6127">
        <v>2685.78</v>
      </c>
      <c r="R38" s="6140" t="s">
        <v>4546</v>
      </c>
    </row>
    <row r="39" spans="2:18" ht="21" customHeight="1">
      <c r="B39" s="6110" t="s">
        <v>1183</v>
      </c>
      <c r="C39" s="6124" t="s">
        <v>641</v>
      </c>
      <c r="D39" s="5341" t="s">
        <v>641</v>
      </c>
      <c r="E39" s="5341" t="s">
        <v>641</v>
      </c>
      <c r="F39" s="5341" t="s">
        <v>641</v>
      </c>
      <c r="G39" s="6103" t="s">
        <v>641</v>
      </c>
      <c r="H39" s="6103" t="s">
        <v>641</v>
      </c>
      <c r="I39" s="6103" t="s">
        <v>641</v>
      </c>
      <c r="J39" s="6103">
        <v>316</v>
      </c>
      <c r="K39" s="6103">
        <v>444.3</v>
      </c>
      <c r="L39" s="6103">
        <v>522.17600000000004</v>
      </c>
      <c r="M39" s="6103">
        <v>548.9</v>
      </c>
      <c r="N39" s="6103">
        <v>724.6</v>
      </c>
      <c r="O39" s="6103">
        <v>932.7</v>
      </c>
      <c r="P39" s="6103">
        <v>1002.28</v>
      </c>
      <c r="Q39" s="6125">
        <v>1030.3800000000001</v>
      </c>
      <c r="R39" s="6139" t="s">
        <v>4547</v>
      </c>
    </row>
    <row r="40" spans="2:18" ht="21" customHeight="1">
      <c r="B40" s="6111" t="s">
        <v>1184</v>
      </c>
      <c r="C40" s="6126" t="s">
        <v>641</v>
      </c>
      <c r="D40" s="5342" t="s">
        <v>641</v>
      </c>
      <c r="E40" s="5342" t="s">
        <v>641</v>
      </c>
      <c r="F40" s="5342" t="s">
        <v>641</v>
      </c>
      <c r="G40" s="6104" t="s">
        <v>641</v>
      </c>
      <c r="H40" s="6104" t="s">
        <v>641</v>
      </c>
      <c r="I40" s="6104" t="s">
        <v>641</v>
      </c>
      <c r="J40" s="6104" t="s">
        <v>641</v>
      </c>
      <c r="K40" s="6104" t="s">
        <v>641</v>
      </c>
      <c r="L40" s="6104">
        <v>1772.971</v>
      </c>
      <c r="M40" s="6104">
        <v>2008.6</v>
      </c>
      <c r="N40" s="6104">
        <v>2367.5</v>
      </c>
      <c r="O40" s="6104">
        <v>2907.8</v>
      </c>
      <c r="P40" s="6104">
        <v>3216.16</v>
      </c>
      <c r="Q40" s="6127">
        <v>3143.2950000000001</v>
      </c>
      <c r="R40" s="6140" t="s">
        <v>4548</v>
      </c>
    </row>
    <row r="41" spans="2:18" ht="21" customHeight="1">
      <c r="B41" s="6110" t="s">
        <v>4585</v>
      </c>
      <c r="C41" s="6124" t="s">
        <v>641</v>
      </c>
      <c r="D41" s="5341" t="s">
        <v>641</v>
      </c>
      <c r="E41" s="5341" t="s">
        <v>641</v>
      </c>
      <c r="F41" s="5341" t="s">
        <v>641</v>
      </c>
      <c r="G41" s="6103" t="s">
        <v>641</v>
      </c>
      <c r="H41" s="6103" t="s">
        <v>641</v>
      </c>
      <c r="I41" s="6103" t="s">
        <v>641</v>
      </c>
      <c r="J41" s="6103" t="s">
        <v>641</v>
      </c>
      <c r="K41" s="6103" t="s">
        <v>641</v>
      </c>
      <c r="L41" s="6103">
        <v>465.37299999999999</v>
      </c>
      <c r="M41" s="6103">
        <v>624.70000000000005</v>
      </c>
      <c r="N41" s="6103">
        <v>812.1</v>
      </c>
      <c r="O41" s="6103">
        <v>1239.7</v>
      </c>
      <c r="P41" s="6103">
        <v>1310.97</v>
      </c>
      <c r="Q41" s="6125">
        <v>1340.17</v>
      </c>
      <c r="R41" s="6139" t="s">
        <v>4549</v>
      </c>
    </row>
    <row r="42" spans="2:18" ht="21" customHeight="1">
      <c r="B42" s="6111" t="s">
        <v>1185</v>
      </c>
      <c r="C42" s="6126" t="s">
        <v>641</v>
      </c>
      <c r="D42" s="5342" t="s">
        <v>641</v>
      </c>
      <c r="E42" s="5342" t="s">
        <v>641</v>
      </c>
      <c r="F42" s="5342" t="s">
        <v>641</v>
      </c>
      <c r="G42" s="6104" t="s">
        <v>641</v>
      </c>
      <c r="H42" s="6104" t="s">
        <v>641</v>
      </c>
      <c r="I42" s="6104" t="s">
        <v>641</v>
      </c>
      <c r="J42" s="6104" t="s">
        <v>641</v>
      </c>
      <c r="K42" s="6104" t="s">
        <v>641</v>
      </c>
      <c r="L42" s="6104">
        <v>301</v>
      </c>
      <c r="M42" s="6104">
        <v>359</v>
      </c>
      <c r="N42" s="6104">
        <v>493.1</v>
      </c>
      <c r="O42" s="6104">
        <v>949.4</v>
      </c>
      <c r="P42" s="6104">
        <v>959.97</v>
      </c>
      <c r="Q42" s="6127">
        <v>1038.97</v>
      </c>
      <c r="R42" s="6140" t="s">
        <v>4550</v>
      </c>
    </row>
    <row r="43" spans="2:18" ht="21" customHeight="1">
      <c r="B43" s="6110" t="s">
        <v>1186</v>
      </c>
      <c r="C43" s="6124" t="s">
        <v>641</v>
      </c>
      <c r="D43" s="5341" t="s">
        <v>641</v>
      </c>
      <c r="E43" s="5341" t="s">
        <v>641</v>
      </c>
      <c r="F43" s="5341" t="s">
        <v>641</v>
      </c>
      <c r="G43" s="6103" t="s">
        <v>641</v>
      </c>
      <c r="H43" s="6103" t="s">
        <v>641</v>
      </c>
      <c r="I43" s="6103" t="s">
        <v>641</v>
      </c>
      <c r="J43" s="6103" t="s">
        <v>641</v>
      </c>
      <c r="K43" s="6103" t="s">
        <v>641</v>
      </c>
      <c r="L43" s="6103">
        <v>478.673</v>
      </c>
      <c r="M43" s="6103">
        <v>575.6</v>
      </c>
      <c r="N43" s="6103">
        <v>759</v>
      </c>
      <c r="O43" s="6103">
        <v>896.8</v>
      </c>
      <c r="P43" s="6103">
        <v>1001.56</v>
      </c>
      <c r="Q43" s="6125">
        <v>1112.56</v>
      </c>
      <c r="R43" s="6139" t="s">
        <v>4551</v>
      </c>
    </row>
    <row r="44" spans="2:18" ht="21" customHeight="1">
      <c r="B44" s="6111" t="s">
        <v>1187</v>
      </c>
      <c r="C44" s="6126">
        <v>1396</v>
      </c>
      <c r="D44" s="5342">
        <v>1508.9</v>
      </c>
      <c r="E44" s="5342">
        <v>1542.2</v>
      </c>
      <c r="F44" s="5342">
        <v>2004.9</v>
      </c>
      <c r="G44" s="6104">
        <v>2488.5</v>
      </c>
      <c r="H44" s="6104">
        <v>3309.8</v>
      </c>
      <c r="I44" s="6104">
        <v>3412.5</v>
      </c>
      <c r="J44" s="6104">
        <v>3433.6</v>
      </c>
      <c r="K44" s="6104">
        <v>3735</v>
      </c>
      <c r="L44" s="6104">
        <v>4415.84</v>
      </c>
      <c r="M44" s="6104">
        <v>4605.3999999999996</v>
      </c>
      <c r="N44" s="6104">
        <v>4795.3</v>
      </c>
      <c r="O44" s="6104">
        <v>5318.1</v>
      </c>
      <c r="P44" s="6104">
        <v>5342.43</v>
      </c>
      <c r="Q44" s="6127">
        <v>5274.43</v>
      </c>
      <c r="R44" s="6140" t="s">
        <v>4552</v>
      </c>
    </row>
    <row r="45" spans="2:18" ht="21" customHeight="1">
      <c r="B45" s="6112" t="s">
        <v>1188</v>
      </c>
      <c r="C45" s="6124">
        <v>295.60000000000002</v>
      </c>
      <c r="D45" s="5341">
        <v>518.70000000000005</v>
      </c>
      <c r="E45" s="5341">
        <v>504.4</v>
      </c>
      <c r="F45" s="5341">
        <v>515.70000000000005</v>
      </c>
      <c r="G45" s="6103">
        <v>520.6</v>
      </c>
      <c r="H45" s="6103">
        <v>599.20000000000005</v>
      </c>
      <c r="I45" s="6103">
        <v>704.8</v>
      </c>
      <c r="J45" s="6103">
        <v>857.7</v>
      </c>
      <c r="K45" s="6103">
        <v>1115.4000000000001</v>
      </c>
      <c r="L45" s="6103">
        <v>1254.6379999999999</v>
      </c>
      <c r="M45" s="6103">
        <v>1693.6</v>
      </c>
      <c r="N45" s="6103">
        <v>1797.5</v>
      </c>
      <c r="O45" s="6103">
        <v>2150.4</v>
      </c>
      <c r="P45" s="6103">
        <v>2289.1799999999998</v>
      </c>
      <c r="Q45" s="6125">
        <v>2407.5279999999998</v>
      </c>
      <c r="R45" s="6139" t="s">
        <v>4553</v>
      </c>
    </row>
    <row r="46" spans="2:18" ht="21" customHeight="1">
      <c r="B46" s="6111" t="s">
        <v>1189</v>
      </c>
      <c r="C46" s="6126">
        <v>222.3</v>
      </c>
      <c r="D46" s="5342">
        <v>223.6</v>
      </c>
      <c r="E46" s="5342">
        <v>202.5</v>
      </c>
      <c r="F46" s="5342">
        <v>201.5</v>
      </c>
      <c r="G46" s="6104">
        <v>200.1</v>
      </c>
      <c r="H46" s="6104">
        <v>247.6</v>
      </c>
      <c r="I46" s="6104">
        <v>268.5</v>
      </c>
      <c r="J46" s="6104">
        <v>288.3</v>
      </c>
      <c r="K46" s="6104">
        <v>339.6</v>
      </c>
      <c r="L46" s="6104">
        <v>447.97500000000002</v>
      </c>
      <c r="M46" s="6104">
        <v>472.1</v>
      </c>
      <c r="N46" s="6104">
        <v>519.29999999999995</v>
      </c>
      <c r="O46" s="6104">
        <v>565.1</v>
      </c>
      <c r="P46" s="6104">
        <v>657.62</v>
      </c>
      <c r="Q46" s="6127">
        <v>664.00800000000004</v>
      </c>
      <c r="R46" s="6140" t="s">
        <v>4554</v>
      </c>
    </row>
    <row r="47" spans="2:18" ht="21" customHeight="1">
      <c r="B47" s="6112" t="s">
        <v>1190</v>
      </c>
      <c r="C47" s="6130" t="s">
        <v>641</v>
      </c>
      <c r="D47" s="5345" t="s">
        <v>641</v>
      </c>
      <c r="E47" s="5345" t="s">
        <v>641</v>
      </c>
      <c r="F47" s="5345" t="s">
        <v>641</v>
      </c>
      <c r="G47" s="6103" t="s">
        <v>641</v>
      </c>
      <c r="H47" s="6103">
        <v>2518.8000000000002</v>
      </c>
      <c r="I47" s="6103">
        <v>2690.5</v>
      </c>
      <c r="J47" s="6103">
        <v>3364</v>
      </c>
      <c r="K47" s="6103">
        <v>3879.2</v>
      </c>
      <c r="L47" s="6103">
        <v>4255.75</v>
      </c>
      <c r="M47" s="6103">
        <v>4462</v>
      </c>
      <c r="N47" s="6103">
        <v>4983</v>
      </c>
      <c r="O47" s="6103">
        <v>5713</v>
      </c>
      <c r="P47" s="6103">
        <v>6226.29</v>
      </c>
      <c r="Q47" s="6125">
        <v>7027.5839999999998</v>
      </c>
      <c r="R47" s="6139" t="s">
        <v>4555</v>
      </c>
    </row>
    <row r="48" spans="2:18" ht="21" customHeight="1">
      <c r="B48" s="6111" t="s">
        <v>1191</v>
      </c>
      <c r="C48" s="6126">
        <v>243.1</v>
      </c>
      <c r="D48" s="5342">
        <v>249.1</v>
      </c>
      <c r="E48" s="5342">
        <v>295.3</v>
      </c>
      <c r="F48" s="5342">
        <v>339.6</v>
      </c>
      <c r="G48" s="6104">
        <v>418.4</v>
      </c>
      <c r="H48" s="6104">
        <v>510.2</v>
      </c>
      <c r="I48" s="6104">
        <v>586.5</v>
      </c>
      <c r="J48" s="6104">
        <v>630.4</v>
      </c>
      <c r="K48" s="6104">
        <v>1399.4</v>
      </c>
      <c r="L48" s="6104">
        <v>1489.4</v>
      </c>
      <c r="M48" s="6104">
        <v>1625.3</v>
      </c>
      <c r="N48" s="6104">
        <v>1704.7</v>
      </c>
      <c r="O48" s="6104">
        <v>1837.7</v>
      </c>
      <c r="P48" s="6104">
        <v>1968.84</v>
      </c>
      <c r="Q48" s="6127">
        <v>2144.1</v>
      </c>
      <c r="R48" s="6140" t="s">
        <v>4556</v>
      </c>
    </row>
    <row r="49" spans="2:18" ht="21" customHeight="1">
      <c r="B49" s="6110" t="s">
        <v>1192</v>
      </c>
      <c r="C49" s="6124">
        <v>598.1</v>
      </c>
      <c r="D49" s="5341">
        <v>710.6</v>
      </c>
      <c r="E49" s="5341">
        <v>715.7</v>
      </c>
      <c r="F49" s="5341">
        <v>773.9</v>
      </c>
      <c r="G49" s="6103">
        <v>793.5</v>
      </c>
      <c r="H49" s="6103">
        <v>869.8</v>
      </c>
      <c r="I49" s="6103">
        <v>924.6</v>
      </c>
      <c r="J49" s="6103">
        <v>1036.3</v>
      </c>
      <c r="K49" s="6103">
        <v>1206.0999999999999</v>
      </c>
      <c r="L49" s="6103">
        <v>1318.8309999999999</v>
      </c>
      <c r="M49" s="6103">
        <v>1535.4</v>
      </c>
      <c r="N49" s="6103">
        <v>1968.5</v>
      </c>
      <c r="O49" s="6103">
        <v>2730</v>
      </c>
      <c r="P49" s="6103">
        <v>3387.57</v>
      </c>
      <c r="Q49" s="6125">
        <v>3551.4</v>
      </c>
      <c r="R49" s="6139" t="s">
        <v>4557</v>
      </c>
    </row>
    <row r="50" spans="2:18" ht="21" customHeight="1">
      <c r="B50" s="6111" t="s">
        <v>1193</v>
      </c>
      <c r="C50" s="6126">
        <v>99.5</v>
      </c>
      <c r="D50" s="5342">
        <v>120.6</v>
      </c>
      <c r="E50" s="5342">
        <v>110.7</v>
      </c>
      <c r="F50" s="5342">
        <v>111.3</v>
      </c>
      <c r="G50" s="6104">
        <v>117.1</v>
      </c>
      <c r="H50" s="6104">
        <v>148.4</v>
      </c>
      <c r="I50" s="6104">
        <v>148.30000000000001</v>
      </c>
      <c r="J50" s="6104">
        <v>146.4</v>
      </c>
      <c r="K50" s="6104">
        <v>164.7</v>
      </c>
      <c r="L50" s="6104">
        <v>182.8</v>
      </c>
      <c r="M50" s="6104">
        <v>208.3</v>
      </c>
      <c r="N50" s="6104">
        <v>216.2</v>
      </c>
      <c r="O50" s="6104">
        <v>236</v>
      </c>
      <c r="P50" s="6104">
        <v>284.02</v>
      </c>
      <c r="Q50" s="6127">
        <v>279.67899999999997</v>
      </c>
      <c r="R50" s="6140" t="s">
        <v>4558</v>
      </c>
    </row>
    <row r="51" spans="2:18" ht="21" customHeight="1">
      <c r="B51" s="6110" t="s">
        <v>1194</v>
      </c>
      <c r="C51" s="6124">
        <v>45</v>
      </c>
      <c r="D51" s="5341">
        <v>79.099999999999994</v>
      </c>
      <c r="E51" s="5341">
        <v>125</v>
      </c>
      <c r="F51" s="5341">
        <v>149.6</v>
      </c>
      <c r="G51" s="6103">
        <v>157.5</v>
      </c>
      <c r="H51" s="6103">
        <v>185.1</v>
      </c>
      <c r="I51" s="6103">
        <v>222.5</v>
      </c>
      <c r="J51" s="6103">
        <v>347</v>
      </c>
      <c r="K51" s="6103">
        <v>384.9</v>
      </c>
      <c r="L51" s="6103">
        <v>413.65</v>
      </c>
      <c r="M51" s="6103">
        <v>468.4</v>
      </c>
      <c r="N51" s="6103">
        <v>511.3</v>
      </c>
      <c r="O51" s="6103">
        <v>703</v>
      </c>
      <c r="P51" s="6103">
        <v>793.99</v>
      </c>
      <c r="Q51" s="6125">
        <v>814.28</v>
      </c>
      <c r="R51" s="6139" t="s">
        <v>4559</v>
      </c>
    </row>
    <row r="52" spans="2:18" ht="21" customHeight="1">
      <c r="B52" s="6113" t="s">
        <v>1195</v>
      </c>
      <c r="C52" s="6129" t="s">
        <v>641</v>
      </c>
      <c r="D52" s="5344">
        <v>70</v>
      </c>
      <c r="E52" s="5344">
        <v>80</v>
      </c>
      <c r="F52" s="5344">
        <v>100</v>
      </c>
      <c r="G52" s="6105">
        <v>185</v>
      </c>
      <c r="H52" s="6105">
        <v>300</v>
      </c>
      <c r="I52" s="6105">
        <v>280</v>
      </c>
      <c r="J52" s="6105">
        <v>300</v>
      </c>
      <c r="K52" s="6105">
        <v>396</v>
      </c>
      <c r="L52" s="6105">
        <v>696.55</v>
      </c>
      <c r="M52" s="6105">
        <v>959</v>
      </c>
      <c r="N52" s="6105">
        <v>890</v>
      </c>
      <c r="O52" s="6105">
        <v>993.6</v>
      </c>
      <c r="P52" s="6105">
        <v>976</v>
      </c>
      <c r="Q52" s="6131">
        <v>926</v>
      </c>
      <c r="R52" s="6142" t="s">
        <v>4560</v>
      </c>
    </row>
    <row r="53" spans="2:18" ht="21" customHeight="1">
      <c r="B53" s="6110" t="s">
        <v>1196</v>
      </c>
      <c r="C53" s="6124" t="s">
        <v>641</v>
      </c>
      <c r="D53" s="5341" t="s">
        <v>641</v>
      </c>
      <c r="E53" s="5341" t="s">
        <v>641</v>
      </c>
      <c r="F53" s="5341">
        <v>25</v>
      </c>
      <c r="G53" s="6103">
        <v>68.3</v>
      </c>
      <c r="H53" s="6103">
        <v>95.6</v>
      </c>
      <c r="I53" s="6103">
        <v>129</v>
      </c>
      <c r="J53" s="6103">
        <v>220</v>
      </c>
      <c r="K53" s="6103">
        <v>393.5</v>
      </c>
      <c r="L53" s="6103">
        <v>503.2</v>
      </c>
      <c r="M53" s="6103">
        <v>624.70000000000005</v>
      </c>
      <c r="N53" s="6103">
        <v>686.1</v>
      </c>
      <c r="O53" s="6103">
        <v>994.1</v>
      </c>
      <c r="P53" s="6103">
        <v>1066.93</v>
      </c>
      <c r="Q53" s="6125">
        <v>1167.23</v>
      </c>
      <c r="R53" s="6139" t="s">
        <v>4561</v>
      </c>
    </row>
    <row r="54" spans="2:18" ht="21" customHeight="1">
      <c r="B54" s="6111" t="s">
        <v>1197</v>
      </c>
      <c r="C54" s="6126" t="s">
        <v>641</v>
      </c>
      <c r="D54" s="5342" t="s">
        <v>641</v>
      </c>
      <c r="E54" s="5342" t="s">
        <v>641</v>
      </c>
      <c r="F54" s="5342" t="s">
        <v>641</v>
      </c>
      <c r="G54" s="6104">
        <v>968.3</v>
      </c>
      <c r="H54" s="6104">
        <v>1328.6</v>
      </c>
      <c r="I54" s="6104">
        <v>1469.8</v>
      </c>
      <c r="J54" s="6104">
        <v>1516.1</v>
      </c>
      <c r="K54" s="6104">
        <v>1796.3</v>
      </c>
      <c r="L54" s="6104">
        <v>1950.02</v>
      </c>
      <c r="M54" s="6104">
        <v>2135.1</v>
      </c>
      <c r="N54" s="6104">
        <v>2277.4</v>
      </c>
      <c r="O54" s="6104">
        <v>2524</v>
      </c>
      <c r="P54" s="6104">
        <v>2859</v>
      </c>
      <c r="Q54" s="6127">
        <v>3156.0630000000001</v>
      </c>
      <c r="R54" s="6140" t="s">
        <v>4562</v>
      </c>
    </row>
    <row r="55" spans="2:18" ht="21" customHeight="1">
      <c r="B55" s="6110" t="s">
        <v>1198</v>
      </c>
      <c r="C55" s="6124" t="s">
        <v>641</v>
      </c>
      <c r="D55" s="5341" t="s">
        <v>641</v>
      </c>
      <c r="E55" s="5341" t="s">
        <v>641</v>
      </c>
      <c r="F55" s="5341" t="s">
        <v>641</v>
      </c>
      <c r="G55" s="6103" t="s">
        <v>641</v>
      </c>
      <c r="H55" s="6103">
        <v>2737</v>
      </c>
      <c r="I55" s="6103">
        <v>3062.6</v>
      </c>
      <c r="J55" s="6103">
        <v>4763.7</v>
      </c>
      <c r="K55" s="6103">
        <v>5149.8999999999996</v>
      </c>
      <c r="L55" s="6103">
        <v>7514.366</v>
      </c>
      <c r="M55" s="6103">
        <v>7899.7</v>
      </c>
      <c r="N55" s="6103">
        <v>15456.7</v>
      </c>
      <c r="O55" s="6103">
        <v>16588.7</v>
      </c>
      <c r="P55" s="6103">
        <v>16038</v>
      </c>
      <c r="Q55" s="6125">
        <v>15531.576999999999</v>
      </c>
      <c r="R55" s="6139" t="s">
        <v>4563</v>
      </c>
    </row>
    <row r="56" spans="2:18" ht="21" customHeight="1">
      <c r="B56" s="6111" t="s">
        <v>1199</v>
      </c>
      <c r="C56" s="6126" t="s">
        <v>641</v>
      </c>
      <c r="D56" s="5342" t="s">
        <v>641</v>
      </c>
      <c r="E56" s="5342" t="s">
        <v>641</v>
      </c>
      <c r="F56" s="5342" t="s">
        <v>641</v>
      </c>
      <c r="G56" s="6104" t="s">
        <v>641</v>
      </c>
      <c r="H56" s="6104" t="s">
        <v>641</v>
      </c>
      <c r="I56" s="6104" t="s">
        <v>641</v>
      </c>
      <c r="J56" s="6104">
        <v>52.1</v>
      </c>
      <c r="K56" s="6104">
        <v>55.7</v>
      </c>
      <c r="L56" s="6104">
        <v>63.61</v>
      </c>
      <c r="M56" s="6104">
        <v>73.599999999999994</v>
      </c>
      <c r="N56" s="6104">
        <v>84.2</v>
      </c>
      <c r="O56" s="6104">
        <v>116.3</v>
      </c>
      <c r="P56" s="6104">
        <v>129.69999999999999</v>
      </c>
      <c r="Q56" s="6127">
        <v>141.94</v>
      </c>
      <c r="R56" s="6140" t="s">
        <v>4564</v>
      </c>
    </row>
    <row r="57" spans="2:18" ht="21" customHeight="1">
      <c r="B57" s="6110" t="s">
        <v>1200</v>
      </c>
      <c r="C57" s="6124" t="s">
        <v>641</v>
      </c>
      <c r="D57" s="5341" t="s">
        <v>641</v>
      </c>
      <c r="E57" s="5341" t="s">
        <v>641</v>
      </c>
      <c r="F57" s="5341" t="s">
        <v>641</v>
      </c>
      <c r="G57" s="6103" t="s">
        <v>641</v>
      </c>
      <c r="H57" s="6103" t="s">
        <v>641</v>
      </c>
      <c r="I57" s="6103" t="s">
        <v>641</v>
      </c>
      <c r="J57" s="6103" t="s">
        <v>641</v>
      </c>
      <c r="K57" s="6103">
        <v>175.9</v>
      </c>
      <c r="L57" s="6103">
        <v>253.18100000000001</v>
      </c>
      <c r="M57" s="6103">
        <v>326.5</v>
      </c>
      <c r="N57" s="6103">
        <v>409.3</v>
      </c>
      <c r="O57" s="6103">
        <v>589.4</v>
      </c>
      <c r="P57" s="6103">
        <v>672.6</v>
      </c>
      <c r="Q57" s="6125">
        <v>662.95</v>
      </c>
      <c r="R57" s="6139" t="s">
        <v>4565</v>
      </c>
    </row>
    <row r="58" spans="2:18" ht="21" customHeight="1">
      <c r="B58" s="6111" t="s">
        <v>1201</v>
      </c>
      <c r="C58" s="6126" t="s">
        <v>641</v>
      </c>
      <c r="D58" s="5342" t="s">
        <v>641</v>
      </c>
      <c r="E58" s="5342" t="s">
        <v>641</v>
      </c>
      <c r="F58" s="5342" t="s">
        <v>641</v>
      </c>
      <c r="G58" s="6104" t="s">
        <v>641</v>
      </c>
      <c r="H58" s="6104" t="s">
        <v>641</v>
      </c>
      <c r="I58" s="6104" t="s">
        <v>641</v>
      </c>
      <c r="J58" s="6104" t="s">
        <v>641</v>
      </c>
      <c r="K58" s="6104" t="s">
        <v>641</v>
      </c>
      <c r="L58" s="6104" t="s">
        <v>641</v>
      </c>
      <c r="M58" s="6104">
        <v>500</v>
      </c>
      <c r="N58" s="6104">
        <v>500</v>
      </c>
      <c r="O58" s="6104">
        <v>500</v>
      </c>
      <c r="P58" s="6104">
        <v>500</v>
      </c>
      <c r="Q58" s="6127">
        <v>566.24699999999996</v>
      </c>
      <c r="R58" s="6140" t="s">
        <v>4566</v>
      </c>
    </row>
    <row r="59" spans="2:18" ht="21" customHeight="1">
      <c r="B59" s="6110" t="s">
        <v>1202</v>
      </c>
      <c r="C59" s="6124" t="s">
        <v>641</v>
      </c>
      <c r="D59" s="5341" t="s">
        <v>641</v>
      </c>
      <c r="E59" s="5341" t="s">
        <v>641</v>
      </c>
      <c r="F59" s="5341" t="s">
        <v>641</v>
      </c>
      <c r="G59" s="6103" t="s">
        <v>641</v>
      </c>
      <c r="H59" s="6103" t="s">
        <v>641</v>
      </c>
      <c r="I59" s="6103" t="s">
        <v>641</v>
      </c>
      <c r="J59" s="6103" t="s">
        <v>641</v>
      </c>
      <c r="K59" s="6103" t="s">
        <v>641</v>
      </c>
      <c r="L59" s="6103" t="s">
        <v>641</v>
      </c>
      <c r="M59" s="6103" t="s">
        <v>641</v>
      </c>
      <c r="N59" s="6103" t="s">
        <v>641</v>
      </c>
      <c r="O59" s="6103">
        <v>354.9</v>
      </c>
      <c r="P59" s="6103">
        <v>378.91</v>
      </c>
      <c r="Q59" s="6125">
        <v>385.91</v>
      </c>
      <c r="R59" s="6139" t="s">
        <v>4567</v>
      </c>
    </row>
    <row r="60" spans="2:18" ht="21" customHeight="1">
      <c r="B60" s="6111" t="s">
        <v>1203</v>
      </c>
      <c r="C60" s="6132" t="s">
        <v>641</v>
      </c>
      <c r="D60" s="5346" t="s">
        <v>641</v>
      </c>
      <c r="E60" s="5346" t="s">
        <v>641</v>
      </c>
      <c r="F60" s="5346" t="s">
        <v>641</v>
      </c>
      <c r="G60" s="6104" t="s">
        <v>641</v>
      </c>
      <c r="H60" s="6104" t="s">
        <v>641</v>
      </c>
      <c r="I60" s="6104" t="s">
        <v>641</v>
      </c>
      <c r="J60" s="6104" t="s">
        <v>641</v>
      </c>
      <c r="K60" s="6104" t="s">
        <v>641</v>
      </c>
      <c r="L60" s="6104" t="s">
        <v>641</v>
      </c>
      <c r="M60" s="6104" t="s">
        <v>641</v>
      </c>
      <c r="N60" s="6104" t="s">
        <v>641</v>
      </c>
      <c r="O60" s="6104">
        <v>423.4</v>
      </c>
      <c r="P60" s="6104">
        <v>562.16</v>
      </c>
      <c r="Q60" s="6127">
        <v>597.56899999999996</v>
      </c>
      <c r="R60" s="6143" t="s">
        <v>4568</v>
      </c>
    </row>
    <row r="61" spans="2:18" ht="21" customHeight="1">
      <c r="B61" s="6112" t="s">
        <v>1204</v>
      </c>
      <c r="C61" s="6124" t="s">
        <v>641</v>
      </c>
      <c r="D61" s="5341" t="s">
        <v>641</v>
      </c>
      <c r="E61" s="5341" t="s">
        <v>641</v>
      </c>
      <c r="F61" s="5341" t="s">
        <v>641</v>
      </c>
      <c r="G61" s="6103" t="s">
        <v>641</v>
      </c>
      <c r="H61" s="6103" t="s">
        <v>641</v>
      </c>
      <c r="I61" s="6103" t="s">
        <v>641</v>
      </c>
      <c r="J61" s="6103" t="s">
        <v>641</v>
      </c>
      <c r="K61" s="6103" t="s">
        <v>641</v>
      </c>
      <c r="L61" s="6103" t="s">
        <v>641</v>
      </c>
      <c r="M61" s="6103" t="s">
        <v>641</v>
      </c>
      <c r="N61" s="6103" t="s">
        <v>641</v>
      </c>
      <c r="O61" s="6103">
        <v>80</v>
      </c>
      <c r="P61" s="6103">
        <v>85</v>
      </c>
      <c r="Q61" s="6125" t="s">
        <v>641</v>
      </c>
      <c r="R61" s="6139" t="s">
        <v>4569</v>
      </c>
    </row>
    <row r="62" spans="2:18" ht="21" customHeight="1">
      <c r="B62" s="6111" t="s">
        <v>1205</v>
      </c>
      <c r="C62" s="6132" t="s">
        <v>641</v>
      </c>
      <c r="D62" s="5346" t="s">
        <v>641</v>
      </c>
      <c r="E62" s="5346" t="s">
        <v>641</v>
      </c>
      <c r="F62" s="5346" t="s">
        <v>641</v>
      </c>
      <c r="G62" s="6104" t="s">
        <v>641</v>
      </c>
      <c r="H62" s="6104" t="s">
        <v>641</v>
      </c>
      <c r="I62" s="6104" t="s">
        <v>641</v>
      </c>
      <c r="J62" s="6104" t="s">
        <v>641</v>
      </c>
      <c r="K62" s="6104" t="s">
        <v>641</v>
      </c>
      <c r="L62" s="6104" t="s">
        <v>641</v>
      </c>
      <c r="M62" s="6104" t="s">
        <v>641</v>
      </c>
      <c r="N62" s="6104" t="s">
        <v>641</v>
      </c>
      <c r="O62" s="6104">
        <v>1630.8</v>
      </c>
      <c r="P62" s="6104">
        <v>1870.49</v>
      </c>
      <c r="Q62" s="6127">
        <v>1976.884</v>
      </c>
      <c r="R62" s="6143" t="s">
        <v>4570</v>
      </c>
    </row>
    <row r="63" spans="2:18" ht="21" customHeight="1">
      <c r="B63" s="6110" t="s">
        <v>1206</v>
      </c>
      <c r="C63" s="6124" t="s">
        <v>641</v>
      </c>
      <c r="D63" s="5341" t="s">
        <v>641</v>
      </c>
      <c r="E63" s="5341" t="s">
        <v>641</v>
      </c>
      <c r="F63" s="6103" t="s">
        <v>641</v>
      </c>
      <c r="G63" s="6103" t="s">
        <v>641</v>
      </c>
      <c r="H63" s="6103" t="s">
        <v>641</v>
      </c>
      <c r="I63" s="6103" t="s">
        <v>641</v>
      </c>
      <c r="J63" s="6103" t="s">
        <v>641</v>
      </c>
      <c r="K63" s="6103" t="s">
        <v>641</v>
      </c>
      <c r="L63" s="6103" t="s">
        <v>641</v>
      </c>
      <c r="M63" s="6103" t="s">
        <v>641</v>
      </c>
      <c r="N63" s="6103" t="s">
        <v>641</v>
      </c>
      <c r="O63" s="6103">
        <v>182.7</v>
      </c>
      <c r="P63" s="6103">
        <v>229.77</v>
      </c>
      <c r="Q63" s="6125">
        <v>263.38200000000001</v>
      </c>
      <c r="R63" s="6139" t="s">
        <v>4571</v>
      </c>
    </row>
    <row r="64" spans="2:18" ht="21" customHeight="1">
      <c r="B64" s="6111" t="s">
        <v>1207</v>
      </c>
      <c r="C64" s="6132" t="s">
        <v>641</v>
      </c>
      <c r="D64" s="5346" t="s">
        <v>641</v>
      </c>
      <c r="E64" s="5346" t="s">
        <v>641</v>
      </c>
      <c r="F64" s="5346" t="s">
        <v>641</v>
      </c>
      <c r="G64" s="6104" t="s">
        <v>641</v>
      </c>
      <c r="H64" s="6104" t="s">
        <v>641</v>
      </c>
      <c r="I64" s="6104" t="s">
        <v>641</v>
      </c>
      <c r="J64" s="6104" t="s">
        <v>641</v>
      </c>
      <c r="K64" s="6104" t="s">
        <v>641</v>
      </c>
      <c r="L64" s="6104" t="s">
        <v>641</v>
      </c>
      <c r="M64" s="6104" t="s">
        <v>641</v>
      </c>
      <c r="N64" s="6104" t="s">
        <v>641</v>
      </c>
      <c r="O64" s="6104">
        <v>7</v>
      </c>
      <c r="P64" s="6104">
        <v>34.5</v>
      </c>
      <c r="Q64" s="6127">
        <v>52.7</v>
      </c>
      <c r="R64" s="6143" t="s">
        <v>4572</v>
      </c>
    </row>
    <row r="65" spans="2:18" ht="21" customHeight="1">
      <c r="B65" s="6110" t="s">
        <v>4586</v>
      </c>
      <c r="C65" s="6124" t="s">
        <v>641</v>
      </c>
      <c r="D65" s="5341" t="s">
        <v>641</v>
      </c>
      <c r="E65" s="5341" t="s">
        <v>641</v>
      </c>
      <c r="F65" s="6103" t="s">
        <v>641</v>
      </c>
      <c r="G65" s="6103" t="s">
        <v>641</v>
      </c>
      <c r="H65" s="6103" t="s">
        <v>641</v>
      </c>
      <c r="I65" s="6103" t="s">
        <v>641</v>
      </c>
      <c r="J65" s="6103" t="s">
        <v>641</v>
      </c>
      <c r="K65" s="6103" t="s">
        <v>641</v>
      </c>
      <c r="L65" s="6103" t="s">
        <v>641</v>
      </c>
      <c r="M65" s="6103" t="s">
        <v>641</v>
      </c>
      <c r="N65" s="6103" t="s">
        <v>641</v>
      </c>
      <c r="O65" s="6103" t="s">
        <v>641</v>
      </c>
      <c r="P65" s="6103">
        <v>100</v>
      </c>
      <c r="Q65" s="6125">
        <v>73.400000000000006</v>
      </c>
      <c r="R65" s="6139" t="s">
        <v>4573</v>
      </c>
    </row>
    <row r="66" spans="2:18" ht="21" customHeight="1">
      <c r="B66" s="6114" t="s">
        <v>4587</v>
      </c>
      <c r="C66" s="6132" t="s">
        <v>641</v>
      </c>
      <c r="D66" s="5346" t="s">
        <v>641</v>
      </c>
      <c r="E66" s="5346" t="s">
        <v>641</v>
      </c>
      <c r="F66" s="5346" t="s">
        <v>641</v>
      </c>
      <c r="G66" s="6104" t="s">
        <v>641</v>
      </c>
      <c r="H66" s="6104" t="s">
        <v>641</v>
      </c>
      <c r="I66" s="6104" t="s">
        <v>641</v>
      </c>
      <c r="J66" s="6104" t="s">
        <v>641</v>
      </c>
      <c r="K66" s="6104" t="s">
        <v>641</v>
      </c>
      <c r="L66" s="6104" t="s">
        <v>641</v>
      </c>
      <c r="M66" s="6104" t="s">
        <v>641</v>
      </c>
      <c r="N66" s="6104" t="s">
        <v>641</v>
      </c>
      <c r="O66" s="6104" t="s">
        <v>641</v>
      </c>
      <c r="P66" s="6104" t="s">
        <v>641</v>
      </c>
      <c r="Q66" s="6127">
        <v>57</v>
      </c>
      <c r="R66" s="6143" t="s">
        <v>4574</v>
      </c>
    </row>
    <row r="67" spans="2:18" ht="21" customHeight="1">
      <c r="B67" s="6110" t="s">
        <v>4588</v>
      </c>
      <c r="C67" s="6124" t="s">
        <v>641</v>
      </c>
      <c r="D67" s="5341" t="s">
        <v>641</v>
      </c>
      <c r="E67" s="5341" t="s">
        <v>641</v>
      </c>
      <c r="F67" s="6103" t="s">
        <v>641</v>
      </c>
      <c r="G67" s="6103" t="s">
        <v>641</v>
      </c>
      <c r="H67" s="6103" t="s">
        <v>641</v>
      </c>
      <c r="I67" s="6103" t="s">
        <v>641</v>
      </c>
      <c r="J67" s="6103" t="s">
        <v>641</v>
      </c>
      <c r="K67" s="6103" t="s">
        <v>641</v>
      </c>
      <c r="L67" s="6103" t="s">
        <v>641</v>
      </c>
      <c r="M67" s="6103" t="s">
        <v>641</v>
      </c>
      <c r="N67" s="6103" t="s">
        <v>641</v>
      </c>
      <c r="O67" s="6103" t="s">
        <v>641</v>
      </c>
      <c r="P67" s="6103" t="s">
        <v>641</v>
      </c>
      <c r="Q67" s="6125">
        <v>440.19</v>
      </c>
      <c r="R67" s="6139" t="s">
        <v>4575</v>
      </c>
    </row>
    <row r="68" spans="2:18" ht="21" customHeight="1">
      <c r="B68" s="6114" t="s">
        <v>4589</v>
      </c>
      <c r="C68" s="6132" t="s">
        <v>641</v>
      </c>
      <c r="D68" s="5346" t="s">
        <v>641</v>
      </c>
      <c r="E68" s="5346" t="s">
        <v>641</v>
      </c>
      <c r="F68" s="5346" t="s">
        <v>641</v>
      </c>
      <c r="G68" s="6104" t="s">
        <v>641</v>
      </c>
      <c r="H68" s="6104" t="s">
        <v>641</v>
      </c>
      <c r="I68" s="6104" t="s">
        <v>641</v>
      </c>
      <c r="J68" s="6104" t="s">
        <v>641</v>
      </c>
      <c r="K68" s="6104" t="s">
        <v>641</v>
      </c>
      <c r="L68" s="6104" t="s">
        <v>641</v>
      </c>
      <c r="M68" s="6104" t="s">
        <v>641</v>
      </c>
      <c r="N68" s="6104" t="s">
        <v>641</v>
      </c>
      <c r="O68" s="6104" t="s">
        <v>641</v>
      </c>
      <c r="P68" s="6104" t="s">
        <v>641</v>
      </c>
      <c r="Q68" s="6127">
        <v>409</v>
      </c>
      <c r="R68" s="6143" t="s">
        <v>4576</v>
      </c>
    </row>
    <row r="69" spans="2:18" ht="21" customHeight="1">
      <c r="B69" s="6110" t="s">
        <v>4590</v>
      </c>
      <c r="C69" s="6124" t="s">
        <v>641</v>
      </c>
      <c r="D69" s="5341" t="s">
        <v>641</v>
      </c>
      <c r="E69" s="5341" t="s">
        <v>641</v>
      </c>
      <c r="F69" s="6103" t="s">
        <v>641</v>
      </c>
      <c r="G69" s="6103" t="s">
        <v>641</v>
      </c>
      <c r="H69" s="6103" t="s">
        <v>641</v>
      </c>
      <c r="I69" s="6103" t="s">
        <v>641</v>
      </c>
      <c r="J69" s="6103" t="s">
        <v>641</v>
      </c>
      <c r="K69" s="6103" t="s">
        <v>641</v>
      </c>
      <c r="L69" s="6103" t="s">
        <v>641</v>
      </c>
      <c r="M69" s="6103" t="s">
        <v>641</v>
      </c>
      <c r="N69" s="6103" t="s">
        <v>641</v>
      </c>
      <c r="O69" s="6103" t="s">
        <v>641</v>
      </c>
      <c r="P69" s="6103" t="s">
        <v>641</v>
      </c>
      <c r="Q69" s="6125">
        <v>366.77</v>
      </c>
      <c r="R69" s="6139" t="s">
        <v>4577</v>
      </c>
    </row>
    <row r="70" spans="2:18" ht="6" customHeight="1" thickBot="1">
      <c r="B70" s="6115"/>
      <c r="C70" s="6133"/>
      <c r="D70" s="5347"/>
      <c r="E70" s="5347"/>
      <c r="F70" s="5347"/>
      <c r="G70" s="5348"/>
      <c r="H70" s="5348"/>
      <c r="I70" s="5348"/>
      <c r="J70" s="5349"/>
      <c r="K70" s="5349"/>
      <c r="L70" s="5349"/>
      <c r="M70" s="5349"/>
      <c r="N70" s="5349"/>
      <c r="O70" s="5349"/>
      <c r="P70" s="5349"/>
      <c r="Q70" s="6134"/>
      <c r="R70" s="6144"/>
    </row>
    <row r="71" spans="2:18" ht="9.75" customHeight="1">
      <c r="B71" s="473"/>
      <c r="C71" s="473"/>
      <c r="D71" s="473"/>
      <c r="E71" s="473"/>
      <c r="F71" s="473"/>
      <c r="G71" s="123"/>
      <c r="H71" s="123"/>
      <c r="I71" s="123"/>
    </row>
    <row r="72" spans="2:18" ht="21" customHeight="1">
      <c r="B72" s="490" t="s">
        <v>1208</v>
      </c>
      <c r="R72" s="4946" t="s">
        <v>5170</v>
      </c>
    </row>
    <row r="73" spans="2:18" ht="21" customHeight="1">
      <c r="B73" s="490" t="s">
        <v>1209</v>
      </c>
      <c r="R73" s="4111" t="s">
        <v>5171</v>
      </c>
    </row>
    <row r="74" spans="2:18" ht="21" customHeight="1">
      <c r="B74" s="5992" t="s">
        <v>5172</v>
      </c>
      <c r="R74" s="4946" t="s">
        <v>4578</v>
      </c>
    </row>
    <row r="75" spans="2:18" ht="21" customHeight="1">
      <c r="C75" s="5351"/>
      <c r="D75" s="5351"/>
      <c r="E75" s="5351"/>
      <c r="F75" s="5351"/>
      <c r="G75" s="5351"/>
      <c r="H75" s="5351"/>
      <c r="I75" s="5351"/>
      <c r="J75" s="5351"/>
      <c r="K75" s="5351"/>
      <c r="L75" s="5351"/>
      <c r="M75" s="5351"/>
      <c r="N75" s="5351"/>
      <c r="O75" s="5351"/>
    </row>
    <row r="76" spans="2:18">
      <c r="C76" s="490"/>
      <c r="D76" s="490"/>
      <c r="E76" s="490"/>
      <c r="F76" s="490"/>
      <c r="G76" s="490"/>
      <c r="H76" s="490"/>
      <c r="I76" s="490"/>
      <c r="J76" s="471"/>
      <c r="K76" s="471"/>
      <c r="L76" s="472"/>
      <c r="M76" s="472"/>
      <c r="N76" s="472"/>
      <c r="O76" s="472"/>
    </row>
    <row r="77" spans="2:18">
      <c r="C77" s="490"/>
      <c r="D77" s="490"/>
      <c r="E77" s="490"/>
      <c r="F77" s="490"/>
      <c r="G77" s="490"/>
      <c r="H77" s="490"/>
      <c r="I77" s="490"/>
    </row>
  </sheetData>
  <mergeCells count="4">
    <mergeCell ref="B5:R5"/>
    <mergeCell ref="B6:R6"/>
    <mergeCell ref="B7:R7"/>
    <mergeCell ref="M2:Q2"/>
  </mergeCells>
  <hyperlinks>
    <hyperlink ref="M2" location="'List 5'!A1" display="قائمة مؤسسات الإقراض المتخصصة الحكومية"/>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1"/>
  <dimension ref="A1:Z25"/>
  <sheetViews>
    <sheetView showGridLines="0" showRowColHeaders="0" workbookViewId="0">
      <pane xSplit="1" ySplit="3" topLeftCell="B4" activePane="bottomRight" state="frozen"/>
      <selection activeCell="J23" sqref="J23"/>
      <selection pane="topRight" activeCell="J23" sqref="J23"/>
      <selection pane="bottomLeft" activeCell="J23" sqref="J23"/>
      <selection pane="bottomRight" activeCell="F2" sqref="F2:G2"/>
    </sheetView>
  </sheetViews>
  <sheetFormatPr defaultRowHeight="15.75"/>
  <cols>
    <col min="1" max="1" width="0.125" customWidth="1"/>
    <col min="2" max="2" width="20" customWidth="1"/>
    <col min="3" max="7" width="31" customWidth="1"/>
    <col min="8" max="8" width="7.125" bestFit="1" customWidth="1"/>
    <col min="9" max="9" width="8" customWidth="1"/>
    <col min="10" max="10" width="12.125" customWidth="1"/>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26">
      <c r="A2" s="109"/>
      <c r="B2" s="6180" t="s">
        <v>4314</v>
      </c>
      <c r="C2" s="6180"/>
      <c r="D2" s="111"/>
      <c r="E2" s="111"/>
      <c r="F2" s="6180" t="s">
        <v>4319</v>
      </c>
      <c r="G2" s="6180"/>
      <c r="H2" s="112"/>
      <c r="I2" s="5637"/>
      <c r="J2" s="5637"/>
      <c r="K2" s="5637"/>
      <c r="L2" s="5637"/>
      <c r="M2" s="5637"/>
      <c r="N2" s="109"/>
      <c r="O2" s="109"/>
      <c r="P2" s="109"/>
      <c r="Q2" s="109"/>
      <c r="R2" s="109"/>
      <c r="S2" s="109"/>
      <c r="T2" s="109"/>
      <c r="U2" s="109"/>
      <c r="V2" s="109"/>
      <c r="W2" s="109"/>
      <c r="X2" s="109"/>
      <c r="Y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26" ht="16.5" thickTop="1">
      <c r="A4" s="375"/>
      <c r="B4" s="4"/>
      <c r="C4" s="4"/>
      <c r="D4" s="4"/>
      <c r="E4" s="4"/>
      <c r="F4" s="4"/>
      <c r="G4" s="4"/>
      <c r="H4" s="4"/>
      <c r="I4" s="4"/>
      <c r="J4" s="4"/>
      <c r="K4" s="375"/>
      <c r="L4" s="375"/>
      <c r="M4" s="375"/>
      <c r="N4" s="375"/>
      <c r="O4" s="375"/>
      <c r="P4" s="375"/>
      <c r="Q4" s="375"/>
      <c r="R4" s="375"/>
      <c r="S4" s="375"/>
      <c r="T4" s="375"/>
      <c r="U4" s="375"/>
      <c r="V4" s="375"/>
      <c r="W4" s="375"/>
      <c r="X4" s="375"/>
      <c r="Y4" s="375"/>
      <c r="Z4" s="375"/>
    </row>
    <row r="5" spans="1:26" ht="18.75">
      <c r="A5" s="375"/>
      <c r="B5" s="6452" t="s">
        <v>2821</v>
      </c>
      <c r="C5" s="6452"/>
      <c r="D5" s="6452"/>
      <c r="E5" s="6452"/>
      <c r="F5" s="6452"/>
      <c r="G5" s="6452"/>
      <c r="H5" s="4"/>
      <c r="I5" s="4"/>
      <c r="J5" s="4"/>
      <c r="K5" s="375"/>
      <c r="L5" s="375"/>
      <c r="M5" s="375"/>
      <c r="N5" s="375"/>
      <c r="O5" s="375"/>
      <c r="P5" s="375"/>
      <c r="Q5" s="375"/>
      <c r="R5" s="375"/>
      <c r="S5" s="375"/>
      <c r="T5" s="375"/>
      <c r="U5" s="375"/>
      <c r="V5" s="375"/>
      <c r="W5" s="375"/>
      <c r="X5" s="375"/>
      <c r="Y5" s="375"/>
      <c r="Z5" s="375"/>
    </row>
    <row r="6" spans="1:26" ht="18.75">
      <c r="A6" s="375"/>
      <c r="B6" s="6452" t="s">
        <v>2074</v>
      </c>
      <c r="C6" s="6452"/>
      <c r="D6" s="6452"/>
      <c r="E6" s="6452"/>
      <c r="F6" s="6452"/>
      <c r="G6" s="6452"/>
      <c r="H6" s="375"/>
      <c r="I6" s="375"/>
      <c r="J6" s="375"/>
      <c r="K6" s="375"/>
      <c r="L6" s="375"/>
      <c r="M6" s="375"/>
      <c r="N6" s="375"/>
      <c r="O6" s="375"/>
      <c r="P6" s="375"/>
      <c r="Q6" s="375"/>
      <c r="R6" s="375"/>
      <c r="S6" s="375"/>
      <c r="T6" s="375"/>
      <c r="U6" s="375"/>
      <c r="V6" s="375"/>
      <c r="W6" s="375"/>
      <c r="X6" s="375"/>
      <c r="Y6" s="375"/>
      <c r="Z6" s="375"/>
    </row>
    <row r="7" spans="1:26">
      <c r="A7" s="375"/>
      <c r="B7" s="6608" t="s">
        <v>4680</v>
      </c>
      <c r="C7" s="6608"/>
      <c r="D7" s="6608"/>
      <c r="E7" s="6608"/>
      <c r="F7" s="6608"/>
      <c r="G7" s="6608"/>
      <c r="H7" s="375"/>
      <c r="I7" s="375"/>
      <c r="J7" s="375"/>
      <c r="K7" s="375"/>
      <c r="L7" s="375"/>
      <c r="M7" s="375"/>
      <c r="N7" s="375"/>
      <c r="O7" s="375"/>
      <c r="P7" s="375"/>
      <c r="Q7" s="375"/>
      <c r="R7" s="375"/>
      <c r="S7" s="375"/>
      <c r="T7" s="375"/>
      <c r="U7" s="375"/>
      <c r="V7" s="375"/>
      <c r="W7" s="375"/>
      <c r="X7" s="375"/>
      <c r="Y7" s="375"/>
      <c r="Z7" s="375"/>
    </row>
    <row r="8" spans="1:26" ht="5.0999999999999996" customHeight="1" thickBot="1">
      <c r="A8" s="375"/>
      <c r="C8" s="474"/>
      <c r="D8" s="474"/>
      <c r="E8" s="474"/>
      <c r="F8" s="474"/>
      <c r="G8" s="3625"/>
      <c r="H8" s="375"/>
      <c r="I8" s="375"/>
      <c r="J8" s="375"/>
      <c r="K8" s="375"/>
      <c r="L8" s="375"/>
      <c r="M8" s="375"/>
      <c r="N8" s="375"/>
      <c r="O8" s="375"/>
      <c r="P8" s="375"/>
      <c r="Q8" s="375"/>
      <c r="R8" s="375"/>
      <c r="S8" s="375"/>
      <c r="T8" s="375"/>
      <c r="U8" s="375"/>
      <c r="V8" s="375"/>
      <c r="W8" s="375"/>
      <c r="X8" s="375"/>
      <c r="Y8" s="375"/>
      <c r="Z8" s="375"/>
    </row>
    <row r="9" spans="1:26" ht="43.5" thickBot="1">
      <c r="A9" s="375"/>
      <c r="B9" s="1732" t="s">
        <v>2815</v>
      </c>
      <c r="C9" s="2867" t="s">
        <v>2816</v>
      </c>
      <c r="D9" s="1733" t="s">
        <v>2817</v>
      </c>
      <c r="E9" s="1733" t="s">
        <v>2818</v>
      </c>
      <c r="F9" s="1733" t="s">
        <v>2819</v>
      </c>
      <c r="G9" s="4974" t="s">
        <v>2820</v>
      </c>
      <c r="H9" s="375"/>
      <c r="I9" s="375"/>
      <c r="J9" s="375"/>
      <c r="K9" s="375"/>
      <c r="L9" s="375"/>
      <c r="M9" s="375"/>
      <c r="N9" s="375"/>
      <c r="O9" s="375"/>
      <c r="P9" s="375"/>
      <c r="Q9" s="375"/>
      <c r="R9" s="375"/>
      <c r="S9" s="375"/>
      <c r="T9" s="375"/>
      <c r="U9" s="375"/>
      <c r="V9" s="375"/>
      <c r="W9" s="375"/>
      <c r="X9" s="375"/>
      <c r="Y9" s="375"/>
      <c r="Z9" s="375"/>
    </row>
    <row r="10" spans="1:26" ht="5.0999999999999996" customHeight="1">
      <c r="B10" s="1734"/>
      <c r="C10" s="475"/>
      <c r="D10" s="1930"/>
      <c r="E10" s="2341"/>
      <c r="F10" s="1931"/>
      <c r="G10" s="3670"/>
    </row>
    <row r="11" spans="1:26" ht="24.95" customHeight="1">
      <c r="B11" s="3624">
        <v>2005</v>
      </c>
      <c r="C11" s="3671">
        <v>41445</v>
      </c>
      <c r="D11" s="1508">
        <v>192406.01249999998</v>
      </c>
      <c r="E11" s="1508">
        <v>459646.98749999999</v>
      </c>
      <c r="F11" s="3672">
        <v>1230771.1623348799</v>
      </c>
      <c r="G11" s="1254">
        <v>37.346259123264616</v>
      </c>
    </row>
    <row r="12" spans="1:26" ht="24.95" customHeight="1">
      <c r="B12" s="3626">
        <v>2006</v>
      </c>
      <c r="C12" s="3673">
        <v>35997</v>
      </c>
      <c r="D12" s="1510">
        <v>131022</v>
      </c>
      <c r="E12" s="1510">
        <v>364622</v>
      </c>
      <c r="F12" s="1510">
        <v>1411490.8282741322</v>
      </c>
      <c r="G12" s="1255">
        <v>25.832403066042808</v>
      </c>
    </row>
    <row r="13" spans="1:26" ht="24.95" customHeight="1">
      <c r="B13" s="3624">
        <v>2007</v>
      </c>
      <c r="C13" s="3671">
        <v>11180</v>
      </c>
      <c r="D13" s="1508">
        <v>109040</v>
      </c>
      <c r="E13" s="1508">
        <v>266762</v>
      </c>
      <c r="F13" s="1508">
        <v>1558827</v>
      </c>
      <c r="G13" s="1254">
        <v>17.112995861631855</v>
      </c>
    </row>
    <row r="14" spans="1:26" ht="24.95" customHeight="1">
      <c r="B14" s="3626">
        <v>2008</v>
      </c>
      <c r="C14" s="3673">
        <v>298</v>
      </c>
      <c r="D14" s="1510">
        <v>32026</v>
      </c>
      <c r="E14" s="1510">
        <v>235034</v>
      </c>
      <c r="F14" s="1510">
        <v>1949237.5898667336</v>
      </c>
      <c r="G14" s="1255">
        <v>12.05773997084003</v>
      </c>
    </row>
    <row r="15" spans="1:26" ht="24.95" customHeight="1">
      <c r="B15" s="3624">
        <v>2009</v>
      </c>
      <c r="C15" s="3671">
        <v>217</v>
      </c>
      <c r="D15" s="1508">
        <v>10143</v>
      </c>
      <c r="E15" s="1508">
        <v>225108</v>
      </c>
      <c r="F15" s="1508">
        <v>1609116.9422963036</v>
      </c>
      <c r="G15" s="1254">
        <v>13.989536377558597</v>
      </c>
    </row>
    <row r="16" spans="1:26" ht="24.95" customHeight="1">
      <c r="B16" s="3626">
        <v>2010</v>
      </c>
      <c r="C16" s="3673">
        <v>15</v>
      </c>
      <c r="D16" s="1510">
        <v>58124</v>
      </c>
      <c r="E16" s="1510">
        <v>166999</v>
      </c>
      <c r="F16" s="1510">
        <v>1975542.7747474827</v>
      </c>
      <c r="G16" s="1255">
        <v>8.4533224050968006</v>
      </c>
    </row>
    <row r="17" spans="2:18" ht="24.95" customHeight="1">
      <c r="B17" s="3624">
        <v>2011</v>
      </c>
      <c r="C17" s="3671">
        <v>5422</v>
      </c>
      <c r="D17" s="1508">
        <v>36922</v>
      </c>
      <c r="E17" s="1508">
        <v>135499</v>
      </c>
      <c r="F17" s="1508">
        <v>2510650.3610715498</v>
      </c>
      <c r="G17" s="1254">
        <v>5.3969681362628608</v>
      </c>
    </row>
    <row r="18" spans="2:18" ht="24.95" customHeight="1">
      <c r="B18" s="3626">
        <v>2012</v>
      </c>
      <c r="C18" s="3674">
        <v>0</v>
      </c>
      <c r="D18" s="3675">
        <v>51651</v>
      </c>
      <c r="E18" s="1510">
        <v>83848</v>
      </c>
      <c r="F18" s="1510">
        <v>2752333.551762701</v>
      </c>
      <c r="G18" s="1255">
        <v>3.0464330875267822</v>
      </c>
    </row>
    <row r="19" spans="2:18" ht="24.95" customHeight="1">
      <c r="B19" s="3624">
        <v>2013</v>
      </c>
      <c r="C19" s="3676">
        <v>0</v>
      </c>
      <c r="D19" s="2871">
        <v>23730</v>
      </c>
      <c r="E19" s="1508">
        <v>60118</v>
      </c>
      <c r="F19" s="1508">
        <v>2791259.0315758041</v>
      </c>
      <c r="G19" s="1254">
        <v>2.1537950910295991</v>
      </c>
    </row>
    <row r="20" spans="2:18" ht="24.95" customHeight="1">
      <c r="B20" s="1650">
        <v>2014</v>
      </c>
      <c r="C20" s="3677">
        <v>0</v>
      </c>
      <c r="D20" s="3678">
        <v>15858</v>
      </c>
      <c r="E20" s="3679">
        <v>44260</v>
      </c>
      <c r="F20" s="3679">
        <v>2826868.7395782406</v>
      </c>
      <c r="G20" s="3680">
        <v>1.5556899586573463</v>
      </c>
      <c r="Q20" s="2366"/>
      <c r="R20" s="5352"/>
    </row>
    <row r="21" spans="2:18" ht="24.95" customHeight="1">
      <c r="B21" s="4124" t="s">
        <v>2140</v>
      </c>
      <c r="C21" s="3676">
        <v>98000</v>
      </c>
      <c r="D21" s="2871">
        <v>0</v>
      </c>
      <c r="E21" s="1508">
        <v>142260</v>
      </c>
      <c r="F21" s="1508">
        <v>2422506.808091348</v>
      </c>
      <c r="G21" s="1254">
        <v>5.872429316806925</v>
      </c>
    </row>
    <row r="22" spans="2:18" ht="9.9499999999999993" customHeight="1" thickBot="1">
      <c r="B22" s="3595"/>
      <c r="C22" s="3681"/>
      <c r="D22" s="3682"/>
      <c r="E22" s="3682"/>
      <c r="F22" s="3682"/>
      <c r="G22" s="3683"/>
    </row>
    <row r="23" spans="2:18" ht="9.9499999999999993" customHeight="1">
      <c r="B23" s="1283"/>
      <c r="C23" s="476"/>
      <c r="D23" s="476"/>
      <c r="E23" s="476"/>
      <c r="F23" s="476"/>
      <c r="G23" s="476"/>
    </row>
    <row r="24" spans="2:18" ht="19.899999999999999" customHeight="1">
      <c r="B24" s="3622" t="s">
        <v>1850</v>
      </c>
      <c r="C24" s="3622"/>
      <c r="D24" s="476"/>
      <c r="E24" s="476"/>
      <c r="F24" s="476"/>
      <c r="G24" s="3961" t="s">
        <v>2822</v>
      </c>
    </row>
    <row r="25" spans="2:18" ht="15.75" customHeight="1">
      <c r="B25" s="5353" t="s">
        <v>5174</v>
      </c>
      <c r="C25" s="5353"/>
      <c r="D25" s="5353"/>
      <c r="E25" s="5353"/>
      <c r="F25" s="5353"/>
      <c r="G25" s="492" t="s">
        <v>5173</v>
      </c>
    </row>
  </sheetData>
  <mergeCells count="5">
    <mergeCell ref="B6:G6"/>
    <mergeCell ref="B5:G5"/>
    <mergeCell ref="B7:G7"/>
    <mergeCell ref="B2:C2"/>
    <mergeCell ref="F2:G2"/>
  </mergeCells>
  <hyperlinks>
    <hyperlink ref="F2" location="'List 5'!A1" display="قائمة مؤسسات الإقراض المتخصصة الحكومية"/>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ورقة1"/>
  <dimension ref="A1:AD100"/>
  <sheetViews>
    <sheetView showGridLines="0" showRowColHeaders="0" zoomScaleNormal="100" workbookViewId="0">
      <pane xSplit="1" ySplit="3" topLeftCell="B7" activePane="bottomRight" state="frozen"/>
      <selection activeCell="J23" sqref="J23"/>
      <selection pane="topRight" activeCell="J23" sqref="J23"/>
      <selection pane="bottomLeft" activeCell="J23" sqref="J23"/>
      <selection pane="bottomRight" activeCell="L2" sqref="L2:R2"/>
    </sheetView>
  </sheetViews>
  <sheetFormatPr defaultRowHeight="15.75"/>
  <cols>
    <col min="1" max="1" width="1.375" customWidth="1"/>
    <col min="2" max="2" width="9.625" customWidth="1"/>
    <col min="3" max="6" width="10.625" customWidth="1"/>
    <col min="7" max="7" width="16.625" customWidth="1"/>
    <col min="8" max="8" width="23.375" customWidth="1"/>
    <col min="9" max="11" width="10.625" customWidth="1"/>
    <col min="12" max="12" width="13.625" customWidth="1"/>
    <col min="13" max="14" width="10.625" customWidth="1"/>
    <col min="15" max="15" width="14.875" customWidth="1"/>
    <col min="16" max="16" width="0" hidden="1" customWidth="1"/>
  </cols>
  <sheetData>
    <row r="1" spans="1:30" ht="18.75">
      <c r="A1" s="98"/>
      <c r="B1" s="99"/>
      <c r="C1" s="99"/>
      <c r="D1" s="100"/>
      <c r="E1" s="100"/>
      <c r="F1" s="100"/>
      <c r="G1" s="100"/>
      <c r="H1" s="100"/>
      <c r="I1" s="100"/>
      <c r="J1" s="100"/>
      <c r="K1" s="100"/>
      <c r="L1" s="98"/>
      <c r="M1" s="98"/>
      <c r="N1" s="98"/>
      <c r="O1" s="98"/>
      <c r="P1" s="98"/>
      <c r="Q1" s="98"/>
      <c r="R1" s="98"/>
      <c r="S1" s="98"/>
      <c r="T1" s="98"/>
      <c r="U1" s="98"/>
      <c r="V1" s="98"/>
      <c r="W1" s="98"/>
      <c r="X1" s="98"/>
      <c r="Y1" s="98"/>
      <c r="Z1" s="98"/>
      <c r="AA1" s="98"/>
      <c r="AB1" s="98"/>
      <c r="AC1" s="98"/>
    </row>
    <row r="2" spans="1:30" s="113" customFormat="1">
      <c r="A2" s="109"/>
      <c r="B2" s="6180" t="s">
        <v>4314</v>
      </c>
      <c r="C2" s="6180"/>
      <c r="D2" s="6180"/>
      <c r="E2" s="111"/>
      <c r="F2" s="111"/>
      <c r="G2" s="109"/>
      <c r="H2" s="112"/>
      <c r="I2" s="112"/>
      <c r="J2" s="112"/>
      <c r="K2" s="112"/>
      <c r="L2" s="6180" t="s">
        <v>4320</v>
      </c>
      <c r="M2" s="6180"/>
      <c r="N2" s="6180"/>
      <c r="O2" s="6180"/>
      <c r="P2" s="6180"/>
      <c r="Q2" s="6180"/>
      <c r="R2" s="6180"/>
      <c r="S2" s="109"/>
      <c r="T2" s="109"/>
      <c r="U2" s="109"/>
      <c r="V2" s="109"/>
      <c r="W2" s="109"/>
      <c r="X2" s="109"/>
      <c r="Y2" s="109"/>
      <c r="Z2" s="109"/>
      <c r="AA2" s="109"/>
      <c r="AB2" s="109"/>
      <c r="AC2" s="109"/>
    </row>
    <row r="3" spans="1:30" ht="19.5" thickBot="1">
      <c r="A3" s="106"/>
      <c r="B3" s="107"/>
      <c r="C3" s="107"/>
      <c r="D3" s="108"/>
      <c r="E3" s="108"/>
      <c r="F3" s="108"/>
      <c r="G3" s="108"/>
      <c r="H3" s="108"/>
      <c r="I3" s="108"/>
      <c r="J3" s="108"/>
      <c r="K3" s="108"/>
      <c r="L3" s="106"/>
      <c r="M3" s="106"/>
      <c r="N3" s="106"/>
      <c r="O3" s="106"/>
      <c r="P3" s="106"/>
      <c r="Q3" s="106"/>
      <c r="R3" s="106"/>
      <c r="S3" s="106"/>
      <c r="T3" s="106"/>
      <c r="U3" s="106"/>
      <c r="V3" s="106"/>
      <c r="W3" s="106"/>
      <c r="X3" s="106"/>
      <c r="Y3" s="106"/>
      <c r="Z3" s="106"/>
      <c r="AA3" s="106"/>
      <c r="AB3" s="106"/>
      <c r="AC3" s="106"/>
    </row>
    <row r="4" spans="1:30" ht="16.5" thickTop="1">
      <c r="B4" s="911"/>
      <c r="AA4" s="360"/>
      <c r="AB4" s="360"/>
      <c r="AC4" s="360"/>
      <c r="AD4" s="360"/>
    </row>
    <row r="5" spans="1:30" ht="18.75">
      <c r="B5" s="6396" t="s">
        <v>2838</v>
      </c>
      <c r="C5" s="6396"/>
      <c r="D5" s="6396"/>
      <c r="E5" s="6396"/>
      <c r="F5" s="6396"/>
      <c r="G5" s="6396"/>
      <c r="H5" s="6396"/>
      <c r="I5" s="6396"/>
      <c r="J5" s="6396"/>
      <c r="K5" s="6396"/>
      <c r="L5" s="6396"/>
      <c r="M5" s="6396"/>
      <c r="N5" s="6396"/>
      <c r="O5" s="6396"/>
      <c r="AA5" s="360"/>
      <c r="AB5" s="360"/>
      <c r="AC5" s="360"/>
      <c r="AD5" s="360"/>
    </row>
    <row r="6" spans="1:30" ht="18.75">
      <c r="A6" s="6396" t="s">
        <v>1666</v>
      </c>
      <c r="B6" s="6396"/>
      <c r="C6" s="6396"/>
      <c r="D6" s="6396"/>
      <c r="E6" s="6396"/>
      <c r="F6" s="6396"/>
      <c r="G6" s="6396"/>
      <c r="H6" s="6396"/>
      <c r="I6" s="6396"/>
      <c r="J6" s="6396"/>
      <c r="K6" s="6396"/>
      <c r="L6" s="6396"/>
      <c r="M6" s="6396"/>
      <c r="N6" s="6396"/>
      <c r="O6" s="6396"/>
      <c r="P6" s="6396"/>
      <c r="AA6" s="360"/>
      <c r="AB6" s="360"/>
      <c r="AC6" s="360"/>
      <c r="AD6" s="360"/>
    </row>
    <row r="7" spans="1:30" ht="18.75">
      <c r="B7" s="6396" t="s">
        <v>1667</v>
      </c>
      <c r="C7" s="6396"/>
      <c r="D7" s="6396"/>
      <c r="E7" s="6396"/>
      <c r="F7" s="6396"/>
      <c r="G7" s="6396"/>
      <c r="H7" s="6396"/>
      <c r="I7" s="6396"/>
      <c r="J7" s="6396"/>
      <c r="K7" s="6396"/>
      <c r="L7" s="6396"/>
      <c r="M7" s="6396"/>
      <c r="N7" s="6396"/>
      <c r="O7" s="6396"/>
      <c r="AA7" s="360"/>
      <c r="AB7" s="360"/>
      <c r="AC7" s="360"/>
      <c r="AD7" s="360"/>
    </row>
    <row r="8" spans="1:30" ht="16.5" thickBot="1">
      <c r="B8" s="911"/>
      <c r="AA8" s="360"/>
      <c r="AB8" s="360"/>
      <c r="AC8" s="360"/>
      <c r="AD8" s="360"/>
    </row>
    <row r="9" spans="1:30" ht="140.25" customHeight="1" thickBot="1">
      <c r="A9" s="1913"/>
      <c r="B9" s="1732" t="s">
        <v>2797</v>
      </c>
      <c r="C9" s="2867" t="s">
        <v>2825</v>
      </c>
      <c r="D9" s="4382" t="s">
        <v>2826</v>
      </c>
      <c r="E9" s="1733" t="s">
        <v>2827</v>
      </c>
      <c r="F9" s="1733" t="s">
        <v>2828</v>
      </c>
      <c r="G9" s="4382" t="s">
        <v>2829</v>
      </c>
      <c r="H9" s="1733" t="s">
        <v>2830</v>
      </c>
      <c r="I9" s="1733" t="s">
        <v>2831</v>
      </c>
      <c r="J9" s="1733" t="s">
        <v>2832</v>
      </c>
      <c r="K9" s="4382" t="s">
        <v>2833</v>
      </c>
      <c r="L9" s="1733" t="s">
        <v>2834</v>
      </c>
      <c r="M9" s="1733" t="s">
        <v>2835</v>
      </c>
      <c r="N9" s="1733" t="s">
        <v>2836</v>
      </c>
      <c r="O9" s="4383" t="s">
        <v>2837</v>
      </c>
      <c r="AA9" s="360"/>
      <c r="AB9" s="360"/>
      <c r="AC9" s="360"/>
      <c r="AD9" s="360"/>
    </row>
    <row r="10" spans="1:30" s="446" customFormat="1" ht="5.0999999999999996" customHeight="1">
      <c r="A10" s="5354"/>
      <c r="B10" s="6100"/>
      <c r="C10" s="5355"/>
      <c r="D10" s="5356"/>
      <c r="E10" s="5356"/>
      <c r="F10" s="5356"/>
      <c r="G10" s="5356"/>
      <c r="H10" s="5356"/>
      <c r="I10" s="5356"/>
      <c r="J10" s="5356"/>
      <c r="K10" s="5356"/>
      <c r="L10" s="5356"/>
      <c r="M10" s="5356"/>
      <c r="N10" s="5356"/>
      <c r="O10" s="5357"/>
      <c r="AA10" s="5358"/>
      <c r="AB10" s="5358"/>
      <c r="AC10" s="5358"/>
      <c r="AD10" s="5358"/>
    </row>
    <row r="11" spans="1:30" ht="15.95" customHeight="1">
      <c r="A11" s="1913"/>
      <c r="B11" s="6101">
        <v>1988</v>
      </c>
      <c r="C11" s="1914">
        <v>86.9</v>
      </c>
      <c r="D11" s="1915">
        <v>71.3</v>
      </c>
      <c r="E11" s="1915">
        <v>67</v>
      </c>
      <c r="F11" s="1915">
        <v>140.6</v>
      </c>
      <c r="G11" s="1915">
        <v>72.400000000000006</v>
      </c>
      <c r="H11" s="1915">
        <v>107.9</v>
      </c>
      <c r="I11" s="1915">
        <v>92.2</v>
      </c>
      <c r="J11" s="1915">
        <v>111</v>
      </c>
      <c r="K11" s="1915">
        <v>74</v>
      </c>
      <c r="L11" s="1915">
        <v>117</v>
      </c>
      <c r="M11" s="1915">
        <v>85</v>
      </c>
      <c r="N11" s="1915">
        <v>87.3</v>
      </c>
      <c r="O11" s="1916">
        <v>89.8</v>
      </c>
      <c r="AA11" s="360"/>
      <c r="AB11" s="360"/>
      <c r="AC11" s="360"/>
      <c r="AD11" s="360"/>
    </row>
    <row r="12" spans="1:30" ht="15.95" customHeight="1">
      <c r="A12" s="1913"/>
      <c r="B12" s="6069">
        <v>1989</v>
      </c>
      <c r="C12" s="1743">
        <v>87.9</v>
      </c>
      <c r="D12" s="1744">
        <v>72.5</v>
      </c>
      <c r="E12" s="1744">
        <v>67.2</v>
      </c>
      <c r="F12" s="1744">
        <v>136.6</v>
      </c>
      <c r="G12" s="1744">
        <v>70.8</v>
      </c>
      <c r="H12" s="1744">
        <v>106.6</v>
      </c>
      <c r="I12" s="1744">
        <v>94.8</v>
      </c>
      <c r="J12" s="1744">
        <v>112.5</v>
      </c>
      <c r="K12" s="1744">
        <v>129.5</v>
      </c>
      <c r="L12" s="1744">
        <v>115.9</v>
      </c>
      <c r="M12" s="1744">
        <v>87</v>
      </c>
      <c r="N12" s="1744">
        <v>87</v>
      </c>
      <c r="O12" s="1254">
        <v>88.5</v>
      </c>
      <c r="AA12" s="360"/>
      <c r="AB12" s="360"/>
      <c r="AC12" s="360"/>
      <c r="AD12" s="360"/>
    </row>
    <row r="13" spans="1:30" ht="15.95" customHeight="1">
      <c r="A13" s="1913"/>
      <c r="B13" s="6070">
        <v>1990</v>
      </c>
      <c r="C13" s="1738">
        <v>87</v>
      </c>
      <c r="D13" s="1739">
        <v>74.5</v>
      </c>
      <c r="E13" s="1739">
        <v>67.8</v>
      </c>
      <c r="F13" s="1739">
        <v>136.69999999999999</v>
      </c>
      <c r="G13" s="1739">
        <v>71</v>
      </c>
      <c r="H13" s="1739">
        <v>106.9</v>
      </c>
      <c r="I13" s="1739">
        <v>95.4</v>
      </c>
      <c r="J13" s="1739">
        <v>98.1</v>
      </c>
      <c r="K13" s="1739">
        <v>151.4</v>
      </c>
      <c r="L13" s="1739">
        <v>114.4</v>
      </c>
      <c r="M13" s="1739">
        <v>86</v>
      </c>
      <c r="N13" s="1739">
        <v>87.9</v>
      </c>
      <c r="O13" s="1255">
        <v>85.1</v>
      </c>
      <c r="AA13" s="360"/>
      <c r="AB13" s="360"/>
      <c r="AC13" s="360"/>
      <c r="AD13" s="360"/>
    </row>
    <row r="14" spans="1:30" ht="15.95" customHeight="1">
      <c r="A14" s="1913"/>
      <c r="B14" s="6069">
        <v>1991</v>
      </c>
      <c r="C14" s="1743">
        <v>90.3</v>
      </c>
      <c r="D14" s="1744">
        <v>79.7</v>
      </c>
      <c r="E14" s="1744">
        <v>74.2</v>
      </c>
      <c r="F14" s="1744">
        <v>135.4</v>
      </c>
      <c r="G14" s="1744">
        <v>74.3</v>
      </c>
      <c r="H14" s="1744">
        <v>108.4</v>
      </c>
      <c r="I14" s="1744">
        <v>95.3</v>
      </c>
      <c r="J14" s="1744">
        <v>101.9</v>
      </c>
      <c r="K14" s="1744">
        <v>151.4</v>
      </c>
      <c r="L14" s="1744">
        <v>117.6</v>
      </c>
      <c r="M14" s="1744">
        <v>86.5</v>
      </c>
      <c r="N14" s="1744">
        <v>91</v>
      </c>
      <c r="O14" s="1254">
        <v>86.3</v>
      </c>
      <c r="AA14" s="360"/>
      <c r="AB14" s="360"/>
      <c r="AC14" s="360"/>
      <c r="AD14" s="360"/>
    </row>
    <row r="15" spans="1:30" ht="15.95" customHeight="1">
      <c r="A15" s="1913"/>
      <c r="B15" s="6070">
        <v>1992</v>
      </c>
      <c r="C15" s="1738">
        <v>89.5</v>
      </c>
      <c r="D15" s="1739">
        <v>82</v>
      </c>
      <c r="E15" s="1739">
        <v>78.599999999999994</v>
      </c>
      <c r="F15" s="1739">
        <v>134.80000000000001</v>
      </c>
      <c r="G15" s="1739">
        <v>75.3</v>
      </c>
      <c r="H15" s="1739">
        <v>109.5</v>
      </c>
      <c r="I15" s="1739">
        <v>97.1</v>
      </c>
      <c r="J15" s="1739">
        <v>96.4</v>
      </c>
      <c r="K15" s="1739">
        <v>104.1</v>
      </c>
      <c r="L15" s="1739">
        <v>120.3</v>
      </c>
      <c r="M15" s="1739">
        <v>87.6</v>
      </c>
      <c r="N15" s="1739">
        <v>91.6</v>
      </c>
      <c r="O15" s="1255">
        <v>85.7</v>
      </c>
      <c r="AA15" s="360"/>
      <c r="AB15" s="360"/>
      <c r="AC15" s="360"/>
      <c r="AD15" s="360"/>
    </row>
    <row r="16" spans="1:30" ht="15.95" customHeight="1">
      <c r="A16" s="1913"/>
      <c r="B16" s="6069">
        <v>1993</v>
      </c>
      <c r="C16" s="1743">
        <v>90.6</v>
      </c>
      <c r="D16" s="1744">
        <v>83</v>
      </c>
      <c r="E16" s="1744">
        <v>79</v>
      </c>
      <c r="F16" s="1744">
        <v>133.69999999999999</v>
      </c>
      <c r="G16" s="1744">
        <v>79.5</v>
      </c>
      <c r="H16" s="1744">
        <v>109.9</v>
      </c>
      <c r="I16" s="1744">
        <v>97.1</v>
      </c>
      <c r="J16" s="1744">
        <v>95.9</v>
      </c>
      <c r="K16" s="1744">
        <v>88.4</v>
      </c>
      <c r="L16" s="1744">
        <v>118.5</v>
      </c>
      <c r="M16" s="1744">
        <v>88.8</v>
      </c>
      <c r="N16" s="1744">
        <v>92.7</v>
      </c>
      <c r="O16" s="1254">
        <v>86.8</v>
      </c>
      <c r="AA16" s="360"/>
      <c r="AB16" s="360"/>
      <c r="AC16" s="360"/>
      <c r="AD16" s="360"/>
    </row>
    <row r="17" spans="1:30" ht="15.95" customHeight="1">
      <c r="A17" s="1913"/>
      <c r="B17" s="6070">
        <v>1994</v>
      </c>
      <c r="C17" s="1738">
        <v>91.8</v>
      </c>
      <c r="D17" s="1739">
        <v>81.8</v>
      </c>
      <c r="E17" s="1739">
        <v>78.900000000000006</v>
      </c>
      <c r="F17" s="1739">
        <v>131.9</v>
      </c>
      <c r="G17" s="1739">
        <v>84.6</v>
      </c>
      <c r="H17" s="1739">
        <v>108.8</v>
      </c>
      <c r="I17" s="1739">
        <v>96.5</v>
      </c>
      <c r="J17" s="1739">
        <v>97.2</v>
      </c>
      <c r="K17" s="1739">
        <v>88.4</v>
      </c>
      <c r="L17" s="1739">
        <v>117.1</v>
      </c>
      <c r="M17" s="1739">
        <v>89.8</v>
      </c>
      <c r="N17" s="1739">
        <v>92.4</v>
      </c>
      <c r="O17" s="1255">
        <v>87.8</v>
      </c>
      <c r="AA17" s="360"/>
      <c r="AB17" s="360"/>
      <c r="AC17" s="360"/>
      <c r="AD17" s="360"/>
    </row>
    <row r="18" spans="1:30" ht="15.95" customHeight="1">
      <c r="A18" s="1913"/>
      <c r="B18" s="6069">
        <v>1995</v>
      </c>
      <c r="C18" s="1743">
        <v>96.6</v>
      </c>
      <c r="D18" s="1744">
        <v>81.599999999999994</v>
      </c>
      <c r="E18" s="1744">
        <v>79</v>
      </c>
      <c r="F18" s="1744">
        <v>130.4</v>
      </c>
      <c r="G18" s="1744">
        <v>90.5</v>
      </c>
      <c r="H18" s="1744">
        <v>108.6</v>
      </c>
      <c r="I18" s="1744">
        <v>96.8</v>
      </c>
      <c r="J18" s="1744">
        <v>111.7</v>
      </c>
      <c r="K18" s="1744">
        <v>143</v>
      </c>
      <c r="L18" s="1744">
        <v>115</v>
      </c>
      <c r="M18" s="1744">
        <v>92.2</v>
      </c>
      <c r="N18" s="1744">
        <v>93.4</v>
      </c>
      <c r="O18" s="1254">
        <v>88.3</v>
      </c>
      <c r="AA18" s="360"/>
      <c r="AB18" s="360"/>
      <c r="AC18" s="360"/>
      <c r="AD18" s="360"/>
    </row>
    <row r="19" spans="1:30" ht="15.95" customHeight="1">
      <c r="A19" s="1913"/>
      <c r="B19" s="6070">
        <v>1996</v>
      </c>
      <c r="C19" s="1738">
        <v>96.8</v>
      </c>
      <c r="D19" s="1739">
        <v>83.9</v>
      </c>
      <c r="E19" s="1739">
        <v>79</v>
      </c>
      <c r="F19" s="1739">
        <v>126.5</v>
      </c>
      <c r="G19" s="1739">
        <v>90.5</v>
      </c>
      <c r="H19" s="1739">
        <v>108.1</v>
      </c>
      <c r="I19" s="1739">
        <v>96</v>
      </c>
      <c r="J19" s="1739">
        <v>110.7</v>
      </c>
      <c r="K19" s="1739">
        <v>143</v>
      </c>
      <c r="L19" s="1739">
        <v>114.7</v>
      </c>
      <c r="M19" s="1739">
        <v>93.6</v>
      </c>
      <c r="N19" s="1739">
        <v>93.6</v>
      </c>
      <c r="O19" s="1255">
        <v>87.8</v>
      </c>
      <c r="AA19" s="360"/>
      <c r="AB19" s="360"/>
      <c r="AC19" s="360"/>
      <c r="AD19" s="360"/>
    </row>
    <row r="20" spans="1:30" ht="15.95" customHeight="1">
      <c r="A20" s="1913"/>
      <c r="B20" s="6069">
        <v>1997</v>
      </c>
      <c r="C20" s="1743">
        <v>96.5</v>
      </c>
      <c r="D20" s="1744">
        <v>84.9</v>
      </c>
      <c r="E20" s="1744">
        <v>85.7</v>
      </c>
      <c r="F20" s="1744">
        <v>124.8</v>
      </c>
      <c r="G20" s="1744">
        <v>90.5</v>
      </c>
      <c r="H20" s="1744">
        <v>106.3</v>
      </c>
      <c r="I20" s="1744">
        <v>96.5</v>
      </c>
      <c r="J20" s="1744">
        <v>108.5</v>
      </c>
      <c r="K20" s="1744">
        <v>143</v>
      </c>
      <c r="L20" s="1744">
        <v>113.6</v>
      </c>
      <c r="M20" s="1744">
        <v>94.8</v>
      </c>
      <c r="N20" s="1744">
        <v>93.1</v>
      </c>
      <c r="O20" s="1254">
        <v>84.8</v>
      </c>
      <c r="AA20" s="360"/>
      <c r="AB20" s="360"/>
      <c r="AC20" s="360"/>
      <c r="AD20" s="360"/>
    </row>
    <row r="21" spans="1:30" ht="15.95" customHeight="1">
      <c r="A21" s="1913"/>
      <c r="B21" s="6070">
        <v>1998</v>
      </c>
      <c r="C21" s="1738">
        <v>96.2</v>
      </c>
      <c r="D21" s="1739">
        <v>84.8</v>
      </c>
      <c r="E21" s="1739">
        <v>95.9</v>
      </c>
      <c r="F21" s="1739">
        <v>123.2</v>
      </c>
      <c r="G21" s="1739">
        <v>90</v>
      </c>
      <c r="H21" s="1739">
        <v>107</v>
      </c>
      <c r="I21" s="1739">
        <v>97.4</v>
      </c>
      <c r="J21" s="1739">
        <v>107.6</v>
      </c>
      <c r="K21" s="1739">
        <v>142.1</v>
      </c>
      <c r="L21" s="1739">
        <v>113.1</v>
      </c>
      <c r="M21" s="1739">
        <v>95.7</v>
      </c>
      <c r="N21" s="1739">
        <v>93.5</v>
      </c>
      <c r="O21" s="1255">
        <v>82.1</v>
      </c>
      <c r="AA21" s="360"/>
      <c r="AB21" s="360"/>
      <c r="AC21" s="360"/>
      <c r="AD21" s="360"/>
    </row>
    <row r="22" spans="1:30" ht="15.95" customHeight="1">
      <c r="A22" s="1913"/>
      <c r="B22" s="6069">
        <v>1999</v>
      </c>
      <c r="C22" s="1743">
        <v>94.2</v>
      </c>
      <c r="D22" s="1744">
        <v>82.6</v>
      </c>
      <c r="E22" s="1744">
        <v>96.2</v>
      </c>
      <c r="F22" s="1744">
        <v>117.2</v>
      </c>
      <c r="G22" s="1744">
        <v>89.8</v>
      </c>
      <c r="H22" s="1744">
        <v>106.3</v>
      </c>
      <c r="I22" s="1744">
        <v>97.7</v>
      </c>
      <c r="J22" s="1744">
        <v>102.3</v>
      </c>
      <c r="K22" s="1744">
        <v>136.6</v>
      </c>
      <c r="L22" s="1744">
        <v>110.4</v>
      </c>
      <c r="M22" s="1744">
        <v>96.2</v>
      </c>
      <c r="N22" s="1744">
        <v>94</v>
      </c>
      <c r="O22" s="1254">
        <v>81.2</v>
      </c>
      <c r="AA22" s="3"/>
      <c r="AB22" s="3"/>
      <c r="AC22" s="3"/>
      <c r="AD22" s="3"/>
    </row>
    <row r="23" spans="1:30" ht="15.95" customHeight="1">
      <c r="A23" s="1913"/>
      <c r="B23" s="6070">
        <v>2000</v>
      </c>
      <c r="C23" s="1738">
        <v>93.2</v>
      </c>
      <c r="D23" s="1739">
        <v>81.2</v>
      </c>
      <c r="E23" s="1739">
        <v>94.4</v>
      </c>
      <c r="F23" s="1739">
        <v>111.5</v>
      </c>
      <c r="G23" s="1739">
        <v>89.8</v>
      </c>
      <c r="H23" s="1739">
        <v>103.8</v>
      </c>
      <c r="I23" s="1739">
        <v>98.9</v>
      </c>
      <c r="J23" s="1739">
        <v>102.5</v>
      </c>
      <c r="K23" s="1739">
        <v>136.9</v>
      </c>
      <c r="L23" s="1739">
        <v>106.6</v>
      </c>
      <c r="M23" s="1739">
        <v>98.1</v>
      </c>
      <c r="N23" s="1739">
        <v>93.7</v>
      </c>
      <c r="O23" s="1255">
        <v>81.099999999999994</v>
      </c>
      <c r="AA23" s="3"/>
      <c r="AB23" s="3"/>
      <c r="AC23" s="3"/>
      <c r="AD23" s="3"/>
    </row>
    <row r="24" spans="1:30" ht="15.95" customHeight="1">
      <c r="A24" s="1913"/>
      <c r="B24" s="6069">
        <v>2001</v>
      </c>
      <c r="C24" s="1743">
        <v>92</v>
      </c>
      <c r="D24" s="1744">
        <v>80.5</v>
      </c>
      <c r="E24" s="1744">
        <v>90.9</v>
      </c>
      <c r="F24" s="1744">
        <v>109</v>
      </c>
      <c r="G24" s="1744">
        <v>89.8</v>
      </c>
      <c r="H24" s="1744">
        <v>102.2</v>
      </c>
      <c r="I24" s="1744">
        <v>98.4</v>
      </c>
      <c r="J24" s="1744">
        <v>98.4</v>
      </c>
      <c r="K24" s="1744">
        <v>132.69999999999999</v>
      </c>
      <c r="L24" s="1744">
        <v>106.1</v>
      </c>
      <c r="M24" s="1744">
        <v>98.6</v>
      </c>
      <c r="N24" s="1744">
        <v>92.8</v>
      </c>
      <c r="O24" s="1254">
        <v>80.2</v>
      </c>
    </row>
    <row r="25" spans="1:30" ht="15.95" customHeight="1">
      <c r="A25" s="1913"/>
      <c r="B25" s="6070">
        <v>2002</v>
      </c>
      <c r="C25" s="1738">
        <v>92.1</v>
      </c>
      <c r="D25" s="1739">
        <v>80.599999999999994</v>
      </c>
      <c r="E25" s="1739">
        <v>97</v>
      </c>
      <c r="F25" s="1739">
        <v>108.2</v>
      </c>
      <c r="G25" s="1739">
        <v>89.8</v>
      </c>
      <c r="H25" s="1739">
        <v>101</v>
      </c>
      <c r="I25" s="1739">
        <v>98.5</v>
      </c>
      <c r="J25" s="1739">
        <v>99.6</v>
      </c>
      <c r="K25" s="1739">
        <v>128.30000000000001</v>
      </c>
      <c r="L25" s="1739">
        <v>105.3</v>
      </c>
      <c r="M25" s="1739">
        <v>99.2</v>
      </c>
      <c r="N25" s="1739">
        <v>93.8</v>
      </c>
      <c r="O25" s="1255">
        <v>81.3</v>
      </c>
    </row>
    <row r="26" spans="1:30" ht="15.95" customHeight="1">
      <c r="A26" s="1913"/>
      <c r="B26" s="6069">
        <v>2003</v>
      </c>
      <c r="C26" s="1743">
        <v>92.6</v>
      </c>
      <c r="D26" s="1744">
        <v>82.9</v>
      </c>
      <c r="E26" s="1744">
        <v>98</v>
      </c>
      <c r="F26" s="1744">
        <v>107.7</v>
      </c>
      <c r="G26" s="1744">
        <v>89.8</v>
      </c>
      <c r="H26" s="1744">
        <v>100</v>
      </c>
      <c r="I26" s="1744">
        <v>98.7</v>
      </c>
      <c r="J26" s="1744">
        <v>99.4</v>
      </c>
      <c r="K26" s="1744">
        <v>122.9</v>
      </c>
      <c r="L26" s="1744">
        <v>103.2</v>
      </c>
      <c r="M26" s="1744">
        <v>99.5</v>
      </c>
      <c r="N26" s="1744">
        <v>94.3</v>
      </c>
      <c r="O26" s="1254">
        <v>83.1</v>
      </c>
    </row>
    <row r="27" spans="1:30" ht="15.95" customHeight="1">
      <c r="A27" s="1913"/>
      <c r="B27" s="6070">
        <v>2004</v>
      </c>
      <c r="C27" s="1738">
        <v>92.9</v>
      </c>
      <c r="D27" s="1739">
        <v>85.4</v>
      </c>
      <c r="E27" s="1739">
        <v>98.4</v>
      </c>
      <c r="F27" s="1739">
        <v>105.6</v>
      </c>
      <c r="G27" s="1739">
        <v>90</v>
      </c>
      <c r="H27" s="1739">
        <v>97.6</v>
      </c>
      <c r="I27" s="1739">
        <v>98.9</v>
      </c>
      <c r="J27" s="1739">
        <v>99.2</v>
      </c>
      <c r="K27" s="1739">
        <v>120.2</v>
      </c>
      <c r="L27" s="1739">
        <v>99.8</v>
      </c>
      <c r="M27" s="1739">
        <v>100.8</v>
      </c>
      <c r="N27" s="1739">
        <v>93.9</v>
      </c>
      <c r="O27" s="1255">
        <v>84.1</v>
      </c>
    </row>
    <row r="28" spans="1:30" ht="15.95" customHeight="1">
      <c r="A28" s="1913"/>
      <c r="B28" s="6069">
        <v>2005</v>
      </c>
      <c r="C28" s="1743">
        <v>93.4</v>
      </c>
      <c r="D28" s="1744">
        <v>88.2</v>
      </c>
      <c r="E28" s="1744">
        <v>97.5</v>
      </c>
      <c r="F28" s="1744">
        <v>103.8</v>
      </c>
      <c r="G28" s="1744">
        <v>89.7</v>
      </c>
      <c r="H28" s="1744">
        <v>98.7</v>
      </c>
      <c r="I28" s="1744">
        <v>98.7</v>
      </c>
      <c r="J28" s="1744">
        <v>100.1</v>
      </c>
      <c r="K28" s="1744">
        <v>104.2</v>
      </c>
      <c r="L28" s="1744">
        <v>98.8</v>
      </c>
      <c r="M28" s="1744">
        <v>102.1</v>
      </c>
      <c r="N28" s="1744">
        <v>94.2</v>
      </c>
      <c r="O28" s="1254">
        <v>85.8</v>
      </c>
    </row>
    <row r="29" spans="1:30" ht="15.95" customHeight="1">
      <c r="A29" s="1913"/>
      <c r="B29" s="6070">
        <v>2006</v>
      </c>
      <c r="C29" s="1738">
        <v>95.2</v>
      </c>
      <c r="D29" s="1739">
        <v>93.8</v>
      </c>
      <c r="E29" s="1739">
        <v>97.7</v>
      </c>
      <c r="F29" s="1739">
        <v>103.6</v>
      </c>
      <c r="G29" s="1739">
        <v>90.7</v>
      </c>
      <c r="H29" s="1739">
        <v>98.4</v>
      </c>
      <c r="I29" s="1739">
        <v>100</v>
      </c>
      <c r="J29" s="1739">
        <v>97</v>
      </c>
      <c r="K29" s="1739">
        <v>100.6</v>
      </c>
      <c r="L29" s="1739">
        <v>97.9</v>
      </c>
      <c r="M29" s="1739">
        <v>103.1</v>
      </c>
      <c r="N29" s="1739">
        <v>96.5</v>
      </c>
      <c r="O29" s="1255">
        <v>91.9</v>
      </c>
    </row>
    <row r="30" spans="1:30" ht="15.95" customHeight="1">
      <c r="A30" s="1913"/>
      <c r="B30" s="6069">
        <v>2007</v>
      </c>
      <c r="C30" s="1743">
        <v>100</v>
      </c>
      <c r="D30" s="1744">
        <v>100</v>
      </c>
      <c r="E30" s="1744">
        <v>100</v>
      </c>
      <c r="F30" s="1744">
        <v>100</v>
      </c>
      <c r="G30" s="1744">
        <v>100</v>
      </c>
      <c r="H30" s="1744">
        <v>100</v>
      </c>
      <c r="I30" s="1744">
        <v>100</v>
      </c>
      <c r="J30" s="1744">
        <v>100</v>
      </c>
      <c r="K30" s="1744">
        <v>100</v>
      </c>
      <c r="L30" s="1744">
        <v>100</v>
      </c>
      <c r="M30" s="1744">
        <v>100</v>
      </c>
      <c r="N30" s="1744">
        <v>100</v>
      </c>
      <c r="O30" s="1254">
        <v>100</v>
      </c>
    </row>
    <row r="31" spans="1:30" ht="15.95" customHeight="1">
      <c r="A31" s="1913"/>
      <c r="B31" s="6070">
        <v>2008</v>
      </c>
      <c r="C31" s="1738">
        <v>106.1</v>
      </c>
      <c r="D31" s="1739">
        <v>113.7</v>
      </c>
      <c r="E31" s="1739">
        <v>105.1</v>
      </c>
      <c r="F31" s="1739">
        <v>101</v>
      </c>
      <c r="G31" s="1739">
        <v>108.5</v>
      </c>
      <c r="H31" s="1739">
        <v>103.2</v>
      </c>
      <c r="I31" s="1739">
        <v>103.2</v>
      </c>
      <c r="J31" s="1739">
        <v>97</v>
      </c>
      <c r="K31" s="1739">
        <v>98.1</v>
      </c>
      <c r="L31" s="1739">
        <v>97.7</v>
      </c>
      <c r="M31" s="1739">
        <v>110.3</v>
      </c>
      <c r="N31" s="1739">
        <v>103.2</v>
      </c>
      <c r="O31" s="1255">
        <v>101.6</v>
      </c>
    </row>
    <row r="32" spans="1:30" ht="15.95" customHeight="1">
      <c r="A32" s="1913"/>
      <c r="B32" s="6069">
        <v>2009</v>
      </c>
      <c r="C32" s="1743">
        <v>110.5</v>
      </c>
      <c r="D32" s="1744">
        <v>116.4</v>
      </c>
      <c r="E32" s="1744">
        <v>107.3</v>
      </c>
      <c r="F32" s="1744">
        <v>101.6</v>
      </c>
      <c r="G32" s="1744">
        <v>120.1</v>
      </c>
      <c r="H32" s="1744">
        <v>105.6</v>
      </c>
      <c r="I32" s="1744">
        <v>103.2</v>
      </c>
      <c r="J32" s="1744">
        <v>98.2</v>
      </c>
      <c r="K32" s="1744">
        <v>98.2</v>
      </c>
      <c r="L32" s="1744">
        <v>99.2</v>
      </c>
      <c r="M32" s="1744">
        <v>111.8</v>
      </c>
      <c r="N32" s="1744">
        <v>110</v>
      </c>
      <c r="O32" s="1254">
        <v>104.9</v>
      </c>
    </row>
    <row r="33" spans="1:15" ht="15.95" customHeight="1">
      <c r="A33" s="1913"/>
      <c r="B33" s="6070">
        <v>2010</v>
      </c>
      <c r="C33" s="1738">
        <v>114.7</v>
      </c>
      <c r="D33" s="1739">
        <v>120.8</v>
      </c>
      <c r="E33" s="1739">
        <v>119.2</v>
      </c>
      <c r="F33" s="1739">
        <v>101.1</v>
      </c>
      <c r="G33" s="1739">
        <v>129.19999999999999</v>
      </c>
      <c r="H33" s="1739">
        <v>107</v>
      </c>
      <c r="I33" s="1739">
        <v>103.3</v>
      </c>
      <c r="J33" s="1739">
        <v>99.7</v>
      </c>
      <c r="K33" s="1739">
        <v>97.7</v>
      </c>
      <c r="L33" s="1739">
        <v>97.2</v>
      </c>
      <c r="M33" s="1739">
        <v>113.2</v>
      </c>
      <c r="N33" s="1739">
        <v>113.8</v>
      </c>
      <c r="O33" s="1255">
        <v>110.1</v>
      </c>
    </row>
    <row r="34" spans="1:15" ht="15.95" customHeight="1">
      <c r="A34" s="1913"/>
      <c r="B34" s="6069">
        <v>2011</v>
      </c>
      <c r="C34" s="1743">
        <v>118.96666666666664</v>
      </c>
      <c r="D34" s="1744">
        <v>127.08333333333333</v>
      </c>
      <c r="E34" s="1744">
        <v>126.68333333333334</v>
      </c>
      <c r="F34" s="1744">
        <v>99.725000000000009</v>
      </c>
      <c r="G34" s="1744">
        <v>143.90833333333333</v>
      </c>
      <c r="H34" s="1744">
        <v>115.49166666666666</v>
      </c>
      <c r="I34" s="1744">
        <v>103.35833333333335</v>
      </c>
      <c r="J34" s="1744">
        <v>103.13000000000002</v>
      </c>
      <c r="K34" s="1744">
        <v>92.041666666666671</v>
      </c>
      <c r="L34" s="1744">
        <v>104.68333333333332</v>
      </c>
      <c r="M34" s="1744">
        <v>108.69999999999999</v>
      </c>
      <c r="N34" s="1744">
        <v>117.01666666666667</v>
      </c>
      <c r="O34" s="1254">
        <v>113.86666666666666</v>
      </c>
    </row>
    <row r="35" spans="1:15" ht="15.95" customHeight="1">
      <c r="A35" s="1913"/>
      <c r="B35" s="6070">
        <v>2012</v>
      </c>
      <c r="C35" s="1738">
        <v>122.38333333333334</v>
      </c>
      <c r="D35" s="1739">
        <v>132.94166666666666</v>
      </c>
      <c r="E35" s="1739">
        <v>141.24999999999997</v>
      </c>
      <c r="F35" s="1739">
        <v>103.26666666666667</v>
      </c>
      <c r="G35" s="1739">
        <v>148.66666666666666</v>
      </c>
      <c r="H35" s="1739">
        <v>117.52499999999999</v>
      </c>
      <c r="I35" s="1739">
        <v>105.63333333333333</v>
      </c>
      <c r="J35" s="1739">
        <v>108.30833333333334</v>
      </c>
      <c r="K35" s="1739">
        <v>92.066666666666677</v>
      </c>
      <c r="L35" s="1739">
        <v>104.54166666666666</v>
      </c>
      <c r="M35" s="1739">
        <v>110.175</v>
      </c>
      <c r="N35" s="1739">
        <v>121.73333333333332</v>
      </c>
      <c r="O35" s="1255">
        <v>117.81666666666668</v>
      </c>
    </row>
    <row r="36" spans="1:15" ht="15.95" customHeight="1">
      <c r="A36" s="1913"/>
      <c r="B36" s="6069">
        <v>2013</v>
      </c>
      <c r="C36" s="1743">
        <v>126.69166666666666</v>
      </c>
      <c r="D36" s="1744">
        <v>140.47499999999999</v>
      </c>
      <c r="E36" s="1744">
        <v>153.06666666666669</v>
      </c>
      <c r="F36" s="1744">
        <v>104.75</v>
      </c>
      <c r="G36" s="1744">
        <v>153.83333333333334</v>
      </c>
      <c r="H36" s="1744">
        <v>122.625</v>
      </c>
      <c r="I36" s="1744">
        <v>109.04166666666669</v>
      </c>
      <c r="J36" s="1744">
        <v>110.98333333333333</v>
      </c>
      <c r="K36" s="1744">
        <v>93.75833333333334</v>
      </c>
      <c r="L36" s="1744">
        <v>106.31666666666668</v>
      </c>
      <c r="M36" s="1744">
        <v>112.62500000000001</v>
      </c>
      <c r="N36" s="1744">
        <v>126.79166666666667</v>
      </c>
      <c r="O36" s="1254">
        <v>117.63333333333333</v>
      </c>
    </row>
    <row r="37" spans="1:15" ht="15.95" customHeight="1">
      <c r="A37" s="1913"/>
      <c r="B37" s="6070">
        <v>2014</v>
      </c>
      <c r="C37" s="1738">
        <v>130.08333333333334</v>
      </c>
      <c r="D37" s="1739">
        <v>145.05833333333337</v>
      </c>
      <c r="E37" s="1739">
        <v>162.25833333333335</v>
      </c>
      <c r="F37" s="1739">
        <v>105.50833333333334</v>
      </c>
      <c r="G37" s="1739">
        <v>159.12499999999997</v>
      </c>
      <c r="H37" s="1739">
        <v>128.18333333333337</v>
      </c>
      <c r="I37" s="1739">
        <v>112.55833333333334</v>
      </c>
      <c r="J37" s="1739">
        <v>110.41666666666669</v>
      </c>
      <c r="K37" s="1739">
        <v>93.675000000000011</v>
      </c>
      <c r="L37" s="1739">
        <v>113.97500000000001</v>
      </c>
      <c r="M37" s="1739">
        <v>115.85000000000002</v>
      </c>
      <c r="N37" s="1739">
        <v>129.60833333333335</v>
      </c>
      <c r="O37" s="1255">
        <v>120.13333333333333</v>
      </c>
    </row>
    <row r="38" spans="1:15" ht="15.95" customHeight="1">
      <c r="A38" s="4384"/>
      <c r="B38" s="6069">
        <v>2015</v>
      </c>
      <c r="C38" s="1743">
        <v>132.9</v>
      </c>
      <c r="D38" s="1744">
        <v>147.5</v>
      </c>
      <c r="E38" s="1744">
        <v>165.5</v>
      </c>
      <c r="F38" s="1744">
        <v>109.5</v>
      </c>
      <c r="G38" s="1744">
        <v>164.6</v>
      </c>
      <c r="H38" s="1744">
        <v>131.69999999999999</v>
      </c>
      <c r="I38" s="1744">
        <v>115.6</v>
      </c>
      <c r="J38" s="1744">
        <v>111.8</v>
      </c>
      <c r="K38" s="1744">
        <v>94.5</v>
      </c>
      <c r="L38" s="1744">
        <v>119.5</v>
      </c>
      <c r="M38" s="1744">
        <v>117.9</v>
      </c>
      <c r="N38" s="1744">
        <v>128.1</v>
      </c>
      <c r="O38" s="1254">
        <v>121.3</v>
      </c>
    </row>
    <row r="39" spans="1:15" ht="9" customHeight="1" thickBot="1">
      <c r="A39" s="1913"/>
      <c r="B39" s="6102"/>
      <c r="C39" s="4385"/>
      <c r="D39" s="2298"/>
      <c r="E39" s="2298"/>
      <c r="F39" s="2298"/>
      <c r="G39" s="2298"/>
      <c r="H39" s="2298"/>
      <c r="I39" s="2298"/>
      <c r="J39" s="2298"/>
      <c r="K39" s="2298"/>
      <c r="L39" s="2298"/>
      <c r="M39" s="2298"/>
      <c r="N39" s="2298"/>
      <c r="O39" s="2299"/>
    </row>
    <row r="40" spans="1:15" ht="5.25" customHeight="1">
      <c r="B40" s="914"/>
      <c r="C40" s="505"/>
      <c r="D40" s="505"/>
      <c r="E40" s="505"/>
      <c r="F40" s="505"/>
      <c r="G40" s="505"/>
      <c r="H40" s="505"/>
      <c r="I40" s="505"/>
      <c r="J40" s="505"/>
      <c r="K40" s="505"/>
      <c r="L40" s="505"/>
      <c r="M40" s="505"/>
      <c r="N40" s="505"/>
      <c r="O40" s="505"/>
    </row>
    <row r="41" spans="1:15">
      <c r="B41" s="915" t="s">
        <v>4451</v>
      </c>
      <c r="C41" s="916"/>
      <c r="D41" s="916"/>
      <c r="E41" s="916"/>
      <c r="F41" s="916"/>
      <c r="G41" s="916"/>
      <c r="H41" s="916"/>
      <c r="O41" s="915" t="s">
        <v>3273</v>
      </c>
    </row>
    <row r="42" spans="1:15">
      <c r="B42" s="911"/>
    </row>
    <row r="43" spans="1:15">
      <c r="B43" s="911"/>
    </row>
    <row r="44" spans="1:15">
      <c r="B44" s="911"/>
    </row>
    <row r="45" spans="1:15">
      <c r="B45" s="911"/>
    </row>
    <row r="46" spans="1:15">
      <c r="B46" s="911"/>
    </row>
    <row r="47" spans="1:15">
      <c r="B47" s="911"/>
    </row>
    <row r="48" spans="1:15">
      <c r="B48" s="911"/>
    </row>
    <row r="49" spans="2:2">
      <c r="B49" s="911"/>
    </row>
    <row r="50" spans="2:2">
      <c r="B50" s="911"/>
    </row>
    <row r="51" spans="2:2">
      <c r="B51" s="911"/>
    </row>
    <row r="52" spans="2:2">
      <c r="B52" s="911"/>
    </row>
    <row r="53" spans="2:2">
      <c r="B53" s="911"/>
    </row>
    <row r="54" spans="2:2">
      <c r="B54" s="911"/>
    </row>
    <row r="55" spans="2:2">
      <c r="B55" s="911"/>
    </row>
    <row r="56" spans="2:2">
      <c r="B56" s="911"/>
    </row>
    <row r="57" spans="2:2">
      <c r="B57" s="911"/>
    </row>
    <row r="58" spans="2:2">
      <c r="B58" s="911"/>
    </row>
    <row r="59" spans="2:2">
      <c r="B59" s="911"/>
    </row>
    <row r="60" spans="2:2">
      <c r="B60" s="911"/>
    </row>
    <row r="61" spans="2:2">
      <c r="B61" s="911"/>
    </row>
    <row r="62" spans="2:2">
      <c r="B62" s="911"/>
    </row>
    <row r="63" spans="2:2">
      <c r="B63" s="911"/>
    </row>
    <row r="64" spans="2:2">
      <c r="B64" s="911"/>
    </row>
    <row r="65" spans="2:16">
      <c r="B65" s="911"/>
    </row>
    <row r="66" spans="2:16">
      <c r="B66" s="911"/>
    </row>
    <row r="67" spans="2:16">
      <c r="B67" s="911"/>
    </row>
    <row r="68" spans="2:16">
      <c r="B68" s="911"/>
    </row>
    <row r="69" spans="2:16">
      <c r="B69" s="911"/>
    </row>
    <row r="70" spans="2:16">
      <c r="B70" s="911"/>
    </row>
    <row r="71" spans="2:16">
      <c r="B71" s="911"/>
    </row>
    <row r="72" spans="2:16">
      <c r="B72" s="911"/>
      <c r="C72" s="5352"/>
      <c r="D72" s="5352"/>
      <c r="E72" s="5352"/>
      <c r="F72" s="5352"/>
      <c r="G72" s="5352"/>
      <c r="H72" s="5352"/>
      <c r="I72" s="5352"/>
      <c r="J72" s="5352"/>
      <c r="K72" s="5352"/>
      <c r="L72" s="5352"/>
      <c r="M72" s="5352"/>
      <c r="N72" s="5352"/>
      <c r="O72" s="5352"/>
      <c r="P72" s="5352">
        <f t="shared" ref="P72" si="0">P43-P11</f>
        <v>0</v>
      </c>
    </row>
    <row r="73" spans="2:16">
      <c r="B73" s="911"/>
      <c r="C73" s="5352"/>
      <c r="D73" s="5352"/>
      <c r="E73" s="5352"/>
      <c r="F73" s="5352"/>
      <c r="G73" s="5352"/>
      <c r="H73" s="5352"/>
      <c r="I73" s="5352"/>
      <c r="J73" s="5352"/>
      <c r="K73" s="5352"/>
      <c r="L73" s="5352"/>
      <c r="M73" s="5352"/>
      <c r="N73" s="5352"/>
      <c r="O73" s="5352"/>
      <c r="P73" s="5352">
        <f t="shared" ref="P73:P90" si="1">P44-P12</f>
        <v>0</v>
      </c>
    </row>
    <row r="74" spans="2:16">
      <c r="B74" s="911"/>
      <c r="C74" s="5352"/>
      <c r="D74" s="5352"/>
      <c r="E74" s="5352"/>
      <c r="F74" s="5352"/>
      <c r="G74" s="5352"/>
      <c r="H74" s="5352"/>
      <c r="I74" s="5352"/>
      <c r="J74" s="5352"/>
      <c r="K74" s="5352"/>
      <c r="L74" s="5352"/>
      <c r="M74" s="5352"/>
      <c r="N74" s="5352"/>
      <c r="O74" s="5352"/>
      <c r="P74" s="5352">
        <f t="shared" si="1"/>
        <v>0</v>
      </c>
    </row>
    <row r="75" spans="2:16">
      <c r="B75" s="911"/>
      <c r="C75" s="5352"/>
      <c r="D75" s="5352"/>
      <c r="E75" s="5352"/>
      <c r="F75" s="5352"/>
      <c r="G75" s="5352"/>
      <c r="H75" s="5352"/>
      <c r="I75" s="5352"/>
      <c r="J75" s="5352"/>
      <c r="K75" s="5352"/>
      <c r="L75" s="5352"/>
      <c r="M75" s="5352"/>
      <c r="N75" s="5352"/>
      <c r="O75" s="5352"/>
      <c r="P75" s="5352">
        <f t="shared" si="1"/>
        <v>0</v>
      </c>
    </row>
    <row r="76" spans="2:16">
      <c r="C76" s="5352"/>
      <c r="D76" s="5352"/>
      <c r="E76" s="5352"/>
      <c r="F76" s="5352"/>
      <c r="G76" s="5352"/>
      <c r="H76" s="5352"/>
      <c r="I76" s="5352"/>
      <c r="J76" s="5352"/>
      <c r="K76" s="5352"/>
      <c r="L76" s="5352"/>
      <c r="M76" s="5352"/>
      <c r="N76" s="5352"/>
      <c r="O76" s="5352"/>
      <c r="P76" s="5352">
        <f t="shared" si="1"/>
        <v>0</v>
      </c>
    </row>
    <row r="77" spans="2:16">
      <c r="C77" s="5352"/>
      <c r="D77" s="5352"/>
      <c r="E77" s="5352"/>
      <c r="F77" s="5352"/>
      <c r="G77" s="5352"/>
      <c r="H77" s="5352"/>
      <c r="I77" s="5352"/>
      <c r="J77" s="5352"/>
      <c r="K77" s="5352"/>
      <c r="L77" s="5352"/>
      <c r="M77" s="5352"/>
      <c r="N77" s="5352"/>
      <c r="O77" s="5352"/>
      <c r="P77" s="5352">
        <f t="shared" si="1"/>
        <v>0</v>
      </c>
    </row>
    <row r="78" spans="2:16">
      <c r="C78" s="5352"/>
      <c r="D78" s="5352"/>
      <c r="E78" s="5352"/>
      <c r="F78" s="5352"/>
      <c r="G78" s="5352"/>
      <c r="H78" s="5352"/>
      <c r="I78" s="5352"/>
      <c r="J78" s="5352"/>
      <c r="K78" s="5352"/>
      <c r="L78" s="5352"/>
      <c r="M78" s="5352"/>
      <c r="N78" s="5352"/>
      <c r="O78" s="5352"/>
      <c r="P78" s="5352">
        <f t="shared" si="1"/>
        <v>0</v>
      </c>
    </row>
    <row r="79" spans="2:16">
      <c r="C79" s="5352"/>
      <c r="D79" s="5352"/>
      <c r="E79" s="5352"/>
      <c r="F79" s="5352"/>
      <c r="G79" s="5352"/>
      <c r="H79" s="5352"/>
      <c r="I79" s="5352"/>
      <c r="J79" s="5352"/>
      <c r="K79" s="5352"/>
      <c r="L79" s="5352"/>
      <c r="M79" s="5352"/>
      <c r="N79" s="5352"/>
      <c r="O79" s="5352"/>
      <c r="P79" s="5352">
        <f t="shared" si="1"/>
        <v>0</v>
      </c>
    </row>
    <row r="80" spans="2:16">
      <c r="C80" s="5352"/>
      <c r="D80" s="5352"/>
      <c r="E80" s="5352"/>
      <c r="F80" s="5352"/>
      <c r="G80" s="5352"/>
      <c r="H80" s="5352"/>
      <c r="I80" s="5352"/>
      <c r="J80" s="5352"/>
      <c r="K80" s="5352"/>
      <c r="L80" s="5352"/>
      <c r="M80" s="5352"/>
      <c r="N80" s="5352"/>
      <c r="O80" s="5352"/>
      <c r="P80" s="5352">
        <f t="shared" si="1"/>
        <v>0</v>
      </c>
    </row>
    <row r="81" spans="3:16">
      <c r="C81" s="5352"/>
      <c r="D81" s="5352"/>
      <c r="E81" s="5352"/>
      <c r="F81" s="5352"/>
      <c r="G81" s="5352"/>
      <c r="H81" s="5352"/>
      <c r="I81" s="5352"/>
      <c r="J81" s="5352"/>
      <c r="K81" s="5352"/>
      <c r="L81" s="5352"/>
      <c r="M81" s="5352"/>
      <c r="N81" s="5352"/>
      <c r="O81" s="5352"/>
      <c r="P81" s="5352">
        <f t="shared" si="1"/>
        <v>0</v>
      </c>
    </row>
    <row r="82" spans="3:16">
      <c r="C82" s="5352"/>
      <c r="D82" s="5352"/>
      <c r="E82" s="5352"/>
      <c r="F82" s="5352"/>
      <c r="G82" s="5352"/>
      <c r="H82" s="5352"/>
      <c r="I82" s="5352"/>
      <c r="J82" s="5352"/>
      <c r="K82" s="5352"/>
      <c r="L82" s="5352"/>
      <c r="M82" s="5352"/>
      <c r="N82" s="5352"/>
      <c r="O82" s="5352"/>
      <c r="P82" s="5352">
        <f t="shared" si="1"/>
        <v>0</v>
      </c>
    </row>
    <row r="83" spans="3:16">
      <c r="C83" s="5352"/>
      <c r="D83" s="5352"/>
      <c r="E83" s="5352"/>
      <c r="F83" s="5352"/>
      <c r="G83" s="5352"/>
      <c r="H83" s="5352"/>
      <c r="I83" s="5352"/>
      <c r="J83" s="5352"/>
      <c r="K83" s="5352"/>
      <c r="L83" s="5352"/>
      <c r="M83" s="5352"/>
      <c r="N83" s="5352"/>
      <c r="O83" s="5352"/>
      <c r="P83" s="5352">
        <f t="shared" si="1"/>
        <v>0</v>
      </c>
    </row>
    <row r="84" spans="3:16">
      <c r="C84" s="5352"/>
      <c r="D84" s="5352"/>
      <c r="E84" s="5352"/>
      <c r="F84" s="5352"/>
      <c r="G84" s="5352"/>
      <c r="H84" s="5352"/>
      <c r="I84" s="5352"/>
      <c r="J84" s="5352"/>
      <c r="K84" s="5352"/>
      <c r="L84" s="5352"/>
      <c r="M84" s="5352"/>
      <c r="N84" s="5352"/>
      <c r="O84" s="5352"/>
      <c r="P84" s="5352">
        <f t="shared" si="1"/>
        <v>0</v>
      </c>
    </row>
    <row r="85" spans="3:16">
      <c r="C85" s="5352"/>
      <c r="D85" s="5352"/>
      <c r="E85" s="5352"/>
      <c r="F85" s="5352"/>
      <c r="G85" s="5352"/>
      <c r="H85" s="5352"/>
      <c r="I85" s="5352"/>
      <c r="J85" s="5352"/>
      <c r="K85" s="5352"/>
      <c r="L85" s="5352"/>
      <c r="M85" s="5352"/>
      <c r="N85" s="5352"/>
      <c r="O85" s="5352"/>
      <c r="P85" s="5352">
        <f t="shared" si="1"/>
        <v>0</v>
      </c>
    </row>
    <row r="86" spans="3:16">
      <c r="C86" s="5352"/>
      <c r="D86" s="5352"/>
      <c r="E86" s="5352"/>
      <c r="F86" s="5352"/>
      <c r="G86" s="5352"/>
      <c r="H86" s="5352"/>
      <c r="I86" s="5352"/>
      <c r="J86" s="5352"/>
      <c r="K86" s="5352"/>
      <c r="L86" s="5352"/>
      <c r="M86" s="5352"/>
      <c r="N86" s="5352"/>
      <c r="O86" s="5352"/>
      <c r="P86" s="5352">
        <f t="shared" si="1"/>
        <v>0</v>
      </c>
    </row>
    <row r="87" spans="3:16">
      <c r="C87" s="5352"/>
      <c r="D87" s="5352"/>
      <c r="E87" s="5352"/>
      <c r="F87" s="5352"/>
      <c r="G87" s="5352"/>
      <c r="H87" s="5352"/>
      <c r="I87" s="5352"/>
      <c r="J87" s="5352"/>
      <c r="K87" s="5352"/>
      <c r="L87" s="5352"/>
      <c r="M87" s="5352"/>
      <c r="N87" s="5352"/>
      <c r="O87" s="5352"/>
      <c r="P87" s="5352">
        <f t="shared" si="1"/>
        <v>0</v>
      </c>
    </row>
    <row r="88" spans="3:16">
      <c r="C88" s="5352"/>
      <c r="D88" s="5352"/>
      <c r="E88" s="5352"/>
      <c r="F88" s="5352"/>
      <c r="G88" s="5352"/>
      <c r="H88" s="5352"/>
      <c r="I88" s="5352"/>
      <c r="J88" s="5352"/>
      <c r="K88" s="5352"/>
      <c r="L88" s="5352"/>
      <c r="M88" s="5352"/>
      <c r="N88" s="5352"/>
      <c r="O88" s="5352"/>
      <c r="P88" s="5352">
        <f t="shared" si="1"/>
        <v>0</v>
      </c>
    </row>
    <row r="89" spans="3:16">
      <c r="C89" s="5352"/>
      <c r="D89" s="5352"/>
      <c r="E89" s="5352"/>
      <c r="F89" s="5352"/>
      <c r="G89" s="5352"/>
      <c r="H89" s="5352"/>
      <c r="I89" s="5352"/>
      <c r="J89" s="5352"/>
      <c r="K89" s="5352"/>
      <c r="L89" s="5352"/>
      <c r="M89" s="5352"/>
      <c r="N89" s="5352"/>
      <c r="O89" s="5352"/>
      <c r="P89" s="5352">
        <f t="shared" si="1"/>
        <v>0</v>
      </c>
    </row>
    <row r="90" spans="3:16">
      <c r="C90" s="5352"/>
      <c r="D90" s="5352"/>
      <c r="E90" s="5352"/>
      <c r="F90" s="5352"/>
      <c r="G90" s="5352"/>
      <c r="H90" s="5352"/>
      <c r="I90" s="5352"/>
      <c r="J90" s="5352"/>
      <c r="K90" s="5352"/>
      <c r="L90" s="5352"/>
      <c r="M90" s="5352"/>
      <c r="N90" s="5352"/>
      <c r="O90" s="5352"/>
      <c r="P90" s="5352">
        <f t="shared" si="1"/>
        <v>0</v>
      </c>
    </row>
    <row r="91" spans="3:16">
      <c r="C91" s="5352"/>
      <c r="D91" s="5352"/>
      <c r="E91" s="5352"/>
      <c r="F91" s="5352"/>
      <c r="G91" s="5352"/>
      <c r="H91" s="5352"/>
      <c r="I91" s="5352"/>
      <c r="J91" s="5352"/>
      <c r="K91" s="5352"/>
      <c r="L91" s="5352"/>
      <c r="M91" s="5352"/>
      <c r="N91" s="5352"/>
      <c r="O91" s="5352"/>
      <c r="P91" s="5352">
        <f t="shared" ref="P91" si="2">P62-P30</f>
        <v>0</v>
      </c>
    </row>
    <row r="92" spans="3:16">
      <c r="C92" s="5352"/>
      <c r="D92" s="5352"/>
      <c r="E92" s="5352"/>
      <c r="F92" s="5352"/>
      <c r="G92" s="5352"/>
      <c r="H92" s="5352"/>
      <c r="I92" s="5352"/>
      <c r="J92" s="5352"/>
      <c r="K92" s="5352"/>
      <c r="L92" s="5352"/>
      <c r="M92" s="5352"/>
      <c r="N92" s="5352"/>
      <c r="O92" s="5352"/>
      <c r="P92" s="5352">
        <f t="shared" ref="P92" si="3">P63-P31</f>
        <v>0</v>
      </c>
    </row>
    <row r="93" spans="3:16">
      <c r="C93" s="5352"/>
      <c r="D93" s="5352"/>
      <c r="E93" s="5352"/>
      <c r="F93" s="5352"/>
      <c r="G93" s="5352"/>
      <c r="H93" s="5352"/>
      <c r="I93" s="5352"/>
      <c r="J93" s="5352"/>
      <c r="K93" s="5352"/>
      <c r="L93" s="5352"/>
      <c r="M93" s="5352"/>
      <c r="N93" s="5352"/>
      <c r="O93" s="5352"/>
      <c r="P93" s="5352">
        <f t="shared" ref="P93:P98" si="4">P64-P32</f>
        <v>0</v>
      </c>
    </row>
    <row r="94" spans="3:16">
      <c r="C94" s="5352"/>
      <c r="D94" s="5352"/>
      <c r="E94" s="5352"/>
      <c r="F94" s="5352"/>
      <c r="G94" s="5352"/>
      <c r="H94" s="5352"/>
      <c r="I94" s="5352"/>
      <c r="J94" s="5352"/>
      <c r="K94" s="5352"/>
      <c r="L94" s="5352"/>
      <c r="M94" s="5352"/>
      <c r="N94" s="5352"/>
      <c r="O94" s="5352"/>
      <c r="P94" s="5352">
        <f t="shared" si="4"/>
        <v>0</v>
      </c>
    </row>
    <row r="95" spans="3:16">
      <c r="C95" s="5352"/>
      <c r="D95" s="5352"/>
      <c r="E95" s="5352"/>
      <c r="F95" s="5352"/>
      <c r="G95" s="5352"/>
      <c r="H95" s="5352"/>
      <c r="I95" s="5352"/>
      <c r="J95" s="5352"/>
      <c r="K95" s="5352"/>
      <c r="L95" s="5352"/>
      <c r="M95" s="5352"/>
      <c r="N95" s="5352"/>
      <c r="O95" s="5352"/>
      <c r="P95" s="5352">
        <f t="shared" si="4"/>
        <v>0</v>
      </c>
    </row>
    <row r="96" spans="3:16">
      <c r="C96" s="5352"/>
      <c r="D96" s="5352"/>
      <c r="E96" s="5352"/>
      <c r="F96" s="5352"/>
      <c r="G96" s="5352"/>
      <c r="H96" s="5352"/>
      <c r="I96" s="5352"/>
      <c r="J96" s="5352"/>
      <c r="K96" s="5352"/>
      <c r="L96" s="5352"/>
      <c r="M96" s="5352"/>
      <c r="N96" s="5352"/>
      <c r="O96" s="5352"/>
      <c r="P96" s="5352">
        <f t="shared" si="4"/>
        <v>0</v>
      </c>
    </row>
    <row r="97" spans="3:16">
      <c r="C97" s="5352"/>
      <c r="D97" s="5352"/>
      <c r="E97" s="5352"/>
      <c r="F97" s="5352"/>
      <c r="G97" s="5352"/>
      <c r="H97" s="5352"/>
      <c r="I97" s="5352"/>
      <c r="J97" s="5352"/>
      <c r="K97" s="5352"/>
      <c r="L97" s="5352"/>
      <c r="M97" s="5352"/>
      <c r="N97" s="5352"/>
      <c r="O97" s="5352"/>
      <c r="P97" s="5352">
        <f t="shared" si="4"/>
        <v>0</v>
      </c>
    </row>
    <row r="98" spans="3:16">
      <c r="C98" s="5352"/>
      <c r="D98" s="5352"/>
      <c r="E98" s="5352"/>
      <c r="F98" s="5352"/>
      <c r="G98" s="5352"/>
      <c r="H98" s="5352"/>
      <c r="I98" s="5352"/>
      <c r="J98" s="5352"/>
      <c r="K98" s="5352"/>
      <c r="L98" s="5352"/>
      <c r="M98" s="5352"/>
      <c r="N98" s="5352"/>
      <c r="O98" s="5352"/>
      <c r="P98" s="5352">
        <f t="shared" si="4"/>
        <v>0</v>
      </c>
    </row>
    <row r="99" spans="3:16">
      <c r="C99" s="5352"/>
      <c r="D99" s="5352"/>
      <c r="E99" s="5352"/>
      <c r="F99" s="5352"/>
      <c r="G99" s="5352"/>
      <c r="H99" s="5352"/>
      <c r="I99" s="5352"/>
      <c r="J99" s="5352"/>
      <c r="K99" s="5352"/>
      <c r="L99" s="5352"/>
      <c r="M99" s="5352"/>
      <c r="N99" s="5352"/>
      <c r="O99" s="5352"/>
      <c r="P99" s="5352">
        <f t="shared" ref="P99" si="5">P70-P38</f>
        <v>0</v>
      </c>
    </row>
    <row r="100" spans="3:16">
      <c r="C100" s="5352"/>
    </row>
  </sheetData>
  <mergeCells count="5">
    <mergeCell ref="A6:P6"/>
    <mergeCell ref="B7:O7"/>
    <mergeCell ref="B5:O5"/>
    <mergeCell ref="B2:D2"/>
    <mergeCell ref="L2:R2"/>
  </mergeCells>
  <hyperlinks>
    <hyperlink ref="L2" location="'List 6'!A1" display="قائمة إحصاءات المالية العامة"/>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2"/>
  <dimension ref="A1:W69"/>
  <sheetViews>
    <sheetView showGridLines="0" showRowColHeaders="0" zoomScaleNormal="100" workbookViewId="0">
      <pane xSplit="1" ySplit="3" topLeftCell="B31" activePane="bottomRight" state="frozen"/>
      <selection activeCell="J23" sqref="J23"/>
      <selection pane="topRight" activeCell="J23" sqref="J23"/>
      <selection pane="bottomLeft" activeCell="J23" sqref="J23"/>
      <selection pane="bottomRight" activeCell="D2" sqref="D2:K2"/>
    </sheetView>
  </sheetViews>
  <sheetFormatPr defaultRowHeight="15.75"/>
  <cols>
    <col min="1" max="1" width="0.25" customWidth="1"/>
    <col min="2" max="2" width="19.125" customWidth="1"/>
    <col min="3" max="7" width="19.25" customWidth="1"/>
  </cols>
  <sheetData>
    <row r="1" spans="1:23" ht="18.75">
      <c r="A1" s="98"/>
      <c r="B1" s="99"/>
      <c r="C1" s="99"/>
      <c r="D1" s="100"/>
      <c r="E1" s="100"/>
      <c r="F1" s="98"/>
      <c r="G1" s="98"/>
      <c r="H1" s="98"/>
      <c r="I1" s="98"/>
      <c r="J1" s="98"/>
      <c r="K1" s="98"/>
      <c r="L1" s="98"/>
      <c r="M1" s="98"/>
      <c r="N1" s="98"/>
      <c r="O1" s="98"/>
      <c r="P1" s="98"/>
      <c r="Q1" s="98"/>
      <c r="R1" s="98"/>
      <c r="S1" s="98"/>
      <c r="T1" s="98"/>
      <c r="U1" s="98"/>
      <c r="V1" s="98"/>
      <c r="W1" s="98"/>
    </row>
    <row r="2" spans="1:23" s="113" customFormat="1">
      <c r="A2" s="109"/>
      <c r="B2" s="4998" t="s">
        <v>4314</v>
      </c>
      <c r="C2" s="4998"/>
      <c r="D2" s="6180" t="s">
        <v>4320</v>
      </c>
      <c r="E2" s="6180"/>
      <c r="F2" s="6180"/>
      <c r="G2" s="6180"/>
      <c r="H2" s="6180"/>
      <c r="I2" s="6180"/>
      <c r="J2" s="6180"/>
      <c r="K2" s="6180"/>
      <c r="L2" s="109"/>
      <c r="M2" s="109"/>
      <c r="N2" s="109"/>
      <c r="O2" s="109"/>
      <c r="P2" s="109"/>
      <c r="Q2" s="109"/>
      <c r="R2" s="109"/>
      <c r="S2" s="109"/>
      <c r="T2" s="109"/>
      <c r="U2" s="109"/>
      <c r="V2" s="109"/>
      <c r="W2" s="109"/>
    </row>
    <row r="3" spans="1:23" ht="19.5" thickBot="1">
      <c r="A3" s="106"/>
      <c r="B3" s="107"/>
      <c r="C3" s="4294"/>
      <c r="D3" s="108"/>
      <c r="E3" s="108"/>
      <c r="F3" s="106"/>
      <c r="G3" s="106"/>
      <c r="H3" s="106"/>
      <c r="I3" s="106"/>
      <c r="J3" s="106"/>
      <c r="K3" s="106"/>
      <c r="L3" s="106"/>
      <c r="M3" s="106"/>
      <c r="N3" s="106"/>
      <c r="O3" s="106"/>
      <c r="P3" s="106"/>
      <c r="Q3" s="106"/>
      <c r="R3" s="106"/>
      <c r="S3" s="106"/>
      <c r="T3" s="106"/>
      <c r="U3" s="106"/>
      <c r="V3" s="106"/>
      <c r="W3" s="106"/>
    </row>
    <row r="4" spans="1:23" ht="16.5" thickTop="1">
      <c r="B4" s="1581"/>
      <c r="C4" s="5001"/>
      <c r="D4" s="1581"/>
      <c r="E4" s="1581"/>
    </row>
    <row r="5" spans="1:23" ht="18.75">
      <c r="B5" s="6396" t="s">
        <v>4595</v>
      </c>
      <c r="C5" s="6396"/>
      <c r="D5" s="6396"/>
      <c r="E5" s="6396"/>
      <c r="F5" s="6396"/>
      <c r="G5" s="6396"/>
    </row>
    <row r="6" spans="1:23" ht="18.75">
      <c r="B6" s="6396" t="s">
        <v>1210</v>
      </c>
      <c r="C6" s="6396"/>
      <c r="D6" s="6396"/>
      <c r="E6" s="6396"/>
      <c r="F6" s="6396"/>
      <c r="G6" s="6396"/>
    </row>
    <row r="7" spans="1:23" ht="18.75">
      <c r="B7" s="6396" t="s">
        <v>4351</v>
      </c>
      <c r="C7" s="6396"/>
      <c r="D7" s="6396"/>
      <c r="E7" s="6396"/>
      <c r="F7" s="6396"/>
      <c r="G7" s="6396"/>
    </row>
    <row r="8" spans="1:23" ht="19.5" thickBot="1">
      <c r="B8" s="477"/>
      <c r="C8" s="477"/>
      <c r="D8" s="477"/>
      <c r="E8" s="477"/>
    </row>
    <row r="9" spans="1:23">
      <c r="B9" s="6609" t="s">
        <v>2844</v>
      </c>
      <c r="C9" s="6612">
        <v>2012</v>
      </c>
      <c r="D9" s="6612">
        <v>2013</v>
      </c>
      <c r="E9" s="6612">
        <v>2014</v>
      </c>
      <c r="F9" s="6612">
        <v>2015</v>
      </c>
      <c r="G9" s="5003" t="s">
        <v>4593</v>
      </c>
    </row>
    <row r="10" spans="1:23">
      <c r="B10" s="6610"/>
      <c r="C10" s="6613"/>
      <c r="D10" s="6613"/>
      <c r="E10" s="6613"/>
      <c r="F10" s="6613"/>
      <c r="G10" s="6615" t="s">
        <v>4594</v>
      </c>
    </row>
    <row r="11" spans="1:23" ht="16.5" thickBot="1">
      <c r="B11" s="6611"/>
      <c r="C11" s="6614"/>
      <c r="D11" s="6614"/>
      <c r="E11" s="6614"/>
      <c r="F11" s="6614"/>
      <c r="G11" s="6616"/>
    </row>
    <row r="12" spans="1:23" ht="5.0999999999999996" customHeight="1">
      <c r="B12" s="1239"/>
      <c r="C12" s="4930"/>
      <c r="D12" s="4930"/>
      <c r="E12" s="4930"/>
      <c r="F12" s="4930"/>
      <c r="G12" s="4931"/>
    </row>
    <row r="13" spans="1:23" ht="28.5">
      <c r="B13" s="5359" t="s">
        <v>4596</v>
      </c>
      <c r="C13" s="5031">
        <v>122.38333333333334</v>
      </c>
      <c r="D13" s="5031">
        <v>126.69166666666666</v>
      </c>
      <c r="E13" s="5031">
        <v>130.08333333333334</v>
      </c>
      <c r="F13" s="5031">
        <v>132.91666666666669</v>
      </c>
      <c r="G13" s="5032">
        <v>2.1780909673286426</v>
      </c>
    </row>
    <row r="14" spans="1:23" ht="28.5">
      <c r="B14" s="2022" t="s">
        <v>3707</v>
      </c>
      <c r="C14" s="5033">
        <v>126.92500000000001</v>
      </c>
      <c r="D14" s="5033">
        <v>129.88333333333335</v>
      </c>
      <c r="E14" s="5033">
        <v>135</v>
      </c>
      <c r="F14" s="5033">
        <v>140.09166666666667</v>
      </c>
      <c r="G14" s="5034">
        <v>3.7716049382716061</v>
      </c>
    </row>
    <row r="15" spans="1:23" ht="28.5">
      <c r="B15" s="5359" t="s">
        <v>3705</v>
      </c>
      <c r="C15" s="5031">
        <v>119.39166666666665</v>
      </c>
      <c r="D15" s="5031">
        <v>122.56666666666668</v>
      </c>
      <c r="E15" s="5031">
        <v>126.91666666666667</v>
      </c>
      <c r="F15" s="5031">
        <v>129.65833333333333</v>
      </c>
      <c r="G15" s="5032">
        <v>2.1602101116217938</v>
      </c>
    </row>
    <row r="16" spans="1:23" ht="28.5">
      <c r="B16" s="2022" t="s">
        <v>4597</v>
      </c>
      <c r="C16" s="5033">
        <v>121.7</v>
      </c>
      <c r="D16" s="5033">
        <v>126.09999999999998</v>
      </c>
      <c r="E16" s="5033">
        <v>129.32499999999999</v>
      </c>
      <c r="F16" s="5033">
        <v>131.67499999999998</v>
      </c>
      <c r="G16" s="5034">
        <v>1.8171273922288764</v>
      </c>
    </row>
    <row r="17" spans="2:7" ht="28.5">
      <c r="B17" s="5359" t="s">
        <v>4598</v>
      </c>
      <c r="C17" s="5031">
        <v>120.99166666666667</v>
      </c>
      <c r="D17" s="5031">
        <v>123.05833333333334</v>
      </c>
      <c r="E17" s="5031">
        <v>127.15833333333335</v>
      </c>
      <c r="F17" s="5031">
        <v>127.75833333333333</v>
      </c>
      <c r="G17" s="5032">
        <v>0.47185267710857592</v>
      </c>
    </row>
    <row r="18" spans="2:7" ht="28.5">
      <c r="B18" s="2022" t="s">
        <v>4599</v>
      </c>
      <c r="C18" s="5033">
        <v>117.28333333333332</v>
      </c>
      <c r="D18" s="5033">
        <v>120.64166666666667</v>
      </c>
      <c r="E18" s="5033">
        <v>124.69999999999999</v>
      </c>
      <c r="F18" s="5033">
        <v>126.39999999999999</v>
      </c>
      <c r="G18" s="5034">
        <v>1.3632718524458725</v>
      </c>
    </row>
    <row r="19" spans="2:7" ht="28.5">
      <c r="B19" s="5359" t="s">
        <v>4600</v>
      </c>
      <c r="C19" s="5031">
        <v>119.80833333333332</v>
      </c>
      <c r="D19" s="5031">
        <v>122.53333333333335</v>
      </c>
      <c r="E19" s="5031">
        <v>123.93333333333332</v>
      </c>
      <c r="F19" s="5031">
        <v>127.67499999999997</v>
      </c>
      <c r="G19" s="5032">
        <v>3.0190962883270411</v>
      </c>
    </row>
    <row r="20" spans="2:7" ht="28.5">
      <c r="B20" s="2022" t="s">
        <v>4601</v>
      </c>
      <c r="C20" s="5033">
        <v>126.85000000000002</v>
      </c>
      <c r="D20" s="5033">
        <v>134.96666666666667</v>
      </c>
      <c r="E20" s="5033">
        <v>133.69166666666666</v>
      </c>
      <c r="F20" s="5033">
        <v>135.09166666666667</v>
      </c>
      <c r="G20" s="5034">
        <v>1.0471856884622619</v>
      </c>
    </row>
    <row r="21" spans="2:7" ht="28.5">
      <c r="B21" s="5359" t="s">
        <v>4602</v>
      </c>
      <c r="C21" s="5031">
        <v>120.53333333333336</v>
      </c>
      <c r="D21" s="5031">
        <v>122.55833333333334</v>
      </c>
      <c r="E21" s="5031">
        <v>124.57499999999999</v>
      </c>
      <c r="F21" s="5031">
        <v>124.90833333333332</v>
      </c>
      <c r="G21" s="5032">
        <v>0.26757642651682012</v>
      </c>
    </row>
    <row r="22" spans="2:7" ht="28.5">
      <c r="B22" s="2022" t="s">
        <v>4603</v>
      </c>
      <c r="C22" s="5033">
        <v>115.73333333333335</v>
      </c>
      <c r="D22" s="5033">
        <v>120.30833333333332</v>
      </c>
      <c r="E22" s="5033">
        <v>123.16666666666667</v>
      </c>
      <c r="F22" s="5033">
        <v>125.00833333333333</v>
      </c>
      <c r="G22" s="5034">
        <v>1.4952638700947125</v>
      </c>
    </row>
    <row r="23" spans="2:7" ht="28.5">
      <c r="B23" s="5359" t="s">
        <v>3711</v>
      </c>
      <c r="C23" s="5031">
        <v>115.61666666666667</v>
      </c>
      <c r="D23" s="5031">
        <v>119.52499999999999</v>
      </c>
      <c r="E23" s="5031">
        <v>128.88333333333333</v>
      </c>
      <c r="F23" s="5031">
        <v>120.24166666666667</v>
      </c>
      <c r="G23" s="5032">
        <v>-6.7050303892409042</v>
      </c>
    </row>
    <row r="24" spans="2:7" ht="28.5">
      <c r="B24" s="2022" t="s">
        <v>3712</v>
      </c>
      <c r="C24" s="5033">
        <v>125.89999999999999</v>
      </c>
      <c r="D24" s="5033">
        <v>125.74166666666669</v>
      </c>
      <c r="E24" s="5033">
        <v>127.18333333333334</v>
      </c>
      <c r="F24" s="5033">
        <v>128.23333333333332</v>
      </c>
      <c r="G24" s="5034">
        <v>0.82557987157645096</v>
      </c>
    </row>
    <row r="25" spans="2:7" ht="28.5">
      <c r="B25" s="5359" t="s">
        <v>3717</v>
      </c>
      <c r="C25" s="5031">
        <v>127.85833333333333</v>
      </c>
      <c r="D25" s="5031">
        <v>134.14166666666665</v>
      </c>
      <c r="E25" s="5031">
        <v>142.14166666666668</v>
      </c>
      <c r="F25" s="5031">
        <v>149.88333333333333</v>
      </c>
      <c r="G25" s="5032">
        <v>5.446444275077666</v>
      </c>
    </row>
    <row r="26" spans="2:7" ht="28.5">
      <c r="B26" s="2022" t="s">
        <v>4604</v>
      </c>
      <c r="C26" s="5033">
        <v>121.75000000000001</v>
      </c>
      <c r="D26" s="5033">
        <v>125.05833333333334</v>
      </c>
      <c r="E26" s="5033">
        <v>128.49166666666665</v>
      </c>
      <c r="F26" s="5033">
        <v>132.00833333333333</v>
      </c>
      <c r="G26" s="5034">
        <v>2.7368830663467256</v>
      </c>
    </row>
    <row r="27" spans="2:7" ht="28.5">
      <c r="B27" s="5359" t="s">
        <v>3859</v>
      </c>
      <c r="C27" s="5031">
        <v>121.75000000000001</v>
      </c>
      <c r="D27" s="5031">
        <v>125.05833333333334</v>
      </c>
      <c r="E27" s="5031">
        <v>130.50833333333335</v>
      </c>
      <c r="F27" s="5031">
        <v>134.47499999999999</v>
      </c>
      <c r="G27" s="5032">
        <v>3.0393972287848587</v>
      </c>
    </row>
    <row r="28" spans="2:7" ht="28.5">
      <c r="B28" s="2022" t="s">
        <v>4605</v>
      </c>
      <c r="C28" s="5033">
        <v>120.575</v>
      </c>
      <c r="D28" s="5033">
        <v>124.64166666666667</v>
      </c>
      <c r="E28" s="5033">
        <v>127.44999999999999</v>
      </c>
      <c r="F28" s="5033">
        <v>131.73333333333332</v>
      </c>
      <c r="G28" s="5034">
        <v>3.3607950830390991</v>
      </c>
    </row>
    <row r="29" spans="2:7" ht="28.5">
      <c r="B29" s="5359" t="s">
        <v>4606</v>
      </c>
      <c r="C29" s="5031">
        <v>111.85000000000001</v>
      </c>
      <c r="D29" s="5031">
        <v>114.48333333333336</v>
      </c>
      <c r="E29" s="5031">
        <v>120.14166666666667</v>
      </c>
      <c r="F29" s="5031">
        <v>126.48333333333335</v>
      </c>
      <c r="G29" s="5032">
        <v>5.27849067073595</v>
      </c>
    </row>
    <row r="30" spans="2:7" ht="5.0999999999999996" customHeight="1" thickBot="1">
      <c r="B30" s="1918"/>
      <c r="C30" s="5035"/>
      <c r="D30" s="5035"/>
      <c r="E30" s="5035"/>
      <c r="F30" s="5035"/>
      <c r="G30" s="5036"/>
    </row>
    <row r="31" spans="2:7" ht="5.0999999999999996" customHeight="1">
      <c r="B31" s="478"/>
      <c r="C31" s="478"/>
      <c r="D31" s="479"/>
      <c r="E31" s="479"/>
    </row>
    <row r="32" spans="2:7">
      <c r="B32" s="915" t="s">
        <v>4451</v>
      </c>
      <c r="C32" s="466"/>
      <c r="D32" s="480"/>
      <c r="E32" s="480"/>
      <c r="G32" s="915" t="s">
        <v>3273</v>
      </c>
    </row>
    <row r="33" spans="2:5">
      <c r="B33" s="446"/>
      <c r="C33" s="446"/>
      <c r="D33" s="446"/>
      <c r="E33" s="446"/>
    </row>
    <row r="52" spans="3:7">
      <c r="C52" s="5352"/>
      <c r="D52" s="5352"/>
      <c r="E52" s="5352"/>
      <c r="F52" s="5352"/>
      <c r="G52" s="5352"/>
    </row>
    <row r="53" spans="3:7">
      <c r="C53" s="5352"/>
      <c r="D53" s="5352"/>
      <c r="E53" s="5352"/>
      <c r="F53" s="5352"/>
      <c r="G53" s="5352"/>
    </row>
    <row r="54" spans="3:7">
      <c r="C54" s="5352"/>
      <c r="D54" s="5352"/>
      <c r="E54" s="5352"/>
      <c r="F54" s="5352"/>
      <c r="G54" s="5352"/>
    </row>
    <row r="55" spans="3:7">
      <c r="C55" s="5352"/>
      <c r="D55" s="5352"/>
      <c r="E55" s="5352"/>
      <c r="F55" s="5352"/>
      <c r="G55" s="5352"/>
    </row>
    <row r="56" spans="3:7">
      <c r="C56" s="5352"/>
      <c r="D56" s="5352"/>
      <c r="E56" s="5352"/>
      <c r="F56" s="5352"/>
      <c r="G56" s="5352"/>
    </row>
    <row r="57" spans="3:7">
      <c r="C57" s="5352"/>
      <c r="D57" s="5352"/>
      <c r="E57" s="5352"/>
      <c r="F57" s="5352"/>
      <c r="G57" s="5352"/>
    </row>
    <row r="58" spans="3:7">
      <c r="C58" s="5352"/>
      <c r="D58" s="5352"/>
      <c r="E58" s="5352"/>
      <c r="F58" s="5352"/>
      <c r="G58" s="5352"/>
    </row>
    <row r="59" spans="3:7">
      <c r="C59" s="5352"/>
      <c r="D59" s="5352"/>
      <c r="E59" s="5352"/>
      <c r="F59" s="5352"/>
      <c r="G59" s="5352"/>
    </row>
    <row r="60" spans="3:7">
      <c r="C60" s="5352"/>
      <c r="D60" s="5352"/>
      <c r="E60" s="5352"/>
      <c r="F60" s="5352"/>
      <c r="G60" s="5352"/>
    </row>
    <row r="61" spans="3:7">
      <c r="C61" s="5352"/>
      <c r="D61" s="5352"/>
      <c r="E61" s="5352"/>
      <c r="F61" s="5352"/>
      <c r="G61" s="5352"/>
    </row>
    <row r="62" spans="3:7">
      <c r="C62" s="5352"/>
      <c r="D62" s="5352"/>
      <c r="E62" s="5352"/>
      <c r="F62" s="5352"/>
      <c r="G62" s="5352"/>
    </row>
    <row r="63" spans="3:7">
      <c r="C63" s="5352"/>
      <c r="D63" s="5352"/>
      <c r="E63" s="5352"/>
      <c r="F63" s="5352"/>
      <c r="G63" s="5352"/>
    </row>
    <row r="64" spans="3:7">
      <c r="C64" s="5352"/>
      <c r="D64" s="5352"/>
      <c r="E64" s="5352"/>
      <c r="F64" s="5352"/>
      <c r="G64" s="5352"/>
    </row>
    <row r="65" spans="3:7">
      <c r="C65" s="5352"/>
      <c r="D65" s="5352"/>
      <c r="E65" s="5352"/>
      <c r="F65" s="5352"/>
      <c r="G65" s="5352"/>
    </row>
    <row r="66" spans="3:7">
      <c r="C66" s="5352"/>
      <c r="D66" s="5352"/>
      <c r="E66" s="5352"/>
      <c r="F66" s="5352"/>
      <c r="G66" s="5352"/>
    </row>
    <row r="67" spans="3:7">
      <c r="C67" s="5352"/>
      <c r="D67" s="5352"/>
      <c r="E67" s="5352"/>
      <c r="F67" s="5352"/>
      <c r="G67" s="5352"/>
    </row>
    <row r="68" spans="3:7">
      <c r="C68" s="5352"/>
      <c r="D68" s="5352"/>
      <c r="E68" s="5352"/>
      <c r="F68" s="5352"/>
      <c r="G68" s="5352"/>
    </row>
    <row r="69" spans="3:7">
      <c r="C69" s="5352"/>
    </row>
  </sheetData>
  <mergeCells count="10">
    <mergeCell ref="B7:G7"/>
    <mergeCell ref="D2:K2"/>
    <mergeCell ref="B9:B11"/>
    <mergeCell ref="C9:C11"/>
    <mergeCell ref="D9:D11"/>
    <mergeCell ref="E9:E11"/>
    <mergeCell ref="F9:F11"/>
    <mergeCell ref="G10:G11"/>
    <mergeCell ref="B6:G6"/>
    <mergeCell ref="B5:G5"/>
  </mergeCells>
  <hyperlinks>
    <hyperlink ref="D2" location="'List 6'!A1" display="قائمة إحصاءات المالية العامة"/>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3"/>
  <dimension ref="A1:U185"/>
  <sheetViews>
    <sheetView showGridLines="0" showRowColHeaders="0" zoomScaleNormal="100" workbookViewId="0">
      <pane xSplit="1" ySplit="3" topLeftCell="B43" activePane="bottomRight" state="frozen"/>
      <selection activeCell="J23" sqref="J23"/>
      <selection pane="topRight" activeCell="J23" sqref="J23"/>
      <selection pane="bottomLeft" activeCell="J23" sqref="J23"/>
      <selection pane="bottomRight" activeCell="C2" sqref="C2:H2"/>
    </sheetView>
  </sheetViews>
  <sheetFormatPr defaultRowHeight="15.75"/>
  <cols>
    <col min="1" max="1" width="0.125" customWidth="1"/>
    <col min="2" max="2" width="39.75" customWidth="1"/>
    <col min="3" max="4" width="11" customWidth="1"/>
    <col min="5" max="5" width="9.125" customWidth="1"/>
    <col min="6" max="6" width="10.75" customWidth="1"/>
    <col min="7" max="7" width="39.75" customWidth="1"/>
  </cols>
  <sheetData>
    <row r="1" spans="1:21" ht="18.75">
      <c r="A1" s="98"/>
      <c r="B1" s="99"/>
      <c r="C1" s="98"/>
      <c r="D1" s="98"/>
      <c r="E1" s="98"/>
      <c r="F1" s="98"/>
      <c r="G1" s="98"/>
      <c r="H1" s="98"/>
      <c r="I1" s="98"/>
      <c r="J1" s="98"/>
      <c r="K1" s="98"/>
      <c r="L1" s="98"/>
      <c r="M1" s="98"/>
      <c r="N1" s="98"/>
      <c r="O1" s="98"/>
      <c r="P1" s="98"/>
      <c r="Q1" s="98"/>
      <c r="R1" s="98"/>
      <c r="S1" s="98"/>
      <c r="T1" s="98"/>
    </row>
    <row r="2" spans="1:21" s="113" customFormat="1">
      <c r="A2" s="109"/>
      <c r="B2" s="124" t="s">
        <v>4314</v>
      </c>
      <c r="C2" s="6180" t="s">
        <v>4320</v>
      </c>
      <c r="D2" s="6180"/>
      <c r="E2" s="6180"/>
      <c r="F2" s="6180"/>
      <c r="G2" s="6180"/>
      <c r="H2" s="6180"/>
      <c r="I2" s="109"/>
      <c r="J2" s="109"/>
      <c r="K2" s="109"/>
      <c r="L2" s="109"/>
      <c r="M2" s="109"/>
      <c r="N2" s="109"/>
      <c r="O2" s="109"/>
      <c r="P2" s="109"/>
      <c r="Q2" s="109"/>
      <c r="R2" s="109"/>
      <c r="S2" s="109"/>
      <c r="T2" s="109"/>
    </row>
    <row r="3" spans="1:21" ht="19.5" thickBot="1">
      <c r="A3" s="106"/>
      <c r="B3" s="107"/>
      <c r="C3" s="106"/>
      <c r="D3" s="106"/>
      <c r="E3" s="106"/>
      <c r="F3" s="106"/>
      <c r="G3" s="106"/>
      <c r="H3" s="106"/>
      <c r="I3" s="106"/>
      <c r="J3" s="106"/>
      <c r="K3" s="106"/>
      <c r="L3" s="106"/>
      <c r="M3" s="106"/>
      <c r="N3" s="106"/>
      <c r="O3" s="106"/>
      <c r="P3" s="106"/>
      <c r="Q3" s="106"/>
      <c r="R3" s="106"/>
      <c r="S3" s="106"/>
      <c r="T3" s="106"/>
    </row>
    <row r="4" spans="1:21" ht="16.5" thickTop="1">
      <c r="A4" s="360"/>
      <c r="B4" s="361"/>
      <c r="C4" s="361"/>
      <c r="D4" s="361"/>
      <c r="E4" s="361"/>
      <c r="F4" s="361"/>
      <c r="G4" s="360"/>
      <c r="H4" s="360"/>
      <c r="I4" s="360"/>
      <c r="J4" s="360"/>
      <c r="K4" s="360"/>
      <c r="L4" s="360"/>
      <c r="M4" s="360"/>
      <c r="N4" s="360"/>
      <c r="O4" s="360"/>
      <c r="P4" s="360"/>
      <c r="Q4" s="360"/>
      <c r="R4" s="360"/>
      <c r="S4" s="360"/>
      <c r="T4" s="360"/>
      <c r="U4" s="360"/>
    </row>
    <row r="5" spans="1:21" ht="18.75">
      <c r="A5" s="360"/>
      <c r="B5" s="6396" t="s">
        <v>4686</v>
      </c>
      <c r="C5" s="6396"/>
      <c r="D5" s="6396"/>
      <c r="E5" s="6396"/>
      <c r="F5" s="6396"/>
      <c r="G5" s="6396"/>
      <c r="H5" s="360"/>
      <c r="I5" s="360"/>
      <c r="J5" s="360"/>
      <c r="K5" s="360"/>
      <c r="L5" s="360"/>
      <c r="M5" s="360"/>
      <c r="N5" s="360"/>
      <c r="O5" s="360"/>
      <c r="P5" s="360"/>
      <c r="Q5" s="360"/>
      <c r="R5" s="360"/>
      <c r="S5" s="360"/>
      <c r="T5" s="360"/>
      <c r="U5" s="360"/>
    </row>
    <row r="6" spans="1:21" ht="18.75">
      <c r="A6" s="360"/>
      <c r="B6" s="6396" t="s">
        <v>1211</v>
      </c>
      <c r="C6" s="6396"/>
      <c r="D6" s="6396"/>
      <c r="E6" s="6396"/>
      <c r="F6" s="6396"/>
      <c r="G6" s="6396"/>
      <c r="H6" s="360"/>
      <c r="I6" s="360"/>
      <c r="J6" s="360"/>
      <c r="K6" s="360"/>
      <c r="L6" s="360"/>
      <c r="M6" s="360"/>
      <c r="N6" s="360"/>
      <c r="O6" s="360"/>
      <c r="P6" s="360"/>
      <c r="Q6" s="360"/>
      <c r="R6" s="360"/>
      <c r="S6" s="360"/>
      <c r="T6" s="360"/>
      <c r="U6" s="360"/>
    </row>
    <row r="7" spans="1:21" ht="18.75">
      <c r="A7" s="360"/>
      <c r="B7" s="6617" t="s">
        <v>4352</v>
      </c>
      <c r="C7" s="6617"/>
      <c r="D7" s="6617"/>
      <c r="E7" s="6617"/>
      <c r="F7" s="6617"/>
      <c r="G7" s="6617"/>
      <c r="H7" s="360"/>
      <c r="I7" s="360"/>
      <c r="J7" s="360"/>
      <c r="K7" s="360"/>
      <c r="L7" s="360"/>
      <c r="M7" s="360"/>
      <c r="N7" s="360"/>
      <c r="O7" s="360"/>
      <c r="P7" s="360"/>
      <c r="Q7" s="360"/>
      <c r="R7" s="360"/>
      <c r="S7" s="360"/>
      <c r="T7" s="360"/>
      <c r="U7" s="360"/>
    </row>
    <row r="8" spans="1:21" ht="16.5" thickBot="1">
      <c r="A8" s="360"/>
      <c r="B8" s="6618"/>
      <c r="C8" s="6618"/>
      <c r="D8" s="6618"/>
      <c r="E8" s="6618"/>
      <c r="F8" s="6618"/>
      <c r="G8" s="6618"/>
      <c r="H8" s="360"/>
      <c r="I8" s="360"/>
      <c r="J8" s="360"/>
      <c r="K8" s="360"/>
      <c r="L8" s="360"/>
      <c r="M8" s="360"/>
      <c r="N8" s="360"/>
      <c r="O8" s="360"/>
      <c r="P8" s="360"/>
      <c r="Q8" s="360"/>
      <c r="R8" s="360"/>
      <c r="S8" s="360"/>
      <c r="T8" s="360"/>
      <c r="U8" s="360"/>
    </row>
    <row r="9" spans="1:21">
      <c r="A9" s="360"/>
      <c r="B9" s="6619" t="s">
        <v>1212</v>
      </c>
      <c r="C9" s="6621">
        <v>2012</v>
      </c>
      <c r="D9" s="6621">
        <v>2013</v>
      </c>
      <c r="E9" s="6621">
        <v>2014</v>
      </c>
      <c r="F9" s="6623">
        <v>2015</v>
      </c>
      <c r="G9" s="6625" t="s">
        <v>4661</v>
      </c>
      <c r="H9" s="5360"/>
      <c r="I9" s="360"/>
      <c r="J9" s="360"/>
      <c r="K9" s="360"/>
      <c r="L9" s="360"/>
      <c r="M9" s="360"/>
      <c r="N9" s="360"/>
      <c r="O9" s="360"/>
      <c r="P9" s="360"/>
      <c r="Q9" s="360"/>
      <c r="R9" s="360"/>
      <c r="S9" s="360"/>
      <c r="T9" s="360"/>
      <c r="U9" s="360"/>
    </row>
    <row r="10" spans="1:21" ht="16.5" thickBot="1">
      <c r="A10" s="360"/>
      <c r="B10" s="6620" t="s">
        <v>1212</v>
      </c>
      <c r="C10" s="6622"/>
      <c r="D10" s="6622"/>
      <c r="E10" s="6622"/>
      <c r="F10" s="6624"/>
      <c r="G10" s="6626"/>
      <c r="H10" s="5360"/>
      <c r="I10" s="360"/>
      <c r="J10" s="360"/>
      <c r="K10" s="360"/>
      <c r="L10" s="360"/>
      <c r="M10" s="360"/>
      <c r="N10" s="360"/>
      <c r="O10" s="360"/>
      <c r="P10" s="360"/>
      <c r="Q10" s="360"/>
      <c r="R10" s="360"/>
      <c r="S10" s="360"/>
      <c r="T10" s="360"/>
      <c r="U10" s="360"/>
    </row>
    <row r="11" spans="1:21" ht="5.0999999999999996" customHeight="1">
      <c r="A11" s="360"/>
      <c r="B11" s="5365"/>
      <c r="C11" s="5037"/>
      <c r="D11" s="5037"/>
      <c r="E11" s="5037"/>
      <c r="F11" s="5793"/>
      <c r="G11" s="5364"/>
      <c r="H11" s="360"/>
      <c r="I11" s="360"/>
      <c r="J11" s="360"/>
      <c r="K11" s="360"/>
      <c r="L11" s="360"/>
      <c r="M11" s="360"/>
      <c r="N11" s="360"/>
      <c r="O11" s="360"/>
      <c r="P11" s="360"/>
      <c r="Q11" s="360"/>
      <c r="R11" s="360"/>
      <c r="S11" s="360"/>
      <c r="T11" s="360"/>
      <c r="U11" s="360"/>
    </row>
    <row r="12" spans="1:21" ht="19.5" customHeight="1">
      <c r="A12" s="360"/>
      <c r="B12" s="5366" t="s">
        <v>4353</v>
      </c>
      <c r="C12" s="5039">
        <v>122.38333333333334</v>
      </c>
      <c r="D12" s="5039">
        <v>126.69166666666666</v>
      </c>
      <c r="E12" s="5039">
        <v>130.08333333333334</v>
      </c>
      <c r="F12" s="5040">
        <v>132.91666666666669</v>
      </c>
      <c r="G12" s="5362" t="s">
        <v>4607</v>
      </c>
      <c r="H12" s="360"/>
      <c r="I12" s="360"/>
      <c r="J12" s="360"/>
      <c r="K12" s="360"/>
      <c r="L12" s="360"/>
      <c r="M12" s="360"/>
      <c r="N12" s="360"/>
      <c r="O12" s="360"/>
      <c r="P12" s="360"/>
      <c r="Q12" s="360"/>
      <c r="R12" s="360"/>
      <c r="S12" s="360"/>
      <c r="T12" s="360"/>
      <c r="U12" s="360"/>
    </row>
    <row r="13" spans="1:21" ht="19.5" customHeight="1">
      <c r="A13" s="360"/>
      <c r="B13" s="5367" t="s">
        <v>4354</v>
      </c>
      <c r="C13" s="5037">
        <v>132.74166666666667</v>
      </c>
      <c r="D13" s="5037">
        <v>140.47499999999999</v>
      </c>
      <c r="E13" s="5037">
        <v>145.05833333333331</v>
      </c>
      <c r="F13" s="5038">
        <v>147.46666666666664</v>
      </c>
      <c r="G13" s="5361" t="s">
        <v>4608</v>
      </c>
      <c r="H13" s="360"/>
      <c r="I13" s="360"/>
      <c r="J13" s="360"/>
      <c r="K13" s="360"/>
      <c r="L13" s="360"/>
      <c r="M13" s="360"/>
      <c r="N13" s="360"/>
      <c r="O13" s="360"/>
      <c r="P13" s="360"/>
      <c r="Q13" s="360"/>
      <c r="R13" s="360"/>
      <c r="S13" s="360"/>
      <c r="T13" s="360"/>
      <c r="U13" s="360"/>
    </row>
    <row r="14" spans="1:21" ht="19.5" customHeight="1">
      <c r="A14" s="360"/>
      <c r="B14" s="5366" t="s">
        <v>4355</v>
      </c>
      <c r="C14" s="5039">
        <v>133.82500000000002</v>
      </c>
      <c r="D14" s="5039">
        <v>141.99166666666667</v>
      </c>
      <c r="E14" s="5039">
        <v>146.79999999999998</v>
      </c>
      <c r="F14" s="5040">
        <v>149.35</v>
      </c>
      <c r="G14" s="5362" t="s">
        <v>4609</v>
      </c>
      <c r="H14" s="360"/>
      <c r="I14" s="360"/>
      <c r="J14" s="360"/>
      <c r="K14" s="360"/>
      <c r="L14" s="360"/>
      <c r="M14" s="360"/>
      <c r="N14" s="360"/>
      <c r="O14" s="360"/>
      <c r="P14" s="360"/>
      <c r="Q14" s="360"/>
      <c r="R14" s="360"/>
      <c r="S14" s="360"/>
      <c r="T14" s="360"/>
      <c r="U14" s="360"/>
    </row>
    <row r="15" spans="1:21" ht="19.5" customHeight="1">
      <c r="A15" s="360"/>
      <c r="B15" s="5367" t="s">
        <v>4356</v>
      </c>
      <c r="C15" s="5037">
        <v>120.11666666666666</v>
      </c>
      <c r="D15" s="5037">
        <v>123.05833333333334</v>
      </c>
      <c r="E15" s="5037">
        <v>125.01666666666665</v>
      </c>
      <c r="F15" s="5038">
        <v>128.25</v>
      </c>
      <c r="G15" s="5361" t="s">
        <v>4610</v>
      </c>
      <c r="H15" s="360"/>
      <c r="I15" s="360"/>
      <c r="J15" s="360"/>
      <c r="K15" s="360"/>
      <c r="L15" s="360"/>
      <c r="M15" s="360"/>
      <c r="N15" s="360"/>
      <c r="O15" s="360"/>
      <c r="P15" s="360"/>
      <c r="Q15" s="360"/>
      <c r="R15" s="360"/>
      <c r="S15" s="360"/>
      <c r="T15" s="360"/>
      <c r="U15" s="360"/>
    </row>
    <row r="16" spans="1:21" ht="19.5" customHeight="1">
      <c r="A16" s="360"/>
      <c r="B16" s="5366" t="s">
        <v>4357</v>
      </c>
      <c r="C16" s="5039">
        <v>141.24999999999997</v>
      </c>
      <c r="D16" s="5039">
        <v>153.06666666666669</v>
      </c>
      <c r="E16" s="5039">
        <v>162.25833333333333</v>
      </c>
      <c r="F16" s="5040">
        <v>161.6</v>
      </c>
      <c r="G16" s="5362" t="s">
        <v>4611</v>
      </c>
      <c r="H16" s="360"/>
      <c r="I16" s="360"/>
      <c r="J16" s="360"/>
      <c r="K16" s="360"/>
      <c r="L16" s="360"/>
      <c r="M16" s="360"/>
      <c r="N16" s="360"/>
      <c r="O16" s="360"/>
      <c r="P16" s="360"/>
      <c r="Q16" s="360"/>
      <c r="R16" s="360"/>
      <c r="S16" s="360"/>
      <c r="T16" s="360"/>
      <c r="U16" s="360"/>
    </row>
    <row r="17" spans="1:21" ht="19.5" customHeight="1">
      <c r="A17" s="360"/>
      <c r="B17" s="5367" t="s">
        <v>4357</v>
      </c>
      <c r="C17" s="5037">
        <v>141.24999999999997</v>
      </c>
      <c r="D17" s="5037">
        <v>153.06666666666669</v>
      </c>
      <c r="E17" s="5037">
        <v>162.25833333333333</v>
      </c>
      <c r="F17" s="5038">
        <v>157.2583333333333</v>
      </c>
      <c r="G17" s="5361" t="s">
        <v>4611</v>
      </c>
      <c r="H17" s="360"/>
      <c r="I17" s="360"/>
      <c r="J17" s="360"/>
      <c r="K17" s="360"/>
      <c r="L17" s="360"/>
      <c r="M17" s="360"/>
      <c r="N17" s="360"/>
      <c r="O17" s="360"/>
      <c r="P17" s="360"/>
      <c r="Q17" s="360"/>
      <c r="R17" s="360"/>
      <c r="S17" s="360"/>
      <c r="T17" s="360"/>
      <c r="U17" s="360"/>
    </row>
    <row r="18" spans="1:21" ht="19.5" customHeight="1">
      <c r="A18" s="360"/>
      <c r="B18" s="5366" t="s">
        <v>4358</v>
      </c>
      <c r="C18" s="5039">
        <v>103.26666666666667</v>
      </c>
      <c r="D18" s="5039">
        <v>104.75</v>
      </c>
      <c r="E18" s="5039">
        <v>105.50833333333334</v>
      </c>
      <c r="F18" s="5040">
        <v>118.36666666666666</v>
      </c>
      <c r="G18" s="5362" t="s">
        <v>4612</v>
      </c>
      <c r="H18" s="360"/>
      <c r="I18" s="360"/>
      <c r="J18" s="360"/>
      <c r="K18" s="360"/>
      <c r="L18" s="360"/>
      <c r="M18" s="360"/>
      <c r="N18" s="360"/>
      <c r="O18" s="360"/>
      <c r="P18" s="360"/>
      <c r="Q18" s="360"/>
      <c r="R18" s="360"/>
      <c r="S18" s="360"/>
      <c r="T18" s="360"/>
      <c r="U18" s="360"/>
    </row>
    <row r="19" spans="1:21" ht="19.5" customHeight="1">
      <c r="A19" s="360"/>
      <c r="B19" s="5367" t="s">
        <v>4359</v>
      </c>
      <c r="C19" s="5037">
        <v>102.96666666666668</v>
      </c>
      <c r="D19" s="5037">
        <v>104.66666666666667</v>
      </c>
      <c r="E19" s="5037">
        <v>106.16666666666667</v>
      </c>
      <c r="F19" s="5038">
        <v>118.95833333333333</v>
      </c>
      <c r="G19" s="5361" t="s">
        <v>4613</v>
      </c>
      <c r="H19" s="360"/>
      <c r="I19" s="360"/>
      <c r="J19" s="360"/>
      <c r="K19" s="360"/>
      <c r="L19" s="360"/>
      <c r="M19" s="360"/>
      <c r="N19" s="360"/>
      <c r="O19" s="360"/>
      <c r="P19" s="360"/>
      <c r="Q19" s="360"/>
      <c r="R19" s="360"/>
      <c r="S19" s="360"/>
      <c r="T19" s="360"/>
      <c r="U19" s="360"/>
    </row>
    <row r="20" spans="1:21" ht="19.5" customHeight="1">
      <c r="A20" s="360"/>
      <c r="B20" s="5366" t="s">
        <v>4360</v>
      </c>
      <c r="C20" s="5039">
        <v>105.24166666666667</v>
      </c>
      <c r="D20" s="5039">
        <v>105.43333333333334</v>
      </c>
      <c r="E20" s="5039">
        <v>101.175</v>
      </c>
      <c r="F20" s="5040">
        <v>107.425</v>
      </c>
      <c r="G20" s="5362" t="s">
        <v>4614</v>
      </c>
      <c r="H20" s="360"/>
      <c r="I20" s="360"/>
      <c r="J20" s="360"/>
      <c r="K20" s="360"/>
      <c r="L20" s="360"/>
      <c r="M20" s="360"/>
      <c r="N20" s="360"/>
      <c r="O20" s="360"/>
      <c r="P20" s="360"/>
      <c r="Q20" s="360"/>
      <c r="R20" s="360"/>
      <c r="S20" s="360"/>
      <c r="T20" s="360"/>
      <c r="U20" s="360"/>
    </row>
    <row r="21" spans="1:21" ht="40.5" customHeight="1">
      <c r="A21" s="360"/>
      <c r="B21" s="5794" t="s">
        <v>4361</v>
      </c>
      <c r="C21" s="5037">
        <v>148.66666666666666</v>
      </c>
      <c r="D21" s="5037">
        <v>153.83333333333334</v>
      </c>
      <c r="E21" s="5037">
        <v>159.12500000000003</v>
      </c>
      <c r="F21" s="5038">
        <v>154.35833333333335</v>
      </c>
      <c r="G21" s="5361" t="s">
        <v>4615</v>
      </c>
      <c r="H21" s="360"/>
      <c r="I21" s="360"/>
      <c r="J21" s="360"/>
      <c r="K21" s="360"/>
      <c r="L21" s="360"/>
      <c r="M21" s="360"/>
      <c r="N21" s="360"/>
      <c r="O21" s="360"/>
      <c r="P21" s="360"/>
      <c r="Q21" s="360"/>
      <c r="R21" s="360"/>
      <c r="S21" s="360"/>
      <c r="T21" s="360"/>
      <c r="U21" s="360"/>
    </row>
    <row r="22" spans="1:21" ht="19.5" customHeight="1">
      <c r="A22" s="360"/>
      <c r="B22" s="5366" t="s">
        <v>4362</v>
      </c>
      <c r="C22" s="5039">
        <v>161.51666666666665</v>
      </c>
      <c r="D22" s="5039">
        <v>167.84166666666667</v>
      </c>
      <c r="E22" s="5039">
        <v>174.41666666666666</v>
      </c>
      <c r="F22" s="5040">
        <v>168.73333333333335</v>
      </c>
      <c r="G22" s="5362" t="s">
        <v>4616</v>
      </c>
      <c r="H22" s="360"/>
      <c r="I22" s="360"/>
      <c r="J22" s="360"/>
      <c r="K22" s="360"/>
      <c r="L22" s="360"/>
      <c r="M22" s="360"/>
      <c r="N22" s="360"/>
      <c r="O22" s="360"/>
      <c r="P22" s="360"/>
      <c r="Q22" s="360"/>
      <c r="R22" s="360"/>
      <c r="S22" s="360"/>
      <c r="T22" s="360"/>
      <c r="U22" s="360"/>
    </row>
    <row r="23" spans="1:21" ht="19.5" customHeight="1">
      <c r="A23" s="360"/>
      <c r="B23" s="5367" t="s">
        <v>4363</v>
      </c>
      <c r="C23" s="5037">
        <v>124.13333333333334</v>
      </c>
      <c r="D23" s="5037">
        <v>127.96666666666665</v>
      </c>
      <c r="E23" s="5037">
        <v>131.29166666666666</v>
      </c>
      <c r="F23" s="5038">
        <v>140.25</v>
      </c>
      <c r="G23" s="5361" t="s">
        <v>4617</v>
      </c>
      <c r="H23" s="360"/>
      <c r="I23" s="360"/>
      <c r="J23" s="360"/>
      <c r="K23" s="360"/>
      <c r="L23" s="360"/>
      <c r="M23" s="360"/>
      <c r="N23" s="360"/>
      <c r="O23" s="360"/>
      <c r="P23" s="360"/>
      <c r="Q23" s="360"/>
      <c r="R23" s="360"/>
      <c r="S23" s="360"/>
      <c r="T23" s="360"/>
      <c r="U23" s="360"/>
    </row>
    <row r="24" spans="1:21" ht="19.5" customHeight="1">
      <c r="A24" s="360"/>
      <c r="B24" s="5366" t="s">
        <v>4364</v>
      </c>
      <c r="C24" s="5039">
        <v>106.575</v>
      </c>
      <c r="D24" s="5039">
        <v>108.05</v>
      </c>
      <c r="E24" s="5039">
        <v>108.93333333333332</v>
      </c>
      <c r="F24" s="5040">
        <v>99.141666666666652</v>
      </c>
      <c r="G24" s="5362" t="s">
        <v>4618</v>
      </c>
      <c r="H24" s="360"/>
      <c r="I24" s="360"/>
      <c r="J24" s="360"/>
      <c r="K24" s="360"/>
      <c r="L24" s="360"/>
      <c r="M24" s="360"/>
      <c r="N24" s="360"/>
      <c r="O24" s="360"/>
      <c r="P24" s="360"/>
      <c r="Q24" s="360"/>
      <c r="R24" s="360"/>
      <c r="S24" s="360"/>
      <c r="T24" s="360"/>
      <c r="U24" s="360"/>
    </row>
    <row r="25" spans="1:21" ht="19.5" customHeight="1">
      <c r="A25" s="360"/>
      <c r="B25" s="5367" t="s">
        <v>4365</v>
      </c>
      <c r="C25" s="5037">
        <v>100.64166666666667</v>
      </c>
      <c r="D25" s="5037">
        <v>100.89999999999999</v>
      </c>
      <c r="E25" s="5037">
        <v>101.18333333333335</v>
      </c>
      <c r="F25" s="5038">
        <v>98.641666666666652</v>
      </c>
      <c r="G25" s="5361" t="s">
        <v>4619</v>
      </c>
      <c r="H25" s="360"/>
      <c r="I25" s="360"/>
      <c r="J25" s="360"/>
      <c r="K25" s="360"/>
      <c r="L25" s="360"/>
      <c r="M25" s="360"/>
      <c r="N25" s="360"/>
      <c r="O25" s="360"/>
      <c r="P25" s="360"/>
      <c r="Q25" s="360"/>
      <c r="R25" s="360"/>
      <c r="S25" s="360"/>
      <c r="T25" s="360"/>
      <c r="U25" s="360"/>
    </row>
    <row r="26" spans="1:21" ht="39.75" customHeight="1">
      <c r="A26" s="3"/>
      <c r="B26" s="5795" t="s">
        <v>4366</v>
      </c>
      <c r="C26" s="5039">
        <v>117.52499999999999</v>
      </c>
      <c r="D26" s="5039">
        <v>122.62500000000001</v>
      </c>
      <c r="E26" s="5039">
        <v>128.18333333333334</v>
      </c>
      <c r="F26" s="5040">
        <v>126.20833333333333</v>
      </c>
      <c r="G26" s="5362" t="s">
        <v>4620</v>
      </c>
      <c r="H26" s="3"/>
      <c r="I26" s="3"/>
      <c r="J26" s="3"/>
      <c r="K26" s="3"/>
      <c r="L26" s="3"/>
      <c r="M26" s="3"/>
      <c r="N26" s="3"/>
      <c r="O26" s="3"/>
      <c r="P26" s="3"/>
      <c r="Q26" s="3"/>
      <c r="R26" s="3"/>
      <c r="S26" s="3"/>
      <c r="T26" s="3"/>
      <c r="U26" s="3"/>
    </row>
    <row r="27" spans="1:21" ht="19.5" customHeight="1">
      <c r="A27" s="3"/>
      <c r="B27" s="5367" t="s">
        <v>4367</v>
      </c>
      <c r="C27" s="5037">
        <v>109.04999999999997</v>
      </c>
      <c r="D27" s="5037">
        <v>111.48333333333335</v>
      </c>
      <c r="E27" s="5037">
        <v>111.91666666666667</v>
      </c>
      <c r="F27" s="5038">
        <v>113.04166666666667</v>
      </c>
      <c r="G27" s="5361" t="s">
        <v>4621</v>
      </c>
      <c r="H27" s="3"/>
      <c r="I27" s="3"/>
      <c r="J27" s="3"/>
      <c r="K27" s="3"/>
      <c r="L27" s="3"/>
      <c r="M27" s="3"/>
      <c r="N27" s="3"/>
      <c r="O27" s="3"/>
      <c r="P27" s="3"/>
      <c r="Q27" s="3"/>
      <c r="R27" s="3"/>
      <c r="S27" s="3"/>
      <c r="T27" s="3"/>
      <c r="U27" s="3"/>
    </row>
    <row r="28" spans="1:21" ht="19.5" customHeight="1">
      <c r="B28" s="5366" t="s">
        <v>4368</v>
      </c>
      <c r="C28" s="5039">
        <v>111.30000000000001</v>
      </c>
      <c r="D28" s="5039">
        <v>119.20833333333331</v>
      </c>
      <c r="E28" s="5039">
        <v>126.80833333333334</v>
      </c>
      <c r="F28" s="5040">
        <v>129.10833333333335</v>
      </c>
      <c r="G28" s="5362" t="s">
        <v>4622</v>
      </c>
    </row>
    <row r="29" spans="1:21" ht="19.5" customHeight="1">
      <c r="B29" s="5367" t="s">
        <v>4369</v>
      </c>
      <c r="C29" s="5037">
        <v>113.95833333333333</v>
      </c>
      <c r="D29" s="5037">
        <v>116.28333333333336</v>
      </c>
      <c r="E29" s="5037">
        <v>118.88333333333333</v>
      </c>
      <c r="F29" s="5038">
        <v>120.78333333333335</v>
      </c>
      <c r="G29" s="5361" t="s">
        <v>4623</v>
      </c>
    </row>
    <row r="30" spans="1:21" ht="19.5" customHeight="1">
      <c r="B30" s="5366" t="s">
        <v>4370</v>
      </c>
      <c r="C30" s="5039">
        <v>110.50000000000001</v>
      </c>
      <c r="D30" s="5039">
        <v>120.81666666666666</v>
      </c>
      <c r="E30" s="5039">
        <v>120.425</v>
      </c>
      <c r="F30" s="5040">
        <v>125.10833333333335</v>
      </c>
      <c r="G30" s="5362" t="s">
        <v>4624</v>
      </c>
    </row>
    <row r="31" spans="1:21" ht="19.5" customHeight="1">
      <c r="B31" s="5367" t="s">
        <v>4371</v>
      </c>
      <c r="C31" s="5037">
        <v>113.56666666666666</v>
      </c>
      <c r="D31" s="5037">
        <v>116.05833333333332</v>
      </c>
      <c r="E31" s="5037">
        <v>120.20833333333336</v>
      </c>
      <c r="F31" s="5038">
        <v>125.99166666666666</v>
      </c>
      <c r="G31" s="5361" t="s">
        <v>4625</v>
      </c>
    </row>
    <row r="32" spans="1:21" ht="19.5" customHeight="1">
      <c r="B32" s="5366" t="s">
        <v>4372</v>
      </c>
      <c r="C32" s="5039">
        <v>135.0083333333333</v>
      </c>
      <c r="D32" s="5039">
        <v>143.59166666666667</v>
      </c>
      <c r="E32" s="5039">
        <v>158.60833333333332</v>
      </c>
      <c r="F32" s="5040">
        <v>163.48333333333332</v>
      </c>
      <c r="G32" s="5362" t="s">
        <v>4626</v>
      </c>
    </row>
    <row r="33" spans="2:7" ht="19.5" customHeight="1">
      <c r="B33" s="5367" t="s">
        <v>4373</v>
      </c>
      <c r="C33" s="5037">
        <v>105.63333333333333</v>
      </c>
      <c r="D33" s="5037">
        <v>109.04166666666667</v>
      </c>
      <c r="E33" s="5037">
        <v>112.55833333333335</v>
      </c>
      <c r="F33" s="5038">
        <v>115.64166666666665</v>
      </c>
      <c r="G33" s="5361" t="s">
        <v>4627</v>
      </c>
    </row>
    <row r="34" spans="2:7" ht="19.5" customHeight="1">
      <c r="B34" s="5366" t="s">
        <v>4374</v>
      </c>
      <c r="C34" s="5039">
        <v>101.425</v>
      </c>
      <c r="D34" s="5039">
        <v>108.48333333333333</v>
      </c>
      <c r="E34" s="5039">
        <v>109.75833333333334</v>
      </c>
      <c r="F34" s="5040">
        <v>110.55000000000001</v>
      </c>
      <c r="G34" s="5362" t="s">
        <v>4628</v>
      </c>
    </row>
    <row r="35" spans="2:7" ht="19.5" customHeight="1">
      <c r="B35" s="5367" t="s">
        <v>4375</v>
      </c>
      <c r="C35" s="5037">
        <v>105.75</v>
      </c>
      <c r="D35" s="5037">
        <v>106.35000000000001</v>
      </c>
      <c r="E35" s="5037">
        <v>110.70000000000003</v>
      </c>
      <c r="F35" s="5038">
        <v>116.125</v>
      </c>
      <c r="G35" s="5361" t="s">
        <v>4629</v>
      </c>
    </row>
    <row r="36" spans="2:7" ht="19.5" customHeight="1">
      <c r="B36" s="5366" t="s">
        <v>4376</v>
      </c>
      <c r="C36" s="5039">
        <v>112.92500000000001</v>
      </c>
      <c r="D36" s="5039">
        <v>115.32499999999999</v>
      </c>
      <c r="E36" s="5039">
        <v>210.82499999999996</v>
      </c>
      <c r="F36" s="5040">
        <v>123.72500000000002</v>
      </c>
      <c r="G36" s="5362" t="s">
        <v>4630</v>
      </c>
    </row>
    <row r="37" spans="2:7" ht="19.5" customHeight="1">
      <c r="B37" s="5367" t="s">
        <v>4377</v>
      </c>
      <c r="C37" s="5037">
        <v>108.30833333333334</v>
      </c>
      <c r="D37" s="5037">
        <v>110.98333333333331</v>
      </c>
      <c r="E37" s="5037">
        <v>110.41666666666667</v>
      </c>
      <c r="F37" s="5038">
        <v>111.78333333333335</v>
      </c>
      <c r="G37" s="5361" t="s">
        <v>4631</v>
      </c>
    </row>
    <row r="38" spans="2:7" ht="19.5" customHeight="1">
      <c r="B38" s="5366" t="s">
        <v>4378</v>
      </c>
      <c r="C38" s="5039">
        <v>102.50833333333333</v>
      </c>
      <c r="D38" s="5039">
        <v>104.675</v>
      </c>
      <c r="E38" s="5039">
        <v>98.241666666666674</v>
      </c>
      <c r="F38" s="5040">
        <v>98.316666666666649</v>
      </c>
      <c r="G38" s="5362" t="s">
        <v>4632</v>
      </c>
    </row>
    <row r="39" spans="2:7" ht="19.5" customHeight="1">
      <c r="B39" s="5367" t="s">
        <v>4379</v>
      </c>
      <c r="C39" s="5037">
        <v>111.09166666666665</v>
      </c>
      <c r="D39" s="5037">
        <v>112.40000000000002</v>
      </c>
      <c r="E39" s="5037">
        <v>117.39999999999999</v>
      </c>
      <c r="F39" s="5038">
        <v>118.80833333333334</v>
      </c>
      <c r="G39" s="5361" t="s">
        <v>4633</v>
      </c>
    </row>
    <row r="40" spans="2:7" ht="19.5" customHeight="1">
      <c r="B40" s="5366" t="s">
        <v>4380</v>
      </c>
      <c r="C40" s="5039">
        <v>123.95</v>
      </c>
      <c r="D40" s="5039">
        <v>135.25833333333335</v>
      </c>
      <c r="E40" s="5039">
        <v>137.94166666666669</v>
      </c>
      <c r="F40" s="5040">
        <v>145.29166666666666</v>
      </c>
      <c r="G40" s="5362" t="s">
        <v>4634</v>
      </c>
    </row>
    <row r="41" spans="2:7" ht="19.5" customHeight="1">
      <c r="B41" s="5367" t="s">
        <v>4381</v>
      </c>
      <c r="C41" s="5037">
        <v>92.166666666666671</v>
      </c>
      <c r="D41" s="5037">
        <v>93.75833333333334</v>
      </c>
      <c r="E41" s="5037">
        <v>93.675000000000011</v>
      </c>
      <c r="F41" s="5038">
        <v>94.475000000000009</v>
      </c>
      <c r="G41" s="5361" t="s">
        <v>4635</v>
      </c>
    </row>
    <row r="42" spans="2:7" ht="19.5" customHeight="1">
      <c r="B42" s="5366" t="s">
        <v>4382</v>
      </c>
      <c r="C42" s="5039">
        <v>99.200000000000031</v>
      </c>
      <c r="D42" s="5039">
        <v>99.200000000000031</v>
      </c>
      <c r="E42" s="5039">
        <v>99.200000000000031</v>
      </c>
      <c r="F42" s="5040">
        <v>99.200000000000031</v>
      </c>
      <c r="G42" s="5362" t="s">
        <v>4636</v>
      </c>
    </row>
    <row r="43" spans="2:7" ht="19.5" customHeight="1">
      <c r="B43" s="5367" t="s">
        <v>4383</v>
      </c>
      <c r="C43" s="5037">
        <v>57.141666666666659</v>
      </c>
      <c r="D43" s="5037">
        <v>66.208333333333343</v>
      </c>
      <c r="E43" s="5037">
        <v>65.600000000000009</v>
      </c>
      <c r="F43" s="5038">
        <v>70.141666666666666</v>
      </c>
      <c r="G43" s="5361" t="s">
        <v>4637</v>
      </c>
    </row>
    <row r="44" spans="2:7" ht="19.5" customHeight="1">
      <c r="B44" s="5366" t="s">
        <v>4384</v>
      </c>
      <c r="C44" s="5039">
        <v>99.700000000000031</v>
      </c>
      <c r="D44" s="5039">
        <v>99.700000000000031</v>
      </c>
      <c r="E44" s="5039">
        <v>99.700000000000031</v>
      </c>
      <c r="F44" s="5040">
        <v>99.700000000000031</v>
      </c>
      <c r="G44" s="5362" t="s">
        <v>4638</v>
      </c>
    </row>
    <row r="45" spans="2:7" ht="19.5" customHeight="1">
      <c r="B45" s="5367" t="s">
        <v>4385</v>
      </c>
      <c r="C45" s="5037">
        <v>104.44166666666666</v>
      </c>
      <c r="D45" s="5037">
        <v>106.31666666666666</v>
      </c>
      <c r="E45" s="5037">
        <v>113.97500000000001</v>
      </c>
      <c r="F45" s="5038">
        <v>119.50833333333333</v>
      </c>
      <c r="G45" s="5361" t="s">
        <v>4639</v>
      </c>
    </row>
    <row r="46" spans="2:7" ht="19.5" customHeight="1">
      <c r="B46" s="5366" t="s">
        <v>4386</v>
      </c>
      <c r="C46" s="5039">
        <v>77.608333333333334</v>
      </c>
      <c r="D46" s="5039">
        <v>77.208333333333329</v>
      </c>
      <c r="E46" s="5039">
        <v>82.975000000000009</v>
      </c>
      <c r="F46" s="5040">
        <v>77.316666666666663</v>
      </c>
      <c r="G46" s="5362" t="s">
        <v>4640</v>
      </c>
    </row>
    <row r="47" spans="2:7" ht="19.5" customHeight="1">
      <c r="B47" s="5367" t="s">
        <v>4387</v>
      </c>
      <c r="C47" s="5037">
        <v>108.63333333333334</v>
      </c>
      <c r="D47" s="5037">
        <v>112.64999999999998</v>
      </c>
      <c r="E47" s="5037">
        <v>133.42499999999998</v>
      </c>
      <c r="F47" s="5038">
        <v>144.83333333333331</v>
      </c>
      <c r="G47" s="5361" t="s">
        <v>4641</v>
      </c>
    </row>
    <row r="48" spans="2:7" ht="19.5" customHeight="1">
      <c r="B48" s="5366" t="s">
        <v>4388</v>
      </c>
      <c r="C48" s="5039">
        <v>101.61666666666667</v>
      </c>
      <c r="D48" s="5039">
        <v>103.43333333333332</v>
      </c>
      <c r="E48" s="5039">
        <v>108.08333333333333</v>
      </c>
      <c r="F48" s="5040">
        <v>121.80833333333332</v>
      </c>
      <c r="G48" s="5362" t="s">
        <v>4642</v>
      </c>
    </row>
    <row r="49" spans="2:7" ht="19.5" customHeight="1">
      <c r="B49" s="5367" t="s">
        <v>4389</v>
      </c>
      <c r="C49" s="5037">
        <v>102.44166666666668</v>
      </c>
      <c r="D49" s="5037">
        <v>100.78333333333332</v>
      </c>
      <c r="E49" s="5037">
        <v>107.54166666666667</v>
      </c>
      <c r="F49" s="5038">
        <v>108.90833333333335</v>
      </c>
      <c r="G49" s="5361" t="s">
        <v>4643</v>
      </c>
    </row>
    <row r="50" spans="2:7" ht="19.5" customHeight="1">
      <c r="B50" s="5366" t="s">
        <v>4390</v>
      </c>
      <c r="C50" s="5039">
        <v>100.95833333333333</v>
      </c>
      <c r="D50" s="5039">
        <v>102.45833333333333</v>
      </c>
      <c r="E50" s="5039">
        <v>104</v>
      </c>
      <c r="F50" s="5040">
        <v>114.97500000000001</v>
      </c>
      <c r="G50" s="5362" t="s">
        <v>4644</v>
      </c>
    </row>
    <row r="51" spans="2:7" ht="19.5" customHeight="1">
      <c r="B51" s="5367" t="s">
        <v>4391</v>
      </c>
      <c r="C51" s="5037">
        <v>130.22499999999999</v>
      </c>
      <c r="D51" s="5037">
        <v>136.89999999999995</v>
      </c>
      <c r="E51" s="5037">
        <v>152.15000000000003</v>
      </c>
      <c r="F51" s="5038">
        <v>144.58333333333334</v>
      </c>
      <c r="G51" s="5361" t="s">
        <v>4645</v>
      </c>
    </row>
    <row r="52" spans="2:7" ht="19.5" customHeight="1">
      <c r="B52" s="5366" t="s">
        <v>4392</v>
      </c>
      <c r="C52" s="5039">
        <v>110.175</v>
      </c>
      <c r="D52" s="5039">
        <v>112.62500000000001</v>
      </c>
      <c r="E52" s="5039">
        <v>115.85000000000001</v>
      </c>
      <c r="F52" s="5040">
        <v>126.04999999999997</v>
      </c>
      <c r="G52" s="5362" t="s">
        <v>4646</v>
      </c>
    </row>
    <row r="53" spans="2:7" ht="19.5" customHeight="1">
      <c r="B53" s="5367" t="s">
        <v>4393</v>
      </c>
      <c r="C53" s="5037">
        <v>112.47500000000001</v>
      </c>
      <c r="D53" s="5037">
        <v>117.60000000000001</v>
      </c>
      <c r="E53" s="5037">
        <v>122.89999999999999</v>
      </c>
      <c r="F53" s="5038">
        <v>121.925</v>
      </c>
      <c r="G53" s="5361" t="s">
        <v>4647</v>
      </c>
    </row>
    <row r="54" spans="2:7" ht="36.75" customHeight="1">
      <c r="B54" s="5795" t="s">
        <v>4394</v>
      </c>
      <c r="C54" s="5039">
        <v>112.59999999999998</v>
      </c>
      <c r="D54" s="5039">
        <v>115.14999999999999</v>
      </c>
      <c r="E54" s="5039">
        <v>118.84999999999998</v>
      </c>
      <c r="F54" s="5040">
        <v>123.42500000000001</v>
      </c>
      <c r="G54" s="5362" t="s">
        <v>4648</v>
      </c>
    </row>
    <row r="55" spans="2:7" ht="19.5" customHeight="1">
      <c r="B55" s="5367" t="s">
        <v>4395</v>
      </c>
      <c r="C55" s="5037">
        <v>102.34999999999998</v>
      </c>
      <c r="D55" s="5037">
        <v>96.699999999999989</v>
      </c>
      <c r="E55" s="5037">
        <v>97.399999999999991</v>
      </c>
      <c r="F55" s="5038">
        <v>105.75000000000001</v>
      </c>
      <c r="G55" s="5361" t="s">
        <v>4649</v>
      </c>
    </row>
    <row r="56" spans="2:7" ht="19.5" customHeight="1">
      <c r="B56" s="5366" t="s">
        <v>4396</v>
      </c>
      <c r="C56" s="5039">
        <v>100.55000000000001</v>
      </c>
      <c r="D56" s="5039">
        <v>103.50000000000001</v>
      </c>
      <c r="E56" s="5039">
        <v>100.32500000000003</v>
      </c>
      <c r="F56" s="5040">
        <v>98.881818181818204</v>
      </c>
      <c r="G56" s="5362" t="s">
        <v>4650</v>
      </c>
    </row>
    <row r="57" spans="2:7" ht="19.5" customHeight="1">
      <c r="B57" s="5367" t="s">
        <v>4397</v>
      </c>
      <c r="C57" s="5037">
        <v>121.53333333333332</v>
      </c>
      <c r="D57" s="5037">
        <v>126.79166666666667</v>
      </c>
      <c r="E57" s="5037">
        <v>129.60833333333332</v>
      </c>
      <c r="F57" s="5038">
        <v>122.1727272727273</v>
      </c>
      <c r="G57" s="5361" t="s">
        <v>4651</v>
      </c>
    </row>
    <row r="58" spans="2:7" ht="19.5" customHeight="1">
      <c r="B58" s="5366" t="s">
        <v>4398</v>
      </c>
      <c r="C58" s="5039">
        <v>120.80833333333334</v>
      </c>
      <c r="D58" s="5039">
        <v>126.55</v>
      </c>
      <c r="E58" s="5039">
        <v>129.15833333333333</v>
      </c>
      <c r="F58" s="5040">
        <v>127.20833333333333</v>
      </c>
      <c r="G58" s="5362" t="s">
        <v>4652</v>
      </c>
    </row>
    <row r="59" spans="2:7" ht="19.5" customHeight="1">
      <c r="B59" s="5367" t="s">
        <v>4399</v>
      </c>
      <c r="C59" s="5037">
        <v>129.04166666666669</v>
      </c>
      <c r="D59" s="5037">
        <v>129.25</v>
      </c>
      <c r="E59" s="5037">
        <v>134.05000000000001</v>
      </c>
      <c r="F59" s="5038">
        <v>134.10833333333332</v>
      </c>
      <c r="G59" s="5361" t="s">
        <v>4653</v>
      </c>
    </row>
    <row r="60" spans="2:7" ht="19.5" customHeight="1">
      <c r="B60" s="5366" t="s">
        <v>4400</v>
      </c>
      <c r="C60" s="5039">
        <v>117.81666666666666</v>
      </c>
      <c r="D60" s="5039">
        <v>117.63333333333333</v>
      </c>
      <c r="E60" s="5039">
        <v>120.13333333333334</v>
      </c>
      <c r="F60" s="5040">
        <v>123.75</v>
      </c>
      <c r="G60" s="5362" t="s">
        <v>4654</v>
      </c>
    </row>
    <row r="61" spans="2:7" ht="19.5" customHeight="1">
      <c r="B61" s="5367" t="s">
        <v>4401</v>
      </c>
      <c r="C61" s="5037">
        <v>109.54166666666667</v>
      </c>
      <c r="D61" s="5037">
        <v>112.675</v>
      </c>
      <c r="E61" s="5037">
        <v>114.73333333333333</v>
      </c>
      <c r="F61" s="5038">
        <v>118.55</v>
      </c>
      <c r="G61" s="5361" t="s">
        <v>4655</v>
      </c>
    </row>
    <row r="62" spans="2:7" ht="19.5" customHeight="1">
      <c r="B62" s="5366" t="s">
        <v>4402</v>
      </c>
      <c r="C62" s="5039">
        <v>160.56666666666669</v>
      </c>
      <c r="D62" s="5039">
        <v>148.07499999999999</v>
      </c>
      <c r="E62" s="5039">
        <v>138.98333333333332</v>
      </c>
      <c r="F62" s="5040">
        <v>136.70833333333334</v>
      </c>
      <c r="G62" s="5362" t="s">
        <v>4656</v>
      </c>
    </row>
    <row r="63" spans="2:7" ht="19.5" customHeight="1">
      <c r="B63" s="5367" t="s">
        <v>4403</v>
      </c>
      <c r="C63" s="5037">
        <v>107.89999999999999</v>
      </c>
      <c r="D63" s="5037">
        <v>110.87499999999999</v>
      </c>
      <c r="E63" s="5037">
        <v>116.35000000000002</v>
      </c>
      <c r="F63" s="5038">
        <v>128.54166666666666</v>
      </c>
      <c r="G63" s="5361" t="s">
        <v>4657</v>
      </c>
    </row>
    <row r="64" spans="2:7" ht="19.5" customHeight="1">
      <c r="B64" s="5366" t="s">
        <v>4404</v>
      </c>
      <c r="C64" s="5039">
        <v>103.25</v>
      </c>
      <c r="D64" s="5039">
        <v>123.45</v>
      </c>
      <c r="E64" s="5039">
        <v>135.54999999999998</v>
      </c>
      <c r="F64" s="5040">
        <v>138.60833333333335</v>
      </c>
      <c r="G64" s="5362" t="s">
        <v>4658</v>
      </c>
    </row>
    <row r="65" spans="2:7" ht="19.5" customHeight="1">
      <c r="B65" s="5367" t="s">
        <v>4405</v>
      </c>
      <c r="C65" s="5037">
        <v>105.19999999999999</v>
      </c>
      <c r="D65" s="5037">
        <v>106.35000000000001</v>
      </c>
      <c r="E65" s="5037">
        <v>103.05000000000001</v>
      </c>
      <c r="F65" s="5038">
        <v>107.52500000000002</v>
      </c>
      <c r="G65" s="5361" t="s">
        <v>4659</v>
      </c>
    </row>
    <row r="66" spans="2:7" ht="19.5" customHeight="1">
      <c r="B66" s="5366" t="s">
        <v>4406</v>
      </c>
      <c r="C66" s="5039">
        <v>100.72500000000001</v>
      </c>
      <c r="D66" s="5039">
        <v>104.01666666666665</v>
      </c>
      <c r="E66" s="5039">
        <v>114.625</v>
      </c>
      <c r="F66" s="5040">
        <v>115.85833333333333</v>
      </c>
      <c r="G66" s="5362" t="s">
        <v>4660</v>
      </c>
    </row>
    <row r="67" spans="2:7" ht="9" customHeight="1" thickBot="1">
      <c r="B67" s="5368"/>
      <c r="C67" s="5041"/>
      <c r="D67" s="5041"/>
      <c r="E67" s="5041"/>
      <c r="F67" s="5042"/>
      <c r="G67" s="5363"/>
    </row>
    <row r="68" spans="2:7" ht="5.0999999999999996" customHeight="1">
      <c r="B68" s="481"/>
      <c r="C68" s="482"/>
      <c r="D68" s="482"/>
      <c r="E68" s="482"/>
      <c r="F68" s="482"/>
    </row>
    <row r="69" spans="2:7" ht="6" customHeight="1">
      <c r="B69" s="467"/>
      <c r="C69" s="483"/>
      <c r="D69" s="483"/>
      <c r="E69" s="483"/>
      <c r="F69" s="484"/>
    </row>
    <row r="70" spans="2:7">
      <c r="B70" s="915" t="s">
        <v>4451</v>
      </c>
      <c r="G70" s="915" t="s">
        <v>3273</v>
      </c>
    </row>
    <row r="71" spans="2:7">
      <c r="B71" s="485"/>
    </row>
    <row r="131" spans="3:6">
      <c r="C131" s="5352"/>
      <c r="D131" s="5352"/>
      <c r="E131" s="5352"/>
      <c r="F131" s="5352"/>
    </row>
    <row r="132" spans="3:6">
      <c r="C132" s="5352"/>
      <c r="D132" s="5352"/>
      <c r="E132" s="5352"/>
      <c r="F132" s="5352"/>
    </row>
    <row r="133" spans="3:6">
      <c r="C133" s="5352"/>
      <c r="D133" s="5352"/>
      <c r="E133" s="5352"/>
      <c r="F133" s="5352"/>
    </row>
    <row r="134" spans="3:6">
      <c r="C134" s="5352"/>
      <c r="D134" s="5352"/>
      <c r="E134" s="5352"/>
      <c r="F134" s="5352"/>
    </row>
    <row r="135" spans="3:6">
      <c r="C135" s="5352"/>
      <c r="D135" s="5352"/>
      <c r="E135" s="5352"/>
      <c r="F135" s="5352"/>
    </row>
    <row r="136" spans="3:6">
      <c r="C136" s="5352"/>
      <c r="D136" s="5352"/>
      <c r="E136" s="5352"/>
      <c r="F136" s="5352"/>
    </row>
    <row r="137" spans="3:6">
      <c r="C137" s="5352"/>
      <c r="D137" s="5352"/>
      <c r="E137" s="5352"/>
      <c r="F137" s="5352"/>
    </row>
    <row r="138" spans="3:6">
      <c r="C138" s="5352"/>
      <c r="D138" s="5352"/>
      <c r="E138" s="5352"/>
      <c r="F138" s="5352"/>
    </row>
    <row r="139" spans="3:6">
      <c r="C139" s="5352"/>
      <c r="D139" s="5352"/>
      <c r="E139" s="5352"/>
      <c r="F139" s="5352"/>
    </row>
    <row r="140" spans="3:6">
      <c r="C140" s="5352"/>
      <c r="D140" s="5352"/>
      <c r="E140" s="5352"/>
      <c r="F140" s="5352"/>
    </row>
    <row r="141" spans="3:6">
      <c r="C141" s="5352"/>
      <c r="D141" s="5352"/>
      <c r="E141" s="5352"/>
      <c r="F141" s="5352"/>
    </row>
    <row r="142" spans="3:6">
      <c r="C142" s="5352"/>
      <c r="D142" s="5352"/>
      <c r="E142" s="5352"/>
      <c r="F142" s="5352"/>
    </row>
    <row r="143" spans="3:6">
      <c r="C143" s="5352"/>
      <c r="D143" s="5352"/>
      <c r="E143" s="5352"/>
      <c r="F143" s="5352"/>
    </row>
    <row r="144" spans="3:6">
      <c r="C144" s="5352"/>
      <c r="D144" s="5352"/>
      <c r="E144" s="5352"/>
      <c r="F144" s="5352"/>
    </row>
    <row r="145" spans="3:6">
      <c r="C145" s="5352"/>
      <c r="D145" s="5352"/>
      <c r="E145" s="5352"/>
      <c r="F145" s="5352"/>
    </row>
    <row r="146" spans="3:6">
      <c r="C146" s="5352"/>
      <c r="D146" s="5352"/>
      <c r="E146" s="5352"/>
      <c r="F146" s="5352"/>
    </row>
    <row r="147" spans="3:6">
      <c r="C147" s="5352"/>
      <c r="D147" s="5352"/>
      <c r="E147" s="5352"/>
      <c r="F147" s="5352"/>
    </row>
    <row r="148" spans="3:6">
      <c r="C148" s="5352"/>
      <c r="D148" s="5352"/>
      <c r="E148" s="5352"/>
      <c r="F148" s="5352"/>
    </row>
    <row r="149" spans="3:6">
      <c r="C149" s="5352"/>
      <c r="D149" s="5352"/>
      <c r="E149" s="5352"/>
      <c r="F149" s="5352"/>
    </row>
    <row r="150" spans="3:6">
      <c r="C150" s="5352"/>
      <c r="D150" s="5352"/>
      <c r="E150" s="5352"/>
      <c r="F150" s="5352"/>
    </row>
    <row r="151" spans="3:6">
      <c r="C151" s="5352"/>
      <c r="D151" s="5352"/>
      <c r="E151" s="5352"/>
      <c r="F151" s="5352"/>
    </row>
    <row r="152" spans="3:6">
      <c r="C152" s="5352"/>
      <c r="D152" s="5352"/>
      <c r="E152" s="5352"/>
      <c r="F152" s="5352"/>
    </row>
    <row r="153" spans="3:6">
      <c r="C153" s="5352"/>
      <c r="D153" s="5352"/>
      <c r="E153" s="5352"/>
      <c r="F153" s="5352"/>
    </row>
    <row r="154" spans="3:6">
      <c r="C154" s="5352"/>
      <c r="D154" s="5352"/>
      <c r="E154" s="5352"/>
      <c r="F154" s="5352"/>
    </row>
    <row r="155" spans="3:6">
      <c r="C155" s="5352"/>
      <c r="D155" s="5352"/>
      <c r="E155" s="5352"/>
      <c r="F155" s="5352"/>
    </row>
    <row r="156" spans="3:6">
      <c r="C156" s="5352"/>
      <c r="D156" s="5352"/>
      <c r="E156" s="5352"/>
      <c r="F156" s="5352"/>
    </row>
    <row r="157" spans="3:6">
      <c r="C157" s="5352"/>
      <c r="D157" s="5352"/>
      <c r="E157" s="5352"/>
      <c r="F157" s="5352"/>
    </row>
    <row r="158" spans="3:6">
      <c r="C158" s="5352"/>
      <c r="D158" s="5352"/>
      <c r="E158" s="5352"/>
      <c r="F158" s="5352"/>
    </row>
    <row r="159" spans="3:6">
      <c r="C159" s="5352"/>
      <c r="D159" s="5352"/>
      <c r="E159" s="5352"/>
      <c r="F159" s="5352"/>
    </row>
    <row r="160" spans="3:6">
      <c r="C160" s="5352"/>
      <c r="D160" s="5352"/>
      <c r="E160" s="5352"/>
      <c r="F160" s="5352"/>
    </row>
    <row r="161" spans="3:6">
      <c r="C161" s="5352"/>
      <c r="D161" s="5352"/>
      <c r="E161" s="5352"/>
      <c r="F161" s="5352"/>
    </row>
    <row r="162" spans="3:6">
      <c r="C162" s="5352"/>
      <c r="D162" s="5352"/>
      <c r="E162" s="5352"/>
      <c r="F162" s="5352"/>
    </row>
    <row r="163" spans="3:6">
      <c r="C163" s="5352"/>
      <c r="D163" s="5352"/>
      <c r="E163" s="5352"/>
      <c r="F163" s="5352"/>
    </row>
    <row r="164" spans="3:6">
      <c r="C164" s="5352"/>
      <c r="D164" s="5352"/>
      <c r="E164" s="5352"/>
      <c r="F164" s="5352"/>
    </row>
    <row r="165" spans="3:6">
      <c r="C165" s="5352"/>
      <c r="D165" s="5352"/>
      <c r="E165" s="5352"/>
      <c r="F165" s="5352"/>
    </row>
    <row r="166" spans="3:6">
      <c r="C166" s="5352"/>
      <c r="D166" s="5352"/>
      <c r="E166" s="5352"/>
      <c r="F166" s="5352"/>
    </row>
    <row r="167" spans="3:6">
      <c r="C167" s="5352"/>
      <c r="D167" s="5352"/>
      <c r="E167" s="5352"/>
      <c r="F167" s="5352"/>
    </row>
    <row r="168" spans="3:6">
      <c r="C168" s="5352"/>
      <c r="D168" s="5352"/>
      <c r="E168" s="5352"/>
      <c r="F168" s="5352"/>
    </row>
    <row r="169" spans="3:6">
      <c r="C169" s="5352"/>
      <c r="D169" s="5352"/>
      <c r="E169" s="5352"/>
      <c r="F169" s="5352"/>
    </row>
    <row r="170" spans="3:6">
      <c r="C170" s="5352"/>
      <c r="D170" s="5352"/>
      <c r="E170" s="5352"/>
      <c r="F170" s="5352"/>
    </row>
    <row r="171" spans="3:6">
      <c r="C171" s="5352"/>
      <c r="D171" s="5352"/>
      <c r="E171" s="5352"/>
      <c r="F171" s="5352"/>
    </row>
    <row r="172" spans="3:6">
      <c r="C172" s="5352"/>
      <c r="D172" s="5352"/>
      <c r="E172" s="5352"/>
      <c r="F172" s="5352"/>
    </row>
    <row r="173" spans="3:6">
      <c r="C173" s="5352"/>
      <c r="D173" s="5352"/>
      <c r="E173" s="5352"/>
      <c r="F173" s="5352"/>
    </row>
    <row r="174" spans="3:6">
      <c r="C174" s="5352"/>
      <c r="D174" s="5352"/>
      <c r="E174" s="5352"/>
      <c r="F174" s="5352"/>
    </row>
    <row r="175" spans="3:6">
      <c r="C175" s="5352"/>
      <c r="D175" s="5352"/>
      <c r="E175" s="5352"/>
      <c r="F175" s="5352"/>
    </row>
    <row r="176" spans="3:6">
      <c r="C176" s="5352"/>
      <c r="D176" s="5352"/>
      <c r="E176" s="5352"/>
      <c r="F176" s="5352"/>
    </row>
    <row r="177" spans="3:6">
      <c r="C177" s="5352"/>
      <c r="D177" s="5352"/>
      <c r="E177" s="5352"/>
      <c r="F177" s="5352"/>
    </row>
    <row r="178" spans="3:6">
      <c r="C178" s="5352"/>
      <c r="D178" s="5352"/>
      <c r="E178" s="5352"/>
      <c r="F178" s="5352"/>
    </row>
    <row r="179" spans="3:6">
      <c r="C179" s="5352"/>
      <c r="D179" s="5352"/>
      <c r="E179" s="5352"/>
      <c r="F179" s="5352"/>
    </row>
    <row r="180" spans="3:6">
      <c r="C180" s="5352"/>
      <c r="D180" s="5352"/>
      <c r="E180" s="5352"/>
      <c r="F180" s="5352"/>
    </row>
    <row r="181" spans="3:6">
      <c r="C181" s="5352"/>
      <c r="D181" s="5352"/>
      <c r="E181" s="5352"/>
      <c r="F181" s="5352"/>
    </row>
    <row r="182" spans="3:6">
      <c r="C182" s="5352"/>
      <c r="D182" s="5352"/>
      <c r="E182" s="5352"/>
      <c r="F182" s="5352"/>
    </row>
    <row r="183" spans="3:6">
      <c r="C183" s="5352"/>
      <c r="D183" s="5352"/>
      <c r="E183" s="5352"/>
      <c r="F183" s="5352"/>
    </row>
    <row r="184" spans="3:6">
      <c r="C184" s="5352"/>
      <c r="D184" s="5352"/>
      <c r="E184" s="5352"/>
      <c r="F184" s="5352"/>
    </row>
    <row r="185" spans="3:6">
      <c r="C185" s="5352"/>
      <c r="D185" s="5352"/>
      <c r="E185" s="5352"/>
      <c r="F185" s="5352"/>
    </row>
  </sheetData>
  <mergeCells count="11">
    <mergeCell ref="B7:G7"/>
    <mergeCell ref="B8:G8"/>
    <mergeCell ref="C2:H2"/>
    <mergeCell ref="B9:B10"/>
    <mergeCell ref="C9:C10"/>
    <mergeCell ref="D9:D10"/>
    <mergeCell ref="E9:E10"/>
    <mergeCell ref="F9:F10"/>
    <mergeCell ref="G9:G10"/>
    <mergeCell ref="B5:G5"/>
    <mergeCell ref="B6:G6"/>
  </mergeCells>
  <hyperlinks>
    <hyperlink ref="C2" location="'List 6'!A1" display="قائمة إحصاءات المالية العامة"/>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AZ53"/>
  <sheetViews>
    <sheetView showGridLines="0" showRowColHeaders="0" zoomScale="85" zoomScaleNormal="85" workbookViewId="0">
      <pane xSplit="1" ySplit="3" topLeftCell="B4" activePane="bottomRight" state="frozen"/>
      <selection activeCell="J23" sqref="J23"/>
      <selection pane="topRight" activeCell="J23" sqref="J23"/>
      <selection pane="bottomLeft" activeCell="J23" sqref="J23"/>
      <selection pane="bottomRight" activeCell="H2" sqref="H2:Z2"/>
    </sheetView>
  </sheetViews>
  <sheetFormatPr defaultRowHeight="15.75"/>
  <cols>
    <col min="1" max="1" width="0.125" customWidth="1"/>
    <col min="2" max="2" width="3.125" customWidth="1"/>
    <col min="3" max="3" width="3" customWidth="1"/>
    <col min="4" max="4" width="31.25" customWidth="1"/>
    <col min="5" max="16" width="6.875" customWidth="1"/>
    <col min="17" max="17" width="6.25" customWidth="1"/>
    <col min="18" max="18" width="25.625" bestFit="1" customWidth="1"/>
    <col min="19" max="19" width="3.75" customWidth="1"/>
    <col min="20" max="21" width="6.25" customWidth="1"/>
    <col min="22" max="22" width="3.75" customWidth="1"/>
    <col min="23" max="23" width="30.875" customWidth="1"/>
    <col min="24" max="38" width="7.125" customWidth="1"/>
    <col min="39" max="40" width="8.625" customWidth="1"/>
    <col min="41" max="41" width="11.375" customWidth="1"/>
    <col min="42" max="42" width="25.625" bestFit="1" customWidth="1"/>
    <col min="43" max="43" width="4.5" customWidth="1"/>
  </cols>
  <sheetData>
    <row r="1" spans="1:52" ht="18.75">
      <c r="A1" s="98"/>
      <c r="B1" s="99"/>
      <c r="C1" s="99"/>
      <c r="D1" s="100"/>
      <c r="E1" s="100"/>
      <c r="F1" s="100"/>
      <c r="G1" s="100"/>
      <c r="H1" s="100"/>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row>
    <row r="2" spans="1:52" s="113" customFormat="1">
      <c r="A2" s="109"/>
      <c r="B2" s="124"/>
      <c r="C2" s="6180" t="s">
        <v>4314</v>
      </c>
      <c r="D2" s="6180"/>
      <c r="E2" s="111"/>
      <c r="F2" s="111"/>
      <c r="G2" s="109"/>
      <c r="H2" s="6326" t="s">
        <v>4320</v>
      </c>
      <c r="I2" s="6326"/>
      <c r="J2" s="6326"/>
      <c r="K2" s="6326"/>
      <c r="L2" s="6326"/>
      <c r="M2" s="6326"/>
      <c r="N2" s="6326"/>
      <c r="O2" s="6326"/>
      <c r="P2" s="6326"/>
      <c r="Q2" s="6326"/>
      <c r="R2" s="6326"/>
      <c r="S2" s="6326"/>
      <c r="T2" s="6326"/>
      <c r="U2" s="6326"/>
      <c r="V2" s="6326"/>
      <c r="W2" s="6326"/>
      <c r="X2" s="6326"/>
      <c r="Y2" s="6326"/>
      <c r="Z2" s="6326"/>
      <c r="AA2" s="109"/>
      <c r="AB2" s="109"/>
      <c r="AC2" s="109"/>
      <c r="AD2" s="109"/>
      <c r="AE2" s="109"/>
      <c r="AF2" s="109"/>
      <c r="AG2" s="109"/>
      <c r="AH2" s="109"/>
      <c r="AI2" s="109"/>
      <c r="AJ2" s="109"/>
      <c r="AK2" s="109"/>
      <c r="AL2" s="109"/>
      <c r="AM2" s="109"/>
      <c r="AN2" s="109"/>
      <c r="AO2" s="109"/>
      <c r="AP2" s="109"/>
      <c r="AQ2" s="109"/>
      <c r="AR2" s="109"/>
      <c r="AS2" s="109"/>
      <c r="AT2" s="109"/>
      <c r="AU2" s="109"/>
      <c r="AV2" s="109"/>
      <c r="AW2" s="109"/>
      <c r="AX2" s="109"/>
      <c r="AY2" s="109"/>
      <c r="AZ2" s="109"/>
    </row>
    <row r="3" spans="1:52" ht="19.5" thickBot="1">
      <c r="A3" s="106"/>
      <c r="B3" s="107"/>
      <c r="C3" s="107"/>
      <c r="D3" s="108"/>
      <c r="E3" s="108"/>
      <c r="F3" s="108"/>
      <c r="G3" s="108"/>
      <c r="H3" s="108"/>
      <c r="I3" s="106"/>
      <c r="J3" s="106"/>
      <c r="K3" s="106"/>
      <c r="L3" s="106"/>
      <c r="M3" s="106"/>
      <c r="N3" s="106"/>
      <c r="O3" s="106"/>
      <c r="P3" s="106"/>
      <c r="Q3" s="106"/>
      <c r="R3" s="106"/>
      <c r="S3" s="4300"/>
      <c r="T3" s="4300"/>
      <c r="U3" s="106"/>
      <c r="V3" s="106"/>
      <c r="W3" s="106"/>
      <c r="X3" s="106"/>
      <c r="Y3" s="106"/>
      <c r="Z3" s="106"/>
      <c r="AA3" s="106"/>
      <c r="AB3" s="106"/>
      <c r="AC3" s="106"/>
      <c r="AD3" s="106"/>
      <c r="AE3" s="106"/>
      <c r="AF3" s="106"/>
      <c r="AG3" s="106"/>
      <c r="AH3" s="106"/>
      <c r="AI3" s="106"/>
      <c r="AJ3" s="106"/>
      <c r="AK3" s="106"/>
      <c r="AL3" s="106"/>
      <c r="AM3" s="106"/>
      <c r="AN3" s="106"/>
      <c r="AO3" s="106"/>
      <c r="AP3" s="106"/>
      <c r="AQ3" s="106"/>
      <c r="AR3" s="106"/>
      <c r="AS3" s="106"/>
      <c r="AT3" s="106"/>
      <c r="AU3" s="106"/>
      <c r="AV3" s="106"/>
      <c r="AW3" s="106"/>
      <c r="AX3" s="106"/>
      <c r="AY3" s="106"/>
      <c r="AZ3" s="106"/>
    </row>
    <row r="4" spans="1:52" ht="16.5" thickTop="1">
      <c r="A4" s="362"/>
      <c r="B4" s="363"/>
      <c r="C4" s="363"/>
      <c r="D4" s="363"/>
      <c r="E4" s="363"/>
      <c r="F4" s="363"/>
      <c r="G4" s="363"/>
      <c r="H4" s="363"/>
      <c r="I4" s="363"/>
      <c r="J4" s="363"/>
      <c r="K4" s="363"/>
      <c r="L4" s="363"/>
      <c r="M4" s="363"/>
      <c r="N4" s="363"/>
      <c r="O4" s="363"/>
      <c r="P4" s="363"/>
      <c r="Q4" s="363"/>
      <c r="R4" s="364"/>
      <c r="S4" s="364"/>
      <c r="T4" s="364"/>
      <c r="U4" s="363"/>
      <c r="V4" s="363"/>
      <c r="W4" s="363"/>
      <c r="X4" s="363"/>
      <c r="Y4" s="363"/>
      <c r="Z4" s="363"/>
      <c r="AA4" s="363"/>
      <c r="AB4" s="363"/>
      <c r="AC4" s="363"/>
      <c r="AD4" s="363"/>
      <c r="AE4" s="363"/>
      <c r="AF4" s="363"/>
      <c r="AG4" s="363"/>
      <c r="AH4" s="363"/>
      <c r="AI4" s="363"/>
      <c r="AJ4" s="363"/>
      <c r="AK4" s="363"/>
      <c r="AL4" s="363"/>
      <c r="AM4" s="363"/>
    </row>
    <row r="5" spans="1:52" ht="18.75">
      <c r="A5" s="362"/>
      <c r="B5" s="363"/>
      <c r="C5" s="6633" t="s">
        <v>4427</v>
      </c>
      <c r="D5" s="6633"/>
      <c r="E5" s="6633"/>
      <c r="F5" s="6633"/>
      <c r="G5" s="6633"/>
      <c r="H5" s="6633"/>
      <c r="I5" s="6633"/>
      <c r="J5" s="6633"/>
      <c r="K5" s="6633"/>
      <c r="L5" s="6633"/>
      <c r="M5" s="6633"/>
      <c r="N5" s="6633"/>
      <c r="O5" s="6633"/>
      <c r="P5" s="6633"/>
      <c r="Q5" s="6633"/>
      <c r="R5" s="6633"/>
      <c r="S5" s="6633"/>
      <c r="T5" s="364"/>
      <c r="U5" s="363"/>
      <c r="V5" s="6633" t="s">
        <v>4428</v>
      </c>
      <c r="W5" s="6633"/>
      <c r="X5" s="6633"/>
      <c r="Y5" s="6633"/>
      <c r="Z5" s="6633"/>
      <c r="AA5" s="6633"/>
      <c r="AB5" s="6633"/>
      <c r="AC5" s="6633"/>
      <c r="AD5" s="6633"/>
      <c r="AE5" s="6633"/>
      <c r="AF5" s="6633"/>
      <c r="AG5" s="6633"/>
      <c r="AH5" s="6633"/>
      <c r="AI5" s="6633"/>
      <c r="AJ5" s="6633"/>
      <c r="AK5" s="6633"/>
      <c r="AL5" s="6633"/>
      <c r="AM5" s="6633"/>
      <c r="AN5" s="6633"/>
      <c r="AO5" s="6633"/>
      <c r="AP5" s="6633"/>
      <c r="AQ5" s="6633"/>
    </row>
    <row r="6" spans="1:52" ht="18.75">
      <c r="A6" s="362"/>
      <c r="B6" s="6633" t="s">
        <v>1668</v>
      </c>
      <c r="C6" s="6633"/>
      <c r="D6" s="6633"/>
      <c r="E6" s="6633"/>
      <c r="F6" s="6633"/>
      <c r="G6" s="6633"/>
      <c r="H6" s="6633"/>
      <c r="I6" s="6633"/>
      <c r="J6" s="6633"/>
      <c r="K6" s="6633"/>
      <c r="L6" s="6633"/>
      <c r="M6" s="6633"/>
      <c r="N6" s="6633"/>
      <c r="O6" s="6633"/>
      <c r="P6" s="6633"/>
      <c r="Q6" s="6633"/>
      <c r="R6" s="6633"/>
      <c r="S6" s="6633"/>
      <c r="T6" s="4999"/>
      <c r="V6" s="6633" t="s">
        <v>1669</v>
      </c>
      <c r="W6" s="6633"/>
      <c r="X6" s="6633"/>
      <c r="Y6" s="6633"/>
      <c r="Z6" s="6633"/>
      <c r="AA6" s="6633"/>
      <c r="AB6" s="6633"/>
      <c r="AC6" s="6633"/>
      <c r="AD6" s="6633"/>
      <c r="AE6" s="6633"/>
      <c r="AF6" s="6633"/>
      <c r="AG6" s="6633"/>
      <c r="AH6" s="6633"/>
      <c r="AI6" s="6633"/>
      <c r="AJ6" s="6633"/>
      <c r="AK6" s="6633"/>
      <c r="AL6" s="6633"/>
      <c r="AM6" s="6633"/>
      <c r="AN6" s="6633"/>
      <c r="AO6" s="6633"/>
      <c r="AP6" s="6633"/>
      <c r="AQ6" s="6633"/>
    </row>
    <row r="7" spans="1:52" ht="18.75">
      <c r="A7" s="362"/>
      <c r="B7" s="6633" t="s">
        <v>495</v>
      </c>
      <c r="C7" s="6633"/>
      <c r="D7" s="6633"/>
      <c r="E7" s="6633"/>
      <c r="F7" s="6633"/>
      <c r="G7" s="6633"/>
      <c r="H7" s="6633"/>
      <c r="I7" s="6633"/>
      <c r="J7" s="6633"/>
      <c r="K7" s="6633"/>
      <c r="L7" s="6633"/>
      <c r="M7" s="6633"/>
      <c r="N7" s="6633"/>
      <c r="O7" s="6633"/>
      <c r="P7" s="6633"/>
      <c r="Q7" s="6633"/>
      <c r="R7" s="6633"/>
      <c r="S7" s="6633"/>
      <c r="T7" s="917"/>
      <c r="U7" s="917"/>
      <c r="V7" s="6633" t="s">
        <v>495</v>
      </c>
      <c r="W7" s="6633"/>
      <c r="X7" s="6633"/>
      <c r="Y7" s="6633"/>
      <c r="Z7" s="6633"/>
      <c r="AA7" s="6633"/>
      <c r="AB7" s="6633"/>
      <c r="AC7" s="6633"/>
      <c r="AD7" s="6633"/>
      <c r="AE7" s="6633"/>
      <c r="AF7" s="6633"/>
      <c r="AG7" s="6633"/>
      <c r="AH7" s="6633"/>
      <c r="AI7" s="6633"/>
      <c r="AJ7" s="6633"/>
      <c r="AK7" s="6633"/>
      <c r="AL7" s="6633"/>
      <c r="AM7" s="6633"/>
      <c r="AN7" s="6633"/>
      <c r="AO7" s="6633"/>
      <c r="AP7" s="6633"/>
      <c r="AQ7" s="6633"/>
    </row>
    <row r="8" spans="1:52" ht="16.5" thickBot="1">
      <c r="A8" s="362"/>
      <c r="B8" s="229"/>
      <c r="C8" s="918"/>
      <c r="D8" s="918"/>
      <c r="E8" s="919"/>
      <c r="F8" s="919"/>
      <c r="G8" s="919"/>
      <c r="H8" s="919"/>
      <c r="I8" s="919"/>
      <c r="J8" s="919"/>
      <c r="K8" s="919"/>
      <c r="L8" s="919"/>
      <c r="M8" s="919"/>
      <c r="N8" s="919"/>
      <c r="O8" s="919"/>
      <c r="P8" s="919"/>
      <c r="Q8" s="919"/>
      <c r="R8" s="640"/>
      <c r="S8" s="640"/>
      <c r="T8" s="640"/>
      <c r="U8" s="640"/>
      <c r="V8" s="918"/>
      <c r="W8" s="918"/>
      <c r="X8" s="919"/>
      <c r="Y8" s="919"/>
      <c r="Z8" s="919"/>
      <c r="AA8" s="919"/>
      <c r="AB8" s="919"/>
      <c r="AC8" s="919"/>
      <c r="AD8" s="919"/>
      <c r="AE8" s="919"/>
      <c r="AF8" s="919"/>
      <c r="AG8" s="919"/>
      <c r="AH8" s="919"/>
      <c r="AI8" s="919"/>
      <c r="AJ8" s="919"/>
      <c r="AK8" s="919"/>
      <c r="AL8" s="919"/>
      <c r="AM8" s="1288"/>
      <c r="AN8" s="919"/>
    </row>
    <row r="9" spans="1:52">
      <c r="A9" s="362"/>
      <c r="B9" s="234"/>
      <c r="C9" s="920"/>
      <c r="D9" s="921"/>
      <c r="E9" s="922"/>
      <c r="F9" s="923"/>
      <c r="G9" s="923"/>
      <c r="H9" s="923"/>
      <c r="I9" s="923"/>
      <c r="J9" s="924"/>
      <c r="K9" s="925"/>
      <c r="L9" s="922"/>
      <c r="M9" s="923"/>
      <c r="N9" s="923"/>
      <c r="O9" s="924"/>
      <c r="P9" s="924"/>
      <c r="Q9" s="923"/>
      <c r="R9" s="6627" t="s">
        <v>2745</v>
      </c>
      <c r="S9" s="6628"/>
      <c r="T9" s="926"/>
      <c r="U9" s="926"/>
      <c r="V9" s="920"/>
      <c r="W9" s="921"/>
      <c r="X9" s="925"/>
      <c r="Y9" s="924"/>
      <c r="Z9" s="924"/>
      <c r="AA9" s="924"/>
      <c r="AB9" s="924"/>
      <c r="AC9" s="924"/>
      <c r="AD9" s="922"/>
      <c r="AE9" s="924"/>
      <c r="AF9" s="923"/>
      <c r="AG9" s="923"/>
      <c r="AH9" s="923"/>
      <c r="AI9" s="923"/>
      <c r="AJ9" s="923"/>
      <c r="AK9" s="923"/>
      <c r="AL9" s="923"/>
      <c r="AM9" s="3757"/>
      <c r="AN9" s="3757"/>
      <c r="AO9" s="5058"/>
      <c r="AP9" s="5052"/>
      <c r="AQ9" s="5053"/>
    </row>
    <row r="10" spans="1:52">
      <c r="A10" s="362"/>
      <c r="B10" s="234"/>
      <c r="C10" s="927"/>
      <c r="D10" s="928" t="s">
        <v>548</v>
      </c>
      <c r="E10" s="929">
        <v>1985</v>
      </c>
      <c r="F10" s="930">
        <v>1986</v>
      </c>
      <c r="G10" s="930">
        <v>1987</v>
      </c>
      <c r="H10" s="930">
        <v>1988</v>
      </c>
      <c r="I10" s="930">
        <v>1989</v>
      </c>
      <c r="J10" s="931">
        <v>1990</v>
      </c>
      <c r="K10" s="932">
        <v>1991</v>
      </c>
      <c r="L10" s="929">
        <v>1992</v>
      </c>
      <c r="M10" s="930">
        <v>1993</v>
      </c>
      <c r="N10" s="933">
        <v>1994</v>
      </c>
      <c r="O10" s="934">
        <v>1995</v>
      </c>
      <c r="P10" s="934">
        <v>1996</v>
      </c>
      <c r="Q10" s="933">
        <v>1997</v>
      </c>
      <c r="R10" s="6629"/>
      <c r="S10" s="6630"/>
      <c r="T10" s="935"/>
      <c r="U10" s="935"/>
      <c r="V10" s="927"/>
      <c r="W10" s="928" t="s">
        <v>548</v>
      </c>
      <c r="X10" s="936">
        <v>1998</v>
      </c>
      <c r="Y10" s="934">
        <v>1999</v>
      </c>
      <c r="Z10" s="934">
        <v>2000</v>
      </c>
      <c r="AA10" s="934">
        <v>2001</v>
      </c>
      <c r="AB10" s="934">
        <v>2002</v>
      </c>
      <c r="AC10" s="934">
        <v>2003</v>
      </c>
      <c r="AD10" s="937">
        <v>2004</v>
      </c>
      <c r="AE10" s="934">
        <v>2005</v>
      </c>
      <c r="AF10" s="933">
        <v>2006</v>
      </c>
      <c r="AG10" s="933">
        <v>2007</v>
      </c>
      <c r="AH10" s="933">
        <v>2008</v>
      </c>
      <c r="AI10" s="933">
        <v>2009</v>
      </c>
      <c r="AJ10" s="933">
        <v>2010</v>
      </c>
      <c r="AK10" s="933">
        <v>2011</v>
      </c>
      <c r="AL10" s="933">
        <v>2012</v>
      </c>
      <c r="AM10" s="3758">
        <v>2013</v>
      </c>
      <c r="AN10" s="3758">
        <v>2014</v>
      </c>
      <c r="AO10" s="5059">
        <v>2015</v>
      </c>
      <c r="AP10" s="5054" t="s">
        <v>2745</v>
      </c>
      <c r="AQ10" s="5055"/>
    </row>
    <row r="11" spans="1:52" ht="16.5" thickBot="1">
      <c r="A11" s="362"/>
      <c r="B11" s="234"/>
      <c r="C11" s="938"/>
      <c r="D11" s="939"/>
      <c r="E11" s="940"/>
      <c r="F11" s="941"/>
      <c r="G11" s="941"/>
      <c r="H11" s="941"/>
      <c r="I11" s="941"/>
      <c r="J11" s="942"/>
      <c r="K11" s="943"/>
      <c r="L11" s="940"/>
      <c r="M11" s="941"/>
      <c r="N11" s="941"/>
      <c r="O11" s="942"/>
      <c r="P11" s="942"/>
      <c r="Q11" s="941"/>
      <c r="R11" s="6631"/>
      <c r="S11" s="6632"/>
      <c r="T11" s="944"/>
      <c r="U11" s="944"/>
      <c r="V11" s="938"/>
      <c r="W11" s="939"/>
      <c r="X11" s="943"/>
      <c r="Y11" s="945"/>
      <c r="Z11" s="945"/>
      <c r="AA11" s="945" t="s">
        <v>652</v>
      </c>
      <c r="AB11" s="945" t="s">
        <v>652</v>
      </c>
      <c r="AC11" s="945"/>
      <c r="AD11" s="946"/>
      <c r="AE11" s="945"/>
      <c r="AF11" s="947"/>
      <c r="AG11" s="947"/>
      <c r="AH11" s="947"/>
      <c r="AI11" s="947"/>
      <c r="AJ11" s="947"/>
      <c r="AK11" s="947"/>
      <c r="AL11" s="947"/>
      <c r="AM11" s="3759"/>
      <c r="AN11" s="3759"/>
      <c r="AO11" s="5060"/>
      <c r="AP11" s="5056"/>
      <c r="AQ11" s="5057"/>
    </row>
    <row r="12" spans="1:52" ht="5.0999999999999996" customHeight="1">
      <c r="A12" s="362"/>
      <c r="B12" s="229"/>
      <c r="C12" s="948"/>
      <c r="D12" s="949"/>
      <c r="E12" s="71"/>
      <c r="F12" s="950"/>
      <c r="G12" s="950"/>
      <c r="H12" s="950"/>
      <c r="I12" s="950"/>
      <c r="J12" s="951"/>
      <c r="K12" s="952"/>
      <c r="L12" s="71"/>
      <c r="M12" s="950"/>
      <c r="N12" s="950"/>
      <c r="O12" s="951"/>
      <c r="P12" s="951"/>
      <c r="Q12" s="950"/>
      <c r="R12" s="5043"/>
      <c r="S12" s="5044"/>
      <c r="T12" s="984"/>
      <c r="U12" s="890"/>
      <c r="V12" s="948"/>
      <c r="W12" s="949"/>
      <c r="X12" s="952"/>
      <c r="Y12" s="951"/>
      <c r="Z12" s="951"/>
      <c r="AA12" s="953"/>
      <c r="AB12" s="951"/>
      <c r="AC12" s="951"/>
      <c r="AD12" s="71"/>
      <c r="AE12" s="951"/>
      <c r="AF12" s="950"/>
      <c r="AG12" s="950"/>
      <c r="AH12" s="950"/>
      <c r="AI12" s="950"/>
      <c r="AJ12" s="950"/>
      <c r="AK12" s="950"/>
      <c r="AL12" s="950"/>
      <c r="AM12" s="3760"/>
      <c r="AN12" s="3760"/>
      <c r="AO12" s="5061"/>
      <c r="AP12" s="5043"/>
      <c r="AQ12" s="5044"/>
    </row>
    <row r="13" spans="1:52" ht="35.25" customHeight="1">
      <c r="A13" s="362"/>
      <c r="B13" s="229"/>
      <c r="C13" s="954" t="s">
        <v>496</v>
      </c>
      <c r="D13" s="955"/>
      <c r="E13" s="3764">
        <v>79.3</v>
      </c>
      <c r="F13" s="3765">
        <v>82.3</v>
      </c>
      <c r="G13" s="3765">
        <v>88.2</v>
      </c>
      <c r="H13" s="3765">
        <v>100</v>
      </c>
      <c r="I13" s="3765">
        <v>101.1</v>
      </c>
      <c r="J13" s="3763">
        <v>102.9</v>
      </c>
      <c r="K13" s="3762">
        <v>106</v>
      </c>
      <c r="L13" s="3764">
        <v>107.4</v>
      </c>
      <c r="M13" s="3765">
        <v>108</v>
      </c>
      <c r="N13" s="3765">
        <v>109.9</v>
      </c>
      <c r="O13" s="3763">
        <v>117.9</v>
      </c>
      <c r="P13" s="3763">
        <v>117.6</v>
      </c>
      <c r="Q13" s="3765">
        <v>117.6</v>
      </c>
      <c r="R13" s="4313" t="s">
        <v>4407</v>
      </c>
      <c r="S13" s="5002"/>
      <c r="T13" s="984"/>
      <c r="U13" s="890"/>
      <c r="V13" s="954" t="s">
        <v>496</v>
      </c>
      <c r="W13" s="955"/>
      <c r="X13" s="3762">
        <v>115.4</v>
      </c>
      <c r="Y13" s="3763">
        <v>115.9</v>
      </c>
      <c r="Z13" s="3763">
        <v>116.3</v>
      </c>
      <c r="AA13" s="3763">
        <v>116.2</v>
      </c>
      <c r="AB13" s="3763">
        <v>116.2</v>
      </c>
      <c r="AC13" s="3763">
        <v>117.2</v>
      </c>
      <c r="AD13" s="3764">
        <v>120.8</v>
      </c>
      <c r="AE13" s="3763">
        <v>124.27500000000001</v>
      </c>
      <c r="AF13" s="3765">
        <v>125.65</v>
      </c>
      <c r="AG13" s="956">
        <v>132.77500000000001</v>
      </c>
      <c r="AH13" s="3765">
        <v>144.69999999999999</v>
      </c>
      <c r="AI13" s="3765">
        <v>140.30000000000001</v>
      </c>
      <c r="AJ13" s="3765">
        <v>146.4</v>
      </c>
      <c r="AK13" s="3765">
        <v>152.625</v>
      </c>
      <c r="AL13" s="3765">
        <v>156.42500000000001</v>
      </c>
      <c r="AM13" s="3766">
        <v>158.19999999999999</v>
      </c>
      <c r="AN13" s="3766">
        <v>159.125</v>
      </c>
      <c r="AO13" s="5066">
        <v>157.50833333333335</v>
      </c>
      <c r="AP13" s="4313" t="s">
        <v>4407</v>
      </c>
      <c r="AQ13" s="5002"/>
    </row>
    <row r="14" spans="1:52" ht="35.25" customHeight="1">
      <c r="A14" s="362"/>
      <c r="B14" s="229"/>
      <c r="C14" s="957" t="s">
        <v>786</v>
      </c>
      <c r="D14" s="949" t="s">
        <v>497</v>
      </c>
      <c r="E14" s="3577">
        <v>80.900000000000006</v>
      </c>
      <c r="F14" s="3779">
        <v>80.7</v>
      </c>
      <c r="G14" s="3779">
        <v>83.7</v>
      </c>
      <c r="H14" s="3779">
        <v>100</v>
      </c>
      <c r="I14" s="3779">
        <v>101.2</v>
      </c>
      <c r="J14" s="3778">
        <v>106.1</v>
      </c>
      <c r="K14" s="3777">
        <v>111.075</v>
      </c>
      <c r="L14" s="3577">
        <v>112.1</v>
      </c>
      <c r="M14" s="3779">
        <v>113.7</v>
      </c>
      <c r="N14" s="3779">
        <v>119.9</v>
      </c>
      <c r="O14" s="3778">
        <v>120.5</v>
      </c>
      <c r="P14" s="3778">
        <v>123</v>
      </c>
      <c r="Q14" s="3779">
        <v>124.2</v>
      </c>
      <c r="R14" s="5045" t="s">
        <v>4408</v>
      </c>
      <c r="S14" s="5046" t="s">
        <v>4409</v>
      </c>
      <c r="T14" s="984"/>
      <c r="U14" s="890"/>
      <c r="V14" s="958" t="s">
        <v>786</v>
      </c>
      <c r="W14" s="959" t="s">
        <v>497</v>
      </c>
      <c r="X14" s="3767">
        <v>124.7</v>
      </c>
      <c r="Y14" s="3768">
        <v>123.8</v>
      </c>
      <c r="Z14" s="3768">
        <v>121</v>
      </c>
      <c r="AA14" s="3768">
        <v>122.9</v>
      </c>
      <c r="AB14" s="3768">
        <v>122.6</v>
      </c>
      <c r="AC14" s="3768">
        <v>122.8</v>
      </c>
      <c r="AD14" s="3769">
        <v>123.1</v>
      </c>
      <c r="AE14" s="3768">
        <v>127.65</v>
      </c>
      <c r="AF14" s="3770">
        <v>132.67500000000001</v>
      </c>
      <c r="AG14" s="404">
        <v>147.10000000000002</v>
      </c>
      <c r="AH14" s="3770">
        <v>160.5</v>
      </c>
      <c r="AI14" s="3770">
        <v>162</v>
      </c>
      <c r="AJ14" s="3770">
        <v>168.34</v>
      </c>
      <c r="AK14" s="3770">
        <v>174.04999999999998</v>
      </c>
      <c r="AL14" s="3770">
        <v>178.54999999999998</v>
      </c>
      <c r="AM14" s="3771">
        <v>185.3</v>
      </c>
      <c r="AN14" s="3771">
        <v>186.70000000000002</v>
      </c>
      <c r="AO14" s="5064">
        <v>190.30833333333334</v>
      </c>
      <c r="AP14" s="5045" t="s">
        <v>4408</v>
      </c>
      <c r="AQ14" s="5046" t="s">
        <v>4409</v>
      </c>
    </row>
    <row r="15" spans="1:52" ht="35.25" customHeight="1">
      <c r="A15" s="362"/>
      <c r="B15" s="229"/>
      <c r="C15" s="960" t="s">
        <v>787</v>
      </c>
      <c r="D15" s="961" t="s">
        <v>498</v>
      </c>
      <c r="E15" s="3774">
        <v>95.8</v>
      </c>
      <c r="F15" s="3775">
        <v>97.8</v>
      </c>
      <c r="G15" s="3775">
        <v>97.6</v>
      </c>
      <c r="H15" s="3775">
        <v>100</v>
      </c>
      <c r="I15" s="3775">
        <v>98.8</v>
      </c>
      <c r="J15" s="3773">
        <v>101.1</v>
      </c>
      <c r="K15" s="3772">
        <v>107.77500000000001</v>
      </c>
      <c r="L15" s="3774">
        <v>109.9</v>
      </c>
      <c r="M15" s="3775">
        <v>111.1</v>
      </c>
      <c r="N15" s="3775">
        <v>111.1</v>
      </c>
      <c r="O15" s="3773">
        <v>111.2</v>
      </c>
      <c r="P15" s="3773">
        <v>112.6</v>
      </c>
      <c r="Q15" s="3775">
        <v>120.8</v>
      </c>
      <c r="R15" s="5047" t="s">
        <v>4410</v>
      </c>
      <c r="S15" s="5048" t="s">
        <v>4411</v>
      </c>
      <c r="T15" s="984"/>
      <c r="U15" s="890"/>
      <c r="V15" s="960" t="s">
        <v>787</v>
      </c>
      <c r="W15" s="961" t="s">
        <v>498</v>
      </c>
      <c r="X15" s="3772">
        <v>127.2</v>
      </c>
      <c r="Y15" s="3773">
        <v>127.3</v>
      </c>
      <c r="Z15" s="3773">
        <v>127.1</v>
      </c>
      <c r="AA15" s="3773">
        <v>127.4</v>
      </c>
      <c r="AB15" s="3773">
        <v>129</v>
      </c>
      <c r="AC15" s="3773">
        <v>129.19999999999999</v>
      </c>
      <c r="AD15" s="3774">
        <v>129.80000000000001</v>
      </c>
      <c r="AE15" s="3773">
        <v>130.15</v>
      </c>
      <c r="AF15" s="3775">
        <v>128.94999999999999</v>
      </c>
      <c r="AG15" s="45">
        <v>129.72499999999999</v>
      </c>
      <c r="AH15" s="3775">
        <v>131.6</v>
      </c>
      <c r="AI15" s="3775">
        <v>135.30000000000001</v>
      </c>
      <c r="AJ15" s="3775">
        <v>150</v>
      </c>
      <c r="AK15" s="3775">
        <v>151.39999999999998</v>
      </c>
      <c r="AL15" s="3775">
        <v>151.65</v>
      </c>
      <c r="AM15" s="3776">
        <v>170.9</v>
      </c>
      <c r="AN15" s="3776">
        <v>177.25833333333333</v>
      </c>
      <c r="AO15" s="5063">
        <v>179.57500000000002</v>
      </c>
      <c r="AP15" s="5047" t="s">
        <v>4410</v>
      </c>
      <c r="AQ15" s="5048" t="s">
        <v>4411</v>
      </c>
    </row>
    <row r="16" spans="1:52" ht="35.25" customHeight="1">
      <c r="A16" s="362"/>
      <c r="B16" s="229"/>
      <c r="C16" s="957" t="s">
        <v>788</v>
      </c>
      <c r="D16" s="949" t="s">
        <v>499</v>
      </c>
      <c r="E16" s="3577">
        <v>71.7</v>
      </c>
      <c r="F16" s="3779">
        <v>72.3</v>
      </c>
      <c r="G16" s="3779">
        <v>83.3</v>
      </c>
      <c r="H16" s="3779">
        <v>100</v>
      </c>
      <c r="I16" s="3779">
        <v>106.8</v>
      </c>
      <c r="J16" s="3778">
        <v>123.7</v>
      </c>
      <c r="K16" s="3777">
        <v>133.625</v>
      </c>
      <c r="L16" s="3577">
        <v>126.6</v>
      </c>
      <c r="M16" s="3779">
        <v>130.9</v>
      </c>
      <c r="N16" s="3779">
        <v>128.69999999999999</v>
      </c>
      <c r="O16" s="3778">
        <v>132.30000000000001</v>
      </c>
      <c r="P16" s="3778">
        <v>142.69999999999999</v>
      </c>
      <c r="Q16" s="3779">
        <v>141</v>
      </c>
      <c r="R16" s="5045" t="s">
        <v>4412</v>
      </c>
      <c r="S16" s="5046" t="s">
        <v>4413</v>
      </c>
      <c r="T16" s="984"/>
      <c r="U16" s="890"/>
      <c r="V16" s="957" t="s">
        <v>788</v>
      </c>
      <c r="W16" s="949" t="s">
        <v>499</v>
      </c>
      <c r="X16" s="3777">
        <v>151.5</v>
      </c>
      <c r="Y16" s="3778">
        <v>151.9</v>
      </c>
      <c r="Z16" s="3778">
        <v>154.19999999999999</v>
      </c>
      <c r="AA16" s="3778">
        <v>165.2</v>
      </c>
      <c r="AB16" s="3778">
        <v>165.6</v>
      </c>
      <c r="AC16" s="3778">
        <v>160.80000000000001</v>
      </c>
      <c r="AD16" s="3577">
        <v>181.4</v>
      </c>
      <c r="AE16" s="3778">
        <v>189.22499999999999</v>
      </c>
      <c r="AF16" s="3779">
        <v>184.62499999999997</v>
      </c>
      <c r="AG16" s="44">
        <v>193.67500000000001</v>
      </c>
      <c r="AH16" s="3779">
        <v>193.6</v>
      </c>
      <c r="AI16" s="3779">
        <v>181.7</v>
      </c>
      <c r="AJ16" s="3779">
        <v>192.14</v>
      </c>
      <c r="AK16" s="3779">
        <v>211.45</v>
      </c>
      <c r="AL16" s="3779">
        <v>217.45</v>
      </c>
      <c r="AM16" s="3780">
        <v>204.1</v>
      </c>
      <c r="AN16" s="3780">
        <v>203.96666666666667</v>
      </c>
      <c r="AO16" s="5065">
        <v>204.45833333333334</v>
      </c>
      <c r="AP16" s="5045" t="s">
        <v>4412</v>
      </c>
      <c r="AQ16" s="5046" t="s">
        <v>4413</v>
      </c>
    </row>
    <row r="17" spans="1:44" ht="35.25" customHeight="1">
      <c r="A17" s="362"/>
      <c r="B17" s="229"/>
      <c r="C17" s="960" t="s">
        <v>789</v>
      </c>
      <c r="D17" s="961" t="s">
        <v>500</v>
      </c>
      <c r="E17" s="3774">
        <v>94</v>
      </c>
      <c r="F17" s="3775">
        <v>94.4</v>
      </c>
      <c r="G17" s="3775">
        <v>95.8</v>
      </c>
      <c r="H17" s="3775">
        <v>100</v>
      </c>
      <c r="I17" s="3775">
        <v>100</v>
      </c>
      <c r="J17" s="3773">
        <v>100</v>
      </c>
      <c r="K17" s="3772">
        <v>100</v>
      </c>
      <c r="L17" s="3774">
        <v>97.8</v>
      </c>
      <c r="M17" s="3775">
        <v>96.9</v>
      </c>
      <c r="N17" s="3775">
        <v>98.1</v>
      </c>
      <c r="O17" s="3773">
        <v>194.1</v>
      </c>
      <c r="P17" s="3773">
        <v>194.1</v>
      </c>
      <c r="Q17" s="3775">
        <v>194.1</v>
      </c>
      <c r="R17" s="5047" t="s">
        <v>4414</v>
      </c>
      <c r="S17" s="5048" t="s">
        <v>4415</v>
      </c>
      <c r="T17" s="984"/>
      <c r="U17" s="890"/>
      <c r="V17" s="960" t="s">
        <v>789</v>
      </c>
      <c r="W17" s="961" t="s">
        <v>500</v>
      </c>
      <c r="X17" s="3772">
        <v>194.1</v>
      </c>
      <c r="Y17" s="3773">
        <v>208.1</v>
      </c>
      <c r="Z17" s="3773">
        <v>212.7</v>
      </c>
      <c r="AA17" s="3773">
        <v>212.7</v>
      </c>
      <c r="AB17" s="3773">
        <v>212.7</v>
      </c>
      <c r="AC17" s="3773">
        <v>212.7</v>
      </c>
      <c r="AD17" s="3774">
        <v>212.7</v>
      </c>
      <c r="AE17" s="3773">
        <v>215.25</v>
      </c>
      <c r="AF17" s="3775">
        <v>192.625</v>
      </c>
      <c r="AG17" s="45">
        <v>184.8</v>
      </c>
      <c r="AH17" s="3775">
        <v>184.8</v>
      </c>
      <c r="AI17" s="3775">
        <v>184.8</v>
      </c>
      <c r="AJ17" s="3775">
        <v>184.8</v>
      </c>
      <c r="AK17" s="3775">
        <v>184.8</v>
      </c>
      <c r="AL17" s="3775">
        <v>184.8</v>
      </c>
      <c r="AM17" s="3776">
        <v>186.3</v>
      </c>
      <c r="AN17" s="3776">
        <v>186.30000000000004</v>
      </c>
      <c r="AO17" s="5063">
        <v>186.25</v>
      </c>
      <c r="AP17" s="5047" t="s">
        <v>4414</v>
      </c>
      <c r="AQ17" s="5048" t="s">
        <v>4415</v>
      </c>
    </row>
    <row r="18" spans="1:44" ht="35.25" customHeight="1">
      <c r="A18" s="362"/>
      <c r="B18" s="229"/>
      <c r="C18" s="957" t="s">
        <v>790</v>
      </c>
      <c r="D18" s="949" t="s">
        <v>501</v>
      </c>
      <c r="E18" s="3577">
        <v>103.4</v>
      </c>
      <c r="F18" s="3779">
        <v>92.4</v>
      </c>
      <c r="G18" s="3779">
        <v>94.5</v>
      </c>
      <c r="H18" s="3779">
        <v>100</v>
      </c>
      <c r="I18" s="3779">
        <v>102.5</v>
      </c>
      <c r="J18" s="3778">
        <v>105.7</v>
      </c>
      <c r="K18" s="3777">
        <v>109.675</v>
      </c>
      <c r="L18" s="3577">
        <v>110.6</v>
      </c>
      <c r="M18" s="3779">
        <v>110</v>
      </c>
      <c r="N18" s="3779">
        <v>113.5</v>
      </c>
      <c r="O18" s="3778">
        <v>118.6</v>
      </c>
      <c r="P18" s="3778">
        <v>119.1</v>
      </c>
      <c r="Q18" s="3779">
        <v>119.7</v>
      </c>
      <c r="R18" s="5045" t="s">
        <v>4416</v>
      </c>
      <c r="S18" s="5046" t="s">
        <v>4417</v>
      </c>
      <c r="T18" s="984"/>
      <c r="U18" s="890"/>
      <c r="V18" s="957" t="s">
        <v>790</v>
      </c>
      <c r="W18" s="949" t="s">
        <v>501</v>
      </c>
      <c r="X18" s="3777">
        <v>120.7</v>
      </c>
      <c r="Y18" s="3778">
        <v>120.2</v>
      </c>
      <c r="Z18" s="3778">
        <v>110.6</v>
      </c>
      <c r="AA18" s="3778">
        <v>107.1</v>
      </c>
      <c r="AB18" s="3778">
        <v>107.1</v>
      </c>
      <c r="AC18" s="3778">
        <v>108.8</v>
      </c>
      <c r="AD18" s="3577">
        <v>111.5</v>
      </c>
      <c r="AE18" s="3778">
        <v>114.1</v>
      </c>
      <c r="AF18" s="3779">
        <v>114.72500000000001</v>
      </c>
      <c r="AG18" s="44">
        <v>118.375</v>
      </c>
      <c r="AH18" s="3779">
        <v>133.19999999999999</v>
      </c>
      <c r="AI18" s="3779">
        <v>136.30000000000001</v>
      </c>
      <c r="AJ18" s="3779">
        <v>137.80000000000001</v>
      </c>
      <c r="AK18" s="3779">
        <v>147.9</v>
      </c>
      <c r="AL18" s="3779">
        <v>149.32499999999999</v>
      </c>
      <c r="AM18" s="3780">
        <v>150.69999999999999</v>
      </c>
      <c r="AN18" s="3780">
        <v>148.88333333333333</v>
      </c>
      <c r="AO18" s="5065">
        <v>152.48333333333335</v>
      </c>
      <c r="AP18" s="5045" t="s">
        <v>4416</v>
      </c>
      <c r="AQ18" s="5046" t="s">
        <v>4417</v>
      </c>
    </row>
    <row r="19" spans="1:44" ht="35.25" customHeight="1">
      <c r="A19" s="362"/>
      <c r="B19" s="229"/>
      <c r="C19" s="960" t="s">
        <v>791</v>
      </c>
      <c r="D19" s="961" t="s">
        <v>502</v>
      </c>
      <c r="E19" s="3774">
        <v>77.900000000000006</v>
      </c>
      <c r="F19" s="3775">
        <v>78.8</v>
      </c>
      <c r="G19" s="3775">
        <v>83.9</v>
      </c>
      <c r="H19" s="3775">
        <v>100</v>
      </c>
      <c r="I19" s="3775">
        <v>99.9</v>
      </c>
      <c r="J19" s="3773">
        <v>99</v>
      </c>
      <c r="K19" s="3772">
        <v>96.7</v>
      </c>
      <c r="L19" s="3774">
        <v>93</v>
      </c>
      <c r="M19" s="3775">
        <v>94.6</v>
      </c>
      <c r="N19" s="3775">
        <v>110.6</v>
      </c>
      <c r="O19" s="3773">
        <v>118.6</v>
      </c>
      <c r="P19" s="3773">
        <v>111.4</v>
      </c>
      <c r="Q19" s="3775">
        <v>115</v>
      </c>
      <c r="R19" s="5047" t="s">
        <v>4418</v>
      </c>
      <c r="S19" s="5048" t="s">
        <v>4419</v>
      </c>
      <c r="T19" s="984"/>
      <c r="U19" s="890"/>
      <c r="V19" s="960" t="s">
        <v>791</v>
      </c>
      <c r="W19" s="961" t="s">
        <v>502</v>
      </c>
      <c r="X19" s="3772">
        <v>99.1</v>
      </c>
      <c r="Y19" s="3773">
        <v>99</v>
      </c>
      <c r="Z19" s="3773">
        <v>110.5</v>
      </c>
      <c r="AA19" s="3773">
        <v>101.2</v>
      </c>
      <c r="AB19" s="3773">
        <v>101.1</v>
      </c>
      <c r="AC19" s="3773">
        <v>112</v>
      </c>
      <c r="AD19" s="3774">
        <v>124.7</v>
      </c>
      <c r="AE19" s="3773">
        <v>134.57499999999999</v>
      </c>
      <c r="AF19" s="3775">
        <v>143.07499999999999</v>
      </c>
      <c r="AG19" s="45">
        <v>156.47499999999999</v>
      </c>
      <c r="AH19" s="3775">
        <v>178.3</v>
      </c>
      <c r="AI19" s="3775">
        <v>141.69999999999999</v>
      </c>
      <c r="AJ19" s="3775">
        <v>167.64</v>
      </c>
      <c r="AK19" s="3775">
        <v>188.57499999999999</v>
      </c>
      <c r="AL19" s="3775">
        <v>217.7</v>
      </c>
      <c r="AM19" s="3776">
        <v>203.8</v>
      </c>
      <c r="AN19" s="3776">
        <v>211.8</v>
      </c>
      <c r="AO19" s="5063">
        <v>200.05833333333334</v>
      </c>
      <c r="AP19" s="5047" t="s">
        <v>4418</v>
      </c>
      <c r="AQ19" s="5048" t="s">
        <v>4419</v>
      </c>
    </row>
    <row r="20" spans="1:44" ht="35.25" customHeight="1">
      <c r="A20" s="362"/>
      <c r="B20" s="229"/>
      <c r="C20" s="957" t="s">
        <v>503</v>
      </c>
      <c r="D20" s="949" t="s">
        <v>504</v>
      </c>
      <c r="E20" s="3577">
        <v>83.1</v>
      </c>
      <c r="F20" s="3779">
        <v>80.900000000000006</v>
      </c>
      <c r="G20" s="3779">
        <v>85</v>
      </c>
      <c r="H20" s="3779">
        <v>100</v>
      </c>
      <c r="I20" s="3779">
        <v>102.6</v>
      </c>
      <c r="J20" s="3778">
        <v>104.8</v>
      </c>
      <c r="K20" s="3777">
        <v>110.2</v>
      </c>
      <c r="L20" s="3577">
        <v>116</v>
      </c>
      <c r="M20" s="3779">
        <v>118.2</v>
      </c>
      <c r="N20" s="3779">
        <v>116.9</v>
      </c>
      <c r="O20" s="3778">
        <v>112</v>
      </c>
      <c r="P20" s="3778">
        <v>111</v>
      </c>
      <c r="Q20" s="3779">
        <v>111</v>
      </c>
      <c r="R20" s="5045" t="s">
        <v>4420</v>
      </c>
      <c r="S20" s="5046" t="s">
        <v>4421</v>
      </c>
      <c r="T20" s="984"/>
      <c r="U20" s="890"/>
      <c r="V20" s="957" t="s">
        <v>503</v>
      </c>
      <c r="W20" s="949" t="s">
        <v>504</v>
      </c>
      <c r="X20" s="3777">
        <v>110</v>
      </c>
      <c r="Y20" s="3778">
        <v>108.7</v>
      </c>
      <c r="Z20" s="3778">
        <v>107.7</v>
      </c>
      <c r="AA20" s="3778">
        <v>107.9</v>
      </c>
      <c r="AB20" s="3778">
        <v>108</v>
      </c>
      <c r="AC20" s="3778">
        <v>107.9</v>
      </c>
      <c r="AD20" s="3577">
        <v>114.9</v>
      </c>
      <c r="AE20" s="3778">
        <v>117.47499999999999</v>
      </c>
      <c r="AF20" s="3779">
        <v>120.075</v>
      </c>
      <c r="AG20" s="44">
        <v>126.27500000000001</v>
      </c>
      <c r="AH20" s="3779">
        <v>142</v>
      </c>
      <c r="AI20" s="3779">
        <v>134.30000000000001</v>
      </c>
      <c r="AJ20" s="3779">
        <v>138.19999999999999</v>
      </c>
      <c r="AK20" s="3779">
        <v>142.44999999999999</v>
      </c>
      <c r="AL20" s="3779">
        <v>144.07499999999999</v>
      </c>
      <c r="AM20" s="3780">
        <v>143.9</v>
      </c>
      <c r="AN20" s="3780">
        <v>143.44166666666666</v>
      </c>
      <c r="AO20" s="5065">
        <v>139.52500000000001</v>
      </c>
      <c r="AP20" s="5045" t="s">
        <v>4420</v>
      </c>
      <c r="AQ20" s="5046" t="s">
        <v>4421</v>
      </c>
    </row>
    <row r="21" spans="1:44" ht="35.25" customHeight="1">
      <c r="A21" s="362"/>
      <c r="B21" s="229"/>
      <c r="C21" s="960" t="s">
        <v>505</v>
      </c>
      <c r="D21" s="962" t="s">
        <v>506</v>
      </c>
      <c r="E21" s="3774">
        <v>74.2</v>
      </c>
      <c r="F21" s="3775">
        <v>81.599999999999994</v>
      </c>
      <c r="G21" s="3775">
        <v>89.2</v>
      </c>
      <c r="H21" s="3775">
        <v>100</v>
      </c>
      <c r="I21" s="3775">
        <v>101.6</v>
      </c>
      <c r="J21" s="3773">
        <v>102.1</v>
      </c>
      <c r="K21" s="3772">
        <v>107.05</v>
      </c>
      <c r="L21" s="3774">
        <v>110.3</v>
      </c>
      <c r="M21" s="3775">
        <v>111.3</v>
      </c>
      <c r="N21" s="3775">
        <v>111.5</v>
      </c>
      <c r="O21" s="3773">
        <v>114</v>
      </c>
      <c r="P21" s="3773">
        <v>113.7</v>
      </c>
      <c r="Q21" s="3775">
        <v>110.5</v>
      </c>
      <c r="R21" s="5047" t="s">
        <v>4422</v>
      </c>
      <c r="S21" s="5048" t="s">
        <v>4423</v>
      </c>
      <c r="T21" s="984"/>
      <c r="U21" s="890"/>
      <c r="V21" s="960" t="s">
        <v>505</v>
      </c>
      <c r="W21" s="962" t="s">
        <v>506</v>
      </c>
      <c r="X21" s="3772">
        <v>106.7</v>
      </c>
      <c r="Y21" s="3773">
        <v>106.3</v>
      </c>
      <c r="Z21" s="3773">
        <v>107</v>
      </c>
      <c r="AA21" s="3773">
        <v>107.8</v>
      </c>
      <c r="AB21" s="3773">
        <v>107.1</v>
      </c>
      <c r="AC21" s="3773">
        <v>106.2</v>
      </c>
      <c r="AD21" s="3774">
        <v>109</v>
      </c>
      <c r="AE21" s="3773">
        <v>110.30000000000001</v>
      </c>
      <c r="AF21" s="3775">
        <v>114.47500000000001</v>
      </c>
      <c r="AG21" s="45">
        <v>119.35000000000001</v>
      </c>
      <c r="AH21" s="3775">
        <v>126.8</v>
      </c>
      <c r="AI21" s="3775">
        <v>126</v>
      </c>
      <c r="AJ21" s="3775">
        <v>126.4</v>
      </c>
      <c r="AK21" s="3775">
        <v>132</v>
      </c>
      <c r="AL21" s="3775">
        <v>136.22499999999999</v>
      </c>
      <c r="AM21" s="3776">
        <v>143.30000000000001</v>
      </c>
      <c r="AN21" s="3776">
        <v>143.38333333333333</v>
      </c>
      <c r="AO21" s="5063">
        <v>140.11666666666667</v>
      </c>
      <c r="AP21" s="5047" t="s">
        <v>4422</v>
      </c>
      <c r="AQ21" s="5048" t="s">
        <v>4423</v>
      </c>
    </row>
    <row r="22" spans="1:44" ht="35.25" customHeight="1">
      <c r="A22" s="362"/>
      <c r="B22" s="229"/>
      <c r="C22" s="957" t="s">
        <v>507</v>
      </c>
      <c r="D22" s="949" t="s">
        <v>508</v>
      </c>
      <c r="E22" s="3577">
        <v>80.5</v>
      </c>
      <c r="F22" s="3779">
        <v>83.9</v>
      </c>
      <c r="G22" s="3779">
        <v>93.4</v>
      </c>
      <c r="H22" s="3779">
        <v>100</v>
      </c>
      <c r="I22" s="3779">
        <v>100</v>
      </c>
      <c r="J22" s="3778">
        <v>99.9</v>
      </c>
      <c r="K22" s="3777">
        <v>100.9</v>
      </c>
      <c r="L22" s="3577">
        <v>102.5</v>
      </c>
      <c r="M22" s="3779">
        <v>103</v>
      </c>
      <c r="N22" s="3779">
        <v>103.3</v>
      </c>
      <c r="O22" s="3778">
        <v>104.4</v>
      </c>
      <c r="P22" s="3778">
        <v>102.6</v>
      </c>
      <c r="Q22" s="5000">
        <v>98.9</v>
      </c>
      <c r="R22" s="5045" t="s">
        <v>4424</v>
      </c>
      <c r="S22" s="5046" t="s">
        <v>4425</v>
      </c>
      <c r="T22" s="984"/>
      <c r="U22" s="890"/>
      <c r="V22" s="957" t="s">
        <v>507</v>
      </c>
      <c r="W22" s="949" t="s">
        <v>508</v>
      </c>
      <c r="X22" s="3777">
        <v>95.2</v>
      </c>
      <c r="Y22" s="3778">
        <v>92.1</v>
      </c>
      <c r="Z22" s="3778">
        <v>91</v>
      </c>
      <c r="AA22" s="3778">
        <v>91.1</v>
      </c>
      <c r="AB22" s="3778">
        <v>92</v>
      </c>
      <c r="AC22" s="3778">
        <v>93.3</v>
      </c>
      <c r="AD22" s="3577">
        <v>95</v>
      </c>
      <c r="AE22" s="3778">
        <v>97.8</v>
      </c>
      <c r="AF22" s="3779">
        <v>100.9</v>
      </c>
      <c r="AG22" s="3779">
        <v>106.5</v>
      </c>
      <c r="AH22" s="3779">
        <v>120.6</v>
      </c>
      <c r="AI22" s="3779">
        <v>123</v>
      </c>
      <c r="AJ22" s="3779">
        <v>134.9</v>
      </c>
      <c r="AK22" s="3779">
        <v>145.52500000000001</v>
      </c>
      <c r="AL22" s="3779">
        <v>151.85000000000002</v>
      </c>
      <c r="AM22" s="3780">
        <v>135.80000000000001</v>
      </c>
      <c r="AN22" s="3780">
        <v>137.00833333333333</v>
      </c>
      <c r="AO22" s="5065">
        <v>135.52499999999998</v>
      </c>
      <c r="AP22" s="5045" t="s">
        <v>4424</v>
      </c>
      <c r="AQ22" s="5046" t="s">
        <v>4425</v>
      </c>
    </row>
    <row r="23" spans="1:44" ht="35.25" customHeight="1">
      <c r="A23" s="362"/>
      <c r="B23" s="229"/>
      <c r="C23" s="960" t="s">
        <v>792</v>
      </c>
      <c r="D23" s="962" t="s">
        <v>509</v>
      </c>
      <c r="E23" s="3774">
        <v>67.7</v>
      </c>
      <c r="F23" s="3775">
        <v>80</v>
      </c>
      <c r="G23" s="3775">
        <v>97.1</v>
      </c>
      <c r="H23" s="3775">
        <v>100</v>
      </c>
      <c r="I23" s="3775">
        <v>95.4</v>
      </c>
      <c r="J23" s="3773">
        <v>94.7</v>
      </c>
      <c r="K23" s="3772">
        <v>87.174999999999997</v>
      </c>
      <c r="L23" s="3774">
        <v>84.2</v>
      </c>
      <c r="M23" s="3775">
        <v>89.1</v>
      </c>
      <c r="N23" s="3775">
        <v>94.9</v>
      </c>
      <c r="O23" s="3773">
        <v>95.3</v>
      </c>
      <c r="P23" s="3773">
        <v>99.2</v>
      </c>
      <c r="Q23" s="3775">
        <v>81.8</v>
      </c>
      <c r="R23" s="5047" t="s">
        <v>4426</v>
      </c>
      <c r="S23" s="5049">
        <v>-10</v>
      </c>
      <c r="T23" s="984"/>
      <c r="U23" s="890"/>
      <c r="V23" s="960" t="s">
        <v>792</v>
      </c>
      <c r="W23" s="962" t="s">
        <v>509</v>
      </c>
      <c r="X23" s="3772">
        <v>73.099999999999994</v>
      </c>
      <c r="Y23" s="3773">
        <v>70.599999999999994</v>
      </c>
      <c r="Z23" s="3773">
        <v>70.400000000000006</v>
      </c>
      <c r="AA23" s="3773">
        <v>67.599999999999994</v>
      </c>
      <c r="AB23" s="3773">
        <v>76.2</v>
      </c>
      <c r="AC23" s="3773">
        <v>88.1</v>
      </c>
      <c r="AD23" s="3774">
        <v>94.1</v>
      </c>
      <c r="AE23" s="3773">
        <v>104.175</v>
      </c>
      <c r="AF23" s="3775">
        <v>127.02500000000001</v>
      </c>
      <c r="AG23" s="45">
        <v>145.69999999999999</v>
      </c>
      <c r="AH23" s="3775">
        <v>172.6</v>
      </c>
      <c r="AI23" s="3775">
        <v>196.3</v>
      </c>
      <c r="AJ23" s="3775">
        <v>234.62500000000003</v>
      </c>
      <c r="AK23" s="3775">
        <v>288.625</v>
      </c>
      <c r="AL23" s="3775">
        <v>310.95</v>
      </c>
      <c r="AM23" s="3776">
        <v>275.7</v>
      </c>
      <c r="AN23" s="3776">
        <v>257.33333333333337</v>
      </c>
      <c r="AO23" s="5063">
        <v>235.61666666666667</v>
      </c>
      <c r="AP23" s="5047" t="s">
        <v>4426</v>
      </c>
      <c r="AQ23" s="5049">
        <v>-10</v>
      </c>
    </row>
    <row r="24" spans="1:44" ht="5.0999999999999996" customHeight="1" thickBot="1">
      <c r="A24" s="362"/>
      <c r="B24" s="229"/>
      <c r="C24" s="963"/>
      <c r="D24" s="964"/>
      <c r="E24" s="965"/>
      <c r="F24" s="966"/>
      <c r="G24" s="966"/>
      <c r="H24" s="966"/>
      <c r="I24" s="966"/>
      <c r="J24" s="967"/>
      <c r="K24" s="968"/>
      <c r="L24" s="965"/>
      <c r="M24" s="966"/>
      <c r="N24" s="966"/>
      <c r="O24" s="967"/>
      <c r="P24" s="967"/>
      <c r="Q24" s="966"/>
      <c r="R24" s="5050"/>
      <c r="S24" s="5051"/>
      <c r="T24" s="984"/>
      <c r="U24" s="890"/>
      <c r="V24" s="963"/>
      <c r="W24" s="964"/>
      <c r="X24" s="968"/>
      <c r="Y24" s="967"/>
      <c r="Z24" s="967"/>
      <c r="AA24" s="967"/>
      <c r="AB24" s="967"/>
      <c r="AC24" s="967"/>
      <c r="AD24" s="965"/>
      <c r="AE24" s="967"/>
      <c r="AF24" s="966"/>
      <c r="AG24" s="966"/>
      <c r="AH24" s="966"/>
      <c r="AI24" s="966"/>
      <c r="AJ24" s="966"/>
      <c r="AK24" s="966"/>
      <c r="AL24" s="966"/>
      <c r="AM24" s="3761"/>
      <c r="AN24" s="3761"/>
      <c r="AO24" s="5062"/>
      <c r="AP24" s="5050"/>
      <c r="AQ24" s="5051"/>
    </row>
    <row r="25" spans="1:44" ht="5.0999999999999996" customHeight="1">
      <c r="A25" s="362"/>
      <c r="B25" s="229"/>
      <c r="C25" s="969"/>
      <c r="D25" s="969"/>
      <c r="E25" s="71"/>
      <c r="F25" s="71"/>
      <c r="G25" s="71"/>
      <c r="H25" s="71"/>
      <c r="I25" s="71"/>
      <c r="J25" s="71"/>
      <c r="K25" s="71"/>
      <c r="L25" s="71"/>
      <c r="M25" s="71"/>
      <c r="N25" s="71"/>
      <c r="O25" s="71"/>
      <c r="P25" s="71"/>
      <c r="Q25" s="71"/>
      <c r="R25" s="890"/>
      <c r="S25" s="984"/>
      <c r="T25" s="984"/>
      <c r="U25" s="890"/>
      <c r="V25" s="969"/>
      <c r="W25" s="969"/>
      <c r="X25" s="970"/>
      <c r="Y25" s="970"/>
      <c r="Z25" s="970"/>
      <c r="AA25" s="970"/>
      <c r="AB25" s="71"/>
      <c r="AC25" s="71"/>
      <c r="AD25" s="71"/>
      <c r="AE25" s="71"/>
      <c r="AF25" s="71"/>
      <c r="AG25" s="71"/>
      <c r="AH25" s="71"/>
      <c r="AI25" s="71"/>
      <c r="AJ25" s="71"/>
      <c r="AK25" s="71"/>
      <c r="AL25" s="71"/>
      <c r="AM25" s="71"/>
      <c r="AN25" s="71"/>
      <c r="AO25" s="71"/>
      <c r="AP25" s="229"/>
    </row>
    <row r="26" spans="1:44">
      <c r="A26" s="362"/>
      <c r="B26" s="229"/>
      <c r="C26" s="971"/>
      <c r="D26" s="972"/>
      <c r="E26" s="229"/>
      <c r="F26" s="229"/>
      <c r="G26" s="229"/>
      <c r="H26" s="229"/>
      <c r="I26" s="229"/>
      <c r="J26" s="229"/>
      <c r="K26" s="229"/>
      <c r="L26" s="229"/>
      <c r="M26" s="125"/>
      <c r="N26" s="229"/>
      <c r="O26" s="229"/>
      <c r="P26" s="229"/>
      <c r="Q26" s="229"/>
      <c r="R26" s="2"/>
      <c r="S26" s="2"/>
      <c r="T26" s="2"/>
      <c r="U26" s="640"/>
      <c r="V26" s="973" t="s">
        <v>657</v>
      </c>
      <c r="W26" s="974"/>
      <c r="X26" s="975"/>
      <c r="Y26" s="975"/>
      <c r="Z26" s="975"/>
      <c r="AA26" s="975"/>
      <c r="AB26" s="975"/>
      <c r="AC26" s="975"/>
      <c r="AD26" s="975"/>
      <c r="AE26" s="975"/>
      <c r="AF26" s="975"/>
      <c r="AG26" s="975"/>
      <c r="AH26" s="975"/>
      <c r="AI26" s="975"/>
      <c r="AJ26" s="125"/>
      <c r="AK26" s="125"/>
      <c r="AL26" s="125"/>
      <c r="AM26" s="125"/>
      <c r="AN26" s="125"/>
      <c r="AO26" s="125"/>
      <c r="AP26" s="229"/>
    </row>
    <row r="27" spans="1:44">
      <c r="A27" s="362"/>
      <c r="B27" s="229"/>
      <c r="C27" s="971"/>
      <c r="D27" s="971"/>
      <c r="E27" s="229"/>
      <c r="F27" s="229"/>
      <c r="G27" s="229"/>
      <c r="H27" s="229"/>
      <c r="I27" s="229"/>
      <c r="J27" s="229"/>
      <c r="K27" s="229"/>
      <c r="L27" s="229"/>
      <c r="M27" s="125"/>
      <c r="N27" s="229"/>
      <c r="O27" s="229"/>
      <c r="P27" s="229"/>
      <c r="Q27" s="229"/>
      <c r="R27" s="2"/>
      <c r="S27" s="2"/>
      <c r="T27" s="2"/>
      <c r="U27" s="640"/>
      <c r="V27" s="973"/>
      <c r="W27" s="973" t="s">
        <v>658</v>
      </c>
      <c r="X27" s="976"/>
      <c r="Y27" s="976"/>
      <c r="Z27" s="976"/>
      <c r="AA27" s="976"/>
      <c r="AB27" s="976"/>
      <c r="AC27" s="976"/>
      <c r="AD27" s="976"/>
      <c r="AE27" s="976"/>
      <c r="AF27" s="976"/>
      <c r="AG27" s="976"/>
      <c r="AH27" s="976"/>
      <c r="AI27" s="976"/>
      <c r="AJ27" s="977"/>
      <c r="AK27" s="977"/>
      <c r="AL27" s="977"/>
      <c r="AM27" s="977"/>
      <c r="AN27" s="977"/>
      <c r="AQ27" s="4648" t="s">
        <v>4662</v>
      </c>
      <c r="AR27" s="5369"/>
    </row>
    <row r="28" spans="1:44">
      <c r="A28" s="362"/>
      <c r="B28" s="229"/>
      <c r="C28" s="14"/>
      <c r="D28" s="972"/>
      <c r="E28" s="229"/>
      <c r="F28" s="229"/>
      <c r="G28" s="229"/>
      <c r="H28" s="229"/>
      <c r="I28" s="229"/>
      <c r="J28" s="229"/>
      <c r="K28" s="229"/>
      <c r="L28" s="229"/>
      <c r="M28" s="125"/>
      <c r="N28" s="229"/>
      <c r="O28" s="229"/>
      <c r="P28" s="229"/>
      <c r="Q28" s="229"/>
      <c r="R28" s="2"/>
      <c r="S28" s="2"/>
      <c r="T28" s="2"/>
      <c r="U28" s="640"/>
      <c r="V28" s="915" t="s">
        <v>4451</v>
      </c>
      <c r="W28" s="974"/>
      <c r="X28" s="975"/>
      <c r="Y28" s="975"/>
      <c r="Z28" s="975"/>
      <c r="AA28" s="975"/>
      <c r="AB28" s="975"/>
      <c r="AC28" s="975"/>
      <c r="AD28" s="975"/>
      <c r="AE28" s="975"/>
      <c r="AF28" s="975"/>
      <c r="AG28" s="975"/>
      <c r="AH28" s="975"/>
      <c r="AI28" s="975"/>
      <c r="AJ28" s="125"/>
      <c r="AK28" s="125"/>
      <c r="AL28" s="125"/>
      <c r="AM28" s="125"/>
      <c r="AN28" s="125"/>
      <c r="AQ28" s="4648" t="s">
        <v>4663</v>
      </c>
      <c r="AR28" s="5369"/>
    </row>
    <row r="29" spans="1:44">
      <c r="A29" s="362"/>
      <c r="B29" s="229"/>
      <c r="C29" s="234"/>
      <c r="D29" s="234"/>
      <c r="E29" s="229"/>
      <c r="F29" s="229"/>
      <c r="G29" s="229"/>
      <c r="H29" s="229"/>
      <c r="I29" s="229"/>
      <c r="J29" s="229"/>
      <c r="K29" s="229"/>
      <c r="L29" s="229"/>
      <c r="M29" s="125"/>
      <c r="N29" s="229"/>
      <c r="O29" s="229"/>
      <c r="P29" s="229"/>
      <c r="Q29" s="229"/>
      <c r="R29" s="2"/>
      <c r="S29" s="2"/>
      <c r="T29" s="2"/>
      <c r="U29" s="640"/>
      <c r="V29" s="978"/>
      <c r="W29" s="978"/>
      <c r="X29" s="979"/>
      <c r="Y29" s="979"/>
      <c r="Z29" s="979"/>
      <c r="AA29" s="979"/>
      <c r="AB29" s="979"/>
      <c r="AC29" s="979"/>
      <c r="AD29" s="979"/>
      <c r="AE29" s="979"/>
      <c r="AF29" s="979"/>
      <c r="AG29" s="979"/>
      <c r="AH29" s="979"/>
      <c r="AI29" s="979"/>
      <c r="AJ29" s="229"/>
      <c r="AK29" s="229"/>
      <c r="AL29" s="229"/>
      <c r="AQ29" s="4365" t="s">
        <v>4664</v>
      </c>
      <c r="AR29" s="5370"/>
    </row>
    <row r="30" spans="1:44">
      <c r="A30" s="362"/>
      <c r="B30" s="229"/>
      <c r="C30" s="234"/>
      <c r="D30" s="234"/>
      <c r="E30" s="229"/>
      <c r="F30" s="229"/>
      <c r="G30" s="229"/>
      <c r="H30" s="229"/>
      <c r="I30" s="229"/>
      <c r="J30" s="229"/>
      <c r="K30" s="229"/>
      <c r="L30" s="229"/>
      <c r="M30" s="125"/>
      <c r="N30" s="229"/>
      <c r="O30" s="229"/>
      <c r="P30" s="229"/>
      <c r="Q30" s="229"/>
      <c r="R30" s="2"/>
      <c r="S30" s="2"/>
      <c r="T30" s="2"/>
      <c r="U30" s="640"/>
      <c r="V30" s="234"/>
      <c r="W30" s="234"/>
      <c r="X30" s="229"/>
      <c r="Y30" s="229"/>
      <c r="Z30" s="229"/>
      <c r="AA30" s="229"/>
      <c r="AB30" s="229"/>
      <c r="AC30" s="229"/>
      <c r="AD30" s="229"/>
      <c r="AE30" s="229"/>
      <c r="AF30" s="229"/>
      <c r="AG30" s="229"/>
      <c r="AH30" s="229"/>
      <c r="AI30" s="229"/>
      <c r="AJ30" s="229"/>
      <c r="AK30" s="229"/>
      <c r="AL30" s="229"/>
      <c r="AQ30" s="4365" t="s">
        <v>4665</v>
      </c>
      <c r="AR30" s="5370"/>
    </row>
    <row r="31" spans="1:44">
      <c r="A31" s="362"/>
      <c r="B31" s="229"/>
      <c r="C31" s="234"/>
      <c r="D31" s="234"/>
      <c r="E31" s="229"/>
      <c r="F31" s="229"/>
      <c r="G31" s="229"/>
      <c r="H31" s="229"/>
      <c r="I31" s="229"/>
      <c r="J31" s="229"/>
      <c r="K31" s="229"/>
      <c r="L31" s="229"/>
      <c r="M31" s="125"/>
      <c r="N31" s="229"/>
      <c r="O31" s="229"/>
      <c r="P31" s="229"/>
      <c r="Q31" s="229"/>
      <c r="R31" s="2"/>
      <c r="S31" s="2"/>
      <c r="T31" s="2"/>
      <c r="U31" s="640"/>
      <c r="V31" s="234"/>
      <c r="W31" s="234"/>
      <c r="X31" s="229"/>
      <c r="Y31" s="229"/>
      <c r="Z31" s="229"/>
      <c r="AA31" s="229"/>
      <c r="AB31" s="229"/>
      <c r="AC31" s="229"/>
      <c r="AD31" s="229"/>
      <c r="AE31" s="229"/>
      <c r="AF31" s="229"/>
      <c r="AG31" s="229"/>
      <c r="AH31" s="229"/>
      <c r="AI31" s="229"/>
      <c r="AJ31" s="229"/>
      <c r="AK31" s="229"/>
      <c r="AL31" s="229"/>
      <c r="AQ31" s="915" t="s">
        <v>3273</v>
      </c>
      <c r="AR31" s="5369"/>
    </row>
    <row r="32" spans="1:44">
      <c r="A32" s="362"/>
      <c r="B32" s="362"/>
      <c r="C32" s="362"/>
      <c r="D32" s="362"/>
      <c r="E32" s="362"/>
      <c r="F32" s="362"/>
      <c r="G32" s="362"/>
      <c r="H32" s="362"/>
      <c r="I32" s="362"/>
      <c r="J32" s="362"/>
      <c r="K32" s="362"/>
      <c r="L32" s="363"/>
      <c r="M32" s="362"/>
      <c r="N32" s="362"/>
      <c r="O32" s="362"/>
      <c r="P32" s="362"/>
      <c r="Q32" s="362"/>
      <c r="R32" s="364"/>
      <c r="S32" s="364"/>
      <c r="T32" s="364"/>
      <c r="U32" s="362"/>
      <c r="V32" s="362"/>
      <c r="W32" s="362"/>
      <c r="X32" s="362"/>
      <c r="Y32" s="362"/>
      <c r="Z32" s="362"/>
      <c r="AA32" s="362"/>
      <c r="AB32" s="362"/>
      <c r="AC32" s="362"/>
      <c r="AD32" s="362"/>
      <c r="AE32" s="362"/>
      <c r="AF32" s="362"/>
      <c r="AG32" s="362"/>
      <c r="AH32" s="362"/>
      <c r="AI32" s="362"/>
      <c r="AJ32" s="362"/>
      <c r="AK32" s="362"/>
      <c r="AL32" s="363"/>
    </row>
    <row r="33" spans="1:41">
      <c r="A33" s="362"/>
      <c r="B33" s="362"/>
      <c r="C33" s="362"/>
      <c r="D33" s="362"/>
      <c r="E33" s="362"/>
      <c r="F33" s="362"/>
      <c r="G33" s="362"/>
      <c r="H33" s="362"/>
      <c r="I33" s="362"/>
      <c r="J33" s="362"/>
      <c r="K33" s="362"/>
      <c r="L33" s="363"/>
      <c r="M33" s="362"/>
      <c r="N33" s="362"/>
      <c r="O33" s="362"/>
      <c r="P33" s="362"/>
      <c r="Q33" s="362"/>
      <c r="R33" s="364"/>
      <c r="S33" s="364"/>
      <c r="T33" s="364"/>
      <c r="U33" s="362"/>
      <c r="V33" s="362"/>
      <c r="W33" s="362"/>
      <c r="X33" s="362"/>
      <c r="Y33" s="362"/>
      <c r="Z33" s="362"/>
      <c r="AA33" s="362"/>
      <c r="AB33" s="362"/>
      <c r="AC33" s="362"/>
      <c r="AD33" s="362"/>
      <c r="AE33" s="362"/>
      <c r="AF33" s="362"/>
      <c r="AG33" s="362"/>
      <c r="AH33" s="362"/>
      <c r="AI33" s="362"/>
      <c r="AJ33" s="362"/>
      <c r="AK33" s="362"/>
      <c r="AL33" s="363"/>
    </row>
    <row r="34" spans="1:41">
      <c r="A34" s="362"/>
      <c r="B34" s="362"/>
      <c r="C34" s="362"/>
      <c r="D34" s="362"/>
      <c r="E34" s="362"/>
      <c r="F34" s="362"/>
      <c r="G34" s="362"/>
      <c r="H34" s="362"/>
      <c r="I34" s="362"/>
      <c r="J34" s="362"/>
      <c r="K34" s="362"/>
      <c r="L34" s="363"/>
      <c r="M34" s="362"/>
      <c r="N34" s="362"/>
      <c r="O34" s="362"/>
      <c r="P34" s="362"/>
      <c r="Q34" s="362"/>
      <c r="R34" s="364"/>
      <c r="S34" s="364"/>
      <c r="T34" s="364"/>
      <c r="U34" s="362"/>
      <c r="V34" s="362"/>
      <c r="W34" s="362"/>
      <c r="X34" s="362"/>
      <c r="Y34" s="362"/>
      <c r="Z34" s="362"/>
      <c r="AA34" s="362"/>
      <c r="AB34" s="362"/>
      <c r="AC34" s="362"/>
      <c r="AD34" s="362"/>
      <c r="AE34" s="362"/>
      <c r="AF34" s="362"/>
      <c r="AG34" s="362"/>
      <c r="AH34" s="362"/>
      <c r="AI34" s="362"/>
      <c r="AJ34" s="362"/>
      <c r="AK34" s="362"/>
      <c r="AL34" s="363"/>
    </row>
    <row r="35" spans="1:41">
      <c r="A35" s="362"/>
      <c r="B35" s="362"/>
      <c r="C35" s="362"/>
      <c r="D35" s="362"/>
      <c r="E35" s="362"/>
      <c r="F35" s="362"/>
      <c r="G35" s="362"/>
      <c r="H35" s="362"/>
      <c r="I35" s="362"/>
      <c r="J35" s="362"/>
      <c r="K35" s="362"/>
      <c r="L35" s="363"/>
      <c r="M35" s="362"/>
      <c r="N35" s="362"/>
      <c r="O35" s="362"/>
      <c r="P35" s="362"/>
      <c r="Q35" s="362"/>
      <c r="R35" s="364"/>
      <c r="S35" s="364"/>
      <c r="T35" s="364"/>
      <c r="U35" s="362"/>
      <c r="V35" s="362"/>
      <c r="W35" s="362"/>
      <c r="X35" s="362"/>
      <c r="Y35" s="362"/>
      <c r="Z35" s="362"/>
      <c r="AA35" s="362"/>
      <c r="AB35" s="362"/>
      <c r="AC35" s="362"/>
      <c r="AD35" s="362"/>
      <c r="AE35" s="362"/>
      <c r="AF35" s="362"/>
      <c r="AG35" s="362"/>
      <c r="AH35" s="362"/>
      <c r="AI35" s="362"/>
      <c r="AJ35" s="362"/>
      <c r="AK35" s="362"/>
      <c r="AL35" s="363"/>
    </row>
    <row r="36" spans="1:41">
      <c r="A36" s="362"/>
      <c r="B36" s="362"/>
      <c r="C36" s="362"/>
      <c r="D36" s="362"/>
      <c r="E36" s="362"/>
      <c r="F36" s="362"/>
      <c r="G36" s="362"/>
      <c r="H36" s="362"/>
      <c r="I36" s="362"/>
      <c r="J36" s="362"/>
      <c r="K36" s="362"/>
      <c r="L36" s="363"/>
      <c r="M36" s="362"/>
      <c r="N36" s="362"/>
      <c r="O36" s="362"/>
      <c r="P36" s="362"/>
      <c r="Q36" s="362"/>
      <c r="R36" s="364"/>
      <c r="S36" s="364"/>
      <c r="T36" s="364"/>
      <c r="U36" s="362"/>
      <c r="V36" s="362"/>
      <c r="W36" s="362"/>
      <c r="X36" s="362"/>
      <c r="Y36" s="362"/>
      <c r="Z36" s="362"/>
      <c r="AA36" s="362"/>
      <c r="AB36" s="362"/>
      <c r="AC36" s="362"/>
      <c r="AD36" s="362"/>
      <c r="AE36" s="362"/>
      <c r="AF36" s="362"/>
      <c r="AG36" s="362"/>
      <c r="AH36" s="362"/>
      <c r="AI36" s="362"/>
      <c r="AJ36" s="362"/>
      <c r="AK36" s="362"/>
      <c r="AL36" s="363"/>
    </row>
    <row r="37" spans="1:41">
      <c r="A37" s="362"/>
      <c r="B37" s="362"/>
      <c r="C37" s="362"/>
      <c r="D37" s="362"/>
      <c r="E37" s="362"/>
      <c r="F37" s="362"/>
      <c r="G37" s="362"/>
      <c r="H37" s="362"/>
      <c r="I37" s="362"/>
      <c r="J37" s="362"/>
      <c r="K37" s="362"/>
      <c r="L37" s="363"/>
      <c r="M37" s="362"/>
      <c r="N37" s="362"/>
      <c r="O37" s="362"/>
      <c r="P37" s="362"/>
      <c r="Q37" s="362"/>
      <c r="R37" s="364"/>
      <c r="S37" s="364"/>
      <c r="T37" s="364"/>
      <c r="U37" s="362"/>
      <c r="V37" s="362"/>
      <c r="W37" s="362"/>
      <c r="X37" s="362"/>
      <c r="Y37" s="362"/>
      <c r="Z37" s="362"/>
      <c r="AA37" s="362"/>
      <c r="AB37" s="362"/>
      <c r="AC37" s="362"/>
      <c r="AD37" s="362"/>
      <c r="AE37" s="362"/>
      <c r="AF37" s="362"/>
      <c r="AG37" s="362"/>
      <c r="AH37" s="362"/>
      <c r="AI37" s="362"/>
      <c r="AJ37" s="362"/>
      <c r="AK37" s="362"/>
      <c r="AL37" s="363"/>
    </row>
    <row r="38" spans="1:41">
      <c r="A38" s="362"/>
      <c r="B38" s="362"/>
      <c r="C38" s="362"/>
      <c r="D38" s="362"/>
      <c r="E38" s="362"/>
      <c r="F38" s="362"/>
      <c r="G38" s="362"/>
      <c r="H38" s="362"/>
      <c r="I38" s="362"/>
      <c r="J38" s="362"/>
      <c r="K38" s="362"/>
      <c r="L38" s="363"/>
      <c r="M38" s="362"/>
      <c r="N38" s="362"/>
      <c r="O38" s="362"/>
      <c r="P38" s="362"/>
      <c r="Q38" s="362"/>
      <c r="R38" s="364"/>
      <c r="S38" s="364"/>
      <c r="T38" s="364"/>
      <c r="U38" s="362"/>
      <c r="V38" s="362"/>
      <c r="W38" s="362"/>
      <c r="X38" s="362"/>
      <c r="Y38" s="362"/>
      <c r="Z38" s="362"/>
      <c r="AA38" s="362"/>
      <c r="AB38" s="362"/>
      <c r="AC38" s="362"/>
      <c r="AD38" s="362"/>
      <c r="AE38" s="362"/>
      <c r="AF38" s="362"/>
      <c r="AG38" s="362"/>
      <c r="AH38" s="362"/>
      <c r="AI38" s="362"/>
      <c r="AJ38" s="362"/>
      <c r="AK38" s="362"/>
      <c r="AL38" s="363"/>
    </row>
    <row r="39" spans="1:41">
      <c r="A39" s="362"/>
      <c r="B39" s="362"/>
      <c r="C39" s="362"/>
      <c r="D39" s="362"/>
      <c r="E39" s="362"/>
      <c r="F39" s="362"/>
      <c r="G39" s="362"/>
      <c r="H39" s="362"/>
      <c r="I39" s="362"/>
      <c r="J39" s="362"/>
      <c r="K39" s="362"/>
      <c r="L39" s="363"/>
      <c r="M39" s="362"/>
      <c r="N39" s="362"/>
      <c r="O39" s="362"/>
      <c r="P39" s="362"/>
      <c r="Q39" s="362"/>
      <c r="R39" s="364"/>
      <c r="S39" s="364"/>
      <c r="T39" s="364"/>
      <c r="U39" s="362"/>
      <c r="V39" s="362"/>
      <c r="W39" s="362"/>
      <c r="X39" s="362"/>
      <c r="Y39" s="362"/>
      <c r="Z39" s="362"/>
      <c r="AA39" s="362"/>
      <c r="AB39" s="362"/>
      <c r="AC39" s="362"/>
      <c r="AD39" s="362"/>
      <c r="AE39" s="362"/>
      <c r="AF39" s="362"/>
      <c r="AG39" s="362"/>
      <c r="AH39" s="362"/>
      <c r="AI39" s="362"/>
      <c r="AJ39" s="362"/>
      <c r="AK39" s="362"/>
      <c r="AL39" s="363"/>
    </row>
    <row r="40" spans="1:41">
      <c r="A40" s="362"/>
      <c r="B40" s="362"/>
      <c r="C40" s="362"/>
      <c r="D40" s="362"/>
      <c r="E40" s="362"/>
      <c r="F40" s="362"/>
      <c r="G40" s="362"/>
      <c r="H40" s="362"/>
      <c r="I40" s="362"/>
      <c r="J40" s="362"/>
      <c r="K40" s="362"/>
      <c r="L40" s="363"/>
      <c r="M40" s="362"/>
      <c r="N40" s="362"/>
      <c r="O40" s="362"/>
      <c r="P40" s="362"/>
      <c r="Q40" s="362"/>
      <c r="R40" s="364"/>
      <c r="S40" s="364"/>
      <c r="T40" s="364"/>
      <c r="U40" s="362"/>
      <c r="V40" s="362"/>
      <c r="W40" s="362"/>
      <c r="X40" s="362"/>
      <c r="Y40" s="362"/>
      <c r="Z40" s="362"/>
      <c r="AA40" s="362"/>
      <c r="AB40" s="362"/>
      <c r="AC40" s="362"/>
      <c r="AD40" s="362"/>
      <c r="AE40" s="362"/>
      <c r="AF40" s="362"/>
      <c r="AG40" s="362"/>
      <c r="AH40" s="362"/>
      <c r="AI40" s="362"/>
      <c r="AJ40" s="362"/>
      <c r="AK40" s="362"/>
      <c r="AL40" s="363"/>
      <c r="AM40" s="363"/>
    </row>
    <row r="41" spans="1:41">
      <c r="A41" s="362"/>
      <c r="B41" s="362"/>
      <c r="C41" s="362"/>
      <c r="D41" s="362"/>
      <c r="E41" s="362"/>
      <c r="F41" s="362"/>
      <c r="G41" s="362"/>
      <c r="H41" s="362"/>
      <c r="I41" s="362"/>
      <c r="J41" s="362"/>
      <c r="K41" s="362"/>
      <c r="L41" s="363"/>
      <c r="M41" s="362"/>
      <c r="N41" s="362"/>
      <c r="O41" s="362"/>
      <c r="P41" s="362"/>
      <c r="Q41" s="362"/>
      <c r="R41" s="364"/>
      <c r="S41" s="364"/>
      <c r="T41" s="364"/>
      <c r="U41" s="362"/>
      <c r="V41" s="362"/>
      <c r="W41" s="362"/>
      <c r="X41" s="362"/>
      <c r="Y41" s="362"/>
      <c r="Z41" s="362"/>
      <c r="AA41" s="362"/>
      <c r="AB41" s="362"/>
      <c r="AC41" s="362"/>
      <c r="AD41" s="362"/>
      <c r="AE41" s="362"/>
      <c r="AF41" s="362"/>
      <c r="AG41" s="362"/>
      <c r="AH41" s="362"/>
      <c r="AI41" s="362"/>
      <c r="AJ41" s="362"/>
      <c r="AK41" s="362"/>
      <c r="AL41" s="362"/>
      <c r="AM41" s="362"/>
      <c r="AN41" s="362"/>
      <c r="AO41" s="362"/>
    </row>
    <row r="42" spans="1:41">
      <c r="A42" s="3"/>
      <c r="B42" s="3"/>
      <c r="C42" s="3"/>
      <c r="D42" s="3"/>
      <c r="E42" s="3"/>
      <c r="F42" s="3"/>
      <c r="G42" s="3"/>
      <c r="H42" s="3"/>
      <c r="I42" s="3"/>
      <c r="J42" s="3"/>
      <c r="K42" s="3"/>
      <c r="L42" s="3"/>
      <c r="M42" s="3"/>
      <c r="N42" s="3"/>
      <c r="O42" s="3"/>
      <c r="P42" s="3"/>
      <c r="Q42" s="3"/>
      <c r="R42" s="3"/>
      <c r="S42" s="3"/>
      <c r="T42" s="3"/>
      <c r="U42" s="3"/>
      <c r="V42" s="3"/>
      <c r="W42" s="3"/>
      <c r="X42" s="362"/>
      <c r="Y42" s="362"/>
      <c r="Z42" s="362"/>
      <c r="AA42" s="362"/>
      <c r="AB42" s="362"/>
      <c r="AC42" s="362"/>
      <c r="AD42" s="362"/>
      <c r="AE42" s="362"/>
      <c r="AF42" s="362"/>
      <c r="AG42" s="362"/>
      <c r="AH42" s="362"/>
      <c r="AI42" s="362"/>
      <c r="AJ42" s="362"/>
      <c r="AK42" s="362"/>
      <c r="AL42" s="362"/>
      <c r="AM42" s="362"/>
      <c r="AN42" s="362"/>
      <c r="AO42" s="362"/>
    </row>
    <row r="43" spans="1:41">
      <c r="A43" s="3"/>
      <c r="B43" s="3"/>
      <c r="C43" s="3"/>
      <c r="D43" s="3"/>
      <c r="E43" s="3"/>
      <c r="F43" s="3"/>
      <c r="G43" s="3"/>
      <c r="H43" s="3"/>
      <c r="I43" s="3"/>
      <c r="J43" s="3"/>
      <c r="K43" s="3"/>
      <c r="L43" s="3"/>
      <c r="M43" s="3"/>
      <c r="N43" s="3"/>
      <c r="O43" s="3"/>
      <c r="P43" s="3"/>
      <c r="Q43" s="3"/>
      <c r="R43" s="3"/>
      <c r="S43" s="3"/>
      <c r="T43" s="3"/>
      <c r="U43" s="3"/>
      <c r="V43" s="3"/>
      <c r="W43" s="3"/>
      <c r="X43" s="362"/>
      <c r="Y43" s="362"/>
      <c r="Z43" s="362"/>
      <c r="AA43" s="362"/>
      <c r="AB43" s="362"/>
      <c r="AC43" s="362"/>
      <c r="AD43" s="362"/>
      <c r="AE43" s="362"/>
      <c r="AF43" s="362"/>
      <c r="AG43" s="362"/>
      <c r="AH43" s="362"/>
      <c r="AI43" s="362"/>
      <c r="AJ43" s="362"/>
      <c r="AK43" s="362"/>
      <c r="AL43" s="362"/>
      <c r="AM43" s="362"/>
      <c r="AN43" s="362"/>
      <c r="AO43" s="362"/>
    </row>
    <row r="44" spans="1:41">
      <c r="A44" s="3"/>
      <c r="B44" s="3"/>
      <c r="C44" s="3"/>
      <c r="D44" s="3"/>
      <c r="E44" s="3"/>
      <c r="F44" s="3"/>
      <c r="G44" s="3"/>
      <c r="H44" s="3"/>
      <c r="I44" s="3"/>
      <c r="J44" s="3"/>
      <c r="K44" s="3"/>
      <c r="L44" s="3"/>
      <c r="M44" s="3"/>
      <c r="N44" s="3"/>
      <c r="O44" s="3"/>
      <c r="P44" s="3"/>
      <c r="Q44" s="3"/>
      <c r="R44" s="3"/>
      <c r="S44" s="3"/>
      <c r="T44" s="3"/>
      <c r="U44" s="3"/>
      <c r="V44" s="3"/>
      <c r="W44" s="3"/>
      <c r="X44" s="362"/>
      <c r="Y44" s="362"/>
      <c r="Z44" s="362"/>
      <c r="AA44" s="362"/>
      <c r="AB44" s="362"/>
      <c r="AC44" s="362"/>
      <c r="AD44" s="362"/>
      <c r="AE44" s="362"/>
      <c r="AF44" s="362"/>
      <c r="AG44" s="362"/>
      <c r="AH44" s="362"/>
      <c r="AI44" s="362"/>
      <c r="AJ44" s="362"/>
      <c r="AK44" s="362"/>
      <c r="AL44" s="362"/>
      <c r="AM44" s="362"/>
      <c r="AN44" s="362"/>
      <c r="AO44" s="362"/>
    </row>
    <row r="45" spans="1:41">
      <c r="A45" s="3"/>
      <c r="B45" s="3"/>
      <c r="C45" s="3"/>
      <c r="D45" s="3"/>
      <c r="E45" s="3"/>
      <c r="F45" s="3"/>
      <c r="G45" s="3"/>
      <c r="H45" s="3"/>
      <c r="I45" s="3"/>
      <c r="J45" s="3"/>
      <c r="K45" s="3"/>
      <c r="L45" s="3"/>
      <c r="M45" s="3"/>
      <c r="N45" s="3"/>
      <c r="O45" s="3"/>
      <c r="P45" s="3"/>
      <c r="Q45" s="3"/>
      <c r="R45" s="3"/>
      <c r="S45" s="3"/>
      <c r="T45" s="3"/>
      <c r="U45" s="3"/>
      <c r="V45" s="3"/>
      <c r="W45" s="3"/>
      <c r="X45" s="362"/>
      <c r="Y45" s="362"/>
      <c r="Z45" s="362"/>
      <c r="AA45" s="362"/>
      <c r="AB45" s="362"/>
      <c r="AC45" s="362"/>
      <c r="AD45" s="362"/>
      <c r="AE45" s="362"/>
      <c r="AF45" s="362"/>
      <c r="AG45" s="362"/>
      <c r="AH45" s="362"/>
      <c r="AI45" s="362"/>
      <c r="AJ45" s="362"/>
      <c r="AK45" s="362"/>
      <c r="AL45" s="362"/>
      <c r="AM45" s="362"/>
      <c r="AN45" s="362"/>
      <c r="AO45" s="362"/>
    </row>
    <row r="46" spans="1:41">
      <c r="A46" s="3"/>
      <c r="B46" s="3"/>
      <c r="C46" s="3"/>
      <c r="D46" s="3"/>
      <c r="E46" s="3"/>
      <c r="F46" s="3"/>
      <c r="G46" s="3"/>
      <c r="H46" s="3"/>
      <c r="I46" s="3"/>
      <c r="J46" s="3"/>
      <c r="K46" s="3"/>
      <c r="L46" s="3"/>
      <c r="M46" s="3"/>
      <c r="N46" s="3"/>
      <c r="O46" s="3"/>
      <c r="P46" s="3"/>
      <c r="Q46" s="3"/>
      <c r="R46" s="3"/>
      <c r="S46" s="3"/>
      <c r="T46" s="3"/>
      <c r="U46" s="3"/>
      <c r="V46" s="3"/>
      <c r="W46" s="3"/>
      <c r="X46" s="362"/>
      <c r="Y46" s="362"/>
      <c r="Z46" s="362"/>
      <c r="AA46" s="362"/>
      <c r="AB46" s="362"/>
      <c r="AC46" s="362"/>
      <c r="AD46" s="362"/>
      <c r="AE46" s="362"/>
      <c r="AF46" s="362"/>
      <c r="AG46" s="362"/>
      <c r="AH46" s="362"/>
      <c r="AI46" s="362"/>
      <c r="AJ46" s="362"/>
      <c r="AK46" s="362"/>
      <c r="AL46" s="362"/>
      <c r="AM46" s="362"/>
      <c r="AN46" s="362"/>
      <c r="AO46" s="362"/>
    </row>
    <row r="47" spans="1:41">
      <c r="A47" s="3"/>
      <c r="B47" s="3"/>
      <c r="C47" s="3"/>
      <c r="D47" s="3"/>
      <c r="E47" s="3"/>
      <c r="F47" s="3"/>
      <c r="G47" s="3"/>
      <c r="H47" s="3"/>
      <c r="I47" s="3"/>
      <c r="J47" s="3"/>
      <c r="K47" s="3"/>
      <c r="L47" s="3"/>
      <c r="M47" s="3"/>
      <c r="N47" s="3"/>
      <c r="O47" s="3"/>
      <c r="P47" s="3"/>
      <c r="Q47" s="3"/>
      <c r="R47" s="3"/>
      <c r="S47" s="3"/>
      <c r="T47" s="3"/>
      <c r="U47" s="3"/>
      <c r="V47" s="3"/>
      <c r="W47" s="3"/>
      <c r="X47" s="362"/>
      <c r="Y47" s="362"/>
      <c r="Z47" s="362"/>
      <c r="AA47" s="362"/>
      <c r="AB47" s="362"/>
      <c r="AC47" s="362"/>
      <c r="AD47" s="362"/>
      <c r="AE47" s="362"/>
      <c r="AF47" s="362"/>
      <c r="AG47" s="362"/>
      <c r="AH47" s="362"/>
      <c r="AI47" s="362"/>
      <c r="AJ47" s="362"/>
      <c r="AK47" s="362"/>
      <c r="AL47" s="362"/>
      <c r="AM47" s="362"/>
      <c r="AN47" s="362"/>
      <c r="AO47" s="362"/>
    </row>
    <row r="48" spans="1:41">
      <c r="A48" s="3"/>
      <c r="B48" s="3"/>
      <c r="C48" s="3"/>
      <c r="D48" s="3"/>
      <c r="E48" s="3"/>
      <c r="F48" s="3"/>
      <c r="G48" s="3"/>
      <c r="H48" s="3"/>
      <c r="I48" s="3"/>
      <c r="J48" s="3"/>
      <c r="K48" s="3"/>
      <c r="L48" s="3"/>
      <c r="M48" s="3"/>
      <c r="N48" s="3"/>
      <c r="O48" s="3"/>
      <c r="P48" s="3"/>
      <c r="Q48" s="3"/>
      <c r="R48" s="3"/>
      <c r="S48" s="3"/>
      <c r="T48" s="3"/>
      <c r="U48" s="3"/>
      <c r="V48" s="3"/>
      <c r="W48" s="3"/>
      <c r="X48" s="362"/>
      <c r="Y48" s="362"/>
      <c r="Z48" s="362"/>
      <c r="AA48" s="362"/>
      <c r="AB48" s="362"/>
      <c r="AC48" s="362"/>
      <c r="AD48" s="362"/>
      <c r="AE48" s="362"/>
      <c r="AF48" s="362"/>
      <c r="AG48" s="362"/>
      <c r="AH48" s="362"/>
      <c r="AI48" s="362"/>
      <c r="AJ48" s="362"/>
      <c r="AK48" s="362"/>
      <c r="AL48" s="362"/>
      <c r="AM48" s="362"/>
      <c r="AN48" s="362"/>
      <c r="AO48" s="362"/>
    </row>
    <row r="49" spans="1:41">
      <c r="A49" s="3"/>
      <c r="B49" s="3"/>
      <c r="C49" s="3"/>
      <c r="D49" s="3"/>
      <c r="E49" s="3"/>
      <c r="F49" s="3"/>
      <c r="G49" s="3"/>
      <c r="H49" s="3"/>
      <c r="I49" s="3"/>
      <c r="J49" s="3"/>
      <c r="K49" s="3"/>
      <c r="L49" s="3"/>
      <c r="M49" s="3"/>
      <c r="N49" s="3"/>
      <c r="O49" s="3"/>
      <c r="P49" s="3"/>
      <c r="Q49" s="3"/>
      <c r="R49" s="3"/>
      <c r="S49" s="3"/>
      <c r="T49" s="3"/>
      <c r="U49" s="3"/>
      <c r="V49" s="3"/>
      <c r="W49" s="3"/>
      <c r="X49" s="362"/>
      <c r="Y49" s="362"/>
      <c r="Z49" s="362"/>
      <c r="AA49" s="362"/>
      <c r="AB49" s="362"/>
      <c r="AC49" s="362"/>
      <c r="AD49" s="362"/>
      <c r="AE49" s="362"/>
      <c r="AF49" s="362"/>
      <c r="AG49" s="362"/>
      <c r="AH49" s="362"/>
      <c r="AI49" s="362"/>
      <c r="AJ49" s="362"/>
      <c r="AK49" s="362"/>
      <c r="AL49" s="362"/>
      <c r="AM49" s="362"/>
      <c r="AN49" s="362"/>
      <c r="AO49" s="362"/>
    </row>
    <row r="50" spans="1:41">
      <c r="A50" s="3"/>
      <c r="B50" s="3"/>
      <c r="C50" s="3"/>
      <c r="D50" s="3"/>
      <c r="E50" s="3"/>
      <c r="F50" s="3"/>
      <c r="G50" s="3"/>
      <c r="H50" s="3"/>
      <c r="I50" s="3"/>
      <c r="J50" s="3"/>
      <c r="K50" s="3"/>
      <c r="L50" s="3"/>
      <c r="M50" s="3"/>
      <c r="N50" s="3"/>
      <c r="O50" s="3"/>
      <c r="P50" s="3"/>
      <c r="Q50" s="3"/>
      <c r="R50" s="3"/>
      <c r="S50" s="3"/>
      <c r="T50" s="3"/>
      <c r="U50" s="3"/>
      <c r="V50" s="3"/>
      <c r="W50" s="3"/>
      <c r="X50" s="362"/>
      <c r="Y50" s="362"/>
      <c r="Z50" s="362"/>
      <c r="AA50" s="362"/>
      <c r="AB50" s="362"/>
      <c r="AC50" s="362"/>
      <c r="AD50" s="362"/>
      <c r="AE50" s="362"/>
      <c r="AF50" s="362"/>
      <c r="AG50" s="362"/>
      <c r="AH50" s="362"/>
      <c r="AI50" s="362"/>
      <c r="AJ50" s="362"/>
      <c r="AK50" s="362"/>
      <c r="AL50" s="362"/>
      <c r="AM50" s="362"/>
      <c r="AN50" s="362"/>
      <c r="AO50" s="362"/>
    </row>
    <row r="51" spans="1:41">
      <c r="X51" s="362"/>
      <c r="Y51" s="362"/>
      <c r="Z51" s="362"/>
      <c r="AA51" s="362"/>
      <c r="AB51" s="362"/>
      <c r="AC51" s="362"/>
      <c r="AD51" s="362"/>
      <c r="AE51" s="362"/>
      <c r="AF51" s="362"/>
      <c r="AG51" s="362"/>
      <c r="AH51" s="362"/>
      <c r="AI51" s="362"/>
      <c r="AJ51" s="362"/>
      <c r="AK51" s="362"/>
      <c r="AL51" s="362"/>
      <c r="AM51" s="362"/>
      <c r="AN51" s="362"/>
      <c r="AO51" s="362"/>
    </row>
    <row r="52" spans="1:41">
      <c r="X52" s="362"/>
    </row>
    <row r="53" spans="1:41">
      <c r="X53" s="362"/>
    </row>
  </sheetData>
  <mergeCells count="9">
    <mergeCell ref="R9:S11"/>
    <mergeCell ref="C5:S5"/>
    <mergeCell ref="B6:S6"/>
    <mergeCell ref="B7:S7"/>
    <mergeCell ref="C2:D2"/>
    <mergeCell ref="H2:Z2"/>
    <mergeCell ref="V5:AQ5"/>
    <mergeCell ref="V6:AQ6"/>
    <mergeCell ref="V7:AQ7"/>
  </mergeCells>
  <phoneticPr fontId="3" type="noConversion"/>
  <hyperlinks>
    <hyperlink ref="H2" location="'List 6'!A1" display="قائمة إحصاءات المالية العامة"/>
    <hyperlink ref="C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orientation="landscape" r:id="rId1"/>
  <headerFooter alignWithMargins="0"/>
  <ignoredErrors>
    <ignoredError sqref="AQ14:AQ23" numberStoredAsText="1"/>
  </ignoredError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BA81"/>
  <sheetViews>
    <sheetView showGridLines="0" showRowColHeaders="0" zoomScaleNormal="100" workbookViewId="0">
      <pane xSplit="1" ySplit="3" topLeftCell="B43" activePane="bottomRight" state="frozen"/>
      <selection activeCell="J23" sqref="J23"/>
      <selection pane="topRight" activeCell="J23" sqref="J23"/>
      <selection pane="bottomLeft" activeCell="J23" sqref="J23"/>
      <selection pane="bottomRight" activeCell="F2" sqref="F2:J2"/>
    </sheetView>
  </sheetViews>
  <sheetFormatPr defaultRowHeight="15.75"/>
  <cols>
    <col min="1" max="1" width="0.125" customWidth="1"/>
    <col min="2" max="2" width="16.25" customWidth="1"/>
    <col min="3" max="3" width="23" customWidth="1"/>
    <col min="4" max="4" width="1.25" customWidth="1"/>
    <col min="5" max="6" width="23" customWidth="1"/>
    <col min="7" max="7" width="1.5" customWidth="1"/>
    <col min="8" max="8" width="23" customWidth="1"/>
    <col min="9" max="9" width="9.625"/>
  </cols>
  <sheetData>
    <row r="1" spans="1:53"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53" s="113" customFormat="1">
      <c r="A2" s="109"/>
      <c r="B2" s="6180" t="s">
        <v>4314</v>
      </c>
      <c r="C2" s="6180"/>
      <c r="D2" s="111"/>
      <c r="E2" s="111"/>
      <c r="F2" s="6180" t="s">
        <v>4321</v>
      </c>
      <c r="G2" s="6180"/>
      <c r="H2" s="6180"/>
      <c r="I2" s="6180"/>
      <c r="J2" s="6180"/>
      <c r="K2" s="109"/>
      <c r="L2" s="109"/>
      <c r="M2" s="109"/>
      <c r="N2" s="109"/>
      <c r="O2" s="109"/>
      <c r="P2" s="109"/>
      <c r="Q2" s="109"/>
      <c r="R2" s="109"/>
      <c r="S2" s="109"/>
      <c r="T2" s="109"/>
      <c r="U2" s="109"/>
      <c r="V2" s="109"/>
      <c r="W2" s="109"/>
      <c r="X2" s="109"/>
      <c r="Y2" s="109"/>
    </row>
    <row r="3" spans="1:53"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53" ht="16.5" thickTop="1">
      <c r="A4" s="3"/>
      <c r="B4" s="583"/>
      <c r="C4" s="12"/>
      <c r="D4" s="12"/>
      <c r="E4" s="12"/>
      <c r="F4" s="12"/>
      <c r="G4" s="12"/>
      <c r="H4" s="12"/>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row>
    <row r="5" spans="1:53">
      <c r="A5" s="3"/>
      <c r="B5" s="6634" t="s">
        <v>2845</v>
      </c>
      <c r="C5" s="6635"/>
      <c r="D5" s="6635"/>
      <c r="E5" s="6635"/>
      <c r="F5" s="6635"/>
      <c r="G5" s="6635"/>
      <c r="H5" s="6635"/>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row>
    <row r="6" spans="1:53" ht="18.75">
      <c r="A6" s="6179" t="s">
        <v>806</v>
      </c>
      <c r="B6" s="6179"/>
      <c r="C6" s="6179"/>
      <c r="D6" s="6179"/>
      <c r="E6" s="6179"/>
      <c r="F6" s="6179"/>
      <c r="G6" s="6179"/>
      <c r="H6" s="6179"/>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row>
    <row r="7" spans="1:53">
      <c r="A7" s="3"/>
      <c r="B7" s="583"/>
      <c r="C7" s="12"/>
      <c r="D7" s="12"/>
      <c r="E7" s="12" t="s">
        <v>652</v>
      </c>
      <c r="F7" s="12"/>
      <c r="G7" s="12"/>
      <c r="H7" s="12" t="s">
        <v>2846</v>
      </c>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row>
    <row r="8" spans="1:53" ht="5.0999999999999996" customHeight="1" thickBot="1">
      <c r="A8" s="3"/>
      <c r="B8" s="1807"/>
      <c r="C8" s="1808"/>
      <c r="D8" s="1808"/>
      <c r="E8" s="1808"/>
      <c r="F8" s="1808"/>
      <c r="G8" s="1808"/>
      <c r="H8" s="1808"/>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row>
    <row r="9" spans="1:53" ht="16.5">
      <c r="A9" s="14"/>
      <c r="B9" s="4404" t="s">
        <v>2745</v>
      </c>
      <c r="C9" s="4405" t="s">
        <v>2847</v>
      </c>
      <c r="D9" s="3872"/>
      <c r="E9" s="4406" t="s">
        <v>2848</v>
      </c>
      <c r="F9" s="4407" t="s">
        <v>2849</v>
      </c>
      <c r="G9" s="4408"/>
      <c r="H9" s="4409" t="s">
        <v>2848</v>
      </c>
      <c r="I9" s="14"/>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row>
    <row r="10" spans="1:53" ht="17.25" thickBot="1">
      <c r="A10" s="14"/>
      <c r="B10" s="4253" t="s">
        <v>548</v>
      </c>
      <c r="C10" s="4410" t="s">
        <v>1672</v>
      </c>
      <c r="D10" s="4335"/>
      <c r="E10" s="4379" t="s">
        <v>2850</v>
      </c>
      <c r="F10" s="4341" t="s">
        <v>1673</v>
      </c>
      <c r="G10" s="4343"/>
      <c r="H10" s="4342" t="s">
        <v>2850</v>
      </c>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row>
    <row r="11" spans="1:53" ht="5.0999999999999996" customHeight="1">
      <c r="A11" s="3"/>
      <c r="B11" s="586"/>
      <c r="C11" s="587"/>
      <c r="D11" s="1400"/>
      <c r="E11" s="2405"/>
      <c r="F11" s="2400"/>
      <c r="G11" s="39"/>
      <c r="H11" s="1442"/>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row>
    <row r="12" spans="1:53" ht="20.100000000000001" customHeight="1">
      <c r="A12" s="3"/>
      <c r="B12" s="983">
        <v>1968</v>
      </c>
      <c r="C12" s="588">
        <v>9118</v>
      </c>
      <c r="D12" s="1410"/>
      <c r="E12" s="2408" t="s">
        <v>641</v>
      </c>
      <c r="F12" s="2402">
        <v>2578</v>
      </c>
      <c r="G12" s="582"/>
      <c r="H12" s="2588" t="s">
        <v>641</v>
      </c>
      <c r="I12" s="3"/>
      <c r="K12" s="3"/>
      <c r="L12" s="3"/>
      <c r="N12" s="3"/>
      <c r="O12" s="51"/>
      <c r="P12" s="51"/>
      <c r="Q12" s="51"/>
      <c r="R12" s="51"/>
      <c r="S12" s="51"/>
      <c r="T12" s="51"/>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row>
    <row r="13" spans="1:53" ht="20.100000000000001" customHeight="1">
      <c r="A13" s="3"/>
      <c r="B13" s="982">
        <v>1969</v>
      </c>
      <c r="C13" s="589">
        <v>9496</v>
      </c>
      <c r="D13" s="1400"/>
      <c r="E13" s="3602">
        <v>4.1456459749945163</v>
      </c>
      <c r="F13" s="2403">
        <v>3378</v>
      </c>
      <c r="G13" s="39"/>
      <c r="H13" s="2589">
        <v>31.03180760279286</v>
      </c>
      <c r="I13" s="3"/>
      <c r="K13" s="3"/>
      <c r="L13" s="3"/>
      <c r="N13" s="3"/>
      <c r="O13" s="51"/>
      <c r="P13" s="51"/>
      <c r="Q13" s="51"/>
      <c r="R13" s="51"/>
      <c r="S13" s="51"/>
      <c r="T13" s="51"/>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row>
    <row r="14" spans="1:53" ht="20.100000000000001" customHeight="1">
      <c r="A14" s="3"/>
      <c r="B14" s="983">
        <v>1970</v>
      </c>
      <c r="C14" s="588">
        <v>10907</v>
      </c>
      <c r="D14" s="1410"/>
      <c r="E14" s="2407">
        <v>14.858887952822242</v>
      </c>
      <c r="F14" s="2402">
        <v>3197</v>
      </c>
      <c r="G14" s="582"/>
      <c r="H14" s="1523">
        <v>-5.3582001184132624</v>
      </c>
      <c r="I14" s="3"/>
      <c r="K14" s="3"/>
      <c r="L14" s="3"/>
      <c r="N14" s="3"/>
      <c r="O14" s="51"/>
      <c r="P14" s="51"/>
      <c r="Q14" s="51"/>
      <c r="R14" s="51"/>
      <c r="S14" s="51"/>
      <c r="T14" s="51"/>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row>
    <row r="15" spans="1:53" ht="20.100000000000001" customHeight="1">
      <c r="A15" s="3"/>
      <c r="B15" s="982">
        <v>1971</v>
      </c>
      <c r="C15" s="589">
        <v>17303</v>
      </c>
      <c r="D15" s="1400"/>
      <c r="E15" s="2406">
        <v>58.641239570917762</v>
      </c>
      <c r="F15" s="2403">
        <v>3668</v>
      </c>
      <c r="G15" s="39"/>
      <c r="H15" s="2589">
        <v>14.732561776665623</v>
      </c>
      <c r="I15" s="3"/>
      <c r="K15" s="3"/>
      <c r="L15" s="3"/>
      <c r="N15" s="3"/>
      <c r="O15" s="51"/>
      <c r="P15" s="51"/>
      <c r="Q15" s="51"/>
      <c r="R15" s="51"/>
      <c r="S15" s="51"/>
      <c r="T15" s="51"/>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row>
    <row r="16" spans="1:53" ht="20.100000000000001" customHeight="1">
      <c r="A16" s="3"/>
      <c r="B16" s="983">
        <v>1972</v>
      </c>
      <c r="C16" s="588">
        <v>22761</v>
      </c>
      <c r="D16" s="1410"/>
      <c r="E16" s="2407">
        <v>31.543662948621627</v>
      </c>
      <c r="F16" s="2402">
        <v>4708</v>
      </c>
      <c r="G16" s="582"/>
      <c r="H16" s="1523">
        <v>28.353326063249728</v>
      </c>
      <c r="I16" s="3"/>
      <c r="K16" s="3"/>
      <c r="L16" s="3"/>
      <c r="N16" s="3"/>
      <c r="O16" s="51"/>
      <c r="P16" s="51"/>
      <c r="Q16" s="51"/>
      <c r="R16" s="51"/>
      <c r="S16" s="51"/>
      <c r="T16" s="51"/>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row>
    <row r="17" spans="1:53" ht="20.100000000000001" customHeight="1">
      <c r="A17" s="3"/>
      <c r="B17" s="5864">
        <v>1973</v>
      </c>
      <c r="C17" s="590">
        <v>33309</v>
      </c>
      <c r="D17" s="1400"/>
      <c r="E17" s="2406">
        <v>46.342427837089758</v>
      </c>
      <c r="F17" s="2403">
        <v>7310</v>
      </c>
      <c r="G17" s="39"/>
      <c r="H17" s="2589">
        <v>55.267629566694985</v>
      </c>
      <c r="I17" s="3"/>
      <c r="K17" s="3"/>
      <c r="L17" s="3"/>
      <c r="N17" s="3"/>
      <c r="O17" s="51"/>
      <c r="P17" s="51"/>
      <c r="Q17" s="51"/>
      <c r="R17" s="51"/>
      <c r="S17" s="51"/>
      <c r="T17" s="51"/>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row>
    <row r="18" spans="1:53" ht="20.100000000000001" customHeight="1">
      <c r="A18" s="3"/>
      <c r="B18" s="983">
        <v>1974</v>
      </c>
      <c r="C18" s="588">
        <v>126223</v>
      </c>
      <c r="D18" s="1410"/>
      <c r="E18" s="2407">
        <v>278.94563031012638</v>
      </c>
      <c r="F18" s="2402">
        <v>10149</v>
      </c>
      <c r="G18" s="582"/>
      <c r="H18" s="1523">
        <v>38.837209302325583</v>
      </c>
      <c r="I18" s="3"/>
      <c r="K18" s="3"/>
      <c r="L18" s="3"/>
      <c r="N18" s="3"/>
      <c r="O18" s="51"/>
      <c r="P18" s="51"/>
      <c r="Q18" s="51"/>
      <c r="R18" s="51"/>
      <c r="S18" s="51"/>
      <c r="T18" s="51"/>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row>
    <row r="19" spans="1:53" ht="20.100000000000001" customHeight="1">
      <c r="A19" s="3"/>
      <c r="B19" s="982">
        <v>1975</v>
      </c>
      <c r="C19" s="589">
        <v>104412</v>
      </c>
      <c r="D19" s="1400"/>
      <c r="E19" s="2406">
        <v>-17.279735072055015</v>
      </c>
      <c r="F19" s="2403">
        <v>14823</v>
      </c>
      <c r="G19" s="39"/>
      <c r="H19" s="2589">
        <v>46.053798403783624</v>
      </c>
      <c r="I19" s="3"/>
      <c r="K19" s="3"/>
      <c r="L19" s="3"/>
      <c r="N19" s="3"/>
      <c r="O19" s="51"/>
      <c r="P19" s="51"/>
      <c r="Q19" s="51"/>
      <c r="R19" s="51"/>
      <c r="S19" s="51"/>
      <c r="T19" s="51"/>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row>
    <row r="20" spans="1:53" ht="20.100000000000001" customHeight="1">
      <c r="A20" s="3"/>
      <c r="B20" s="983">
        <v>1976</v>
      </c>
      <c r="C20" s="588">
        <v>135154</v>
      </c>
      <c r="D20" s="1410"/>
      <c r="E20" s="2407">
        <v>29.442975903152895</v>
      </c>
      <c r="F20" s="2402">
        <v>30691</v>
      </c>
      <c r="G20" s="582"/>
      <c r="H20" s="1523">
        <v>107.04985495513728</v>
      </c>
      <c r="I20" s="3"/>
      <c r="K20" s="3"/>
      <c r="L20" s="3"/>
      <c r="N20" s="3"/>
      <c r="O20" s="51"/>
      <c r="P20" s="51"/>
      <c r="Q20" s="51"/>
      <c r="R20" s="51"/>
      <c r="S20" s="51"/>
      <c r="T20" s="51"/>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row>
    <row r="21" spans="1:53" ht="20.100000000000001" customHeight="1">
      <c r="A21" s="3"/>
      <c r="B21" s="982">
        <v>1977</v>
      </c>
      <c r="C21" s="589">
        <v>153209</v>
      </c>
      <c r="D21" s="1400"/>
      <c r="E21" s="2406">
        <v>13.358835106619116</v>
      </c>
      <c r="F21" s="2403">
        <v>51662</v>
      </c>
      <c r="G21" s="39"/>
      <c r="H21" s="2589">
        <v>68.329477697044737</v>
      </c>
      <c r="I21" s="3"/>
      <c r="K21" s="3"/>
      <c r="L21" s="3"/>
      <c r="N21" s="3"/>
      <c r="O21" s="51"/>
      <c r="P21" s="51"/>
      <c r="Q21" s="51"/>
      <c r="R21" s="51"/>
      <c r="S21" s="51"/>
      <c r="T21" s="51"/>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row>
    <row r="22" spans="1:53" ht="20.100000000000001" customHeight="1">
      <c r="A22" s="3"/>
      <c r="B22" s="983">
        <v>1978</v>
      </c>
      <c r="C22" s="588">
        <v>138242</v>
      </c>
      <c r="D22" s="1410"/>
      <c r="E22" s="2407">
        <v>-9.7690083480735463</v>
      </c>
      <c r="F22" s="2402">
        <v>69180</v>
      </c>
      <c r="G22" s="582"/>
      <c r="H22" s="1523">
        <v>33.908869188184738</v>
      </c>
      <c r="I22" s="3"/>
      <c r="K22" s="3"/>
      <c r="L22" s="3"/>
      <c r="N22" s="3"/>
      <c r="O22" s="51"/>
      <c r="P22" s="51"/>
      <c r="Q22" s="51"/>
      <c r="R22" s="51"/>
      <c r="S22" s="51"/>
      <c r="T22" s="51"/>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row>
    <row r="23" spans="1:53" ht="20.100000000000001" customHeight="1">
      <c r="A23" s="3"/>
      <c r="B23" s="982">
        <v>1979</v>
      </c>
      <c r="C23" s="589">
        <v>213183</v>
      </c>
      <c r="D23" s="1400"/>
      <c r="E23" s="2406">
        <v>54.210008535756138</v>
      </c>
      <c r="F23" s="2403">
        <v>82223</v>
      </c>
      <c r="G23" s="39"/>
      <c r="H23" s="2589">
        <v>18.853714946516334</v>
      </c>
      <c r="I23" s="3"/>
      <c r="K23" s="3"/>
      <c r="L23" s="3"/>
      <c r="N23" s="3"/>
      <c r="O23" s="51"/>
      <c r="P23" s="51"/>
      <c r="Q23" s="51"/>
      <c r="R23" s="51"/>
      <c r="S23" s="51"/>
      <c r="T23" s="51"/>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row>
    <row r="24" spans="1:53" ht="20.100000000000001" customHeight="1">
      <c r="A24" s="3"/>
      <c r="B24" s="983">
        <v>1980</v>
      </c>
      <c r="C24" s="588">
        <v>362885</v>
      </c>
      <c r="D24" s="1410"/>
      <c r="E24" s="2407">
        <v>70.22229727511106</v>
      </c>
      <c r="F24" s="2402">
        <v>100350</v>
      </c>
      <c r="G24" s="582"/>
      <c r="H24" s="1523">
        <v>22.046142806757231</v>
      </c>
      <c r="I24" s="3"/>
      <c r="K24" s="3"/>
      <c r="L24" s="3"/>
      <c r="N24" s="3"/>
      <c r="O24" s="51"/>
      <c r="P24" s="51"/>
      <c r="Q24" s="51"/>
      <c r="R24" s="51"/>
      <c r="S24" s="51"/>
      <c r="T24" s="51"/>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row>
    <row r="25" spans="1:53" ht="20.100000000000001" customHeight="1">
      <c r="A25" s="3"/>
      <c r="B25" s="982">
        <v>1981</v>
      </c>
      <c r="C25" s="589">
        <v>405481</v>
      </c>
      <c r="D25" s="1400"/>
      <c r="E25" s="2406">
        <v>11.738153960621133</v>
      </c>
      <c r="F25" s="2403">
        <v>119298</v>
      </c>
      <c r="G25" s="39"/>
      <c r="H25" s="2589">
        <v>18.881913303437965</v>
      </c>
      <c r="I25" s="3"/>
      <c r="K25" s="3"/>
      <c r="L25" s="3"/>
      <c r="N25" s="3"/>
      <c r="O25" s="51"/>
      <c r="P25" s="51"/>
      <c r="Q25" s="51"/>
      <c r="R25" s="51"/>
      <c r="S25" s="51"/>
      <c r="T25" s="51"/>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row>
    <row r="26" spans="1:53" ht="20.100000000000001" customHeight="1">
      <c r="A26" s="3"/>
      <c r="B26" s="983">
        <v>1982</v>
      </c>
      <c r="C26" s="588">
        <v>271090</v>
      </c>
      <c r="D26" s="1410"/>
      <c r="E26" s="2407">
        <v>-33.143599823419592</v>
      </c>
      <c r="F26" s="2402">
        <v>139335</v>
      </c>
      <c r="G26" s="582"/>
      <c r="H26" s="1523">
        <v>16.795755167731226</v>
      </c>
      <c r="I26" s="3"/>
      <c r="K26" s="3"/>
      <c r="L26" s="3"/>
      <c r="N26" s="3"/>
      <c r="O26" s="51"/>
      <c r="P26" s="51"/>
      <c r="Q26" s="51"/>
      <c r="R26" s="51"/>
      <c r="S26" s="51"/>
      <c r="T26" s="51"/>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row>
    <row r="27" spans="1:53" ht="20.100000000000001" customHeight="1">
      <c r="A27" s="3"/>
      <c r="B27" s="982">
        <v>1983</v>
      </c>
      <c r="C27" s="589">
        <v>158444</v>
      </c>
      <c r="D27" s="1400"/>
      <c r="E27" s="2406">
        <v>-41.552989781991222</v>
      </c>
      <c r="F27" s="2403">
        <v>135417</v>
      </c>
      <c r="G27" s="39"/>
      <c r="H27" s="2589">
        <v>-2.8119280869846053</v>
      </c>
      <c r="I27" s="3"/>
      <c r="K27" s="3"/>
      <c r="L27" s="3"/>
      <c r="N27" s="3"/>
      <c r="O27" s="51"/>
      <c r="P27" s="51"/>
      <c r="Q27" s="51"/>
      <c r="R27" s="51"/>
      <c r="S27" s="51"/>
      <c r="T27" s="51"/>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row>
    <row r="28" spans="1:53" ht="20.100000000000001" customHeight="1">
      <c r="A28" s="3"/>
      <c r="B28" s="983">
        <v>1984</v>
      </c>
      <c r="C28" s="588">
        <v>132220</v>
      </c>
      <c r="D28" s="1410"/>
      <c r="E28" s="2407">
        <v>-16.550958067203556</v>
      </c>
      <c r="F28" s="2402">
        <v>118737</v>
      </c>
      <c r="G28" s="582"/>
      <c r="H28" s="1523">
        <v>-12.317508141518422</v>
      </c>
      <c r="I28" s="3"/>
      <c r="K28" s="3"/>
      <c r="L28" s="3"/>
      <c r="N28" s="3"/>
      <c r="O28" s="51"/>
      <c r="P28" s="51"/>
      <c r="Q28" s="51"/>
      <c r="R28" s="51"/>
      <c r="S28" s="51"/>
      <c r="T28" s="51"/>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row>
    <row r="29" spans="1:53" ht="20.100000000000001" customHeight="1">
      <c r="A29" s="3"/>
      <c r="B29" s="982">
        <v>1985</v>
      </c>
      <c r="C29" s="589">
        <v>99536</v>
      </c>
      <c r="D29" s="1400"/>
      <c r="E29" s="2406">
        <v>-24.719407048857963</v>
      </c>
      <c r="F29" s="2403">
        <v>85563.6</v>
      </c>
      <c r="G29" s="39"/>
      <c r="H29" s="2589">
        <v>-27.938553273200426</v>
      </c>
      <c r="I29" s="3"/>
      <c r="K29" s="3"/>
      <c r="L29" s="3"/>
      <c r="N29" s="3"/>
      <c r="O29" s="51"/>
      <c r="P29" s="51"/>
      <c r="Q29" s="51"/>
      <c r="R29" s="51"/>
      <c r="S29" s="51"/>
      <c r="T29" s="51"/>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row>
    <row r="30" spans="1:53" ht="20.100000000000001" customHeight="1">
      <c r="A30" s="3"/>
      <c r="B30" s="983">
        <v>1986</v>
      </c>
      <c r="C30" s="588">
        <v>74678</v>
      </c>
      <c r="D30" s="1410"/>
      <c r="E30" s="2407">
        <v>-24.973878797620959</v>
      </c>
      <c r="F30" s="2402">
        <v>70779.600000000006</v>
      </c>
      <c r="G30" s="582"/>
      <c r="H30" s="1523">
        <v>-17.278375383924939</v>
      </c>
      <c r="I30" s="3"/>
      <c r="K30" s="3"/>
      <c r="L30" s="3"/>
      <c r="N30" s="3"/>
      <c r="O30" s="51"/>
      <c r="P30" s="51"/>
      <c r="Q30" s="51"/>
      <c r="R30" s="51"/>
      <c r="S30" s="51"/>
      <c r="T30" s="51"/>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row>
    <row r="31" spans="1:53" ht="20.100000000000001" customHeight="1">
      <c r="A31" s="3"/>
      <c r="B31" s="982">
        <v>1987</v>
      </c>
      <c r="C31" s="589">
        <v>86880</v>
      </c>
      <c r="D31" s="1400"/>
      <c r="E31" s="2406">
        <v>16.339484185436142</v>
      </c>
      <c r="F31" s="2403">
        <v>75312.2</v>
      </c>
      <c r="G31" s="39"/>
      <c r="H31" s="2589">
        <v>6.403822570345115</v>
      </c>
      <c r="I31" s="3"/>
      <c r="K31" s="3"/>
      <c r="L31" s="3"/>
      <c r="N31" s="3"/>
      <c r="O31" s="51"/>
      <c r="P31" s="51"/>
      <c r="Q31" s="51"/>
      <c r="R31" s="51"/>
      <c r="S31" s="51"/>
      <c r="T31" s="51"/>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row>
    <row r="32" spans="1:53" ht="20.100000000000001" customHeight="1">
      <c r="A32" s="3"/>
      <c r="B32" s="983">
        <v>1988</v>
      </c>
      <c r="C32" s="588">
        <v>91288</v>
      </c>
      <c r="D32" s="1410"/>
      <c r="E32" s="2407">
        <v>5.0736648250460403</v>
      </c>
      <c r="F32" s="2402">
        <v>81606.2</v>
      </c>
      <c r="G32" s="582"/>
      <c r="H32" s="1523">
        <v>8.3572117133744594</v>
      </c>
      <c r="I32" s="3"/>
      <c r="K32" s="3"/>
      <c r="L32" s="3"/>
      <c r="N32" s="3"/>
      <c r="O32" s="51"/>
      <c r="P32" s="51"/>
      <c r="Q32" s="51"/>
      <c r="R32" s="51"/>
      <c r="S32" s="51"/>
      <c r="T32" s="51"/>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row>
    <row r="33" spans="1:53" ht="20.100000000000001" customHeight="1">
      <c r="A33" s="3"/>
      <c r="B33" s="982">
        <v>1989</v>
      </c>
      <c r="C33" s="589">
        <v>106294</v>
      </c>
      <c r="D33" s="1400"/>
      <c r="E33" s="2406">
        <v>16.438086057313122</v>
      </c>
      <c r="F33" s="2403">
        <v>79277.2</v>
      </c>
      <c r="G33" s="39"/>
      <c r="H33" s="2589">
        <v>-2.8539498224399615</v>
      </c>
      <c r="I33" s="3"/>
      <c r="K33" s="3"/>
      <c r="L33" s="3"/>
      <c r="N33" s="3"/>
      <c r="O33" s="51"/>
      <c r="P33" s="51"/>
      <c r="Q33" s="51"/>
      <c r="R33" s="51"/>
      <c r="S33" s="51"/>
      <c r="T33" s="51"/>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row>
    <row r="34" spans="1:53" ht="20.100000000000001" customHeight="1">
      <c r="A34" s="3"/>
      <c r="B34" s="983">
        <v>1990</v>
      </c>
      <c r="C34" s="588">
        <v>166339</v>
      </c>
      <c r="D34" s="1410"/>
      <c r="E34" s="2407">
        <v>56.489547857828292</v>
      </c>
      <c r="F34" s="2402">
        <v>90282</v>
      </c>
      <c r="G34" s="582"/>
      <c r="H34" s="1523">
        <v>13.881418617206464</v>
      </c>
      <c r="I34" s="3"/>
      <c r="K34" s="3"/>
      <c r="L34" s="3"/>
      <c r="N34" s="3"/>
      <c r="O34" s="51"/>
      <c r="P34" s="51"/>
      <c r="Q34" s="51"/>
      <c r="R34" s="51"/>
      <c r="S34" s="51"/>
      <c r="T34" s="51"/>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row>
    <row r="35" spans="1:53" ht="20.100000000000001" customHeight="1">
      <c r="A35" s="3"/>
      <c r="B35" s="982">
        <v>1991</v>
      </c>
      <c r="C35" s="589">
        <v>178636</v>
      </c>
      <c r="D35" s="1400"/>
      <c r="E35" s="2406">
        <v>7.3927341152706214</v>
      </c>
      <c r="F35" s="2403">
        <v>109387.1</v>
      </c>
      <c r="G35" s="39"/>
      <c r="H35" s="2589">
        <v>21.161582596752403</v>
      </c>
      <c r="I35" s="3"/>
      <c r="K35" s="3"/>
      <c r="L35" s="3"/>
      <c r="N35" s="3"/>
      <c r="O35" s="51"/>
      <c r="P35" s="51"/>
      <c r="Q35" s="51"/>
      <c r="R35" s="51"/>
      <c r="S35" s="51"/>
      <c r="T35" s="51"/>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row>
    <row r="36" spans="1:53" ht="20.100000000000001" customHeight="1">
      <c r="A36" s="3"/>
      <c r="B36" s="983">
        <v>1992</v>
      </c>
      <c r="C36" s="588">
        <v>188325</v>
      </c>
      <c r="D36" s="1410"/>
      <c r="E36" s="2407">
        <v>5.4238787254528766</v>
      </c>
      <c r="F36" s="2402">
        <v>124605.9</v>
      </c>
      <c r="G36" s="582"/>
      <c r="H36" s="1523">
        <v>13.912792276237315</v>
      </c>
      <c r="I36" s="3"/>
      <c r="K36" s="3"/>
      <c r="L36" s="3"/>
      <c r="N36" s="3"/>
      <c r="O36" s="51"/>
      <c r="P36" s="51"/>
      <c r="Q36" s="51"/>
      <c r="R36" s="51"/>
      <c r="S36" s="51"/>
      <c r="T36" s="51"/>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row>
    <row r="37" spans="1:53" ht="20.100000000000001" customHeight="1">
      <c r="A37" s="3"/>
      <c r="B37" s="982">
        <v>1993</v>
      </c>
      <c r="C37" s="589">
        <v>158770</v>
      </c>
      <c r="D37" s="1400"/>
      <c r="E37" s="2406">
        <v>-15.69361476171512</v>
      </c>
      <c r="F37" s="2403">
        <v>105616.3</v>
      </c>
      <c r="G37" s="39"/>
      <c r="H37" s="2589">
        <v>-15.239727813851506</v>
      </c>
      <c r="I37" s="3"/>
      <c r="K37" s="3"/>
      <c r="L37" s="3"/>
      <c r="N37" s="3"/>
      <c r="O37" s="51"/>
      <c r="P37" s="51"/>
      <c r="Q37" s="51"/>
      <c r="R37" s="51"/>
      <c r="S37" s="51"/>
      <c r="T37" s="51"/>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row>
    <row r="38" spans="1:53" ht="20.100000000000001" customHeight="1">
      <c r="A38" s="3"/>
      <c r="B38" s="983">
        <v>1994</v>
      </c>
      <c r="C38" s="588">
        <v>159590</v>
      </c>
      <c r="D38" s="1410"/>
      <c r="E38" s="2407">
        <v>0.51647036593814954</v>
      </c>
      <c r="F38" s="2402">
        <v>87193</v>
      </c>
      <c r="G38" s="582"/>
      <c r="H38" s="1523">
        <v>-17.443614290597193</v>
      </c>
      <c r="I38" s="3"/>
      <c r="K38" s="3"/>
      <c r="L38" s="3"/>
      <c r="N38" s="3"/>
      <c r="O38" s="51"/>
      <c r="P38" s="51"/>
      <c r="Q38" s="51"/>
      <c r="R38" s="51"/>
      <c r="S38" s="51"/>
      <c r="T38" s="51"/>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row>
    <row r="39" spans="1:53" ht="20.100000000000001" customHeight="1">
      <c r="A39" s="3"/>
      <c r="B39" s="982">
        <v>1995</v>
      </c>
      <c r="C39" s="589">
        <v>187403</v>
      </c>
      <c r="D39" s="1400"/>
      <c r="E39" s="2406">
        <v>17.427783695720283</v>
      </c>
      <c r="F39" s="2403">
        <v>105187</v>
      </c>
      <c r="G39" s="39"/>
      <c r="H39" s="2589">
        <v>20.636977739038684</v>
      </c>
      <c r="I39" s="3"/>
      <c r="K39" s="3"/>
      <c r="L39" s="3"/>
      <c r="N39" s="3"/>
      <c r="O39" s="51"/>
      <c r="P39" s="51"/>
      <c r="Q39" s="51"/>
      <c r="R39" s="51"/>
      <c r="S39" s="51"/>
      <c r="T39" s="51"/>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row>
    <row r="40" spans="1:53" ht="20.100000000000001" customHeight="1">
      <c r="A40" s="3"/>
      <c r="B40" s="983">
        <v>1996</v>
      </c>
      <c r="C40" s="588">
        <v>227428</v>
      </c>
      <c r="D40" s="1410"/>
      <c r="E40" s="2407">
        <v>21.357715724935034</v>
      </c>
      <c r="F40" s="2402">
        <v>103979</v>
      </c>
      <c r="G40" s="582"/>
      <c r="H40" s="1523">
        <v>-1.1484308897487332</v>
      </c>
      <c r="I40" s="3"/>
      <c r="K40" s="3"/>
      <c r="L40" s="3"/>
      <c r="N40" s="3"/>
      <c r="O40" s="51"/>
      <c r="P40" s="51"/>
      <c r="Q40" s="51"/>
      <c r="R40" s="51"/>
      <c r="S40" s="51"/>
      <c r="T40" s="51"/>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row>
    <row r="41" spans="1:53" ht="20.100000000000001" customHeight="1">
      <c r="A41" s="3"/>
      <c r="B41" s="982">
        <v>1997</v>
      </c>
      <c r="C41" s="589">
        <v>227443</v>
      </c>
      <c r="D41" s="1400"/>
      <c r="E41" s="2406">
        <v>6.5954939585275343E-3</v>
      </c>
      <c r="F41" s="2403">
        <v>107643</v>
      </c>
      <c r="G41" s="39"/>
      <c r="H41" s="2589">
        <v>3.5237884572846441</v>
      </c>
      <c r="I41" s="3"/>
      <c r="K41" s="3"/>
      <c r="L41" s="3"/>
      <c r="N41" s="3"/>
      <c r="O41" s="51"/>
      <c r="P41" s="51"/>
      <c r="Q41" s="51"/>
      <c r="R41" s="51"/>
      <c r="S41" s="51"/>
      <c r="T41" s="51"/>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row>
    <row r="42" spans="1:53" ht="20.100000000000001" customHeight="1">
      <c r="A42" s="3"/>
      <c r="B42" s="983">
        <v>1998</v>
      </c>
      <c r="C42" s="588">
        <v>145388</v>
      </c>
      <c r="D42" s="1410"/>
      <c r="E42" s="2407">
        <v>-36.077170983499165</v>
      </c>
      <c r="F42" s="2402">
        <v>112397</v>
      </c>
      <c r="G42" s="582"/>
      <c r="H42" s="1523">
        <v>4.4164506749161578</v>
      </c>
      <c r="I42" s="3"/>
      <c r="K42" s="3"/>
      <c r="L42" s="3"/>
      <c r="N42" s="3"/>
      <c r="O42" s="51"/>
      <c r="P42" s="51"/>
      <c r="Q42" s="51"/>
      <c r="R42" s="51"/>
      <c r="S42" s="51"/>
      <c r="T42" s="51"/>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row>
    <row r="43" spans="1:53" ht="20.100000000000001" customHeight="1">
      <c r="A43" s="3"/>
      <c r="B43" s="982">
        <v>1999</v>
      </c>
      <c r="C43" s="589">
        <v>190084</v>
      </c>
      <c r="D43" s="1285"/>
      <c r="E43" s="2406">
        <v>30.742564723360939</v>
      </c>
      <c r="F43" s="2403">
        <v>104980</v>
      </c>
      <c r="G43" s="39"/>
      <c r="H43" s="2589">
        <v>-6.5989305764388728</v>
      </c>
      <c r="I43" s="3"/>
      <c r="K43" s="3"/>
      <c r="L43" s="3"/>
      <c r="N43" s="3"/>
      <c r="O43" s="51"/>
      <c r="P43" s="51"/>
      <c r="Q43" s="51"/>
      <c r="R43" s="51"/>
      <c r="S43" s="51"/>
      <c r="T43" s="51"/>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row>
    <row r="44" spans="1:53" ht="20.100000000000001" customHeight="1">
      <c r="A44" s="3"/>
      <c r="B44" s="983">
        <v>2000</v>
      </c>
      <c r="C44" s="588">
        <v>290553</v>
      </c>
      <c r="D44" s="1920"/>
      <c r="E44" s="2407">
        <v>52.855053555270302</v>
      </c>
      <c r="F44" s="2402">
        <v>113240</v>
      </c>
      <c r="G44" s="1284"/>
      <c r="H44" s="1523">
        <v>7.8681653648313965</v>
      </c>
      <c r="I44" s="3"/>
      <c r="K44" s="3"/>
      <c r="L44" s="3"/>
      <c r="N44" s="3"/>
      <c r="O44" s="51"/>
      <c r="P44" s="51"/>
      <c r="Q44" s="51"/>
      <c r="R44" s="51"/>
      <c r="S44" s="51"/>
      <c r="T44" s="51"/>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row>
    <row r="45" spans="1:53" ht="20.100000000000001" customHeight="1">
      <c r="A45" s="3"/>
      <c r="B45" s="982">
        <v>2001</v>
      </c>
      <c r="C45" s="589">
        <v>254898</v>
      </c>
      <c r="D45" s="1285"/>
      <c r="E45" s="2406">
        <v>-12.27142724391075</v>
      </c>
      <c r="F45" s="2403">
        <v>116931</v>
      </c>
      <c r="G45" s="129"/>
      <c r="H45" s="2589">
        <v>3.2594489579653829</v>
      </c>
      <c r="I45" s="3"/>
      <c r="K45" s="3"/>
      <c r="L45" s="3"/>
      <c r="N45" s="3"/>
      <c r="O45" s="51"/>
      <c r="P45" s="51"/>
      <c r="Q45" s="51"/>
      <c r="R45" s="51"/>
      <c r="S45" s="51"/>
      <c r="T45" s="51"/>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row>
    <row r="46" spans="1:53" ht="20.100000000000001" customHeight="1">
      <c r="A46" s="3"/>
      <c r="B46" s="983">
        <v>2002</v>
      </c>
      <c r="C46" s="588">
        <v>271741</v>
      </c>
      <c r="D46" s="1920"/>
      <c r="E46" s="2407">
        <v>6.6077411356699551</v>
      </c>
      <c r="F46" s="2402">
        <v>121089</v>
      </c>
      <c r="G46" s="1284"/>
      <c r="H46" s="1523">
        <v>3.5559432485824973</v>
      </c>
      <c r="I46" s="3"/>
      <c r="K46" s="3"/>
      <c r="L46" s="3"/>
      <c r="N46" s="3"/>
      <c r="O46" s="51"/>
      <c r="P46" s="51"/>
      <c r="Q46" s="51"/>
      <c r="R46" s="51"/>
      <c r="S46" s="51"/>
      <c r="T46" s="51"/>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row>
    <row r="47" spans="1:53" ht="20.100000000000001" customHeight="1">
      <c r="A47" s="3"/>
      <c r="B47" s="982">
        <v>2003</v>
      </c>
      <c r="C47" s="589">
        <v>349664</v>
      </c>
      <c r="D47" s="1285"/>
      <c r="E47" s="2406">
        <v>28.675466712789017</v>
      </c>
      <c r="F47" s="2403">
        <v>156391</v>
      </c>
      <c r="G47" s="129"/>
      <c r="H47" s="2589">
        <v>29.153762934700922</v>
      </c>
      <c r="I47" s="3"/>
      <c r="K47" s="3"/>
      <c r="L47" s="3"/>
      <c r="N47" s="3"/>
      <c r="O47" s="51"/>
      <c r="P47" s="51"/>
      <c r="Q47" s="51"/>
      <c r="R47" s="51"/>
      <c r="S47" s="51"/>
      <c r="T47" s="51"/>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row>
    <row r="48" spans="1:53" ht="20.100000000000001" customHeight="1">
      <c r="A48" s="3"/>
      <c r="B48" s="983">
        <v>2004</v>
      </c>
      <c r="C48" s="588">
        <v>472491</v>
      </c>
      <c r="D48" s="1920"/>
      <c r="E48" s="2407">
        <v>35.127150636039168</v>
      </c>
      <c r="F48" s="2402">
        <v>177659</v>
      </c>
      <c r="G48" s="1284"/>
      <c r="H48" s="1523">
        <v>13.599248038569995</v>
      </c>
      <c r="I48" s="3"/>
      <c r="K48" s="3"/>
      <c r="L48" s="3"/>
      <c r="N48" s="3"/>
      <c r="O48" s="51"/>
      <c r="P48" s="51"/>
      <c r="Q48" s="51"/>
      <c r="R48" s="51"/>
      <c r="S48" s="51"/>
      <c r="T48" s="51"/>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row>
    <row r="49" spans="1:53" ht="20.100000000000001" customHeight="1">
      <c r="A49" s="3"/>
      <c r="B49" s="982">
        <v>2005</v>
      </c>
      <c r="C49" s="589">
        <v>677144</v>
      </c>
      <c r="D49" s="1285"/>
      <c r="E49" s="2406">
        <v>43.313629254313838</v>
      </c>
      <c r="F49" s="2403">
        <v>222985</v>
      </c>
      <c r="G49" s="129"/>
      <c r="H49" s="2589">
        <v>25.512920820223012</v>
      </c>
      <c r="I49" s="3"/>
      <c r="K49" s="3"/>
      <c r="L49" s="3"/>
      <c r="N49" s="3"/>
      <c r="O49" s="51"/>
      <c r="P49" s="51"/>
      <c r="Q49" s="51"/>
      <c r="R49" s="51"/>
      <c r="S49" s="51"/>
      <c r="T49" s="51"/>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row>
    <row r="50" spans="1:53" ht="20.100000000000001" customHeight="1">
      <c r="A50" s="3"/>
      <c r="B50" s="983">
        <v>2006</v>
      </c>
      <c r="C50" s="588">
        <v>791339</v>
      </c>
      <c r="D50" s="1920"/>
      <c r="E50" s="2408">
        <v>16.864212043523978</v>
      </c>
      <c r="F50" s="2402">
        <v>261401.5</v>
      </c>
      <c r="G50" s="1284"/>
      <c r="H50" s="1523">
        <v>17.228288898356393</v>
      </c>
      <c r="I50" s="3"/>
      <c r="K50" s="3"/>
      <c r="L50" s="3"/>
      <c r="N50" s="3"/>
      <c r="O50" s="51"/>
      <c r="P50" s="51"/>
      <c r="Q50" s="51"/>
      <c r="R50" s="51"/>
      <c r="S50" s="51"/>
      <c r="T50" s="51"/>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row>
    <row r="51" spans="1:53" ht="20.100000000000001" customHeight="1">
      <c r="A51" s="3"/>
      <c r="B51" s="982">
        <v>2007</v>
      </c>
      <c r="C51" s="589">
        <v>874403</v>
      </c>
      <c r="D51" s="1285"/>
      <c r="E51" s="2409">
        <v>10.496639240578311</v>
      </c>
      <c r="F51" s="2403">
        <v>338088</v>
      </c>
      <c r="G51" s="129"/>
      <c r="H51" s="2589">
        <v>29.336671748249344</v>
      </c>
      <c r="I51" s="3"/>
      <c r="K51" s="3"/>
      <c r="L51" s="3"/>
      <c r="N51" s="3"/>
      <c r="O51" s="51"/>
      <c r="P51" s="51"/>
      <c r="Q51" s="51"/>
      <c r="R51" s="51"/>
      <c r="S51" s="51"/>
      <c r="T51" s="51"/>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row>
    <row r="52" spans="1:53" ht="20.100000000000001" customHeight="1">
      <c r="A52" s="3"/>
      <c r="B52" s="983">
        <v>2008</v>
      </c>
      <c r="C52" s="588">
        <v>1175482</v>
      </c>
      <c r="D52" s="1921"/>
      <c r="E52" s="2408">
        <v>34.432521388879039</v>
      </c>
      <c r="F52" s="2402">
        <v>431753</v>
      </c>
      <c r="G52" s="1284"/>
      <c r="H52" s="1523">
        <v>27.704325501052978</v>
      </c>
      <c r="I52" s="3"/>
      <c r="K52" s="3"/>
      <c r="L52" s="3"/>
      <c r="N52" s="3"/>
      <c r="O52" s="51"/>
      <c r="P52" s="51"/>
      <c r="Q52" s="51"/>
      <c r="R52" s="51"/>
      <c r="S52" s="51"/>
      <c r="T52" s="51"/>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row>
    <row r="53" spans="1:53" ht="20.100000000000001" customHeight="1">
      <c r="A53" s="3"/>
      <c r="B53" s="982">
        <v>2009</v>
      </c>
      <c r="C53" s="589">
        <v>721109</v>
      </c>
      <c r="D53" s="1285"/>
      <c r="E53" s="2409">
        <v>-38.654186112590409</v>
      </c>
      <c r="F53" s="2403">
        <v>358290.2</v>
      </c>
      <c r="G53" s="129"/>
      <c r="H53" s="2589">
        <v>-17.015006265156231</v>
      </c>
      <c r="I53" s="3"/>
      <c r="K53" s="3"/>
      <c r="L53" s="3"/>
      <c r="N53" s="3"/>
      <c r="O53" s="51"/>
      <c r="P53" s="51"/>
      <c r="Q53" s="51"/>
      <c r="R53" s="51"/>
      <c r="S53" s="51"/>
      <c r="T53" s="51"/>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row>
    <row r="54" spans="1:53" ht="20.100000000000001" customHeight="1">
      <c r="A54" s="3"/>
      <c r="B54" s="983">
        <v>2010</v>
      </c>
      <c r="C54" s="588">
        <v>941785</v>
      </c>
      <c r="D54" s="1921"/>
      <c r="E54" s="2408">
        <v>30.602308388884342</v>
      </c>
      <c r="F54" s="2402">
        <v>400736</v>
      </c>
      <c r="G54" s="1284"/>
      <c r="H54" s="1523">
        <v>11.84676555484911</v>
      </c>
      <c r="I54" s="3"/>
      <c r="K54" s="3"/>
      <c r="L54" s="3"/>
      <c r="N54" s="3"/>
      <c r="O54" s="51"/>
      <c r="P54" s="51"/>
      <c r="Q54" s="51"/>
      <c r="R54" s="51"/>
      <c r="S54" s="51"/>
      <c r="T54" s="51"/>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row>
    <row r="55" spans="1:53" ht="20.100000000000001" customHeight="1">
      <c r="A55" s="3"/>
      <c r="B55" s="982">
        <v>2011</v>
      </c>
      <c r="C55" s="589">
        <v>1367620</v>
      </c>
      <c r="D55" s="1285"/>
      <c r="E55" s="2409">
        <v>45.215733952016649</v>
      </c>
      <c r="F55" s="2403">
        <v>493449</v>
      </c>
      <c r="G55" s="129"/>
      <c r="H55" s="2589">
        <v>23.135680348159386</v>
      </c>
      <c r="I55" s="3"/>
      <c r="K55" s="3"/>
      <c r="L55" s="3"/>
      <c r="N55" s="3"/>
      <c r="O55" s="51"/>
      <c r="P55" s="51"/>
      <c r="Q55" s="51"/>
      <c r="R55" s="51"/>
      <c r="S55" s="51"/>
      <c r="T55" s="51"/>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row>
    <row r="56" spans="1:53" ht="20.100000000000001" customHeight="1">
      <c r="A56" s="3"/>
      <c r="B56" s="983">
        <v>2012</v>
      </c>
      <c r="C56" s="588">
        <v>1456502</v>
      </c>
      <c r="D56" s="1921"/>
      <c r="E56" s="2408">
        <v>6.4990275076410118</v>
      </c>
      <c r="F56" s="2402">
        <v>583473</v>
      </c>
      <c r="G56" s="1284"/>
      <c r="H56" s="1523">
        <v>18.243830669430881</v>
      </c>
      <c r="I56" s="3"/>
      <c r="K56" s="3"/>
      <c r="L56" s="3"/>
      <c r="N56" s="3"/>
      <c r="O56" s="51"/>
      <c r="P56" s="51"/>
      <c r="Q56" s="51"/>
      <c r="R56" s="51"/>
      <c r="S56" s="51"/>
      <c r="T56" s="51"/>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row>
    <row r="57" spans="1:53" ht="20.100000000000001" customHeight="1">
      <c r="A57" s="3"/>
      <c r="B57" s="5371">
        <v>2013</v>
      </c>
      <c r="C57" s="589">
        <v>1409524</v>
      </c>
      <c r="D57" s="1285"/>
      <c r="E57" s="2409">
        <v>-3.2253989352572123</v>
      </c>
      <c r="F57" s="2403">
        <v>630582</v>
      </c>
      <c r="G57" s="129"/>
      <c r="H57" s="2589">
        <v>8.0738954501750726</v>
      </c>
      <c r="I57" s="3"/>
      <c r="K57" s="3"/>
      <c r="L57" s="3"/>
      <c r="N57" s="3"/>
      <c r="O57" s="51"/>
      <c r="P57" s="51"/>
      <c r="Q57" s="51"/>
      <c r="R57" s="51"/>
      <c r="S57" s="51"/>
      <c r="T57" s="51"/>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row>
    <row r="58" spans="1:53" ht="20.100000000000001" customHeight="1">
      <c r="A58" s="3"/>
      <c r="B58" s="4796" t="s">
        <v>1982</v>
      </c>
      <c r="C58" s="588">
        <v>1284122</v>
      </c>
      <c r="D58" s="1921"/>
      <c r="E58" s="2408">
        <v>-8.8967623112483363</v>
      </c>
      <c r="F58" s="2402">
        <v>651876</v>
      </c>
      <c r="G58" s="1284"/>
      <c r="H58" s="1523">
        <v>3.3768804057204296</v>
      </c>
      <c r="I58" s="3"/>
      <c r="K58" s="3"/>
      <c r="L58" s="3"/>
      <c r="N58" s="3"/>
      <c r="O58" s="51"/>
      <c r="P58" s="51"/>
      <c r="Q58" s="51"/>
      <c r="R58" s="51"/>
      <c r="S58" s="51"/>
      <c r="T58" s="51"/>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row>
    <row r="59" spans="1:53" ht="20.100000000000001" customHeight="1">
      <c r="A59" s="3"/>
      <c r="B59" s="5372" t="s">
        <v>4666</v>
      </c>
      <c r="C59" s="589">
        <v>763313</v>
      </c>
      <c r="D59" s="1285"/>
      <c r="E59" s="4411">
        <v>-40.6</v>
      </c>
      <c r="F59" s="2403">
        <v>655033</v>
      </c>
      <c r="G59" s="4364"/>
      <c r="H59" s="4412">
        <v>0.5</v>
      </c>
      <c r="I59" s="3"/>
      <c r="K59" s="3"/>
      <c r="L59" s="3"/>
      <c r="N59" s="3"/>
      <c r="O59" s="51"/>
      <c r="P59" s="51"/>
      <c r="Q59" s="51"/>
      <c r="R59" s="51"/>
      <c r="S59" s="51"/>
      <c r="T59" s="51"/>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row>
    <row r="60" spans="1:53" ht="4.5" customHeight="1" thickBot="1">
      <c r="A60" s="3"/>
      <c r="B60" s="1922"/>
      <c r="C60" s="1923"/>
      <c r="D60" s="1924"/>
      <c r="E60" s="3603"/>
      <c r="F60" s="1926"/>
      <c r="G60" s="1927"/>
      <c r="H60" s="1928"/>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row>
    <row r="61" spans="1:53" ht="8.25" customHeight="1">
      <c r="A61" s="3"/>
      <c r="B61" s="583"/>
      <c r="C61" s="2367"/>
      <c r="D61" s="39"/>
      <c r="E61" s="39"/>
      <c r="F61" s="2367"/>
      <c r="G61" s="39"/>
      <c r="H61" s="39"/>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row>
    <row r="62" spans="1:53" ht="16.5">
      <c r="A62" s="3"/>
      <c r="B62" s="591" t="s">
        <v>1670</v>
      </c>
      <c r="C62" s="5488" t="s">
        <v>4695</v>
      </c>
      <c r="D62" s="593"/>
      <c r="F62" s="594"/>
      <c r="G62" s="595"/>
      <c r="H62" s="4051" t="s">
        <v>5094</v>
      </c>
      <c r="I62" s="1919"/>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row>
    <row r="63" spans="1:53">
      <c r="A63" s="3"/>
      <c r="B63" s="591" t="s">
        <v>1671</v>
      </c>
      <c r="C63" s="592"/>
      <c r="D63" s="592"/>
      <c r="E63" s="592"/>
      <c r="F63" s="595"/>
      <c r="G63" s="592"/>
      <c r="H63" s="915" t="s">
        <v>3273</v>
      </c>
      <c r="I63" s="19"/>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row>
    <row r="64" spans="1:53">
      <c r="A64" s="3"/>
      <c r="B64" s="915" t="s">
        <v>4451</v>
      </c>
      <c r="C64" s="592"/>
      <c r="D64" s="592"/>
      <c r="E64" s="592"/>
      <c r="F64" s="592"/>
      <c r="G64" s="592"/>
      <c r="H64" s="592"/>
      <c r="I64" s="19"/>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row>
    <row r="65" spans="1:53">
      <c r="A65" s="3"/>
      <c r="B65" s="14"/>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row>
    <row r="66" spans="1:53">
      <c r="A66" s="3"/>
      <c r="B66" s="14"/>
      <c r="C66" s="3"/>
      <c r="D66" s="3"/>
      <c r="E66" s="3"/>
      <c r="F66" s="3"/>
      <c r="G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row>
    <row r="67" spans="1:53">
      <c r="A67" s="3"/>
      <c r="B67" s="14"/>
      <c r="C67" s="3"/>
      <c r="D67" s="3"/>
      <c r="E67" s="3"/>
      <c r="F67" s="3"/>
      <c r="G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row>
    <row r="68" spans="1:53">
      <c r="A68" s="3"/>
      <c r="B68" s="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row>
    <row r="69" spans="1:53">
      <c r="A69" s="3"/>
      <c r="B69" s="1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row>
    <row r="70" spans="1:53">
      <c r="A70" s="3"/>
      <c r="B70" s="14"/>
      <c r="C70" s="3"/>
      <c r="E70" s="3"/>
      <c r="F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row>
    <row r="71" spans="1:53">
      <c r="A71" s="3"/>
      <c r="B71" s="14"/>
      <c r="C71" s="3"/>
      <c r="E71" s="3"/>
      <c r="F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row>
    <row r="72" spans="1:53">
      <c r="A72" s="3"/>
      <c r="B72" s="14"/>
      <c r="C72" s="3"/>
      <c r="E72" s="3"/>
      <c r="F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row>
    <row r="73" spans="1:53">
      <c r="A73" s="3"/>
      <c r="B73" s="14"/>
      <c r="C73" s="3"/>
      <c r="E73" s="3"/>
      <c r="F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row>
    <row r="74" spans="1:53">
      <c r="A74" s="3"/>
      <c r="B74" s="14"/>
      <c r="C74" s="3"/>
      <c r="E74" s="3"/>
      <c r="F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row>
    <row r="75" spans="1:53">
      <c r="A75" s="3"/>
      <c r="B75" s="14"/>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row>
    <row r="76" spans="1:53">
      <c r="A76" s="3"/>
      <c r="B76" s="14"/>
      <c r="C76" s="51"/>
      <c r="D76" s="51"/>
      <c r="E76" s="51"/>
      <c r="F76" s="51"/>
      <c r="G76" s="51"/>
      <c r="H76" s="51"/>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row>
    <row r="77" spans="1:53">
      <c r="A77" s="3"/>
      <c r="B77" s="14"/>
      <c r="C77" s="51"/>
      <c r="D77" s="51"/>
      <c r="E77" s="51"/>
      <c r="F77" s="51"/>
      <c r="G77" s="51"/>
      <c r="H77" s="51"/>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row>
    <row r="78" spans="1:53">
      <c r="A78" s="3"/>
      <c r="B78" s="14"/>
      <c r="C78" s="51"/>
      <c r="D78" s="51"/>
      <c r="E78" s="51"/>
      <c r="F78" s="51"/>
      <c r="G78" s="51"/>
      <c r="H78" s="51"/>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row>
    <row r="79" spans="1:53">
      <c r="A79" s="3"/>
      <c r="B79" s="14"/>
      <c r="C79" s="51"/>
      <c r="D79" s="51"/>
      <c r="E79" s="51"/>
      <c r="F79" s="51"/>
      <c r="G79" s="51"/>
      <c r="H79" s="51"/>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row>
    <row r="80" spans="1:53">
      <c r="A80" s="3"/>
      <c r="B80" s="14"/>
      <c r="C80" s="51"/>
      <c r="D80" s="51"/>
      <c r="E80" s="51"/>
      <c r="F80" s="51"/>
      <c r="G80" s="51"/>
      <c r="H80" s="51"/>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row>
    <row r="81" spans="3:3">
      <c r="C81" s="51"/>
    </row>
  </sheetData>
  <mergeCells count="4">
    <mergeCell ref="A6:H6"/>
    <mergeCell ref="B5:H5"/>
    <mergeCell ref="B2:C2"/>
    <mergeCell ref="F2:J2"/>
  </mergeCells>
  <phoneticPr fontId="3" type="noConversion"/>
  <hyperlinks>
    <hyperlink ref="F2" location="'List 7'!A1" display="قائمة الأرقام القياسية لتكاليف المعيشة"/>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fitToWidth="0" fitToHeight="0" orientation="portrait"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4"/>
  <dimension ref="A1:Y27"/>
  <sheetViews>
    <sheetView showGridLines="0" showRowColHeaders="0" workbookViewId="0">
      <pane xSplit="1" ySplit="3" topLeftCell="B4" activePane="bottomRight" state="frozen"/>
      <selection activeCell="J23" sqref="J23"/>
      <selection pane="topRight" activeCell="J23" sqref="J23"/>
      <selection pane="bottomLeft" activeCell="J23" sqref="J23"/>
      <selection pane="bottomRight" activeCell="B2" sqref="B2:C2"/>
    </sheetView>
  </sheetViews>
  <sheetFormatPr defaultRowHeight="15.75"/>
  <cols>
    <col min="1" max="1" width="1.5" customWidth="1"/>
    <col min="2" max="2" width="13" customWidth="1"/>
    <col min="3" max="3" width="11.875" customWidth="1"/>
    <col min="4" max="4" width="10.625" customWidth="1"/>
    <col min="5" max="5" width="13.625" customWidth="1"/>
    <col min="6" max="6" width="16.375" customWidth="1"/>
    <col min="7" max="7" width="16.125" customWidth="1"/>
    <col min="8" max="8" width="17.5" customWidth="1"/>
    <col min="9" max="9" width="13.875" bestFit="1" customWidth="1"/>
    <col min="10" max="10" width="14.5" customWidth="1"/>
    <col min="11" max="11" width="11.5" customWidth="1"/>
    <col min="12" max="12" width="0.875" customWidth="1"/>
  </cols>
  <sheetData>
    <row r="1" spans="1:25"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25">
      <c r="A2" s="109"/>
      <c r="B2" s="6180" t="s">
        <v>4314</v>
      </c>
      <c r="C2" s="6180"/>
      <c r="D2" s="111"/>
      <c r="E2" s="111"/>
      <c r="F2" s="111"/>
      <c r="G2" s="109"/>
      <c r="H2" s="112"/>
      <c r="I2" s="6180" t="s">
        <v>4321</v>
      </c>
      <c r="J2" s="6180"/>
      <c r="K2" s="6180"/>
      <c r="L2" s="6180"/>
      <c r="M2" s="6180"/>
      <c r="N2" s="6180"/>
      <c r="O2" s="6180"/>
      <c r="P2" s="109"/>
      <c r="Q2" s="109"/>
      <c r="R2" s="109"/>
      <c r="S2" s="109"/>
      <c r="T2" s="109"/>
      <c r="U2" s="109"/>
      <c r="V2" s="109"/>
      <c r="W2" s="109"/>
      <c r="X2" s="109"/>
      <c r="Y2" s="109"/>
    </row>
    <row r="3" spans="1:25"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25" ht="16.5" thickTop="1"/>
    <row r="5" spans="1:25" ht="18.75">
      <c r="B5" s="6452" t="s">
        <v>2851</v>
      </c>
      <c r="C5" s="6452"/>
      <c r="D5" s="6452"/>
      <c r="E5" s="6452"/>
      <c r="F5" s="6452"/>
      <c r="G5" s="6452"/>
      <c r="H5" s="6452"/>
      <c r="I5" s="6452"/>
      <c r="J5" s="6452"/>
      <c r="K5" s="6452"/>
    </row>
    <row r="6" spans="1:25" ht="18.75">
      <c r="B6" s="6452" t="s">
        <v>4880</v>
      </c>
      <c r="C6" s="6452"/>
      <c r="D6" s="6452"/>
      <c r="E6" s="6452"/>
      <c r="F6" s="6452"/>
      <c r="G6" s="6452"/>
      <c r="H6" s="6452"/>
      <c r="I6" s="6452"/>
      <c r="J6" s="6452"/>
      <c r="K6" s="6452"/>
    </row>
    <row r="7" spans="1:25">
      <c r="C7" s="4260"/>
      <c r="D7" s="4260"/>
      <c r="E7" s="4260"/>
      <c r="F7" s="4260"/>
      <c r="G7" s="4260"/>
      <c r="H7" s="4260"/>
      <c r="I7" s="4260"/>
      <c r="J7" s="4260"/>
      <c r="K7" s="4260" t="s">
        <v>2852</v>
      </c>
    </row>
    <row r="8" spans="1:25" ht="5.0999999999999996" customHeight="1" thickBot="1">
      <c r="B8" s="486"/>
      <c r="C8" s="486"/>
      <c r="D8" s="486"/>
      <c r="E8" s="486"/>
      <c r="F8" s="486"/>
      <c r="G8" s="486"/>
      <c r="H8" s="486"/>
      <c r="I8" s="486"/>
      <c r="J8" s="486"/>
      <c r="K8" s="486"/>
    </row>
    <row r="9" spans="1:25" ht="30" customHeight="1">
      <c r="B9" s="4413" t="s">
        <v>2745</v>
      </c>
      <c r="C9" s="4414" t="s">
        <v>2853</v>
      </c>
      <c r="D9" s="4415" t="s">
        <v>2854</v>
      </c>
      <c r="E9" s="4416" t="s">
        <v>2855</v>
      </c>
      <c r="F9" s="4415" t="s">
        <v>2856</v>
      </c>
      <c r="G9" s="4415" t="s">
        <v>2857</v>
      </c>
      <c r="H9" s="4415" t="s">
        <v>2858</v>
      </c>
      <c r="I9" s="4414" t="s">
        <v>2859</v>
      </c>
      <c r="J9" s="4416" t="s">
        <v>2860</v>
      </c>
      <c r="K9" s="4417" t="s">
        <v>2861</v>
      </c>
    </row>
    <row r="10" spans="1:25" ht="49.9" customHeight="1" thickBot="1">
      <c r="B10" s="4418" t="s">
        <v>2862</v>
      </c>
      <c r="C10" s="4419" t="s">
        <v>1222</v>
      </c>
      <c r="D10" s="4420" t="s">
        <v>1223</v>
      </c>
      <c r="E10" s="4421" t="s">
        <v>1221</v>
      </c>
      <c r="F10" s="4420" t="s">
        <v>1225</v>
      </c>
      <c r="G10" s="4420" t="s">
        <v>1226</v>
      </c>
      <c r="H10" s="4420" t="s">
        <v>1227</v>
      </c>
      <c r="I10" s="4419" t="s">
        <v>1976</v>
      </c>
      <c r="J10" s="4421" t="s">
        <v>1224</v>
      </c>
      <c r="K10" s="4422" t="s">
        <v>1977</v>
      </c>
    </row>
    <row r="11" spans="1:25" ht="5.0999999999999996" customHeight="1">
      <c r="B11" s="1161"/>
      <c r="C11" s="1930"/>
      <c r="D11" s="1931"/>
      <c r="E11" s="2384"/>
      <c r="F11" s="1931"/>
      <c r="G11" s="1917"/>
      <c r="H11" s="1917"/>
      <c r="I11" s="1917"/>
      <c r="J11" s="2384"/>
      <c r="K11" s="1932"/>
    </row>
    <row r="12" spans="1:25" ht="20.100000000000001" customHeight="1">
      <c r="B12" s="2385">
        <v>2005</v>
      </c>
      <c r="C12" s="1933">
        <v>513939</v>
      </c>
      <c r="D12" s="1933">
        <v>91942</v>
      </c>
      <c r="E12" s="2385">
        <v>605881</v>
      </c>
      <c r="F12" s="1933">
        <v>42055</v>
      </c>
      <c r="G12" s="1933">
        <v>6154</v>
      </c>
      <c r="H12" s="1933">
        <v>4361</v>
      </c>
      <c r="I12" s="1933">
        <v>18693</v>
      </c>
      <c r="J12" s="2385">
        <v>71263</v>
      </c>
      <c r="K12" s="649">
        <v>677144</v>
      </c>
    </row>
    <row r="13" spans="1:25" ht="20.100000000000001" customHeight="1">
      <c r="B13" s="2384">
        <v>2006</v>
      </c>
      <c r="C13" s="1917">
        <v>607509</v>
      </c>
      <c r="D13" s="1917">
        <v>98302</v>
      </c>
      <c r="E13" s="2384">
        <v>705811</v>
      </c>
      <c r="F13" s="1917">
        <v>45936</v>
      </c>
      <c r="G13" s="1917">
        <v>7908</v>
      </c>
      <c r="H13" s="1917">
        <v>5228</v>
      </c>
      <c r="I13" s="1917">
        <v>26456</v>
      </c>
      <c r="J13" s="2384">
        <v>85528</v>
      </c>
      <c r="K13" s="559">
        <v>791339</v>
      </c>
    </row>
    <row r="14" spans="1:25" ht="20.100000000000001" customHeight="1">
      <c r="B14" s="2385">
        <v>2007</v>
      </c>
      <c r="C14" s="1933">
        <v>668564</v>
      </c>
      <c r="D14" s="1933">
        <v>101371</v>
      </c>
      <c r="E14" s="2385">
        <v>769935</v>
      </c>
      <c r="F14" s="1933">
        <v>53847</v>
      </c>
      <c r="G14" s="1933">
        <v>10778</v>
      </c>
      <c r="H14" s="1933">
        <v>7442</v>
      </c>
      <c r="I14" s="1933">
        <v>32401</v>
      </c>
      <c r="J14" s="2385">
        <v>104468</v>
      </c>
      <c r="K14" s="649">
        <v>874403</v>
      </c>
    </row>
    <row r="15" spans="1:25" ht="20.100000000000001" customHeight="1">
      <c r="B15" s="2384">
        <v>2008</v>
      </c>
      <c r="C15" s="1917">
        <v>926613</v>
      </c>
      <c r="D15" s="1917">
        <v>127247</v>
      </c>
      <c r="E15" s="2384">
        <v>1053860</v>
      </c>
      <c r="F15" s="1917">
        <v>62464</v>
      </c>
      <c r="G15" s="1917">
        <v>12679</v>
      </c>
      <c r="H15" s="1917">
        <v>8875</v>
      </c>
      <c r="I15" s="1917">
        <v>37604</v>
      </c>
      <c r="J15" s="2384">
        <v>121622</v>
      </c>
      <c r="K15" s="559">
        <v>1175482</v>
      </c>
    </row>
    <row r="16" spans="1:25" ht="20.100000000000001" customHeight="1">
      <c r="B16" s="2385">
        <v>2009</v>
      </c>
      <c r="C16" s="1933">
        <v>533177</v>
      </c>
      <c r="D16" s="1933">
        <v>78313</v>
      </c>
      <c r="E16" s="2385">
        <v>611490</v>
      </c>
      <c r="F16" s="1933">
        <v>52967</v>
      </c>
      <c r="G16" s="1933">
        <v>8738</v>
      </c>
      <c r="H16" s="1933">
        <v>10159</v>
      </c>
      <c r="I16" s="1933">
        <v>37755</v>
      </c>
      <c r="J16" s="2385">
        <v>109619</v>
      </c>
      <c r="K16" s="649">
        <v>721109</v>
      </c>
    </row>
    <row r="17" spans="2:11" ht="20.100000000000001" customHeight="1">
      <c r="B17" s="2384">
        <v>2010</v>
      </c>
      <c r="C17" s="1917">
        <v>710375</v>
      </c>
      <c r="D17" s="1917">
        <v>96801</v>
      </c>
      <c r="E17" s="2384">
        <v>807176</v>
      </c>
      <c r="F17" s="1917">
        <v>82100</v>
      </c>
      <c r="G17" s="1917">
        <v>9058</v>
      </c>
      <c r="H17" s="1917">
        <v>11074</v>
      </c>
      <c r="I17" s="1917">
        <v>32377</v>
      </c>
      <c r="J17" s="2384">
        <v>134609</v>
      </c>
      <c r="K17" s="559">
        <v>941785</v>
      </c>
    </row>
    <row r="18" spans="2:11" ht="20.100000000000001" customHeight="1">
      <c r="B18" s="2385">
        <v>2011</v>
      </c>
      <c r="C18" s="1933">
        <v>1068659</v>
      </c>
      <c r="D18" s="1933">
        <v>122393</v>
      </c>
      <c r="E18" s="2385">
        <v>1191052</v>
      </c>
      <c r="F18" s="1933">
        <v>114680</v>
      </c>
      <c r="G18" s="1933">
        <v>10332</v>
      </c>
      <c r="H18" s="1933">
        <v>12605</v>
      </c>
      <c r="I18" s="1933">
        <v>38951</v>
      </c>
      <c r="J18" s="2385">
        <v>176568</v>
      </c>
      <c r="K18" s="649">
        <v>1367620</v>
      </c>
    </row>
    <row r="19" spans="2:11" ht="20.100000000000001" customHeight="1">
      <c r="B19" s="2384">
        <v>2012</v>
      </c>
      <c r="C19" s="1917">
        <v>1144638</v>
      </c>
      <c r="D19" s="1917">
        <v>120912</v>
      </c>
      <c r="E19" s="2384">
        <v>1265550</v>
      </c>
      <c r="F19" s="1917">
        <v>124184</v>
      </c>
      <c r="G19" s="1917">
        <v>10536</v>
      </c>
      <c r="H19" s="1917">
        <v>12852</v>
      </c>
      <c r="I19" s="1917">
        <v>43380</v>
      </c>
      <c r="J19" s="2384">
        <v>190952</v>
      </c>
      <c r="K19" s="559">
        <v>1456502</v>
      </c>
    </row>
    <row r="20" spans="2:11" ht="20.100000000000001" customHeight="1">
      <c r="B20" s="5373">
        <v>2013</v>
      </c>
      <c r="C20" s="1933">
        <v>1102478</v>
      </c>
      <c r="D20" s="1933">
        <v>104602</v>
      </c>
      <c r="E20" s="2385">
        <v>1207080</v>
      </c>
      <c r="F20" s="1933">
        <v>131509</v>
      </c>
      <c r="G20" s="1933">
        <v>11753</v>
      </c>
      <c r="H20" s="1933">
        <v>12628</v>
      </c>
      <c r="I20" s="1933">
        <v>46553</v>
      </c>
      <c r="J20" s="2385">
        <v>202443</v>
      </c>
      <c r="K20" s="649">
        <v>1409523</v>
      </c>
    </row>
    <row r="21" spans="2:11" ht="20.100000000000001" customHeight="1">
      <c r="B21" s="5374" t="s">
        <v>4667</v>
      </c>
      <c r="C21" s="1917">
        <v>938959</v>
      </c>
      <c r="D21" s="1917">
        <v>128132</v>
      </c>
      <c r="E21" s="2384">
        <v>1067092</v>
      </c>
      <c r="F21" s="1917">
        <v>143647</v>
      </c>
      <c r="G21" s="1917">
        <v>13704</v>
      </c>
      <c r="H21" s="1917">
        <v>13405</v>
      </c>
      <c r="I21" s="1917">
        <v>46275</v>
      </c>
      <c r="J21" s="2384">
        <v>217030</v>
      </c>
      <c r="K21" s="559">
        <v>1284122</v>
      </c>
    </row>
    <row r="22" spans="2:11" ht="20.100000000000001" customHeight="1">
      <c r="B22" s="5373" t="s">
        <v>4668</v>
      </c>
      <c r="C22" s="1933">
        <v>486546</v>
      </c>
      <c r="D22" s="1933">
        <v>86866</v>
      </c>
      <c r="E22" s="4265">
        <v>573412</v>
      </c>
      <c r="F22" s="1933">
        <v>114916</v>
      </c>
      <c r="G22" s="1933">
        <v>13681</v>
      </c>
      <c r="H22" s="1933">
        <v>13611</v>
      </c>
      <c r="I22" s="1933">
        <v>47693</v>
      </c>
      <c r="J22" s="4265">
        <v>189901</v>
      </c>
      <c r="K22" s="649">
        <v>763313</v>
      </c>
    </row>
    <row r="23" spans="2:11" ht="7.5" customHeight="1" thickBot="1">
      <c r="B23" s="1918"/>
      <c r="C23" s="1934"/>
      <c r="D23" s="1934"/>
      <c r="E23" s="1918"/>
      <c r="F23" s="1934"/>
      <c r="G23" s="1934"/>
      <c r="H23" s="1934"/>
      <c r="I23" s="1934"/>
      <c r="J23" s="1918"/>
      <c r="K23" s="1935"/>
    </row>
    <row r="24" spans="2:11" ht="7.5" customHeight="1">
      <c r="B24" s="1283"/>
      <c r="C24" s="476"/>
      <c r="D24" s="476"/>
      <c r="E24" s="476"/>
      <c r="F24" s="476"/>
      <c r="G24" s="476"/>
      <c r="H24" s="455"/>
      <c r="I24" s="455"/>
      <c r="J24" s="455"/>
    </row>
    <row r="25" spans="2:11" ht="16.5">
      <c r="B25" s="2378" t="s">
        <v>1978</v>
      </c>
      <c r="C25" s="487"/>
      <c r="D25" s="488"/>
      <c r="E25" s="488"/>
      <c r="F25" s="488"/>
      <c r="G25" s="488"/>
      <c r="H25" s="488"/>
      <c r="I25" s="488"/>
      <c r="J25" s="488"/>
      <c r="K25" s="4423" t="s">
        <v>5095</v>
      </c>
    </row>
    <row r="26" spans="2:11">
      <c r="B26" s="915" t="s">
        <v>4451</v>
      </c>
      <c r="C26" s="489"/>
      <c r="D26" s="489"/>
      <c r="E26" s="489"/>
      <c r="F26" s="489"/>
      <c r="G26" s="489"/>
      <c r="H26" s="489"/>
      <c r="I26" s="489"/>
      <c r="J26" s="489"/>
      <c r="K26" s="915" t="s">
        <v>3273</v>
      </c>
    </row>
    <row r="27" spans="2:11">
      <c r="C27" s="490"/>
      <c r="D27" s="490"/>
      <c r="E27" s="490"/>
      <c r="F27" s="490"/>
      <c r="G27" s="490"/>
      <c r="H27" s="490"/>
      <c r="I27" s="490"/>
      <c r="J27" s="490"/>
      <c r="K27" s="490"/>
    </row>
  </sheetData>
  <mergeCells count="4">
    <mergeCell ref="B6:K6"/>
    <mergeCell ref="B5:K5"/>
    <mergeCell ref="B2:C2"/>
    <mergeCell ref="I2:O2"/>
  </mergeCells>
  <hyperlinks>
    <hyperlink ref="B2" location="'Main Page'!A1" display="القائمة الرئيسية   Main List"/>
    <hyperlink ref="I2" location="'List 7'!A1" display="قائمة الأرقام القياسية لتكاليف المعيشة"/>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BA81"/>
  <sheetViews>
    <sheetView showGridLines="0" showRowColHeaders="0" workbookViewId="0">
      <pane xSplit="1" ySplit="3" topLeftCell="B19" activePane="bottomRight" state="frozen"/>
      <selection activeCell="J23" sqref="J23"/>
      <selection pane="topRight" activeCell="J23" sqref="J23"/>
      <selection pane="bottomLeft" activeCell="J23" sqref="J23"/>
      <selection pane="bottomRight" activeCell="B2" sqref="B2:D2"/>
    </sheetView>
  </sheetViews>
  <sheetFormatPr defaultRowHeight="15.75"/>
  <cols>
    <col min="1" max="1" width="0.125" customWidth="1"/>
    <col min="2" max="2" width="14.5" customWidth="1"/>
    <col min="3" max="6" width="16.625" customWidth="1"/>
    <col min="7" max="7" width="21.125" customWidth="1"/>
    <col min="8" max="8" width="21.375" customWidth="1"/>
    <col min="9" max="11" width="16.625" customWidth="1"/>
    <col min="12" max="12" width="10" customWidth="1"/>
    <col min="13" max="13" width="9.625"/>
  </cols>
  <sheetData>
    <row r="1" spans="1:53"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53">
      <c r="A2" s="109"/>
      <c r="B2" s="6180" t="s">
        <v>4314</v>
      </c>
      <c r="C2" s="6180"/>
      <c r="D2" s="6180"/>
      <c r="E2" s="111"/>
      <c r="F2" s="111"/>
      <c r="G2" s="109"/>
      <c r="H2" s="112"/>
      <c r="I2" s="109"/>
      <c r="J2" s="6180" t="s">
        <v>4321</v>
      </c>
      <c r="K2" s="6180"/>
      <c r="L2" s="6180"/>
      <c r="M2" s="6180"/>
      <c r="N2" s="6180"/>
      <c r="O2" s="6180"/>
      <c r="P2" s="109"/>
      <c r="Q2" s="109"/>
      <c r="R2" s="109"/>
      <c r="S2" s="109"/>
      <c r="T2" s="109"/>
      <c r="U2" s="109"/>
      <c r="V2" s="109"/>
      <c r="W2" s="109"/>
      <c r="X2" s="109"/>
      <c r="Y2" s="109"/>
    </row>
    <row r="3" spans="1:53"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53" ht="16.5" thickTop="1">
      <c r="A4" s="3"/>
      <c r="B4" s="600"/>
      <c r="C4" s="135"/>
      <c r="D4" s="135"/>
      <c r="E4" s="135"/>
      <c r="F4" s="135"/>
      <c r="G4" s="135"/>
      <c r="H4" s="135"/>
      <c r="I4" s="135"/>
      <c r="J4" s="135"/>
      <c r="K4" s="135"/>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row>
    <row r="5" spans="1:53">
      <c r="A5" s="3"/>
      <c r="B5" s="6643" t="s">
        <v>2863</v>
      </c>
      <c r="C5" s="6644"/>
      <c r="D5" s="6644"/>
      <c r="E5" s="6644"/>
      <c r="F5" s="6644"/>
      <c r="G5" s="6644"/>
      <c r="H5" s="6644"/>
      <c r="I5" s="6644"/>
      <c r="J5" s="6644"/>
      <c r="K5" s="6644"/>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row>
    <row r="6" spans="1:53" ht="18.75">
      <c r="A6" s="6651" t="s">
        <v>1362</v>
      </c>
      <c r="B6" s="6651"/>
      <c r="C6" s="6651"/>
      <c r="D6" s="6651"/>
      <c r="E6" s="6651"/>
      <c r="F6" s="6651"/>
      <c r="G6" s="6651"/>
      <c r="H6" s="6651"/>
      <c r="I6" s="6651"/>
      <c r="J6" s="6651"/>
      <c r="K6" s="6651"/>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row>
    <row r="7" spans="1:53">
      <c r="A7" s="3"/>
      <c r="B7" s="600"/>
      <c r="C7" s="39"/>
      <c r="D7" s="135"/>
      <c r="E7" s="135"/>
      <c r="F7" s="135"/>
      <c r="G7" s="135"/>
      <c r="H7" s="135"/>
      <c r="I7" s="135"/>
      <c r="J7" s="39" t="s">
        <v>2864</v>
      </c>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row>
    <row r="8" spans="1:53" ht="3.75" customHeight="1" thickBot="1">
      <c r="A8" s="3"/>
      <c r="B8" s="6181"/>
      <c r="C8" s="6181"/>
      <c r="D8" s="6181"/>
      <c r="E8" s="6181"/>
      <c r="F8" s="6181"/>
      <c r="G8" s="6181"/>
      <c r="H8" s="6181"/>
      <c r="I8" s="6181"/>
      <c r="J8" s="6181"/>
      <c r="K8" s="6181"/>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row>
    <row r="9" spans="1:53" ht="21.75" customHeight="1">
      <c r="A9" s="3"/>
      <c r="B9" s="6645" t="s">
        <v>2745</v>
      </c>
      <c r="C9" s="6646" t="s">
        <v>2865</v>
      </c>
      <c r="D9" s="6647" t="s">
        <v>2866</v>
      </c>
      <c r="E9" s="6647" t="s">
        <v>2867</v>
      </c>
      <c r="F9" s="6649" t="s">
        <v>2868</v>
      </c>
      <c r="G9" s="6649" t="s">
        <v>2869</v>
      </c>
      <c r="H9" s="6649" t="s">
        <v>2870</v>
      </c>
      <c r="I9" s="6647" t="s">
        <v>2871</v>
      </c>
      <c r="J9" s="6649" t="s">
        <v>2872</v>
      </c>
      <c r="K9" s="6650" t="s">
        <v>2873</v>
      </c>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row>
    <row r="10" spans="1:53" ht="9" customHeight="1">
      <c r="A10" s="42"/>
      <c r="B10" s="6636"/>
      <c r="C10" s="6570"/>
      <c r="D10" s="6648"/>
      <c r="E10" s="6572"/>
      <c r="F10" s="6572"/>
      <c r="G10" s="6572"/>
      <c r="H10" s="6572"/>
      <c r="I10" s="6572"/>
      <c r="J10" s="6572"/>
      <c r="K10" s="6640"/>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row>
    <row r="11" spans="1:53" ht="9" customHeight="1">
      <c r="A11" s="42"/>
      <c r="B11" s="6636" t="s">
        <v>548</v>
      </c>
      <c r="C11" s="6570" t="s">
        <v>809</v>
      </c>
      <c r="D11" s="6572" t="s">
        <v>158</v>
      </c>
      <c r="E11" s="6572" t="s">
        <v>810</v>
      </c>
      <c r="F11" s="6642" t="s">
        <v>811</v>
      </c>
      <c r="G11" s="6642" t="s">
        <v>812</v>
      </c>
      <c r="H11" s="6642" t="s">
        <v>813</v>
      </c>
      <c r="I11" s="6572" t="s">
        <v>814</v>
      </c>
      <c r="J11" s="6642" t="s">
        <v>815</v>
      </c>
      <c r="K11" s="6640" t="s">
        <v>415</v>
      </c>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row>
    <row r="12" spans="1:53" ht="21.75" customHeight="1" thickBot="1">
      <c r="A12" s="42"/>
      <c r="B12" s="6220"/>
      <c r="C12" s="6637"/>
      <c r="D12" s="6638"/>
      <c r="E12" s="6639"/>
      <c r="F12" s="6639"/>
      <c r="G12" s="6639"/>
      <c r="H12" s="6639"/>
      <c r="I12" s="6639"/>
      <c r="J12" s="6639"/>
      <c r="K12" s="6641"/>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row>
    <row r="13" spans="1:53" ht="5.0999999999999996" customHeight="1">
      <c r="A13" s="3"/>
      <c r="B13" s="586"/>
      <c r="C13" s="602"/>
      <c r="D13" s="2410"/>
      <c r="E13" s="2410"/>
      <c r="F13" s="2410"/>
      <c r="G13" s="2410"/>
      <c r="H13" s="2410"/>
      <c r="I13" s="2410"/>
      <c r="J13" s="2410"/>
      <c r="K13" s="2518"/>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row>
    <row r="14" spans="1:53" ht="20.100000000000001" customHeight="1">
      <c r="A14" s="3"/>
      <c r="B14" s="2371">
        <v>1984</v>
      </c>
      <c r="C14" s="603">
        <v>127867</v>
      </c>
      <c r="D14" s="2411">
        <v>166</v>
      </c>
      <c r="E14" s="2411">
        <v>1460</v>
      </c>
      <c r="F14" s="2411">
        <v>29</v>
      </c>
      <c r="G14" s="2411">
        <v>185</v>
      </c>
      <c r="H14" s="2411">
        <v>8</v>
      </c>
      <c r="I14" s="2411">
        <v>0</v>
      </c>
      <c r="J14" s="2411">
        <v>2505</v>
      </c>
      <c r="K14" s="1463">
        <v>132220</v>
      </c>
      <c r="L14" s="3"/>
      <c r="M14" s="3"/>
      <c r="N14" s="3"/>
      <c r="O14" s="3"/>
      <c r="P14" s="3"/>
      <c r="Q14" s="3"/>
      <c r="R14" s="3"/>
      <c r="S14" s="3"/>
      <c r="T14" s="3"/>
      <c r="U14" s="375"/>
      <c r="V14" s="375"/>
      <c r="W14" s="375"/>
      <c r="X14" s="375"/>
      <c r="Y14" s="375"/>
      <c r="Z14" s="375"/>
      <c r="AA14" s="375"/>
      <c r="AB14" s="375"/>
      <c r="AC14" s="375"/>
      <c r="AD14" s="3"/>
      <c r="AE14" s="3"/>
      <c r="AF14" s="3"/>
      <c r="AG14" s="3"/>
      <c r="AH14" s="3"/>
      <c r="AI14" s="3"/>
      <c r="AJ14" s="3"/>
      <c r="AK14" s="3"/>
      <c r="AL14" s="3"/>
      <c r="AM14" s="3"/>
      <c r="AN14" s="3"/>
      <c r="AO14" s="3"/>
      <c r="AP14" s="3"/>
      <c r="AQ14" s="3"/>
      <c r="AR14" s="3"/>
      <c r="AS14" s="3"/>
      <c r="AT14" s="3"/>
      <c r="AU14" s="3"/>
      <c r="AV14" s="3"/>
      <c r="AW14" s="3"/>
      <c r="AX14" s="3"/>
      <c r="AY14" s="3"/>
      <c r="AZ14" s="3"/>
      <c r="BA14" s="3"/>
    </row>
    <row r="15" spans="1:53" ht="20.100000000000001" customHeight="1">
      <c r="A15" s="3"/>
      <c r="B15" s="596">
        <v>1985</v>
      </c>
      <c r="C15" s="604">
        <v>93953</v>
      </c>
      <c r="D15" s="2412">
        <v>257</v>
      </c>
      <c r="E15" s="2412">
        <v>2244</v>
      </c>
      <c r="F15" s="2412">
        <v>493</v>
      </c>
      <c r="G15" s="2412">
        <v>392</v>
      </c>
      <c r="H15" s="2412">
        <v>6</v>
      </c>
      <c r="I15" s="2412">
        <v>119</v>
      </c>
      <c r="J15" s="2412">
        <v>2072</v>
      </c>
      <c r="K15" s="1465">
        <v>99536</v>
      </c>
      <c r="L15" s="3"/>
      <c r="M15" s="3"/>
      <c r="N15" s="3"/>
      <c r="O15" s="3"/>
      <c r="P15" s="3"/>
      <c r="Q15" s="3"/>
      <c r="R15" s="3"/>
      <c r="S15" s="3"/>
      <c r="T15" s="3"/>
      <c r="U15" s="375"/>
      <c r="V15" s="375"/>
      <c r="W15" s="375"/>
      <c r="X15" s="375"/>
      <c r="Y15" s="375"/>
      <c r="Z15" s="375"/>
      <c r="AA15" s="375"/>
      <c r="AB15" s="375"/>
      <c r="AC15" s="375"/>
      <c r="AD15" s="3"/>
      <c r="AE15" s="3"/>
      <c r="AF15" s="3"/>
      <c r="AG15" s="3"/>
      <c r="AH15" s="3"/>
      <c r="AI15" s="3"/>
      <c r="AJ15" s="3"/>
      <c r="AK15" s="3"/>
      <c r="AL15" s="3"/>
      <c r="AM15" s="3"/>
      <c r="AN15" s="3"/>
      <c r="AO15" s="3"/>
      <c r="AP15" s="3"/>
      <c r="AQ15" s="3"/>
      <c r="AR15" s="3"/>
      <c r="AS15" s="3"/>
      <c r="AT15" s="3"/>
      <c r="AU15" s="3"/>
      <c r="AV15" s="3"/>
      <c r="AW15" s="3"/>
      <c r="AX15" s="3"/>
      <c r="AY15" s="3"/>
      <c r="AZ15" s="3"/>
      <c r="BA15" s="3"/>
    </row>
    <row r="16" spans="1:53" ht="20.100000000000001" customHeight="1">
      <c r="A16" s="3"/>
      <c r="B16" s="2371">
        <v>1986</v>
      </c>
      <c r="C16" s="603">
        <v>66947</v>
      </c>
      <c r="D16" s="2411">
        <v>519</v>
      </c>
      <c r="E16" s="2411">
        <v>2944</v>
      </c>
      <c r="F16" s="2411">
        <v>1148</v>
      </c>
      <c r="G16" s="2411">
        <v>430</v>
      </c>
      <c r="H16" s="2411">
        <v>8</v>
      </c>
      <c r="I16" s="2411">
        <v>445</v>
      </c>
      <c r="J16" s="2411">
        <v>2237</v>
      </c>
      <c r="K16" s="1463">
        <v>74678</v>
      </c>
      <c r="L16" s="3"/>
      <c r="M16" s="3"/>
      <c r="N16" s="3"/>
      <c r="O16" s="3"/>
      <c r="P16" s="3"/>
      <c r="Q16" s="3"/>
      <c r="R16" s="3"/>
      <c r="S16" s="3"/>
      <c r="T16" s="3"/>
      <c r="U16" s="375"/>
      <c r="V16" s="375"/>
      <c r="W16" s="375"/>
      <c r="X16" s="375"/>
      <c r="Y16" s="375"/>
      <c r="Z16" s="375"/>
      <c r="AA16" s="375"/>
      <c r="AB16" s="375"/>
      <c r="AC16" s="375"/>
      <c r="AD16" s="3"/>
      <c r="AE16" s="3"/>
      <c r="AF16" s="3"/>
      <c r="AG16" s="3"/>
      <c r="AH16" s="3"/>
      <c r="AI16" s="3"/>
      <c r="AJ16" s="3"/>
      <c r="AK16" s="3"/>
      <c r="AL16" s="3"/>
      <c r="AM16" s="3"/>
      <c r="AN16" s="3"/>
      <c r="AO16" s="3"/>
      <c r="AP16" s="3"/>
      <c r="AQ16" s="3"/>
      <c r="AR16" s="3"/>
      <c r="AS16" s="3"/>
      <c r="AT16" s="3"/>
      <c r="AU16" s="3"/>
      <c r="AV16" s="3"/>
      <c r="AW16" s="3"/>
      <c r="AX16" s="3"/>
      <c r="AY16" s="3"/>
      <c r="AZ16" s="3"/>
      <c r="BA16" s="3"/>
    </row>
    <row r="17" spans="1:53" ht="20.100000000000001" customHeight="1">
      <c r="A17" s="3"/>
      <c r="B17" s="596">
        <v>1987</v>
      </c>
      <c r="C17" s="604">
        <v>76618</v>
      </c>
      <c r="D17" s="2412">
        <v>841</v>
      </c>
      <c r="E17" s="2412">
        <v>3762</v>
      </c>
      <c r="F17" s="2412">
        <v>2260</v>
      </c>
      <c r="G17" s="2412">
        <v>727</v>
      </c>
      <c r="H17" s="2412">
        <v>33</v>
      </c>
      <c r="I17" s="2412">
        <v>359</v>
      </c>
      <c r="J17" s="2412">
        <v>2280</v>
      </c>
      <c r="K17" s="1465">
        <v>86880</v>
      </c>
      <c r="L17" s="3"/>
      <c r="M17" s="3"/>
      <c r="N17" s="3"/>
      <c r="O17" s="3"/>
      <c r="P17" s="3"/>
      <c r="Q17" s="3"/>
      <c r="R17" s="3"/>
      <c r="S17" s="3"/>
      <c r="T17" s="3"/>
      <c r="U17" s="375"/>
      <c r="V17" s="375"/>
      <c r="W17" s="375"/>
      <c r="X17" s="375"/>
      <c r="Y17" s="375"/>
      <c r="Z17" s="375"/>
      <c r="AA17" s="375"/>
      <c r="AB17" s="375"/>
      <c r="AC17" s="375"/>
      <c r="AD17" s="3"/>
      <c r="AE17" s="3"/>
      <c r="AF17" s="3"/>
      <c r="AG17" s="3"/>
      <c r="AH17" s="3"/>
      <c r="AI17" s="3"/>
      <c r="AJ17" s="3"/>
      <c r="AK17" s="3"/>
      <c r="AL17" s="3"/>
      <c r="AM17" s="3"/>
      <c r="AN17" s="3"/>
      <c r="AO17" s="3"/>
      <c r="AP17" s="3"/>
      <c r="AQ17" s="3"/>
      <c r="AR17" s="3"/>
      <c r="AS17" s="3"/>
      <c r="AT17" s="3"/>
      <c r="AU17" s="3"/>
      <c r="AV17" s="3"/>
      <c r="AW17" s="3"/>
      <c r="AX17" s="3"/>
      <c r="AY17" s="3"/>
      <c r="AZ17" s="3"/>
      <c r="BA17" s="3"/>
    </row>
    <row r="18" spans="1:53" ht="20.100000000000001" customHeight="1">
      <c r="A18" s="3"/>
      <c r="B18" s="2371">
        <v>1988</v>
      </c>
      <c r="C18" s="603">
        <v>75987</v>
      </c>
      <c r="D18" s="2411">
        <v>1229</v>
      </c>
      <c r="E18" s="2411">
        <v>6333</v>
      </c>
      <c r="F18" s="2411">
        <v>3813</v>
      </c>
      <c r="G18" s="2411">
        <v>824</v>
      </c>
      <c r="H18" s="2411">
        <v>87</v>
      </c>
      <c r="I18" s="2411">
        <v>623</v>
      </c>
      <c r="J18" s="2411">
        <v>2392</v>
      </c>
      <c r="K18" s="1463">
        <v>91288</v>
      </c>
      <c r="L18" s="3"/>
      <c r="M18" s="3"/>
      <c r="N18" s="3"/>
      <c r="O18" s="3"/>
      <c r="P18" s="3"/>
      <c r="Q18" s="3"/>
      <c r="R18" s="3"/>
      <c r="S18" s="3"/>
      <c r="T18" s="3"/>
      <c r="U18" s="375"/>
      <c r="V18" s="375"/>
      <c r="W18" s="375"/>
      <c r="X18" s="375"/>
      <c r="Y18" s="375"/>
      <c r="Z18" s="375"/>
      <c r="AA18" s="375"/>
      <c r="AB18" s="375"/>
      <c r="AC18" s="375"/>
      <c r="AD18" s="3"/>
      <c r="AE18" s="3"/>
      <c r="AF18" s="3"/>
      <c r="AG18" s="3"/>
      <c r="AH18" s="3"/>
      <c r="AI18" s="3"/>
      <c r="AJ18" s="3"/>
      <c r="AK18" s="3"/>
      <c r="AL18" s="3"/>
      <c r="AM18" s="3"/>
      <c r="AN18" s="3"/>
      <c r="AO18" s="3"/>
      <c r="AP18" s="3"/>
      <c r="AQ18" s="3"/>
      <c r="AR18" s="3"/>
      <c r="AS18" s="3"/>
      <c r="AT18" s="3"/>
      <c r="AU18" s="3"/>
      <c r="AV18" s="3"/>
      <c r="AW18" s="3"/>
      <c r="AX18" s="3"/>
      <c r="AY18" s="3"/>
      <c r="AZ18" s="3"/>
      <c r="BA18" s="3"/>
    </row>
    <row r="19" spans="1:53" ht="20.100000000000001" customHeight="1">
      <c r="A19" s="3"/>
      <c r="B19" s="596">
        <v>1989</v>
      </c>
      <c r="C19" s="604">
        <v>90840</v>
      </c>
      <c r="D19" s="2412">
        <v>1442</v>
      </c>
      <c r="E19" s="2412">
        <v>5616</v>
      </c>
      <c r="F19" s="2412">
        <v>4160</v>
      </c>
      <c r="G19" s="2412">
        <v>995</v>
      </c>
      <c r="H19" s="2412">
        <v>200</v>
      </c>
      <c r="I19" s="2412">
        <v>692</v>
      </c>
      <c r="J19" s="2412">
        <v>2349</v>
      </c>
      <c r="K19" s="1465">
        <v>106294</v>
      </c>
      <c r="L19" s="3"/>
      <c r="M19" s="3"/>
      <c r="N19" s="3"/>
      <c r="O19" s="3"/>
      <c r="P19" s="3"/>
      <c r="Q19" s="3"/>
      <c r="R19" s="3"/>
      <c r="S19" s="3"/>
      <c r="T19" s="3"/>
      <c r="U19" s="375"/>
      <c r="V19" s="375"/>
      <c r="W19" s="375"/>
      <c r="X19" s="375"/>
      <c r="Y19" s="375"/>
      <c r="Z19" s="375"/>
      <c r="AA19" s="375"/>
      <c r="AB19" s="375"/>
      <c r="AC19" s="375"/>
      <c r="AD19" s="3"/>
      <c r="AE19" s="3"/>
      <c r="AF19" s="3"/>
      <c r="AG19" s="3"/>
      <c r="AH19" s="3"/>
      <c r="AI19" s="3"/>
      <c r="AJ19" s="3"/>
      <c r="AK19" s="3"/>
      <c r="AL19" s="3"/>
      <c r="AM19" s="3"/>
      <c r="AN19" s="3"/>
      <c r="AO19" s="3"/>
      <c r="AP19" s="3"/>
      <c r="AQ19" s="3"/>
      <c r="AR19" s="3"/>
      <c r="AS19" s="3"/>
      <c r="AT19" s="3"/>
      <c r="AU19" s="3"/>
      <c r="AV19" s="3"/>
      <c r="AW19" s="3"/>
      <c r="AX19" s="3"/>
      <c r="AY19" s="3"/>
      <c r="AZ19" s="3"/>
      <c r="BA19" s="3"/>
    </row>
    <row r="20" spans="1:53" ht="20.100000000000001" customHeight="1">
      <c r="A20" s="3"/>
      <c r="B20" s="2371">
        <v>1990</v>
      </c>
      <c r="C20" s="603">
        <v>150868</v>
      </c>
      <c r="D20" s="2411">
        <v>1182</v>
      </c>
      <c r="E20" s="2411">
        <v>5661</v>
      </c>
      <c r="F20" s="2411">
        <v>3758</v>
      </c>
      <c r="G20" s="2411">
        <v>1231</v>
      </c>
      <c r="H20" s="2411">
        <v>301</v>
      </c>
      <c r="I20" s="2411">
        <v>924</v>
      </c>
      <c r="J20" s="2411">
        <v>2414</v>
      </c>
      <c r="K20" s="1463">
        <v>166339</v>
      </c>
      <c r="L20" s="3"/>
      <c r="M20" s="3"/>
      <c r="N20" s="3"/>
      <c r="O20" s="3"/>
      <c r="P20" s="3"/>
      <c r="Q20" s="3"/>
      <c r="R20" s="3"/>
      <c r="S20" s="3"/>
      <c r="T20" s="3"/>
      <c r="U20" s="375"/>
      <c r="V20" s="375"/>
      <c r="W20" s="375"/>
      <c r="X20" s="375"/>
      <c r="Y20" s="375"/>
      <c r="Z20" s="375"/>
      <c r="AA20" s="375"/>
      <c r="AB20" s="375"/>
      <c r="AC20" s="375"/>
      <c r="AD20" s="3"/>
      <c r="AE20" s="3"/>
      <c r="AF20" s="3"/>
      <c r="AG20" s="3"/>
      <c r="AH20" s="3"/>
      <c r="AI20" s="3"/>
      <c r="AJ20" s="3"/>
      <c r="AK20" s="3"/>
      <c r="AL20" s="3"/>
      <c r="AM20" s="3"/>
      <c r="AN20" s="3"/>
      <c r="AO20" s="3"/>
      <c r="AP20" s="3"/>
      <c r="AQ20" s="3"/>
      <c r="AR20" s="3"/>
      <c r="AS20" s="3"/>
      <c r="AT20" s="3"/>
      <c r="AU20" s="3"/>
      <c r="AV20" s="3"/>
      <c r="AW20" s="3"/>
      <c r="AX20" s="3"/>
      <c r="AY20" s="3"/>
      <c r="AZ20" s="3"/>
      <c r="BA20" s="3"/>
    </row>
    <row r="21" spans="1:53" ht="20.100000000000001" customHeight="1">
      <c r="A21" s="3"/>
      <c r="B21" s="596">
        <v>1991</v>
      </c>
      <c r="C21" s="604">
        <v>163308</v>
      </c>
      <c r="D21" s="2412">
        <v>1403</v>
      </c>
      <c r="E21" s="2412">
        <v>5513</v>
      </c>
      <c r="F21" s="2412">
        <v>3401</v>
      </c>
      <c r="G21" s="2412">
        <v>1043</v>
      </c>
      <c r="H21" s="2412">
        <v>390</v>
      </c>
      <c r="I21" s="2412">
        <v>1281</v>
      </c>
      <c r="J21" s="2412">
        <v>2297</v>
      </c>
      <c r="K21" s="1465">
        <v>178636</v>
      </c>
      <c r="L21" s="3"/>
      <c r="M21" s="3"/>
      <c r="N21" s="3"/>
      <c r="O21" s="3"/>
      <c r="P21" s="3"/>
      <c r="Q21" s="3"/>
      <c r="R21" s="3"/>
      <c r="S21" s="3"/>
      <c r="T21" s="3"/>
      <c r="U21" s="375"/>
      <c r="V21" s="375"/>
      <c r="W21" s="375"/>
      <c r="X21" s="375"/>
      <c r="Y21" s="375"/>
      <c r="Z21" s="375"/>
      <c r="AA21" s="375"/>
      <c r="AB21" s="375"/>
      <c r="AC21" s="375"/>
      <c r="AD21" s="3"/>
      <c r="AE21" s="3"/>
      <c r="AF21" s="3"/>
      <c r="AG21" s="3"/>
      <c r="AH21" s="3"/>
      <c r="AI21" s="3"/>
      <c r="AJ21" s="3"/>
      <c r="AK21" s="3"/>
      <c r="AL21" s="3"/>
      <c r="AM21" s="3"/>
      <c r="AN21" s="3"/>
      <c r="AO21" s="3"/>
      <c r="AP21" s="3"/>
      <c r="AQ21" s="3"/>
      <c r="AR21" s="3"/>
      <c r="AS21" s="3"/>
      <c r="AT21" s="3"/>
      <c r="AU21" s="3"/>
      <c r="AV21" s="3"/>
      <c r="AW21" s="3"/>
      <c r="AX21" s="3"/>
      <c r="AY21" s="3"/>
      <c r="AZ21" s="3"/>
      <c r="BA21" s="3"/>
    </row>
    <row r="22" spans="1:53" ht="20.100000000000001" customHeight="1">
      <c r="A22" s="3"/>
      <c r="B22" s="2371">
        <v>1992</v>
      </c>
      <c r="C22" s="603">
        <v>174243</v>
      </c>
      <c r="D22" s="2411">
        <v>1578</v>
      </c>
      <c r="E22" s="2411">
        <v>5742</v>
      </c>
      <c r="F22" s="2411">
        <v>2736</v>
      </c>
      <c r="G22" s="2411">
        <v>897</v>
      </c>
      <c r="H22" s="2411">
        <v>493</v>
      </c>
      <c r="I22" s="2411">
        <v>1091</v>
      </c>
      <c r="J22" s="2411">
        <v>1545</v>
      </c>
      <c r="K22" s="1463">
        <v>188325</v>
      </c>
      <c r="L22" s="3"/>
      <c r="M22" s="3"/>
      <c r="N22" s="3"/>
      <c r="O22" s="3"/>
      <c r="P22" s="3"/>
      <c r="Q22" s="3"/>
      <c r="R22" s="3"/>
      <c r="S22" s="3"/>
      <c r="T22" s="3"/>
      <c r="U22" s="375"/>
      <c r="V22" s="375"/>
      <c r="W22" s="375"/>
      <c r="X22" s="375"/>
      <c r="Y22" s="375"/>
      <c r="Z22" s="375"/>
      <c r="AA22" s="375"/>
      <c r="AB22" s="375"/>
      <c r="AC22" s="375"/>
      <c r="AD22" s="3"/>
      <c r="AE22" s="3"/>
      <c r="AF22" s="3"/>
      <c r="AG22" s="3"/>
      <c r="AH22" s="3"/>
      <c r="AI22" s="3"/>
      <c r="AJ22" s="3"/>
      <c r="AK22" s="3"/>
      <c r="AL22" s="3"/>
      <c r="AM22" s="3"/>
      <c r="AN22" s="3"/>
      <c r="AO22" s="3"/>
      <c r="AP22" s="3"/>
      <c r="AQ22" s="3"/>
      <c r="AR22" s="3"/>
      <c r="AS22" s="3"/>
      <c r="AT22" s="3"/>
      <c r="AU22" s="3"/>
      <c r="AV22" s="3"/>
      <c r="AW22" s="3"/>
      <c r="AX22" s="3"/>
      <c r="AY22" s="3"/>
      <c r="AZ22" s="3"/>
      <c r="BA22" s="3"/>
    </row>
    <row r="23" spans="1:53" ht="20.100000000000001" customHeight="1">
      <c r="A23" s="3"/>
      <c r="B23" s="596">
        <v>1993</v>
      </c>
      <c r="C23" s="604">
        <v>144636</v>
      </c>
      <c r="D23" s="2412">
        <v>1656</v>
      </c>
      <c r="E23" s="2412">
        <v>5819</v>
      </c>
      <c r="F23" s="2412">
        <v>2530</v>
      </c>
      <c r="G23" s="2412">
        <v>869</v>
      </c>
      <c r="H23" s="2412">
        <v>460</v>
      </c>
      <c r="I23" s="2412">
        <v>1273</v>
      </c>
      <c r="J23" s="2412">
        <v>1527</v>
      </c>
      <c r="K23" s="1465">
        <v>158770</v>
      </c>
      <c r="L23" s="3"/>
      <c r="M23" s="3"/>
      <c r="N23" s="3"/>
      <c r="O23" s="3"/>
      <c r="P23" s="3"/>
      <c r="Q23" s="3"/>
      <c r="R23" s="3"/>
      <c r="S23" s="3"/>
      <c r="T23" s="3"/>
      <c r="U23" s="375"/>
      <c r="V23" s="375"/>
      <c r="W23" s="375"/>
      <c r="X23" s="375"/>
      <c r="Y23" s="375"/>
      <c r="Z23" s="375"/>
      <c r="AA23" s="375"/>
      <c r="AB23" s="375"/>
      <c r="AC23" s="375"/>
      <c r="AD23" s="3"/>
      <c r="AE23" s="3"/>
      <c r="AF23" s="3"/>
      <c r="AG23" s="3"/>
      <c r="AH23" s="3"/>
      <c r="AI23" s="3"/>
      <c r="AJ23" s="3"/>
      <c r="AK23" s="3"/>
      <c r="AL23" s="3"/>
      <c r="AM23" s="3"/>
      <c r="AN23" s="3"/>
      <c r="AO23" s="3"/>
      <c r="AP23" s="3"/>
      <c r="AQ23" s="3"/>
      <c r="AR23" s="3"/>
      <c r="AS23" s="3"/>
      <c r="AT23" s="3"/>
      <c r="AU23" s="3"/>
      <c r="AV23" s="3"/>
      <c r="AW23" s="3"/>
      <c r="AX23" s="3"/>
      <c r="AY23" s="3"/>
      <c r="AZ23" s="3"/>
      <c r="BA23" s="3"/>
    </row>
    <row r="24" spans="1:53" ht="20.100000000000001" customHeight="1">
      <c r="A24" s="3"/>
      <c r="B24" s="2371">
        <v>1994</v>
      </c>
      <c r="C24" s="603">
        <v>142829</v>
      </c>
      <c r="D24" s="2411">
        <v>1430</v>
      </c>
      <c r="E24" s="2411">
        <v>7878</v>
      </c>
      <c r="F24" s="2411">
        <v>3370</v>
      </c>
      <c r="G24" s="2411">
        <v>943</v>
      </c>
      <c r="H24" s="2411">
        <v>546</v>
      </c>
      <c r="I24" s="2411">
        <v>1282</v>
      </c>
      <c r="J24" s="2411">
        <v>1312</v>
      </c>
      <c r="K24" s="1463">
        <v>159590</v>
      </c>
      <c r="L24" s="3"/>
      <c r="M24" s="3"/>
      <c r="N24" s="3"/>
      <c r="O24" s="3"/>
      <c r="P24" s="3"/>
      <c r="Q24" s="3"/>
      <c r="R24" s="3"/>
      <c r="S24" s="3"/>
      <c r="T24" s="3"/>
      <c r="U24" s="375"/>
      <c r="V24" s="375"/>
      <c r="W24" s="375"/>
      <c r="X24" s="375"/>
      <c r="Y24" s="375"/>
      <c r="Z24" s="375"/>
      <c r="AA24" s="375"/>
      <c r="AB24" s="375"/>
      <c r="AC24" s="375"/>
      <c r="AD24" s="3"/>
      <c r="AE24" s="3"/>
      <c r="AF24" s="3"/>
      <c r="AG24" s="3"/>
      <c r="AH24" s="3"/>
      <c r="AI24" s="3"/>
      <c r="AJ24" s="3"/>
      <c r="AK24" s="3"/>
      <c r="AL24" s="3"/>
      <c r="AM24" s="3"/>
      <c r="AN24" s="3"/>
      <c r="AO24" s="3"/>
      <c r="AP24" s="3"/>
      <c r="AQ24" s="3"/>
      <c r="AR24" s="3"/>
      <c r="AS24" s="3"/>
      <c r="AT24" s="3"/>
      <c r="AU24" s="3"/>
      <c r="AV24" s="3"/>
      <c r="AW24" s="3"/>
      <c r="AX24" s="3"/>
      <c r="AY24" s="3"/>
      <c r="AZ24" s="3"/>
      <c r="BA24" s="3"/>
    </row>
    <row r="25" spans="1:53" ht="20.100000000000001" customHeight="1">
      <c r="A25" s="3"/>
      <c r="B25" s="596">
        <v>1995</v>
      </c>
      <c r="C25" s="604">
        <v>163083</v>
      </c>
      <c r="D25" s="2412">
        <v>1589</v>
      </c>
      <c r="E25" s="2412">
        <v>10166</v>
      </c>
      <c r="F25" s="2412">
        <v>5455</v>
      </c>
      <c r="G25" s="2412">
        <v>2631</v>
      </c>
      <c r="H25" s="2412">
        <v>851</v>
      </c>
      <c r="I25" s="2412">
        <v>1866</v>
      </c>
      <c r="J25" s="2412">
        <v>1762</v>
      </c>
      <c r="K25" s="1465">
        <v>187403</v>
      </c>
      <c r="L25" s="3"/>
      <c r="M25" s="3"/>
      <c r="N25" s="3"/>
      <c r="O25" s="3"/>
      <c r="P25" s="3"/>
      <c r="Q25" s="3"/>
      <c r="R25" s="3"/>
      <c r="S25" s="3"/>
      <c r="T25" s="3"/>
      <c r="U25" s="375"/>
      <c r="V25" s="375"/>
      <c r="W25" s="375"/>
      <c r="X25" s="375"/>
      <c r="Y25" s="375"/>
      <c r="Z25" s="375"/>
      <c r="AA25" s="375"/>
      <c r="AB25" s="375"/>
      <c r="AC25" s="375"/>
      <c r="AD25" s="3"/>
      <c r="AE25" s="3"/>
      <c r="AF25" s="3"/>
      <c r="AG25" s="3"/>
      <c r="AH25" s="3"/>
      <c r="AI25" s="3"/>
      <c r="AJ25" s="3"/>
      <c r="AK25" s="3"/>
      <c r="AL25" s="3"/>
      <c r="AM25" s="3"/>
      <c r="AN25" s="3"/>
      <c r="AO25" s="3"/>
      <c r="AP25" s="3"/>
      <c r="AQ25" s="3"/>
      <c r="AR25" s="3"/>
      <c r="AS25" s="3"/>
      <c r="AT25" s="3"/>
      <c r="AU25" s="3"/>
      <c r="AV25" s="3"/>
      <c r="AW25" s="3"/>
      <c r="AX25" s="3"/>
      <c r="AY25" s="3"/>
      <c r="AZ25" s="3"/>
      <c r="BA25" s="3"/>
    </row>
    <row r="26" spans="1:53" ht="20.100000000000001" customHeight="1">
      <c r="A26" s="3"/>
      <c r="B26" s="2371">
        <v>1996</v>
      </c>
      <c r="C26" s="603">
        <v>203743</v>
      </c>
      <c r="D26" s="2411">
        <v>1339</v>
      </c>
      <c r="E26" s="2411">
        <v>10435</v>
      </c>
      <c r="F26" s="2411">
        <v>4289</v>
      </c>
      <c r="G26" s="2411">
        <v>2396</v>
      </c>
      <c r="H26" s="2411">
        <v>1065</v>
      </c>
      <c r="I26" s="2411">
        <v>1840</v>
      </c>
      <c r="J26" s="2411">
        <v>2321</v>
      </c>
      <c r="K26" s="1463">
        <v>227428</v>
      </c>
      <c r="L26" s="3"/>
      <c r="M26" s="3"/>
      <c r="N26" s="3"/>
      <c r="O26" s="3"/>
      <c r="P26" s="3"/>
      <c r="Q26" s="3"/>
      <c r="R26" s="3"/>
      <c r="S26" s="3"/>
      <c r="T26" s="3"/>
      <c r="U26" s="375"/>
      <c r="V26" s="375"/>
      <c r="W26" s="375"/>
      <c r="X26" s="375"/>
      <c r="Y26" s="375"/>
      <c r="Z26" s="375"/>
      <c r="AA26" s="375"/>
      <c r="AB26" s="375"/>
      <c r="AC26" s="375"/>
      <c r="AD26" s="3"/>
      <c r="AE26" s="3"/>
      <c r="AF26" s="3"/>
      <c r="AG26" s="3"/>
      <c r="AH26" s="3"/>
      <c r="AI26" s="3"/>
      <c r="AJ26" s="3"/>
      <c r="AK26" s="3"/>
      <c r="AL26" s="3"/>
      <c r="AM26" s="3"/>
      <c r="AN26" s="3"/>
      <c r="AO26" s="3"/>
      <c r="AP26" s="3"/>
      <c r="AQ26" s="3"/>
      <c r="AR26" s="3"/>
      <c r="AS26" s="3"/>
      <c r="AT26" s="3"/>
      <c r="AU26" s="3"/>
      <c r="AV26" s="3"/>
      <c r="AW26" s="3"/>
      <c r="AX26" s="3"/>
      <c r="AY26" s="3"/>
      <c r="AZ26" s="3"/>
      <c r="BA26" s="3"/>
    </row>
    <row r="27" spans="1:53" ht="20.100000000000001" customHeight="1">
      <c r="A27" s="3"/>
      <c r="B27" s="596">
        <v>1997</v>
      </c>
      <c r="C27" s="604">
        <v>200249</v>
      </c>
      <c r="D27" s="2412">
        <v>1660</v>
      </c>
      <c r="E27" s="2412">
        <v>11036</v>
      </c>
      <c r="F27" s="2412">
        <v>5662</v>
      </c>
      <c r="G27" s="2412">
        <v>3002</v>
      </c>
      <c r="H27" s="2412">
        <v>1076</v>
      </c>
      <c r="I27" s="2412">
        <v>2285</v>
      </c>
      <c r="J27" s="2412">
        <v>2473</v>
      </c>
      <c r="K27" s="1465">
        <v>227443</v>
      </c>
      <c r="L27" s="3"/>
      <c r="M27" s="3"/>
      <c r="N27" s="3"/>
      <c r="O27" s="3"/>
      <c r="P27" s="3"/>
      <c r="Q27" s="3"/>
      <c r="R27" s="3"/>
      <c r="S27" s="3"/>
      <c r="T27" s="3"/>
      <c r="U27" s="375"/>
      <c r="V27" s="375"/>
      <c r="W27" s="375"/>
      <c r="X27" s="375"/>
      <c r="Y27" s="375"/>
      <c r="Z27" s="375"/>
      <c r="AA27" s="375"/>
      <c r="AB27" s="375"/>
      <c r="AC27" s="375"/>
      <c r="AD27" s="3"/>
      <c r="AE27" s="3"/>
      <c r="AF27" s="3"/>
      <c r="AG27" s="3"/>
      <c r="AH27" s="3"/>
      <c r="AI27" s="3"/>
      <c r="AJ27" s="3"/>
      <c r="AK27" s="3"/>
      <c r="AL27" s="3"/>
      <c r="AM27" s="3"/>
      <c r="AN27" s="3"/>
      <c r="AO27" s="3"/>
      <c r="AP27" s="3"/>
      <c r="AQ27" s="3"/>
      <c r="AR27" s="3"/>
      <c r="AS27" s="3"/>
      <c r="AT27" s="3"/>
      <c r="AU27" s="3"/>
      <c r="AV27" s="3"/>
      <c r="AW27" s="3"/>
      <c r="AX27" s="3"/>
      <c r="AY27" s="3"/>
      <c r="AZ27" s="3"/>
      <c r="BA27" s="3"/>
    </row>
    <row r="28" spans="1:53" ht="20.100000000000001" customHeight="1">
      <c r="A28" s="3"/>
      <c r="B28" s="2371">
        <v>1998</v>
      </c>
      <c r="C28" s="603">
        <v>122461</v>
      </c>
      <c r="D28" s="2411">
        <v>1663</v>
      </c>
      <c r="E28" s="2411">
        <v>9961</v>
      </c>
      <c r="F28" s="2411">
        <v>4152</v>
      </c>
      <c r="G28" s="2411">
        <v>2200</v>
      </c>
      <c r="H28" s="2411">
        <v>1022</v>
      </c>
      <c r="I28" s="2411">
        <v>2133</v>
      </c>
      <c r="J28" s="2411">
        <v>1796</v>
      </c>
      <c r="K28" s="1463">
        <v>145388</v>
      </c>
      <c r="L28" s="3"/>
      <c r="M28" s="3"/>
      <c r="N28" s="3"/>
      <c r="O28" s="3"/>
      <c r="P28" s="3"/>
      <c r="Q28" s="3"/>
      <c r="R28" s="3"/>
      <c r="S28" s="3"/>
      <c r="T28" s="3"/>
      <c r="U28" s="375"/>
      <c r="V28" s="375"/>
      <c r="W28" s="375"/>
      <c r="X28" s="375"/>
      <c r="Y28" s="375"/>
      <c r="Z28" s="375"/>
      <c r="AA28" s="375"/>
      <c r="AB28" s="375"/>
      <c r="AC28" s="375"/>
      <c r="AD28" s="3"/>
      <c r="AE28" s="3"/>
      <c r="AF28" s="3"/>
      <c r="AG28" s="3"/>
      <c r="AH28" s="3"/>
      <c r="AI28" s="3"/>
      <c r="AJ28" s="3"/>
      <c r="AK28" s="3"/>
      <c r="AL28" s="3"/>
      <c r="AM28" s="3"/>
      <c r="AN28" s="3"/>
      <c r="AO28" s="3"/>
      <c r="AP28" s="3"/>
      <c r="AQ28" s="3"/>
      <c r="AR28" s="3"/>
      <c r="AS28" s="3"/>
      <c r="AT28" s="3"/>
      <c r="AU28" s="3"/>
      <c r="AV28" s="3"/>
      <c r="AW28" s="3"/>
      <c r="AX28" s="3"/>
      <c r="AY28" s="3"/>
      <c r="AZ28" s="3"/>
      <c r="BA28" s="3"/>
    </row>
    <row r="29" spans="1:53" ht="20.100000000000001" customHeight="1">
      <c r="A29" s="3"/>
      <c r="B29" s="596">
        <v>1999</v>
      </c>
      <c r="C29" s="604">
        <v>168727</v>
      </c>
      <c r="D29" s="2412">
        <v>1768</v>
      </c>
      <c r="E29" s="2412">
        <v>9189</v>
      </c>
      <c r="F29" s="2412">
        <v>3529</v>
      </c>
      <c r="G29" s="2412">
        <v>2175</v>
      </c>
      <c r="H29" s="2412">
        <v>873</v>
      </c>
      <c r="I29" s="2412">
        <v>1954</v>
      </c>
      <c r="J29" s="2412">
        <v>1869</v>
      </c>
      <c r="K29" s="1465">
        <v>190084</v>
      </c>
      <c r="L29" s="3"/>
      <c r="M29" s="3"/>
      <c r="N29" s="3"/>
      <c r="O29" s="3"/>
      <c r="P29" s="3"/>
      <c r="Q29" s="3"/>
      <c r="R29" s="3"/>
      <c r="S29" s="3"/>
      <c r="T29" s="3"/>
      <c r="U29" s="375"/>
      <c r="V29" s="375"/>
      <c r="W29" s="375"/>
      <c r="X29" s="375"/>
      <c r="Y29" s="375"/>
      <c r="Z29" s="375"/>
      <c r="AA29" s="375"/>
      <c r="AB29" s="375"/>
      <c r="AC29" s="375"/>
      <c r="AD29" s="3"/>
      <c r="AE29" s="3"/>
      <c r="AF29" s="3"/>
      <c r="AG29" s="3"/>
      <c r="AH29" s="3"/>
      <c r="AI29" s="3"/>
      <c r="AJ29" s="3"/>
      <c r="AK29" s="3"/>
      <c r="AL29" s="3"/>
      <c r="AM29" s="3"/>
      <c r="AN29" s="3"/>
      <c r="AO29" s="3"/>
      <c r="AP29" s="3"/>
      <c r="AQ29" s="3"/>
      <c r="AR29" s="3"/>
      <c r="AS29" s="3"/>
      <c r="AT29" s="3"/>
      <c r="AU29" s="3"/>
      <c r="AV29" s="3"/>
      <c r="AW29" s="3"/>
      <c r="AX29" s="3"/>
      <c r="AY29" s="3"/>
      <c r="AZ29" s="3"/>
      <c r="BA29" s="3"/>
    </row>
    <row r="30" spans="1:53" ht="20.100000000000001" customHeight="1">
      <c r="A30" s="3"/>
      <c r="B30" s="2371">
        <v>2000</v>
      </c>
      <c r="C30" s="605">
        <v>265747</v>
      </c>
      <c r="D30" s="2411">
        <v>1700</v>
      </c>
      <c r="E30" s="2411">
        <v>12125</v>
      </c>
      <c r="F30" s="2411">
        <v>3805</v>
      </c>
      <c r="G30" s="2411">
        <v>1982</v>
      </c>
      <c r="H30" s="2411">
        <v>951</v>
      </c>
      <c r="I30" s="2411">
        <v>2357</v>
      </c>
      <c r="J30" s="2411">
        <v>1886</v>
      </c>
      <c r="K30" s="1670">
        <v>290553</v>
      </c>
      <c r="L30" s="3"/>
      <c r="M30" s="3"/>
      <c r="N30" s="3"/>
      <c r="O30" s="3"/>
      <c r="P30" s="3"/>
      <c r="Q30" s="3"/>
      <c r="R30" s="3"/>
      <c r="S30" s="3"/>
      <c r="T30" s="3"/>
      <c r="U30" s="375"/>
      <c r="V30" s="375"/>
      <c r="W30" s="375"/>
      <c r="X30" s="375"/>
      <c r="Y30" s="375"/>
      <c r="Z30" s="375"/>
      <c r="AA30" s="375"/>
      <c r="AB30" s="375"/>
      <c r="AC30" s="375"/>
      <c r="AD30" s="3"/>
      <c r="AE30" s="3"/>
      <c r="AF30" s="3"/>
      <c r="AG30" s="3"/>
      <c r="AH30" s="3"/>
      <c r="AI30" s="3"/>
      <c r="AJ30" s="3"/>
      <c r="AK30" s="3"/>
      <c r="AL30" s="3"/>
      <c r="AM30" s="3"/>
      <c r="AN30" s="3"/>
      <c r="AO30" s="3"/>
      <c r="AP30" s="3"/>
      <c r="AQ30" s="3"/>
      <c r="AR30" s="3"/>
      <c r="AS30" s="3"/>
      <c r="AT30" s="3"/>
      <c r="AU30" s="3"/>
      <c r="AV30" s="3"/>
      <c r="AW30" s="3"/>
      <c r="AX30" s="3"/>
      <c r="AY30" s="3"/>
      <c r="AZ30" s="3"/>
      <c r="BA30" s="3"/>
    </row>
    <row r="31" spans="1:53" ht="20.100000000000001" customHeight="1">
      <c r="A31" s="3"/>
      <c r="B31" s="596">
        <v>2001</v>
      </c>
      <c r="C31" s="604">
        <v>224716</v>
      </c>
      <c r="D31" s="2412">
        <v>1541</v>
      </c>
      <c r="E31" s="2412">
        <v>13478</v>
      </c>
      <c r="F31" s="2412">
        <v>6179</v>
      </c>
      <c r="G31" s="2412">
        <v>2044</v>
      </c>
      <c r="H31" s="2412">
        <v>1042</v>
      </c>
      <c r="I31" s="2412">
        <v>2263</v>
      </c>
      <c r="J31" s="2412">
        <v>3635</v>
      </c>
      <c r="K31" s="1671">
        <v>254898</v>
      </c>
      <c r="L31" s="3"/>
      <c r="M31" s="3"/>
      <c r="N31" s="3"/>
      <c r="O31" s="3"/>
      <c r="P31" s="3"/>
      <c r="Q31" s="3"/>
      <c r="R31" s="3"/>
      <c r="S31" s="3"/>
      <c r="T31" s="3"/>
      <c r="U31" s="375"/>
      <c r="V31" s="375"/>
      <c r="W31" s="375"/>
      <c r="X31" s="375"/>
      <c r="Y31" s="375"/>
      <c r="Z31" s="375"/>
      <c r="AA31" s="375"/>
      <c r="AB31" s="375"/>
      <c r="AC31" s="375"/>
      <c r="AD31" s="3"/>
      <c r="AE31" s="3"/>
      <c r="AF31" s="3"/>
      <c r="AG31" s="3"/>
      <c r="AH31" s="3"/>
      <c r="AI31" s="3"/>
      <c r="AJ31" s="3"/>
      <c r="AK31" s="3"/>
      <c r="AL31" s="3"/>
      <c r="AM31" s="3"/>
      <c r="AN31" s="3"/>
      <c r="AO31" s="3"/>
      <c r="AP31" s="3"/>
      <c r="AQ31" s="3"/>
      <c r="AR31" s="3"/>
      <c r="AS31" s="3"/>
      <c r="AT31" s="3"/>
      <c r="AU31" s="3"/>
      <c r="AV31" s="3"/>
      <c r="AW31" s="3"/>
      <c r="AX31" s="3"/>
      <c r="AY31" s="3"/>
      <c r="AZ31" s="3"/>
      <c r="BA31" s="3"/>
    </row>
    <row r="32" spans="1:53" ht="20.100000000000001" customHeight="1">
      <c r="A32" s="3"/>
      <c r="B32" s="2371">
        <v>2002</v>
      </c>
      <c r="C32" s="603">
        <v>239973</v>
      </c>
      <c r="D32" s="2411">
        <v>1845</v>
      </c>
      <c r="E32" s="2411">
        <v>13704</v>
      </c>
      <c r="F32" s="2411">
        <v>5717</v>
      </c>
      <c r="G32" s="2411">
        <v>2537</v>
      </c>
      <c r="H32" s="2411">
        <v>1138</v>
      </c>
      <c r="I32" s="2411">
        <v>2750</v>
      </c>
      <c r="J32" s="2411">
        <v>4077</v>
      </c>
      <c r="K32" s="1670">
        <v>271741</v>
      </c>
      <c r="L32" s="3"/>
      <c r="M32" s="3"/>
      <c r="N32" s="3"/>
      <c r="O32" s="3"/>
      <c r="P32" s="3"/>
      <c r="Q32" s="3"/>
      <c r="R32" s="3"/>
      <c r="S32" s="3"/>
      <c r="T32" s="3"/>
      <c r="U32" s="375"/>
      <c r="V32" s="375"/>
      <c r="W32" s="375"/>
      <c r="X32" s="375"/>
      <c r="Y32" s="375"/>
      <c r="Z32" s="375"/>
      <c r="AA32" s="375"/>
      <c r="AB32" s="375"/>
      <c r="AC32" s="375"/>
      <c r="AD32" s="3"/>
      <c r="AE32" s="3"/>
      <c r="AF32" s="3"/>
      <c r="AG32" s="3"/>
      <c r="AH32" s="3"/>
      <c r="AI32" s="3"/>
      <c r="AJ32" s="3"/>
      <c r="AK32" s="3"/>
      <c r="AL32" s="3"/>
      <c r="AM32" s="3"/>
      <c r="AN32" s="3"/>
      <c r="AO32" s="3"/>
      <c r="AP32" s="3"/>
      <c r="AQ32" s="3"/>
      <c r="AR32" s="3"/>
      <c r="AS32" s="3"/>
      <c r="AT32" s="3"/>
      <c r="AU32" s="3"/>
      <c r="AV32" s="3"/>
      <c r="AW32" s="3"/>
      <c r="AX32" s="3"/>
      <c r="AY32" s="3"/>
      <c r="AZ32" s="3"/>
      <c r="BA32" s="3"/>
    </row>
    <row r="33" spans="1:53" ht="20.100000000000001" customHeight="1">
      <c r="A33" s="3"/>
      <c r="B33" s="596">
        <v>2003</v>
      </c>
      <c r="C33" s="604">
        <v>308993</v>
      </c>
      <c r="D33" s="2412">
        <v>3038</v>
      </c>
      <c r="E33" s="2412">
        <v>16200</v>
      </c>
      <c r="F33" s="2412">
        <v>7011</v>
      </c>
      <c r="G33" s="2412">
        <v>3667</v>
      </c>
      <c r="H33" s="2412">
        <v>1416</v>
      </c>
      <c r="I33" s="2412">
        <v>4411</v>
      </c>
      <c r="J33" s="2412">
        <v>4928</v>
      </c>
      <c r="K33" s="1671">
        <v>349664</v>
      </c>
      <c r="L33" s="3"/>
      <c r="M33" s="3"/>
      <c r="N33" s="3"/>
      <c r="O33" s="3"/>
      <c r="P33" s="3"/>
      <c r="Q33" s="3"/>
      <c r="R33" s="3"/>
      <c r="S33" s="3"/>
      <c r="T33" s="3"/>
      <c r="U33" s="375"/>
      <c r="V33" s="375"/>
      <c r="W33" s="375"/>
      <c r="X33" s="375"/>
      <c r="Y33" s="375"/>
      <c r="Z33" s="375"/>
      <c r="AA33" s="375"/>
      <c r="AB33" s="375"/>
      <c r="AC33" s="375"/>
      <c r="AD33" s="3"/>
      <c r="AE33" s="3"/>
      <c r="AF33" s="3"/>
      <c r="AG33" s="3"/>
      <c r="AH33" s="3"/>
      <c r="AI33" s="3"/>
      <c r="AJ33" s="3"/>
      <c r="AK33" s="3"/>
      <c r="AL33" s="3"/>
      <c r="AM33" s="3"/>
      <c r="AN33" s="3"/>
      <c r="AO33" s="3"/>
      <c r="AP33" s="3"/>
      <c r="AQ33" s="3"/>
      <c r="AR33" s="3"/>
      <c r="AS33" s="3"/>
      <c r="AT33" s="3"/>
      <c r="AU33" s="3"/>
      <c r="AV33" s="3"/>
      <c r="AW33" s="3"/>
      <c r="AX33" s="3"/>
      <c r="AY33" s="3"/>
      <c r="AZ33" s="3"/>
      <c r="BA33" s="3"/>
    </row>
    <row r="34" spans="1:53" ht="20.100000000000001" customHeight="1">
      <c r="A34" s="3"/>
      <c r="B34" s="2371">
        <v>2004</v>
      </c>
      <c r="C34" s="603">
        <v>415696</v>
      </c>
      <c r="D34" s="2411">
        <v>3657</v>
      </c>
      <c r="E34" s="2411">
        <v>18673</v>
      </c>
      <c r="F34" s="2411">
        <v>12455</v>
      </c>
      <c r="G34" s="2411">
        <v>4482</v>
      </c>
      <c r="H34" s="2411">
        <v>2132</v>
      </c>
      <c r="I34" s="2411">
        <v>6167</v>
      </c>
      <c r="J34" s="2411">
        <v>9229</v>
      </c>
      <c r="K34" s="1670">
        <v>472491</v>
      </c>
      <c r="L34" s="3"/>
      <c r="M34" s="3"/>
      <c r="N34" s="3"/>
      <c r="O34" s="3"/>
      <c r="P34" s="3"/>
      <c r="Q34" s="3"/>
      <c r="R34" s="3"/>
      <c r="S34" s="3"/>
      <c r="T34" s="3"/>
      <c r="U34" s="375"/>
      <c r="V34" s="375"/>
      <c r="W34" s="375"/>
      <c r="X34" s="375"/>
      <c r="Y34" s="375"/>
      <c r="Z34" s="375"/>
      <c r="AA34" s="375"/>
      <c r="AB34" s="375"/>
      <c r="AC34" s="375"/>
      <c r="AD34" s="3"/>
      <c r="AE34" s="3"/>
      <c r="AF34" s="3"/>
      <c r="AG34" s="3"/>
      <c r="AH34" s="3"/>
      <c r="AI34" s="3"/>
      <c r="AJ34" s="3"/>
      <c r="AK34" s="3"/>
      <c r="AL34" s="3"/>
      <c r="AM34" s="3"/>
      <c r="AN34" s="3"/>
      <c r="AO34" s="3"/>
      <c r="AP34" s="3"/>
      <c r="AQ34" s="3"/>
      <c r="AR34" s="3"/>
      <c r="AS34" s="3"/>
      <c r="AT34" s="3"/>
      <c r="AU34" s="3"/>
      <c r="AV34" s="3"/>
      <c r="AW34" s="3"/>
      <c r="AX34" s="3"/>
      <c r="AY34" s="3"/>
      <c r="AZ34" s="3"/>
      <c r="BA34" s="3"/>
    </row>
    <row r="35" spans="1:53" ht="20.100000000000001" customHeight="1">
      <c r="A35" s="3"/>
      <c r="B35" s="596">
        <v>2005</v>
      </c>
      <c r="C35" s="604">
        <v>606371</v>
      </c>
      <c r="D35" s="2412">
        <v>4361</v>
      </c>
      <c r="E35" s="2412">
        <v>24329</v>
      </c>
      <c r="F35" s="2413">
        <v>17726</v>
      </c>
      <c r="G35" s="2412">
        <v>4991</v>
      </c>
      <c r="H35" s="2412">
        <v>2784</v>
      </c>
      <c r="I35" s="2412">
        <v>5809</v>
      </c>
      <c r="J35" s="2412">
        <v>10773</v>
      </c>
      <c r="K35" s="1671">
        <v>677144</v>
      </c>
      <c r="L35" s="3"/>
      <c r="M35" s="3"/>
      <c r="N35" s="3"/>
      <c r="O35" s="3"/>
      <c r="P35" s="3"/>
      <c r="Q35" s="3"/>
      <c r="R35" s="3"/>
      <c r="S35" s="3"/>
      <c r="T35" s="3"/>
      <c r="U35" s="375"/>
      <c r="V35" s="375"/>
      <c r="W35" s="375"/>
      <c r="X35" s="375"/>
      <c r="Y35" s="375"/>
      <c r="Z35" s="375"/>
      <c r="AA35" s="375"/>
      <c r="AB35" s="375"/>
      <c r="AC35" s="375"/>
      <c r="AD35" s="3"/>
      <c r="AE35" s="3"/>
      <c r="AF35" s="3"/>
      <c r="AG35" s="3"/>
      <c r="AH35" s="3"/>
      <c r="AI35" s="3"/>
      <c r="AJ35" s="3"/>
      <c r="AK35" s="3"/>
      <c r="AL35" s="3"/>
      <c r="AM35" s="3"/>
      <c r="AN35" s="3"/>
      <c r="AO35" s="3"/>
      <c r="AP35" s="3"/>
      <c r="AQ35" s="3"/>
      <c r="AR35" s="3"/>
      <c r="AS35" s="3"/>
      <c r="AT35" s="3"/>
      <c r="AU35" s="3"/>
      <c r="AV35" s="3"/>
      <c r="AW35" s="3"/>
      <c r="AX35" s="3"/>
      <c r="AY35" s="3"/>
      <c r="AZ35" s="3"/>
      <c r="BA35" s="3"/>
    </row>
    <row r="36" spans="1:53" ht="20.100000000000001" customHeight="1">
      <c r="A36" s="3"/>
      <c r="B36" s="2371">
        <v>2006</v>
      </c>
      <c r="C36" s="603">
        <v>706486</v>
      </c>
      <c r="D36" s="2411">
        <v>5228</v>
      </c>
      <c r="E36" s="2411">
        <v>26441</v>
      </c>
      <c r="F36" s="2411">
        <v>19495</v>
      </c>
      <c r="G36" s="2411">
        <v>6781</v>
      </c>
      <c r="H36" s="2411">
        <v>3914</v>
      </c>
      <c r="I36" s="2411">
        <v>8185</v>
      </c>
      <c r="J36" s="2411">
        <v>14809</v>
      </c>
      <c r="K36" s="1670">
        <v>791339</v>
      </c>
      <c r="L36" s="3"/>
      <c r="M36" s="3"/>
      <c r="N36" s="3"/>
      <c r="O36" s="3"/>
      <c r="P36" s="3"/>
      <c r="Q36" s="3"/>
      <c r="R36" s="3"/>
      <c r="S36" s="3"/>
      <c r="T36" s="3"/>
      <c r="U36" s="375"/>
      <c r="V36" s="375"/>
      <c r="W36" s="375"/>
      <c r="X36" s="375"/>
      <c r="Y36" s="375"/>
      <c r="Z36" s="375"/>
      <c r="AA36" s="375"/>
      <c r="AB36" s="375"/>
      <c r="AC36" s="375"/>
      <c r="AD36" s="3"/>
      <c r="AE36" s="3"/>
      <c r="AF36" s="3"/>
      <c r="AG36" s="3"/>
      <c r="AH36" s="3"/>
      <c r="AI36" s="3"/>
      <c r="AJ36" s="3"/>
      <c r="AK36" s="3"/>
      <c r="AL36" s="3"/>
      <c r="AM36" s="3"/>
      <c r="AN36" s="3"/>
      <c r="AO36" s="3"/>
      <c r="AP36" s="3"/>
      <c r="AQ36" s="3"/>
      <c r="AR36" s="3"/>
      <c r="AS36" s="3"/>
      <c r="AT36" s="3"/>
      <c r="AU36" s="3"/>
      <c r="AV36" s="3"/>
      <c r="AW36" s="3"/>
      <c r="AX36" s="3"/>
      <c r="AY36" s="3"/>
      <c r="AZ36" s="3"/>
      <c r="BA36" s="3"/>
    </row>
    <row r="37" spans="1:53" ht="20.100000000000001" customHeight="1">
      <c r="A37" s="3"/>
      <c r="B37" s="596">
        <v>2007</v>
      </c>
      <c r="C37" s="604">
        <v>771107</v>
      </c>
      <c r="D37" s="2412">
        <v>7442</v>
      </c>
      <c r="E37" s="2412">
        <v>31239</v>
      </c>
      <c r="F37" s="2413">
        <v>22797</v>
      </c>
      <c r="G37" s="2412">
        <v>8905</v>
      </c>
      <c r="H37" s="2412">
        <v>5253</v>
      </c>
      <c r="I37" s="2412">
        <v>7675</v>
      </c>
      <c r="J37" s="2412">
        <v>19985</v>
      </c>
      <c r="K37" s="1671">
        <v>874403</v>
      </c>
      <c r="L37" s="3"/>
      <c r="M37" s="3"/>
      <c r="N37" s="3"/>
      <c r="O37" s="3"/>
      <c r="P37" s="3"/>
      <c r="Q37" s="3"/>
      <c r="R37" s="3"/>
      <c r="S37" s="3"/>
      <c r="T37" s="3"/>
      <c r="U37" s="375"/>
      <c r="V37" s="375"/>
      <c r="W37" s="375"/>
      <c r="X37" s="375"/>
      <c r="Y37" s="375"/>
      <c r="Z37" s="375"/>
      <c r="AA37" s="375"/>
      <c r="AB37" s="375"/>
      <c r="AC37" s="375"/>
      <c r="AD37" s="3"/>
      <c r="AE37" s="3"/>
      <c r="AF37" s="3"/>
      <c r="AG37" s="3"/>
      <c r="AH37" s="3"/>
      <c r="AI37" s="3"/>
      <c r="AJ37" s="3"/>
      <c r="AK37" s="3"/>
      <c r="AL37" s="3"/>
      <c r="AM37" s="3"/>
      <c r="AN37" s="3"/>
      <c r="AO37" s="3"/>
      <c r="AP37" s="3"/>
      <c r="AQ37" s="3"/>
      <c r="AR37" s="3"/>
      <c r="AS37" s="3"/>
      <c r="AT37" s="3"/>
      <c r="AU37" s="3"/>
      <c r="AV37" s="3"/>
      <c r="AW37" s="3"/>
      <c r="AX37" s="3"/>
      <c r="AY37" s="3"/>
      <c r="AZ37" s="3"/>
      <c r="BA37" s="3"/>
    </row>
    <row r="38" spans="1:53" ht="20.100000000000001" customHeight="1">
      <c r="A38" s="3"/>
      <c r="B38" s="2371">
        <v>2008</v>
      </c>
      <c r="C38" s="603">
        <v>1055300</v>
      </c>
      <c r="D38" s="2411">
        <v>8875</v>
      </c>
      <c r="E38" s="2411">
        <v>36102</v>
      </c>
      <c r="F38" s="2411">
        <v>26636</v>
      </c>
      <c r="G38" s="2411">
        <v>10503</v>
      </c>
      <c r="H38" s="2411">
        <v>6388</v>
      </c>
      <c r="I38" s="2411">
        <v>10206</v>
      </c>
      <c r="J38" s="2411">
        <v>21472</v>
      </c>
      <c r="K38" s="1463">
        <v>1175482</v>
      </c>
      <c r="L38" s="3"/>
      <c r="M38" s="3"/>
      <c r="N38" s="3"/>
      <c r="O38" s="3"/>
      <c r="P38" s="3"/>
      <c r="Q38" s="3"/>
      <c r="R38" s="3"/>
      <c r="S38" s="3"/>
      <c r="T38" s="3"/>
      <c r="U38" s="375"/>
      <c r="V38" s="375"/>
      <c r="W38" s="375"/>
      <c r="X38" s="375"/>
      <c r="Y38" s="375"/>
      <c r="Z38" s="375"/>
      <c r="AA38" s="375"/>
      <c r="AB38" s="375"/>
      <c r="AC38" s="375"/>
      <c r="AD38" s="3"/>
      <c r="AE38" s="3"/>
      <c r="AF38" s="3"/>
      <c r="AG38" s="3"/>
      <c r="AH38" s="3"/>
      <c r="AI38" s="3"/>
      <c r="AJ38" s="3"/>
      <c r="AK38" s="3"/>
      <c r="AL38" s="3"/>
      <c r="AM38" s="3"/>
      <c r="AN38" s="3"/>
      <c r="AO38" s="3"/>
      <c r="AP38" s="3"/>
      <c r="AQ38" s="3"/>
      <c r="AR38" s="3"/>
      <c r="AS38" s="3"/>
      <c r="AT38" s="3"/>
      <c r="AU38" s="3"/>
      <c r="AV38" s="3"/>
      <c r="AW38" s="3"/>
      <c r="AX38" s="3"/>
      <c r="AY38" s="3"/>
      <c r="AZ38" s="3"/>
      <c r="BA38" s="3"/>
    </row>
    <row r="39" spans="1:53" ht="20.100000000000001" customHeight="1">
      <c r="A39" s="3"/>
      <c r="B39" s="596">
        <v>2009</v>
      </c>
      <c r="C39" s="604">
        <v>612344</v>
      </c>
      <c r="D39" s="2412">
        <v>10159</v>
      </c>
      <c r="E39" s="2412">
        <v>29628</v>
      </c>
      <c r="F39" s="2413">
        <v>23554</v>
      </c>
      <c r="G39" s="2412">
        <v>6998</v>
      </c>
      <c r="H39" s="2412">
        <v>4818</v>
      </c>
      <c r="I39" s="2412">
        <v>9840</v>
      </c>
      <c r="J39" s="2412">
        <v>23768</v>
      </c>
      <c r="K39" s="1671">
        <v>721109</v>
      </c>
      <c r="L39" s="3"/>
      <c r="M39" s="3"/>
      <c r="N39" s="3"/>
      <c r="O39" s="3"/>
      <c r="P39" s="3"/>
      <c r="Q39" s="3"/>
      <c r="R39" s="3"/>
      <c r="S39" s="3"/>
      <c r="T39" s="3"/>
      <c r="U39" s="375"/>
      <c r="V39" s="375"/>
      <c r="W39" s="375"/>
      <c r="X39" s="375"/>
      <c r="Y39" s="375"/>
      <c r="Z39" s="375"/>
      <c r="AA39" s="375"/>
      <c r="AB39" s="375"/>
      <c r="AC39" s="375"/>
      <c r="AD39" s="3"/>
      <c r="AE39" s="3"/>
      <c r="AF39" s="3"/>
      <c r="AG39" s="3"/>
      <c r="AH39" s="3"/>
      <c r="AI39" s="3"/>
      <c r="AJ39" s="3"/>
      <c r="AK39" s="3"/>
      <c r="AL39" s="3"/>
      <c r="AM39" s="3"/>
      <c r="AN39" s="3"/>
      <c r="AO39" s="3"/>
      <c r="AP39" s="3"/>
      <c r="AQ39" s="3"/>
      <c r="AR39" s="3"/>
      <c r="AS39" s="3"/>
      <c r="AT39" s="3"/>
      <c r="AU39" s="3"/>
      <c r="AV39" s="3"/>
      <c r="AW39" s="3"/>
      <c r="AX39" s="3"/>
      <c r="AY39" s="3"/>
      <c r="AZ39" s="3"/>
      <c r="BA39" s="3"/>
    </row>
    <row r="40" spans="1:53" ht="20.100000000000001" customHeight="1">
      <c r="A40" s="3"/>
      <c r="B40" s="2371">
        <v>2010</v>
      </c>
      <c r="C40" s="603">
        <v>808220</v>
      </c>
      <c r="D40" s="2411">
        <v>11074</v>
      </c>
      <c r="E40" s="2411">
        <v>40168</v>
      </c>
      <c r="F40" s="2411">
        <v>42170</v>
      </c>
      <c r="G40" s="2411">
        <v>7205</v>
      </c>
      <c r="H40" s="2411">
        <v>3744</v>
      </c>
      <c r="I40" s="2411">
        <v>9563</v>
      </c>
      <c r="J40" s="2411">
        <v>19641</v>
      </c>
      <c r="K40" s="1463">
        <v>941785</v>
      </c>
      <c r="L40" s="3"/>
      <c r="M40" s="3"/>
      <c r="N40" s="3"/>
      <c r="O40" s="3"/>
      <c r="P40" s="3"/>
      <c r="Q40" s="3"/>
      <c r="R40" s="3"/>
      <c r="S40" s="3"/>
      <c r="T40" s="3"/>
      <c r="U40" s="375"/>
      <c r="V40" s="375"/>
      <c r="W40" s="375"/>
      <c r="X40" s="375"/>
      <c r="Y40" s="375"/>
      <c r="Z40" s="375"/>
      <c r="AA40" s="375"/>
      <c r="AB40" s="375"/>
      <c r="AC40" s="375"/>
      <c r="AD40" s="3"/>
      <c r="AE40" s="3"/>
      <c r="AF40" s="3"/>
      <c r="AG40" s="3"/>
      <c r="AH40" s="3"/>
      <c r="AI40" s="3"/>
      <c r="AJ40" s="3"/>
      <c r="AK40" s="3"/>
      <c r="AL40" s="3"/>
      <c r="AM40" s="3"/>
      <c r="AN40" s="3"/>
      <c r="AO40" s="3"/>
      <c r="AP40" s="3"/>
      <c r="AQ40" s="3"/>
      <c r="AR40" s="3"/>
      <c r="AS40" s="3"/>
      <c r="AT40" s="3"/>
      <c r="AU40" s="3"/>
      <c r="AV40" s="3"/>
      <c r="AW40" s="3"/>
      <c r="AX40" s="3"/>
      <c r="AY40" s="3"/>
      <c r="AZ40" s="3"/>
      <c r="BA40" s="3"/>
    </row>
    <row r="41" spans="1:53" ht="20.100000000000001" customHeight="1">
      <c r="A41" s="3"/>
      <c r="B41" s="596">
        <v>2011</v>
      </c>
      <c r="C41" s="604">
        <v>1192116</v>
      </c>
      <c r="D41" s="2412">
        <v>12605</v>
      </c>
      <c r="E41" s="2412">
        <v>60948</v>
      </c>
      <c r="F41" s="2413">
        <v>53950</v>
      </c>
      <c r="G41" s="2412">
        <v>8395</v>
      </c>
      <c r="H41" s="2412">
        <v>3944</v>
      </c>
      <c r="I41" s="2412">
        <v>11283</v>
      </c>
      <c r="J41" s="2412">
        <v>24379</v>
      </c>
      <c r="K41" s="1671">
        <v>1367620</v>
      </c>
      <c r="L41" s="3"/>
      <c r="M41" s="3"/>
      <c r="N41" s="3"/>
      <c r="O41" s="3"/>
      <c r="P41" s="3"/>
      <c r="Q41" s="3"/>
      <c r="R41" s="3"/>
      <c r="S41" s="3"/>
      <c r="T41" s="3"/>
      <c r="U41" s="375"/>
      <c r="V41" s="375"/>
      <c r="W41" s="375"/>
      <c r="X41" s="375"/>
      <c r="Y41" s="375"/>
      <c r="Z41" s="375"/>
      <c r="AA41" s="375"/>
      <c r="AB41" s="375"/>
      <c r="AC41" s="375"/>
      <c r="AD41" s="3"/>
      <c r="AE41" s="3"/>
      <c r="AF41" s="3"/>
      <c r="AG41" s="3"/>
      <c r="AH41" s="3"/>
      <c r="AI41" s="3"/>
      <c r="AJ41" s="3"/>
      <c r="AK41" s="3"/>
      <c r="AL41" s="3"/>
      <c r="AM41" s="3"/>
      <c r="AN41" s="3"/>
      <c r="AO41" s="3"/>
      <c r="AP41" s="3"/>
      <c r="AQ41" s="3"/>
      <c r="AR41" s="3"/>
      <c r="AS41" s="3"/>
      <c r="AT41" s="3"/>
      <c r="AU41" s="3"/>
      <c r="AV41" s="3"/>
      <c r="AW41" s="3"/>
      <c r="AX41" s="3"/>
      <c r="AY41" s="3"/>
      <c r="AZ41" s="3"/>
      <c r="BA41" s="3"/>
    </row>
    <row r="42" spans="1:53" ht="20.100000000000001" customHeight="1">
      <c r="A42" s="3"/>
      <c r="B42" s="2371">
        <v>2012</v>
      </c>
      <c r="C42" s="603">
        <v>1266354</v>
      </c>
      <c r="D42" s="2411">
        <v>12852</v>
      </c>
      <c r="E42" s="2411">
        <v>66636</v>
      </c>
      <c r="F42" s="2411">
        <v>57823</v>
      </c>
      <c r="G42" s="2411">
        <v>9223</v>
      </c>
      <c r="H42" s="2411">
        <v>4236</v>
      </c>
      <c r="I42" s="2411">
        <v>11658</v>
      </c>
      <c r="J42" s="2411">
        <v>27720</v>
      </c>
      <c r="K42" s="1463">
        <v>1456502</v>
      </c>
      <c r="L42" s="3"/>
      <c r="M42" s="3"/>
      <c r="N42" s="3"/>
      <c r="O42" s="3"/>
      <c r="P42" s="3"/>
      <c r="Q42" s="3"/>
      <c r="R42" s="3"/>
      <c r="S42" s="3"/>
      <c r="T42" s="3"/>
      <c r="U42" s="375"/>
      <c r="V42" s="375"/>
      <c r="W42" s="375"/>
      <c r="X42" s="375"/>
      <c r="Y42" s="375"/>
      <c r="Z42" s="375"/>
      <c r="AA42" s="375"/>
      <c r="AB42" s="375"/>
      <c r="AC42" s="375"/>
      <c r="AD42" s="3"/>
      <c r="AE42" s="3"/>
      <c r="AF42" s="3"/>
      <c r="AG42" s="3"/>
      <c r="AH42" s="3"/>
      <c r="AI42" s="3"/>
      <c r="AJ42" s="3"/>
      <c r="AK42" s="3"/>
      <c r="AL42" s="3"/>
      <c r="AM42" s="3"/>
      <c r="AN42" s="3"/>
      <c r="AO42" s="3"/>
      <c r="AP42" s="3"/>
      <c r="AQ42" s="3"/>
      <c r="AR42" s="3"/>
      <c r="AS42" s="3"/>
      <c r="AT42" s="3"/>
      <c r="AU42" s="3"/>
      <c r="AV42" s="3"/>
      <c r="AW42" s="3"/>
      <c r="AX42" s="3"/>
      <c r="AY42" s="3"/>
      <c r="AZ42" s="3"/>
      <c r="BA42" s="3"/>
    </row>
    <row r="43" spans="1:53" ht="20.100000000000001" customHeight="1">
      <c r="A43" s="3"/>
      <c r="B43" s="4427">
        <v>2013</v>
      </c>
      <c r="C43" s="604">
        <v>1208154</v>
      </c>
      <c r="D43" s="2412">
        <v>12628</v>
      </c>
      <c r="E43" s="2412">
        <v>68340</v>
      </c>
      <c r="F43" s="2413">
        <v>63460.5</v>
      </c>
      <c r="G43" s="2412">
        <v>11754.5</v>
      </c>
      <c r="H43" s="2412">
        <v>3441</v>
      </c>
      <c r="I43" s="2412">
        <v>11417</v>
      </c>
      <c r="J43" s="2412">
        <v>30328</v>
      </c>
      <c r="K43" s="1671">
        <v>1409523</v>
      </c>
      <c r="L43" s="3"/>
      <c r="M43" s="3"/>
      <c r="N43" s="3"/>
      <c r="O43" s="3"/>
      <c r="P43" s="3"/>
      <c r="Q43" s="3"/>
      <c r="R43" s="3"/>
      <c r="S43" s="3"/>
      <c r="T43" s="3"/>
      <c r="U43" s="375"/>
      <c r="V43" s="375"/>
      <c r="W43" s="375"/>
      <c r="X43" s="375"/>
      <c r="Y43" s="375"/>
      <c r="Z43" s="375"/>
      <c r="AA43" s="375"/>
      <c r="AB43" s="375"/>
      <c r="AC43" s="375"/>
      <c r="AD43" s="3"/>
      <c r="AE43" s="3"/>
      <c r="AF43" s="3"/>
      <c r="AG43" s="3"/>
      <c r="AH43" s="3"/>
      <c r="AI43" s="3"/>
      <c r="AJ43" s="3"/>
      <c r="AK43" s="3"/>
      <c r="AL43" s="3"/>
      <c r="AM43" s="3"/>
      <c r="AN43" s="3"/>
      <c r="AO43" s="3"/>
      <c r="AP43" s="3"/>
      <c r="AQ43" s="3"/>
      <c r="AR43" s="3"/>
      <c r="AS43" s="3"/>
      <c r="AT43" s="3"/>
      <c r="AU43" s="3"/>
      <c r="AV43" s="3"/>
      <c r="AW43" s="3"/>
      <c r="AX43" s="3"/>
      <c r="AY43" s="3"/>
      <c r="AZ43" s="3"/>
      <c r="BA43" s="3"/>
    </row>
    <row r="44" spans="1:53" ht="20.100000000000001" customHeight="1">
      <c r="A44" s="3"/>
      <c r="B44" s="4332" t="s">
        <v>2875</v>
      </c>
      <c r="C44" s="603">
        <v>1068088</v>
      </c>
      <c r="D44" s="2411">
        <v>13405</v>
      </c>
      <c r="E44" s="2411">
        <v>73370</v>
      </c>
      <c r="F44" s="2411">
        <v>70523</v>
      </c>
      <c r="G44" s="2411">
        <v>14128</v>
      </c>
      <c r="H44" s="2411">
        <v>3110</v>
      </c>
      <c r="I44" s="2411">
        <v>11095</v>
      </c>
      <c r="J44" s="2411">
        <v>30403</v>
      </c>
      <c r="K44" s="1463">
        <v>1284122</v>
      </c>
      <c r="L44" s="3"/>
      <c r="M44" s="3"/>
      <c r="N44" s="3"/>
      <c r="O44" s="3"/>
      <c r="P44" s="3"/>
      <c r="Q44" s="3"/>
      <c r="R44" s="3"/>
      <c r="S44" s="3"/>
      <c r="T44" s="3"/>
      <c r="U44" s="375"/>
      <c r="V44" s="375"/>
      <c r="W44" s="375"/>
      <c r="X44" s="375"/>
      <c r="Y44" s="375"/>
      <c r="Z44" s="375"/>
      <c r="AA44" s="375"/>
      <c r="AB44" s="375"/>
      <c r="AC44" s="375"/>
      <c r="AD44" s="3"/>
      <c r="AE44" s="3"/>
      <c r="AF44" s="3"/>
      <c r="AG44" s="3"/>
      <c r="AH44" s="3"/>
      <c r="AI44" s="3"/>
      <c r="AJ44" s="3"/>
      <c r="AK44" s="3"/>
      <c r="AL44" s="3"/>
      <c r="AM44" s="3"/>
      <c r="AN44" s="3"/>
      <c r="AO44" s="3"/>
      <c r="AP44" s="3"/>
      <c r="AQ44" s="3"/>
      <c r="AR44" s="3"/>
      <c r="AS44" s="3"/>
      <c r="AT44" s="3"/>
      <c r="AU44" s="3"/>
      <c r="AV44" s="3"/>
      <c r="AW44" s="3"/>
      <c r="AX44" s="3"/>
      <c r="AY44" s="3"/>
      <c r="AZ44" s="3"/>
      <c r="BA44" s="3"/>
    </row>
    <row r="45" spans="1:53" ht="20.100000000000001" customHeight="1">
      <c r="A45" s="3"/>
      <c r="B45" s="4426" t="s">
        <v>2874</v>
      </c>
      <c r="C45" s="604">
        <v>574677</v>
      </c>
      <c r="D45" s="2412">
        <v>13611</v>
      </c>
      <c r="E45" s="2412">
        <v>57951</v>
      </c>
      <c r="F45" s="2413">
        <v>57284</v>
      </c>
      <c r="G45" s="2412">
        <v>13845</v>
      </c>
      <c r="H45" s="2412">
        <v>3573</v>
      </c>
      <c r="I45" s="2412">
        <v>10159</v>
      </c>
      <c r="J45" s="2412">
        <v>32213</v>
      </c>
      <c r="K45" s="1671">
        <v>763313</v>
      </c>
      <c r="L45" s="3"/>
      <c r="M45" s="3"/>
      <c r="N45" s="3"/>
      <c r="O45" s="3"/>
      <c r="P45" s="3"/>
      <c r="Q45" s="3"/>
      <c r="R45" s="3"/>
      <c r="S45" s="3"/>
      <c r="T45" s="3"/>
      <c r="U45" s="375"/>
      <c r="V45" s="375"/>
      <c r="W45" s="375"/>
      <c r="X45" s="375"/>
      <c r="Y45" s="375"/>
      <c r="Z45" s="375"/>
      <c r="AA45" s="375"/>
      <c r="AB45" s="375"/>
      <c r="AC45" s="375"/>
      <c r="AD45" s="3"/>
      <c r="AE45" s="3"/>
      <c r="AF45" s="3"/>
      <c r="AG45" s="3"/>
      <c r="AH45" s="3"/>
      <c r="AI45" s="3"/>
      <c r="AJ45" s="3"/>
      <c r="AK45" s="3"/>
      <c r="AL45" s="3"/>
      <c r="AM45" s="3"/>
      <c r="AN45" s="3"/>
      <c r="AO45" s="3"/>
      <c r="AP45" s="3"/>
      <c r="AQ45" s="3"/>
      <c r="AR45" s="3"/>
      <c r="AS45" s="3"/>
      <c r="AT45" s="3"/>
      <c r="AU45" s="3"/>
      <c r="AV45" s="3"/>
      <c r="AW45" s="3"/>
      <c r="AX45" s="3"/>
      <c r="AY45" s="3"/>
      <c r="AZ45" s="3"/>
      <c r="BA45" s="3"/>
    </row>
    <row r="46" spans="1:53" ht="4.9000000000000004" customHeight="1" thickBot="1">
      <c r="A46" s="3"/>
      <c r="B46" s="2339"/>
      <c r="C46" s="1936"/>
      <c r="D46" s="1937"/>
      <c r="E46" s="1937"/>
      <c r="F46" s="1937"/>
      <c r="G46" s="1937"/>
      <c r="H46" s="1937"/>
      <c r="I46" s="1937"/>
      <c r="J46" s="1937"/>
      <c r="K46" s="1938"/>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row>
    <row r="47" spans="1:53">
      <c r="A47" s="3"/>
      <c r="B47" s="14"/>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row>
    <row r="48" spans="1:53">
      <c r="A48" s="2377"/>
      <c r="B48" s="591" t="s">
        <v>1979</v>
      </c>
      <c r="C48" s="591"/>
      <c r="D48" s="607"/>
      <c r="E48" s="607"/>
      <c r="F48" s="2377"/>
      <c r="G48" s="2377"/>
      <c r="H48" s="2377"/>
      <c r="I48" s="2377"/>
      <c r="J48" s="4258"/>
      <c r="K48" s="4365" t="s">
        <v>5096</v>
      </c>
      <c r="M48" s="2377"/>
      <c r="N48" s="2377"/>
      <c r="O48" s="2377"/>
      <c r="P48" s="2377"/>
      <c r="Q48" s="2377"/>
      <c r="R48" s="2377"/>
      <c r="S48" s="2377"/>
      <c r="T48" s="2377"/>
      <c r="U48" s="2377"/>
      <c r="V48" s="2377"/>
      <c r="W48" s="2377"/>
      <c r="X48" s="2377"/>
      <c r="Y48" s="2377"/>
      <c r="Z48" s="2377"/>
      <c r="AA48" s="2377"/>
      <c r="AB48" s="2377"/>
      <c r="AC48" s="2377"/>
      <c r="AD48" s="2377"/>
      <c r="AE48" s="2377"/>
      <c r="AF48" s="2377"/>
      <c r="AG48" s="2377"/>
      <c r="AH48" s="2377"/>
      <c r="AI48" s="2377"/>
      <c r="AJ48" s="2377"/>
      <c r="AK48" s="2377"/>
      <c r="AL48" s="2377"/>
      <c r="AM48" s="2377"/>
      <c r="AN48" s="2377"/>
      <c r="AO48" s="2377"/>
      <c r="AP48" s="2377"/>
      <c r="AQ48" s="2377"/>
      <c r="AR48" s="2377"/>
      <c r="AS48" s="2377"/>
      <c r="AT48" s="2377"/>
      <c r="AU48" s="2377"/>
      <c r="AV48" s="2377"/>
      <c r="AW48" s="2377"/>
      <c r="AX48" s="2377"/>
      <c r="AY48" s="2377"/>
      <c r="AZ48" s="2377"/>
      <c r="BA48" s="2377"/>
    </row>
    <row r="49" spans="1:53">
      <c r="A49" s="2377"/>
      <c r="B49" s="915" t="s">
        <v>4451</v>
      </c>
      <c r="C49" s="2377"/>
      <c r="D49" s="2377"/>
      <c r="E49" s="2377"/>
      <c r="F49" s="2377"/>
      <c r="G49" s="2377"/>
      <c r="H49" s="2377"/>
      <c r="I49" s="2377"/>
      <c r="J49" s="4258"/>
      <c r="K49" s="915" t="s">
        <v>3273</v>
      </c>
      <c r="M49" s="2377"/>
      <c r="N49" s="2377"/>
      <c r="O49" s="2377"/>
      <c r="P49" s="2377"/>
      <c r="Q49" s="2377"/>
      <c r="R49" s="2377"/>
      <c r="S49" s="2377"/>
      <c r="T49" s="2377"/>
      <c r="U49" s="2377"/>
      <c r="V49" s="2377"/>
      <c r="W49" s="2377"/>
      <c r="X49" s="2377"/>
      <c r="Y49" s="2377"/>
      <c r="Z49" s="2377"/>
      <c r="AA49" s="2377"/>
      <c r="AB49" s="2377"/>
      <c r="AC49" s="2377"/>
      <c r="AD49" s="2377"/>
      <c r="AE49" s="2377"/>
      <c r="AF49" s="2377"/>
      <c r="AG49" s="2377"/>
      <c r="AH49" s="2377"/>
      <c r="AI49" s="2377"/>
      <c r="AJ49" s="2377"/>
      <c r="AK49" s="2377"/>
      <c r="AL49" s="2377"/>
      <c r="AM49" s="2377"/>
      <c r="AN49" s="2377"/>
      <c r="AO49" s="2377"/>
      <c r="AP49" s="2377"/>
      <c r="AQ49" s="2377"/>
      <c r="AR49" s="2377"/>
      <c r="AS49" s="2377"/>
      <c r="AT49" s="2377"/>
      <c r="AU49" s="2377"/>
      <c r="AV49" s="2377"/>
      <c r="AW49" s="2377"/>
      <c r="AX49" s="2377"/>
      <c r="AY49" s="2377"/>
      <c r="AZ49" s="2377"/>
      <c r="BA49" s="2377"/>
    </row>
    <row r="50" spans="1:53">
      <c r="A50" s="3"/>
      <c r="B50" s="14"/>
      <c r="C50" s="3"/>
      <c r="D50" s="3"/>
      <c r="E50" s="3"/>
      <c r="F50" s="3"/>
      <c r="G50" s="3"/>
      <c r="H50" s="3"/>
      <c r="I50" s="3"/>
      <c r="J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row>
    <row r="51" spans="1:53">
      <c r="A51" s="3"/>
      <c r="B51" s="14"/>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row>
    <row r="52" spans="1:53">
      <c r="A52" s="3"/>
      <c r="B52" s="14"/>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row>
    <row r="53" spans="1:53">
      <c r="A53" s="3"/>
      <c r="B53" s="14"/>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row>
    <row r="54" spans="1:53">
      <c r="A54" s="3"/>
      <c r="B54" s="14"/>
      <c r="C54" s="6"/>
      <c r="D54" s="1939"/>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row>
    <row r="55" spans="1:53">
      <c r="A55" s="3"/>
      <c r="B55" s="14"/>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row>
    <row r="56" spans="1:53">
      <c r="A56" s="3"/>
      <c r="B56" s="14"/>
      <c r="C56" s="375"/>
      <c r="D56" s="375"/>
      <c r="E56" s="375"/>
      <c r="F56" s="375"/>
      <c r="G56" s="375"/>
      <c r="H56" s="375"/>
      <c r="I56" s="375"/>
      <c r="J56" s="375"/>
      <c r="K56" s="375"/>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row>
    <row r="57" spans="1:53">
      <c r="A57" s="3"/>
      <c r="B57" s="14"/>
      <c r="C57" s="375"/>
      <c r="D57" s="375"/>
      <c r="E57" s="375"/>
      <c r="F57" s="375"/>
      <c r="G57" s="375"/>
      <c r="H57" s="375"/>
      <c r="I57" s="375"/>
      <c r="J57" s="375"/>
      <c r="K57" s="375"/>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row>
    <row r="58" spans="1:53">
      <c r="A58" s="3"/>
      <c r="B58" s="14"/>
      <c r="C58" s="375"/>
      <c r="D58" s="375"/>
      <c r="E58" s="375"/>
      <c r="F58" s="375"/>
      <c r="G58" s="375"/>
      <c r="H58" s="375"/>
      <c r="I58" s="375"/>
      <c r="J58" s="375"/>
      <c r="K58" s="375"/>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row>
    <row r="59" spans="1:53">
      <c r="A59" s="3"/>
      <c r="B59" s="14"/>
      <c r="C59" s="375"/>
      <c r="D59" s="375"/>
      <c r="E59" s="375"/>
      <c r="F59" s="375"/>
      <c r="G59" s="375"/>
      <c r="H59" s="375"/>
      <c r="I59" s="375"/>
      <c r="J59" s="375"/>
      <c r="K59" s="375"/>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row>
    <row r="60" spans="1:53">
      <c r="A60" s="3"/>
      <c r="B60" s="14"/>
      <c r="C60" s="375"/>
      <c r="D60" s="375"/>
      <c r="E60" s="375"/>
      <c r="F60" s="375"/>
      <c r="G60" s="375"/>
      <c r="H60" s="375"/>
      <c r="I60" s="375"/>
      <c r="J60" s="375"/>
      <c r="K60" s="375"/>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row>
    <row r="61" spans="1:53">
      <c r="A61" s="3"/>
      <c r="B61" s="14"/>
      <c r="C61" s="375"/>
      <c r="D61" s="375"/>
      <c r="E61" s="375"/>
      <c r="F61" s="375"/>
      <c r="G61" s="375"/>
      <c r="H61" s="375"/>
      <c r="I61" s="375"/>
      <c r="J61" s="375"/>
      <c r="K61" s="375"/>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row>
    <row r="62" spans="1:53">
      <c r="A62" s="3"/>
      <c r="B62" s="14"/>
      <c r="C62" s="375"/>
      <c r="D62" s="375"/>
      <c r="E62" s="375"/>
      <c r="F62" s="375"/>
      <c r="G62" s="375"/>
      <c r="H62" s="375"/>
      <c r="I62" s="375"/>
      <c r="J62" s="375"/>
      <c r="K62" s="375"/>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row>
    <row r="63" spans="1:53">
      <c r="A63" s="3"/>
      <c r="B63" s="14"/>
      <c r="C63" s="375"/>
      <c r="D63" s="375"/>
      <c r="E63" s="375"/>
      <c r="F63" s="375"/>
      <c r="G63" s="375"/>
      <c r="H63" s="375"/>
      <c r="I63" s="375"/>
      <c r="J63" s="375"/>
      <c r="K63" s="375"/>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row>
    <row r="64" spans="1:53">
      <c r="A64" s="3"/>
      <c r="B64" s="14"/>
      <c r="C64" s="375"/>
      <c r="D64" s="375"/>
      <c r="E64" s="375"/>
      <c r="F64" s="375"/>
      <c r="G64" s="375"/>
      <c r="H64" s="375"/>
      <c r="I64" s="375"/>
      <c r="J64" s="375"/>
      <c r="K64" s="375"/>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row>
    <row r="65" spans="1:53">
      <c r="A65" s="3"/>
      <c r="B65" s="14"/>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row>
    <row r="66" spans="1:53">
      <c r="A66" s="3"/>
      <c r="B66" s="1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row>
    <row r="67" spans="1:53">
      <c r="A67" s="3"/>
      <c r="B67" s="1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row>
    <row r="68" spans="1:53">
      <c r="A68" s="3"/>
      <c r="B68" s="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row>
    <row r="69" spans="1:53">
      <c r="A69" s="3"/>
      <c r="B69" s="1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row>
    <row r="70" spans="1:53">
      <c r="A70" s="3"/>
      <c r="B70" s="1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row>
    <row r="71" spans="1:53">
      <c r="A71" s="3"/>
      <c r="B71" s="14"/>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row>
    <row r="72" spans="1:53">
      <c r="A72" s="3"/>
      <c r="B72" s="14"/>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row>
    <row r="73" spans="1:53">
      <c r="A73" s="3"/>
      <c r="B73" s="14"/>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row>
    <row r="74" spans="1:53">
      <c r="A74" s="3"/>
      <c r="B74" s="14"/>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row>
    <row r="75" spans="1:53">
      <c r="A75" s="3"/>
      <c r="B75" s="14"/>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row>
    <row r="76" spans="1:53">
      <c r="A76" s="3"/>
      <c r="B76" s="14"/>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row>
    <row r="77" spans="1:53">
      <c r="A77" s="3"/>
      <c r="B77" s="14"/>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row>
    <row r="78" spans="1:53">
      <c r="A78" s="3"/>
      <c r="B78" s="14"/>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row>
    <row r="79" spans="1:53">
      <c r="A79" s="3"/>
      <c r="B79" s="14"/>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row>
    <row r="80" spans="1:53">
      <c r="A80" s="3"/>
      <c r="B80" s="14"/>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row>
    <row r="81" spans="1:53">
      <c r="A81" s="3"/>
      <c r="B81" s="14"/>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row>
  </sheetData>
  <mergeCells count="25">
    <mergeCell ref="B2:D2"/>
    <mergeCell ref="J2:O2"/>
    <mergeCell ref="B5:K5"/>
    <mergeCell ref="B9:B10"/>
    <mergeCell ref="C9:C10"/>
    <mergeCell ref="D9:D10"/>
    <mergeCell ref="E9:E10"/>
    <mergeCell ref="F9:F10"/>
    <mergeCell ref="G9:G10"/>
    <mergeCell ref="H9:H10"/>
    <mergeCell ref="I9:I10"/>
    <mergeCell ref="J9:J10"/>
    <mergeCell ref="K9:K10"/>
    <mergeCell ref="A6:K6"/>
    <mergeCell ref="B8:K8"/>
    <mergeCell ref="B11:B12"/>
    <mergeCell ref="C11:C12"/>
    <mergeCell ref="D11:D12"/>
    <mergeCell ref="E11:E12"/>
    <mergeCell ref="K11:K12"/>
    <mergeCell ref="F11:F12"/>
    <mergeCell ref="G11:G12"/>
    <mergeCell ref="H11:H12"/>
    <mergeCell ref="I11:I12"/>
    <mergeCell ref="J11:J12"/>
  </mergeCells>
  <phoneticPr fontId="3" type="noConversion"/>
  <hyperlinks>
    <hyperlink ref="B2" location="'Main Page'!A1" display="القائمة الرئيسية   Main List"/>
    <hyperlink ref="J2" location="'List 7'!A1" display="قائمة الأرقام القياسية لتكاليف المعيشة"/>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DC56"/>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B2" sqref="B2:C2"/>
    </sheetView>
  </sheetViews>
  <sheetFormatPr defaultRowHeight="15.75"/>
  <cols>
    <col min="1" max="1" width="0.125" customWidth="1"/>
    <col min="2" max="2" width="3.625" customWidth="1"/>
    <col min="3" max="3" width="62.625" customWidth="1"/>
    <col min="4" max="10" width="11.25" customWidth="1"/>
    <col min="11" max="11" width="12.375" customWidth="1"/>
    <col min="12" max="12" width="66.25" bestFit="1" customWidth="1"/>
    <col min="13" max="13" width="3.625" customWidth="1"/>
    <col min="14" max="14" width="4.875" customWidth="1"/>
    <col min="15" max="15" width="5.125" bestFit="1" customWidth="1"/>
    <col min="16" max="16" width="57.625" customWidth="1"/>
    <col min="17" max="23" width="11" customWidth="1"/>
    <col min="24" max="24" width="11.5" customWidth="1"/>
    <col min="25" max="25" width="66.25" bestFit="1" customWidth="1"/>
    <col min="26" max="26" width="5" customWidth="1"/>
    <col min="27" max="27" width="4.5" customWidth="1"/>
    <col min="28" max="28" width="5.625" customWidth="1"/>
    <col min="29" max="29" width="54.375" customWidth="1"/>
    <col min="30" max="41" width="7.125" customWidth="1"/>
    <col min="42" max="44" width="7.5" customWidth="1"/>
    <col min="45" max="45" width="10" customWidth="1"/>
    <col min="46" max="46" width="66.25" bestFit="1" customWidth="1"/>
    <col min="47" max="47" width="7.125" customWidth="1"/>
  </cols>
  <sheetData>
    <row r="1" spans="1:107" ht="18.75">
      <c r="A1" s="98"/>
      <c r="B1" s="99"/>
      <c r="C1" s="99"/>
      <c r="D1" s="100"/>
      <c r="E1" s="100"/>
      <c r="F1" s="100"/>
      <c r="G1" s="100"/>
      <c r="H1" s="100"/>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row>
    <row r="2" spans="1:107">
      <c r="A2" s="109"/>
      <c r="B2" s="6665" t="s">
        <v>4314</v>
      </c>
      <c r="C2" s="6665"/>
      <c r="D2" s="111"/>
      <c r="E2" s="111"/>
      <c r="F2" s="6666" t="s">
        <v>4321</v>
      </c>
      <c r="G2" s="6666"/>
      <c r="H2" s="6666"/>
      <c r="I2" s="6666"/>
      <c r="J2" s="6666"/>
      <c r="K2" s="6666"/>
      <c r="L2" s="6666"/>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09"/>
      <c r="AQ2" s="109"/>
      <c r="AR2" s="109"/>
      <c r="AS2" s="109"/>
      <c r="AT2" s="109"/>
      <c r="AU2" s="109"/>
      <c r="AV2" s="109"/>
      <c r="AW2" s="109"/>
    </row>
    <row r="3" spans="1:107" ht="19.5" thickBot="1">
      <c r="A3" s="106"/>
      <c r="B3" s="107"/>
      <c r="C3" s="107"/>
      <c r="D3" s="108"/>
      <c r="E3" s="108"/>
      <c r="F3" s="108"/>
      <c r="G3" s="108"/>
      <c r="H3" s="108"/>
      <c r="I3" s="106"/>
      <c r="J3" s="106"/>
      <c r="K3" s="106"/>
      <c r="L3" s="106"/>
      <c r="M3" s="4300"/>
      <c r="N3" s="106"/>
      <c r="O3" s="106"/>
      <c r="P3" s="106"/>
      <c r="Q3" s="106"/>
      <c r="R3" s="106"/>
      <c r="S3" s="106"/>
      <c r="T3" s="106"/>
      <c r="U3" s="106"/>
      <c r="V3" s="106"/>
      <c r="W3" s="106"/>
      <c r="X3" s="106"/>
      <c r="Y3" s="4300"/>
      <c r="Z3" s="106"/>
      <c r="AA3" s="106"/>
      <c r="AB3" s="106"/>
      <c r="AC3" s="106"/>
      <c r="AD3" s="106"/>
      <c r="AE3" s="106"/>
      <c r="AF3" s="106"/>
      <c r="AG3" s="106"/>
      <c r="AH3" s="106"/>
      <c r="AI3" s="106"/>
      <c r="AJ3" s="106"/>
      <c r="AK3" s="106"/>
      <c r="AL3" s="106"/>
      <c r="AM3" s="106"/>
      <c r="AN3" s="106"/>
      <c r="AO3" s="106"/>
      <c r="AP3" s="106"/>
      <c r="AQ3" s="106"/>
      <c r="AR3" s="106"/>
      <c r="AS3" s="106"/>
      <c r="AT3" s="106"/>
      <c r="AU3" s="106"/>
      <c r="AV3" s="106"/>
      <c r="AW3" s="106"/>
    </row>
    <row r="4" spans="1:107" ht="18" customHeight="1" thickTop="1">
      <c r="A4" s="3"/>
      <c r="B4" s="134"/>
      <c r="C4" s="134"/>
      <c r="D4" s="134"/>
      <c r="E4" s="134"/>
      <c r="F4" s="134"/>
      <c r="G4" s="134"/>
      <c r="H4" s="134"/>
      <c r="I4" s="134"/>
      <c r="J4" s="134"/>
      <c r="K4" s="134"/>
      <c r="L4" s="1940"/>
      <c r="M4" s="1940"/>
      <c r="N4" s="1940"/>
      <c r="O4" s="12"/>
      <c r="P4" s="12"/>
      <c r="Q4" s="12"/>
      <c r="R4" s="12"/>
      <c r="S4" s="12"/>
      <c r="T4" s="12"/>
      <c r="U4" s="12"/>
      <c r="V4" s="12"/>
      <c r="W4" s="134"/>
      <c r="X4" s="134"/>
      <c r="Y4" s="134"/>
      <c r="Z4" s="1940"/>
      <c r="AA4" s="1940"/>
      <c r="AB4" s="134"/>
      <c r="AC4" s="134"/>
      <c r="AD4" s="134"/>
      <c r="AE4" s="134"/>
      <c r="AF4" s="134"/>
      <c r="AG4" s="134"/>
      <c r="AH4" s="134"/>
      <c r="AI4" s="134"/>
      <c r="AJ4" s="134"/>
      <c r="AK4" s="134"/>
      <c r="AL4" s="134"/>
      <c r="AM4" s="134"/>
      <c r="AN4" s="134"/>
      <c r="AO4" s="134"/>
      <c r="AP4" s="134"/>
      <c r="AQ4" s="134"/>
      <c r="AR4" s="134"/>
      <c r="AS4" s="12"/>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row>
    <row r="5" spans="1:107" ht="18" customHeight="1">
      <c r="A5" s="3"/>
      <c r="B5" s="6657" t="s">
        <v>2912</v>
      </c>
      <c r="C5" s="6658"/>
      <c r="D5" s="6658"/>
      <c r="E5" s="6658"/>
      <c r="F5" s="6658"/>
      <c r="G5" s="6658"/>
      <c r="H5" s="6658"/>
      <c r="I5" s="6658"/>
      <c r="J5" s="6658"/>
      <c r="K5" s="6658"/>
      <c r="L5" s="6659"/>
      <c r="M5" s="6659"/>
      <c r="N5" s="6659"/>
      <c r="O5" s="6657" t="s">
        <v>2911</v>
      </c>
      <c r="P5" s="6657"/>
      <c r="Q5" s="6657"/>
      <c r="R5" s="6657"/>
      <c r="S5" s="6657"/>
      <c r="T5" s="6657"/>
      <c r="U5" s="6657"/>
      <c r="V5" s="6657"/>
      <c r="W5" s="6657"/>
      <c r="X5" s="6657"/>
      <c r="Y5" s="6657"/>
      <c r="Z5" s="6657"/>
      <c r="AA5" s="4431"/>
      <c r="AB5" s="6657" t="s">
        <v>2910</v>
      </c>
      <c r="AC5" s="6657"/>
      <c r="AD5" s="6657"/>
      <c r="AE5" s="6657"/>
      <c r="AF5" s="6657"/>
      <c r="AG5" s="6657"/>
      <c r="AH5" s="6657"/>
      <c r="AI5" s="6657"/>
      <c r="AJ5" s="6657"/>
      <c r="AK5" s="6657"/>
      <c r="AL5" s="6657"/>
      <c r="AM5" s="6657"/>
      <c r="AN5" s="6657"/>
      <c r="AO5" s="6657"/>
      <c r="AP5" s="6657"/>
      <c r="AQ5" s="6657"/>
      <c r="AR5" s="6657"/>
      <c r="AS5" s="6657"/>
      <c r="AT5" s="6657"/>
      <c r="AU5" s="6657"/>
      <c r="AV5" s="4431"/>
      <c r="AW5" s="4431"/>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row>
    <row r="6" spans="1:107" ht="21.75">
      <c r="A6" s="3638" t="s">
        <v>1718</v>
      </c>
      <c r="B6" s="6657" t="s">
        <v>1718</v>
      </c>
      <c r="C6" s="6660"/>
      <c r="D6" s="6660"/>
      <c r="E6" s="6660"/>
      <c r="F6" s="6660"/>
      <c r="G6" s="6660"/>
      <c r="H6" s="6660"/>
      <c r="I6" s="6660"/>
      <c r="J6" s="6660"/>
      <c r="K6" s="6660"/>
      <c r="L6" s="6660"/>
      <c r="M6" s="6660"/>
      <c r="N6" s="6660"/>
      <c r="O6" s="6657" t="s">
        <v>1980</v>
      </c>
      <c r="P6" s="6657"/>
      <c r="Q6" s="6657"/>
      <c r="R6" s="6657"/>
      <c r="S6" s="6657"/>
      <c r="T6" s="6657"/>
      <c r="U6" s="6657"/>
      <c r="V6" s="6657"/>
      <c r="W6" s="6657"/>
      <c r="X6" s="6657"/>
      <c r="Y6" s="6657"/>
      <c r="Z6" s="6657"/>
      <c r="AA6" s="4453"/>
      <c r="AB6" s="6657" t="s">
        <v>1981</v>
      </c>
      <c r="AC6" s="6657"/>
      <c r="AD6" s="6657"/>
      <c r="AE6" s="6657"/>
      <c r="AF6" s="6657"/>
      <c r="AG6" s="6657"/>
      <c r="AH6" s="6657"/>
      <c r="AI6" s="6657"/>
      <c r="AJ6" s="6657"/>
      <c r="AK6" s="6657"/>
      <c r="AL6" s="6657"/>
      <c r="AM6" s="6657"/>
      <c r="AN6" s="6657"/>
      <c r="AO6" s="6657"/>
      <c r="AP6" s="6657"/>
      <c r="AQ6" s="6657"/>
      <c r="AR6" s="6657"/>
      <c r="AS6" s="6657"/>
      <c r="AT6" s="6657"/>
      <c r="AU6" s="6657"/>
      <c r="AV6" s="4431"/>
      <c r="AW6" s="4431"/>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row>
    <row r="7" spans="1:107">
      <c r="A7" s="3"/>
      <c r="B7" s="6656" t="s">
        <v>2852</v>
      </c>
      <c r="C7" s="6656"/>
      <c r="D7" s="6656"/>
      <c r="E7" s="6656"/>
      <c r="F7" s="6656"/>
      <c r="G7" s="6656"/>
      <c r="H7" s="6656"/>
      <c r="I7" s="6656"/>
      <c r="J7" s="6656"/>
      <c r="K7" s="6656"/>
      <c r="L7" s="6656"/>
      <c r="M7" s="6656"/>
      <c r="N7" s="4429"/>
      <c r="O7" s="6656" t="s">
        <v>2852</v>
      </c>
      <c r="P7" s="6656"/>
      <c r="Q7" s="6656"/>
      <c r="R7" s="6656"/>
      <c r="S7" s="6656"/>
      <c r="T7" s="6656"/>
      <c r="U7" s="6656"/>
      <c r="V7" s="6656"/>
      <c r="W7" s="6656"/>
      <c r="X7" s="6656"/>
      <c r="Y7" s="6656"/>
      <c r="Z7" s="6656"/>
      <c r="AA7" s="4430"/>
      <c r="AB7" s="6656" t="s">
        <v>2852</v>
      </c>
      <c r="AC7" s="6656"/>
      <c r="AD7" s="6656"/>
      <c r="AE7" s="6656"/>
      <c r="AF7" s="6656"/>
      <c r="AG7" s="6656"/>
      <c r="AH7" s="6656"/>
      <c r="AI7" s="6656"/>
      <c r="AJ7" s="6656"/>
      <c r="AK7" s="6656"/>
      <c r="AL7" s="6656"/>
      <c r="AM7" s="6656"/>
      <c r="AN7" s="6656"/>
      <c r="AO7" s="6656"/>
      <c r="AP7" s="6656"/>
      <c r="AQ7" s="6656"/>
      <c r="AR7" s="6656"/>
      <c r="AS7" s="6656"/>
      <c r="AT7" s="6656"/>
      <c r="AU7" s="6656"/>
      <c r="AV7" s="4428"/>
      <c r="AW7" s="4428"/>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row>
    <row r="8" spans="1:107" ht="5.0999999999999996" customHeight="1" thickBot="1">
      <c r="A8" s="3"/>
      <c r="B8" s="1808"/>
      <c r="C8" s="1808"/>
      <c r="D8" s="1808"/>
      <c r="E8" s="1808"/>
      <c r="F8" s="1808"/>
      <c r="G8" s="1808"/>
      <c r="H8" s="1808"/>
      <c r="I8" s="1808"/>
      <c r="J8" s="1808"/>
      <c r="K8" s="1808"/>
      <c r="L8" s="608"/>
      <c r="M8" s="608"/>
      <c r="N8" s="608"/>
      <c r="O8" s="1808"/>
      <c r="P8" s="1808"/>
      <c r="Q8" s="1808"/>
      <c r="R8" s="1808"/>
      <c r="S8" s="1808"/>
      <c r="T8" s="1808"/>
      <c r="U8" s="1808"/>
      <c r="V8" s="1808"/>
      <c r="W8" s="1808"/>
      <c r="X8" s="1808"/>
      <c r="Y8" s="12"/>
      <c r="Z8" s="608"/>
      <c r="AA8" s="608"/>
      <c r="AB8" s="1808"/>
      <c r="AC8" s="1808"/>
      <c r="AD8" s="1808"/>
      <c r="AE8" s="1808"/>
      <c r="AF8" s="1808"/>
      <c r="AG8" s="1808"/>
      <c r="AH8" s="1808"/>
      <c r="AI8" s="1808"/>
      <c r="AJ8" s="1808"/>
      <c r="AK8" s="1808"/>
      <c r="AL8" s="1808"/>
      <c r="AM8" s="1808"/>
      <c r="AN8" s="1808"/>
      <c r="AO8" s="1808"/>
      <c r="AP8" s="1808"/>
      <c r="AQ8" s="1808"/>
      <c r="AR8" s="1808"/>
      <c r="AS8" s="1808"/>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row>
    <row r="9" spans="1:107" ht="16.5" thickBot="1">
      <c r="A9" s="14"/>
      <c r="B9" s="6661" t="s">
        <v>816</v>
      </c>
      <c r="C9" s="6662"/>
      <c r="D9" s="1941" t="s">
        <v>331</v>
      </c>
      <c r="E9" s="1942" t="s">
        <v>475</v>
      </c>
      <c r="F9" s="1942" t="s">
        <v>476</v>
      </c>
      <c r="G9" s="1942" t="s">
        <v>477</v>
      </c>
      <c r="H9" s="1942" t="s">
        <v>793</v>
      </c>
      <c r="I9" s="1942" t="s">
        <v>794</v>
      </c>
      <c r="J9" s="1943" t="s">
        <v>795</v>
      </c>
      <c r="K9" s="1944" t="s">
        <v>796</v>
      </c>
      <c r="L9" s="6652" t="s">
        <v>2909</v>
      </c>
      <c r="M9" s="6653"/>
      <c r="N9" s="2590"/>
      <c r="O9" s="6661" t="s">
        <v>816</v>
      </c>
      <c r="P9" s="6662"/>
      <c r="Q9" s="1941" t="s">
        <v>797</v>
      </c>
      <c r="R9" s="1942" t="s">
        <v>642</v>
      </c>
      <c r="S9" s="1942" t="s">
        <v>643</v>
      </c>
      <c r="T9" s="1942" t="s">
        <v>647</v>
      </c>
      <c r="U9" s="1942" t="s">
        <v>644</v>
      </c>
      <c r="V9" s="1942" t="s">
        <v>645</v>
      </c>
      <c r="W9" s="1942" t="s">
        <v>646</v>
      </c>
      <c r="X9" s="1945">
        <v>1999</v>
      </c>
      <c r="Y9" s="6652" t="s">
        <v>2909</v>
      </c>
      <c r="Z9" s="6653"/>
      <c r="AA9" s="2591"/>
      <c r="AB9" s="6661" t="s">
        <v>816</v>
      </c>
      <c r="AC9" s="6662"/>
      <c r="AD9" s="1946">
        <v>2000</v>
      </c>
      <c r="AE9" s="1947">
        <v>2001</v>
      </c>
      <c r="AF9" s="1947">
        <v>2002</v>
      </c>
      <c r="AG9" s="1948">
        <v>2003</v>
      </c>
      <c r="AH9" s="1948">
        <v>2004</v>
      </c>
      <c r="AI9" s="1946">
        <v>2005</v>
      </c>
      <c r="AJ9" s="1947">
        <v>2006</v>
      </c>
      <c r="AK9" s="1947">
        <v>2007</v>
      </c>
      <c r="AL9" s="1947">
        <v>2008</v>
      </c>
      <c r="AM9" s="1947">
        <v>2009</v>
      </c>
      <c r="AN9" s="1947">
        <v>2010</v>
      </c>
      <c r="AO9" s="1947">
        <v>2011</v>
      </c>
      <c r="AP9" s="1947">
        <v>2012</v>
      </c>
      <c r="AQ9" s="1947">
        <v>2013</v>
      </c>
      <c r="AR9" s="1947" t="s">
        <v>4669</v>
      </c>
      <c r="AS9" s="1947" t="s">
        <v>4670</v>
      </c>
      <c r="AT9" s="6652" t="s">
        <v>2909</v>
      </c>
      <c r="AU9" s="6653"/>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c r="CT9" s="14"/>
      <c r="CU9" s="14"/>
      <c r="CV9" s="14"/>
      <c r="CW9" s="14"/>
      <c r="CX9" s="14"/>
      <c r="CY9" s="14"/>
      <c r="CZ9" s="14"/>
      <c r="DA9" s="14"/>
      <c r="DB9" s="14"/>
      <c r="DC9" s="14"/>
    </row>
    <row r="10" spans="1:107" ht="30" customHeight="1">
      <c r="A10" s="3"/>
      <c r="B10" s="6663" t="s">
        <v>817</v>
      </c>
      <c r="C10" s="6664"/>
      <c r="D10" s="611">
        <v>118737</v>
      </c>
      <c r="E10" s="2405">
        <v>85564</v>
      </c>
      <c r="F10" s="2405">
        <v>70780</v>
      </c>
      <c r="G10" s="2405">
        <v>75313</v>
      </c>
      <c r="H10" s="2405">
        <v>81607</v>
      </c>
      <c r="I10" s="2405">
        <v>79278</v>
      </c>
      <c r="J10" s="2405">
        <v>90282</v>
      </c>
      <c r="K10" s="1442">
        <v>108934</v>
      </c>
      <c r="L10" s="6654" t="s">
        <v>2908</v>
      </c>
      <c r="M10" s="6655"/>
      <c r="N10" s="2592"/>
      <c r="O10" s="6663" t="s">
        <v>817</v>
      </c>
      <c r="P10" s="6664"/>
      <c r="Q10" s="611">
        <v>124606</v>
      </c>
      <c r="R10" s="2405">
        <v>105616</v>
      </c>
      <c r="S10" s="2405">
        <v>87192</v>
      </c>
      <c r="T10" s="2405">
        <v>105187.2</v>
      </c>
      <c r="U10" s="2405">
        <v>103980</v>
      </c>
      <c r="V10" s="2405">
        <v>107643</v>
      </c>
      <c r="W10" s="2405">
        <v>112397.2</v>
      </c>
      <c r="X10" s="1442">
        <v>104980</v>
      </c>
      <c r="Y10" s="6654" t="s">
        <v>2908</v>
      </c>
      <c r="Z10" s="6655"/>
      <c r="AA10" s="2593"/>
      <c r="AB10" s="6663" t="s">
        <v>817</v>
      </c>
      <c r="AC10" s="6664"/>
      <c r="AD10" s="613">
        <v>113240</v>
      </c>
      <c r="AE10" s="2594">
        <v>116931</v>
      </c>
      <c r="AF10" s="2594">
        <v>121088.2</v>
      </c>
      <c r="AG10" s="2594">
        <v>156391</v>
      </c>
      <c r="AH10" s="2594">
        <v>177659</v>
      </c>
      <c r="AI10" s="2594">
        <v>222985</v>
      </c>
      <c r="AJ10" s="2594">
        <v>261402</v>
      </c>
      <c r="AK10" s="2594">
        <v>338088</v>
      </c>
      <c r="AL10" s="2594">
        <v>431753</v>
      </c>
      <c r="AM10" s="2594">
        <v>358289.8</v>
      </c>
      <c r="AN10" s="2594">
        <v>400736</v>
      </c>
      <c r="AO10" s="2594">
        <v>493449</v>
      </c>
      <c r="AP10" s="2594">
        <v>583473</v>
      </c>
      <c r="AQ10" s="2594">
        <v>630582</v>
      </c>
      <c r="AR10" s="2594">
        <v>651876</v>
      </c>
      <c r="AS10" s="4448">
        <v>655033</v>
      </c>
      <c r="AT10" s="6654" t="s">
        <v>2908</v>
      </c>
      <c r="AU10" s="6655"/>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row>
    <row r="11" spans="1:107" ht="30" customHeight="1">
      <c r="A11" s="3"/>
      <c r="B11" s="614"/>
      <c r="C11" s="236"/>
      <c r="D11" s="615"/>
      <c r="E11" s="2404"/>
      <c r="F11" s="2404"/>
      <c r="G11" s="2404"/>
      <c r="H11" s="2404"/>
      <c r="I11" s="2404"/>
      <c r="J11" s="582"/>
      <c r="K11" s="1443" t="s">
        <v>33</v>
      </c>
      <c r="L11" s="4432"/>
      <c r="M11" s="4433"/>
      <c r="N11" s="2592"/>
      <c r="O11" s="614"/>
      <c r="P11" s="236"/>
      <c r="Q11" s="615" t="s">
        <v>33</v>
      </c>
      <c r="R11" s="2404" t="s">
        <v>652</v>
      </c>
      <c r="S11" s="2404" t="s">
        <v>652</v>
      </c>
      <c r="T11" s="2404" t="s">
        <v>652</v>
      </c>
      <c r="U11" s="2404" t="s">
        <v>652</v>
      </c>
      <c r="V11" s="2404"/>
      <c r="W11" s="2404"/>
      <c r="X11" s="1443"/>
      <c r="Y11" s="4432"/>
      <c r="Z11" s="4433"/>
      <c r="AA11" s="2593"/>
      <c r="AB11" s="614"/>
      <c r="AC11" s="2596"/>
      <c r="AD11" s="616"/>
      <c r="AE11" s="2597"/>
      <c r="AF11" s="2597"/>
      <c r="AG11" s="2404"/>
      <c r="AH11" s="2404"/>
      <c r="AI11" s="582"/>
      <c r="AJ11" s="2597"/>
      <c r="AK11" s="2597"/>
      <c r="AL11" s="2597"/>
      <c r="AM11" s="2597"/>
      <c r="AN11" s="2597"/>
      <c r="AO11" s="2597"/>
      <c r="AP11" s="2597"/>
      <c r="AQ11" s="2597"/>
      <c r="AR11" s="2597"/>
      <c r="AS11" s="4378"/>
      <c r="AT11" s="4432"/>
      <c r="AU11" s="443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row>
    <row r="12" spans="1:107" ht="30" customHeight="1">
      <c r="A12" s="3"/>
      <c r="B12" s="617" t="s">
        <v>818</v>
      </c>
      <c r="C12" s="2598" t="s">
        <v>819</v>
      </c>
      <c r="D12" s="611">
        <v>4696</v>
      </c>
      <c r="E12" s="2405">
        <v>3911</v>
      </c>
      <c r="F12" s="2405">
        <v>4038</v>
      </c>
      <c r="G12" s="2405">
        <v>4326</v>
      </c>
      <c r="H12" s="2405">
        <v>4278</v>
      </c>
      <c r="I12" s="2405">
        <v>4392</v>
      </c>
      <c r="J12" s="39">
        <v>4838</v>
      </c>
      <c r="K12" s="1442">
        <v>5613</v>
      </c>
      <c r="L12" s="4434" t="s">
        <v>2907</v>
      </c>
      <c r="M12" s="4435" t="s">
        <v>786</v>
      </c>
      <c r="N12" s="2592"/>
      <c r="O12" s="617" t="s">
        <v>818</v>
      </c>
      <c r="P12" s="2598" t="s">
        <v>819</v>
      </c>
      <c r="Q12" s="611">
        <v>3771</v>
      </c>
      <c r="R12" s="2405">
        <v>3720</v>
      </c>
      <c r="S12" s="2405">
        <v>3334</v>
      </c>
      <c r="T12" s="2405">
        <v>5233</v>
      </c>
      <c r="U12" s="2405">
        <v>5071</v>
      </c>
      <c r="V12" s="2405">
        <v>4891</v>
      </c>
      <c r="W12" s="2405">
        <v>5107</v>
      </c>
      <c r="X12" s="1442">
        <v>5313</v>
      </c>
      <c r="Y12" s="4434" t="s">
        <v>2907</v>
      </c>
      <c r="Z12" s="4435" t="s">
        <v>786</v>
      </c>
      <c r="AA12" s="2593"/>
      <c r="AB12" s="617" t="s">
        <v>818</v>
      </c>
      <c r="AC12" s="2598" t="s">
        <v>819</v>
      </c>
      <c r="AD12" s="618">
        <v>5675</v>
      </c>
      <c r="AE12" s="2599">
        <v>5137</v>
      </c>
      <c r="AF12" s="2599">
        <v>6550</v>
      </c>
      <c r="AG12" s="2405">
        <v>7578</v>
      </c>
      <c r="AH12" s="2405">
        <v>8684</v>
      </c>
      <c r="AI12" s="39">
        <v>10614</v>
      </c>
      <c r="AJ12" s="2599">
        <v>10316</v>
      </c>
      <c r="AK12" s="2599">
        <v>11974</v>
      </c>
      <c r="AL12" s="2599">
        <v>15386</v>
      </c>
      <c r="AM12" s="2599">
        <v>13607.4</v>
      </c>
      <c r="AN12" s="2599">
        <v>16012</v>
      </c>
      <c r="AO12" s="2599">
        <v>20192</v>
      </c>
      <c r="AP12" s="2599">
        <v>21232</v>
      </c>
      <c r="AQ12" s="2599">
        <v>22967</v>
      </c>
      <c r="AR12" s="2599">
        <v>24455</v>
      </c>
      <c r="AS12" s="4449">
        <v>24130</v>
      </c>
      <c r="AT12" s="4434" t="s">
        <v>2907</v>
      </c>
      <c r="AU12" s="4435" t="s">
        <v>786</v>
      </c>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row>
    <row r="13" spans="1:107" ht="30" customHeight="1">
      <c r="A13" s="3"/>
      <c r="B13" s="619" t="s">
        <v>820</v>
      </c>
      <c r="C13" s="2600" t="s">
        <v>821</v>
      </c>
      <c r="D13" s="615">
        <v>8859</v>
      </c>
      <c r="E13" s="2404">
        <v>5036</v>
      </c>
      <c r="F13" s="2404">
        <v>4357</v>
      </c>
      <c r="G13" s="2404">
        <v>4720</v>
      </c>
      <c r="H13" s="2404">
        <v>4789</v>
      </c>
      <c r="I13" s="2404">
        <v>4499</v>
      </c>
      <c r="J13" s="582">
        <v>3880</v>
      </c>
      <c r="K13" s="1443">
        <v>3653</v>
      </c>
      <c r="L13" s="4436" t="s">
        <v>2906</v>
      </c>
      <c r="M13" s="4437" t="s">
        <v>787</v>
      </c>
      <c r="N13" s="2592"/>
      <c r="O13" s="619" t="s">
        <v>820</v>
      </c>
      <c r="P13" s="2600" t="s">
        <v>821</v>
      </c>
      <c r="Q13" s="615">
        <v>6484</v>
      </c>
      <c r="R13" s="2404">
        <v>5511</v>
      </c>
      <c r="S13" s="2404">
        <v>5441</v>
      </c>
      <c r="T13" s="2404">
        <v>6615</v>
      </c>
      <c r="U13" s="2404">
        <v>7674</v>
      </c>
      <c r="V13" s="2404">
        <v>7905</v>
      </c>
      <c r="W13" s="2404">
        <v>6868</v>
      </c>
      <c r="X13" s="1443">
        <v>7637</v>
      </c>
      <c r="Y13" s="4436" t="s">
        <v>2906</v>
      </c>
      <c r="Z13" s="4437" t="s">
        <v>787</v>
      </c>
      <c r="AA13" s="2593"/>
      <c r="AB13" s="619" t="s">
        <v>820</v>
      </c>
      <c r="AC13" s="2600" t="s">
        <v>821</v>
      </c>
      <c r="AD13" s="616">
        <v>8268</v>
      </c>
      <c r="AE13" s="2597">
        <v>6558</v>
      </c>
      <c r="AF13" s="2597">
        <v>6908</v>
      </c>
      <c r="AG13" s="2404">
        <v>9780</v>
      </c>
      <c r="AH13" s="2404">
        <v>9767</v>
      </c>
      <c r="AI13" s="582">
        <v>11288</v>
      </c>
      <c r="AJ13" s="2597">
        <v>12155</v>
      </c>
      <c r="AK13" s="2597">
        <v>17765</v>
      </c>
      <c r="AL13" s="2597">
        <v>28091</v>
      </c>
      <c r="AM13" s="2597">
        <v>21310.400000000001</v>
      </c>
      <c r="AN13" s="2597">
        <v>24939</v>
      </c>
      <c r="AO13" s="2597">
        <v>28007</v>
      </c>
      <c r="AP13" s="2597">
        <v>31324</v>
      </c>
      <c r="AQ13" s="2597">
        <v>35675</v>
      </c>
      <c r="AR13" s="2597">
        <v>34490</v>
      </c>
      <c r="AS13" s="4378">
        <v>33857</v>
      </c>
      <c r="AT13" s="4436" t="s">
        <v>2906</v>
      </c>
      <c r="AU13" s="4437" t="s">
        <v>787</v>
      </c>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row>
    <row r="14" spans="1:107" ht="30" customHeight="1">
      <c r="A14" s="3"/>
      <c r="B14" s="620" t="s">
        <v>822</v>
      </c>
      <c r="C14" s="2601" t="s">
        <v>823</v>
      </c>
      <c r="D14" s="611">
        <v>550</v>
      </c>
      <c r="E14" s="2405">
        <v>390</v>
      </c>
      <c r="F14" s="2405">
        <v>318</v>
      </c>
      <c r="G14" s="2405">
        <v>347</v>
      </c>
      <c r="H14" s="2405">
        <v>267</v>
      </c>
      <c r="I14" s="2405">
        <v>212</v>
      </c>
      <c r="J14" s="39">
        <v>403</v>
      </c>
      <c r="K14" s="1442">
        <v>490</v>
      </c>
      <c r="L14" s="4438" t="s">
        <v>2905</v>
      </c>
      <c r="M14" s="4439" t="s">
        <v>788</v>
      </c>
      <c r="N14" s="2592"/>
      <c r="O14" s="620" t="s">
        <v>822</v>
      </c>
      <c r="P14" s="2601" t="s">
        <v>823</v>
      </c>
      <c r="Q14" s="611">
        <v>551</v>
      </c>
      <c r="R14" s="2405">
        <v>400</v>
      </c>
      <c r="S14" s="2405">
        <v>462</v>
      </c>
      <c r="T14" s="2405">
        <v>902</v>
      </c>
      <c r="U14" s="2405">
        <v>800</v>
      </c>
      <c r="V14" s="2405">
        <v>654</v>
      </c>
      <c r="W14" s="2405">
        <v>880</v>
      </c>
      <c r="X14" s="1442">
        <v>930</v>
      </c>
      <c r="Y14" s="4438" t="s">
        <v>2905</v>
      </c>
      <c r="Z14" s="4439" t="s">
        <v>788</v>
      </c>
      <c r="AA14" s="2593"/>
      <c r="AB14" s="620" t="s">
        <v>822</v>
      </c>
      <c r="AC14" s="2601" t="s">
        <v>823</v>
      </c>
      <c r="AD14" s="618">
        <v>784</v>
      </c>
      <c r="AE14" s="2599">
        <v>601</v>
      </c>
      <c r="AF14" s="2599">
        <v>503</v>
      </c>
      <c r="AG14" s="2405">
        <v>986</v>
      </c>
      <c r="AH14" s="2405">
        <v>1322</v>
      </c>
      <c r="AI14" s="39">
        <v>1413</v>
      </c>
      <c r="AJ14" s="2599">
        <v>1579</v>
      </c>
      <c r="AK14" s="2599">
        <v>2093</v>
      </c>
      <c r="AL14" s="2599">
        <v>2656</v>
      </c>
      <c r="AM14" s="2599">
        <v>2390</v>
      </c>
      <c r="AN14" s="2599">
        <v>2765</v>
      </c>
      <c r="AO14" s="2599">
        <v>4214</v>
      </c>
      <c r="AP14" s="2599">
        <v>4084</v>
      </c>
      <c r="AQ14" s="2599">
        <v>3592</v>
      </c>
      <c r="AR14" s="2599">
        <v>3841</v>
      </c>
      <c r="AS14" s="4449">
        <v>3401</v>
      </c>
      <c r="AT14" s="4438" t="s">
        <v>2905</v>
      </c>
      <c r="AU14" s="4439" t="s">
        <v>788</v>
      </c>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row>
    <row r="15" spans="1:107" ht="30" customHeight="1">
      <c r="A15" s="3"/>
      <c r="B15" s="621" t="s">
        <v>824</v>
      </c>
      <c r="C15" s="2600" t="s">
        <v>825</v>
      </c>
      <c r="D15" s="615">
        <v>4634</v>
      </c>
      <c r="E15" s="2404">
        <v>3558</v>
      </c>
      <c r="F15" s="2404">
        <v>3203</v>
      </c>
      <c r="G15" s="2404">
        <v>3507</v>
      </c>
      <c r="H15" s="2404">
        <v>3768</v>
      </c>
      <c r="I15" s="2404">
        <v>3461</v>
      </c>
      <c r="J15" s="582">
        <v>3639</v>
      </c>
      <c r="K15" s="1443">
        <v>4446</v>
      </c>
      <c r="L15" s="4436" t="s">
        <v>2904</v>
      </c>
      <c r="M15" s="4437" t="s">
        <v>789</v>
      </c>
      <c r="N15" s="2592"/>
      <c r="O15" s="621" t="s">
        <v>824</v>
      </c>
      <c r="P15" s="2600" t="s">
        <v>825</v>
      </c>
      <c r="Q15" s="615">
        <v>2420</v>
      </c>
      <c r="R15" s="2404">
        <v>1819</v>
      </c>
      <c r="S15" s="2404">
        <v>2079</v>
      </c>
      <c r="T15" s="2404">
        <v>4421</v>
      </c>
      <c r="U15" s="2404">
        <v>4411</v>
      </c>
      <c r="V15" s="2404">
        <v>5298</v>
      </c>
      <c r="W15" s="2404">
        <v>4761</v>
      </c>
      <c r="X15" s="1443">
        <v>4192</v>
      </c>
      <c r="Y15" s="4436" t="s">
        <v>2904</v>
      </c>
      <c r="Z15" s="4437" t="s">
        <v>789</v>
      </c>
      <c r="AA15" s="2593"/>
      <c r="AB15" s="621" t="s">
        <v>824</v>
      </c>
      <c r="AC15" s="2600" t="s">
        <v>825</v>
      </c>
      <c r="AD15" s="616">
        <v>5531</v>
      </c>
      <c r="AE15" s="2597">
        <v>5630</v>
      </c>
      <c r="AF15" s="2597">
        <v>5690</v>
      </c>
      <c r="AG15" s="2404">
        <v>7468</v>
      </c>
      <c r="AH15" s="2404">
        <v>8063</v>
      </c>
      <c r="AI15" s="582">
        <v>9653</v>
      </c>
      <c r="AJ15" s="2597">
        <v>11497</v>
      </c>
      <c r="AK15" s="2597">
        <v>12983</v>
      </c>
      <c r="AL15" s="2597">
        <v>16066</v>
      </c>
      <c r="AM15" s="2597">
        <v>15972</v>
      </c>
      <c r="AN15" s="2597">
        <v>19486</v>
      </c>
      <c r="AO15" s="2597">
        <v>22620</v>
      </c>
      <c r="AP15" s="2597">
        <v>24609</v>
      </c>
      <c r="AQ15" s="2597">
        <v>28106</v>
      </c>
      <c r="AR15" s="2597">
        <v>28840</v>
      </c>
      <c r="AS15" s="4378">
        <v>30540</v>
      </c>
      <c r="AT15" s="4436" t="s">
        <v>2904</v>
      </c>
      <c r="AU15" s="4437" t="s">
        <v>789</v>
      </c>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row>
    <row r="16" spans="1:107" ht="30" customHeight="1">
      <c r="A16" s="3"/>
      <c r="B16" s="622" t="s">
        <v>826</v>
      </c>
      <c r="C16" s="2602" t="s">
        <v>809</v>
      </c>
      <c r="D16" s="623">
        <v>2912</v>
      </c>
      <c r="E16" s="2414">
        <v>1419</v>
      </c>
      <c r="F16" s="2414">
        <v>907</v>
      </c>
      <c r="G16" s="2414">
        <v>839</v>
      </c>
      <c r="H16" s="2414">
        <v>711</v>
      </c>
      <c r="I16" s="2414">
        <v>727</v>
      </c>
      <c r="J16" s="171">
        <v>760</v>
      </c>
      <c r="K16" s="1447">
        <v>844</v>
      </c>
      <c r="L16" s="4440" t="s">
        <v>2865</v>
      </c>
      <c r="M16" s="4441" t="s">
        <v>790</v>
      </c>
      <c r="N16" s="2592"/>
      <c r="O16" s="622" t="s">
        <v>826</v>
      </c>
      <c r="P16" s="2602" t="s">
        <v>809</v>
      </c>
      <c r="Q16" s="623">
        <v>916</v>
      </c>
      <c r="R16" s="2414">
        <v>1781</v>
      </c>
      <c r="S16" s="2414">
        <v>1313</v>
      </c>
      <c r="T16" s="2414">
        <v>1182</v>
      </c>
      <c r="U16" s="2414">
        <v>1159</v>
      </c>
      <c r="V16" s="2414">
        <v>1092</v>
      </c>
      <c r="W16" s="2414">
        <v>1055</v>
      </c>
      <c r="X16" s="1447">
        <v>1274</v>
      </c>
      <c r="Y16" s="4440" t="s">
        <v>2865</v>
      </c>
      <c r="Z16" s="4441" t="s">
        <v>790</v>
      </c>
      <c r="AA16" s="2593"/>
      <c r="AB16" s="622" t="s">
        <v>826</v>
      </c>
      <c r="AC16" s="2602" t="s">
        <v>809</v>
      </c>
      <c r="AD16" s="624">
        <v>1062</v>
      </c>
      <c r="AE16" s="2603">
        <v>1490</v>
      </c>
      <c r="AF16" s="2603">
        <v>837</v>
      </c>
      <c r="AG16" s="2414">
        <v>1326</v>
      </c>
      <c r="AH16" s="2414">
        <v>1816</v>
      </c>
      <c r="AI16" s="171">
        <v>3457</v>
      </c>
      <c r="AJ16" s="2603">
        <v>3518</v>
      </c>
      <c r="AK16" s="2603">
        <v>4004</v>
      </c>
      <c r="AL16" s="2603">
        <v>7105</v>
      </c>
      <c r="AM16" s="2603">
        <v>4659</v>
      </c>
      <c r="AN16" s="2603">
        <v>7435</v>
      </c>
      <c r="AO16" s="2603">
        <v>9239</v>
      </c>
      <c r="AP16" s="2603">
        <v>10306</v>
      </c>
      <c r="AQ16" s="2603">
        <v>15617</v>
      </c>
      <c r="AR16" s="2603">
        <v>16686</v>
      </c>
      <c r="AS16" s="4450">
        <v>9406</v>
      </c>
      <c r="AT16" s="4440" t="s">
        <v>2865</v>
      </c>
      <c r="AU16" s="4441" t="s">
        <v>790</v>
      </c>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row>
    <row r="17" spans="1:107" ht="30" customHeight="1">
      <c r="A17" s="3"/>
      <c r="B17" s="621" t="s">
        <v>827</v>
      </c>
      <c r="C17" s="2600" t="s">
        <v>828</v>
      </c>
      <c r="D17" s="615">
        <v>5245</v>
      </c>
      <c r="E17" s="2404">
        <v>4801</v>
      </c>
      <c r="F17" s="2404">
        <v>4916</v>
      </c>
      <c r="G17" s="2404">
        <v>5838</v>
      </c>
      <c r="H17" s="2404">
        <v>6470</v>
      </c>
      <c r="I17" s="2404">
        <v>5274</v>
      </c>
      <c r="J17" s="582">
        <v>7232</v>
      </c>
      <c r="K17" s="1443">
        <v>8066</v>
      </c>
      <c r="L17" s="4436" t="s">
        <v>2903</v>
      </c>
      <c r="M17" s="4437" t="s">
        <v>791</v>
      </c>
      <c r="N17" s="2592"/>
      <c r="O17" s="621" t="s">
        <v>827</v>
      </c>
      <c r="P17" s="2600" t="s">
        <v>828</v>
      </c>
      <c r="Q17" s="615">
        <v>8398</v>
      </c>
      <c r="R17" s="2404">
        <v>7605</v>
      </c>
      <c r="S17" s="2404">
        <v>6242</v>
      </c>
      <c r="T17" s="2404">
        <v>8332</v>
      </c>
      <c r="U17" s="2404">
        <v>8382</v>
      </c>
      <c r="V17" s="2404">
        <v>8713</v>
      </c>
      <c r="W17" s="2404">
        <v>9249</v>
      </c>
      <c r="X17" s="1443">
        <v>9494</v>
      </c>
      <c r="Y17" s="4436" t="s">
        <v>2903</v>
      </c>
      <c r="Z17" s="4437" t="s">
        <v>791</v>
      </c>
      <c r="AA17" s="2593"/>
      <c r="AB17" s="621" t="s">
        <v>827</v>
      </c>
      <c r="AC17" s="2600" t="s">
        <v>828</v>
      </c>
      <c r="AD17" s="616">
        <v>9512</v>
      </c>
      <c r="AE17" s="2597">
        <v>9864</v>
      </c>
      <c r="AF17" s="2597">
        <v>9861</v>
      </c>
      <c r="AG17" s="2404">
        <v>13773</v>
      </c>
      <c r="AH17" s="2404">
        <v>15807</v>
      </c>
      <c r="AI17" s="582">
        <v>18208</v>
      </c>
      <c r="AJ17" s="2597">
        <v>20965</v>
      </c>
      <c r="AK17" s="2597">
        <v>25517</v>
      </c>
      <c r="AL17" s="2597">
        <v>32717</v>
      </c>
      <c r="AM17" s="2597">
        <v>31007</v>
      </c>
      <c r="AN17" s="2597">
        <v>34781</v>
      </c>
      <c r="AO17" s="2597">
        <v>41952</v>
      </c>
      <c r="AP17" s="2597">
        <v>48208</v>
      </c>
      <c r="AQ17" s="2597">
        <v>50554</v>
      </c>
      <c r="AR17" s="2597">
        <v>56276</v>
      </c>
      <c r="AS17" s="4378">
        <v>55014</v>
      </c>
      <c r="AT17" s="4436" t="s">
        <v>2903</v>
      </c>
      <c r="AU17" s="4437" t="s">
        <v>791</v>
      </c>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row>
    <row r="18" spans="1:107" ht="30" customHeight="1">
      <c r="A18" s="3"/>
      <c r="B18" s="626" t="s">
        <v>829</v>
      </c>
      <c r="C18" s="2598" t="s">
        <v>830</v>
      </c>
      <c r="D18" s="611">
        <v>3468</v>
      </c>
      <c r="E18" s="2405">
        <v>2915</v>
      </c>
      <c r="F18" s="2405">
        <v>2810</v>
      </c>
      <c r="G18" s="2405">
        <v>3057</v>
      </c>
      <c r="H18" s="2405">
        <v>3302</v>
      </c>
      <c r="I18" s="2405">
        <v>2943</v>
      </c>
      <c r="J18" s="39">
        <v>3518</v>
      </c>
      <c r="K18" s="1442">
        <v>4214</v>
      </c>
      <c r="L18" s="4434" t="s">
        <v>2902</v>
      </c>
      <c r="M18" s="4435" t="s">
        <v>503</v>
      </c>
      <c r="N18" s="2592"/>
      <c r="O18" s="626" t="s">
        <v>829</v>
      </c>
      <c r="P18" s="2598" t="s">
        <v>830</v>
      </c>
      <c r="Q18" s="611">
        <v>3971</v>
      </c>
      <c r="R18" s="2405">
        <v>3989</v>
      </c>
      <c r="S18" s="2405">
        <v>3456</v>
      </c>
      <c r="T18" s="2405">
        <v>4033</v>
      </c>
      <c r="U18" s="2405">
        <v>3777</v>
      </c>
      <c r="V18" s="2405">
        <v>3453</v>
      </c>
      <c r="W18" s="2405">
        <v>3753</v>
      </c>
      <c r="X18" s="1442">
        <v>3488</v>
      </c>
      <c r="Y18" s="4434" t="s">
        <v>2902</v>
      </c>
      <c r="Z18" s="4435" t="s">
        <v>503</v>
      </c>
      <c r="AA18" s="2593"/>
      <c r="AB18" s="626" t="s">
        <v>829</v>
      </c>
      <c r="AC18" s="2598" t="s">
        <v>830</v>
      </c>
      <c r="AD18" s="618">
        <v>4141</v>
      </c>
      <c r="AE18" s="2599">
        <v>4255</v>
      </c>
      <c r="AF18" s="2599">
        <v>4632</v>
      </c>
      <c r="AG18" s="2405">
        <v>5819</v>
      </c>
      <c r="AH18" s="2405">
        <v>6506</v>
      </c>
      <c r="AI18" s="39">
        <v>8422</v>
      </c>
      <c r="AJ18" s="2599">
        <v>8911</v>
      </c>
      <c r="AK18" s="2599">
        <v>10454</v>
      </c>
      <c r="AL18" s="2599">
        <v>13217</v>
      </c>
      <c r="AM18" s="2599">
        <v>12270</v>
      </c>
      <c r="AN18" s="2599">
        <v>14532</v>
      </c>
      <c r="AO18" s="2599">
        <v>18604</v>
      </c>
      <c r="AP18" s="2599">
        <v>20978</v>
      </c>
      <c r="AQ18" s="2599">
        <v>21691</v>
      </c>
      <c r="AR18" s="2599">
        <v>21915</v>
      </c>
      <c r="AS18" s="4449">
        <v>22146</v>
      </c>
      <c r="AT18" s="4434" t="s">
        <v>2902</v>
      </c>
      <c r="AU18" s="4435" t="s">
        <v>503</v>
      </c>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row>
    <row r="19" spans="1:107" ht="30" customHeight="1">
      <c r="A19" s="3"/>
      <c r="B19" s="621" t="s">
        <v>831</v>
      </c>
      <c r="C19" s="2600" t="s">
        <v>832</v>
      </c>
      <c r="D19" s="615">
        <v>485</v>
      </c>
      <c r="E19" s="2404">
        <v>391</v>
      </c>
      <c r="F19" s="2404">
        <v>377</v>
      </c>
      <c r="G19" s="2404">
        <v>409</v>
      </c>
      <c r="H19" s="2404">
        <v>393</v>
      </c>
      <c r="I19" s="2404">
        <v>374</v>
      </c>
      <c r="J19" s="582">
        <v>358</v>
      </c>
      <c r="K19" s="1443">
        <v>435</v>
      </c>
      <c r="L19" s="4436" t="s">
        <v>2901</v>
      </c>
      <c r="M19" s="4437" t="s">
        <v>505</v>
      </c>
      <c r="N19" s="2592"/>
      <c r="O19" s="621" t="s">
        <v>831</v>
      </c>
      <c r="P19" s="2600" t="s">
        <v>832</v>
      </c>
      <c r="Q19" s="615">
        <v>438</v>
      </c>
      <c r="R19" s="2404">
        <v>418</v>
      </c>
      <c r="S19" s="2404">
        <v>334</v>
      </c>
      <c r="T19" s="2404">
        <v>376</v>
      </c>
      <c r="U19" s="2404">
        <v>355</v>
      </c>
      <c r="V19" s="2404">
        <v>371</v>
      </c>
      <c r="W19" s="2404">
        <v>381</v>
      </c>
      <c r="X19" s="1443">
        <v>381</v>
      </c>
      <c r="Y19" s="4436" t="s">
        <v>2901</v>
      </c>
      <c r="Z19" s="4437" t="s">
        <v>505</v>
      </c>
      <c r="AA19" s="2593"/>
      <c r="AB19" s="621" t="s">
        <v>831</v>
      </c>
      <c r="AC19" s="2600" t="s">
        <v>832</v>
      </c>
      <c r="AD19" s="616">
        <v>394</v>
      </c>
      <c r="AE19" s="2597">
        <v>344</v>
      </c>
      <c r="AF19" s="2597">
        <v>385</v>
      </c>
      <c r="AG19" s="2404">
        <v>448</v>
      </c>
      <c r="AH19" s="2404">
        <v>462</v>
      </c>
      <c r="AI19" s="582">
        <v>580</v>
      </c>
      <c r="AJ19" s="2597">
        <v>693</v>
      </c>
      <c r="AK19" s="2597">
        <v>873</v>
      </c>
      <c r="AL19" s="2597">
        <v>1065</v>
      </c>
      <c r="AM19" s="2597">
        <v>994</v>
      </c>
      <c r="AN19" s="2597">
        <v>1022</v>
      </c>
      <c r="AO19" s="2597">
        <v>1461</v>
      </c>
      <c r="AP19" s="2597">
        <v>1686</v>
      </c>
      <c r="AQ19" s="2597">
        <v>1758</v>
      </c>
      <c r="AR19" s="2597">
        <v>1992</v>
      </c>
      <c r="AS19" s="4378">
        <v>2151</v>
      </c>
      <c r="AT19" s="4436" t="s">
        <v>2901</v>
      </c>
      <c r="AU19" s="4437" t="s">
        <v>505</v>
      </c>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row>
    <row r="20" spans="1:107" ht="30" customHeight="1">
      <c r="A20" s="3"/>
      <c r="B20" s="620" t="s">
        <v>833</v>
      </c>
      <c r="C20" s="2601" t="s">
        <v>834</v>
      </c>
      <c r="D20" s="611">
        <v>2094</v>
      </c>
      <c r="E20" s="2405">
        <v>1142</v>
      </c>
      <c r="F20" s="2405">
        <v>868</v>
      </c>
      <c r="G20" s="2405">
        <v>927</v>
      </c>
      <c r="H20" s="2405">
        <v>1403</v>
      </c>
      <c r="I20" s="2405">
        <v>1088</v>
      </c>
      <c r="J20" s="39">
        <v>1249</v>
      </c>
      <c r="K20" s="1442">
        <v>1564</v>
      </c>
      <c r="L20" s="4438" t="s">
        <v>2900</v>
      </c>
      <c r="M20" s="4439" t="s">
        <v>507</v>
      </c>
      <c r="N20" s="2592"/>
      <c r="O20" s="620" t="s">
        <v>833</v>
      </c>
      <c r="P20" s="2601" t="s">
        <v>834</v>
      </c>
      <c r="Q20" s="611">
        <v>2040</v>
      </c>
      <c r="R20" s="2405">
        <v>2007</v>
      </c>
      <c r="S20" s="2405">
        <v>1616</v>
      </c>
      <c r="T20" s="2405">
        <v>1592.2</v>
      </c>
      <c r="U20" s="2405">
        <v>1463</v>
      </c>
      <c r="V20" s="2405">
        <v>1332</v>
      </c>
      <c r="W20" s="2405">
        <v>1434</v>
      </c>
      <c r="X20" s="1442">
        <v>1259</v>
      </c>
      <c r="Y20" s="4438" t="s">
        <v>2900</v>
      </c>
      <c r="Z20" s="4439" t="s">
        <v>507</v>
      </c>
      <c r="AA20" s="2593"/>
      <c r="AB20" s="620" t="s">
        <v>833</v>
      </c>
      <c r="AC20" s="2601" t="s">
        <v>834</v>
      </c>
      <c r="AD20" s="618">
        <v>1444</v>
      </c>
      <c r="AE20" s="2599">
        <v>1376</v>
      </c>
      <c r="AF20" s="2599">
        <v>1496</v>
      </c>
      <c r="AG20" s="2405">
        <v>1556</v>
      </c>
      <c r="AH20" s="2405">
        <v>1609</v>
      </c>
      <c r="AI20" s="39">
        <v>1945</v>
      </c>
      <c r="AJ20" s="2599">
        <v>2009</v>
      </c>
      <c r="AK20" s="2599">
        <v>2755</v>
      </c>
      <c r="AL20" s="2599">
        <v>3110</v>
      </c>
      <c r="AM20" s="2599">
        <v>2734</v>
      </c>
      <c r="AN20" s="2599">
        <v>4564</v>
      </c>
      <c r="AO20" s="2599">
        <v>5099</v>
      </c>
      <c r="AP20" s="2599">
        <v>5927</v>
      </c>
      <c r="AQ20" s="2599">
        <v>5884</v>
      </c>
      <c r="AR20" s="2599">
        <v>5925</v>
      </c>
      <c r="AS20" s="4449">
        <v>6414</v>
      </c>
      <c r="AT20" s="4438" t="s">
        <v>2900</v>
      </c>
      <c r="AU20" s="4439" t="s">
        <v>507</v>
      </c>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row>
    <row r="21" spans="1:107" ht="30" customHeight="1">
      <c r="A21" s="3"/>
      <c r="B21" s="614" t="s">
        <v>835</v>
      </c>
      <c r="C21" s="2600" t="s">
        <v>836</v>
      </c>
      <c r="D21" s="615">
        <v>1606</v>
      </c>
      <c r="E21" s="2404">
        <v>1204</v>
      </c>
      <c r="F21" s="2404">
        <v>1148</v>
      </c>
      <c r="G21" s="2404">
        <v>1379</v>
      </c>
      <c r="H21" s="2404">
        <v>1600</v>
      </c>
      <c r="I21" s="2404">
        <v>1349</v>
      </c>
      <c r="J21" s="582">
        <v>1736</v>
      </c>
      <c r="K21" s="1443">
        <v>1879</v>
      </c>
      <c r="L21" s="4442" t="s">
        <v>2899</v>
      </c>
      <c r="M21" s="4437" t="s">
        <v>792</v>
      </c>
      <c r="N21" s="2592"/>
      <c r="O21" s="621" t="s">
        <v>835</v>
      </c>
      <c r="P21" s="2600" t="s">
        <v>836</v>
      </c>
      <c r="Q21" s="615">
        <v>1940</v>
      </c>
      <c r="R21" s="2404">
        <v>2086</v>
      </c>
      <c r="S21" s="2404">
        <v>2018</v>
      </c>
      <c r="T21" s="2404">
        <v>2828</v>
      </c>
      <c r="U21" s="2404">
        <v>2295</v>
      </c>
      <c r="V21" s="2404">
        <v>1914</v>
      </c>
      <c r="W21" s="2404">
        <v>2305</v>
      </c>
      <c r="X21" s="1443">
        <v>2087</v>
      </c>
      <c r="Y21" s="4442" t="s">
        <v>2899</v>
      </c>
      <c r="Z21" s="4437" t="s">
        <v>792</v>
      </c>
      <c r="AA21" s="2593"/>
      <c r="AB21" s="621" t="s">
        <v>835</v>
      </c>
      <c r="AC21" s="2600" t="s">
        <v>836</v>
      </c>
      <c r="AD21" s="616">
        <v>2356</v>
      </c>
      <c r="AE21" s="2597">
        <v>2211</v>
      </c>
      <c r="AF21" s="2597">
        <v>2279</v>
      </c>
      <c r="AG21" s="2404">
        <v>2917</v>
      </c>
      <c r="AH21" s="2404">
        <v>3493</v>
      </c>
      <c r="AI21" s="582">
        <v>4097</v>
      </c>
      <c r="AJ21" s="2597">
        <v>4262</v>
      </c>
      <c r="AK21" s="2597">
        <v>5005</v>
      </c>
      <c r="AL21" s="2597">
        <v>6454</v>
      </c>
      <c r="AM21" s="2597">
        <v>5320</v>
      </c>
      <c r="AN21" s="2597">
        <v>6441</v>
      </c>
      <c r="AO21" s="2597">
        <v>7391</v>
      </c>
      <c r="AP21" s="2597">
        <v>7535</v>
      </c>
      <c r="AQ21" s="2597">
        <v>7850</v>
      </c>
      <c r="AR21" s="2597">
        <v>7933</v>
      </c>
      <c r="AS21" s="4378">
        <v>8193</v>
      </c>
      <c r="AT21" s="4442" t="s">
        <v>2899</v>
      </c>
      <c r="AU21" s="4437" t="s">
        <v>792</v>
      </c>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row>
    <row r="22" spans="1:107" ht="30" customHeight="1">
      <c r="A22" s="3"/>
      <c r="B22" s="627" t="s">
        <v>837</v>
      </c>
      <c r="C22" s="2602" t="s">
        <v>838</v>
      </c>
      <c r="D22" s="623">
        <v>8823</v>
      </c>
      <c r="E22" s="2414">
        <v>7524</v>
      </c>
      <c r="F22" s="2414">
        <v>7303</v>
      </c>
      <c r="G22" s="2414">
        <v>8566</v>
      </c>
      <c r="H22" s="2414">
        <v>8665</v>
      </c>
      <c r="I22" s="2414">
        <v>7754</v>
      </c>
      <c r="J22" s="171">
        <v>7947</v>
      </c>
      <c r="K22" s="1447">
        <v>9169</v>
      </c>
      <c r="L22" s="4443" t="s">
        <v>2898</v>
      </c>
      <c r="M22" s="4441" t="s">
        <v>2897</v>
      </c>
      <c r="N22" s="2592"/>
      <c r="O22" s="622" t="s">
        <v>837</v>
      </c>
      <c r="P22" s="2602" t="s">
        <v>838</v>
      </c>
      <c r="Q22" s="623">
        <v>9842</v>
      </c>
      <c r="R22" s="2414">
        <v>8272</v>
      </c>
      <c r="S22" s="2414">
        <v>6410</v>
      </c>
      <c r="T22" s="2414">
        <v>7913</v>
      </c>
      <c r="U22" s="2414">
        <v>7589</v>
      </c>
      <c r="V22" s="2414">
        <v>7093</v>
      </c>
      <c r="W22" s="2414">
        <v>7464</v>
      </c>
      <c r="X22" s="1447">
        <v>6494</v>
      </c>
      <c r="Y22" s="4443" t="s">
        <v>2898</v>
      </c>
      <c r="Z22" s="4441" t="s">
        <v>2897</v>
      </c>
      <c r="AA22" s="2593"/>
      <c r="AB22" s="622" t="s">
        <v>837</v>
      </c>
      <c r="AC22" s="2602" t="s">
        <v>838</v>
      </c>
      <c r="AD22" s="624">
        <v>6674</v>
      </c>
      <c r="AE22" s="2603">
        <v>6557</v>
      </c>
      <c r="AF22" s="2603">
        <v>6932</v>
      </c>
      <c r="AG22" s="2414">
        <v>8216</v>
      </c>
      <c r="AH22" s="2414">
        <v>8370</v>
      </c>
      <c r="AI22" s="171">
        <v>9664</v>
      </c>
      <c r="AJ22" s="2603">
        <v>10281</v>
      </c>
      <c r="AK22" s="2603">
        <v>11640</v>
      </c>
      <c r="AL22" s="2603">
        <v>13875</v>
      </c>
      <c r="AM22" s="2603">
        <v>12656</v>
      </c>
      <c r="AN22" s="2603">
        <v>13387</v>
      </c>
      <c r="AO22" s="2603">
        <v>16938</v>
      </c>
      <c r="AP22" s="2603">
        <v>18065</v>
      </c>
      <c r="AQ22" s="2603">
        <v>18880</v>
      </c>
      <c r="AR22" s="2603">
        <v>20229</v>
      </c>
      <c r="AS22" s="4450">
        <v>21627</v>
      </c>
      <c r="AT22" s="4443" t="s">
        <v>2898</v>
      </c>
      <c r="AU22" s="4441" t="s">
        <v>2897</v>
      </c>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row>
    <row r="23" spans="1:107" ht="30" customHeight="1">
      <c r="A23" s="3"/>
      <c r="B23" s="614" t="s">
        <v>839</v>
      </c>
      <c r="C23" s="2600" t="s">
        <v>840</v>
      </c>
      <c r="D23" s="615">
        <v>852</v>
      </c>
      <c r="E23" s="2404">
        <v>785</v>
      </c>
      <c r="F23" s="2404">
        <v>740</v>
      </c>
      <c r="G23" s="2404">
        <v>933</v>
      </c>
      <c r="H23" s="2404">
        <v>932</v>
      </c>
      <c r="I23" s="2404">
        <v>975</v>
      </c>
      <c r="J23" s="582">
        <v>895</v>
      </c>
      <c r="K23" s="1443">
        <v>1194</v>
      </c>
      <c r="L23" s="4436" t="s">
        <v>2896</v>
      </c>
      <c r="M23" s="4437" t="s">
        <v>2895</v>
      </c>
      <c r="N23" s="2592"/>
      <c r="O23" s="621" t="s">
        <v>839</v>
      </c>
      <c r="P23" s="2600" t="s">
        <v>840</v>
      </c>
      <c r="Q23" s="615">
        <v>1048</v>
      </c>
      <c r="R23" s="2404">
        <v>996</v>
      </c>
      <c r="S23" s="2404">
        <v>822</v>
      </c>
      <c r="T23" s="2404">
        <v>1086</v>
      </c>
      <c r="U23" s="2404">
        <v>1120</v>
      </c>
      <c r="V23" s="2404">
        <v>1026</v>
      </c>
      <c r="W23" s="2404">
        <v>1082</v>
      </c>
      <c r="X23" s="1443">
        <v>935</v>
      </c>
      <c r="Y23" s="4436" t="s">
        <v>2896</v>
      </c>
      <c r="Z23" s="4437" t="s">
        <v>2895</v>
      </c>
      <c r="AA23" s="2593"/>
      <c r="AB23" s="621" t="s">
        <v>839</v>
      </c>
      <c r="AC23" s="2600" t="s">
        <v>840</v>
      </c>
      <c r="AD23" s="616">
        <v>899</v>
      </c>
      <c r="AE23" s="2597">
        <v>965</v>
      </c>
      <c r="AF23" s="2597">
        <v>949</v>
      </c>
      <c r="AG23" s="2404">
        <v>1103</v>
      </c>
      <c r="AH23" s="2404">
        <v>1084</v>
      </c>
      <c r="AI23" s="582">
        <v>1274</v>
      </c>
      <c r="AJ23" s="2597">
        <v>1445</v>
      </c>
      <c r="AK23" s="2597">
        <v>1597</v>
      </c>
      <c r="AL23" s="2597">
        <v>1836</v>
      </c>
      <c r="AM23" s="2597">
        <v>1840</v>
      </c>
      <c r="AN23" s="2597">
        <v>1986</v>
      </c>
      <c r="AO23" s="2597">
        <v>2314</v>
      </c>
      <c r="AP23" s="2597">
        <v>2775</v>
      </c>
      <c r="AQ23" s="2597">
        <v>3082</v>
      </c>
      <c r="AR23" s="2597">
        <v>3545</v>
      </c>
      <c r="AS23" s="4378">
        <v>3830</v>
      </c>
      <c r="AT23" s="4436" t="s">
        <v>2896</v>
      </c>
      <c r="AU23" s="4437" t="s">
        <v>2895</v>
      </c>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row>
    <row r="24" spans="1:107" ht="30" customHeight="1">
      <c r="A24" s="3"/>
      <c r="B24" s="628" t="s">
        <v>841</v>
      </c>
      <c r="C24" s="2598" t="s">
        <v>842</v>
      </c>
      <c r="D24" s="611">
        <v>3669</v>
      </c>
      <c r="E24" s="2405">
        <v>2637</v>
      </c>
      <c r="F24" s="2405">
        <v>1959</v>
      </c>
      <c r="G24" s="2405">
        <v>1921</v>
      </c>
      <c r="H24" s="2405">
        <v>1965</v>
      </c>
      <c r="I24" s="2405">
        <v>1666</v>
      </c>
      <c r="J24" s="39">
        <v>1677</v>
      </c>
      <c r="K24" s="1442">
        <v>1846</v>
      </c>
      <c r="L24" s="4434" t="s">
        <v>2894</v>
      </c>
      <c r="M24" s="4435" t="s">
        <v>2893</v>
      </c>
      <c r="N24" s="2592"/>
      <c r="O24" s="626" t="s">
        <v>841</v>
      </c>
      <c r="P24" s="2598" t="s">
        <v>842</v>
      </c>
      <c r="Q24" s="611">
        <v>2314</v>
      </c>
      <c r="R24" s="2405">
        <v>2053</v>
      </c>
      <c r="S24" s="2405">
        <v>1697</v>
      </c>
      <c r="T24" s="2405">
        <v>1693</v>
      </c>
      <c r="U24" s="2405">
        <v>1749</v>
      </c>
      <c r="V24" s="2405">
        <v>1472</v>
      </c>
      <c r="W24" s="2405">
        <v>1460</v>
      </c>
      <c r="X24" s="1442">
        <v>1392</v>
      </c>
      <c r="Y24" s="4434" t="s">
        <v>2894</v>
      </c>
      <c r="Z24" s="4435" t="s">
        <v>2893</v>
      </c>
      <c r="AA24" s="2593"/>
      <c r="AB24" s="626" t="s">
        <v>841</v>
      </c>
      <c r="AC24" s="2598" t="s">
        <v>842</v>
      </c>
      <c r="AD24" s="618">
        <v>1931</v>
      </c>
      <c r="AE24" s="2599">
        <v>2139</v>
      </c>
      <c r="AF24" s="2599">
        <v>2280</v>
      </c>
      <c r="AG24" s="2405">
        <v>3100</v>
      </c>
      <c r="AH24" s="2405">
        <v>3274</v>
      </c>
      <c r="AI24" s="39">
        <v>3566</v>
      </c>
      <c r="AJ24" s="2599">
        <v>3794</v>
      </c>
      <c r="AK24" s="2599">
        <v>4147</v>
      </c>
      <c r="AL24" s="2599">
        <v>5421</v>
      </c>
      <c r="AM24" s="2599">
        <v>5602</v>
      </c>
      <c r="AN24" s="2599">
        <v>5757</v>
      </c>
      <c r="AO24" s="2599">
        <v>6760</v>
      </c>
      <c r="AP24" s="2599">
        <v>8044</v>
      </c>
      <c r="AQ24" s="2599">
        <v>8625</v>
      </c>
      <c r="AR24" s="2599">
        <v>8617</v>
      </c>
      <c r="AS24" s="4449">
        <v>8860</v>
      </c>
      <c r="AT24" s="4434" t="s">
        <v>2894</v>
      </c>
      <c r="AU24" s="4435" t="s">
        <v>2893</v>
      </c>
      <c r="AV24" s="27"/>
      <c r="AW24" s="27"/>
      <c r="AX24" s="27"/>
      <c r="AY24" s="27"/>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row>
    <row r="25" spans="1:107" ht="30" customHeight="1">
      <c r="A25" s="3"/>
      <c r="B25" s="614" t="s">
        <v>843</v>
      </c>
      <c r="C25" s="2600" t="s">
        <v>844</v>
      </c>
      <c r="D25" s="615">
        <v>3605</v>
      </c>
      <c r="E25" s="2404">
        <v>3293</v>
      </c>
      <c r="F25" s="2404">
        <v>1944</v>
      </c>
      <c r="G25" s="2404">
        <v>2135</v>
      </c>
      <c r="H25" s="2404">
        <v>1970</v>
      </c>
      <c r="I25" s="2404">
        <v>3848</v>
      </c>
      <c r="J25" s="582">
        <v>6213</v>
      </c>
      <c r="K25" s="1443">
        <v>5531</v>
      </c>
      <c r="L25" s="4442" t="s">
        <v>2892</v>
      </c>
      <c r="M25" s="4437" t="s">
        <v>2891</v>
      </c>
      <c r="N25" s="2592"/>
      <c r="O25" s="621" t="s">
        <v>843</v>
      </c>
      <c r="P25" s="2600" t="s">
        <v>844</v>
      </c>
      <c r="Q25" s="615">
        <v>5911</v>
      </c>
      <c r="R25" s="2404">
        <v>3251</v>
      </c>
      <c r="S25" s="2404">
        <v>2954</v>
      </c>
      <c r="T25" s="2404">
        <v>4237</v>
      </c>
      <c r="U25" s="2404">
        <v>4399</v>
      </c>
      <c r="V25" s="2404">
        <v>8237</v>
      </c>
      <c r="W25" s="2404">
        <v>6263</v>
      </c>
      <c r="X25" s="1443">
        <v>5113</v>
      </c>
      <c r="Y25" s="4442" t="s">
        <v>2892</v>
      </c>
      <c r="Z25" s="4437" t="s">
        <v>2891</v>
      </c>
      <c r="AA25" s="2593"/>
      <c r="AB25" s="621" t="s">
        <v>843</v>
      </c>
      <c r="AC25" s="2600" t="s">
        <v>844</v>
      </c>
      <c r="AD25" s="616">
        <v>4574</v>
      </c>
      <c r="AE25" s="2597">
        <v>3563</v>
      </c>
      <c r="AF25" s="2597">
        <v>1684</v>
      </c>
      <c r="AG25" s="2404">
        <v>1411</v>
      </c>
      <c r="AH25" s="2404">
        <v>2405</v>
      </c>
      <c r="AI25" s="582">
        <v>3559</v>
      </c>
      <c r="AJ25" s="2597">
        <v>2247</v>
      </c>
      <c r="AK25" s="2597">
        <v>3264</v>
      </c>
      <c r="AL25" s="2597">
        <v>5245</v>
      </c>
      <c r="AM25" s="2597">
        <v>3212</v>
      </c>
      <c r="AN25" s="2597">
        <v>4799</v>
      </c>
      <c r="AO25" s="2597">
        <v>9232</v>
      </c>
      <c r="AP25" s="2597">
        <v>11009</v>
      </c>
      <c r="AQ25" s="2597">
        <v>19025</v>
      </c>
      <c r="AR25" s="2597">
        <v>19206</v>
      </c>
      <c r="AS25" s="4378">
        <v>21785</v>
      </c>
      <c r="AT25" s="4442" t="s">
        <v>2892</v>
      </c>
      <c r="AU25" s="4437" t="s">
        <v>2891</v>
      </c>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row>
    <row r="26" spans="1:107" ht="30" customHeight="1">
      <c r="A26" s="27"/>
      <c r="B26" s="629" t="s">
        <v>845</v>
      </c>
      <c r="C26" s="2601" t="s">
        <v>846</v>
      </c>
      <c r="D26" s="611">
        <v>14183</v>
      </c>
      <c r="E26" s="2405">
        <v>10277</v>
      </c>
      <c r="F26" s="2405">
        <v>6524</v>
      </c>
      <c r="G26" s="2405">
        <v>6308</v>
      </c>
      <c r="H26" s="2405">
        <v>8133</v>
      </c>
      <c r="I26" s="2405">
        <v>6476</v>
      </c>
      <c r="J26" s="39">
        <v>7830</v>
      </c>
      <c r="K26" s="1442">
        <v>9931</v>
      </c>
      <c r="L26" s="4444" t="s">
        <v>2890</v>
      </c>
      <c r="M26" s="4439" t="s">
        <v>2889</v>
      </c>
      <c r="N26" s="2592"/>
      <c r="O26" s="620" t="s">
        <v>845</v>
      </c>
      <c r="P26" s="2601" t="s">
        <v>846</v>
      </c>
      <c r="Q26" s="611">
        <v>11182</v>
      </c>
      <c r="R26" s="2405">
        <v>10650</v>
      </c>
      <c r="S26" s="2405">
        <v>8108</v>
      </c>
      <c r="T26" s="2405">
        <v>10857</v>
      </c>
      <c r="U26" s="2405">
        <v>10396</v>
      </c>
      <c r="V26" s="2405">
        <v>9717</v>
      </c>
      <c r="W26" s="2405">
        <v>10743</v>
      </c>
      <c r="X26" s="1442">
        <v>8808</v>
      </c>
      <c r="Y26" s="4444" t="s">
        <v>2890</v>
      </c>
      <c r="Z26" s="4439" t="s">
        <v>2889</v>
      </c>
      <c r="AA26" s="2593"/>
      <c r="AB26" s="620" t="s">
        <v>845</v>
      </c>
      <c r="AC26" s="2601" t="s">
        <v>846</v>
      </c>
      <c r="AD26" s="618">
        <v>8895</v>
      </c>
      <c r="AE26" s="2599">
        <v>9535</v>
      </c>
      <c r="AF26" s="2599">
        <v>9962</v>
      </c>
      <c r="AG26" s="2405">
        <v>13635</v>
      </c>
      <c r="AH26" s="2405">
        <v>17540</v>
      </c>
      <c r="AI26" s="39">
        <v>23773</v>
      </c>
      <c r="AJ26" s="2599">
        <v>38626</v>
      </c>
      <c r="AK26" s="2599">
        <v>50829</v>
      </c>
      <c r="AL26" s="2599">
        <v>66012</v>
      </c>
      <c r="AM26" s="2599">
        <v>39538</v>
      </c>
      <c r="AN26" s="2599">
        <v>49524</v>
      </c>
      <c r="AO26" s="2599">
        <v>66225</v>
      </c>
      <c r="AP26" s="2599">
        <v>80376</v>
      </c>
      <c r="AQ26" s="2599">
        <v>78102</v>
      </c>
      <c r="AR26" s="2599">
        <v>79759</v>
      </c>
      <c r="AS26" s="4449">
        <v>64473</v>
      </c>
      <c r="AT26" s="4444" t="s">
        <v>2890</v>
      </c>
      <c r="AU26" s="4439" t="s">
        <v>2889</v>
      </c>
      <c r="AV26" s="3"/>
      <c r="AW26" s="3"/>
      <c r="AX26" s="3"/>
      <c r="AY26" s="3"/>
      <c r="AZ26" s="3"/>
      <c r="BA26" s="3"/>
      <c r="BB26" s="3"/>
      <c r="BC26" s="3"/>
      <c r="BD26" s="3"/>
      <c r="BE26" s="3"/>
      <c r="BF26" s="3"/>
      <c r="BG26" s="3"/>
      <c r="BH26" s="3"/>
      <c r="BI26" s="3"/>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27"/>
      <c r="CN26" s="27"/>
      <c r="CO26" s="27"/>
      <c r="CP26" s="27"/>
      <c r="CQ26" s="27"/>
      <c r="CR26" s="27"/>
      <c r="CS26" s="27"/>
      <c r="CT26" s="27"/>
      <c r="CU26" s="27"/>
      <c r="CV26" s="27"/>
      <c r="CW26" s="27"/>
      <c r="CX26" s="27"/>
      <c r="CY26" s="27"/>
      <c r="CZ26" s="27"/>
      <c r="DA26" s="27"/>
      <c r="DB26" s="27"/>
      <c r="DC26" s="27"/>
    </row>
    <row r="27" spans="1:107" ht="30" customHeight="1">
      <c r="A27" s="3"/>
      <c r="B27" s="614" t="s">
        <v>847</v>
      </c>
      <c r="C27" s="2600" t="s">
        <v>848</v>
      </c>
      <c r="D27" s="615">
        <v>28409</v>
      </c>
      <c r="E27" s="2404">
        <v>17841</v>
      </c>
      <c r="F27" s="2404">
        <v>14683</v>
      </c>
      <c r="G27" s="2404">
        <v>14415</v>
      </c>
      <c r="H27" s="2404">
        <v>15527</v>
      </c>
      <c r="I27" s="2404">
        <v>14557</v>
      </c>
      <c r="J27" s="582">
        <v>14777</v>
      </c>
      <c r="K27" s="1443">
        <v>21120</v>
      </c>
      <c r="L27" s="4442" t="s">
        <v>2888</v>
      </c>
      <c r="M27" s="4437" t="s">
        <v>2887</v>
      </c>
      <c r="N27" s="2592"/>
      <c r="O27" s="621" t="s">
        <v>847</v>
      </c>
      <c r="P27" s="2600" t="s">
        <v>848</v>
      </c>
      <c r="Q27" s="615">
        <v>26322</v>
      </c>
      <c r="R27" s="2404">
        <v>22469</v>
      </c>
      <c r="S27" s="2404">
        <v>18145</v>
      </c>
      <c r="T27" s="2404">
        <v>23020</v>
      </c>
      <c r="U27" s="2404">
        <v>21848</v>
      </c>
      <c r="V27" s="2404">
        <v>21267</v>
      </c>
      <c r="W27" s="2404">
        <v>22486</v>
      </c>
      <c r="X27" s="1443">
        <v>25187</v>
      </c>
      <c r="Y27" s="4442" t="s">
        <v>2888</v>
      </c>
      <c r="Z27" s="4437" t="s">
        <v>2887</v>
      </c>
      <c r="AA27" s="2593"/>
      <c r="AB27" s="621" t="s">
        <v>847</v>
      </c>
      <c r="AC27" s="2600" t="s">
        <v>848</v>
      </c>
      <c r="AD27" s="630">
        <v>24982</v>
      </c>
      <c r="AE27" s="2604">
        <v>24062</v>
      </c>
      <c r="AF27" s="2604">
        <v>26593</v>
      </c>
      <c r="AG27" s="2415">
        <v>34439</v>
      </c>
      <c r="AH27" s="2415">
        <v>38993</v>
      </c>
      <c r="AI27" s="631">
        <v>54168</v>
      </c>
      <c r="AJ27" s="2604">
        <v>67302</v>
      </c>
      <c r="AK27" s="2604">
        <v>99740</v>
      </c>
      <c r="AL27" s="2604">
        <v>117318</v>
      </c>
      <c r="AM27" s="2604">
        <v>103093</v>
      </c>
      <c r="AN27" s="2604">
        <v>99027</v>
      </c>
      <c r="AO27" s="2604">
        <v>131988</v>
      </c>
      <c r="AP27" s="2604">
        <v>154062</v>
      </c>
      <c r="AQ27" s="2604">
        <v>165230</v>
      </c>
      <c r="AR27" s="2604">
        <v>171011</v>
      </c>
      <c r="AS27" s="4451">
        <v>178321</v>
      </c>
      <c r="AT27" s="4442" t="s">
        <v>2888</v>
      </c>
      <c r="AU27" s="4437" t="s">
        <v>2887</v>
      </c>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row>
    <row r="28" spans="1:107" ht="30" customHeight="1">
      <c r="A28" s="3"/>
      <c r="B28" s="627" t="s">
        <v>849</v>
      </c>
      <c r="C28" s="2602" t="s">
        <v>850</v>
      </c>
      <c r="D28" s="623">
        <v>15916</v>
      </c>
      <c r="E28" s="2414">
        <v>12105</v>
      </c>
      <c r="F28" s="2414">
        <v>9427</v>
      </c>
      <c r="G28" s="2414">
        <v>10190</v>
      </c>
      <c r="H28" s="2414">
        <v>11930</v>
      </c>
      <c r="I28" s="2414">
        <v>14640</v>
      </c>
      <c r="J28" s="171">
        <v>18471</v>
      </c>
      <c r="K28" s="1447">
        <v>22868</v>
      </c>
      <c r="L28" s="4443" t="s">
        <v>2886</v>
      </c>
      <c r="M28" s="4441" t="s">
        <v>2885</v>
      </c>
      <c r="N28" s="2592"/>
      <c r="O28" s="622" t="s">
        <v>849</v>
      </c>
      <c r="P28" s="2602" t="s">
        <v>850</v>
      </c>
      <c r="Q28" s="623">
        <v>29911</v>
      </c>
      <c r="R28" s="2414">
        <v>21964</v>
      </c>
      <c r="S28" s="2414">
        <v>18058</v>
      </c>
      <c r="T28" s="2414">
        <v>15171</v>
      </c>
      <c r="U28" s="2414">
        <v>15903</v>
      </c>
      <c r="V28" s="2414">
        <v>16737</v>
      </c>
      <c r="W28" s="2414">
        <v>20706.2</v>
      </c>
      <c r="X28" s="1447">
        <v>15201</v>
      </c>
      <c r="Y28" s="4443" t="s">
        <v>2886</v>
      </c>
      <c r="Z28" s="4441" t="s">
        <v>2885</v>
      </c>
      <c r="AA28" s="2593"/>
      <c r="AB28" s="622" t="s">
        <v>849</v>
      </c>
      <c r="AC28" s="2602" t="s">
        <v>850</v>
      </c>
      <c r="AD28" s="624">
        <v>19995</v>
      </c>
      <c r="AE28" s="2603">
        <v>25356</v>
      </c>
      <c r="AF28" s="2603">
        <v>26723</v>
      </c>
      <c r="AG28" s="2414">
        <v>34144</v>
      </c>
      <c r="AH28" s="2414">
        <v>38290</v>
      </c>
      <c r="AI28" s="171">
        <v>46704</v>
      </c>
      <c r="AJ28" s="2603">
        <v>50453</v>
      </c>
      <c r="AK28" s="2603">
        <v>59440</v>
      </c>
      <c r="AL28" s="2603">
        <v>77620</v>
      </c>
      <c r="AM28" s="2603">
        <v>62287</v>
      </c>
      <c r="AN28" s="2603">
        <v>73628</v>
      </c>
      <c r="AO28" s="2603">
        <v>77141</v>
      </c>
      <c r="AP28" s="2603">
        <v>103544</v>
      </c>
      <c r="AQ28" s="2603">
        <v>107552</v>
      </c>
      <c r="AR28" s="2603">
        <v>108610</v>
      </c>
      <c r="AS28" s="4450">
        <v>120516</v>
      </c>
      <c r="AT28" s="4443" t="s">
        <v>2886</v>
      </c>
      <c r="AU28" s="4441" t="s">
        <v>2885</v>
      </c>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row>
    <row r="29" spans="1:107" ht="45" customHeight="1">
      <c r="A29" s="3"/>
      <c r="B29" s="614" t="s">
        <v>851</v>
      </c>
      <c r="C29" s="2600" t="s">
        <v>852</v>
      </c>
      <c r="D29" s="615">
        <v>5014</v>
      </c>
      <c r="E29" s="2404">
        <v>3472</v>
      </c>
      <c r="F29" s="2404">
        <v>2949</v>
      </c>
      <c r="G29" s="2404">
        <v>3067</v>
      </c>
      <c r="H29" s="2404">
        <v>3110</v>
      </c>
      <c r="I29" s="2404">
        <v>2927</v>
      </c>
      <c r="J29" s="582">
        <v>2836</v>
      </c>
      <c r="K29" s="1443">
        <v>3073</v>
      </c>
      <c r="L29" s="4436" t="s">
        <v>2884</v>
      </c>
      <c r="M29" s="4437" t="s">
        <v>2883</v>
      </c>
      <c r="N29" s="2592"/>
      <c r="O29" s="621" t="s">
        <v>851</v>
      </c>
      <c r="P29" s="2600" t="s">
        <v>852</v>
      </c>
      <c r="Q29" s="615">
        <v>3435</v>
      </c>
      <c r="R29" s="2404">
        <v>3339</v>
      </c>
      <c r="S29" s="2404">
        <v>2588</v>
      </c>
      <c r="T29" s="2404">
        <v>2813</v>
      </c>
      <c r="U29" s="2404">
        <v>2897</v>
      </c>
      <c r="V29" s="2404">
        <v>3039</v>
      </c>
      <c r="W29" s="2404">
        <v>2950</v>
      </c>
      <c r="X29" s="1443">
        <v>3102</v>
      </c>
      <c r="Y29" s="4436" t="s">
        <v>2884</v>
      </c>
      <c r="Z29" s="4437" t="s">
        <v>2883</v>
      </c>
      <c r="AA29" s="2593"/>
      <c r="AB29" s="621" t="s">
        <v>851</v>
      </c>
      <c r="AC29" s="2600" t="s">
        <v>852</v>
      </c>
      <c r="AD29" s="616">
        <v>3048</v>
      </c>
      <c r="AE29" s="2597">
        <v>3489</v>
      </c>
      <c r="AF29" s="2597">
        <v>3665.2</v>
      </c>
      <c r="AG29" s="2404">
        <v>4931</v>
      </c>
      <c r="AH29" s="2404">
        <v>5789</v>
      </c>
      <c r="AI29" s="582">
        <v>5699</v>
      </c>
      <c r="AJ29" s="2597">
        <v>6445</v>
      </c>
      <c r="AK29" s="2597">
        <v>7873</v>
      </c>
      <c r="AL29" s="2597">
        <v>9656</v>
      </c>
      <c r="AM29" s="2597">
        <v>9552</v>
      </c>
      <c r="AN29" s="2597">
        <v>10548</v>
      </c>
      <c r="AO29" s="2597">
        <v>11514</v>
      </c>
      <c r="AP29" s="2597">
        <v>14300</v>
      </c>
      <c r="AQ29" s="2597">
        <v>16227</v>
      </c>
      <c r="AR29" s="2597">
        <v>18110</v>
      </c>
      <c r="AS29" s="4378">
        <v>16915</v>
      </c>
      <c r="AT29" s="4436" t="s">
        <v>2884</v>
      </c>
      <c r="AU29" s="4437" t="s">
        <v>2883</v>
      </c>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row>
    <row r="30" spans="1:107" ht="30" customHeight="1">
      <c r="A30" s="3"/>
      <c r="B30" s="627" t="s">
        <v>853</v>
      </c>
      <c r="C30" s="2602" t="s">
        <v>854</v>
      </c>
      <c r="D30" s="623">
        <v>23</v>
      </c>
      <c r="E30" s="2414">
        <v>17</v>
      </c>
      <c r="F30" s="2414">
        <v>28</v>
      </c>
      <c r="G30" s="2414">
        <v>26</v>
      </c>
      <c r="H30" s="2414">
        <v>24</v>
      </c>
      <c r="I30" s="2414">
        <v>21</v>
      </c>
      <c r="J30" s="171">
        <v>28</v>
      </c>
      <c r="K30" s="1447">
        <v>45</v>
      </c>
      <c r="L30" s="4443" t="s">
        <v>2882</v>
      </c>
      <c r="M30" s="4441" t="s">
        <v>2881</v>
      </c>
      <c r="N30" s="2592"/>
      <c r="O30" s="622" t="s">
        <v>853</v>
      </c>
      <c r="P30" s="2602" t="s">
        <v>854</v>
      </c>
      <c r="Q30" s="623">
        <v>454</v>
      </c>
      <c r="R30" s="2414">
        <v>507</v>
      </c>
      <c r="S30" s="2414">
        <v>90</v>
      </c>
      <c r="T30" s="2414">
        <v>579</v>
      </c>
      <c r="U30" s="2414">
        <v>411</v>
      </c>
      <c r="V30" s="2414">
        <v>1001</v>
      </c>
      <c r="W30" s="2414">
        <v>987</v>
      </c>
      <c r="X30" s="1447">
        <v>636</v>
      </c>
      <c r="Y30" s="4443" t="s">
        <v>2882</v>
      </c>
      <c r="Z30" s="4441" t="s">
        <v>2881</v>
      </c>
      <c r="AA30" s="2593"/>
      <c r="AB30" s="622" t="s">
        <v>853</v>
      </c>
      <c r="AC30" s="2602" t="s">
        <v>854</v>
      </c>
      <c r="AD30" s="624">
        <v>788</v>
      </c>
      <c r="AE30" s="2603">
        <v>1648</v>
      </c>
      <c r="AF30" s="2603">
        <v>724</v>
      </c>
      <c r="AG30" s="2414">
        <v>891</v>
      </c>
      <c r="AH30" s="2414">
        <v>1217</v>
      </c>
      <c r="AI30" s="171">
        <v>1223</v>
      </c>
      <c r="AJ30" s="2603">
        <v>788</v>
      </c>
      <c r="AK30" s="2603">
        <v>1225</v>
      </c>
      <c r="AL30" s="2603">
        <v>2653</v>
      </c>
      <c r="AM30" s="2603">
        <v>3346</v>
      </c>
      <c r="AN30" s="2603">
        <v>2790</v>
      </c>
      <c r="AO30" s="2603">
        <v>3439</v>
      </c>
      <c r="AP30" s="2603">
        <v>4342</v>
      </c>
      <c r="AQ30" s="2603">
        <v>7313</v>
      </c>
      <c r="AR30" s="2603">
        <v>6182</v>
      </c>
      <c r="AS30" s="4450">
        <v>8213</v>
      </c>
      <c r="AT30" s="4443" t="s">
        <v>2882</v>
      </c>
      <c r="AU30" s="4441" t="s">
        <v>2881</v>
      </c>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row>
    <row r="31" spans="1:107" ht="30" customHeight="1">
      <c r="A31" s="3"/>
      <c r="B31" s="614" t="s">
        <v>855</v>
      </c>
      <c r="C31" s="2600" t="s">
        <v>508</v>
      </c>
      <c r="D31" s="615">
        <v>3357</v>
      </c>
      <c r="E31" s="2404">
        <v>2451</v>
      </c>
      <c r="F31" s="2404">
        <v>1983</v>
      </c>
      <c r="G31" s="2404">
        <v>2099</v>
      </c>
      <c r="H31" s="2404">
        <v>2059</v>
      </c>
      <c r="I31" s="2404">
        <v>1830</v>
      </c>
      <c r="J31" s="582">
        <v>1751</v>
      </c>
      <c r="K31" s="1443">
        <v>2650</v>
      </c>
      <c r="L31" s="4442" t="s">
        <v>2880</v>
      </c>
      <c r="M31" s="4437" t="s">
        <v>2879</v>
      </c>
      <c r="N31" s="2592"/>
      <c r="O31" s="621" t="s">
        <v>855</v>
      </c>
      <c r="P31" s="2600" t="s">
        <v>508</v>
      </c>
      <c r="Q31" s="615">
        <v>2925</v>
      </c>
      <c r="R31" s="2404">
        <v>2455</v>
      </c>
      <c r="S31" s="2404">
        <v>1693</v>
      </c>
      <c r="T31" s="2404">
        <v>2030</v>
      </c>
      <c r="U31" s="2404">
        <v>1936</v>
      </c>
      <c r="V31" s="2404">
        <v>2038</v>
      </c>
      <c r="W31" s="2404">
        <v>2133</v>
      </c>
      <c r="X31" s="1443">
        <v>1930</v>
      </c>
      <c r="Y31" s="4442" t="s">
        <v>2880</v>
      </c>
      <c r="Z31" s="4437" t="s">
        <v>2879</v>
      </c>
      <c r="AA31" s="2593"/>
      <c r="AB31" s="621" t="s">
        <v>855</v>
      </c>
      <c r="AC31" s="2600" t="s">
        <v>508</v>
      </c>
      <c r="AD31" s="616">
        <v>2264</v>
      </c>
      <c r="AE31" s="2597">
        <v>2127</v>
      </c>
      <c r="AF31" s="2597">
        <v>2404</v>
      </c>
      <c r="AG31" s="2404">
        <v>2844</v>
      </c>
      <c r="AH31" s="2404">
        <v>3143</v>
      </c>
      <c r="AI31" s="582">
        <v>3651</v>
      </c>
      <c r="AJ31" s="2597">
        <v>4086</v>
      </c>
      <c r="AK31" s="2597">
        <v>4846</v>
      </c>
      <c r="AL31" s="2597">
        <v>6170</v>
      </c>
      <c r="AM31" s="2597">
        <v>6801</v>
      </c>
      <c r="AN31" s="2597">
        <v>7201</v>
      </c>
      <c r="AO31" s="2597">
        <v>9016</v>
      </c>
      <c r="AP31" s="2597">
        <v>10951</v>
      </c>
      <c r="AQ31" s="2597">
        <v>12715</v>
      </c>
      <c r="AR31" s="2597">
        <v>14128</v>
      </c>
      <c r="AS31" s="4378">
        <v>15130</v>
      </c>
      <c r="AT31" s="4442" t="s">
        <v>2880</v>
      </c>
      <c r="AU31" s="4437" t="s">
        <v>2879</v>
      </c>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row>
    <row r="32" spans="1:107" ht="30" customHeight="1">
      <c r="A32" s="3"/>
      <c r="B32" s="627" t="s">
        <v>856</v>
      </c>
      <c r="C32" s="2602" t="s">
        <v>857</v>
      </c>
      <c r="D32" s="623">
        <v>337</v>
      </c>
      <c r="E32" s="2414">
        <v>395</v>
      </c>
      <c r="F32" s="2414">
        <v>298</v>
      </c>
      <c r="G32" s="2414">
        <v>304</v>
      </c>
      <c r="H32" s="2414">
        <v>311</v>
      </c>
      <c r="I32" s="2414">
        <v>265</v>
      </c>
      <c r="J32" s="171">
        <v>244</v>
      </c>
      <c r="K32" s="1447">
        <v>303</v>
      </c>
      <c r="L32" s="4443" t="s">
        <v>2878</v>
      </c>
      <c r="M32" s="4441" t="s">
        <v>2877</v>
      </c>
      <c r="N32" s="2592"/>
      <c r="O32" s="622" t="s">
        <v>856</v>
      </c>
      <c r="P32" s="2602" t="s">
        <v>857</v>
      </c>
      <c r="Q32" s="623">
        <v>333</v>
      </c>
      <c r="R32" s="2414">
        <v>324</v>
      </c>
      <c r="S32" s="2414">
        <v>332</v>
      </c>
      <c r="T32" s="2414">
        <v>274</v>
      </c>
      <c r="U32" s="2414">
        <v>345</v>
      </c>
      <c r="V32" s="2414">
        <v>393</v>
      </c>
      <c r="W32" s="2414">
        <v>330</v>
      </c>
      <c r="X32" s="1447">
        <v>127</v>
      </c>
      <c r="Y32" s="4443" t="s">
        <v>2878</v>
      </c>
      <c r="Z32" s="4441" t="s">
        <v>2877</v>
      </c>
      <c r="AA32" s="2593"/>
      <c r="AB32" s="622" t="s">
        <v>856</v>
      </c>
      <c r="AC32" s="2602" t="s">
        <v>857</v>
      </c>
      <c r="AD32" s="624">
        <v>23</v>
      </c>
      <c r="AE32" s="2603">
        <v>24</v>
      </c>
      <c r="AF32" s="2603">
        <v>31</v>
      </c>
      <c r="AG32" s="2414">
        <v>26</v>
      </c>
      <c r="AH32" s="2414">
        <v>25</v>
      </c>
      <c r="AI32" s="171">
        <v>27</v>
      </c>
      <c r="AJ32" s="2603">
        <v>30</v>
      </c>
      <c r="AK32" s="2603">
        <v>64</v>
      </c>
      <c r="AL32" s="2603">
        <v>80</v>
      </c>
      <c r="AM32" s="2603">
        <v>99</v>
      </c>
      <c r="AN32" s="2603">
        <v>112</v>
      </c>
      <c r="AO32" s="2603">
        <v>103</v>
      </c>
      <c r="AP32" s="2603">
        <v>116</v>
      </c>
      <c r="AQ32" s="2603">
        <v>137</v>
      </c>
      <c r="AR32" s="2603">
        <v>126</v>
      </c>
      <c r="AS32" s="4450">
        <v>111</v>
      </c>
      <c r="AT32" s="4443" t="s">
        <v>2878</v>
      </c>
      <c r="AU32" s="4441" t="s">
        <v>2877</v>
      </c>
      <c r="AV32" s="634"/>
      <c r="AW32" s="634"/>
      <c r="AX32" s="634"/>
      <c r="AY32" s="634"/>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row>
    <row r="33" spans="1:107" ht="7.5" customHeight="1">
      <c r="A33" s="3"/>
      <c r="B33" s="621"/>
      <c r="C33" s="2600"/>
      <c r="D33" s="615"/>
      <c r="E33" s="2404"/>
      <c r="F33" s="2404"/>
      <c r="G33" s="2404"/>
      <c r="H33" s="2404"/>
      <c r="I33" s="2404"/>
      <c r="J33" s="582"/>
      <c r="K33" s="1443"/>
      <c r="L33" s="4445"/>
      <c r="M33" s="2600"/>
      <c r="N33" s="2592"/>
      <c r="O33" s="621"/>
      <c r="P33" s="2600"/>
      <c r="Q33" s="615"/>
      <c r="R33" s="2404"/>
      <c r="S33" s="2404"/>
      <c r="T33" s="2404"/>
      <c r="U33" s="2404"/>
      <c r="V33" s="2404"/>
      <c r="W33" s="2404"/>
      <c r="X33" s="1443"/>
      <c r="Y33" s="4445"/>
      <c r="Z33" s="2600"/>
      <c r="AA33" s="2593"/>
      <c r="AB33" s="621"/>
      <c r="AC33" s="2600"/>
      <c r="AD33" s="616"/>
      <c r="AE33" s="2597"/>
      <c r="AF33" s="2597"/>
      <c r="AG33" s="2404"/>
      <c r="AH33" s="2404"/>
      <c r="AI33" s="582"/>
      <c r="AJ33" s="2597"/>
      <c r="AK33" s="2597"/>
      <c r="AL33" s="2597"/>
      <c r="AM33" s="2597"/>
      <c r="AN33" s="2597"/>
      <c r="AO33" s="2597"/>
      <c r="AP33" s="2597"/>
      <c r="AQ33" s="2597"/>
      <c r="AR33" s="2597"/>
      <c r="AS33" s="4378"/>
      <c r="AT33" s="4445"/>
      <c r="AU33" s="2600"/>
      <c r="AV33" s="2377"/>
      <c r="AW33" s="2377"/>
      <c r="AX33" s="2377"/>
      <c r="AY33" s="2377"/>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row>
    <row r="34" spans="1:107" ht="5.0999999999999996" customHeight="1" thickBot="1">
      <c r="A34" s="3"/>
      <c r="B34" s="1949"/>
      <c r="C34" s="1815"/>
      <c r="D34" s="1950"/>
      <c r="E34" s="1951"/>
      <c r="F34" s="1951"/>
      <c r="G34" s="1951"/>
      <c r="H34" s="1951"/>
      <c r="I34" s="1951"/>
      <c r="J34" s="1952"/>
      <c r="K34" s="1953"/>
      <c r="L34" s="4446"/>
      <c r="M34" s="4447"/>
      <c r="N34" s="2592"/>
      <c r="O34" s="1949"/>
      <c r="P34" s="1815"/>
      <c r="Q34" s="1950"/>
      <c r="R34" s="1951"/>
      <c r="S34" s="1951"/>
      <c r="T34" s="1951"/>
      <c r="U34" s="1951"/>
      <c r="V34" s="1951"/>
      <c r="W34" s="1951"/>
      <c r="X34" s="1953"/>
      <c r="Y34" s="4446"/>
      <c r="Z34" s="4447"/>
      <c r="AA34" s="2593"/>
      <c r="AB34" s="1949"/>
      <c r="AC34" s="1954"/>
      <c r="AD34" s="1952"/>
      <c r="AE34" s="1955"/>
      <c r="AF34" s="1955"/>
      <c r="AG34" s="1951"/>
      <c r="AH34" s="1951"/>
      <c r="AI34" s="1952"/>
      <c r="AJ34" s="1955"/>
      <c r="AK34" s="1955"/>
      <c r="AL34" s="1955"/>
      <c r="AM34" s="1955"/>
      <c r="AN34" s="1955"/>
      <c r="AO34" s="1955"/>
      <c r="AP34" s="1955"/>
      <c r="AQ34" s="1955"/>
      <c r="AR34" s="1955"/>
      <c r="AS34" s="4452"/>
      <c r="AT34" s="4446"/>
      <c r="AU34" s="4447"/>
      <c r="AV34" s="2377"/>
      <c r="AW34" s="2377"/>
      <c r="AX34" s="2377"/>
      <c r="AY34" s="2377"/>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row>
    <row r="35" spans="1:107" ht="5.0999999999999996" customHeight="1">
      <c r="A35" s="3"/>
      <c r="B35" s="633"/>
      <c r="C35" s="633"/>
      <c r="D35" s="171"/>
      <c r="E35" s="171"/>
      <c r="F35" s="171"/>
      <c r="G35" s="171"/>
      <c r="H35" s="171"/>
      <c r="I35" s="171"/>
      <c r="J35" s="171"/>
      <c r="K35" s="171"/>
      <c r="L35" s="608"/>
      <c r="M35" s="608"/>
      <c r="N35" s="608"/>
      <c r="O35" s="633"/>
      <c r="P35" s="633"/>
      <c r="Q35" s="171"/>
      <c r="R35" s="171"/>
      <c r="S35" s="171"/>
      <c r="T35" s="171"/>
      <c r="U35" s="171"/>
      <c r="V35" s="171"/>
      <c r="W35" s="171"/>
      <c r="X35" s="171"/>
      <c r="Y35" s="171"/>
      <c r="Z35" s="160"/>
      <c r="AA35" s="160"/>
      <c r="AB35" s="633"/>
      <c r="AC35" s="633"/>
      <c r="AD35" s="171"/>
      <c r="AE35" s="171"/>
      <c r="AF35" s="171"/>
      <c r="AG35" s="171"/>
      <c r="AH35" s="171"/>
      <c r="AI35" s="171"/>
      <c r="AJ35" s="171"/>
      <c r="AK35" s="171"/>
      <c r="AL35" s="171"/>
      <c r="AM35" s="171"/>
      <c r="AN35" s="171"/>
      <c r="AO35" s="171"/>
      <c r="AP35" s="171"/>
      <c r="AQ35" s="171"/>
      <c r="AR35" s="171"/>
      <c r="AS35" s="633"/>
      <c r="AT35" s="4258"/>
      <c r="AU35" s="4258"/>
      <c r="AV35" s="2377"/>
      <c r="AW35" s="2377"/>
      <c r="AX35" s="2377"/>
      <c r="AY35" s="2377"/>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row>
    <row r="36" spans="1:107" ht="16.5">
      <c r="A36" s="634"/>
      <c r="B36" s="635"/>
      <c r="C36" s="635"/>
      <c r="D36" s="636"/>
      <c r="E36" s="636"/>
      <c r="F36" s="636"/>
      <c r="G36" s="636"/>
      <c r="H36" s="636"/>
      <c r="I36" s="636"/>
      <c r="J36" s="636"/>
      <c r="K36" s="636"/>
      <c r="L36" s="635"/>
      <c r="M36" s="635"/>
      <c r="N36" s="635"/>
      <c r="O36" s="635"/>
      <c r="P36" s="635"/>
      <c r="Q36" s="636"/>
      <c r="R36" s="636"/>
      <c r="S36" s="636"/>
      <c r="T36" s="636"/>
      <c r="U36" s="636"/>
      <c r="V36" s="636"/>
      <c r="W36" s="636"/>
      <c r="X36" s="636"/>
      <c r="Y36" s="636"/>
      <c r="Z36" s="636"/>
      <c r="AA36" s="636"/>
      <c r="AB36" s="637" t="s">
        <v>1674</v>
      </c>
      <c r="AC36" s="635"/>
      <c r="AD36" s="636"/>
      <c r="AE36" s="636"/>
      <c r="AF36" s="636"/>
      <c r="AG36" s="636"/>
      <c r="AH36" s="636"/>
      <c r="AI36" s="636"/>
      <c r="AJ36" s="636"/>
      <c r="AK36" s="636"/>
      <c r="AL36" s="636"/>
      <c r="AM36" s="636"/>
      <c r="AN36" s="636"/>
      <c r="AO36" s="636"/>
      <c r="AP36" s="636"/>
      <c r="AQ36" s="636"/>
      <c r="AR36" s="636"/>
      <c r="AS36" s="635"/>
      <c r="AT36" s="4258"/>
      <c r="AU36" s="4365" t="s">
        <v>2876</v>
      </c>
      <c r="AV36" s="2377"/>
      <c r="AW36" s="2377"/>
      <c r="AX36" s="2377"/>
      <c r="AY36" s="2377"/>
      <c r="AZ36" s="634"/>
      <c r="BA36" s="634"/>
      <c r="BB36" s="634"/>
      <c r="BC36" s="634"/>
      <c r="BD36" s="634"/>
      <c r="BE36" s="634"/>
      <c r="BF36" s="634"/>
      <c r="BG36" s="634"/>
      <c r="BH36" s="634"/>
      <c r="BI36" s="634"/>
      <c r="BJ36" s="634"/>
      <c r="BK36" s="634"/>
      <c r="BL36" s="634"/>
      <c r="BM36" s="634"/>
      <c r="BN36" s="634"/>
      <c r="BO36" s="634"/>
      <c r="BP36" s="634"/>
      <c r="BQ36" s="634"/>
      <c r="BR36" s="634"/>
      <c r="BS36" s="634"/>
      <c r="BT36" s="634"/>
      <c r="BU36" s="634"/>
      <c r="BV36" s="634"/>
      <c r="BW36" s="634"/>
      <c r="BX36" s="634"/>
      <c r="BY36" s="634"/>
      <c r="BZ36" s="634"/>
      <c r="CA36" s="634"/>
      <c r="CB36" s="634"/>
      <c r="CC36" s="634"/>
      <c r="CD36" s="634"/>
      <c r="CE36" s="634"/>
      <c r="CF36" s="634"/>
      <c r="CG36" s="634"/>
      <c r="CH36" s="634"/>
      <c r="CI36" s="634"/>
      <c r="CJ36" s="634"/>
      <c r="CK36" s="634"/>
      <c r="CL36" s="634"/>
      <c r="CM36" s="634"/>
      <c r="CN36" s="634"/>
      <c r="CO36" s="634"/>
      <c r="CP36" s="634"/>
      <c r="CQ36" s="634"/>
      <c r="CR36" s="634"/>
      <c r="CS36" s="634"/>
      <c r="CT36" s="634"/>
      <c r="CU36" s="634"/>
      <c r="CV36" s="634"/>
      <c r="CW36" s="634"/>
      <c r="CX36" s="634"/>
      <c r="CY36" s="634"/>
      <c r="CZ36" s="634"/>
      <c r="DA36" s="634"/>
      <c r="DB36" s="634"/>
      <c r="DC36" s="634"/>
    </row>
    <row r="37" spans="1:107">
      <c r="A37" s="2377"/>
      <c r="B37" s="591"/>
      <c r="C37" s="591"/>
      <c r="D37" s="591"/>
      <c r="E37" s="591"/>
      <c r="F37" s="591"/>
      <c r="G37" s="591"/>
      <c r="H37" s="591"/>
      <c r="I37" s="591"/>
      <c r="J37" s="591"/>
      <c r="K37" s="591"/>
      <c r="L37" s="635"/>
      <c r="M37" s="635"/>
      <c r="N37" s="635"/>
      <c r="O37" s="2377"/>
      <c r="P37" s="2377"/>
      <c r="Q37" s="2377"/>
      <c r="R37" s="2377"/>
      <c r="S37" s="2377"/>
      <c r="T37" s="2377"/>
      <c r="U37" s="638"/>
      <c r="V37" s="638"/>
      <c r="W37" s="591"/>
      <c r="X37" s="591"/>
      <c r="Y37" s="591"/>
      <c r="Z37" s="635"/>
      <c r="AA37" s="635"/>
      <c r="AB37" s="915" t="s">
        <v>4451</v>
      </c>
      <c r="AC37" s="2377"/>
      <c r="AD37" s="591"/>
      <c r="AE37" s="591"/>
      <c r="AF37" s="591"/>
      <c r="AG37" s="591"/>
      <c r="AH37" s="591"/>
      <c r="AI37" s="591"/>
      <c r="AJ37" s="591"/>
      <c r="AK37" s="591"/>
      <c r="AL37" s="591"/>
      <c r="AM37" s="591"/>
      <c r="AN37" s="591"/>
      <c r="AO37" s="591"/>
      <c r="AP37" s="591"/>
      <c r="AQ37" s="591"/>
      <c r="AR37" s="591"/>
      <c r="AS37" s="591"/>
      <c r="AT37" s="3"/>
      <c r="AU37" s="915" t="s">
        <v>3273</v>
      </c>
      <c r="AV37" s="3"/>
      <c r="AW37" s="3"/>
      <c r="AX37" s="3"/>
      <c r="AY37" s="3"/>
      <c r="AZ37" s="2377"/>
      <c r="BA37" s="2377"/>
      <c r="BB37" s="2377"/>
      <c r="BC37" s="2377"/>
      <c r="BD37" s="2377"/>
      <c r="BE37" s="2377"/>
      <c r="BF37" s="2377"/>
      <c r="BG37" s="2377"/>
      <c r="BH37" s="2377"/>
      <c r="BI37" s="2377"/>
      <c r="BJ37" s="2377"/>
      <c r="BK37" s="2377"/>
      <c r="BL37" s="2377"/>
      <c r="BM37" s="2377"/>
      <c r="BN37" s="2377"/>
      <c r="BO37" s="2377"/>
      <c r="BP37" s="2377"/>
      <c r="BQ37" s="2377"/>
      <c r="BR37" s="2377"/>
      <c r="BS37" s="2377"/>
      <c r="BT37" s="2377"/>
      <c r="BU37" s="2377"/>
      <c r="BV37" s="2377"/>
      <c r="BW37" s="2377"/>
      <c r="BX37" s="2377"/>
      <c r="BY37" s="2377"/>
      <c r="BZ37" s="2377"/>
      <c r="CA37" s="2377"/>
      <c r="CB37" s="2377"/>
      <c r="CC37" s="2377"/>
      <c r="CD37" s="2377"/>
      <c r="CE37" s="2377"/>
      <c r="CF37" s="2377"/>
      <c r="CG37" s="2377"/>
      <c r="CH37" s="2377"/>
      <c r="CI37" s="2377"/>
      <c r="CJ37" s="2377"/>
      <c r="CK37" s="2377"/>
      <c r="CL37" s="2377"/>
      <c r="CM37" s="2377"/>
      <c r="CN37" s="2377"/>
      <c r="CO37" s="2377"/>
      <c r="CP37" s="2377"/>
      <c r="CQ37" s="2377"/>
      <c r="CR37" s="2377"/>
      <c r="CS37" s="2377"/>
      <c r="CT37" s="2377"/>
      <c r="CU37" s="2377"/>
      <c r="CV37" s="2377"/>
      <c r="CW37" s="2377"/>
      <c r="CX37" s="2377"/>
      <c r="CY37" s="2377"/>
      <c r="CZ37" s="2377"/>
      <c r="DA37" s="2377"/>
      <c r="DB37" s="2377"/>
      <c r="DC37" s="2377"/>
    </row>
    <row r="38" spans="1:107">
      <c r="A38" s="2377"/>
      <c r="B38" s="591"/>
      <c r="C38" s="591"/>
      <c r="D38" s="591"/>
      <c r="E38" s="591"/>
      <c r="F38" s="591"/>
      <c r="G38" s="591"/>
      <c r="H38" s="591"/>
      <c r="I38" s="591"/>
      <c r="J38" s="591"/>
      <c r="K38" s="591"/>
      <c r="L38" s="635"/>
      <c r="M38" s="635"/>
      <c r="N38" s="635"/>
      <c r="O38" s="2377"/>
      <c r="P38" s="2377"/>
      <c r="Q38" s="2377"/>
      <c r="R38" s="2377"/>
      <c r="S38" s="2377"/>
      <c r="T38" s="2377"/>
      <c r="U38" s="2377"/>
      <c r="V38" s="2377"/>
      <c r="W38" s="591"/>
      <c r="X38" s="591"/>
      <c r="Y38" s="591"/>
      <c r="Z38" s="635"/>
      <c r="AA38" s="635"/>
      <c r="AB38" s="591"/>
      <c r="AC38" s="591"/>
      <c r="AD38" s="591"/>
      <c r="AE38" s="591"/>
      <c r="AF38" s="591"/>
      <c r="AG38" s="591"/>
      <c r="AH38" s="591"/>
      <c r="AI38" s="591"/>
      <c r="AJ38" s="591"/>
      <c r="AK38" s="591"/>
      <c r="AL38" s="591"/>
      <c r="AM38" s="591"/>
      <c r="AN38" s="591"/>
      <c r="AO38" s="591"/>
      <c r="AP38" s="591"/>
      <c r="AQ38" s="591"/>
      <c r="AR38" s="591"/>
      <c r="AS38" s="591"/>
      <c r="AT38" s="2377"/>
      <c r="AU38" s="3"/>
      <c r="AV38" s="3"/>
      <c r="AW38" s="3"/>
      <c r="AX38" s="3"/>
      <c r="AY38" s="3"/>
      <c r="AZ38" s="2377"/>
      <c r="BA38" s="2377"/>
      <c r="BB38" s="2377"/>
      <c r="BC38" s="2377"/>
      <c r="BD38" s="2377"/>
      <c r="BE38" s="2377"/>
      <c r="BF38" s="2377"/>
      <c r="BG38" s="2377"/>
      <c r="BH38" s="2377"/>
      <c r="BI38" s="2377"/>
      <c r="BJ38" s="2377"/>
      <c r="BK38" s="2377"/>
      <c r="BL38" s="2377"/>
      <c r="BM38" s="2377"/>
      <c r="BN38" s="2377"/>
      <c r="BO38" s="2377"/>
      <c r="BP38" s="2377"/>
      <c r="BQ38" s="2377"/>
      <c r="BR38" s="2377"/>
      <c r="BS38" s="2377"/>
      <c r="BT38" s="2377"/>
      <c r="BU38" s="2377"/>
      <c r="BV38" s="2377"/>
      <c r="BW38" s="2377"/>
      <c r="BX38" s="2377"/>
      <c r="BY38" s="2377"/>
      <c r="BZ38" s="2377"/>
      <c r="CA38" s="2377"/>
      <c r="CB38" s="2377"/>
      <c r="CC38" s="2377"/>
      <c r="CD38" s="2377"/>
      <c r="CE38" s="2377"/>
      <c r="CF38" s="2377"/>
      <c r="CG38" s="2377"/>
      <c r="CH38" s="2377"/>
      <c r="CI38" s="2377"/>
      <c r="CJ38" s="2377"/>
      <c r="CK38" s="2377"/>
      <c r="CL38" s="2377"/>
      <c r="CM38" s="2377"/>
      <c r="CN38" s="2377"/>
      <c r="CO38" s="2377"/>
      <c r="CP38" s="2377"/>
      <c r="CQ38" s="2377"/>
      <c r="CR38" s="2377"/>
      <c r="CS38" s="2377"/>
      <c r="CT38" s="2377"/>
      <c r="CU38" s="2377"/>
      <c r="CV38" s="2377"/>
      <c r="CW38" s="2377"/>
      <c r="CX38" s="2377"/>
      <c r="CY38" s="2377"/>
      <c r="CZ38" s="2377"/>
      <c r="DA38" s="2377"/>
      <c r="DB38" s="2377"/>
      <c r="DC38" s="2377"/>
    </row>
    <row r="39" spans="1:107">
      <c r="A39" s="2377"/>
      <c r="B39" s="2377"/>
      <c r="C39" s="2377"/>
      <c r="D39" s="2377"/>
      <c r="E39" s="2377"/>
      <c r="F39" s="2377"/>
      <c r="G39" s="2377"/>
      <c r="H39" s="2377"/>
      <c r="I39" s="2377"/>
      <c r="J39" s="2377"/>
      <c r="K39" s="2377"/>
      <c r="L39" s="639"/>
      <c r="M39" s="639"/>
      <c r="N39" s="639"/>
      <c r="O39" s="2377"/>
      <c r="P39" s="2377"/>
      <c r="Q39" s="2377"/>
      <c r="R39" s="2377"/>
      <c r="S39" s="2377"/>
      <c r="T39" s="2377"/>
      <c r="U39" s="2377"/>
      <c r="V39" s="2377"/>
      <c r="W39" s="2377"/>
      <c r="X39" s="2377"/>
      <c r="Y39" s="4258"/>
      <c r="Z39" s="639"/>
      <c r="AA39" s="639"/>
      <c r="AB39" s="2377"/>
      <c r="AC39" s="2377"/>
      <c r="AD39" s="2377"/>
      <c r="AE39" s="2377"/>
      <c r="AF39" s="2377"/>
      <c r="AG39" s="2377"/>
      <c r="AH39" s="2377"/>
      <c r="AI39" s="2377"/>
      <c r="AJ39" s="2377"/>
      <c r="AK39" s="2377"/>
      <c r="AL39" s="2377"/>
      <c r="AM39" s="2377"/>
      <c r="AN39" s="2377"/>
      <c r="AO39" s="2377"/>
      <c r="AP39" s="2377"/>
      <c r="AQ39" s="2377"/>
      <c r="AR39" s="2377"/>
      <c r="AS39" s="2377"/>
      <c r="AT39" s="2377"/>
      <c r="AU39" s="3"/>
      <c r="AV39" s="3"/>
      <c r="AW39" s="3"/>
      <c r="AX39" s="3"/>
      <c r="AY39" s="3"/>
      <c r="AZ39" s="2377"/>
      <c r="BA39" s="2377"/>
      <c r="BB39" s="2377"/>
      <c r="BC39" s="2377"/>
      <c r="BD39" s="2377"/>
      <c r="BE39" s="2377"/>
      <c r="BF39" s="2377"/>
      <c r="BG39" s="2377"/>
      <c r="BH39" s="2377"/>
      <c r="BI39" s="2377"/>
      <c r="BJ39" s="2377"/>
      <c r="BK39" s="2377"/>
      <c r="BL39" s="2377"/>
      <c r="BM39" s="2377"/>
      <c r="BN39" s="2377"/>
      <c r="BO39" s="2377"/>
      <c r="BP39" s="2377"/>
      <c r="BQ39" s="2377"/>
      <c r="BR39" s="2377"/>
      <c r="BS39" s="2377"/>
      <c r="BT39" s="2377"/>
      <c r="BU39" s="2377"/>
      <c r="BV39" s="2377"/>
      <c r="BW39" s="2377"/>
      <c r="BX39" s="2377"/>
      <c r="BY39" s="2377"/>
      <c r="BZ39" s="2377"/>
      <c r="CA39" s="2377"/>
      <c r="CB39" s="2377"/>
      <c r="CC39" s="2377"/>
      <c r="CD39" s="2377"/>
      <c r="CE39" s="2377"/>
      <c r="CF39" s="2377"/>
      <c r="CG39" s="2377"/>
      <c r="CH39" s="2377"/>
      <c r="CI39" s="2377"/>
      <c r="CJ39" s="2377"/>
      <c r="CK39" s="2377"/>
      <c r="CL39" s="2377"/>
      <c r="CM39" s="2377"/>
      <c r="CN39" s="2377"/>
      <c r="CO39" s="2377"/>
      <c r="CP39" s="2377"/>
      <c r="CQ39" s="2377"/>
      <c r="CR39" s="2377"/>
      <c r="CS39" s="2377"/>
      <c r="CT39" s="2377"/>
      <c r="CU39" s="2377"/>
      <c r="CV39" s="2377"/>
      <c r="CW39" s="2377"/>
      <c r="CX39" s="2377"/>
      <c r="CY39" s="2377"/>
      <c r="CZ39" s="2377"/>
      <c r="DA39" s="2377"/>
      <c r="DB39" s="2377"/>
      <c r="DC39" s="2377"/>
    </row>
    <row r="40" spans="1:107">
      <c r="A40" s="2377"/>
      <c r="B40" s="2377"/>
      <c r="C40" s="2377"/>
      <c r="D40" s="2377"/>
      <c r="E40" s="2377"/>
      <c r="F40" s="2377"/>
      <c r="G40" s="2377"/>
      <c r="H40" s="2377"/>
      <c r="I40" s="2377"/>
      <c r="J40" s="2377"/>
      <c r="K40" s="2377"/>
      <c r="L40" s="639"/>
      <c r="M40" s="639"/>
      <c r="N40" s="639"/>
      <c r="O40" s="2377"/>
      <c r="P40" s="2377"/>
      <c r="Q40" s="2377"/>
      <c r="R40" s="2377"/>
      <c r="S40" s="2377"/>
      <c r="T40" s="2377"/>
      <c r="U40" s="2377"/>
      <c r="V40" s="2377"/>
      <c r="W40" s="2377"/>
      <c r="X40" s="2377"/>
      <c r="Y40" s="4258"/>
      <c r="Z40" s="639"/>
      <c r="AA40" s="639"/>
      <c r="AB40" s="2377"/>
      <c r="AC40" s="2377"/>
      <c r="AD40" s="2377"/>
      <c r="AE40" s="2377"/>
      <c r="AF40" s="2377"/>
      <c r="AG40" s="2377"/>
      <c r="AH40" s="2377"/>
      <c r="AI40" s="2377"/>
      <c r="AJ40" s="2377"/>
      <c r="AK40" s="2377"/>
      <c r="AL40" s="2377"/>
      <c r="AM40" s="2377"/>
      <c r="AN40" s="2377"/>
      <c r="AO40" s="2377"/>
      <c r="AP40" s="2377"/>
      <c r="AQ40" s="2377"/>
      <c r="AR40" s="2377"/>
      <c r="AS40" s="2377"/>
      <c r="AT40" s="2377"/>
      <c r="AU40" s="3"/>
      <c r="AV40" s="3"/>
      <c r="AW40" s="3"/>
      <c r="AX40" s="3"/>
      <c r="AY40" s="3"/>
      <c r="AZ40" s="2377"/>
      <c r="BA40" s="2377"/>
      <c r="BB40" s="2377"/>
      <c r="BC40" s="2377"/>
      <c r="BD40" s="2377"/>
      <c r="BE40" s="2377"/>
      <c r="BF40" s="2377"/>
      <c r="BG40" s="2377"/>
      <c r="BH40" s="2377"/>
      <c r="BI40" s="2377"/>
      <c r="BJ40" s="2377"/>
      <c r="BK40" s="2377"/>
      <c r="BL40" s="2377"/>
      <c r="BM40" s="2377"/>
      <c r="BN40" s="2377"/>
      <c r="BO40" s="2377"/>
      <c r="BP40" s="2377"/>
      <c r="BQ40" s="2377"/>
      <c r="BR40" s="2377"/>
      <c r="BS40" s="2377"/>
      <c r="BT40" s="2377"/>
      <c r="BU40" s="2377"/>
      <c r="BV40" s="2377"/>
      <c r="BW40" s="2377"/>
      <c r="BX40" s="2377"/>
      <c r="BY40" s="2377"/>
      <c r="BZ40" s="2377"/>
      <c r="CA40" s="2377"/>
      <c r="CB40" s="2377"/>
      <c r="CC40" s="2377"/>
      <c r="CD40" s="2377"/>
      <c r="CE40" s="2377"/>
      <c r="CF40" s="2377"/>
      <c r="CG40" s="2377"/>
      <c r="CH40" s="2377"/>
      <c r="CI40" s="2377"/>
      <c r="CJ40" s="2377"/>
      <c r="CK40" s="2377"/>
      <c r="CL40" s="2377"/>
      <c r="CM40" s="2377"/>
      <c r="CN40" s="2377"/>
      <c r="CO40" s="2377"/>
      <c r="CP40" s="2377"/>
      <c r="CQ40" s="2377"/>
      <c r="CR40" s="2377"/>
      <c r="CS40" s="2377"/>
      <c r="CT40" s="2377"/>
      <c r="CU40" s="2377"/>
      <c r="CV40" s="2377"/>
      <c r="CW40" s="2377"/>
      <c r="CX40" s="2377"/>
      <c r="CY40" s="2377"/>
      <c r="CZ40" s="2377"/>
      <c r="DA40" s="2377"/>
      <c r="DB40" s="2377"/>
      <c r="DC40" s="2377"/>
    </row>
    <row r="41" spans="1:107">
      <c r="A41" s="3"/>
      <c r="B41" s="3"/>
      <c r="C41" s="3"/>
      <c r="D41" s="3"/>
      <c r="E41" s="3"/>
      <c r="F41" s="3"/>
      <c r="G41" s="3"/>
      <c r="H41" s="3"/>
      <c r="I41" s="3"/>
      <c r="J41" s="3"/>
      <c r="K41" s="3"/>
      <c r="L41" s="640"/>
      <c r="M41" s="640"/>
      <c r="N41" s="640"/>
      <c r="O41" s="3"/>
      <c r="P41" s="3"/>
      <c r="Q41" s="3"/>
      <c r="R41" s="3"/>
      <c r="S41" s="3"/>
      <c r="T41" s="3"/>
      <c r="U41" s="3"/>
      <c r="V41" s="3"/>
      <c r="W41" s="3"/>
      <c r="X41" s="3"/>
      <c r="Y41" s="3"/>
      <c r="Z41" s="640"/>
      <c r="AA41" s="640"/>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row>
    <row r="42" spans="1:107">
      <c r="A42" s="3"/>
      <c r="B42" s="3"/>
      <c r="C42" s="3"/>
      <c r="D42" s="3"/>
      <c r="E42" s="3"/>
      <c r="F42" s="3"/>
      <c r="G42" s="3"/>
      <c r="H42" s="3"/>
      <c r="I42" s="3"/>
      <c r="J42" s="3"/>
      <c r="K42" s="3"/>
      <c r="L42" s="640"/>
      <c r="M42" s="640"/>
      <c r="N42" s="640"/>
      <c r="O42" s="3"/>
      <c r="P42" s="3"/>
      <c r="Q42" s="3"/>
      <c r="R42" s="3"/>
      <c r="S42" s="3"/>
      <c r="T42" s="3"/>
      <c r="U42" s="3"/>
      <c r="V42" s="3"/>
      <c r="W42" s="3"/>
      <c r="X42" s="3"/>
      <c r="Y42" s="3"/>
      <c r="Z42" s="640"/>
      <c r="AA42" s="640"/>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row>
    <row r="43" spans="1:107">
      <c r="A43" s="3"/>
      <c r="B43" s="3"/>
      <c r="C43" s="3"/>
      <c r="D43" s="3"/>
      <c r="E43" s="3"/>
      <c r="F43" s="3"/>
      <c r="G43" s="3"/>
      <c r="H43" s="3"/>
      <c r="I43" s="3"/>
      <c r="J43" s="3"/>
      <c r="K43" s="3"/>
      <c r="L43" s="640"/>
      <c r="M43" s="640"/>
      <c r="N43" s="640"/>
      <c r="O43" s="3"/>
      <c r="P43" s="3"/>
      <c r="Q43" s="3"/>
      <c r="R43" s="3"/>
      <c r="S43" s="3"/>
      <c r="T43" s="3"/>
      <c r="U43" s="3"/>
      <c r="V43" s="3"/>
      <c r="W43" s="3"/>
      <c r="X43" s="3"/>
      <c r="Y43" s="3"/>
      <c r="Z43" s="640"/>
      <c r="AA43" s="640"/>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row>
    <row r="44" spans="1:107">
      <c r="A44" s="3"/>
      <c r="B44" s="3"/>
      <c r="C44" s="3"/>
      <c r="D44" s="3"/>
      <c r="E44" s="3"/>
      <c r="F44" s="3"/>
      <c r="G44" s="3"/>
      <c r="H44" s="3"/>
      <c r="I44" s="3"/>
      <c r="J44" s="3"/>
      <c r="K44" s="3"/>
      <c r="L44" s="640"/>
      <c r="M44" s="640"/>
      <c r="N44" s="640"/>
      <c r="O44" s="3"/>
      <c r="P44" s="3"/>
      <c r="Q44" s="3"/>
      <c r="R44" s="3"/>
      <c r="S44" s="3"/>
      <c r="T44" s="3"/>
      <c r="U44" s="3"/>
      <c r="V44" s="3"/>
      <c r="W44" s="3"/>
      <c r="X44" s="3"/>
      <c r="Y44" s="3"/>
      <c r="Z44" s="640"/>
      <c r="AA44" s="640"/>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row>
    <row r="45" spans="1:107">
      <c r="A45" s="3"/>
      <c r="B45" s="3"/>
      <c r="C45" s="3"/>
      <c r="D45" s="3"/>
      <c r="E45" s="3"/>
      <c r="F45" s="3"/>
      <c r="G45" s="3"/>
      <c r="H45" s="3"/>
      <c r="I45" s="3"/>
      <c r="J45" s="3"/>
      <c r="K45" s="3"/>
      <c r="L45" s="640"/>
      <c r="M45" s="640"/>
      <c r="N45" s="640"/>
      <c r="O45" s="3"/>
      <c r="P45" s="3"/>
      <c r="Q45" s="3"/>
      <c r="R45" s="3"/>
      <c r="S45" s="3"/>
      <c r="T45" s="3"/>
      <c r="U45" s="3"/>
      <c r="V45" s="3"/>
      <c r="W45" s="3"/>
      <c r="X45" s="3"/>
      <c r="Y45" s="3"/>
      <c r="Z45" s="640"/>
      <c r="AA45" s="640"/>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row>
    <row r="46" spans="1:107">
      <c r="A46" s="3"/>
      <c r="B46" s="3"/>
      <c r="C46" s="3"/>
      <c r="D46" s="3"/>
      <c r="E46" s="3"/>
      <c r="F46" s="3"/>
      <c r="G46" s="3"/>
      <c r="H46" s="3"/>
      <c r="I46" s="3"/>
      <c r="J46" s="3"/>
      <c r="K46" s="3"/>
      <c r="L46" s="640"/>
      <c r="M46" s="640"/>
      <c r="N46" s="640"/>
      <c r="O46" s="3"/>
      <c r="P46" s="3"/>
      <c r="Q46" s="3"/>
      <c r="R46" s="3"/>
      <c r="S46" s="3"/>
      <c r="T46" s="3"/>
      <c r="U46" s="3"/>
      <c r="V46" s="3"/>
      <c r="W46" s="3"/>
      <c r="X46" s="3"/>
      <c r="Y46" s="3"/>
      <c r="Z46" s="640"/>
      <c r="AA46" s="640"/>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row>
    <row r="47" spans="1:107">
      <c r="A47" s="3"/>
      <c r="B47" s="3"/>
      <c r="C47" s="3"/>
      <c r="D47" s="3"/>
      <c r="E47" s="3"/>
      <c r="F47" s="3"/>
      <c r="G47" s="3"/>
      <c r="H47" s="3"/>
      <c r="I47" s="3"/>
      <c r="J47" s="3"/>
      <c r="K47" s="3"/>
      <c r="L47" s="640"/>
      <c r="M47" s="640"/>
      <c r="N47" s="640"/>
      <c r="O47" s="3"/>
      <c r="P47" s="3"/>
      <c r="Q47" s="3"/>
      <c r="R47" s="3"/>
      <c r="S47" s="3"/>
      <c r="T47" s="3"/>
      <c r="U47" s="3"/>
      <c r="V47" s="3"/>
      <c r="W47" s="3"/>
      <c r="X47" s="3"/>
      <c r="Y47" s="3"/>
      <c r="Z47" s="640"/>
      <c r="AA47" s="640"/>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row>
    <row r="48" spans="1:107">
      <c r="A48" s="3"/>
      <c r="B48" s="3"/>
      <c r="C48" s="3"/>
      <c r="D48" s="3"/>
      <c r="E48" s="3"/>
      <c r="F48" s="3"/>
      <c r="G48" s="3"/>
      <c r="H48" s="3"/>
      <c r="I48" s="3"/>
      <c r="J48" s="3"/>
      <c r="K48" s="3"/>
      <c r="L48" s="640"/>
      <c r="M48" s="640"/>
      <c r="N48" s="640"/>
      <c r="O48" s="3"/>
      <c r="P48" s="3"/>
      <c r="Q48" s="3"/>
      <c r="R48" s="3"/>
      <c r="S48" s="3"/>
      <c r="T48" s="3"/>
      <c r="U48" s="3"/>
      <c r="V48" s="3"/>
      <c r="W48" s="3"/>
      <c r="X48" s="3"/>
      <c r="Y48" s="3"/>
      <c r="Z48" s="640"/>
      <c r="AA48" s="640"/>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row>
    <row r="49" spans="1:107">
      <c r="A49" s="3"/>
      <c r="B49" s="3"/>
      <c r="C49" s="3"/>
      <c r="D49" s="3"/>
      <c r="E49" s="3"/>
      <c r="F49" s="3"/>
      <c r="G49" s="3"/>
      <c r="H49" s="3"/>
      <c r="I49" s="3"/>
      <c r="J49" s="3"/>
      <c r="K49" s="3"/>
      <c r="L49" s="640"/>
      <c r="M49" s="640"/>
      <c r="N49" s="640"/>
      <c r="O49" s="3"/>
      <c r="P49" s="3"/>
      <c r="Q49" s="3"/>
      <c r="R49" s="3"/>
      <c r="S49" s="3"/>
      <c r="T49" s="3"/>
      <c r="U49" s="3"/>
      <c r="V49" s="3"/>
      <c r="W49" s="3"/>
      <c r="X49" s="3"/>
      <c r="Y49" s="3"/>
      <c r="Z49" s="640"/>
      <c r="AA49" s="640"/>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row>
    <row r="50" spans="1:107">
      <c r="A50" s="3"/>
      <c r="B50" s="3"/>
      <c r="C50" s="3"/>
      <c r="D50" s="3"/>
      <c r="E50" s="3"/>
      <c r="F50" s="3"/>
      <c r="G50" s="3"/>
      <c r="H50" s="3"/>
      <c r="I50" s="3"/>
      <c r="J50" s="3"/>
      <c r="K50" s="3"/>
      <c r="L50" s="640"/>
      <c r="M50" s="640"/>
      <c r="N50" s="640"/>
      <c r="O50" s="3"/>
      <c r="P50" s="3"/>
      <c r="Q50" s="3"/>
      <c r="R50" s="3"/>
      <c r="S50" s="3"/>
      <c r="T50" s="3"/>
      <c r="U50" s="3"/>
      <c r="V50" s="3"/>
      <c r="W50" s="3"/>
      <c r="X50" s="3"/>
      <c r="Y50" s="3"/>
      <c r="Z50" s="640"/>
      <c r="AA50" s="640"/>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row>
    <row r="51" spans="1:107">
      <c r="A51" s="3"/>
      <c r="B51" s="3"/>
      <c r="C51" s="3"/>
      <c r="D51" s="3"/>
      <c r="E51" s="3"/>
      <c r="F51" s="3"/>
      <c r="G51" s="3"/>
      <c r="H51" s="3"/>
      <c r="I51" s="3"/>
      <c r="J51" s="3"/>
      <c r="K51" s="3"/>
      <c r="L51" s="640"/>
      <c r="M51" s="640"/>
      <c r="N51" s="640"/>
      <c r="O51" s="3"/>
      <c r="P51" s="3"/>
      <c r="Q51" s="3"/>
      <c r="R51" s="3"/>
      <c r="S51" s="3"/>
      <c r="T51" s="3"/>
      <c r="U51" s="3"/>
      <c r="V51" s="3"/>
      <c r="W51" s="3"/>
      <c r="X51" s="3"/>
      <c r="Y51" s="3"/>
      <c r="Z51" s="640"/>
      <c r="AA51" s="640"/>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row>
    <row r="52" spans="1:107">
      <c r="A52" s="3"/>
      <c r="B52" s="3"/>
      <c r="C52" s="3"/>
      <c r="D52" s="3"/>
      <c r="E52" s="3"/>
      <c r="F52" s="3"/>
      <c r="G52" s="3"/>
      <c r="H52" s="3"/>
      <c r="I52" s="3"/>
      <c r="J52" s="3"/>
      <c r="K52" s="3"/>
      <c r="L52" s="640"/>
      <c r="M52" s="640"/>
      <c r="N52" s="640"/>
      <c r="O52" s="3"/>
      <c r="P52" s="3"/>
      <c r="Q52" s="3"/>
      <c r="R52" s="3"/>
      <c r="S52" s="3"/>
      <c r="T52" s="3"/>
      <c r="U52" s="3"/>
      <c r="V52" s="3"/>
      <c r="W52" s="3"/>
      <c r="X52" s="3"/>
      <c r="Y52" s="3"/>
      <c r="Z52" s="640"/>
      <c r="AA52" s="640"/>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row>
    <row r="53" spans="1:107">
      <c r="A53" s="3"/>
      <c r="B53" s="3"/>
      <c r="C53" s="3"/>
      <c r="D53" s="3"/>
      <c r="E53" s="3"/>
      <c r="F53" s="3"/>
      <c r="G53" s="3"/>
      <c r="H53" s="3"/>
      <c r="I53" s="3"/>
      <c r="J53" s="3"/>
      <c r="K53" s="3"/>
      <c r="L53" s="640"/>
      <c r="M53" s="640"/>
      <c r="N53" s="640"/>
      <c r="O53" s="3"/>
      <c r="P53" s="3"/>
      <c r="Q53" s="3"/>
      <c r="R53" s="3"/>
      <c r="S53" s="3"/>
      <c r="T53" s="3"/>
      <c r="U53" s="3"/>
      <c r="V53" s="3"/>
      <c r="W53" s="3"/>
      <c r="X53" s="3"/>
      <c r="Y53" s="3"/>
      <c r="Z53" s="640"/>
      <c r="AA53" s="640"/>
      <c r="AB53" s="3"/>
      <c r="AC53" s="3"/>
      <c r="AD53" s="3"/>
      <c r="AE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row>
    <row r="54" spans="1:107">
      <c r="A54" s="3"/>
      <c r="B54" s="3"/>
      <c r="C54" s="3"/>
      <c r="D54" s="3"/>
      <c r="E54" s="3"/>
      <c r="F54" s="3"/>
      <c r="G54" s="3"/>
      <c r="H54" s="3"/>
      <c r="I54" s="3"/>
      <c r="J54" s="3"/>
      <c r="K54" s="3"/>
      <c r="L54" s="640"/>
      <c r="M54" s="640"/>
      <c r="N54" s="640"/>
      <c r="O54" s="3"/>
      <c r="P54" s="3"/>
      <c r="Q54" s="3"/>
      <c r="R54" s="3"/>
      <c r="S54" s="3"/>
      <c r="T54" s="3"/>
      <c r="U54" s="3"/>
      <c r="V54" s="3"/>
      <c r="W54" s="3"/>
      <c r="X54" s="3"/>
      <c r="Y54" s="3"/>
      <c r="Z54" s="640"/>
      <c r="AA54" s="640"/>
      <c r="AB54" s="3"/>
      <c r="AC54" s="3"/>
      <c r="AD54" s="3"/>
      <c r="AE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row>
    <row r="55" spans="1:107">
      <c r="A55" s="3"/>
      <c r="B55" s="3"/>
      <c r="C55" s="3"/>
      <c r="D55" s="3"/>
      <c r="E55" s="3"/>
      <c r="F55" s="3"/>
      <c r="G55" s="3"/>
      <c r="H55" s="3"/>
      <c r="I55" s="3"/>
      <c r="J55" s="3"/>
      <c r="K55" s="3"/>
      <c r="L55" s="640"/>
      <c r="M55" s="640"/>
      <c r="N55" s="640"/>
      <c r="O55" s="3"/>
      <c r="P55" s="3"/>
      <c r="Q55" s="3"/>
      <c r="R55" s="3"/>
      <c r="S55" s="3"/>
      <c r="T55" s="3"/>
      <c r="U55" s="3"/>
      <c r="V55" s="3"/>
      <c r="W55" s="3"/>
      <c r="X55" s="3"/>
      <c r="Y55" s="3"/>
      <c r="Z55" s="640"/>
      <c r="AA55" s="640"/>
      <c r="AB55" s="3"/>
      <c r="AC55" s="3"/>
      <c r="AD55" s="3"/>
      <c r="AE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row>
    <row r="56" spans="1:107">
      <c r="A56" s="3"/>
      <c r="B56" s="3"/>
      <c r="C56" s="3"/>
      <c r="D56" s="3"/>
      <c r="E56" s="3"/>
      <c r="F56" s="3"/>
      <c r="G56" s="3"/>
      <c r="H56" s="3"/>
      <c r="I56" s="3"/>
      <c r="J56" s="3"/>
      <c r="K56" s="3"/>
      <c r="L56" s="640"/>
      <c r="M56" s="640"/>
      <c r="N56" s="640"/>
      <c r="O56" s="3"/>
      <c r="P56" s="3"/>
      <c r="Q56" s="3"/>
      <c r="R56" s="3"/>
      <c r="S56" s="3"/>
      <c r="T56" s="3"/>
      <c r="U56" s="3"/>
      <c r="V56" s="3"/>
      <c r="W56" s="3"/>
      <c r="X56" s="3"/>
      <c r="Y56" s="3"/>
      <c r="Z56" s="640"/>
      <c r="AA56" s="640"/>
      <c r="AB56" s="3"/>
      <c r="AC56" s="3"/>
      <c r="AD56" s="3"/>
      <c r="AE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row>
  </sheetData>
  <mergeCells count="23">
    <mergeCell ref="B2:C2"/>
    <mergeCell ref="F2:L2"/>
    <mergeCell ref="AB10:AC10"/>
    <mergeCell ref="L9:M9"/>
    <mergeCell ref="L10:M10"/>
    <mergeCell ref="Y9:Z9"/>
    <mergeCell ref="Y10:Z10"/>
    <mergeCell ref="AT9:AU9"/>
    <mergeCell ref="AT10:AU10"/>
    <mergeCell ref="B7:M7"/>
    <mergeCell ref="O5:Z5"/>
    <mergeCell ref="O6:Z6"/>
    <mergeCell ref="O7:Z7"/>
    <mergeCell ref="AB5:AU5"/>
    <mergeCell ref="AB6:AU6"/>
    <mergeCell ref="AB7:AU7"/>
    <mergeCell ref="B5:N5"/>
    <mergeCell ref="B6:N6"/>
    <mergeCell ref="B9:C9"/>
    <mergeCell ref="O9:P9"/>
    <mergeCell ref="AB9:AC9"/>
    <mergeCell ref="B10:C10"/>
    <mergeCell ref="O10:P10"/>
  </mergeCells>
  <phoneticPr fontId="3" type="noConversion"/>
  <hyperlinks>
    <hyperlink ref="B2" location="'Main Page'!A1" display="القائمة الرئيسية   Main List"/>
    <hyperlink ref="F2" location="'List 7'!A1" display="قائمة الأرقام القياسية لتكاليف المعيشة"/>
  </hyperlinks>
  <printOptions horizontalCentered="1" verticalCentered="1"/>
  <pageMargins left="0" right="0" top="0.19685039370078741" bottom="0.19685039370078741" header="0.51181102362204722" footer="0.51181102362204722"/>
  <pageSetup paperSize="9" scale="75" orientation="portrait" r:id="rId1"/>
  <headerFooter alignWithMargins="0"/>
  <colBreaks count="1" manualBreakCount="1">
    <brk id="13" min="3" max="32"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B1:D16"/>
  <sheetViews>
    <sheetView showGridLines="0" showRowColHeaders="0" workbookViewId="0">
      <pane xSplit="1" ySplit="4" topLeftCell="B5" activePane="bottomRight" state="frozen"/>
      <selection activeCell="J23" sqref="J23"/>
      <selection pane="topRight" activeCell="J23" sqref="J23"/>
      <selection pane="bottomLeft" activeCell="J23" sqref="J23"/>
      <selection pane="bottomRight" activeCell="B8" sqref="B8"/>
    </sheetView>
  </sheetViews>
  <sheetFormatPr defaultRowHeight="15.75"/>
  <cols>
    <col min="2" max="2" width="69.5" customWidth="1"/>
    <col min="3" max="3" width="12.625" customWidth="1"/>
    <col min="4" max="4" width="69.5" customWidth="1"/>
  </cols>
  <sheetData>
    <row r="1" spans="2:4">
      <c r="C1" s="97"/>
    </row>
    <row r="2" spans="2:4" ht="18.75">
      <c r="C2" s="96" t="s">
        <v>4314</v>
      </c>
    </row>
    <row r="3" spans="2:4">
      <c r="C3" s="97"/>
    </row>
    <row r="4" spans="2:4" ht="32.25" customHeight="1">
      <c r="B4" s="5010" t="s">
        <v>4221</v>
      </c>
      <c r="C4" s="4988"/>
      <c r="D4" s="5011" t="s">
        <v>348</v>
      </c>
    </row>
    <row r="5" spans="2:4" ht="32.25" customHeight="1">
      <c r="B5" s="5005" t="s">
        <v>4210</v>
      </c>
      <c r="C5" s="5009">
        <v>1</v>
      </c>
      <c r="D5" s="5006" t="s">
        <v>1360</v>
      </c>
    </row>
    <row r="6" spans="2:4" ht="32.25" customHeight="1">
      <c r="B6" s="5005" t="s">
        <v>4211</v>
      </c>
      <c r="C6" s="5009">
        <v>2</v>
      </c>
      <c r="D6" s="5006" t="s">
        <v>1361</v>
      </c>
    </row>
    <row r="7" spans="2:4" ht="32.25" customHeight="1">
      <c r="B7" s="5005" t="s">
        <v>4212</v>
      </c>
      <c r="C7" s="5009">
        <v>3</v>
      </c>
      <c r="D7" s="5006" t="s">
        <v>344</v>
      </c>
    </row>
    <row r="8" spans="2:4" ht="32.25" customHeight="1">
      <c r="B8" s="5005" t="s">
        <v>4213</v>
      </c>
      <c r="C8" s="5009">
        <v>4</v>
      </c>
      <c r="D8" s="5006" t="s">
        <v>345</v>
      </c>
    </row>
    <row r="9" spans="2:4" ht="32.25" customHeight="1">
      <c r="B9" s="5005" t="s">
        <v>4214</v>
      </c>
      <c r="C9" s="5009">
        <v>5</v>
      </c>
      <c r="D9" s="5006" t="s">
        <v>346</v>
      </c>
    </row>
    <row r="10" spans="2:4" ht="32.25" customHeight="1">
      <c r="B10" s="5005" t="s">
        <v>4215</v>
      </c>
      <c r="C10" s="5009">
        <v>6</v>
      </c>
      <c r="D10" s="5006" t="s">
        <v>347</v>
      </c>
    </row>
    <row r="11" spans="2:4" ht="32.25" customHeight="1">
      <c r="B11" s="5005" t="s">
        <v>4216</v>
      </c>
      <c r="C11" s="5009">
        <v>7</v>
      </c>
      <c r="D11" s="5006" t="s">
        <v>1363</v>
      </c>
    </row>
    <row r="12" spans="2:4" ht="49.5" customHeight="1">
      <c r="B12" s="5005" t="s">
        <v>4217</v>
      </c>
      <c r="C12" s="5009">
        <v>8</v>
      </c>
      <c r="D12" s="5012" t="s">
        <v>1228</v>
      </c>
    </row>
    <row r="13" spans="2:4" ht="32.25" customHeight="1">
      <c r="B13" s="5005" t="s">
        <v>4218</v>
      </c>
      <c r="C13" s="5009">
        <v>9</v>
      </c>
      <c r="D13" s="5006" t="s">
        <v>1229</v>
      </c>
    </row>
    <row r="14" spans="2:4" ht="32.25" customHeight="1">
      <c r="B14" s="5005" t="s">
        <v>4219</v>
      </c>
      <c r="C14" s="5009">
        <v>10</v>
      </c>
      <c r="D14" s="5006" t="s">
        <v>1230</v>
      </c>
    </row>
    <row r="15" spans="2:4" ht="32.25" customHeight="1">
      <c r="B15" s="5005" t="s">
        <v>4220</v>
      </c>
      <c r="C15" s="5009">
        <v>11</v>
      </c>
      <c r="D15" s="5006" t="s">
        <v>1231</v>
      </c>
    </row>
    <row r="16" spans="2:4" ht="32.25" customHeight="1">
      <c r="B16" s="4988"/>
      <c r="C16" s="4988"/>
      <c r="D16" s="4988"/>
    </row>
  </sheetData>
  <phoneticPr fontId="3" type="noConversion"/>
  <hyperlinks>
    <hyperlink ref="D5" location="'7-1'!A1" display="( التجــــارة الخارجيــــة  ( الصادرات  و الواردات"/>
    <hyperlink ref="D7" location="'7-3'!A1" display=" Composition Of Exports "/>
    <hyperlink ref="D8" location="'7-4'!A1" display=" Composition Of Imports  "/>
    <hyperlink ref="D9" location="'7-5'!A1" display=" Sources Of Imports"/>
    <hyperlink ref="D10" location="'7-6'!A1" display=" Direction Of Exports  "/>
    <hyperlink ref="C2" location="'Main Page'!A1" display="'Main Page'!A1"/>
    <hyperlink ref="D6" location="'7-2'!A1" display="SAUDI MERCHANDISE EXPORTS"/>
    <hyperlink ref="D11" location="'7-7'!A1" display=" SAUDI NON-OIL TRADE WITH GCC COUNTRIES"/>
    <hyperlink ref="D12" location="'7-8'!A1" display="THE KINGDOM’S NON-OIL TRADE WITH PROMINENT TRADING PARTNERS OF ARAB COUNTRIES"/>
    <hyperlink ref="D13" location="'7-9'!A1" display="VOLUME OF EXPORTS HANDELED AT THE KINGDOM’S SEAPORTS"/>
    <hyperlink ref="D14" location="'7-10'!A1" display=" VOLUME OF IMPORTS HANDELED AT THE KINGDOM’S SEAPORTS"/>
    <hyperlink ref="D15" location="'7-11'!A1" display=" FINANCE AND GUARANTEE OF SAUDI EXPORTS"/>
    <hyperlink ref="B5" location="'7-1'!A1" display="( التجــــارة الخارجيــــة  ( الصادرات  و الواردات"/>
    <hyperlink ref="B7" location="'7-3'!A1" display="الصادرات حسب الأقســـام الرئيسة"/>
    <hyperlink ref="B8" location="'7-4'!A1" display="تــصنـــيـــف الـــــــــواردات  "/>
    <hyperlink ref="B9" location="'7-5'!A1" display="مصـــــــادر الــــــــــواردات "/>
    <hyperlink ref="B10" location="'7-6'!A1" display="جهــــــات الصــــــــــادرات  "/>
    <hyperlink ref="B6" location="'7-2'!A1" display="صادرات المملكة السلعية"/>
    <hyperlink ref="B11" location="'7-7'!A1" display="التبادل التجاري غير النفطي مع دول مجلس التعاون لدول الخليج"/>
    <hyperlink ref="B12" location="'7-8'!A1" display="لتبادل التجاري غير النفطي مع أهم الشركاء التجاريين من الدول العربية"/>
    <hyperlink ref="B13" location="'7-9'!A1" display="كمية الصادرات عبر الموانىء"/>
    <hyperlink ref="B14" location="'7-10'!A1" display="كمية الواردات عبر الموانىء"/>
    <hyperlink ref="B15" location="'7-11'!A1" display=" تمويل وضمان الصادرات السعودية"/>
  </hyperlinks>
  <pageMargins left="0.75" right="0.75" top="1" bottom="1" header="0.5" footer="0.5"/>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DE173"/>
  <sheetViews>
    <sheetView showGridLines="0" showRowColHeaders="0" workbookViewId="0">
      <pane xSplit="1" ySplit="3" topLeftCell="B4" activePane="bottomRight" state="frozen"/>
      <selection activeCell="J23" sqref="J23"/>
      <selection pane="topRight" activeCell="J23" sqref="J23"/>
      <selection pane="bottomLeft" activeCell="J23" sqref="J23"/>
      <selection pane="bottomRight" activeCell="F2" sqref="F2:Q2"/>
    </sheetView>
  </sheetViews>
  <sheetFormatPr defaultRowHeight="15.75"/>
  <cols>
    <col min="1" max="1" width="0.375" customWidth="1"/>
    <col min="2" max="2" width="27.625" customWidth="1"/>
    <col min="3" max="8" width="11.875" customWidth="1"/>
    <col min="9" max="11" width="0.5" customWidth="1"/>
    <col min="12" max="12" width="25.125" customWidth="1"/>
    <col min="13" max="18" width="11" customWidth="1"/>
    <col min="19" max="19" width="0.375" customWidth="1"/>
    <col min="20" max="21" width="0.5" customWidth="1"/>
    <col min="22" max="22" width="28.125" customWidth="1"/>
    <col min="23" max="28" width="10.125" customWidth="1"/>
    <col min="29" max="29" width="0.875" customWidth="1"/>
    <col min="30" max="30" width="0.5" customWidth="1"/>
    <col min="31" max="31" width="0.5" style="446" customWidth="1"/>
    <col min="32" max="32" width="24.625" customWidth="1"/>
    <col min="33" max="38" width="10.375" customWidth="1"/>
    <col min="39" max="39" width="0.375" customWidth="1"/>
    <col min="40" max="41" width="0.5" customWidth="1"/>
    <col min="42" max="42" width="29.375" customWidth="1"/>
    <col min="43" max="49" width="10" customWidth="1"/>
    <col min="50" max="50" width="0.875" customWidth="1"/>
    <col min="51" max="52" width="0.5" customWidth="1"/>
    <col min="53" max="53" width="25.625" customWidth="1"/>
    <col min="54" max="60" width="10.375" customWidth="1"/>
    <col min="61" max="62" width="0.875" customWidth="1"/>
    <col min="63" max="63" width="29.625" customWidth="1"/>
    <col min="64" max="64" width="6.5" customWidth="1"/>
    <col min="65" max="65" width="6.875" style="97" customWidth="1"/>
    <col min="66" max="66" width="7.125" style="97" customWidth="1"/>
    <col min="67" max="67" width="6.375" style="97" customWidth="1"/>
    <col min="68" max="71" width="7.625" style="97" bestFit="1" customWidth="1"/>
    <col min="72" max="72" width="7.5" style="97" customWidth="1"/>
    <col min="73" max="73" width="7.625" style="97" bestFit="1" customWidth="1"/>
    <col min="74" max="76" width="7.625" style="97" customWidth="1"/>
    <col min="77" max="77" width="0.375" style="97" customWidth="1"/>
    <col min="78" max="79" width="0.5" style="97" customWidth="1"/>
    <col min="80" max="80" width="23" customWidth="1"/>
    <col min="81" max="81" width="7.75" style="97" customWidth="1"/>
    <col min="82" max="86" width="7.625" style="97" customWidth="1"/>
    <col min="87" max="93" width="7.375" style="97" customWidth="1"/>
    <col min="94" max="94" width="0.75" customWidth="1"/>
    <col min="95" max="95" width="1" customWidth="1"/>
  </cols>
  <sheetData>
    <row r="1" spans="1:109" ht="18.75">
      <c r="A1" s="98"/>
      <c r="B1" s="99"/>
      <c r="C1" s="99"/>
      <c r="D1" s="100"/>
      <c r="E1" s="100"/>
      <c r="F1" s="100"/>
      <c r="G1" s="100"/>
      <c r="H1" s="100"/>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c r="BI1" s="98"/>
      <c r="BJ1" s="98"/>
      <c r="BK1" s="98"/>
      <c r="BL1" s="98"/>
      <c r="BM1" s="448"/>
      <c r="BN1" s="448"/>
      <c r="BO1" s="448"/>
      <c r="BP1" s="448"/>
      <c r="BQ1" s="448"/>
      <c r="BR1" s="448"/>
      <c r="BS1" s="448"/>
      <c r="BT1" s="448"/>
      <c r="BU1" s="448"/>
      <c r="BV1" s="448"/>
      <c r="BW1" s="448"/>
      <c r="BX1" s="448"/>
      <c r="BY1" s="448"/>
      <c r="BZ1" s="448"/>
      <c r="CA1" s="448"/>
      <c r="CB1" s="98"/>
      <c r="CC1" s="448"/>
      <c r="CD1" s="448"/>
      <c r="CE1" s="448"/>
      <c r="CF1" s="448"/>
      <c r="CG1" s="448"/>
      <c r="CH1" s="448"/>
      <c r="CI1" s="448"/>
      <c r="CJ1" s="448"/>
      <c r="CK1" s="448"/>
      <c r="CL1" s="448"/>
      <c r="CM1" s="448"/>
      <c r="CN1" s="448"/>
      <c r="CO1" s="448"/>
      <c r="CP1" s="98"/>
    </row>
    <row r="2" spans="1:109" ht="18.75">
      <c r="A2" s="109"/>
      <c r="B2" s="6180" t="s">
        <v>4314</v>
      </c>
      <c r="C2" s="6180"/>
      <c r="D2" s="111"/>
      <c r="E2" s="111"/>
      <c r="F2" s="6326" t="s">
        <v>4321</v>
      </c>
      <c r="G2" s="6326"/>
      <c r="H2" s="6326"/>
      <c r="I2" s="6326"/>
      <c r="J2" s="6326"/>
      <c r="K2" s="6326"/>
      <c r="L2" s="6326"/>
      <c r="M2" s="6326"/>
      <c r="N2" s="6326"/>
      <c r="O2" s="6326"/>
      <c r="P2" s="6326"/>
      <c r="Q2" s="6326"/>
      <c r="R2" s="109"/>
      <c r="S2" s="109"/>
      <c r="T2" s="109"/>
      <c r="U2" s="109"/>
      <c r="V2" s="109"/>
      <c r="W2" s="109"/>
      <c r="X2" s="109"/>
      <c r="Y2" s="109"/>
      <c r="Z2" s="109"/>
      <c r="AA2" s="109"/>
      <c r="AB2" s="109"/>
      <c r="AC2" s="109"/>
      <c r="AD2" s="109"/>
      <c r="AE2" s="98"/>
      <c r="AF2" s="109"/>
      <c r="AG2" s="109"/>
      <c r="AH2" s="109"/>
      <c r="AI2" s="109"/>
      <c r="AJ2" s="109"/>
      <c r="AK2" s="109"/>
      <c r="AL2" s="109"/>
      <c r="AM2" s="109"/>
      <c r="AN2" s="109"/>
      <c r="AO2" s="109"/>
      <c r="AP2" s="109"/>
      <c r="AQ2" s="109"/>
      <c r="AR2" s="109"/>
      <c r="AS2" s="109"/>
      <c r="AT2" s="109"/>
      <c r="AU2" s="109"/>
      <c r="AV2" s="109"/>
      <c r="AW2" s="109"/>
      <c r="AX2" s="109"/>
      <c r="AY2" s="109"/>
      <c r="AZ2" s="109"/>
      <c r="BA2" s="109"/>
      <c r="BB2" s="109"/>
      <c r="BC2" s="109"/>
      <c r="BD2" s="109"/>
      <c r="BE2" s="109"/>
      <c r="BF2" s="109"/>
      <c r="BG2" s="109"/>
      <c r="BH2" s="109"/>
      <c r="BI2" s="109"/>
      <c r="BJ2" s="109"/>
      <c r="BK2" s="109"/>
      <c r="BL2" s="109"/>
      <c r="BM2" s="502"/>
      <c r="BN2" s="502"/>
      <c r="BO2" s="502"/>
      <c r="BP2" s="502"/>
      <c r="BQ2" s="502"/>
      <c r="BR2" s="502"/>
      <c r="BS2" s="502"/>
      <c r="BT2" s="502"/>
      <c r="BU2" s="502"/>
      <c r="BV2" s="502"/>
      <c r="BW2" s="502"/>
      <c r="BX2" s="502"/>
      <c r="BY2" s="502"/>
      <c r="BZ2" s="502"/>
      <c r="CA2" s="502"/>
      <c r="CB2" s="109"/>
      <c r="CC2" s="502"/>
      <c r="CD2" s="502"/>
      <c r="CE2" s="502"/>
      <c r="CF2" s="502"/>
      <c r="CG2" s="502"/>
      <c r="CH2" s="502"/>
      <c r="CI2" s="502"/>
      <c r="CJ2" s="502"/>
      <c r="CK2" s="502"/>
      <c r="CL2" s="502"/>
      <c r="CM2" s="502"/>
      <c r="CN2" s="502"/>
      <c r="CO2" s="502"/>
      <c r="CP2" s="109"/>
    </row>
    <row r="3" spans="1:109"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c r="Z3" s="106"/>
      <c r="AA3" s="106"/>
      <c r="AB3" s="106"/>
      <c r="AC3" s="106"/>
      <c r="AD3" s="106"/>
      <c r="AE3" s="98"/>
      <c r="AF3" s="106"/>
      <c r="AG3" s="106"/>
      <c r="AH3" s="106"/>
      <c r="AI3" s="106"/>
      <c r="AJ3" s="106"/>
      <c r="AK3" s="106"/>
      <c r="AL3" s="106"/>
      <c r="AM3" s="106"/>
      <c r="AN3" s="106"/>
      <c r="AO3" s="106"/>
      <c r="AP3" s="106"/>
      <c r="AQ3" s="106"/>
      <c r="AR3" s="106"/>
      <c r="AS3" s="106"/>
      <c r="AT3" s="106"/>
      <c r="AU3" s="106"/>
      <c r="AV3" s="106"/>
      <c r="AW3" s="106"/>
      <c r="AX3" s="106"/>
      <c r="AY3" s="106"/>
      <c r="AZ3" s="106"/>
      <c r="BA3" s="106"/>
      <c r="BB3" s="106"/>
      <c r="BC3" s="106"/>
      <c r="BD3" s="106"/>
      <c r="BE3" s="106"/>
      <c r="BF3" s="106"/>
      <c r="BG3" s="106"/>
      <c r="BH3" s="106"/>
      <c r="BI3" s="106"/>
      <c r="BJ3" s="106"/>
      <c r="BK3" s="106"/>
      <c r="BL3" s="106"/>
      <c r="BM3" s="449"/>
      <c r="BN3" s="449"/>
      <c r="BO3" s="449"/>
      <c r="BP3" s="449"/>
      <c r="BQ3" s="449"/>
      <c r="BR3" s="449"/>
      <c r="BS3" s="449"/>
      <c r="BT3" s="449"/>
      <c r="BU3" s="449"/>
      <c r="BV3" s="449"/>
      <c r="BW3" s="449"/>
      <c r="BX3" s="4502"/>
      <c r="BY3" s="449"/>
      <c r="BZ3" s="449"/>
      <c r="CA3" s="449"/>
      <c r="CB3" s="106"/>
      <c r="CC3" s="449"/>
      <c r="CD3" s="449"/>
      <c r="CE3" s="449"/>
      <c r="CF3" s="449"/>
      <c r="CG3" s="449"/>
      <c r="CH3" s="449"/>
      <c r="CI3" s="449"/>
      <c r="CJ3" s="449"/>
      <c r="CK3" s="449"/>
      <c r="CL3" s="449"/>
      <c r="CM3" s="449"/>
      <c r="CN3" s="449"/>
      <c r="CO3" s="4502"/>
      <c r="CP3" s="106"/>
    </row>
    <row r="4" spans="1:109" ht="16.5" thickTop="1">
      <c r="A4" s="3"/>
      <c r="B4" s="641"/>
      <c r="C4" s="641"/>
      <c r="D4" s="641"/>
      <c r="E4" s="641"/>
      <c r="F4" s="641"/>
      <c r="G4" s="641"/>
      <c r="H4" s="641"/>
      <c r="I4" s="641"/>
      <c r="J4" s="641"/>
      <c r="K4" s="1956"/>
      <c r="L4" s="1956"/>
      <c r="M4" s="185"/>
      <c r="N4" s="185"/>
      <c r="O4" s="185"/>
      <c r="P4" s="185"/>
      <c r="Q4" s="185"/>
      <c r="R4" s="185"/>
      <c r="S4" s="185"/>
      <c r="T4" s="185"/>
      <c r="U4" s="185"/>
      <c r="V4" s="1956"/>
      <c r="W4" s="1956"/>
      <c r="X4" s="1956"/>
      <c r="Y4" s="1956"/>
      <c r="Z4" s="1956"/>
      <c r="AA4" s="1956"/>
      <c r="AB4" s="1956"/>
      <c r="AC4" s="185"/>
      <c r="AD4" s="185"/>
      <c r="AE4" s="185"/>
      <c r="AF4" s="1956"/>
      <c r="AG4" s="185"/>
      <c r="AH4" s="185"/>
      <c r="AI4" s="185"/>
      <c r="AJ4" s="185"/>
      <c r="AK4" s="185"/>
      <c r="AL4" s="185"/>
      <c r="AM4" s="185"/>
      <c r="AN4" s="185"/>
      <c r="AO4" s="185"/>
      <c r="AP4" s="1956"/>
      <c r="AQ4" s="1956"/>
      <c r="AR4" s="1956"/>
      <c r="AS4" s="1956"/>
      <c r="AT4" s="1956"/>
      <c r="AU4" s="1956"/>
      <c r="AV4" s="1956"/>
      <c r="AW4" s="1956"/>
      <c r="AX4" s="185"/>
      <c r="AY4" s="185"/>
      <c r="AZ4" s="185"/>
      <c r="BA4" s="1956"/>
      <c r="BB4" s="1956"/>
      <c r="BC4" s="1956"/>
      <c r="BD4" s="1956"/>
      <c r="BE4" s="1956"/>
      <c r="BF4" s="1956"/>
      <c r="BG4" s="1956"/>
      <c r="BH4" s="1956"/>
      <c r="BI4" s="3"/>
      <c r="BJ4" s="3"/>
      <c r="BK4" s="1956"/>
      <c r="BL4" s="1956"/>
      <c r="BM4" s="1956"/>
      <c r="BN4" s="1956"/>
      <c r="BO4" s="1956"/>
      <c r="BP4" s="1956"/>
      <c r="BQ4" s="1956"/>
      <c r="BR4" s="1956"/>
      <c r="BS4" s="1956"/>
      <c r="BT4" s="1956"/>
      <c r="BU4" s="1956"/>
      <c r="BV4" s="1956"/>
      <c r="BW4" s="1956"/>
      <c r="BX4" s="1956"/>
      <c r="BY4" s="185"/>
      <c r="BZ4" s="185"/>
      <c r="CA4" s="185"/>
      <c r="CB4" s="1956"/>
      <c r="CC4" s="1956"/>
      <c r="CD4" s="1956"/>
      <c r="CE4" s="1956"/>
      <c r="CF4" s="1956"/>
      <c r="CG4" s="1956"/>
      <c r="CH4" s="1956"/>
      <c r="CI4" s="1956"/>
      <c r="CJ4" s="1956"/>
      <c r="CK4" s="1956"/>
      <c r="CL4" s="1956"/>
      <c r="CM4" s="1956"/>
      <c r="CN4" s="1956"/>
      <c r="CO4" s="1956"/>
      <c r="CP4" s="185"/>
      <c r="CQ4" s="3"/>
      <c r="CR4" s="3"/>
      <c r="CS4" s="3"/>
      <c r="CT4" s="3"/>
      <c r="CU4" s="3"/>
      <c r="CV4" s="3"/>
      <c r="CW4" s="3"/>
      <c r="CX4" s="3"/>
      <c r="CY4" s="3"/>
      <c r="CZ4" s="3"/>
      <c r="DA4" s="3"/>
      <c r="DB4" s="3"/>
      <c r="DC4" s="3"/>
      <c r="DD4" s="375"/>
      <c r="DE4" s="375"/>
    </row>
    <row r="5" spans="1:109" ht="21.75">
      <c r="A5" s="3"/>
      <c r="B5" s="6440" t="s">
        <v>2913</v>
      </c>
      <c r="C5" s="6307"/>
      <c r="D5" s="6307"/>
      <c r="E5" s="6307"/>
      <c r="F5" s="6307"/>
      <c r="G5" s="6307"/>
      <c r="H5" s="6307"/>
      <c r="I5" s="1956"/>
      <c r="J5" s="1956"/>
      <c r="K5" s="1956"/>
      <c r="L5" s="6440" t="s">
        <v>2915</v>
      </c>
      <c r="M5" s="6675"/>
      <c r="N5" s="6675"/>
      <c r="O5" s="6675"/>
      <c r="P5" s="6675"/>
      <c r="Q5" s="6675"/>
      <c r="R5" s="6675"/>
      <c r="S5" s="185"/>
      <c r="T5" s="185"/>
      <c r="U5" s="185"/>
      <c r="V5" s="6440" t="s">
        <v>2916</v>
      </c>
      <c r="W5" s="6675"/>
      <c r="X5" s="6675"/>
      <c r="Y5" s="6675"/>
      <c r="Z5" s="6675"/>
      <c r="AA5" s="6675"/>
      <c r="AB5" s="6675"/>
      <c r="AC5" s="185"/>
      <c r="AD5" s="185"/>
      <c r="AE5" s="185"/>
      <c r="AF5" s="6440" t="s">
        <v>2917</v>
      </c>
      <c r="AG5" s="6675"/>
      <c r="AH5" s="6675"/>
      <c r="AI5" s="6675"/>
      <c r="AJ5" s="6675"/>
      <c r="AK5" s="6675"/>
      <c r="AL5" s="6675"/>
      <c r="AM5" s="185"/>
      <c r="AN5" s="185"/>
      <c r="AO5" s="185"/>
      <c r="AP5" s="6440" t="s">
        <v>2918</v>
      </c>
      <c r="AQ5" s="6307"/>
      <c r="AR5" s="6307"/>
      <c r="AS5" s="6307"/>
      <c r="AT5" s="6307"/>
      <c r="AU5" s="6307"/>
      <c r="AV5" s="6307"/>
      <c r="AW5" s="6307"/>
      <c r="AX5" s="185"/>
      <c r="AY5" s="185"/>
      <c r="AZ5" s="6440" t="s">
        <v>2919</v>
      </c>
      <c r="BA5" s="6440"/>
      <c r="BB5" s="6440"/>
      <c r="BC5" s="6440"/>
      <c r="BD5" s="6440"/>
      <c r="BE5" s="6440"/>
      <c r="BF5" s="6440"/>
      <c r="BG5" s="6440"/>
      <c r="BH5" s="6440"/>
      <c r="BI5" s="3"/>
      <c r="BJ5" s="3"/>
      <c r="BK5" s="6440" t="s">
        <v>2921</v>
      </c>
      <c r="BL5" s="6307"/>
      <c r="BM5" s="6307"/>
      <c r="BN5" s="6307"/>
      <c r="BO5" s="6307"/>
      <c r="BP5" s="6307"/>
      <c r="BQ5" s="6307"/>
      <c r="BR5" s="6307"/>
      <c r="BS5" s="6307"/>
      <c r="BT5" s="6307"/>
      <c r="BU5" s="6307"/>
      <c r="BV5" s="6307"/>
      <c r="BW5" s="6307"/>
      <c r="BX5" s="4255"/>
      <c r="BY5" s="185"/>
      <c r="BZ5" s="185"/>
      <c r="CA5" s="185"/>
      <c r="CB5" s="6440" t="s">
        <v>2922</v>
      </c>
      <c r="CC5" s="6307"/>
      <c r="CD5" s="6307"/>
      <c r="CE5" s="6307"/>
      <c r="CF5" s="6307"/>
      <c r="CG5" s="6307"/>
      <c r="CH5" s="6307"/>
      <c r="CI5" s="6307"/>
      <c r="CJ5" s="6307"/>
      <c r="CK5" s="6307"/>
      <c r="CL5" s="6307"/>
      <c r="CM5" s="6307"/>
      <c r="CN5" s="6307"/>
      <c r="CO5" s="4255"/>
      <c r="CP5" s="185"/>
      <c r="CQ5" s="3"/>
      <c r="CR5" s="3"/>
      <c r="CS5" s="3"/>
      <c r="CT5" s="3"/>
      <c r="CU5" s="3"/>
      <c r="CV5" s="3"/>
      <c r="CW5" s="3"/>
      <c r="CX5" s="3"/>
      <c r="CY5" s="3"/>
      <c r="CZ5" s="3"/>
      <c r="DA5" s="3"/>
      <c r="DB5" s="3"/>
      <c r="DC5" s="3"/>
      <c r="DD5" s="375"/>
      <c r="DE5" s="375"/>
    </row>
    <row r="6" spans="1:109" ht="21.75">
      <c r="A6" s="6440" t="s">
        <v>1719</v>
      </c>
      <c r="B6" s="6440"/>
      <c r="C6" s="6440"/>
      <c r="D6" s="6440"/>
      <c r="E6" s="6440"/>
      <c r="F6" s="6440"/>
      <c r="G6" s="6440"/>
      <c r="H6" s="6440"/>
      <c r="I6" s="6440"/>
      <c r="J6" s="6440"/>
      <c r="K6" s="6440" t="s">
        <v>1983</v>
      </c>
      <c r="L6" s="6440"/>
      <c r="M6" s="6440"/>
      <c r="N6" s="6440"/>
      <c r="O6" s="6440"/>
      <c r="P6" s="6440"/>
      <c r="Q6" s="6440"/>
      <c r="R6" s="6440"/>
      <c r="S6" s="6440"/>
      <c r="T6" s="6440"/>
      <c r="U6" s="6440" t="s">
        <v>1984</v>
      </c>
      <c r="V6" s="6440"/>
      <c r="W6" s="6440"/>
      <c r="X6" s="6440"/>
      <c r="Y6" s="6440"/>
      <c r="Z6" s="6440"/>
      <c r="AA6" s="6440"/>
      <c r="AB6" s="6440"/>
      <c r="AC6" s="6440"/>
      <c r="AD6" s="6440"/>
      <c r="AE6" s="6440" t="s">
        <v>1985</v>
      </c>
      <c r="AF6" s="6440"/>
      <c r="AG6" s="6440"/>
      <c r="AH6" s="6440"/>
      <c r="AI6" s="6440"/>
      <c r="AJ6" s="6440"/>
      <c r="AK6" s="6440"/>
      <c r="AL6" s="6440"/>
      <c r="AM6" s="6440"/>
      <c r="AN6" s="6440"/>
      <c r="AO6" s="6440" t="s">
        <v>1986</v>
      </c>
      <c r="AP6" s="6440"/>
      <c r="AQ6" s="6440"/>
      <c r="AR6" s="6440"/>
      <c r="AS6" s="6440"/>
      <c r="AT6" s="6440"/>
      <c r="AU6" s="6440"/>
      <c r="AV6" s="6440"/>
      <c r="AW6" s="6440"/>
      <c r="AX6" s="6440"/>
      <c r="AY6" s="6440"/>
      <c r="AZ6" s="6440" t="s">
        <v>2920</v>
      </c>
      <c r="BA6" s="6440"/>
      <c r="BB6" s="6440"/>
      <c r="BC6" s="6440"/>
      <c r="BD6" s="6440"/>
      <c r="BE6" s="6440"/>
      <c r="BF6" s="6440"/>
      <c r="BG6" s="6440"/>
      <c r="BH6" s="6440"/>
      <c r="BI6" s="4454"/>
      <c r="BJ6" s="14"/>
      <c r="BK6" s="6440" t="s">
        <v>1987</v>
      </c>
      <c r="BL6" s="6440"/>
      <c r="BM6" s="6440"/>
      <c r="BN6" s="6440"/>
      <c r="BO6" s="6440"/>
      <c r="BP6" s="6440"/>
      <c r="BQ6" s="6440"/>
      <c r="BR6" s="6440"/>
      <c r="BS6" s="6440"/>
      <c r="BT6" s="6440"/>
      <c r="BU6" s="6440"/>
      <c r="BV6" s="6440"/>
      <c r="BW6" s="6440"/>
      <c r="BX6" s="6440"/>
      <c r="BY6" s="6440"/>
      <c r="BZ6" s="6440"/>
      <c r="CA6" s="2376"/>
      <c r="CB6" s="6440" t="s">
        <v>1988</v>
      </c>
      <c r="CC6" s="6440"/>
      <c r="CD6" s="6440"/>
      <c r="CE6" s="6440"/>
      <c r="CF6" s="6440"/>
      <c r="CG6" s="6440"/>
      <c r="CH6" s="6440"/>
      <c r="CI6" s="6440"/>
      <c r="CJ6" s="6635"/>
      <c r="CK6" s="6635"/>
      <c r="CL6" s="6635"/>
      <c r="CM6" s="6635"/>
      <c r="CN6" s="6635"/>
      <c r="CO6" s="4268"/>
      <c r="CP6" s="4257"/>
      <c r="CQ6" s="14"/>
      <c r="CR6" s="14"/>
      <c r="CS6" s="14"/>
      <c r="CT6" s="14"/>
      <c r="CU6" s="14"/>
      <c r="CV6" s="14"/>
      <c r="CW6" s="14"/>
      <c r="CX6" s="14"/>
      <c r="CY6" s="14"/>
      <c r="CZ6" s="14"/>
      <c r="DA6" s="14"/>
      <c r="DB6" s="14"/>
      <c r="DC6" s="14"/>
    </row>
    <row r="7" spans="1:109">
      <c r="A7" s="3"/>
      <c r="B7" s="4256"/>
      <c r="C7" s="4256"/>
      <c r="D7" s="4256"/>
      <c r="E7" s="4256"/>
      <c r="F7" s="4256"/>
      <c r="G7" s="4256"/>
      <c r="H7" s="4256" t="s">
        <v>2914</v>
      </c>
      <c r="I7" s="4256"/>
      <c r="J7" s="4256"/>
      <c r="K7" s="4256"/>
      <c r="L7" s="4256"/>
      <c r="M7" s="4256"/>
      <c r="N7" s="4256"/>
      <c r="O7" s="4256"/>
      <c r="P7" s="4256"/>
      <c r="Q7" s="4256"/>
      <c r="R7" s="4256" t="s">
        <v>2914</v>
      </c>
      <c r="S7" s="4256"/>
      <c r="T7" s="4256"/>
      <c r="U7" s="4256"/>
      <c r="V7" s="4256"/>
      <c r="W7" s="4256"/>
      <c r="X7" s="4256"/>
      <c r="Y7" s="4256"/>
      <c r="Z7" s="4256"/>
      <c r="AA7" s="4256"/>
      <c r="AB7" s="4256" t="s">
        <v>2914</v>
      </c>
      <c r="AC7" s="185"/>
      <c r="AD7" s="185"/>
      <c r="AE7" s="185"/>
      <c r="AF7" s="4256"/>
      <c r="AG7" s="4256"/>
      <c r="AH7" s="4256"/>
      <c r="AI7" s="4256"/>
      <c r="AJ7" s="4256"/>
      <c r="AK7" s="4256"/>
      <c r="AL7" s="4256" t="s">
        <v>2914</v>
      </c>
      <c r="AM7" s="185"/>
      <c r="AN7" s="185"/>
      <c r="AO7" s="185"/>
      <c r="AP7" s="4256"/>
      <c r="AQ7" s="4256"/>
      <c r="AR7" s="4256"/>
      <c r="AS7" s="4256"/>
      <c r="AT7" s="4256"/>
      <c r="AU7" s="4256"/>
      <c r="AV7" s="4256"/>
      <c r="AW7" s="4256" t="s">
        <v>2914</v>
      </c>
      <c r="AX7" s="4256"/>
      <c r="AY7" s="4256"/>
      <c r="AZ7" s="6676" t="s">
        <v>2914</v>
      </c>
      <c r="BA7" s="6676"/>
      <c r="BB7" s="6676"/>
      <c r="BC7" s="6676"/>
      <c r="BD7" s="6676"/>
      <c r="BE7" s="6676"/>
      <c r="BF7" s="6676"/>
      <c r="BG7" s="6676"/>
      <c r="BH7" s="6676"/>
      <c r="BI7" s="3"/>
      <c r="BJ7" s="3"/>
      <c r="BK7" s="4256"/>
      <c r="BL7" s="4256"/>
      <c r="BM7" s="4256"/>
      <c r="BN7" s="4256"/>
      <c r="BO7" s="4256"/>
      <c r="BP7" s="4256"/>
      <c r="BQ7" s="4256"/>
      <c r="BR7" s="4256"/>
      <c r="BS7" s="4256"/>
      <c r="BT7" s="4256"/>
      <c r="BU7" s="4256"/>
      <c r="BV7" s="3"/>
      <c r="BW7" s="4256" t="s">
        <v>2914</v>
      </c>
      <c r="BX7" s="4256"/>
      <c r="BY7" s="4256"/>
      <c r="BZ7" s="4256"/>
      <c r="CA7" s="2375"/>
      <c r="CB7" s="4256"/>
      <c r="CC7" s="4256"/>
      <c r="CD7" s="4256"/>
      <c r="CE7" s="4256"/>
      <c r="CF7" s="4256"/>
      <c r="CG7" s="4256"/>
      <c r="CH7" s="4256"/>
      <c r="CI7" s="4256"/>
      <c r="CJ7" s="4256"/>
      <c r="CK7" s="4256"/>
      <c r="CL7" s="4256"/>
      <c r="CM7" s="4256"/>
      <c r="CN7" s="4256" t="s">
        <v>2914</v>
      </c>
      <c r="CO7" s="4256"/>
      <c r="CP7" s="185"/>
      <c r="CQ7" s="3"/>
      <c r="CR7" s="3"/>
      <c r="CS7" s="3"/>
      <c r="CT7" s="3"/>
      <c r="CU7" s="3"/>
      <c r="CV7" s="3"/>
      <c r="CW7" s="3"/>
      <c r="CX7" s="3"/>
      <c r="CY7" s="3"/>
      <c r="CZ7" s="3"/>
      <c r="DA7" s="3"/>
      <c r="DB7" s="3"/>
      <c r="DC7" s="3"/>
    </row>
    <row r="8" spans="1:109" ht="5.0999999999999996" customHeight="1" thickBot="1">
      <c r="A8" s="3"/>
      <c r="B8" s="1957"/>
      <c r="C8" s="1957"/>
      <c r="D8" s="1957"/>
      <c r="E8" s="1957"/>
      <c r="F8" s="1957"/>
      <c r="G8" s="1957"/>
      <c r="H8" s="1957"/>
      <c r="I8" s="1957"/>
      <c r="J8" s="185"/>
      <c r="K8" s="185"/>
      <c r="L8" s="1957"/>
      <c r="M8" s="1957"/>
      <c r="N8" s="1957"/>
      <c r="O8" s="1957"/>
      <c r="P8" s="1957"/>
      <c r="Q8" s="1957"/>
      <c r="R8" s="1957"/>
      <c r="S8" s="1957"/>
      <c r="T8" s="185"/>
      <c r="U8" s="185"/>
      <c r="V8" s="1957"/>
      <c r="W8" s="1957"/>
      <c r="X8" s="1957"/>
      <c r="Y8" s="1957"/>
      <c r="Z8" s="1957"/>
      <c r="AA8" s="1957"/>
      <c r="AB8" s="1957"/>
      <c r="AC8" s="1957"/>
      <c r="AD8" s="185"/>
      <c r="AE8" s="185"/>
      <c r="AF8" s="1957"/>
      <c r="AG8" s="1957"/>
      <c r="AH8" s="1957"/>
      <c r="AI8" s="1957"/>
      <c r="AJ8" s="1957"/>
      <c r="AK8" s="1957"/>
      <c r="AL8" s="1957"/>
      <c r="AM8" s="1957"/>
      <c r="AN8" s="185"/>
      <c r="AO8" s="185"/>
      <c r="AP8" s="1957"/>
      <c r="AQ8" s="1957"/>
      <c r="AR8" s="1957"/>
      <c r="AS8" s="1957"/>
      <c r="AT8" s="1957"/>
      <c r="AU8" s="1957"/>
      <c r="AV8" s="1957"/>
      <c r="AW8" s="1957"/>
      <c r="AX8" s="1957"/>
      <c r="AY8" s="185"/>
      <c r="AZ8" s="185"/>
      <c r="BA8" s="1957"/>
      <c r="BB8" s="1957"/>
      <c r="BC8" s="1957"/>
      <c r="BD8" s="1957"/>
      <c r="BE8" s="1957"/>
      <c r="BF8" s="1957"/>
      <c r="BG8" s="1957"/>
      <c r="BH8" s="1957"/>
      <c r="BI8" s="3"/>
      <c r="BJ8" s="3"/>
      <c r="BK8" s="1957"/>
      <c r="BL8" s="1957"/>
      <c r="BM8" s="1957"/>
      <c r="BN8" s="1957"/>
      <c r="BO8" s="1957"/>
      <c r="BP8" s="1957"/>
      <c r="BQ8" s="1957"/>
      <c r="BR8" s="1957"/>
      <c r="BS8" s="1957"/>
      <c r="BT8" s="1957"/>
      <c r="BU8" s="1957"/>
      <c r="BV8" s="1957"/>
      <c r="BW8" s="1957"/>
      <c r="BX8" s="4503"/>
      <c r="BY8" s="1957"/>
      <c r="BZ8" s="185"/>
      <c r="CA8" s="185"/>
      <c r="CB8" s="1957"/>
      <c r="CC8" s="1957"/>
      <c r="CD8" s="1957"/>
      <c r="CE8" s="1957"/>
      <c r="CF8" s="1957"/>
      <c r="CG8" s="1957"/>
      <c r="CH8" s="1957"/>
      <c r="CI8" s="1957"/>
      <c r="CJ8" s="1957"/>
      <c r="CK8" s="1957"/>
      <c r="CL8" s="1957"/>
      <c r="CM8" s="1957"/>
      <c r="CN8" s="1957"/>
      <c r="CO8" s="4503"/>
      <c r="CP8" s="1957"/>
      <c r="CQ8" s="3"/>
      <c r="CR8" s="3"/>
      <c r="CS8" s="3"/>
      <c r="CT8" s="3"/>
      <c r="CU8" s="3"/>
      <c r="CV8" s="3"/>
      <c r="CW8" s="3"/>
      <c r="CX8" s="3"/>
      <c r="CY8" s="3"/>
      <c r="CZ8" s="3"/>
      <c r="DA8" s="3"/>
      <c r="DB8" s="3"/>
      <c r="DC8" s="3"/>
    </row>
    <row r="9" spans="1:109" ht="15.75" customHeight="1">
      <c r="A9" s="3"/>
      <c r="B9" s="4468" t="s">
        <v>2958</v>
      </c>
      <c r="C9" s="6681">
        <v>1984</v>
      </c>
      <c r="D9" s="6671">
        <v>1985</v>
      </c>
      <c r="E9" s="6671">
        <v>1986</v>
      </c>
      <c r="F9" s="6671">
        <v>1987</v>
      </c>
      <c r="G9" s="6671">
        <v>1988</v>
      </c>
      <c r="H9" s="6669">
        <v>1989</v>
      </c>
      <c r="I9" s="6683"/>
      <c r="J9" s="641"/>
      <c r="K9" s="641"/>
      <c r="L9" s="4468" t="s">
        <v>2958</v>
      </c>
      <c r="M9" s="6681">
        <v>1984</v>
      </c>
      <c r="N9" s="6671">
        <v>1985</v>
      </c>
      <c r="O9" s="6671">
        <v>1986</v>
      </c>
      <c r="P9" s="6671">
        <v>1987</v>
      </c>
      <c r="Q9" s="6671">
        <v>1988</v>
      </c>
      <c r="R9" s="6669">
        <v>1989</v>
      </c>
      <c r="S9" s="6679"/>
      <c r="T9" s="235"/>
      <c r="U9" s="2605"/>
      <c r="V9" s="4468" t="s">
        <v>2958</v>
      </c>
      <c r="W9" s="6671">
        <v>1990</v>
      </c>
      <c r="X9" s="6669">
        <v>1991</v>
      </c>
      <c r="Y9" s="6671">
        <v>1992</v>
      </c>
      <c r="Z9" s="6671">
        <v>1993</v>
      </c>
      <c r="AA9" s="6686">
        <v>1994</v>
      </c>
      <c r="AB9" s="6669">
        <v>1995</v>
      </c>
      <c r="AC9" s="1958"/>
      <c r="AD9" s="1959"/>
      <c r="AE9" s="2606"/>
      <c r="AF9" s="4468" t="s">
        <v>2958</v>
      </c>
      <c r="AG9" s="6671">
        <v>1990</v>
      </c>
      <c r="AH9" s="6669">
        <v>1991</v>
      </c>
      <c r="AI9" s="6671">
        <v>1992</v>
      </c>
      <c r="AJ9" s="6671">
        <v>1993</v>
      </c>
      <c r="AK9" s="6686">
        <v>1994</v>
      </c>
      <c r="AL9" s="6669">
        <v>1995</v>
      </c>
      <c r="AM9" s="6679"/>
      <c r="AN9" s="235"/>
      <c r="AO9" s="2605"/>
      <c r="AP9" s="4468" t="s">
        <v>2958</v>
      </c>
      <c r="AQ9" s="6671">
        <v>1996</v>
      </c>
      <c r="AR9" s="6671">
        <v>1997</v>
      </c>
      <c r="AS9" s="6671">
        <v>1998</v>
      </c>
      <c r="AT9" s="6669">
        <v>1999</v>
      </c>
      <c r="AU9" s="6671">
        <v>2000</v>
      </c>
      <c r="AV9" s="6671">
        <v>2001</v>
      </c>
      <c r="AW9" s="6688">
        <v>2002</v>
      </c>
      <c r="AX9" s="1958"/>
      <c r="AY9" s="237"/>
      <c r="AZ9" s="2606"/>
      <c r="BA9" s="4468" t="s">
        <v>2958</v>
      </c>
      <c r="BB9" s="6671">
        <v>1996</v>
      </c>
      <c r="BC9" s="6671">
        <v>1997</v>
      </c>
      <c r="BD9" s="6671">
        <v>1998</v>
      </c>
      <c r="BE9" s="6669">
        <v>1999</v>
      </c>
      <c r="BF9" s="6671">
        <v>2000</v>
      </c>
      <c r="BG9" s="6671">
        <v>2001</v>
      </c>
      <c r="BH9" s="6692">
        <v>2002</v>
      </c>
      <c r="BI9" s="3"/>
      <c r="BJ9" s="3"/>
      <c r="BK9" s="4468" t="s">
        <v>2958</v>
      </c>
      <c r="BL9" s="6669">
        <v>2003</v>
      </c>
      <c r="BM9" s="6671">
        <v>2004</v>
      </c>
      <c r="BN9" s="6671">
        <v>2005</v>
      </c>
      <c r="BO9" s="6669">
        <v>2006</v>
      </c>
      <c r="BP9" s="6669">
        <v>2007</v>
      </c>
      <c r="BQ9" s="6669">
        <v>2008</v>
      </c>
      <c r="BR9" s="6669">
        <v>2009</v>
      </c>
      <c r="BS9" s="6669">
        <v>2010</v>
      </c>
      <c r="BT9" s="6669">
        <v>2011</v>
      </c>
      <c r="BU9" s="6669">
        <v>2012</v>
      </c>
      <c r="BV9" s="6673">
        <v>2013</v>
      </c>
      <c r="BW9" s="6673" t="s">
        <v>4671</v>
      </c>
      <c r="BX9" s="6667" t="s">
        <v>4672</v>
      </c>
      <c r="BY9" s="1958"/>
      <c r="BZ9" s="237"/>
      <c r="CA9" s="1960"/>
      <c r="CB9" s="4468" t="s">
        <v>2958</v>
      </c>
      <c r="CC9" s="6669">
        <v>2003</v>
      </c>
      <c r="CD9" s="6671">
        <v>2004</v>
      </c>
      <c r="CE9" s="6671">
        <v>2005</v>
      </c>
      <c r="CF9" s="6669">
        <v>2006</v>
      </c>
      <c r="CG9" s="6669">
        <v>2007</v>
      </c>
      <c r="CH9" s="6669">
        <v>2008</v>
      </c>
      <c r="CI9" s="6669">
        <v>2009</v>
      </c>
      <c r="CJ9" s="6669">
        <v>2010</v>
      </c>
      <c r="CK9" s="6669">
        <v>2011</v>
      </c>
      <c r="CL9" s="6669">
        <v>2012</v>
      </c>
      <c r="CM9" s="6673">
        <v>2013</v>
      </c>
      <c r="CN9" s="6673" t="s">
        <v>4671</v>
      </c>
      <c r="CO9" s="6667" t="s">
        <v>4672</v>
      </c>
      <c r="CP9" s="6690"/>
      <c r="CQ9" s="3"/>
      <c r="CR9" s="3"/>
      <c r="CS9" s="3"/>
      <c r="CT9" s="3"/>
      <c r="CU9" s="3"/>
      <c r="CV9" s="3"/>
      <c r="CW9" s="3"/>
      <c r="CX9" s="3"/>
      <c r="CY9" s="3"/>
      <c r="CZ9" s="3"/>
      <c r="DA9" s="3"/>
      <c r="DB9" s="3"/>
      <c r="DC9" s="3"/>
    </row>
    <row r="10" spans="1:109" ht="16.5" thickBot="1">
      <c r="A10" s="3"/>
      <c r="B10" s="4469" t="s">
        <v>858</v>
      </c>
      <c r="C10" s="6682"/>
      <c r="D10" s="6677"/>
      <c r="E10" s="6677"/>
      <c r="F10" s="6677"/>
      <c r="G10" s="6677"/>
      <c r="H10" s="6678"/>
      <c r="I10" s="6684"/>
      <c r="J10" s="238"/>
      <c r="K10" s="238"/>
      <c r="L10" s="4469" t="s">
        <v>858</v>
      </c>
      <c r="M10" s="6682"/>
      <c r="N10" s="6677"/>
      <c r="O10" s="6677"/>
      <c r="P10" s="6677"/>
      <c r="Q10" s="6677"/>
      <c r="R10" s="6678"/>
      <c r="S10" s="6680"/>
      <c r="T10" s="239"/>
      <c r="U10" s="2607"/>
      <c r="V10" s="4469" t="s">
        <v>858</v>
      </c>
      <c r="W10" s="6677"/>
      <c r="X10" s="6678"/>
      <c r="Y10" s="6677"/>
      <c r="Z10" s="6677"/>
      <c r="AA10" s="6687"/>
      <c r="AB10" s="6670"/>
      <c r="AC10" s="1961"/>
      <c r="AD10" s="1959"/>
      <c r="AE10" s="2606"/>
      <c r="AF10" s="4469" t="s">
        <v>858</v>
      </c>
      <c r="AG10" s="6677"/>
      <c r="AH10" s="6678"/>
      <c r="AI10" s="6677"/>
      <c r="AJ10" s="6677"/>
      <c r="AK10" s="6687"/>
      <c r="AL10" s="6670"/>
      <c r="AM10" s="6685"/>
      <c r="AN10" s="235"/>
      <c r="AO10" s="2605"/>
      <c r="AP10" s="4469" t="s">
        <v>858</v>
      </c>
      <c r="AQ10" s="6672"/>
      <c r="AR10" s="6672"/>
      <c r="AS10" s="6672"/>
      <c r="AT10" s="6670"/>
      <c r="AU10" s="6672"/>
      <c r="AV10" s="6672"/>
      <c r="AW10" s="6689"/>
      <c r="AX10" s="1961"/>
      <c r="AY10" s="237"/>
      <c r="AZ10" s="2606"/>
      <c r="BA10" s="4469" t="s">
        <v>858</v>
      </c>
      <c r="BB10" s="6672"/>
      <c r="BC10" s="6672"/>
      <c r="BD10" s="6672"/>
      <c r="BE10" s="6670"/>
      <c r="BF10" s="6672"/>
      <c r="BG10" s="6672"/>
      <c r="BH10" s="6693"/>
      <c r="BI10" s="3"/>
      <c r="BJ10" s="3"/>
      <c r="BK10" s="4469" t="s">
        <v>858</v>
      </c>
      <c r="BL10" s="6670"/>
      <c r="BM10" s="6672"/>
      <c r="BN10" s="6672"/>
      <c r="BO10" s="6670"/>
      <c r="BP10" s="6670"/>
      <c r="BQ10" s="6670"/>
      <c r="BR10" s="6670"/>
      <c r="BS10" s="6670"/>
      <c r="BT10" s="6670"/>
      <c r="BU10" s="6670"/>
      <c r="BV10" s="6674"/>
      <c r="BW10" s="6674"/>
      <c r="BX10" s="6668"/>
      <c r="BY10" s="1961"/>
      <c r="BZ10" s="237"/>
      <c r="CA10" s="1960"/>
      <c r="CB10" s="4469" t="s">
        <v>858</v>
      </c>
      <c r="CC10" s="6670"/>
      <c r="CD10" s="6672"/>
      <c r="CE10" s="6672"/>
      <c r="CF10" s="6670"/>
      <c r="CG10" s="6670"/>
      <c r="CH10" s="6670"/>
      <c r="CI10" s="6670"/>
      <c r="CJ10" s="6670"/>
      <c r="CK10" s="6670"/>
      <c r="CL10" s="6670"/>
      <c r="CM10" s="6674"/>
      <c r="CN10" s="6674"/>
      <c r="CO10" s="6668"/>
      <c r="CP10" s="6691"/>
      <c r="CQ10" s="3"/>
      <c r="CR10" s="3"/>
      <c r="CS10" s="3"/>
      <c r="CT10" s="3"/>
      <c r="CU10" s="3"/>
      <c r="CV10" s="3"/>
      <c r="CW10" s="3"/>
      <c r="CX10" s="3"/>
      <c r="CY10" s="3"/>
      <c r="CZ10" s="3"/>
      <c r="DA10" s="3"/>
      <c r="DB10" s="3"/>
      <c r="DC10" s="3"/>
    </row>
    <row r="11" spans="1:109" ht="30">
      <c r="A11" s="3"/>
      <c r="B11" s="4455"/>
      <c r="C11" s="1962"/>
      <c r="D11" s="1962"/>
      <c r="E11" s="1962"/>
      <c r="F11" s="1962"/>
      <c r="G11" s="1962"/>
      <c r="H11" s="2608"/>
      <c r="I11" s="2609"/>
      <c r="J11" s="641"/>
      <c r="K11" s="641"/>
      <c r="L11" s="4470" t="s">
        <v>2959</v>
      </c>
      <c r="M11" s="1963">
        <v>2404</v>
      </c>
      <c r="N11" s="1964">
        <v>1678</v>
      </c>
      <c r="O11" s="1964">
        <v>1341</v>
      </c>
      <c r="P11" s="1964">
        <v>1219</v>
      </c>
      <c r="Q11" s="1964">
        <v>1164</v>
      </c>
      <c r="R11" s="1965">
        <v>916.6</v>
      </c>
      <c r="S11" s="1966"/>
      <c r="T11" s="640"/>
      <c r="U11" s="2610"/>
      <c r="V11" s="4455"/>
      <c r="W11" s="1962"/>
      <c r="X11" s="2608"/>
      <c r="Y11" s="2416"/>
      <c r="Z11" s="1967"/>
      <c r="AA11" s="1962"/>
      <c r="AB11" s="2608"/>
      <c r="AC11" s="2609"/>
      <c r="AD11" s="641"/>
      <c r="AE11" s="2609"/>
      <c r="AF11" s="4470" t="s">
        <v>2959</v>
      </c>
      <c r="AG11" s="4482">
        <v>1405</v>
      </c>
      <c r="AH11" s="4483">
        <v>1385</v>
      </c>
      <c r="AI11" s="4482">
        <v>1229</v>
      </c>
      <c r="AJ11" s="4482">
        <v>1109</v>
      </c>
      <c r="AK11" s="4484">
        <v>992.6</v>
      </c>
      <c r="AL11" s="4483">
        <v>1110</v>
      </c>
      <c r="AM11" s="4485"/>
      <c r="AN11" s="640"/>
      <c r="AO11" s="2610"/>
      <c r="AP11" s="4455"/>
      <c r="AQ11" s="643"/>
      <c r="AR11" s="2608"/>
      <c r="AS11" s="2608"/>
      <c r="AT11" s="2608"/>
      <c r="AU11" s="2416"/>
      <c r="AV11" s="2416"/>
      <c r="AW11" s="641"/>
      <c r="AX11" s="2609"/>
      <c r="AY11" s="160"/>
      <c r="AZ11" s="2609"/>
      <c r="BA11" s="4470" t="s">
        <v>2959</v>
      </c>
      <c r="BB11" s="2417">
        <v>1643</v>
      </c>
      <c r="BC11" s="2417">
        <v>2152</v>
      </c>
      <c r="BD11" s="2417">
        <v>2317</v>
      </c>
      <c r="BE11" s="2611">
        <v>2564</v>
      </c>
      <c r="BF11" s="2417">
        <v>3275</v>
      </c>
      <c r="BG11" s="2611">
        <v>5185</v>
      </c>
      <c r="BH11" s="2612">
        <v>4630</v>
      </c>
      <c r="BI11" s="3"/>
      <c r="BJ11" s="3"/>
      <c r="BK11" s="4455"/>
      <c r="BL11" s="1968"/>
      <c r="BM11" s="1967"/>
      <c r="BN11" s="2416"/>
      <c r="BO11" s="641"/>
      <c r="BP11" s="2608"/>
      <c r="BQ11" s="2608"/>
      <c r="BR11" s="2608"/>
      <c r="BS11" s="2608"/>
      <c r="BT11" s="2608"/>
      <c r="BU11" s="2608"/>
      <c r="BV11" s="2608"/>
      <c r="BW11" s="2608"/>
      <c r="BX11" s="4504"/>
      <c r="BY11" s="4505"/>
      <c r="BZ11" s="160"/>
      <c r="CA11" s="641"/>
      <c r="CB11" s="4470" t="s">
        <v>2959</v>
      </c>
      <c r="CC11" s="2611">
        <v>5080</v>
      </c>
      <c r="CD11" s="1967">
        <v>6570</v>
      </c>
      <c r="CE11" s="2416">
        <v>7418</v>
      </c>
      <c r="CF11" s="641">
        <v>8788</v>
      </c>
      <c r="CG11" s="2608">
        <v>8877</v>
      </c>
      <c r="CH11" s="2608">
        <v>11478</v>
      </c>
      <c r="CI11" s="2608">
        <v>7573</v>
      </c>
      <c r="CJ11" s="2608">
        <v>8048</v>
      </c>
      <c r="CK11" s="2608">
        <v>8844</v>
      </c>
      <c r="CL11" s="2608">
        <v>10607</v>
      </c>
      <c r="CM11" s="2608">
        <v>10963</v>
      </c>
      <c r="CN11" s="2608">
        <v>11374</v>
      </c>
      <c r="CO11" s="4504">
        <v>9120</v>
      </c>
      <c r="CP11" s="2609"/>
      <c r="CQ11" s="3"/>
      <c r="CR11" s="3"/>
      <c r="CS11" s="3"/>
      <c r="CT11" s="3"/>
      <c r="CU11" s="3"/>
      <c r="CV11" s="3"/>
      <c r="CW11" s="3"/>
      <c r="CX11" s="3"/>
      <c r="CY11" s="3"/>
      <c r="CZ11" s="3"/>
      <c r="DA11" s="3"/>
      <c r="DB11" s="3"/>
      <c r="DC11" s="3"/>
    </row>
    <row r="12" spans="1:109" ht="30">
      <c r="A12" s="3"/>
      <c r="B12" s="4456"/>
      <c r="C12" s="1410"/>
      <c r="D12" s="1410"/>
      <c r="E12" s="1410"/>
      <c r="F12" s="1410"/>
      <c r="G12" s="1410"/>
      <c r="H12" s="2597"/>
      <c r="I12" s="2613"/>
      <c r="J12" s="641"/>
      <c r="K12" s="641"/>
      <c r="L12" s="4462" t="s">
        <v>2930</v>
      </c>
      <c r="M12" s="615"/>
      <c r="N12" s="2404"/>
      <c r="O12" s="2404"/>
      <c r="P12" s="2404"/>
      <c r="Q12" s="2404"/>
      <c r="R12" s="2597"/>
      <c r="S12" s="2613"/>
      <c r="T12" s="160"/>
      <c r="U12" s="2609"/>
      <c r="V12" s="4456"/>
      <c r="W12" s="1410"/>
      <c r="X12" s="2597"/>
      <c r="Y12" s="2404"/>
      <c r="Z12" s="2404"/>
      <c r="AA12" s="1410"/>
      <c r="AB12" s="2597"/>
      <c r="AC12" s="2613"/>
      <c r="AD12" s="582"/>
      <c r="AE12" s="2609"/>
      <c r="AF12" s="4462" t="s">
        <v>2930</v>
      </c>
      <c r="AG12" s="4472"/>
      <c r="AH12" s="4378"/>
      <c r="AI12" s="4472"/>
      <c r="AJ12" s="4472"/>
      <c r="AK12" s="4486"/>
      <c r="AL12" s="4378"/>
      <c r="AM12" s="2613"/>
      <c r="AN12" s="160"/>
      <c r="AO12" s="2609"/>
      <c r="AP12" s="4456"/>
      <c r="AQ12" s="616"/>
      <c r="AR12" s="2597"/>
      <c r="AS12" s="2597"/>
      <c r="AT12" s="2597"/>
      <c r="AU12" s="2404"/>
      <c r="AV12" s="2404"/>
      <c r="AW12" s="582"/>
      <c r="AX12" s="2613"/>
      <c r="AY12" s="160"/>
      <c r="AZ12" s="2609"/>
      <c r="BA12" s="4462" t="s">
        <v>2930</v>
      </c>
      <c r="BB12" s="2404"/>
      <c r="BC12" s="2404"/>
      <c r="BD12" s="2404"/>
      <c r="BE12" s="2597"/>
      <c r="BF12" s="2404"/>
      <c r="BG12" s="2597"/>
      <c r="BH12" s="1443"/>
      <c r="BI12" s="3"/>
      <c r="BJ12" s="3"/>
      <c r="BK12" s="4456"/>
      <c r="BL12" s="2597"/>
      <c r="BM12" s="2404"/>
      <c r="BN12" s="2404"/>
      <c r="BO12" s="582"/>
      <c r="BP12" s="2597"/>
      <c r="BQ12" s="2597"/>
      <c r="BR12" s="2597"/>
      <c r="BS12" s="2597"/>
      <c r="BT12" s="2597"/>
      <c r="BU12" s="2597"/>
      <c r="BV12" s="2597"/>
      <c r="BW12" s="2597"/>
      <c r="BX12" s="4378"/>
      <c r="BY12" s="2613"/>
      <c r="BZ12" s="160"/>
      <c r="CA12" s="641"/>
      <c r="CB12" s="4462" t="s">
        <v>2930</v>
      </c>
      <c r="CC12" s="2597"/>
      <c r="CD12" s="2404"/>
      <c r="CE12" s="2404"/>
      <c r="CF12" s="582"/>
      <c r="CG12" s="2597"/>
      <c r="CH12" s="2597"/>
      <c r="CI12" s="2597"/>
      <c r="CJ12" s="2597"/>
      <c r="CK12" s="2597"/>
      <c r="CL12" s="2597"/>
      <c r="CM12" s="2597"/>
      <c r="CN12" s="2597"/>
      <c r="CO12" s="4378"/>
      <c r="CP12" s="2613"/>
      <c r="CQ12" s="3"/>
      <c r="CR12" s="3"/>
      <c r="CS12" s="3"/>
      <c r="CT12" s="3"/>
      <c r="CU12" s="3"/>
      <c r="CV12" s="3"/>
      <c r="CW12" s="3"/>
      <c r="CX12" s="3"/>
      <c r="CY12" s="3"/>
      <c r="CZ12" s="3"/>
      <c r="DA12" s="3"/>
      <c r="DB12" s="3"/>
      <c r="DC12" s="3"/>
    </row>
    <row r="13" spans="1:109" ht="30">
      <c r="A13" s="3"/>
      <c r="B13" s="4457" t="s">
        <v>2923</v>
      </c>
      <c r="C13" s="1962">
        <v>1539</v>
      </c>
      <c r="D13" s="1962">
        <v>1808</v>
      </c>
      <c r="E13" s="1962">
        <v>1441</v>
      </c>
      <c r="F13" s="1962">
        <v>1365</v>
      </c>
      <c r="G13" s="1962">
        <v>1746</v>
      </c>
      <c r="H13" s="2608">
        <v>1875</v>
      </c>
      <c r="I13" s="2609"/>
      <c r="J13" s="641"/>
      <c r="K13" s="641"/>
      <c r="L13" s="4459" t="s">
        <v>2960</v>
      </c>
      <c r="M13" s="644">
        <v>2128</v>
      </c>
      <c r="N13" s="2416">
        <v>1514</v>
      </c>
      <c r="O13" s="2416">
        <v>1148</v>
      </c>
      <c r="P13" s="2416">
        <v>1012</v>
      </c>
      <c r="Q13" s="2416">
        <v>903</v>
      </c>
      <c r="R13" s="2608">
        <v>770</v>
      </c>
      <c r="S13" s="2609"/>
      <c r="T13" s="160"/>
      <c r="U13" s="2609"/>
      <c r="V13" s="4457" t="s">
        <v>2923</v>
      </c>
      <c r="W13" s="1962">
        <v>1635.6</v>
      </c>
      <c r="X13" s="2608">
        <v>1527</v>
      </c>
      <c r="Y13" s="2416">
        <v>2128</v>
      </c>
      <c r="Z13" s="2416">
        <v>2369</v>
      </c>
      <c r="AA13" s="1962">
        <v>2467</v>
      </c>
      <c r="AB13" s="2608">
        <v>2822</v>
      </c>
      <c r="AC13" s="2609"/>
      <c r="AD13" s="641"/>
      <c r="AE13" s="2609"/>
      <c r="AF13" s="4459" t="s">
        <v>2960</v>
      </c>
      <c r="AG13" s="4487">
        <v>1081</v>
      </c>
      <c r="AH13" s="4488">
        <v>1047</v>
      </c>
      <c r="AI13" s="4487">
        <v>761</v>
      </c>
      <c r="AJ13" s="4487">
        <v>622</v>
      </c>
      <c r="AK13" s="4489">
        <v>758</v>
      </c>
      <c r="AL13" s="4488">
        <v>804</v>
      </c>
      <c r="AM13" s="2609"/>
      <c r="AN13" s="160"/>
      <c r="AO13" s="2609"/>
      <c r="AP13" s="4457" t="s">
        <v>2923</v>
      </c>
      <c r="AQ13" s="643">
        <v>3342</v>
      </c>
      <c r="AR13" s="2608">
        <v>3309</v>
      </c>
      <c r="AS13" s="2608">
        <v>3778</v>
      </c>
      <c r="AT13" s="2608">
        <v>4082</v>
      </c>
      <c r="AU13" s="2416">
        <v>4040</v>
      </c>
      <c r="AV13" s="2416">
        <v>4550</v>
      </c>
      <c r="AW13" s="641">
        <v>5558</v>
      </c>
      <c r="AX13" s="2609"/>
      <c r="AY13" s="160"/>
      <c r="AZ13" s="2609"/>
      <c r="BA13" s="4459" t="s">
        <v>2960</v>
      </c>
      <c r="BB13" s="2416">
        <v>1263</v>
      </c>
      <c r="BC13" s="2416">
        <v>1752</v>
      </c>
      <c r="BD13" s="2416">
        <v>1978</v>
      </c>
      <c r="BE13" s="2608">
        <v>2273</v>
      </c>
      <c r="BF13" s="2416">
        <v>2907</v>
      </c>
      <c r="BG13" s="2608">
        <v>4733</v>
      </c>
      <c r="BH13" s="2614">
        <v>4223</v>
      </c>
      <c r="BI13" s="3"/>
      <c r="BJ13" s="3"/>
      <c r="BK13" s="4457" t="s">
        <v>2923</v>
      </c>
      <c r="BL13" s="2608">
        <v>6330</v>
      </c>
      <c r="BM13" s="2416">
        <v>8537</v>
      </c>
      <c r="BN13" s="2416">
        <v>10234</v>
      </c>
      <c r="BO13" s="641">
        <v>12260</v>
      </c>
      <c r="BP13" s="2608">
        <v>14446</v>
      </c>
      <c r="BQ13" s="2608">
        <v>18651.8</v>
      </c>
      <c r="BR13" s="2608">
        <v>17545</v>
      </c>
      <c r="BS13" s="2608">
        <v>22337</v>
      </c>
      <c r="BT13" s="2608">
        <v>32133</v>
      </c>
      <c r="BU13" s="2608">
        <v>38809</v>
      </c>
      <c r="BV13" s="2608">
        <v>48448</v>
      </c>
      <c r="BW13" s="2608">
        <v>47793</v>
      </c>
      <c r="BX13" s="4488">
        <v>48714</v>
      </c>
      <c r="BY13" s="2609"/>
      <c r="BZ13" s="160"/>
      <c r="CA13" s="641"/>
      <c r="CB13" s="4459" t="s">
        <v>2960</v>
      </c>
      <c r="CC13" s="2608">
        <v>4425</v>
      </c>
      <c r="CD13" s="2416">
        <v>5737</v>
      </c>
      <c r="CE13" s="2416">
        <v>6270</v>
      </c>
      <c r="CF13" s="641">
        <v>7734</v>
      </c>
      <c r="CG13" s="2608">
        <v>7296</v>
      </c>
      <c r="CH13" s="2608">
        <v>9274</v>
      </c>
      <c r="CI13" s="2608">
        <v>6256</v>
      </c>
      <c r="CJ13" s="2608">
        <v>6216</v>
      </c>
      <c r="CK13" s="2608">
        <v>6567</v>
      </c>
      <c r="CL13" s="2608">
        <v>8199</v>
      </c>
      <c r="CM13" s="2608">
        <v>8952</v>
      </c>
      <c r="CN13" s="2608">
        <v>8694</v>
      </c>
      <c r="CO13" s="4488">
        <v>7159</v>
      </c>
      <c r="CP13" s="2609"/>
      <c r="CQ13" s="3"/>
      <c r="CR13" s="3"/>
      <c r="CS13" s="3"/>
      <c r="CT13" s="3"/>
      <c r="CU13" s="3"/>
      <c r="CV13" s="3"/>
      <c r="CW13" s="3"/>
      <c r="CX13" s="3"/>
      <c r="CY13" s="3"/>
      <c r="CZ13" s="3"/>
      <c r="DA13" s="3"/>
      <c r="DB13" s="3"/>
      <c r="DC13" s="3"/>
    </row>
    <row r="14" spans="1:109" ht="30">
      <c r="A14" s="3"/>
      <c r="B14" s="4458" t="s">
        <v>2924</v>
      </c>
      <c r="C14" s="1410">
        <v>473</v>
      </c>
      <c r="D14" s="1410">
        <v>518</v>
      </c>
      <c r="E14" s="1410">
        <v>407</v>
      </c>
      <c r="F14" s="1410">
        <v>422</v>
      </c>
      <c r="G14" s="1410">
        <v>405</v>
      </c>
      <c r="H14" s="2597">
        <v>502</v>
      </c>
      <c r="I14" s="2613"/>
      <c r="J14" s="641"/>
      <c r="K14" s="641"/>
      <c r="L14" s="4458" t="s">
        <v>2961</v>
      </c>
      <c r="M14" s="615">
        <v>275</v>
      </c>
      <c r="N14" s="2404">
        <v>164</v>
      </c>
      <c r="O14" s="2404">
        <v>192</v>
      </c>
      <c r="P14" s="2404">
        <v>206</v>
      </c>
      <c r="Q14" s="2404">
        <v>259</v>
      </c>
      <c r="R14" s="2597">
        <v>144</v>
      </c>
      <c r="S14" s="2613"/>
      <c r="T14" s="160"/>
      <c r="U14" s="2609"/>
      <c r="V14" s="4458" t="s">
        <v>2924</v>
      </c>
      <c r="W14" s="1410">
        <v>288</v>
      </c>
      <c r="X14" s="2597">
        <v>20</v>
      </c>
      <c r="Y14" s="2404">
        <v>160</v>
      </c>
      <c r="Z14" s="2404">
        <v>266</v>
      </c>
      <c r="AA14" s="1410">
        <v>298</v>
      </c>
      <c r="AB14" s="2597">
        <v>260</v>
      </c>
      <c r="AC14" s="2613"/>
      <c r="AD14" s="582"/>
      <c r="AE14" s="2609"/>
      <c r="AF14" s="4458" t="s">
        <v>2961</v>
      </c>
      <c r="AG14" s="4472">
        <v>323</v>
      </c>
      <c r="AH14" s="4378">
        <v>338</v>
      </c>
      <c r="AI14" s="4472">
        <v>468</v>
      </c>
      <c r="AJ14" s="4472">
        <v>487</v>
      </c>
      <c r="AK14" s="4486">
        <v>234</v>
      </c>
      <c r="AL14" s="4378">
        <v>303</v>
      </c>
      <c r="AM14" s="2613"/>
      <c r="AN14" s="160"/>
      <c r="AO14" s="2609"/>
      <c r="AP14" s="4458" t="s">
        <v>2924</v>
      </c>
      <c r="AQ14" s="616">
        <v>341</v>
      </c>
      <c r="AR14" s="2597">
        <v>296</v>
      </c>
      <c r="AS14" s="2597">
        <v>315</v>
      </c>
      <c r="AT14" s="2597">
        <v>373</v>
      </c>
      <c r="AU14" s="2404">
        <v>401</v>
      </c>
      <c r="AV14" s="2404">
        <v>413</v>
      </c>
      <c r="AW14" s="582">
        <v>469</v>
      </c>
      <c r="AX14" s="2613"/>
      <c r="AY14" s="160"/>
      <c r="AZ14" s="2609"/>
      <c r="BA14" s="4458" t="s">
        <v>2961</v>
      </c>
      <c r="BB14" s="2404">
        <v>379</v>
      </c>
      <c r="BC14" s="2404">
        <v>399</v>
      </c>
      <c r="BD14" s="2404">
        <v>336</v>
      </c>
      <c r="BE14" s="2597">
        <v>289</v>
      </c>
      <c r="BF14" s="2404">
        <v>364</v>
      </c>
      <c r="BG14" s="2597">
        <v>451</v>
      </c>
      <c r="BH14" s="1443">
        <v>406</v>
      </c>
      <c r="BI14" s="3"/>
      <c r="BJ14" s="3"/>
      <c r="BK14" s="4458" t="s">
        <v>2924</v>
      </c>
      <c r="BL14" s="2597">
        <v>494</v>
      </c>
      <c r="BM14" s="2404">
        <v>818</v>
      </c>
      <c r="BN14" s="2404">
        <v>837</v>
      </c>
      <c r="BO14" s="582">
        <v>846</v>
      </c>
      <c r="BP14" s="2597">
        <v>847</v>
      </c>
      <c r="BQ14" s="2597">
        <v>1168.4000000000001</v>
      </c>
      <c r="BR14" s="2597">
        <v>1103</v>
      </c>
      <c r="BS14" s="2597">
        <v>1400</v>
      </c>
      <c r="BT14" s="2597">
        <v>1738</v>
      </c>
      <c r="BU14" s="2597">
        <v>1556</v>
      </c>
      <c r="BV14" s="2597">
        <v>1876</v>
      </c>
      <c r="BW14" s="2597">
        <v>1965</v>
      </c>
      <c r="BX14" s="4378">
        <v>1813</v>
      </c>
      <c r="BY14" s="2613"/>
      <c r="BZ14" s="160"/>
      <c r="CA14" s="641"/>
      <c r="CB14" s="4458" t="s">
        <v>2961</v>
      </c>
      <c r="CC14" s="2597">
        <v>654</v>
      </c>
      <c r="CD14" s="2404">
        <v>831</v>
      </c>
      <c r="CE14" s="2404">
        <v>1143</v>
      </c>
      <c r="CF14" s="582">
        <v>1053</v>
      </c>
      <c r="CG14" s="2597">
        <v>1568</v>
      </c>
      <c r="CH14" s="2597">
        <v>2200</v>
      </c>
      <c r="CI14" s="2597">
        <v>1314</v>
      </c>
      <c r="CJ14" s="2597">
        <v>1829</v>
      </c>
      <c r="CK14" s="2597">
        <v>2264</v>
      </c>
      <c r="CL14" s="2597">
        <v>2390</v>
      </c>
      <c r="CM14" s="2597">
        <v>2007</v>
      </c>
      <c r="CN14" s="2597">
        <v>2666</v>
      </c>
      <c r="CO14" s="4378">
        <v>1952</v>
      </c>
      <c r="CP14" s="2613"/>
      <c r="CQ14" s="3"/>
      <c r="CR14" s="3"/>
      <c r="CS14" s="3"/>
      <c r="CT14" s="3"/>
      <c r="CU14" s="3"/>
      <c r="CV14" s="3"/>
      <c r="CW14" s="3"/>
      <c r="CX14" s="3"/>
      <c r="CY14" s="3"/>
      <c r="CZ14" s="3"/>
      <c r="DA14" s="3"/>
      <c r="DB14" s="3"/>
      <c r="DC14" s="3"/>
    </row>
    <row r="15" spans="1:109" ht="30">
      <c r="A15" s="3"/>
      <c r="B15" s="4459" t="s">
        <v>2925</v>
      </c>
      <c r="C15" s="1962">
        <v>221</v>
      </c>
      <c r="D15" s="1962">
        <v>424</v>
      </c>
      <c r="E15" s="1962">
        <v>235</v>
      </c>
      <c r="F15" s="1962">
        <v>234</v>
      </c>
      <c r="G15" s="1962">
        <v>431</v>
      </c>
      <c r="H15" s="2608">
        <v>478</v>
      </c>
      <c r="I15" s="2609"/>
      <c r="J15" s="641"/>
      <c r="K15" s="641"/>
      <c r="L15" s="4455"/>
      <c r="M15" s="644"/>
      <c r="N15" s="2416"/>
      <c r="O15" s="2416"/>
      <c r="P15" s="2416"/>
      <c r="Q15" s="2416"/>
      <c r="R15" s="2608"/>
      <c r="S15" s="2609"/>
      <c r="T15" s="160"/>
      <c r="U15" s="2609"/>
      <c r="V15" s="4459" t="s">
        <v>2925</v>
      </c>
      <c r="W15" s="1962">
        <v>399</v>
      </c>
      <c r="X15" s="2608">
        <v>390</v>
      </c>
      <c r="Y15" s="2416">
        <v>491</v>
      </c>
      <c r="Z15" s="2416">
        <v>592</v>
      </c>
      <c r="AA15" s="1962">
        <v>630</v>
      </c>
      <c r="AB15" s="2608">
        <v>751</v>
      </c>
      <c r="AC15" s="2609"/>
      <c r="AD15" s="641"/>
      <c r="AE15" s="2609"/>
      <c r="AF15" s="4455"/>
      <c r="AG15" s="4487"/>
      <c r="AH15" s="4488"/>
      <c r="AI15" s="4487"/>
      <c r="AJ15" s="4487"/>
      <c r="AK15" s="4489"/>
      <c r="AL15" s="4488"/>
      <c r="AM15" s="2609"/>
      <c r="AN15" s="160"/>
      <c r="AO15" s="2609"/>
      <c r="AP15" s="4459" t="s">
        <v>2925</v>
      </c>
      <c r="AQ15" s="643">
        <v>977</v>
      </c>
      <c r="AR15" s="2608">
        <v>808</v>
      </c>
      <c r="AS15" s="2608">
        <v>1018</v>
      </c>
      <c r="AT15" s="2608">
        <v>901</v>
      </c>
      <c r="AU15" s="2416">
        <v>691</v>
      </c>
      <c r="AV15" s="2416">
        <v>746</v>
      </c>
      <c r="AW15" s="641">
        <v>1032</v>
      </c>
      <c r="AX15" s="2609"/>
      <c r="AY15" s="160"/>
      <c r="AZ15" s="2609"/>
      <c r="BA15" s="4455"/>
      <c r="BB15" s="2416"/>
      <c r="BC15" s="2416"/>
      <c r="BD15" s="2416"/>
      <c r="BE15" s="2608"/>
      <c r="BF15" s="2416"/>
      <c r="BG15" s="2608"/>
      <c r="BH15" s="2612"/>
      <c r="BI15" s="3"/>
      <c r="BJ15" s="3"/>
      <c r="BK15" s="4459" t="s">
        <v>2925</v>
      </c>
      <c r="BL15" s="2608">
        <v>988</v>
      </c>
      <c r="BM15" s="2416">
        <v>1885</v>
      </c>
      <c r="BN15" s="2416">
        <v>2146</v>
      </c>
      <c r="BO15" s="641">
        <v>2585</v>
      </c>
      <c r="BP15" s="2608">
        <v>3116</v>
      </c>
      <c r="BQ15" s="2608">
        <v>4429.3999999999996</v>
      </c>
      <c r="BR15" s="2608">
        <v>3530</v>
      </c>
      <c r="BS15" s="2608">
        <v>4044</v>
      </c>
      <c r="BT15" s="2608">
        <v>4780</v>
      </c>
      <c r="BU15" s="2608">
        <v>4996</v>
      </c>
      <c r="BV15" s="2608">
        <v>6360</v>
      </c>
      <c r="BW15" s="2608">
        <v>7266</v>
      </c>
      <c r="BX15" s="4488">
        <v>7359</v>
      </c>
      <c r="BY15" s="2609"/>
      <c r="BZ15" s="160"/>
      <c r="CA15" s="641"/>
      <c r="CB15" s="4455"/>
      <c r="CC15" s="2611"/>
      <c r="CD15" s="2416"/>
      <c r="CE15" s="2416"/>
      <c r="CF15" s="641"/>
      <c r="CG15" s="2608"/>
      <c r="CH15" s="2608"/>
      <c r="CI15" s="2608"/>
      <c r="CJ15" s="2608"/>
      <c r="CK15" s="2608"/>
      <c r="CL15" s="2608"/>
      <c r="CM15" s="2608"/>
      <c r="CN15" s="2608"/>
      <c r="CO15" s="4488"/>
      <c r="CP15" s="2609"/>
      <c r="CQ15" s="3"/>
      <c r="CR15" s="3"/>
      <c r="CS15" s="3"/>
      <c r="CT15" s="3"/>
      <c r="CU15" s="3"/>
      <c r="CV15" s="3"/>
      <c r="CW15" s="3"/>
      <c r="CX15" s="3"/>
      <c r="CY15" s="3"/>
      <c r="CZ15" s="3"/>
      <c r="DA15" s="3"/>
      <c r="DB15" s="3"/>
      <c r="DC15" s="3"/>
    </row>
    <row r="16" spans="1:109" ht="30">
      <c r="A16" s="3"/>
      <c r="B16" s="4458" t="s">
        <v>2926</v>
      </c>
      <c r="C16" s="1410">
        <v>577</v>
      </c>
      <c r="D16" s="1410">
        <v>611</v>
      </c>
      <c r="E16" s="1410">
        <v>515</v>
      </c>
      <c r="F16" s="1410">
        <v>445</v>
      </c>
      <c r="G16" s="1410">
        <v>491</v>
      </c>
      <c r="H16" s="2597">
        <v>523</v>
      </c>
      <c r="I16" s="2613"/>
      <c r="J16" s="641"/>
      <c r="K16" s="641"/>
      <c r="L16" s="4460" t="s">
        <v>2962</v>
      </c>
      <c r="M16" s="615">
        <v>21432</v>
      </c>
      <c r="N16" s="2404">
        <v>14884</v>
      </c>
      <c r="O16" s="2404">
        <v>12785</v>
      </c>
      <c r="P16" s="2404">
        <v>12115</v>
      </c>
      <c r="Q16" s="2404">
        <v>13781.6</v>
      </c>
      <c r="R16" s="2597">
        <v>15215</v>
      </c>
      <c r="S16" s="2613"/>
      <c r="T16" s="160"/>
      <c r="U16" s="2609"/>
      <c r="V16" s="4458" t="s">
        <v>2926</v>
      </c>
      <c r="W16" s="1410">
        <v>621</v>
      </c>
      <c r="X16" s="2597">
        <v>806</v>
      </c>
      <c r="Y16" s="2404">
        <v>978</v>
      </c>
      <c r="Z16" s="2404">
        <v>1055</v>
      </c>
      <c r="AA16" s="1410">
        <v>1115</v>
      </c>
      <c r="AB16" s="2597">
        <v>1359</v>
      </c>
      <c r="AC16" s="2613"/>
      <c r="AD16" s="582"/>
      <c r="AE16" s="2609"/>
      <c r="AF16" s="4460" t="s">
        <v>2962</v>
      </c>
      <c r="AG16" s="4472">
        <v>15796</v>
      </c>
      <c r="AH16" s="4378">
        <v>23039</v>
      </c>
      <c r="AI16" s="4472">
        <v>29143</v>
      </c>
      <c r="AJ16" s="4472">
        <v>22918</v>
      </c>
      <c r="AK16" s="4486">
        <v>20128</v>
      </c>
      <c r="AL16" s="4378">
        <v>23811.8</v>
      </c>
      <c r="AM16" s="2613"/>
      <c r="AN16" s="160"/>
      <c r="AO16" s="2609"/>
      <c r="AP16" s="4458" t="s">
        <v>2926</v>
      </c>
      <c r="AQ16" s="616">
        <v>1510</v>
      </c>
      <c r="AR16" s="2597">
        <v>1609</v>
      </c>
      <c r="AS16" s="2597">
        <v>1842</v>
      </c>
      <c r="AT16" s="2597">
        <v>2213</v>
      </c>
      <c r="AU16" s="2404">
        <v>2206</v>
      </c>
      <c r="AV16" s="2404">
        <v>2375</v>
      </c>
      <c r="AW16" s="582">
        <v>3068</v>
      </c>
      <c r="AX16" s="2613"/>
      <c r="AY16" s="160"/>
      <c r="AZ16" s="2609"/>
      <c r="BA16" s="4460" t="s">
        <v>2962</v>
      </c>
      <c r="BB16" s="2404">
        <v>24257</v>
      </c>
      <c r="BC16" s="2404">
        <v>25569</v>
      </c>
      <c r="BD16" s="2404">
        <v>25160</v>
      </c>
      <c r="BE16" s="2597">
        <v>21203</v>
      </c>
      <c r="BF16" s="2404">
        <v>22884</v>
      </c>
      <c r="BG16" s="2597">
        <v>22179</v>
      </c>
      <c r="BH16" s="1443">
        <v>21058</v>
      </c>
      <c r="BI16" s="3"/>
      <c r="BJ16" s="3"/>
      <c r="BK16" s="4458" t="s">
        <v>2926</v>
      </c>
      <c r="BL16" s="2597">
        <v>3637</v>
      </c>
      <c r="BM16" s="2404">
        <v>4520</v>
      </c>
      <c r="BN16" s="2404">
        <v>5862</v>
      </c>
      <c r="BO16" s="582">
        <v>7167</v>
      </c>
      <c r="BP16" s="2597">
        <v>8437</v>
      </c>
      <c r="BQ16" s="2597">
        <v>10814</v>
      </c>
      <c r="BR16" s="2597">
        <v>10790</v>
      </c>
      <c r="BS16" s="2597">
        <v>14190</v>
      </c>
      <c r="BT16" s="2597">
        <v>20426</v>
      </c>
      <c r="BU16" s="2597">
        <v>24495</v>
      </c>
      <c r="BV16" s="2597">
        <v>31940</v>
      </c>
      <c r="BW16" s="2597">
        <v>31019</v>
      </c>
      <c r="BX16" s="4378">
        <v>33264</v>
      </c>
      <c r="BY16" s="2613"/>
      <c r="BZ16" s="160"/>
      <c r="CA16" s="641"/>
      <c r="CB16" s="4460" t="s">
        <v>2962</v>
      </c>
      <c r="CC16" s="2597">
        <v>24877</v>
      </c>
      <c r="CD16" s="2404">
        <v>29315</v>
      </c>
      <c r="CE16" s="2404">
        <v>34893</v>
      </c>
      <c r="CF16" s="582">
        <v>40366</v>
      </c>
      <c r="CG16" s="2597">
        <v>49437</v>
      </c>
      <c r="CH16" s="2597">
        <v>65903</v>
      </c>
      <c r="CI16" s="2597">
        <v>56167</v>
      </c>
      <c r="CJ16" s="2597">
        <v>58216</v>
      </c>
      <c r="CK16" s="2597">
        <v>68010</v>
      </c>
      <c r="CL16" s="2597">
        <v>87344</v>
      </c>
      <c r="CM16" s="2597">
        <v>91885</v>
      </c>
      <c r="CN16" s="2597">
        <v>91165</v>
      </c>
      <c r="CO16" s="4378">
        <v>96000</v>
      </c>
      <c r="CP16" s="2613"/>
      <c r="CQ16" s="3"/>
      <c r="CR16" s="3"/>
      <c r="CS16" s="3"/>
      <c r="CT16" s="3"/>
      <c r="CU16" s="3"/>
      <c r="CV16" s="3"/>
      <c r="CW16" s="3"/>
      <c r="CX16" s="3"/>
      <c r="CY16" s="3"/>
      <c r="CZ16" s="3"/>
      <c r="DA16" s="3"/>
      <c r="DB16" s="3"/>
      <c r="DC16" s="3"/>
    </row>
    <row r="17" spans="1:107" ht="30">
      <c r="A17" s="3"/>
      <c r="B17" s="4459" t="s">
        <v>2927</v>
      </c>
      <c r="C17" s="1962">
        <v>244</v>
      </c>
      <c r="D17" s="1962">
        <v>224</v>
      </c>
      <c r="E17" s="1962">
        <v>251</v>
      </c>
      <c r="F17" s="1962">
        <v>216</v>
      </c>
      <c r="G17" s="1962">
        <v>353</v>
      </c>
      <c r="H17" s="2608">
        <v>271</v>
      </c>
      <c r="I17" s="2609"/>
      <c r="J17" s="641"/>
      <c r="K17" s="641"/>
      <c r="L17" s="4461" t="s">
        <v>2930</v>
      </c>
      <c r="M17" s="644"/>
      <c r="N17" s="2416"/>
      <c r="O17" s="2416"/>
      <c r="P17" s="2416"/>
      <c r="Q17" s="2416"/>
      <c r="R17" s="2608"/>
      <c r="S17" s="2609"/>
      <c r="T17" s="160"/>
      <c r="U17" s="2609"/>
      <c r="V17" s="4459" t="s">
        <v>2927</v>
      </c>
      <c r="W17" s="1962">
        <v>195</v>
      </c>
      <c r="X17" s="2608">
        <v>210</v>
      </c>
      <c r="Y17" s="2416">
        <v>371</v>
      </c>
      <c r="Z17" s="2416">
        <v>313</v>
      </c>
      <c r="AA17" s="1962">
        <v>260</v>
      </c>
      <c r="AB17" s="2608">
        <v>247</v>
      </c>
      <c r="AC17" s="2609"/>
      <c r="AD17" s="641"/>
      <c r="AE17" s="2609"/>
      <c r="AF17" s="4461" t="s">
        <v>2930</v>
      </c>
      <c r="AG17" s="4487"/>
      <c r="AH17" s="4488"/>
      <c r="AI17" s="4487"/>
      <c r="AJ17" s="4487"/>
      <c r="AK17" s="4489"/>
      <c r="AL17" s="4488"/>
      <c r="AM17" s="2609"/>
      <c r="AN17" s="160"/>
      <c r="AO17" s="2609"/>
      <c r="AP17" s="4459" t="s">
        <v>2927</v>
      </c>
      <c r="AQ17" s="643">
        <v>286</v>
      </c>
      <c r="AR17" s="2608">
        <v>308</v>
      </c>
      <c r="AS17" s="2608">
        <v>298</v>
      </c>
      <c r="AT17" s="2608">
        <v>270</v>
      </c>
      <c r="AU17" s="2416">
        <v>349</v>
      </c>
      <c r="AV17" s="2416">
        <v>507</v>
      </c>
      <c r="AW17" s="641">
        <v>544</v>
      </c>
      <c r="AX17" s="2609"/>
      <c r="AY17" s="160"/>
      <c r="AZ17" s="2609"/>
      <c r="BA17" s="4461" t="s">
        <v>2930</v>
      </c>
      <c r="BB17" s="2416"/>
      <c r="BC17" s="2416"/>
      <c r="BD17" s="2416"/>
      <c r="BE17" s="2608"/>
      <c r="BF17" s="2416"/>
      <c r="BG17" s="2608"/>
      <c r="BH17" s="2614"/>
      <c r="BI17" s="3"/>
      <c r="BJ17" s="3"/>
      <c r="BK17" s="4459" t="s">
        <v>2927</v>
      </c>
      <c r="BL17" s="2608">
        <v>637</v>
      </c>
      <c r="BM17" s="2416">
        <v>708</v>
      </c>
      <c r="BN17" s="2416">
        <v>478</v>
      </c>
      <c r="BO17" s="641">
        <v>797</v>
      </c>
      <c r="BP17" s="2608">
        <v>949</v>
      </c>
      <c r="BQ17" s="2608">
        <v>478</v>
      </c>
      <c r="BR17" s="2608">
        <v>669</v>
      </c>
      <c r="BS17" s="2608">
        <v>942</v>
      </c>
      <c r="BT17" s="2608">
        <v>1797</v>
      </c>
      <c r="BU17" s="2608">
        <v>2268</v>
      </c>
      <c r="BV17" s="2608">
        <v>2389</v>
      </c>
      <c r="BW17" s="2608">
        <v>2108</v>
      </c>
      <c r="BX17" s="4488">
        <v>1803</v>
      </c>
      <c r="BY17" s="2609"/>
      <c r="BZ17" s="160"/>
      <c r="CA17" s="641"/>
      <c r="CB17" s="4461" t="s">
        <v>2930</v>
      </c>
      <c r="CC17" s="2608"/>
      <c r="CD17" s="2416"/>
      <c r="CE17" s="2416"/>
      <c r="CF17" s="641"/>
      <c r="CG17" s="2608"/>
      <c r="CH17" s="2608"/>
      <c r="CI17" s="2608"/>
      <c r="CJ17" s="2608"/>
      <c r="CK17" s="2608"/>
      <c r="CL17" s="2608"/>
      <c r="CM17" s="2608"/>
      <c r="CN17" s="2608"/>
      <c r="CO17" s="4488"/>
      <c r="CP17" s="2609"/>
      <c r="CQ17" s="3"/>
      <c r="CR17" s="3"/>
      <c r="CS17" s="3"/>
      <c r="CT17" s="3"/>
      <c r="CU17" s="3"/>
      <c r="CV17" s="3"/>
      <c r="CW17" s="3"/>
      <c r="CX17" s="3"/>
      <c r="CY17" s="3"/>
      <c r="CZ17" s="3"/>
      <c r="DA17" s="3"/>
      <c r="DB17" s="3"/>
      <c r="DC17" s="3"/>
    </row>
    <row r="18" spans="1:107" ht="30">
      <c r="A18" s="3"/>
      <c r="B18" s="4458" t="s">
        <v>2928</v>
      </c>
      <c r="C18" s="1410">
        <v>24</v>
      </c>
      <c r="D18" s="1410">
        <v>31</v>
      </c>
      <c r="E18" s="1410">
        <v>33</v>
      </c>
      <c r="F18" s="1410">
        <v>48</v>
      </c>
      <c r="G18" s="1410">
        <v>66</v>
      </c>
      <c r="H18" s="2597">
        <v>101</v>
      </c>
      <c r="I18" s="2613"/>
      <c r="J18" s="641"/>
      <c r="K18" s="641"/>
      <c r="L18" s="4458" t="s">
        <v>2963</v>
      </c>
      <c r="M18" s="615">
        <v>20655</v>
      </c>
      <c r="N18" s="2404">
        <v>14529</v>
      </c>
      <c r="O18" s="2404">
        <v>12352</v>
      </c>
      <c r="P18" s="2404">
        <v>11492</v>
      </c>
      <c r="Q18" s="2404">
        <v>13255</v>
      </c>
      <c r="R18" s="2597">
        <v>14392</v>
      </c>
      <c r="S18" s="2613"/>
      <c r="T18" s="160"/>
      <c r="U18" s="2609"/>
      <c r="V18" s="4458" t="s">
        <v>2928</v>
      </c>
      <c r="W18" s="1410">
        <v>133</v>
      </c>
      <c r="X18" s="2597">
        <v>101</v>
      </c>
      <c r="Y18" s="2404">
        <v>128</v>
      </c>
      <c r="Z18" s="2404">
        <v>143</v>
      </c>
      <c r="AA18" s="1410">
        <v>164</v>
      </c>
      <c r="AB18" s="2597">
        <v>205</v>
      </c>
      <c r="AC18" s="2613"/>
      <c r="AD18" s="582"/>
      <c r="AE18" s="2609"/>
      <c r="AF18" s="4458" t="s">
        <v>2963</v>
      </c>
      <c r="AG18" s="4472">
        <v>15066</v>
      </c>
      <c r="AH18" s="4378">
        <v>22025</v>
      </c>
      <c r="AI18" s="4472">
        <v>28075</v>
      </c>
      <c r="AJ18" s="4472">
        <v>21727</v>
      </c>
      <c r="AK18" s="4486">
        <v>18657</v>
      </c>
      <c r="AL18" s="4378">
        <v>22633</v>
      </c>
      <c r="AM18" s="2613"/>
      <c r="AN18" s="160"/>
      <c r="AO18" s="2609"/>
      <c r="AP18" s="4458" t="s">
        <v>2928</v>
      </c>
      <c r="AQ18" s="616">
        <v>228</v>
      </c>
      <c r="AR18" s="2597">
        <v>288</v>
      </c>
      <c r="AS18" s="2597">
        <v>305</v>
      </c>
      <c r="AT18" s="2597">
        <v>325</v>
      </c>
      <c r="AU18" s="2404">
        <v>393</v>
      </c>
      <c r="AV18" s="2404">
        <v>509</v>
      </c>
      <c r="AW18" s="582">
        <v>445</v>
      </c>
      <c r="AX18" s="2613"/>
      <c r="AY18" s="160"/>
      <c r="AZ18" s="2609"/>
      <c r="BA18" s="4458" t="s">
        <v>2963</v>
      </c>
      <c r="BB18" s="2404">
        <v>22771</v>
      </c>
      <c r="BC18" s="2404">
        <v>23933</v>
      </c>
      <c r="BD18" s="2404">
        <v>23984</v>
      </c>
      <c r="BE18" s="2597">
        <v>19882</v>
      </c>
      <c r="BF18" s="2404">
        <v>21802</v>
      </c>
      <c r="BG18" s="2597">
        <v>20770</v>
      </c>
      <c r="BH18" s="1443">
        <v>19737</v>
      </c>
      <c r="BI18" s="3"/>
      <c r="BJ18" s="3"/>
      <c r="BK18" s="4458" t="s">
        <v>2928</v>
      </c>
      <c r="BL18" s="2597">
        <v>574</v>
      </c>
      <c r="BM18" s="2404">
        <v>606</v>
      </c>
      <c r="BN18" s="2404">
        <v>910</v>
      </c>
      <c r="BO18" s="582">
        <v>865</v>
      </c>
      <c r="BP18" s="2597">
        <v>1097</v>
      </c>
      <c r="BQ18" s="2597">
        <v>1762</v>
      </c>
      <c r="BR18" s="2597">
        <v>1453</v>
      </c>
      <c r="BS18" s="2597">
        <v>1761</v>
      </c>
      <c r="BT18" s="2597">
        <v>3392</v>
      </c>
      <c r="BU18" s="2597">
        <v>5494</v>
      </c>
      <c r="BV18" s="2597">
        <v>5883</v>
      </c>
      <c r="BW18" s="2597">
        <v>5435</v>
      </c>
      <c r="BX18" s="4378">
        <v>4475</v>
      </c>
      <c r="BY18" s="2613"/>
      <c r="BZ18" s="160"/>
      <c r="CA18" s="641"/>
      <c r="CB18" s="4458" t="s">
        <v>2963</v>
      </c>
      <c r="CC18" s="2597">
        <v>23150</v>
      </c>
      <c r="CD18" s="2404">
        <v>27028</v>
      </c>
      <c r="CE18" s="2404">
        <v>32952</v>
      </c>
      <c r="CF18" s="582">
        <v>37802</v>
      </c>
      <c r="CG18" s="2597">
        <v>45852</v>
      </c>
      <c r="CH18" s="2597">
        <v>59107</v>
      </c>
      <c r="CI18" s="2597">
        <v>50999</v>
      </c>
      <c r="CJ18" s="2597">
        <v>52749</v>
      </c>
      <c r="CK18" s="2597">
        <v>61943</v>
      </c>
      <c r="CL18" s="2597">
        <v>78770</v>
      </c>
      <c r="CM18" s="2597">
        <v>85376</v>
      </c>
      <c r="CN18" s="2597">
        <v>84730</v>
      </c>
      <c r="CO18" s="4378">
        <v>89678</v>
      </c>
      <c r="CP18" s="2613"/>
      <c r="CQ18" s="3"/>
      <c r="CR18" s="3"/>
      <c r="CS18" s="3"/>
      <c r="CT18" s="3"/>
      <c r="CU18" s="3"/>
      <c r="CV18" s="3"/>
      <c r="CW18" s="3"/>
      <c r="CX18" s="3"/>
      <c r="CY18" s="3"/>
      <c r="CZ18" s="3"/>
      <c r="DA18" s="3"/>
      <c r="DB18" s="3"/>
      <c r="DC18" s="3"/>
    </row>
    <row r="19" spans="1:107" ht="30">
      <c r="A19" s="3"/>
      <c r="B19" s="642"/>
      <c r="C19" s="1962"/>
      <c r="D19" s="1962"/>
      <c r="E19" s="1962"/>
      <c r="F19" s="1962"/>
      <c r="G19" s="1962"/>
      <c r="H19" s="2608"/>
      <c r="I19" s="2609"/>
      <c r="J19" s="641"/>
      <c r="K19" s="641"/>
      <c r="L19" s="4459" t="s">
        <v>2964</v>
      </c>
      <c r="M19" s="644">
        <v>776</v>
      </c>
      <c r="N19" s="2416">
        <v>355</v>
      </c>
      <c r="O19" s="2416">
        <v>433</v>
      </c>
      <c r="P19" s="2416">
        <v>623</v>
      </c>
      <c r="Q19" s="2416">
        <v>527</v>
      </c>
      <c r="R19" s="2608">
        <v>823</v>
      </c>
      <c r="S19" s="2609"/>
      <c r="T19" s="160"/>
      <c r="U19" s="2609"/>
      <c r="V19" s="642"/>
      <c r="W19" s="1962"/>
      <c r="X19" s="2608"/>
      <c r="Y19" s="2416"/>
      <c r="Z19" s="2416"/>
      <c r="AA19" s="1962"/>
      <c r="AB19" s="2608"/>
      <c r="AC19" s="2609"/>
      <c r="AD19" s="641"/>
      <c r="AE19" s="2609"/>
      <c r="AF19" s="4459" t="s">
        <v>2964</v>
      </c>
      <c r="AG19" s="4487">
        <v>730</v>
      </c>
      <c r="AH19" s="4488">
        <v>1014</v>
      </c>
      <c r="AI19" s="4487">
        <v>1069</v>
      </c>
      <c r="AJ19" s="4487">
        <v>1192</v>
      </c>
      <c r="AK19" s="4489">
        <v>1471</v>
      </c>
      <c r="AL19" s="4488">
        <v>1178</v>
      </c>
      <c r="AM19" s="2609"/>
      <c r="AN19" s="160"/>
      <c r="AO19" s="2609"/>
      <c r="AP19" s="642"/>
      <c r="AQ19" s="643"/>
      <c r="AR19" s="2608"/>
      <c r="AS19" s="2608"/>
      <c r="AT19" s="2608"/>
      <c r="AU19" s="2416"/>
      <c r="AV19" s="2416"/>
      <c r="AW19" s="641"/>
      <c r="AX19" s="2609"/>
      <c r="AY19" s="160"/>
      <c r="AZ19" s="2609"/>
      <c r="BA19" s="4459" t="s">
        <v>2964</v>
      </c>
      <c r="BB19" s="2416">
        <v>1486</v>
      </c>
      <c r="BC19" s="2416">
        <v>1636</v>
      </c>
      <c r="BD19" s="2416">
        <v>1176</v>
      </c>
      <c r="BE19" s="2608">
        <v>1321</v>
      </c>
      <c r="BF19" s="2416">
        <v>1082</v>
      </c>
      <c r="BG19" s="2608">
        <v>1408</v>
      </c>
      <c r="BH19" s="2614">
        <v>1321</v>
      </c>
      <c r="BI19" s="3"/>
      <c r="BJ19" s="3"/>
      <c r="BK19" s="642"/>
      <c r="BL19" s="2608"/>
      <c r="BM19" s="2416"/>
      <c r="BN19" s="2416"/>
      <c r="BO19" s="641"/>
      <c r="BP19" s="2608"/>
      <c r="BQ19" s="2608"/>
      <c r="BR19" s="2608"/>
      <c r="BS19" s="2608"/>
      <c r="BT19" s="2608"/>
      <c r="BU19" s="2608"/>
      <c r="BV19" s="2608"/>
      <c r="BW19" s="2608"/>
      <c r="BX19" s="4488"/>
      <c r="BY19" s="2609"/>
      <c r="BZ19" s="160"/>
      <c r="CA19" s="641"/>
      <c r="CB19" s="4459" t="s">
        <v>2964</v>
      </c>
      <c r="CC19" s="2608">
        <v>1727</v>
      </c>
      <c r="CD19" s="2416">
        <v>2288</v>
      </c>
      <c r="CE19" s="2416">
        <v>1940</v>
      </c>
      <c r="CF19" s="641">
        <v>2563</v>
      </c>
      <c r="CG19" s="2608">
        <v>3585</v>
      </c>
      <c r="CH19" s="2608">
        <v>6796</v>
      </c>
      <c r="CI19" s="2608">
        <v>5169</v>
      </c>
      <c r="CJ19" s="2608">
        <v>5467</v>
      </c>
      <c r="CK19" s="2608">
        <v>6067</v>
      </c>
      <c r="CL19" s="2608">
        <v>8574</v>
      </c>
      <c r="CM19" s="2608">
        <v>6509</v>
      </c>
      <c r="CN19" s="2608">
        <v>6435</v>
      </c>
      <c r="CO19" s="4488">
        <v>6322</v>
      </c>
      <c r="CP19" s="2609"/>
      <c r="CQ19" s="3"/>
      <c r="CR19" s="3"/>
      <c r="CS19" s="3"/>
      <c r="CT19" s="3"/>
      <c r="CU19" s="3"/>
      <c r="CV19" s="3"/>
      <c r="CW19" s="3"/>
      <c r="CX19" s="3"/>
      <c r="CY19" s="3"/>
      <c r="CZ19" s="3"/>
      <c r="DA19" s="3"/>
      <c r="DB19" s="3"/>
      <c r="DC19" s="3"/>
    </row>
    <row r="20" spans="1:107" ht="30">
      <c r="A20" s="3"/>
      <c r="B20" s="4462" t="s">
        <v>2929</v>
      </c>
      <c r="C20" s="1410">
        <v>2152</v>
      </c>
      <c r="D20" s="1410">
        <v>1738</v>
      </c>
      <c r="E20" s="1410">
        <v>1489</v>
      </c>
      <c r="F20" s="1410">
        <v>1617</v>
      </c>
      <c r="G20" s="1410">
        <v>2193.6</v>
      </c>
      <c r="H20" s="2597">
        <v>2159</v>
      </c>
      <c r="I20" s="2613"/>
      <c r="J20" s="641"/>
      <c r="K20" s="641"/>
      <c r="L20" s="4456"/>
      <c r="M20" s="615"/>
      <c r="N20" s="2404"/>
      <c r="O20" s="2404"/>
      <c r="P20" s="2404"/>
      <c r="Q20" s="2404"/>
      <c r="R20" s="2597"/>
      <c r="S20" s="2613"/>
      <c r="T20" s="160"/>
      <c r="U20" s="2609"/>
      <c r="V20" s="4462" t="s">
        <v>2929</v>
      </c>
      <c r="W20" s="1410">
        <v>2579</v>
      </c>
      <c r="X20" s="2597">
        <v>2907.6</v>
      </c>
      <c r="Y20" s="2404">
        <v>3085</v>
      </c>
      <c r="Z20" s="2404">
        <v>3250</v>
      </c>
      <c r="AA20" s="1410">
        <v>2876</v>
      </c>
      <c r="AB20" s="2597">
        <v>3255</v>
      </c>
      <c r="AC20" s="2613"/>
      <c r="AD20" s="582"/>
      <c r="AE20" s="2609"/>
      <c r="AF20" s="4456"/>
      <c r="AG20" s="4472"/>
      <c r="AH20" s="4378"/>
      <c r="AI20" s="4472"/>
      <c r="AJ20" s="4472"/>
      <c r="AK20" s="4486"/>
      <c r="AL20" s="4378"/>
      <c r="AM20" s="2613"/>
      <c r="AN20" s="160"/>
      <c r="AO20" s="2609"/>
      <c r="AP20" s="4462" t="s">
        <v>2929</v>
      </c>
      <c r="AQ20" s="616">
        <v>3710</v>
      </c>
      <c r="AR20" s="2597">
        <v>3383</v>
      </c>
      <c r="AS20" s="2597">
        <v>3657</v>
      </c>
      <c r="AT20" s="2597">
        <v>4186</v>
      </c>
      <c r="AU20" s="2404">
        <v>3251</v>
      </c>
      <c r="AV20" s="2404">
        <v>3516</v>
      </c>
      <c r="AW20" s="582">
        <v>4833</v>
      </c>
      <c r="AX20" s="2613"/>
      <c r="AY20" s="160"/>
      <c r="AZ20" s="2609"/>
      <c r="BA20" s="4456"/>
      <c r="BB20" s="2404"/>
      <c r="BC20" s="2404"/>
      <c r="BD20" s="2404"/>
      <c r="BE20" s="2597"/>
      <c r="BF20" s="2404"/>
      <c r="BG20" s="2597"/>
      <c r="BH20" s="1443"/>
      <c r="BI20" s="3"/>
      <c r="BJ20" s="3"/>
      <c r="BK20" s="4462" t="s">
        <v>2929</v>
      </c>
      <c r="BL20" s="2597">
        <v>5261</v>
      </c>
      <c r="BM20" s="2404">
        <v>6114</v>
      </c>
      <c r="BN20" s="2404">
        <v>8286</v>
      </c>
      <c r="BO20" s="582">
        <v>8120</v>
      </c>
      <c r="BP20" s="2597">
        <v>10363</v>
      </c>
      <c r="BQ20" s="2597">
        <v>13425</v>
      </c>
      <c r="BR20" s="2597">
        <v>12285</v>
      </c>
      <c r="BS20" s="2597">
        <v>14261</v>
      </c>
      <c r="BT20" s="2597">
        <v>16452</v>
      </c>
      <c r="BU20" s="2597">
        <v>17655</v>
      </c>
      <c r="BV20" s="2597">
        <v>18737</v>
      </c>
      <c r="BW20" s="2597">
        <v>19098</v>
      </c>
      <c r="BX20" s="4378">
        <v>20095</v>
      </c>
      <c r="BY20" s="2613"/>
      <c r="BZ20" s="160"/>
      <c r="CA20" s="641"/>
      <c r="CB20" s="4456"/>
      <c r="CC20" s="2597"/>
      <c r="CD20" s="2404"/>
      <c r="CE20" s="2404"/>
      <c r="CF20" s="582"/>
      <c r="CG20" s="2597"/>
      <c r="CH20" s="2597"/>
      <c r="CI20" s="2597"/>
      <c r="CJ20" s="2597"/>
      <c r="CK20" s="2597"/>
      <c r="CL20" s="2597"/>
      <c r="CM20" s="2597"/>
      <c r="CN20" s="2597"/>
      <c r="CO20" s="4378"/>
      <c r="CP20" s="2613"/>
      <c r="CQ20" s="3"/>
      <c r="CR20" s="3"/>
      <c r="CS20" s="3"/>
      <c r="CT20" s="3"/>
      <c r="CU20" s="3"/>
      <c r="CV20" s="3"/>
      <c r="CW20" s="3"/>
      <c r="CX20" s="3"/>
      <c r="CY20" s="3"/>
      <c r="CZ20" s="3"/>
      <c r="DA20" s="3"/>
      <c r="DB20" s="3"/>
      <c r="DC20" s="3"/>
    </row>
    <row r="21" spans="1:107" ht="30">
      <c r="A21" s="3"/>
      <c r="B21" s="4461" t="s">
        <v>2930</v>
      </c>
      <c r="C21" s="1962"/>
      <c r="D21" s="1962"/>
      <c r="E21" s="1962"/>
      <c r="F21" s="1962"/>
      <c r="G21" s="1962"/>
      <c r="H21" s="2608"/>
      <c r="I21" s="2609"/>
      <c r="J21" s="641"/>
      <c r="K21" s="641"/>
      <c r="L21" s="4457" t="s">
        <v>2965</v>
      </c>
      <c r="M21" s="644">
        <v>1722</v>
      </c>
      <c r="N21" s="2416">
        <v>1478</v>
      </c>
      <c r="O21" s="2416">
        <v>1083</v>
      </c>
      <c r="P21" s="2416">
        <v>1134.5999999999999</v>
      </c>
      <c r="Q21" s="2416">
        <v>1598</v>
      </c>
      <c r="R21" s="2608">
        <v>1295</v>
      </c>
      <c r="S21" s="2609"/>
      <c r="T21" s="160"/>
      <c r="U21" s="2609"/>
      <c r="V21" s="4461" t="s">
        <v>2930</v>
      </c>
      <c r="W21" s="1962"/>
      <c r="X21" s="2608"/>
      <c r="Y21" s="2416"/>
      <c r="Z21" s="2416"/>
      <c r="AA21" s="1962"/>
      <c r="AB21" s="2608"/>
      <c r="AC21" s="2609"/>
      <c r="AD21" s="641"/>
      <c r="AE21" s="2609"/>
      <c r="AF21" s="4457" t="s">
        <v>2965</v>
      </c>
      <c r="AG21" s="4487">
        <v>1461</v>
      </c>
      <c r="AH21" s="4488">
        <v>2156</v>
      </c>
      <c r="AI21" s="4487">
        <v>1998</v>
      </c>
      <c r="AJ21" s="4487">
        <v>2520</v>
      </c>
      <c r="AK21" s="4489">
        <v>1513</v>
      </c>
      <c r="AL21" s="4488">
        <v>2447</v>
      </c>
      <c r="AM21" s="2609"/>
      <c r="AN21" s="160"/>
      <c r="AO21" s="2609"/>
      <c r="AP21" s="4461" t="s">
        <v>2930</v>
      </c>
      <c r="AQ21" s="643"/>
      <c r="AR21" s="2608"/>
      <c r="AS21" s="2608"/>
      <c r="AT21" s="2608"/>
      <c r="AU21" s="2416"/>
      <c r="AV21" s="2416"/>
      <c r="AW21" s="641"/>
      <c r="AX21" s="2609"/>
      <c r="AY21" s="160"/>
      <c r="AZ21" s="2609"/>
      <c r="BA21" s="4457" t="s">
        <v>2965</v>
      </c>
      <c r="BB21" s="2416">
        <v>2561</v>
      </c>
      <c r="BC21" s="2416">
        <v>3079</v>
      </c>
      <c r="BD21" s="2416">
        <v>2993</v>
      </c>
      <c r="BE21" s="2608">
        <v>2876</v>
      </c>
      <c r="BF21" s="2416">
        <v>4263</v>
      </c>
      <c r="BG21" s="2608">
        <v>3968</v>
      </c>
      <c r="BH21" s="2612">
        <v>3434</v>
      </c>
      <c r="BI21" s="3"/>
      <c r="BJ21" s="3"/>
      <c r="BK21" s="4461" t="s">
        <v>2930</v>
      </c>
      <c r="BL21" s="2608"/>
      <c r="BM21" s="2416"/>
      <c r="BN21" s="2416"/>
      <c r="BO21" s="641"/>
      <c r="BP21" s="2608"/>
      <c r="BQ21" s="2608"/>
      <c r="BR21" s="2608"/>
      <c r="BS21" s="2608"/>
      <c r="BT21" s="2608"/>
      <c r="BU21" s="2608"/>
      <c r="BV21" s="2608"/>
      <c r="BW21" s="2608"/>
      <c r="BX21" s="4488"/>
      <c r="BY21" s="2609"/>
      <c r="BZ21" s="160"/>
      <c r="CA21" s="641"/>
      <c r="CB21" s="4457" t="s">
        <v>2965</v>
      </c>
      <c r="CC21" s="2608">
        <v>4911</v>
      </c>
      <c r="CD21" s="2416">
        <v>5718</v>
      </c>
      <c r="CE21" s="2416">
        <v>8230</v>
      </c>
      <c r="CF21" s="641">
        <v>10096</v>
      </c>
      <c r="CG21" s="2608">
        <v>12006</v>
      </c>
      <c r="CH21" s="2608">
        <v>16734</v>
      </c>
      <c r="CI21" s="2608">
        <v>13140</v>
      </c>
      <c r="CJ21" s="2608">
        <v>16774</v>
      </c>
      <c r="CK21" s="2608">
        <v>21733</v>
      </c>
      <c r="CL21" s="2608">
        <v>21003</v>
      </c>
      <c r="CM21" s="2608">
        <v>27018</v>
      </c>
      <c r="CN21" s="2608">
        <v>22832</v>
      </c>
      <c r="CO21" s="4488">
        <v>20286</v>
      </c>
      <c r="CP21" s="2609"/>
      <c r="CQ21" s="3"/>
      <c r="CR21" s="3"/>
      <c r="CS21" s="3"/>
      <c r="CT21" s="3"/>
      <c r="CU21" s="3"/>
      <c r="CV21" s="3"/>
      <c r="CW21" s="3"/>
      <c r="CX21" s="3"/>
      <c r="CY21" s="3"/>
      <c r="CZ21" s="3"/>
      <c r="DA21" s="3"/>
      <c r="DB21" s="3"/>
      <c r="DC21" s="3"/>
    </row>
    <row r="22" spans="1:107" ht="30">
      <c r="A22" s="3"/>
      <c r="B22" s="4458" t="s">
        <v>2931</v>
      </c>
      <c r="C22" s="1410">
        <v>378</v>
      </c>
      <c r="D22" s="1410">
        <v>355</v>
      </c>
      <c r="E22" s="1410">
        <v>271</v>
      </c>
      <c r="F22" s="1410">
        <v>274</v>
      </c>
      <c r="G22" s="1410">
        <v>318</v>
      </c>
      <c r="H22" s="2597">
        <v>346</v>
      </c>
      <c r="I22" s="2613"/>
      <c r="J22" s="641"/>
      <c r="K22" s="641"/>
      <c r="L22" s="4462" t="s">
        <v>2930</v>
      </c>
      <c r="M22" s="615"/>
      <c r="N22" s="2404"/>
      <c r="O22" s="2404"/>
      <c r="P22" s="2404"/>
      <c r="Q22" s="2404"/>
      <c r="R22" s="2597"/>
      <c r="S22" s="2613"/>
      <c r="T22" s="160"/>
      <c r="U22" s="2609"/>
      <c r="V22" s="4458" t="s">
        <v>2931</v>
      </c>
      <c r="W22" s="1410">
        <v>331</v>
      </c>
      <c r="X22" s="2597">
        <v>51</v>
      </c>
      <c r="Y22" s="2404">
        <v>364</v>
      </c>
      <c r="Z22" s="2404">
        <v>403</v>
      </c>
      <c r="AA22" s="1410">
        <v>294</v>
      </c>
      <c r="AB22" s="2597">
        <v>325</v>
      </c>
      <c r="AC22" s="2613"/>
      <c r="AD22" s="582"/>
      <c r="AE22" s="2609"/>
      <c r="AF22" s="4462" t="s">
        <v>2930</v>
      </c>
      <c r="AG22" s="4472"/>
      <c r="AH22" s="4378"/>
      <c r="AI22" s="4472"/>
      <c r="AJ22" s="4472"/>
      <c r="AK22" s="4486"/>
      <c r="AL22" s="4378"/>
      <c r="AM22" s="2613"/>
      <c r="AN22" s="160"/>
      <c r="AO22" s="2609"/>
      <c r="AP22" s="4458" t="s">
        <v>2931</v>
      </c>
      <c r="AQ22" s="616">
        <v>485</v>
      </c>
      <c r="AR22" s="2597">
        <v>442</v>
      </c>
      <c r="AS22" s="2597">
        <v>438</v>
      </c>
      <c r="AT22" s="2597">
        <v>530</v>
      </c>
      <c r="AU22" s="2404">
        <v>392</v>
      </c>
      <c r="AV22" s="2404">
        <v>531</v>
      </c>
      <c r="AW22" s="582">
        <v>534</v>
      </c>
      <c r="AX22" s="2613"/>
      <c r="AY22" s="160"/>
      <c r="AZ22" s="2609"/>
      <c r="BA22" s="4462" t="s">
        <v>2930</v>
      </c>
      <c r="BB22" s="2404"/>
      <c r="BC22" s="2404"/>
      <c r="BD22" s="2404"/>
      <c r="BE22" s="2597"/>
      <c r="BF22" s="2404"/>
      <c r="BG22" s="2597"/>
      <c r="BH22" s="1969"/>
      <c r="BI22" s="3"/>
      <c r="BJ22" s="3"/>
      <c r="BK22" s="4458" t="s">
        <v>2931</v>
      </c>
      <c r="BL22" s="2597">
        <v>667</v>
      </c>
      <c r="BM22" s="2404">
        <v>765</v>
      </c>
      <c r="BN22" s="2404">
        <v>1009</v>
      </c>
      <c r="BO22" s="582">
        <v>1365</v>
      </c>
      <c r="BP22" s="2597">
        <v>1463</v>
      </c>
      <c r="BQ22" s="2597">
        <v>1895</v>
      </c>
      <c r="BR22" s="2597">
        <v>2004</v>
      </c>
      <c r="BS22" s="2597">
        <v>2342</v>
      </c>
      <c r="BT22" s="2597">
        <v>2466</v>
      </c>
      <c r="BU22" s="2597">
        <v>2697</v>
      </c>
      <c r="BV22" s="2597">
        <v>3188</v>
      </c>
      <c r="BW22" s="2597">
        <v>3487</v>
      </c>
      <c r="BX22" s="4378">
        <v>3773</v>
      </c>
      <c r="BY22" s="2613"/>
      <c r="BZ22" s="160"/>
      <c r="CA22" s="641"/>
      <c r="CB22" s="4462" t="s">
        <v>2930</v>
      </c>
      <c r="CC22" s="2597"/>
      <c r="CD22" s="2404"/>
      <c r="CE22" s="2404"/>
      <c r="CF22" s="582"/>
      <c r="CG22" s="2597"/>
      <c r="CH22" s="2597"/>
      <c r="CI22" s="2597"/>
      <c r="CJ22" s="2597"/>
      <c r="CK22" s="2597"/>
      <c r="CL22" s="2597"/>
      <c r="CM22" s="2597"/>
      <c r="CN22" s="2597"/>
      <c r="CO22" s="4378"/>
      <c r="CP22" s="2613"/>
      <c r="CQ22" s="3"/>
      <c r="CR22" s="3"/>
      <c r="CS22" s="3"/>
      <c r="CT22" s="3"/>
      <c r="CU22" s="3"/>
      <c r="CV22" s="3"/>
      <c r="CW22" s="3"/>
      <c r="CX22" s="3"/>
      <c r="CY22" s="3"/>
      <c r="CZ22" s="3"/>
      <c r="DA22" s="3"/>
      <c r="DB22" s="3"/>
      <c r="DC22" s="3"/>
    </row>
    <row r="23" spans="1:107" ht="30">
      <c r="A23" s="3"/>
      <c r="B23" s="4459" t="s">
        <v>2932</v>
      </c>
      <c r="C23" s="1962">
        <v>92</v>
      </c>
      <c r="D23" s="1962">
        <v>58</v>
      </c>
      <c r="E23" s="1962">
        <v>85</v>
      </c>
      <c r="F23" s="1962">
        <v>85</v>
      </c>
      <c r="G23" s="1962">
        <v>106</v>
      </c>
      <c r="H23" s="2608">
        <v>113</v>
      </c>
      <c r="I23" s="2609"/>
      <c r="J23" s="641"/>
      <c r="K23" s="641"/>
      <c r="L23" s="4459" t="s">
        <v>2966</v>
      </c>
      <c r="M23" s="644">
        <v>947</v>
      </c>
      <c r="N23" s="2416">
        <v>1036</v>
      </c>
      <c r="O23" s="2416">
        <v>743</v>
      </c>
      <c r="P23" s="2416">
        <v>774</v>
      </c>
      <c r="Q23" s="2416">
        <v>1035</v>
      </c>
      <c r="R23" s="2608">
        <v>886</v>
      </c>
      <c r="S23" s="2609"/>
      <c r="T23" s="160"/>
      <c r="U23" s="2609"/>
      <c r="V23" s="4459" t="s">
        <v>2932</v>
      </c>
      <c r="W23" s="1962">
        <v>75</v>
      </c>
      <c r="X23" s="2608">
        <v>1</v>
      </c>
      <c r="Y23" s="2416">
        <v>0</v>
      </c>
      <c r="Z23" s="2416">
        <v>0</v>
      </c>
      <c r="AA23" s="1962">
        <v>0</v>
      </c>
      <c r="AB23" s="2608">
        <v>0</v>
      </c>
      <c r="AC23" s="2609"/>
      <c r="AD23" s="641"/>
      <c r="AE23" s="2609"/>
      <c r="AF23" s="4459" t="s">
        <v>2966</v>
      </c>
      <c r="AG23" s="4487">
        <v>943</v>
      </c>
      <c r="AH23" s="4488">
        <v>1434</v>
      </c>
      <c r="AI23" s="4487">
        <v>1308</v>
      </c>
      <c r="AJ23" s="4487">
        <v>1842</v>
      </c>
      <c r="AK23" s="4489">
        <v>1027</v>
      </c>
      <c r="AL23" s="4488">
        <v>1660</v>
      </c>
      <c r="AM23" s="2609"/>
      <c r="AN23" s="160"/>
      <c r="AO23" s="2609"/>
      <c r="AP23" s="4459" t="s">
        <v>2932</v>
      </c>
      <c r="AQ23" s="643">
        <v>0</v>
      </c>
      <c r="AR23" s="2608">
        <v>0</v>
      </c>
      <c r="AS23" s="2608">
        <v>0</v>
      </c>
      <c r="AT23" s="2608">
        <v>0</v>
      </c>
      <c r="AU23" s="2416">
        <v>0</v>
      </c>
      <c r="AV23" s="2416">
        <v>0</v>
      </c>
      <c r="AW23" s="641">
        <v>0</v>
      </c>
      <c r="AX23" s="2609"/>
      <c r="AY23" s="160"/>
      <c r="AZ23" s="2609"/>
      <c r="BA23" s="4459" t="s">
        <v>2966</v>
      </c>
      <c r="BB23" s="2416">
        <v>1780</v>
      </c>
      <c r="BC23" s="2416">
        <v>2132</v>
      </c>
      <c r="BD23" s="2416">
        <v>1658</v>
      </c>
      <c r="BE23" s="2608">
        <v>1650</v>
      </c>
      <c r="BF23" s="2416">
        <v>2314</v>
      </c>
      <c r="BG23" s="2608">
        <v>2431</v>
      </c>
      <c r="BH23" s="2614">
        <v>2074</v>
      </c>
      <c r="BI23" s="3"/>
      <c r="BJ23" s="3"/>
      <c r="BK23" s="4459" t="s">
        <v>2932</v>
      </c>
      <c r="BL23" s="2608">
        <v>0</v>
      </c>
      <c r="BM23" s="2416">
        <v>1</v>
      </c>
      <c r="BN23" s="2416">
        <v>1</v>
      </c>
      <c r="BO23" s="641">
        <v>0</v>
      </c>
      <c r="BP23" s="2608">
        <v>1</v>
      </c>
      <c r="BQ23" s="2608">
        <v>1</v>
      </c>
      <c r="BR23" s="2608">
        <v>0</v>
      </c>
      <c r="BS23" s="2608">
        <v>0</v>
      </c>
      <c r="BT23" s="2608">
        <v>1</v>
      </c>
      <c r="BU23" s="2608">
        <v>7</v>
      </c>
      <c r="BV23" s="2608">
        <v>6</v>
      </c>
      <c r="BW23" s="2608">
        <v>5</v>
      </c>
      <c r="BX23" s="4488">
        <v>10</v>
      </c>
      <c r="BY23" s="2609"/>
      <c r="BZ23" s="160"/>
      <c r="CA23" s="641"/>
      <c r="CB23" s="4459" t="s">
        <v>2966</v>
      </c>
      <c r="CC23" s="2608">
        <v>2919</v>
      </c>
      <c r="CD23" s="2416">
        <v>3253</v>
      </c>
      <c r="CE23" s="2416">
        <v>4922</v>
      </c>
      <c r="CF23" s="641">
        <v>5490</v>
      </c>
      <c r="CG23" s="2608">
        <v>6564</v>
      </c>
      <c r="CH23" s="2608">
        <v>10851</v>
      </c>
      <c r="CI23" s="2608">
        <v>8964</v>
      </c>
      <c r="CJ23" s="2608">
        <v>11699</v>
      </c>
      <c r="CK23" s="2608">
        <v>14222</v>
      </c>
      <c r="CL23" s="2608">
        <v>11810</v>
      </c>
      <c r="CM23" s="2608">
        <v>12500</v>
      </c>
      <c r="CN23" s="2608">
        <v>11225</v>
      </c>
      <c r="CO23" s="4488">
        <v>11889</v>
      </c>
      <c r="CP23" s="2609"/>
      <c r="CQ23" s="3"/>
      <c r="CR23" s="3"/>
      <c r="CS23" s="3"/>
      <c r="CT23" s="3"/>
      <c r="CU23" s="3"/>
      <c r="CV23" s="3"/>
      <c r="CW23" s="3"/>
      <c r="CX23" s="3"/>
      <c r="CY23" s="3"/>
      <c r="CZ23" s="3"/>
      <c r="DA23" s="3"/>
      <c r="DB23" s="3"/>
      <c r="DC23" s="3"/>
    </row>
    <row r="24" spans="1:107" ht="30">
      <c r="A24" s="3"/>
      <c r="B24" s="4458" t="s">
        <v>2933</v>
      </c>
      <c r="C24" s="1410">
        <v>42</v>
      </c>
      <c r="D24" s="1410">
        <v>40</v>
      </c>
      <c r="E24" s="1410">
        <v>63</v>
      </c>
      <c r="F24" s="1410">
        <v>84</v>
      </c>
      <c r="G24" s="1410">
        <v>113</v>
      </c>
      <c r="H24" s="2597">
        <v>108</v>
      </c>
      <c r="I24" s="2613"/>
      <c r="J24" s="641"/>
      <c r="K24" s="641"/>
      <c r="L24" s="4458" t="s">
        <v>2967</v>
      </c>
      <c r="M24" s="615">
        <v>88</v>
      </c>
      <c r="N24" s="2404">
        <v>41</v>
      </c>
      <c r="O24" s="2404">
        <v>31</v>
      </c>
      <c r="P24" s="2404">
        <v>16</v>
      </c>
      <c r="Q24" s="2404">
        <v>50</v>
      </c>
      <c r="R24" s="2597">
        <v>28</v>
      </c>
      <c r="S24" s="2613"/>
      <c r="T24" s="160"/>
      <c r="U24" s="2609"/>
      <c r="V24" s="4458" t="s">
        <v>2933</v>
      </c>
      <c r="W24" s="1410">
        <v>89</v>
      </c>
      <c r="X24" s="2597">
        <v>47</v>
      </c>
      <c r="Y24" s="2404">
        <v>45</v>
      </c>
      <c r="Z24" s="2404">
        <v>94</v>
      </c>
      <c r="AA24" s="1410">
        <v>120</v>
      </c>
      <c r="AB24" s="2597">
        <v>144</v>
      </c>
      <c r="AC24" s="2613"/>
      <c r="AD24" s="582"/>
      <c r="AE24" s="2609"/>
      <c r="AF24" s="4458" t="s">
        <v>2967</v>
      </c>
      <c r="AG24" s="4472">
        <v>60</v>
      </c>
      <c r="AH24" s="4378">
        <v>109</v>
      </c>
      <c r="AI24" s="4472">
        <v>108</v>
      </c>
      <c r="AJ24" s="4472">
        <v>187</v>
      </c>
      <c r="AK24" s="4486">
        <v>25</v>
      </c>
      <c r="AL24" s="4378">
        <v>162</v>
      </c>
      <c r="AM24" s="2613"/>
      <c r="AN24" s="160"/>
      <c r="AO24" s="2609"/>
      <c r="AP24" s="4458" t="s">
        <v>2933</v>
      </c>
      <c r="AQ24" s="616">
        <v>168</v>
      </c>
      <c r="AR24" s="2597">
        <v>171</v>
      </c>
      <c r="AS24" s="2597">
        <v>121</v>
      </c>
      <c r="AT24" s="2597">
        <v>218</v>
      </c>
      <c r="AU24" s="2404">
        <v>223</v>
      </c>
      <c r="AV24" s="2404">
        <v>280</v>
      </c>
      <c r="AW24" s="582">
        <v>329</v>
      </c>
      <c r="AX24" s="2613"/>
      <c r="AY24" s="160"/>
      <c r="AZ24" s="2609"/>
      <c r="BA24" s="4458" t="s">
        <v>2967</v>
      </c>
      <c r="BB24" s="2404">
        <v>139</v>
      </c>
      <c r="BC24" s="2404">
        <v>167</v>
      </c>
      <c r="BD24" s="2404">
        <v>255</v>
      </c>
      <c r="BE24" s="2597">
        <v>121</v>
      </c>
      <c r="BF24" s="2404">
        <v>154</v>
      </c>
      <c r="BG24" s="2597">
        <v>231</v>
      </c>
      <c r="BH24" s="1443">
        <v>311</v>
      </c>
      <c r="BI24" s="3"/>
      <c r="BJ24" s="3"/>
      <c r="BK24" s="4458" t="s">
        <v>2933</v>
      </c>
      <c r="BL24" s="2597">
        <v>414</v>
      </c>
      <c r="BM24" s="2404">
        <v>546</v>
      </c>
      <c r="BN24" s="2404">
        <v>604</v>
      </c>
      <c r="BO24" s="582">
        <v>536</v>
      </c>
      <c r="BP24" s="2597">
        <v>513</v>
      </c>
      <c r="BQ24" s="2597">
        <v>681</v>
      </c>
      <c r="BR24" s="2597">
        <v>738</v>
      </c>
      <c r="BS24" s="2597">
        <v>788</v>
      </c>
      <c r="BT24" s="2597">
        <v>969</v>
      </c>
      <c r="BU24" s="2597">
        <v>1008</v>
      </c>
      <c r="BV24" s="2597">
        <v>912</v>
      </c>
      <c r="BW24" s="2597">
        <v>1009</v>
      </c>
      <c r="BX24" s="4378">
        <v>570</v>
      </c>
      <c r="BY24" s="2613"/>
      <c r="BZ24" s="160"/>
      <c r="CA24" s="641"/>
      <c r="CB24" s="4458" t="s">
        <v>2967</v>
      </c>
      <c r="CC24" s="2615">
        <v>664</v>
      </c>
      <c r="CD24" s="2404">
        <v>698</v>
      </c>
      <c r="CE24" s="2404">
        <v>1033</v>
      </c>
      <c r="CF24" s="582">
        <v>1591</v>
      </c>
      <c r="CG24" s="2597">
        <v>2181</v>
      </c>
      <c r="CH24" s="2597">
        <v>2334</v>
      </c>
      <c r="CI24" s="2597">
        <v>1318</v>
      </c>
      <c r="CJ24" s="2597">
        <v>1538</v>
      </c>
      <c r="CK24" s="2597">
        <v>2669</v>
      </c>
      <c r="CL24" s="2597">
        <v>3456</v>
      </c>
      <c r="CM24" s="2597">
        <v>6065</v>
      </c>
      <c r="CN24" s="2597">
        <v>4181</v>
      </c>
      <c r="CO24" s="4378">
        <v>2112</v>
      </c>
      <c r="CP24" s="2613"/>
      <c r="CQ24" s="3"/>
      <c r="CR24" s="3"/>
      <c r="CS24" s="3"/>
      <c r="CT24" s="3"/>
      <c r="CU24" s="3"/>
      <c r="CV24" s="3"/>
      <c r="CW24" s="3"/>
      <c r="CX24" s="3"/>
      <c r="CY24" s="3"/>
      <c r="CZ24" s="3"/>
      <c r="DA24" s="3"/>
      <c r="DB24" s="3"/>
      <c r="DC24" s="3"/>
    </row>
    <row r="25" spans="1:107" ht="30">
      <c r="A25" s="3"/>
      <c r="B25" s="4459" t="s">
        <v>2934</v>
      </c>
      <c r="C25" s="1962">
        <v>555</v>
      </c>
      <c r="D25" s="1962">
        <v>268</v>
      </c>
      <c r="E25" s="1962">
        <v>236</v>
      </c>
      <c r="F25" s="1962">
        <v>314</v>
      </c>
      <c r="G25" s="1962">
        <v>523</v>
      </c>
      <c r="H25" s="2608">
        <v>372</v>
      </c>
      <c r="I25" s="2609"/>
      <c r="J25" s="641"/>
      <c r="K25" s="641"/>
      <c r="L25" s="4459" t="s">
        <v>2968</v>
      </c>
      <c r="M25" s="644">
        <v>331</v>
      </c>
      <c r="N25" s="2416">
        <v>238</v>
      </c>
      <c r="O25" s="2416">
        <v>178</v>
      </c>
      <c r="P25" s="2416">
        <v>182</v>
      </c>
      <c r="Q25" s="2416">
        <v>145</v>
      </c>
      <c r="R25" s="2608">
        <v>50</v>
      </c>
      <c r="S25" s="2609"/>
      <c r="T25" s="160"/>
      <c r="U25" s="2609"/>
      <c r="V25" s="4459" t="s">
        <v>2934</v>
      </c>
      <c r="W25" s="1962">
        <v>341</v>
      </c>
      <c r="X25" s="2608">
        <v>457</v>
      </c>
      <c r="Y25" s="2416">
        <v>411</v>
      </c>
      <c r="Z25" s="2416">
        <v>408</v>
      </c>
      <c r="AA25" s="1962">
        <v>388</v>
      </c>
      <c r="AB25" s="2608">
        <v>350</v>
      </c>
      <c r="AC25" s="2609"/>
      <c r="AD25" s="641"/>
      <c r="AE25" s="2609"/>
      <c r="AF25" s="4459" t="s">
        <v>2968</v>
      </c>
      <c r="AG25" s="4487">
        <v>117</v>
      </c>
      <c r="AH25" s="4488">
        <v>117</v>
      </c>
      <c r="AI25" s="4487">
        <v>105</v>
      </c>
      <c r="AJ25" s="4487">
        <v>77</v>
      </c>
      <c r="AK25" s="4489">
        <v>53</v>
      </c>
      <c r="AL25" s="4488">
        <v>146</v>
      </c>
      <c r="AM25" s="2609"/>
      <c r="AN25" s="160"/>
      <c r="AO25" s="2609"/>
      <c r="AP25" s="4459" t="s">
        <v>2934</v>
      </c>
      <c r="AQ25" s="643">
        <v>412</v>
      </c>
      <c r="AR25" s="2608">
        <v>253</v>
      </c>
      <c r="AS25" s="2608">
        <v>260</v>
      </c>
      <c r="AT25" s="2608">
        <v>242</v>
      </c>
      <c r="AU25" s="2416">
        <v>173</v>
      </c>
      <c r="AV25" s="2416">
        <v>471</v>
      </c>
      <c r="AW25" s="641">
        <v>327</v>
      </c>
      <c r="AX25" s="2609"/>
      <c r="AY25" s="160"/>
      <c r="AZ25" s="2609"/>
      <c r="BA25" s="4459" t="s">
        <v>2968</v>
      </c>
      <c r="BB25" s="2416">
        <v>129</v>
      </c>
      <c r="BC25" s="2416">
        <v>98</v>
      </c>
      <c r="BD25" s="2416">
        <v>110</v>
      </c>
      <c r="BE25" s="2608">
        <v>156</v>
      </c>
      <c r="BF25" s="2416">
        <v>230</v>
      </c>
      <c r="BG25" s="2608">
        <v>216</v>
      </c>
      <c r="BH25" s="2614">
        <v>218</v>
      </c>
      <c r="BI25" s="3"/>
      <c r="BJ25" s="3"/>
      <c r="BK25" s="4459" t="s">
        <v>2934</v>
      </c>
      <c r="BL25" s="2608">
        <v>400</v>
      </c>
      <c r="BM25" s="2416">
        <v>435</v>
      </c>
      <c r="BN25" s="2416">
        <v>483</v>
      </c>
      <c r="BO25" s="641">
        <v>569</v>
      </c>
      <c r="BP25" s="2608">
        <v>802</v>
      </c>
      <c r="BQ25" s="2608">
        <v>994</v>
      </c>
      <c r="BR25" s="2608">
        <v>980</v>
      </c>
      <c r="BS25" s="2608">
        <v>1097</v>
      </c>
      <c r="BT25" s="2608">
        <v>1462</v>
      </c>
      <c r="BU25" s="2608">
        <v>1723</v>
      </c>
      <c r="BV25" s="2608">
        <v>1689</v>
      </c>
      <c r="BW25" s="2608">
        <v>1481</v>
      </c>
      <c r="BX25" s="4488">
        <v>1613</v>
      </c>
      <c r="BY25" s="2609"/>
      <c r="BZ25" s="160"/>
      <c r="CA25" s="641"/>
      <c r="CB25" s="4459" t="s">
        <v>2968</v>
      </c>
      <c r="CC25" s="2608">
        <v>194</v>
      </c>
      <c r="CD25" s="2416">
        <v>174</v>
      </c>
      <c r="CE25" s="2416">
        <v>163</v>
      </c>
      <c r="CF25" s="641">
        <v>157</v>
      </c>
      <c r="CG25" s="2608">
        <v>180</v>
      </c>
      <c r="CH25" s="2608">
        <v>369</v>
      </c>
      <c r="CI25" s="2608">
        <v>275</v>
      </c>
      <c r="CJ25" s="2608">
        <v>493</v>
      </c>
      <c r="CK25" s="2608">
        <v>481</v>
      </c>
      <c r="CL25" s="2608">
        <v>327</v>
      </c>
      <c r="CM25" s="2608">
        <v>355</v>
      </c>
      <c r="CN25" s="2608">
        <v>297</v>
      </c>
      <c r="CO25" s="4488">
        <v>317</v>
      </c>
      <c r="CP25" s="2609"/>
      <c r="CQ25" s="3"/>
      <c r="CR25" s="3"/>
      <c r="CS25" s="3"/>
      <c r="CT25" s="3"/>
      <c r="CU25" s="3"/>
      <c r="CV25" s="3"/>
      <c r="CW25" s="3"/>
      <c r="CX25" s="3"/>
      <c r="CY25" s="3"/>
      <c r="CZ25" s="3"/>
      <c r="DA25" s="3"/>
      <c r="DB25" s="3"/>
      <c r="DC25" s="3"/>
    </row>
    <row r="26" spans="1:107" ht="30">
      <c r="A26" s="3"/>
      <c r="B26" s="4458" t="s">
        <v>2935</v>
      </c>
      <c r="C26" s="1410">
        <v>278</v>
      </c>
      <c r="D26" s="1410">
        <v>232</v>
      </c>
      <c r="E26" s="1410">
        <v>217</v>
      </c>
      <c r="F26" s="1410">
        <v>275</v>
      </c>
      <c r="G26" s="1410">
        <v>351</v>
      </c>
      <c r="H26" s="2597">
        <v>310</v>
      </c>
      <c r="I26" s="2613"/>
      <c r="J26" s="641"/>
      <c r="K26" s="641"/>
      <c r="L26" s="4458" t="s">
        <v>2969</v>
      </c>
      <c r="M26" s="615"/>
      <c r="N26" s="2404"/>
      <c r="O26" s="2404"/>
      <c r="P26" s="2404"/>
      <c r="Q26" s="2404"/>
      <c r="R26" s="2597"/>
      <c r="S26" s="2613"/>
      <c r="T26" s="160"/>
      <c r="U26" s="2609"/>
      <c r="V26" s="4458" t="s">
        <v>2935</v>
      </c>
      <c r="W26" s="1410">
        <v>376</v>
      </c>
      <c r="X26" s="2597">
        <v>551</v>
      </c>
      <c r="Y26" s="2404">
        <v>924</v>
      </c>
      <c r="Z26" s="2404">
        <v>1064</v>
      </c>
      <c r="AA26" s="1410">
        <v>811</v>
      </c>
      <c r="AB26" s="2597">
        <v>887</v>
      </c>
      <c r="AC26" s="2613"/>
      <c r="AD26" s="582"/>
      <c r="AE26" s="2609"/>
      <c r="AF26" s="4458" t="s">
        <v>2969</v>
      </c>
      <c r="AG26" s="4472"/>
      <c r="AH26" s="4378"/>
      <c r="AI26" s="4472"/>
      <c r="AJ26" s="4472"/>
      <c r="AK26" s="4486"/>
      <c r="AL26" s="4378"/>
      <c r="AM26" s="2613"/>
      <c r="AN26" s="160"/>
      <c r="AO26" s="2609"/>
      <c r="AP26" s="4458" t="s">
        <v>2935</v>
      </c>
      <c r="AQ26" s="616">
        <v>967</v>
      </c>
      <c r="AR26" s="2597">
        <v>798</v>
      </c>
      <c r="AS26" s="2597">
        <v>1039</v>
      </c>
      <c r="AT26" s="2597">
        <v>769</v>
      </c>
      <c r="AU26" s="2404">
        <v>757</v>
      </c>
      <c r="AV26" s="2404">
        <v>696</v>
      </c>
      <c r="AW26" s="582">
        <v>815</v>
      </c>
      <c r="AX26" s="2613"/>
      <c r="AY26" s="160"/>
      <c r="AZ26" s="2609"/>
      <c r="BA26" s="4458" t="s">
        <v>2969</v>
      </c>
      <c r="BB26" s="2404"/>
      <c r="BC26" s="2404"/>
      <c r="BD26" s="2404"/>
      <c r="BE26" s="2597"/>
      <c r="BF26" s="2404"/>
      <c r="BG26" s="2597"/>
      <c r="BH26" s="1443"/>
      <c r="BI26" s="3"/>
      <c r="BJ26" s="3"/>
      <c r="BK26" s="4458" t="s">
        <v>2935</v>
      </c>
      <c r="BL26" s="2597">
        <v>1277</v>
      </c>
      <c r="BM26" s="2404">
        <v>1635</v>
      </c>
      <c r="BN26" s="2404">
        <v>2989</v>
      </c>
      <c r="BO26" s="582">
        <v>2814</v>
      </c>
      <c r="BP26" s="2597">
        <v>4163</v>
      </c>
      <c r="BQ26" s="2597">
        <v>5612</v>
      </c>
      <c r="BR26" s="2597">
        <v>5365</v>
      </c>
      <c r="BS26" s="2597">
        <v>6074</v>
      </c>
      <c r="BT26" s="2597">
        <v>7021</v>
      </c>
      <c r="BU26" s="2597">
        <v>7520</v>
      </c>
      <c r="BV26" s="2597">
        <v>7909</v>
      </c>
      <c r="BW26" s="2597">
        <v>8414</v>
      </c>
      <c r="BX26" s="4378">
        <v>8719</v>
      </c>
      <c r="BY26" s="2613"/>
      <c r="BZ26" s="160"/>
      <c r="CA26" s="641"/>
      <c r="CB26" s="4458" t="s">
        <v>2969</v>
      </c>
      <c r="CC26" s="2597">
        <v>517</v>
      </c>
      <c r="CD26" s="2404">
        <v>746</v>
      </c>
      <c r="CE26" s="2404">
        <v>1284</v>
      </c>
      <c r="CF26" s="582">
        <v>1598</v>
      </c>
      <c r="CG26" s="2597">
        <v>1508</v>
      </c>
      <c r="CH26" s="2597">
        <v>1618</v>
      </c>
      <c r="CI26" s="2597">
        <v>1448</v>
      </c>
      <c r="CJ26" s="2597">
        <v>1486</v>
      </c>
      <c r="CK26" s="2597">
        <v>2636</v>
      </c>
      <c r="CL26" s="2597">
        <v>3775</v>
      </c>
      <c r="CM26" s="2597">
        <v>6156</v>
      </c>
      <c r="CN26" s="2597">
        <v>5926</v>
      </c>
      <c r="CO26" s="4378">
        <v>4387</v>
      </c>
      <c r="CP26" s="2613"/>
      <c r="CQ26" s="3"/>
      <c r="CR26" s="3"/>
      <c r="CS26" s="3"/>
      <c r="CT26" s="3"/>
      <c r="CU26" s="3"/>
      <c r="CV26" s="3"/>
      <c r="CW26" s="3"/>
      <c r="CX26" s="3"/>
      <c r="CY26" s="3"/>
      <c r="CZ26" s="3"/>
      <c r="DA26" s="3"/>
      <c r="DB26" s="3"/>
      <c r="DC26" s="3"/>
    </row>
    <row r="27" spans="1:107" ht="30">
      <c r="A27" s="3"/>
      <c r="B27" s="4459" t="s">
        <v>2936</v>
      </c>
      <c r="C27" s="1962">
        <v>148</v>
      </c>
      <c r="D27" s="1962">
        <v>91</v>
      </c>
      <c r="E27" s="1962">
        <v>113</v>
      </c>
      <c r="F27" s="1962">
        <v>140</v>
      </c>
      <c r="G27" s="1962">
        <v>149</v>
      </c>
      <c r="H27" s="2608">
        <v>474</v>
      </c>
      <c r="I27" s="2609"/>
      <c r="J27" s="641"/>
      <c r="K27" s="641"/>
      <c r="L27" s="4463" t="s">
        <v>2970</v>
      </c>
      <c r="M27" s="4494"/>
      <c r="N27" s="5865"/>
      <c r="O27" s="5865"/>
      <c r="P27" s="5865"/>
      <c r="Q27" s="5865"/>
      <c r="R27" s="5866"/>
      <c r="S27" s="2609"/>
      <c r="T27" s="160"/>
      <c r="U27" s="2609"/>
      <c r="V27" s="4459" t="s">
        <v>2936</v>
      </c>
      <c r="W27" s="1962">
        <v>569</v>
      </c>
      <c r="X27" s="2608">
        <v>935</v>
      </c>
      <c r="Y27" s="2416">
        <v>512</v>
      </c>
      <c r="Z27" s="2416">
        <v>449</v>
      </c>
      <c r="AA27" s="1962">
        <v>489</v>
      </c>
      <c r="AB27" s="2608">
        <v>561</v>
      </c>
      <c r="AC27" s="2609"/>
      <c r="AD27" s="641"/>
      <c r="AE27" s="2609"/>
      <c r="AF27" s="4463" t="s">
        <v>2970</v>
      </c>
      <c r="AG27" s="4487"/>
      <c r="AH27" s="4488"/>
      <c r="AI27" s="4487"/>
      <c r="AJ27" s="4487"/>
      <c r="AK27" s="4489"/>
      <c r="AL27" s="4488"/>
      <c r="AM27" s="2609"/>
      <c r="AN27" s="160"/>
      <c r="AO27" s="2609"/>
      <c r="AP27" s="4459" t="s">
        <v>2936</v>
      </c>
      <c r="AQ27" s="643">
        <v>602</v>
      </c>
      <c r="AR27" s="2608">
        <v>629</v>
      </c>
      <c r="AS27" s="2608">
        <v>782</v>
      </c>
      <c r="AT27" s="2608">
        <v>1325</v>
      </c>
      <c r="AU27" s="2416">
        <v>757</v>
      </c>
      <c r="AV27" s="2416">
        <v>1018</v>
      </c>
      <c r="AW27" s="641">
        <v>2020</v>
      </c>
      <c r="AX27" s="2609"/>
      <c r="AY27" s="160"/>
      <c r="AZ27" s="2609"/>
      <c r="BA27" s="4463" t="s">
        <v>2970</v>
      </c>
      <c r="BB27" s="4494"/>
      <c r="BC27" s="4495"/>
      <c r="BD27" s="4495"/>
      <c r="BE27" s="4495"/>
      <c r="BF27" s="4495"/>
      <c r="BG27" s="4495"/>
      <c r="BH27" s="4496"/>
      <c r="BI27" s="3"/>
      <c r="BJ27" s="3"/>
      <c r="BK27" s="4459" t="s">
        <v>2936</v>
      </c>
      <c r="BL27" s="2608">
        <v>1564</v>
      </c>
      <c r="BM27" s="2416">
        <v>1579</v>
      </c>
      <c r="BN27" s="2416">
        <v>1945</v>
      </c>
      <c r="BO27" s="641">
        <v>1724</v>
      </c>
      <c r="BP27" s="2608">
        <v>1866</v>
      </c>
      <c r="BQ27" s="2608">
        <v>1963</v>
      </c>
      <c r="BR27" s="2608">
        <v>1651</v>
      </c>
      <c r="BS27" s="2608">
        <v>2152</v>
      </c>
      <c r="BT27" s="2608">
        <v>1956</v>
      </c>
      <c r="BU27" s="2608">
        <v>1527</v>
      </c>
      <c r="BV27" s="2608">
        <v>725</v>
      </c>
      <c r="BW27" s="2608">
        <v>441</v>
      </c>
      <c r="BX27" s="4488">
        <v>369</v>
      </c>
      <c r="BY27" s="2609"/>
      <c r="BZ27" s="160"/>
      <c r="CA27" s="641"/>
      <c r="CB27" s="4463" t="s">
        <v>2970</v>
      </c>
      <c r="CC27" s="2608">
        <v>4</v>
      </c>
      <c r="CD27" s="2416">
        <v>6</v>
      </c>
      <c r="CE27" s="2416">
        <v>35</v>
      </c>
      <c r="CF27" s="641">
        <v>6</v>
      </c>
      <c r="CG27" s="2608">
        <v>0</v>
      </c>
      <c r="CH27" s="2608">
        <v>132</v>
      </c>
      <c r="CI27" s="2608">
        <v>36</v>
      </c>
      <c r="CJ27" s="2608">
        <v>44</v>
      </c>
      <c r="CK27" s="2608">
        <v>2</v>
      </c>
      <c r="CL27" s="2608">
        <v>2</v>
      </c>
      <c r="CM27" s="2608">
        <v>49</v>
      </c>
      <c r="CN27" s="2608">
        <v>3</v>
      </c>
      <c r="CO27" s="4492">
        <v>2</v>
      </c>
      <c r="CP27" s="2609"/>
      <c r="CQ27" s="3"/>
      <c r="CR27" s="3"/>
      <c r="CS27" s="3"/>
      <c r="CT27" s="3"/>
      <c r="CU27" s="3"/>
      <c r="CV27" s="3"/>
      <c r="CW27" s="3"/>
      <c r="CX27" s="3"/>
      <c r="CY27" s="3"/>
      <c r="CZ27" s="3"/>
      <c r="DA27" s="3"/>
      <c r="DB27" s="3"/>
      <c r="DC27" s="3"/>
    </row>
    <row r="28" spans="1:107" ht="30">
      <c r="A28" s="3"/>
      <c r="B28" s="4458" t="s">
        <v>2937</v>
      </c>
      <c r="C28" s="1410">
        <v>126</v>
      </c>
      <c r="D28" s="1410">
        <v>87</v>
      </c>
      <c r="E28" s="1410">
        <v>81</v>
      </c>
      <c r="F28" s="1410">
        <v>101</v>
      </c>
      <c r="G28" s="1410">
        <v>296</v>
      </c>
      <c r="H28" s="2597">
        <v>154</v>
      </c>
      <c r="I28" s="2613"/>
      <c r="J28" s="641"/>
      <c r="K28" s="641"/>
      <c r="L28" s="4460" t="s">
        <v>2971</v>
      </c>
      <c r="M28" s="615">
        <v>41599</v>
      </c>
      <c r="N28" s="2404">
        <v>28465</v>
      </c>
      <c r="O28" s="2404">
        <v>25448.6</v>
      </c>
      <c r="P28" s="2404">
        <v>26236</v>
      </c>
      <c r="Q28" s="2404">
        <v>27333</v>
      </c>
      <c r="R28" s="2597">
        <v>25954</v>
      </c>
      <c r="S28" s="2613"/>
      <c r="T28" s="160"/>
      <c r="U28" s="2609"/>
      <c r="V28" s="4458" t="s">
        <v>2937</v>
      </c>
      <c r="W28" s="1410">
        <v>450</v>
      </c>
      <c r="X28" s="2597">
        <v>540</v>
      </c>
      <c r="Y28" s="2404">
        <v>338</v>
      </c>
      <c r="Z28" s="2404">
        <v>200</v>
      </c>
      <c r="AA28" s="1410">
        <v>232</v>
      </c>
      <c r="AB28" s="2597">
        <v>202</v>
      </c>
      <c r="AC28" s="2613"/>
      <c r="AD28" s="582"/>
      <c r="AE28" s="2609"/>
      <c r="AF28" s="4460" t="s">
        <v>2971</v>
      </c>
      <c r="AG28" s="4472">
        <v>30707.599999999999</v>
      </c>
      <c r="AH28" s="4378">
        <v>37493</v>
      </c>
      <c r="AI28" s="4472">
        <v>42114</v>
      </c>
      <c r="AJ28" s="4472">
        <v>35117</v>
      </c>
      <c r="AK28" s="4486">
        <v>28163</v>
      </c>
      <c r="AL28" s="4378">
        <v>36966</v>
      </c>
      <c r="AM28" s="2613"/>
      <c r="AN28" s="160"/>
      <c r="AO28" s="2609"/>
      <c r="AP28" s="4458" t="s">
        <v>2937</v>
      </c>
      <c r="AQ28" s="616">
        <v>214</v>
      </c>
      <c r="AR28" s="2597">
        <v>314</v>
      </c>
      <c r="AS28" s="2597">
        <v>267</v>
      </c>
      <c r="AT28" s="2597">
        <v>377</v>
      </c>
      <c r="AU28" s="2404">
        <v>269</v>
      </c>
      <c r="AV28" s="2404">
        <v>270</v>
      </c>
      <c r="AW28" s="582">
        <v>133</v>
      </c>
      <c r="AX28" s="2613"/>
      <c r="AY28" s="160"/>
      <c r="AZ28" s="2609"/>
      <c r="BA28" s="4460" t="s">
        <v>2971</v>
      </c>
      <c r="BB28" s="2404">
        <v>35874</v>
      </c>
      <c r="BC28" s="2404">
        <v>36124</v>
      </c>
      <c r="BD28" s="2404">
        <v>36700</v>
      </c>
      <c r="BE28" s="2597">
        <v>35168</v>
      </c>
      <c r="BF28" s="2404">
        <v>36737</v>
      </c>
      <c r="BG28" s="2597">
        <v>37501</v>
      </c>
      <c r="BH28" s="1443">
        <v>38529</v>
      </c>
      <c r="BI28" s="3"/>
      <c r="BJ28" s="3"/>
      <c r="BK28" s="4458" t="s">
        <v>2937</v>
      </c>
      <c r="BL28" s="2597">
        <v>255</v>
      </c>
      <c r="BM28" s="2404">
        <v>278</v>
      </c>
      <c r="BN28" s="2404">
        <v>397</v>
      </c>
      <c r="BO28" s="582">
        <v>280</v>
      </c>
      <c r="BP28" s="2597">
        <v>357</v>
      </c>
      <c r="BQ28" s="2597">
        <v>815</v>
      </c>
      <c r="BR28" s="2597">
        <v>174</v>
      </c>
      <c r="BS28" s="2597">
        <v>253</v>
      </c>
      <c r="BT28" s="2597">
        <v>297</v>
      </c>
      <c r="BU28" s="2597">
        <v>538</v>
      </c>
      <c r="BV28" s="2597">
        <v>314</v>
      </c>
      <c r="BW28" s="2597">
        <v>637</v>
      </c>
      <c r="BX28" s="4378">
        <v>858</v>
      </c>
      <c r="BY28" s="2613"/>
      <c r="BZ28" s="160"/>
      <c r="CA28" s="641"/>
      <c r="CB28" s="4460" t="s">
        <v>2971</v>
      </c>
      <c r="CC28" s="2597">
        <v>51212</v>
      </c>
      <c r="CD28" s="2404">
        <v>54576</v>
      </c>
      <c r="CE28" s="2404">
        <v>70030</v>
      </c>
      <c r="CF28" s="582">
        <v>80653</v>
      </c>
      <c r="CG28" s="2597">
        <v>109675</v>
      </c>
      <c r="CH28" s="2597">
        <v>126001</v>
      </c>
      <c r="CI28" s="2597">
        <v>108626</v>
      </c>
      <c r="CJ28" s="2597">
        <v>113604</v>
      </c>
      <c r="CK28" s="2597">
        <v>133227</v>
      </c>
      <c r="CL28" s="2597">
        <v>147524</v>
      </c>
      <c r="CM28" s="2597">
        <v>159669</v>
      </c>
      <c r="CN28" s="2597">
        <v>171440</v>
      </c>
      <c r="CO28" s="4378">
        <v>168483</v>
      </c>
      <c r="CP28" s="2613"/>
      <c r="CQ28" s="3"/>
      <c r="CR28" s="3"/>
      <c r="CS28" s="3"/>
      <c r="CT28" s="3"/>
      <c r="CU28" s="3"/>
      <c r="CV28" s="3"/>
      <c r="CW28" s="3"/>
      <c r="CX28" s="3"/>
      <c r="CY28" s="3"/>
      <c r="CZ28" s="3"/>
      <c r="DA28" s="3"/>
      <c r="DB28" s="3"/>
      <c r="DC28" s="3"/>
    </row>
    <row r="29" spans="1:107" ht="30">
      <c r="A29" s="3"/>
      <c r="B29" s="4459" t="s">
        <v>2938</v>
      </c>
      <c r="C29" s="1962">
        <v>322</v>
      </c>
      <c r="D29" s="1962">
        <v>282</v>
      </c>
      <c r="E29" s="1962">
        <v>150</v>
      </c>
      <c r="F29" s="1962">
        <v>67</v>
      </c>
      <c r="G29" s="1962">
        <v>135</v>
      </c>
      <c r="H29" s="2608">
        <v>102</v>
      </c>
      <c r="I29" s="2609"/>
      <c r="J29" s="641"/>
      <c r="K29" s="641"/>
      <c r="L29" s="4461" t="s">
        <v>2930</v>
      </c>
      <c r="M29" s="644"/>
      <c r="N29" s="2416"/>
      <c r="O29" s="2416"/>
      <c r="P29" s="2416"/>
      <c r="Q29" s="2416"/>
      <c r="R29" s="2608"/>
      <c r="S29" s="2609"/>
      <c r="T29" s="160"/>
      <c r="U29" s="2609"/>
      <c r="V29" s="4459" t="s">
        <v>2938</v>
      </c>
      <c r="W29" s="1962">
        <v>164</v>
      </c>
      <c r="X29" s="2608">
        <v>126</v>
      </c>
      <c r="Y29" s="2416">
        <v>245</v>
      </c>
      <c r="Z29" s="2416">
        <v>281</v>
      </c>
      <c r="AA29" s="1962">
        <v>209</v>
      </c>
      <c r="AB29" s="2608">
        <v>345</v>
      </c>
      <c r="AC29" s="2609"/>
      <c r="AD29" s="641"/>
      <c r="AE29" s="2609"/>
      <c r="AF29" s="4461" t="s">
        <v>2930</v>
      </c>
      <c r="AG29" s="4487"/>
      <c r="AH29" s="4488"/>
      <c r="AI29" s="4487"/>
      <c r="AJ29" s="4487"/>
      <c r="AK29" s="4489"/>
      <c r="AL29" s="4488"/>
      <c r="AM29" s="2609"/>
      <c r="AN29" s="160"/>
      <c r="AO29" s="2609"/>
      <c r="AP29" s="4459" t="s">
        <v>2938</v>
      </c>
      <c r="AQ29" s="643">
        <v>395</v>
      </c>
      <c r="AR29" s="2608">
        <v>369</v>
      </c>
      <c r="AS29" s="2608">
        <v>527</v>
      </c>
      <c r="AT29" s="2608">
        <v>513</v>
      </c>
      <c r="AU29" s="2416">
        <v>361</v>
      </c>
      <c r="AV29" s="2416">
        <v>108</v>
      </c>
      <c r="AW29" s="641">
        <v>616</v>
      </c>
      <c r="AX29" s="2609"/>
      <c r="AY29" s="160"/>
      <c r="AZ29" s="2609"/>
      <c r="BA29" s="4461" t="s">
        <v>2930</v>
      </c>
      <c r="BB29" s="2416"/>
      <c r="BC29" s="2416"/>
      <c r="BD29" s="2416"/>
      <c r="BE29" s="2608"/>
      <c r="BF29" s="2416"/>
      <c r="BG29" s="2608"/>
      <c r="BH29" s="2612"/>
      <c r="BI29" s="3"/>
      <c r="BJ29" s="3"/>
      <c r="BK29" s="4459" t="s">
        <v>2938</v>
      </c>
      <c r="BL29" s="2608">
        <v>531</v>
      </c>
      <c r="BM29" s="2416">
        <v>732</v>
      </c>
      <c r="BN29" s="2416">
        <v>534</v>
      </c>
      <c r="BO29" s="641">
        <v>568</v>
      </c>
      <c r="BP29" s="2608">
        <v>448</v>
      </c>
      <c r="BQ29" s="2608">
        <v>547</v>
      </c>
      <c r="BR29" s="2608">
        <v>615</v>
      </c>
      <c r="BS29" s="2608">
        <v>790</v>
      </c>
      <c r="BT29" s="2608">
        <v>1249</v>
      </c>
      <c r="BU29" s="2608">
        <v>1473</v>
      </c>
      <c r="BV29" s="2608">
        <v>1956</v>
      </c>
      <c r="BW29" s="2608">
        <v>2178</v>
      </c>
      <c r="BX29" s="4488">
        <v>2560</v>
      </c>
      <c r="BY29" s="2609"/>
      <c r="BZ29" s="160"/>
      <c r="CA29" s="641"/>
      <c r="CB29" s="4461" t="s">
        <v>2930</v>
      </c>
      <c r="CC29" s="2611"/>
      <c r="CD29" s="2416"/>
      <c r="CE29" s="2416"/>
      <c r="CF29" s="641"/>
      <c r="CG29" s="2608"/>
      <c r="CH29" s="2608"/>
      <c r="CI29" s="2608"/>
      <c r="CJ29" s="2608"/>
      <c r="CK29" s="2608"/>
      <c r="CL29" s="2608"/>
      <c r="CM29" s="2608"/>
      <c r="CN29" s="2608"/>
      <c r="CO29" s="4488"/>
      <c r="CP29" s="2609"/>
      <c r="CQ29" s="3"/>
      <c r="CR29" s="3"/>
      <c r="CS29" s="3"/>
      <c r="CT29" s="3"/>
      <c r="CU29" s="3"/>
      <c r="CV29" s="3"/>
      <c r="CW29" s="3"/>
      <c r="CX29" s="3"/>
      <c r="CY29" s="3"/>
      <c r="CZ29" s="3"/>
      <c r="DA29" s="3"/>
      <c r="DB29" s="3"/>
      <c r="DC29" s="3"/>
    </row>
    <row r="30" spans="1:107" ht="30">
      <c r="A30" s="3"/>
      <c r="B30" s="4458"/>
      <c r="C30" s="1410"/>
      <c r="D30" s="1410"/>
      <c r="E30" s="1410"/>
      <c r="F30" s="1410"/>
      <c r="G30" s="1410"/>
      <c r="H30" s="2597"/>
      <c r="I30" s="2613"/>
      <c r="J30" s="641"/>
      <c r="K30" s="641"/>
      <c r="L30" s="4458" t="s">
        <v>2972</v>
      </c>
      <c r="M30" s="615">
        <v>9861</v>
      </c>
      <c r="N30" s="2404">
        <v>7192</v>
      </c>
      <c r="O30" s="2404">
        <v>5747</v>
      </c>
      <c r="P30" s="2404">
        <v>5827</v>
      </c>
      <c r="Q30" s="2404">
        <v>5897</v>
      </c>
      <c r="R30" s="2597">
        <v>4959</v>
      </c>
      <c r="S30" s="2613"/>
      <c r="T30" s="160"/>
      <c r="U30" s="2609"/>
      <c r="V30" s="4458"/>
      <c r="W30" s="1410"/>
      <c r="X30" s="2597"/>
      <c r="Y30" s="2404"/>
      <c r="Z30" s="2404"/>
      <c r="AA30" s="1410"/>
      <c r="AB30" s="2597"/>
      <c r="AC30" s="2613"/>
      <c r="AD30" s="582"/>
      <c r="AE30" s="2609"/>
      <c r="AF30" s="4458" t="s">
        <v>2972</v>
      </c>
      <c r="AG30" s="4472">
        <v>6645</v>
      </c>
      <c r="AH30" s="4378">
        <v>8521</v>
      </c>
      <c r="AI30" s="4472">
        <v>9262</v>
      </c>
      <c r="AJ30" s="4472">
        <v>7406</v>
      </c>
      <c r="AK30" s="4486">
        <v>7246</v>
      </c>
      <c r="AL30" s="4378">
        <v>8273</v>
      </c>
      <c r="AM30" s="2613"/>
      <c r="AN30" s="160"/>
      <c r="AO30" s="2609"/>
      <c r="AP30" s="4458"/>
      <c r="AQ30" s="616"/>
      <c r="AR30" s="2597"/>
      <c r="AS30" s="2597"/>
      <c r="AT30" s="2597"/>
      <c r="AU30" s="2404"/>
      <c r="AV30" s="2404"/>
      <c r="AW30" s="582"/>
      <c r="AX30" s="2613"/>
      <c r="AY30" s="160"/>
      <c r="AZ30" s="2609"/>
      <c r="BA30" s="4493" t="s">
        <v>2972</v>
      </c>
      <c r="BB30" s="2404">
        <v>7798</v>
      </c>
      <c r="BC30" s="2404">
        <v>5829</v>
      </c>
      <c r="BD30" s="2404">
        <v>7052</v>
      </c>
      <c r="BE30" s="2597">
        <v>7648</v>
      </c>
      <c r="BF30" s="2404">
        <v>9164</v>
      </c>
      <c r="BG30" s="2597">
        <v>9403</v>
      </c>
      <c r="BH30" s="1969">
        <v>10217</v>
      </c>
      <c r="BI30" s="3"/>
      <c r="BJ30" s="3"/>
      <c r="BK30" s="4458"/>
      <c r="BL30" s="2597"/>
      <c r="BM30" s="2404"/>
      <c r="BN30" s="2404"/>
      <c r="BO30" s="582"/>
      <c r="BP30" s="2597"/>
      <c r="BQ30" s="2597"/>
      <c r="BR30" s="2597"/>
      <c r="BS30" s="2597"/>
      <c r="BT30" s="2597"/>
      <c r="BU30" s="2597"/>
      <c r="BV30" s="2597"/>
      <c r="BW30" s="2597"/>
      <c r="BX30" s="4378"/>
      <c r="BY30" s="2613"/>
      <c r="BZ30" s="160"/>
      <c r="CA30" s="641"/>
      <c r="CB30" s="4493" t="s">
        <v>2972</v>
      </c>
      <c r="CC30" s="2597">
        <v>14009</v>
      </c>
      <c r="CD30" s="2404">
        <v>14217</v>
      </c>
      <c r="CE30" s="2404">
        <v>18238</v>
      </c>
      <c r="CF30" s="582">
        <v>21223</v>
      </c>
      <c r="CG30" s="2597">
        <v>30022</v>
      </c>
      <c r="CH30" s="2597">
        <v>32047</v>
      </c>
      <c r="CI30" s="2597">
        <v>28572</v>
      </c>
      <c r="CJ30" s="2597">
        <v>31032</v>
      </c>
      <c r="CK30" s="2597">
        <v>33964</v>
      </c>
      <c r="CL30" s="2597">
        <v>41367</v>
      </c>
      <c r="CM30" s="2597">
        <v>44812</v>
      </c>
      <c r="CN30" s="2597">
        <v>47093</v>
      </c>
      <c r="CO30" s="4378">
        <v>46116</v>
      </c>
      <c r="CP30" s="2613"/>
      <c r="CQ30" s="3"/>
      <c r="CR30" s="3"/>
      <c r="CS30" s="3"/>
      <c r="CT30" s="3"/>
      <c r="CU30" s="3"/>
      <c r="CV30" s="3"/>
      <c r="CW30" s="3"/>
      <c r="CX30" s="3"/>
      <c r="CY30" s="3"/>
      <c r="CZ30" s="3"/>
      <c r="DA30" s="3"/>
      <c r="DB30" s="3"/>
      <c r="DC30" s="3"/>
    </row>
    <row r="31" spans="1:107" ht="30">
      <c r="A31" s="3"/>
      <c r="B31" s="4461" t="s">
        <v>2939</v>
      </c>
      <c r="C31" s="1962">
        <v>3015</v>
      </c>
      <c r="D31" s="1962">
        <v>2237</v>
      </c>
      <c r="E31" s="1962">
        <v>2281</v>
      </c>
      <c r="F31" s="1962">
        <v>2504</v>
      </c>
      <c r="G31" s="1962">
        <v>2985</v>
      </c>
      <c r="H31" s="2608">
        <v>2746.6</v>
      </c>
      <c r="I31" s="2609"/>
      <c r="J31" s="641"/>
      <c r="K31" s="641"/>
      <c r="L31" s="4459" t="s">
        <v>2973</v>
      </c>
      <c r="M31" s="644">
        <v>3165</v>
      </c>
      <c r="N31" s="2416">
        <v>2232</v>
      </c>
      <c r="O31" s="2416">
        <v>1703</v>
      </c>
      <c r="P31" s="2416">
        <v>1649</v>
      </c>
      <c r="Q31" s="2416">
        <v>1810</v>
      </c>
      <c r="R31" s="2608">
        <v>1629</v>
      </c>
      <c r="S31" s="2609"/>
      <c r="T31" s="160"/>
      <c r="U31" s="2609"/>
      <c r="V31" s="4461" t="s">
        <v>2939</v>
      </c>
      <c r="W31" s="1962">
        <v>3130</v>
      </c>
      <c r="X31" s="2608">
        <v>4055</v>
      </c>
      <c r="Y31" s="2416">
        <v>4508.6000000000004</v>
      </c>
      <c r="Z31" s="2416">
        <v>5480</v>
      </c>
      <c r="AA31" s="1962">
        <v>4580</v>
      </c>
      <c r="AB31" s="2608">
        <v>5512</v>
      </c>
      <c r="AC31" s="2609"/>
      <c r="AD31" s="641"/>
      <c r="AE31" s="2609"/>
      <c r="AF31" s="4459" t="s">
        <v>2973</v>
      </c>
      <c r="AG31" s="4487">
        <v>2036</v>
      </c>
      <c r="AH31" s="4488">
        <v>2101</v>
      </c>
      <c r="AI31" s="4487">
        <v>1975</v>
      </c>
      <c r="AJ31" s="4487">
        <v>1822</v>
      </c>
      <c r="AK31" s="4489">
        <v>1521</v>
      </c>
      <c r="AL31" s="4488">
        <v>1983</v>
      </c>
      <c r="AM31" s="2609"/>
      <c r="AN31" s="160"/>
      <c r="AO31" s="2609"/>
      <c r="AP31" s="4461" t="s">
        <v>2939</v>
      </c>
      <c r="AQ31" s="643">
        <v>5274</v>
      </c>
      <c r="AR31" s="2608">
        <v>4776</v>
      </c>
      <c r="AS31" s="2608">
        <v>5301</v>
      </c>
      <c r="AT31" s="2608">
        <v>4634</v>
      </c>
      <c r="AU31" s="2416">
        <v>5170</v>
      </c>
      <c r="AV31" s="2416">
        <v>5461</v>
      </c>
      <c r="AW31" s="641">
        <v>5438</v>
      </c>
      <c r="AX31" s="2609"/>
      <c r="AY31" s="160"/>
      <c r="AZ31" s="2609"/>
      <c r="BA31" s="4459" t="s">
        <v>2973</v>
      </c>
      <c r="BB31" s="2416">
        <v>1770</v>
      </c>
      <c r="BC31" s="2416">
        <v>2066</v>
      </c>
      <c r="BD31" s="2416">
        <v>1829</v>
      </c>
      <c r="BE31" s="2608">
        <v>1971</v>
      </c>
      <c r="BF31" s="2416">
        <v>2387</v>
      </c>
      <c r="BG31" s="2608">
        <v>2190</v>
      </c>
      <c r="BH31" s="2614">
        <v>2045</v>
      </c>
      <c r="BI31" s="3"/>
      <c r="BJ31" s="3"/>
      <c r="BK31" s="4461" t="s">
        <v>2939</v>
      </c>
      <c r="BL31" s="2608">
        <v>7241</v>
      </c>
      <c r="BM31" s="2416">
        <v>8811</v>
      </c>
      <c r="BN31" s="2416">
        <v>10794</v>
      </c>
      <c r="BO31" s="641">
        <v>11743</v>
      </c>
      <c r="BP31" s="2608">
        <v>16003</v>
      </c>
      <c r="BQ31" s="2608">
        <v>21868</v>
      </c>
      <c r="BR31" s="2608">
        <v>16575</v>
      </c>
      <c r="BS31" s="2608">
        <v>21285</v>
      </c>
      <c r="BT31" s="2608">
        <v>24888</v>
      </c>
      <c r="BU31" s="2608">
        <v>30851</v>
      </c>
      <c r="BV31" s="2608">
        <v>28136</v>
      </c>
      <c r="BW31" s="2608">
        <v>29606</v>
      </c>
      <c r="BX31" s="4488">
        <v>31584</v>
      </c>
      <c r="BY31" s="2609"/>
      <c r="BZ31" s="160"/>
      <c r="CA31" s="641"/>
      <c r="CB31" s="4459" t="s">
        <v>2973</v>
      </c>
      <c r="CC31" s="2608">
        <v>3306</v>
      </c>
      <c r="CD31" s="2416">
        <v>3338</v>
      </c>
      <c r="CE31" s="2416">
        <v>3703</v>
      </c>
      <c r="CF31" s="641">
        <v>3865</v>
      </c>
      <c r="CG31" s="2608">
        <v>4552</v>
      </c>
      <c r="CH31" s="2608">
        <v>5479</v>
      </c>
      <c r="CI31" s="2608">
        <v>4494</v>
      </c>
      <c r="CJ31" s="2608">
        <v>4582</v>
      </c>
      <c r="CK31" s="2608">
        <v>5534</v>
      </c>
      <c r="CL31" s="2608">
        <v>6274</v>
      </c>
      <c r="CM31" s="2608">
        <v>6771</v>
      </c>
      <c r="CN31" s="2608">
        <v>7089</v>
      </c>
      <c r="CO31" s="4488">
        <v>6616</v>
      </c>
      <c r="CP31" s="2609"/>
      <c r="CQ31" s="3"/>
      <c r="CR31" s="3"/>
      <c r="CS31" s="3"/>
      <c r="CT31" s="3"/>
      <c r="CU31" s="3"/>
      <c r="CV31" s="3"/>
      <c r="CW31" s="3"/>
      <c r="CX31" s="3"/>
      <c r="CY31" s="3"/>
      <c r="CZ31" s="3"/>
      <c r="DA31" s="3"/>
      <c r="DB31" s="3"/>
      <c r="DC31" s="3"/>
    </row>
    <row r="32" spans="1:107" ht="30">
      <c r="A32" s="3"/>
      <c r="B32" s="4458" t="s">
        <v>2930</v>
      </c>
      <c r="C32" s="1410"/>
      <c r="D32" s="1410"/>
      <c r="E32" s="1410"/>
      <c r="F32" s="1410"/>
      <c r="G32" s="1410"/>
      <c r="H32" s="2597"/>
      <c r="I32" s="2613"/>
      <c r="J32" s="641"/>
      <c r="K32" s="641"/>
      <c r="L32" s="4458" t="s">
        <v>2974</v>
      </c>
      <c r="M32" s="615">
        <v>6898</v>
      </c>
      <c r="N32" s="2404">
        <v>5280</v>
      </c>
      <c r="O32" s="2404">
        <v>5151</v>
      </c>
      <c r="P32" s="2404">
        <v>5847</v>
      </c>
      <c r="Q32" s="2404">
        <v>5947</v>
      </c>
      <c r="R32" s="2597">
        <v>8064</v>
      </c>
      <c r="S32" s="2613"/>
      <c r="T32" s="160"/>
      <c r="U32" s="2609"/>
      <c r="V32" s="4458" t="s">
        <v>2930</v>
      </c>
      <c r="W32" s="1410"/>
      <c r="X32" s="2597"/>
      <c r="Y32" s="2404"/>
      <c r="Z32" s="2404"/>
      <c r="AA32" s="1410"/>
      <c r="AB32" s="2597"/>
      <c r="AC32" s="2613"/>
      <c r="AD32" s="582"/>
      <c r="AE32" s="2609"/>
      <c r="AF32" s="4458" t="s">
        <v>2974</v>
      </c>
      <c r="AG32" s="4472">
        <v>10182</v>
      </c>
      <c r="AH32" s="4378">
        <v>12268</v>
      </c>
      <c r="AI32" s="4472">
        <v>13418</v>
      </c>
      <c r="AJ32" s="4472">
        <v>11655</v>
      </c>
      <c r="AK32" s="4486">
        <v>7400</v>
      </c>
      <c r="AL32" s="4378">
        <v>8904</v>
      </c>
      <c r="AM32" s="2613"/>
      <c r="AN32" s="160"/>
      <c r="AO32" s="2609"/>
      <c r="AP32" s="4458" t="s">
        <v>2930</v>
      </c>
      <c r="AQ32" s="616"/>
      <c r="AR32" s="2597"/>
      <c r="AS32" s="2597"/>
      <c r="AT32" s="2597"/>
      <c r="AU32" s="2404"/>
      <c r="AV32" s="2404"/>
      <c r="AW32" s="582"/>
      <c r="AX32" s="2613"/>
      <c r="AY32" s="160"/>
      <c r="AZ32" s="2609"/>
      <c r="BA32" s="4458" t="s">
        <v>2974</v>
      </c>
      <c r="BB32" s="2404">
        <v>9334</v>
      </c>
      <c r="BC32" s="2404">
        <v>11281</v>
      </c>
      <c r="BD32" s="2404">
        <v>9535</v>
      </c>
      <c r="BE32" s="2597">
        <v>8456</v>
      </c>
      <c r="BF32" s="2404">
        <v>7308</v>
      </c>
      <c r="BG32" s="2597">
        <v>8037</v>
      </c>
      <c r="BH32" s="1443">
        <v>7240</v>
      </c>
      <c r="BI32" s="3"/>
      <c r="BJ32" s="3"/>
      <c r="BK32" s="4462" t="s">
        <v>2930</v>
      </c>
      <c r="BL32" s="2597"/>
      <c r="BM32" s="2404"/>
      <c r="BN32" s="2404"/>
      <c r="BO32" s="582"/>
      <c r="BP32" s="2597"/>
      <c r="BQ32" s="2597"/>
      <c r="BR32" s="2597"/>
      <c r="BS32" s="2597"/>
      <c r="BT32" s="2597"/>
      <c r="BU32" s="2597"/>
      <c r="BV32" s="2597"/>
      <c r="BW32" s="2597"/>
      <c r="BX32" s="4378"/>
      <c r="BY32" s="2613"/>
      <c r="BZ32" s="160"/>
      <c r="CA32" s="641"/>
      <c r="CB32" s="4458" t="s">
        <v>2974</v>
      </c>
      <c r="CC32" s="2597">
        <v>9014</v>
      </c>
      <c r="CD32" s="2404">
        <v>9767</v>
      </c>
      <c r="CE32" s="2404">
        <v>10443</v>
      </c>
      <c r="CF32" s="582">
        <v>10318</v>
      </c>
      <c r="CG32" s="2597">
        <v>13170</v>
      </c>
      <c r="CH32" s="2597">
        <v>15225</v>
      </c>
      <c r="CI32" s="2597">
        <v>12842</v>
      </c>
      <c r="CJ32" s="2597">
        <v>12909</v>
      </c>
      <c r="CK32" s="2597">
        <v>14313</v>
      </c>
      <c r="CL32" s="2597">
        <v>15719</v>
      </c>
      <c r="CM32" s="2597">
        <v>16043</v>
      </c>
      <c r="CN32" s="2597">
        <v>17271</v>
      </c>
      <c r="CO32" s="4378">
        <v>18799</v>
      </c>
      <c r="CP32" s="2613"/>
      <c r="CQ32" s="3"/>
      <c r="CR32" s="3"/>
      <c r="CS32" s="3"/>
      <c r="CT32" s="3"/>
      <c r="CU32" s="3"/>
      <c r="CV32" s="3"/>
      <c r="CW32" s="3"/>
      <c r="CX32" s="3"/>
      <c r="CY32" s="3"/>
      <c r="CZ32" s="3"/>
      <c r="DA32" s="3"/>
      <c r="DB32" s="3"/>
      <c r="DC32" s="3"/>
    </row>
    <row r="33" spans="1:107" ht="30">
      <c r="A33" s="3"/>
      <c r="B33" s="4459" t="s">
        <v>2940</v>
      </c>
      <c r="C33" s="1962">
        <v>511</v>
      </c>
      <c r="D33" s="1962">
        <v>445</v>
      </c>
      <c r="E33" s="1962">
        <v>505</v>
      </c>
      <c r="F33" s="1962">
        <v>489</v>
      </c>
      <c r="G33" s="1962">
        <v>465</v>
      </c>
      <c r="H33" s="2608">
        <v>336</v>
      </c>
      <c r="I33" s="2609"/>
      <c r="J33" s="641"/>
      <c r="K33" s="641"/>
      <c r="L33" s="4459" t="s">
        <v>2975</v>
      </c>
      <c r="M33" s="644">
        <v>224</v>
      </c>
      <c r="N33" s="2416">
        <v>257</v>
      </c>
      <c r="O33" s="2416">
        <v>222</v>
      </c>
      <c r="P33" s="2416">
        <v>292</v>
      </c>
      <c r="Q33" s="2416">
        <v>314</v>
      </c>
      <c r="R33" s="2608">
        <v>191</v>
      </c>
      <c r="S33" s="2609"/>
      <c r="T33" s="160"/>
      <c r="U33" s="2609"/>
      <c r="V33" s="4459" t="s">
        <v>2940</v>
      </c>
      <c r="W33" s="1962">
        <v>396</v>
      </c>
      <c r="X33" s="2608">
        <v>607</v>
      </c>
      <c r="Y33" s="2416">
        <v>687</v>
      </c>
      <c r="Z33" s="2416">
        <v>702</v>
      </c>
      <c r="AA33" s="1962">
        <v>400</v>
      </c>
      <c r="AB33" s="2608">
        <v>576</v>
      </c>
      <c r="AC33" s="2609"/>
      <c r="AD33" s="641"/>
      <c r="AE33" s="2609"/>
      <c r="AF33" s="4459" t="s">
        <v>2975</v>
      </c>
      <c r="AG33" s="4487">
        <v>415</v>
      </c>
      <c r="AH33" s="4488">
        <v>495</v>
      </c>
      <c r="AI33" s="4487">
        <v>520</v>
      </c>
      <c r="AJ33" s="4487">
        <v>373</v>
      </c>
      <c r="AK33" s="4489">
        <v>302</v>
      </c>
      <c r="AL33" s="4488">
        <v>690</v>
      </c>
      <c r="AM33" s="2609"/>
      <c r="AN33" s="160"/>
      <c r="AO33" s="2609"/>
      <c r="AP33" s="4459" t="s">
        <v>2940</v>
      </c>
      <c r="AQ33" s="643">
        <v>907</v>
      </c>
      <c r="AR33" s="2608">
        <v>488</v>
      </c>
      <c r="AS33" s="2608">
        <v>477</v>
      </c>
      <c r="AT33" s="2608">
        <v>493</v>
      </c>
      <c r="AU33" s="2416">
        <v>520</v>
      </c>
      <c r="AV33" s="2416">
        <v>478</v>
      </c>
      <c r="AW33" s="641">
        <v>477</v>
      </c>
      <c r="AX33" s="2609"/>
      <c r="AY33" s="160"/>
      <c r="AZ33" s="2609"/>
      <c r="BA33" s="4459" t="s">
        <v>2975</v>
      </c>
      <c r="BB33" s="2416">
        <v>595</v>
      </c>
      <c r="BC33" s="2416">
        <v>667</v>
      </c>
      <c r="BD33" s="2416">
        <v>918</v>
      </c>
      <c r="BE33" s="2608">
        <v>917</v>
      </c>
      <c r="BF33" s="2416">
        <v>1029</v>
      </c>
      <c r="BG33" s="2608">
        <v>1132</v>
      </c>
      <c r="BH33" s="2614">
        <v>1100</v>
      </c>
      <c r="BI33" s="3"/>
      <c r="BJ33" s="3"/>
      <c r="BK33" s="4459" t="s">
        <v>2940</v>
      </c>
      <c r="BL33" s="2608">
        <v>642</v>
      </c>
      <c r="BM33" s="2416">
        <v>677</v>
      </c>
      <c r="BN33" s="2416">
        <v>746</v>
      </c>
      <c r="BO33" s="641">
        <v>741</v>
      </c>
      <c r="BP33" s="2608">
        <v>743</v>
      </c>
      <c r="BQ33" s="2608">
        <v>1283</v>
      </c>
      <c r="BR33" s="2608">
        <v>1271</v>
      </c>
      <c r="BS33" s="2608">
        <v>1394</v>
      </c>
      <c r="BT33" s="2608">
        <v>1719</v>
      </c>
      <c r="BU33" s="2608">
        <v>1666</v>
      </c>
      <c r="BV33" s="2608">
        <v>2068</v>
      </c>
      <c r="BW33" s="2608">
        <v>2217</v>
      </c>
      <c r="BX33" s="4488">
        <v>2119</v>
      </c>
      <c r="BY33" s="2609"/>
      <c r="BZ33" s="160"/>
      <c r="CA33" s="641"/>
      <c r="CB33" s="4459" t="s">
        <v>2975</v>
      </c>
      <c r="CC33" s="2608">
        <v>1420</v>
      </c>
      <c r="CD33" s="2416">
        <v>1419</v>
      </c>
      <c r="CE33" s="2416">
        <v>1620</v>
      </c>
      <c r="CF33" s="641">
        <v>2322</v>
      </c>
      <c r="CG33" s="2608">
        <v>2641</v>
      </c>
      <c r="CH33" s="2608">
        <v>3295</v>
      </c>
      <c r="CI33" s="2608">
        <v>3069</v>
      </c>
      <c r="CJ33" s="2608">
        <v>3490</v>
      </c>
      <c r="CK33" s="2608">
        <v>3527</v>
      </c>
      <c r="CL33" s="2608">
        <v>4275</v>
      </c>
      <c r="CM33" s="2608">
        <v>4780</v>
      </c>
      <c r="CN33" s="2608">
        <v>5279</v>
      </c>
      <c r="CO33" s="4488">
        <v>5506</v>
      </c>
      <c r="CP33" s="2609"/>
      <c r="CQ33" s="3"/>
      <c r="CR33" s="3"/>
      <c r="CS33" s="3"/>
      <c r="CT33" s="3"/>
      <c r="CU33" s="3"/>
      <c r="CV33" s="3"/>
      <c r="CW33" s="3"/>
      <c r="CX33" s="3"/>
      <c r="CY33" s="3"/>
      <c r="CZ33" s="3"/>
      <c r="DA33" s="3"/>
      <c r="DB33" s="3"/>
      <c r="DC33" s="3"/>
    </row>
    <row r="34" spans="1:107" ht="30">
      <c r="A34" s="3"/>
      <c r="B34" s="4458" t="s">
        <v>2941</v>
      </c>
      <c r="C34" s="1410">
        <v>20</v>
      </c>
      <c r="D34" s="1410">
        <v>18</v>
      </c>
      <c r="E34" s="1410">
        <v>4</v>
      </c>
      <c r="F34" s="1410">
        <v>3</v>
      </c>
      <c r="G34" s="1410">
        <v>7</v>
      </c>
      <c r="H34" s="2597">
        <v>2</v>
      </c>
      <c r="I34" s="2613"/>
      <c r="J34" s="641"/>
      <c r="K34" s="641"/>
      <c r="L34" s="4458" t="s">
        <v>2976</v>
      </c>
      <c r="M34" s="615">
        <v>1997</v>
      </c>
      <c r="N34" s="2404">
        <v>1325</v>
      </c>
      <c r="O34" s="2404">
        <v>1221</v>
      </c>
      <c r="P34" s="2404">
        <v>1246</v>
      </c>
      <c r="Q34" s="2404">
        <v>1502</v>
      </c>
      <c r="R34" s="2597">
        <v>1115</v>
      </c>
      <c r="S34" s="2613"/>
      <c r="T34" s="160"/>
      <c r="U34" s="2609"/>
      <c r="V34" s="4458" t="s">
        <v>2941</v>
      </c>
      <c r="W34" s="1410">
        <v>10</v>
      </c>
      <c r="X34" s="2597">
        <v>29</v>
      </c>
      <c r="Y34" s="2404">
        <v>11</v>
      </c>
      <c r="Z34" s="2404">
        <v>10</v>
      </c>
      <c r="AA34" s="1410">
        <v>11</v>
      </c>
      <c r="AB34" s="2597">
        <v>25</v>
      </c>
      <c r="AC34" s="2613"/>
      <c r="AD34" s="582"/>
      <c r="AE34" s="2609"/>
      <c r="AF34" s="4458" t="s">
        <v>2976</v>
      </c>
      <c r="AG34" s="4472">
        <v>1558</v>
      </c>
      <c r="AH34" s="4378">
        <v>2045</v>
      </c>
      <c r="AI34" s="4472">
        <v>2289</v>
      </c>
      <c r="AJ34" s="4472">
        <v>1996</v>
      </c>
      <c r="AK34" s="4486">
        <v>1678</v>
      </c>
      <c r="AL34" s="4378">
        <v>1913</v>
      </c>
      <c r="AM34" s="2613"/>
      <c r="AN34" s="160"/>
      <c r="AO34" s="2609"/>
      <c r="AP34" s="4458" t="s">
        <v>2941</v>
      </c>
      <c r="AQ34" s="616">
        <v>19</v>
      </c>
      <c r="AR34" s="2597">
        <v>27</v>
      </c>
      <c r="AS34" s="2597">
        <v>41</v>
      </c>
      <c r="AT34" s="2597">
        <v>43</v>
      </c>
      <c r="AU34" s="2404">
        <v>66</v>
      </c>
      <c r="AV34" s="2404">
        <v>76</v>
      </c>
      <c r="AW34" s="582">
        <v>70</v>
      </c>
      <c r="AX34" s="2613"/>
      <c r="AY34" s="160"/>
      <c r="AZ34" s="2609"/>
      <c r="BA34" s="4493" t="s">
        <v>2976</v>
      </c>
      <c r="BB34" s="2404">
        <v>1812</v>
      </c>
      <c r="BC34" s="2404">
        <v>1635</v>
      </c>
      <c r="BD34" s="2404">
        <v>1386</v>
      </c>
      <c r="BE34" s="2597">
        <v>1558</v>
      </c>
      <c r="BF34" s="2404">
        <v>1707</v>
      </c>
      <c r="BG34" s="2597">
        <v>1892</v>
      </c>
      <c r="BH34" s="1969">
        <v>2089</v>
      </c>
      <c r="BI34" s="3"/>
      <c r="BJ34" s="3"/>
      <c r="BK34" s="4458" t="s">
        <v>2941</v>
      </c>
      <c r="BL34" s="2597">
        <v>69</v>
      </c>
      <c r="BM34" s="2404">
        <v>72</v>
      </c>
      <c r="BN34" s="2404">
        <v>102</v>
      </c>
      <c r="BO34" s="582">
        <v>122</v>
      </c>
      <c r="BP34" s="2597">
        <v>143</v>
      </c>
      <c r="BQ34" s="2597">
        <v>183</v>
      </c>
      <c r="BR34" s="2597">
        <v>240</v>
      </c>
      <c r="BS34" s="2597">
        <v>277</v>
      </c>
      <c r="BT34" s="2597">
        <v>435</v>
      </c>
      <c r="BU34" s="2597">
        <v>641</v>
      </c>
      <c r="BV34" s="2597">
        <v>804</v>
      </c>
      <c r="BW34" s="2597">
        <v>931</v>
      </c>
      <c r="BX34" s="4378">
        <v>1345</v>
      </c>
      <c r="BY34" s="2613"/>
      <c r="BZ34" s="160"/>
      <c r="CA34" s="641"/>
      <c r="CB34" s="4493" t="s">
        <v>2976</v>
      </c>
      <c r="CC34" s="2597">
        <v>2454</v>
      </c>
      <c r="CD34" s="2404">
        <v>2407</v>
      </c>
      <c r="CE34" s="2404">
        <v>3261</v>
      </c>
      <c r="CF34" s="582">
        <v>3376</v>
      </c>
      <c r="CG34" s="2597">
        <v>4109</v>
      </c>
      <c r="CH34" s="2597">
        <v>5660</v>
      </c>
      <c r="CI34" s="2597">
        <v>5058</v>
      </c>
      <c r="CJ34" s="2597">
        <v>4536</v>
      </c>
      <c r="CK34" s="2597">
        <v>5028</v>
      </c>
      <c r="CL34" s="2597">
        <v>5541</v>
      </c>
      <c r="CM34" s="2597">
        <v>5767</v>
      </c>
      <c r="CN34" s="2597">
        <v>5830</v>
      </c>
      <c r="CO34" s="4378">
        <v>6413</v>
      </c>
      <c r="CP34" s="2613"/>
      <c r="CQ34" s="3"/>
      <c r="CR34" s="3"/>
      <c r="CS34" s="3"/>
      <c r="CT34" s="3"/>
      <c r="CU34" s="3"/>
      <c r="CV34" s="3"/>
      <c r="CW34" s="3"/>
      <c r="CX34" s="3"/>
      <c r="CY34" s="3"/>
      <c r="CZ34" s="3"/>
      <c r="DA34" s="3"/>
      <c r="DB34" s="3"/>
      <c r="DC34" s="3"/>
    </row>
    <row r="35" spans="1:107" ht="30">
      <c r="A35" s="3"/>
      <c r="B35" s="4459" t="s">
        <v>2942</v>
      </c>
      <c r="C35" s="1962">
        <v>350</v>
      </c>
      <c r="D35" s="1962">
        <v>276</v>
      </c>
      <c r="E35" s="1962">
        <v>217</v>
      </c>
      <c r="F35" s="1962">
        <v>291</v>
      </c>
      <c r="G35" s="1962">
        <v>405</v>
      </c>
      <c r="H35" s="2608">
        <v>366</v>
      </c>
      <c r="I35" s="2609"/>
      <c r="J35" s="641"/>
      <c r="K35" s="641"/>
      <c r="L35" s="4459" t="s">
        <v>2977</v>
      </c>
      <c r="M35" s="644">
        <v>9252</v>
      </c>
      <c r="N35" s="2416">
        <v>4359</v>
      </c>
      <c r="O35" s="2416">
        <v>3990</v>
      </c>
      <c r="P35" s="2416">
        <v>3966</v>
      </c>
      <c r="Q35" s="2416">
        <v>4259</v>
      </c>
      <c r="R35" s="2608">
        <v>3410</v>
      </c>
      <c r="S35" s="2609"/>
      <c r="T35" s="160"/>
      <c r="U35" s="2609"/>
      <c r="V35" s="4459" t="s">
        <v>2942</v>
      </c>
      <c r="W35" s="1962">
        <v>479</v>
      </c>
      <c r="X35" s="2608">
        <v>694</v>
      </c>
      <c r="Y35" s="2416">
        <v>825</v>
      </c>
      <c r="Z35" s="2416">
        <v>718</v>
      </c>
      <c r="AA35" s="1962">
        <v>725</v>
      </c>
      <c r="AB35" s="2608">
        <v>1029</v>
      </c>
      <c r="AC35" s="2609"/>
      <c r="AD35" s="641"/>
      <c r="AE35" s="2609"/>
      <c r="AF35" s="4459" t="s">
        <v>2977</v>
      </c>
      <c r="AG35" s="4487">
        <v>3573</v>
      </c>
      <c r="AH35" s="4488">
        <v>4367</v>
      </c>
      <c r="AI35" s="4487">
        <v>6002</v>
      </c>
      <c r="AJ35" s="4487">
        <v>4349</v>
      </c>
      <c r="AK35" s="4489">
        <v>3806</v>
      </c>
      <c r="AL35" s="4488">
        <v>5019</v>
      </c>
      <c r="AM35" s="2609"/>
      <c r="AN35" s="160"/>
      <c r="AO35" s="2609"/>
      <c r="AP35" s="4459" t="s">
        <v>2942</v>
      </c>
      <c r="AQ35" s="643">
        <v>902</v>
      </c>
      <c r="AR35" s="2608">
        <v>750</v>
      </c>
      <c r="AS35" s="2608">
        <v>814</v>
      </c>
      <c r="AT35" s="2608">
        <v>890</v>
      </c>
      <c r="AU35" s="2416">
        <v>1152</v>
      </c>
      <c r="AV35" s="2416">
        <v>1140</v>
      </c>
      <c r="AW35" s="641">
        <v>1124</v>
      </c>
      <c r="AX35" s="2609"/>
      <c r="AY35" s="160"/>
      <c r="AZ35" s="2609"/>
      <c r="BA35" s="4459" t="s">
        <v>2977</v>
      </c>
      <c r="BB35" s="2416">
        <v>4313</v>
      </c>
      <c r="BC35" s="2416">
        <v>4838</v>
      </c>
      <c r="BD35" s="2416">
        <v>5862</v>
      </c>
      <c r="BE35" s="2608">
        <v>4421</v>
      </c>
      <c r="BF35" s="2416">
        <v>4675</v>
      </c>
      <c r="BG35" s="2608">
        <v>4473</v>
      </c>
      <c r="BH35" s="2614">
        <v>4350</v>
      </c>
      <c r="BI35" s="3"/>
      <c r="BJ35" s="3"/>
      <c r="BK35" s="4459" t="s">
        <v>2942</v>
      </c>
      <c r="BL35" s="2608">
        <v>1582</v>
      </c>
      <c r="BM35" s="2416">
        <v>1825</v>
      </c>
      <c r="BN35" s="2416">
        <v>2045</v>
      </c>
      <c r="BO35" s="641">
        <v>2206</v>
      </c>
      <c r="BP35" s="2608">
        <v>3225</v>
      </c>
      <c r="BQ35" s="2608">
        <v>4577</v>
      </c>
      <c r="BR35" s="2608">
        <v>3534</v>
      </c>
      <c r="BS35" s="2608">
        <v>4439</v>
      </c>
      <c r="BT35" s="2608">
        <v>6129</v>
      </c>
      <c r="BU35" s="2608">
        <v>5840</v>
      </c>
      <c r="BV35" s="2608">
        <v>4834</v>
      </c>
      <c r="BW35" s="2608">
        <v>5250</v>
      </c>
      <c r="BX35" s="4488">
        <v>4694</v>
      </c>
      <c r="BY35" s="2609"/>
      <c r="BZ35" s="160"/>
      <c r="CA35" s="641"/>
      <c r="CB35" s="4459" t="s">
        <v>2977</v>
      </c>
      <c r="CC35" s="2608">
        <v>5624</v>
      </c>
      <c r="CD35" s="2416">
        <v>6092</v>
      </c>
      <c r="CE35" s="2416">
        <v>7687</v>
      </c>
      <c r="CF35" s="641">
        <v>10082</v>
      </c>
      <c r="CG35" s="2608">
        <v>11499</v>
      </c>
      <c r="CH35" s="2608">
        <v>15244</v>
      </c>
      <c r="CI35" s="2608">
        <v>14346</v>
      </c>
      <c r="CJ35" s="2608">
        <v>16395</v>
      </c>
      <c r="CK35" s="2608">
        <v>18178</v>
      </c>
      <c r="CL35" s="2608">
        <v>18603</v>
      </c>
      <c r="CM35" s="2608">
        <v>19663</v>
      </c>
      <c r="CN35" s="2608">
        <v>22132</v>
      </c>
      <c r="CO35" s="4488">
        <v>20462</v>
      </c>
      <c r="CP35" s="2609"/>
      <c r="CQ35" s="3"/>
      <c r="CR35" s="3"/>
      <c r="CS35" s="3"/>
      <c r="CT35" s="3"/>
      <c r="CU35" s="3"/>
      <c r="CV35" s="3"/>
      <c r="CW35" s="3"/>
      <c r="CX35" s="3"/>
      <c r="CY35" s="3"/>
      <c r="CZ35" s="3"/>
      <c r="DA35" s="3"/>
      <c r="DB35" s="3"/>
      <c r="DC35" s="3"/>
    </row>
    <row r="36" spans="1:107" ht="30">
      <c r="A36" s="3"/>
      <c r="B36" s="4458" t="s">
        <v>2943</v>
      </c>
      <c r="C36" s="1410">
        <v>308</v>
      </c>
      <c r="D36" s="1410">
        <v>215</v>
      </c>
      <c r="E36" s="1410">
        <v>230</v>
      </c>
      <c r="F36" s="1410">
        <v>278</v>
      </c>
      <c r="G36" s="1410">
        <v>623</v>
      </c>
      <c r="H36" s="2597">
        <v>585</v>
      </c>
      <c r="I36" s="2613"/>
      <c r="J36" s="641"/>
      <c r="K36" s="641"/>
      <c r="L36" s="4458" t="s">
        <v>2978</v>
      </c>
      <c r="M36" s="615">
        <v>8595</v>
      </c>
      <c r="N36" s="2404">
        <v>6690</v>
      </c>
      <c r="O36" s="2404">
        <v>5182</v>
      </c>
      <c r="P36" s="2404">
        <v>5145</v>
      </c>
      <c r="Q36" s="2404">
        <v>5266</v>
      </c>
      <c r="R36" s="2597">
        <v>4531</v>
      </c>
      <c r="S36" s="2613"/>
      <c r="T36" s="160"/>
      <c r="U36" s="2609"/>
      <c r="V36" s="4458" t="s">
        <v>2943</v>
      </c>
      <c r="W36" s="1410">
        <v>793</v>
      </c>
      <c r="X36" s="2597">
        <v>1154</v>
      </c>
      <c r="Y36" s="2404">
        <v>1310</v>
      </c>
      <c r="Z36" s="2404">
        <v>1307</v>
      </c>
      <c r="AA36" s="1410">
        <v>993</v>
      </c>
      <c r="AB36" s="2597">
        <v>1443</v>
      </c>
      <c r="AC36" s="2613"/>
      <c r="AD36" s="582"/>
      <c r="AE36" s="2609"/>
      <c r="AF36" s="4458" t="s">
        <v>2978</v>
      </c>
      <c r="AG36" s="4472">
        <v>4181</v>
      </c>
      <c r="AH36" s="4378">
        <v>5028</v>
      </c>
      <c r="AI36" s="4472">
        <v>6181</v>
      </c>
      <c r="AJ36" s="4472">
        <v>5345</v>
      </c>
      <c r="AK36" s="4486">
        <v>4116</v>
      </c>
      <c r="AL36" s="4378">
        <v>4620</v>
      </c>
      <c r="AM36" s="2613"/>
      <c r="AN36" s="160"/>
      <c r="AO36" s="2609"/>
      <c r="AP36" s="4458" t="s">
        <v>2943</v>
      </c>
      <c r="AQ36" s="616">
        <v>1543</v>
      </c>
      <c r="AR36" s="2597">
        <v>1607</v>
      </c>
      <c r="AS36" s="2597">
        <v>1696</v>
      </c>
      <c r="AT36" s="2597">
        <v>1508</v>
      </c>
      <c r="AU36" s="2404">
        <v>1699</v>
      </c>
      <c r="AV36" s="2404">
        <v>1407</v>
      </c>
      <c r="AW36" s="582">
        <v>1355</v>
      </c>
      <c r="AX36" s="2613"/>
      <c r="AY36" s="160"/>
      <c r="AZ36" s="2609"/>
      <c r="BA36" s="4458" t="s">
        <v>2978</v>
      </c>
      <c r="BB36" s="2404">
        <v>4901</v>
      </c>
      <c r="BC36" s="2404">
        <v>4963</v>
      </c>
      <c r="BD36" s="2404">
        <v>4667</v>
      </c>
      <c r="BE36" s="2597">
        <v>4424</v>
      </c>
      <c r="BF36" s="2404">
        <v>4698</v>
      </c>
      <c r="BG36" s="2597">
        <v>4543</v>
      </c>
      <c r="BH36" s="1443">
        <v>5203</v>
      </c>
      <c r="BI36" s="3"/>
      <c r="BJ36" s="3"/>
      <c r="BK36" s="4458" t="s">
        <v>2943</v>
      </c>
      <c r="BL36" s="2597">
        <v>1408</v>
      </c>
      <c r="BM36" s="2404">
        <v>1614</v>
      </c>
      <c r="BN36" s="2404">
        <v>2030</v>
      </c>
      <c r="BO36" s="582">
        <v>2354</v>
      </c>
      <c r="BP36" s="2597">
        <v>3516</v>
      </c>
      <c r="BQ36" s="2597">
        <v>4301</v>
      </c>
      <c r="BR36" s="2597">
        <v>3342</v>
      </c>
      <c r="BS36" s="2597">
        <v>4291</v>
      </c>
      <c r="BT36" s="2597">
        <v>5407</v>
      </c>
      <c r="BU36" s="2597">
        <v>7301</v>
      </c>
      <c r="BV36" s="2597">
        <v>7417</v>
      </c>
      <c r="BW36" s="2597">
        <v>9126</v>
      </c>
      <c r="BX36" s="4378">
        <v>9559</v>
      </c>
      <c r="BY36" s="2613"/>
      <c r="BZ36" s="160"/>
      <c r="CA36" s="641"/>
      <c r="CB36" s="4458" t="s">
        <v>2978</v>
      </c>
      <c r="CC36" s="2597">
        <v>5941</v>
      </c>
      <c r="CD36" s="2404">
        <v>5932</v>
      </c>
      <c r="CE36" s="2404">
        <v>8468</v>
      </c>
      <c r="CF36" s="582">
        <v>10550</v>
      </c>
      <c r="CG36" s="2597">
        <v>15381</v>
      </c>
      <c r="CH36" s="2597">
        <v>17288</v>
      </c>
      <c r="CI36" s="2597">
        <v>13250</v>
      </c>
      <c r="CJ36" s="2597">
        <v>12682</v>
      </c>
      <c r="CK36" s="2597">
        <v>17290</v>
      </c>
      <c r="CL36" s="2597">
        <v>17484</v>
      </c>
      <c r="CM36" s="2597">
        <v>20374</v>
      </c>
      <c r="CN36" s="2597">
        <v>21929</v>
      </c>
      <c r="CO36" s="4378">
        <v>19835</v>
      </c>
      <c r="CP36" s="2613"/>
      <c r="CQ36" s="3"/>
      <c r="CR36" s="3"/>
      <c r="CS36" s="3"/>
      <c r="CT36" s="3"/>
      <c r="CU36" s="3"/>
      <c r="CV36" s="3"/>
      <c r="CW36" s="3"/>
      <c r="CX36" s="3"/>
      <c r="CY36" s="3"/>
      <c r="CZ36" s="3"/>
      <c r="DA36" s="3"/>
      <c r="DB36" s="3"/>
      <c r="DC36" s="3"/>
    </row>
    <row r="37" spans="1:107" ht="30">
      <c r="A37" s="3"/>
      <c r="B37" s="4459" t="s">
        <v>2944</v>
      </c>
      <c r="C37" s="1962">
        <v>1709</v>
      </c>
      <c r="D37" s="1962">
        <v>1195</v>
      </c>
      <c r="E37" s="1962">
        <v>1230</v>
      </c>
      <c r="F37" s="1962">
        <v>1237</v>
      </c>
      <c r="G37" s="1962">
        <v>1343</v>
      </c>
      <c r="H37" s="2608">
        <v>1427</v>
      </c>
      <c r="I37" s="2609"/>
      <c r="J37" s="641"/>
      <c r="K37" s="641"/>
      <c r="L37" s="4459" t="s">
        <v>2979</v>
      </c>
      <c r="M37" s="644">
        <v>1009</v>
      </c>
      <c r="N37" s="2416">
        <v>651</v>
      </c>
      <c r="O37" s="2416">
        <v>463</v>
      </c>
      <c r="P37" s="2416">
        <v>448</v>
      </c>
      <c r="Q37" s="2416">
        <v>390</v>
      </c>
      <c r="R37" s="2608">
        <v>364</v>
      </c>
      <c r="S37" s="2609"/>
      <c r="T37" s="160"/>
      <c r="U37" s="2609"/>
      <c r="V37" s="4459" t="s">
        <v>2944</v>
      </c>
      <c r="W37" s="1962">
        <v>1116</v>
      </c>
      <c r="X37" s="2608">
        <v>1316</v>
      </c>
      <c r="Y37" s="2416">
        <v>1345</v>
      </c>
      <c r="Z37" s="2416">
        <v>2285</v>
      </c>
      <c r="AA37" s="1962">
        <v>1726</v>
      </c>
      <c r="AB37" s="2608">
        <v>1574</v>
      </c>
      <c r="AC37" s="2609"/>
      <c r="AD37" s="641"/>
      <c r="AE37" s="2609"/>
      <c r="AF37" s="4459" t="s">
        <v>2979</v>
      </c>
      <c r="AG37" s="4487">
        <v>346</v>
      </c>
      <c r="AH37" s="4488">
        <v>383</v>
      </c>
      <c r="AI37" s="4487">
        <v>338</v>
      </c>
      <c r="AJ37" s="4487">
        <v>361</v>
      </c>
      <c r="AK37" s="4489">
        <v>242</v>
      </c>
      <c r="AL37" s="4488">
        <v>296</v>
      </c>
      <c r="AM37" s="2609"/>
      <c r="AN37" s="160"/>
      <c r="AO37" s="2609"/>
      <c r="AP37" s="4459" t="s">
        <v>2944</v>
      </c>
      <c r="AQ37" s="643">
        <v>1123</v>
      </c>
      <c r="AR37" s="2608">
        <v>1209</v>
      </c>
      <c r="AS37" s="2608">
        <v>1316</v>
      </c>
      <c r="AT37" s="2608">
        <v>985</v>
      </c>
      <c r="AU37" s="2416">
        <v>833</v>
      </c>
      <c r="AV37" s="2416">
        <v>1319</v>
      </c>
      <c r="AW37" s="641">
        <v>1471</v>
      </c>
      <c r="AX37" s="2609"/>
      <c r="AY37" s="160"/>
      <c r="AZ37" s="2609"/>
      <c r="BA37" s="4459" t="s">
        <v>2979</v>
      </c>
      <c r="BB37" s="2416">
        <v>269</v>
      </c>
      <c r="BC37" s="2416">
        <v>415</v>
      </c>
      <c r="BD37" s="2416">
        <v>225</v>
      </c>
      <c r="BE37" s="2608">
        <v>173</v>
      </c>
      <c r="BF37" s="2416">
        <v>187</v>
      </c>
      <c r="BG37" s="2608">
        <v>168</v>
      </c>
      <c r="BH37" s="2614">
        <v>193</v>
      </c>
      <c r="BI37" s="3"/>
      <c r="BJ37" s="3"/>
      <c r="BK37" s="4459" t="s">
        <v>2944</v>
      </c>
      <c r="BL37" s="2608">
        <v>2292</v>
      </c>
      <c r="BM37" s="2416">
        <v>2360</v>
      </c>
      <c r="BN37" s="2416">
        <v>3139</v>
      </c>
      <c r="BO37" s="641">
        <v>3183</v>
      </c>
      <c r="BP37" s="2608">
        <v>4699</v>
      </c>
      <c r="BQ37" s="2608">
        <v>7181</v>
      </c>
      <c r="BR37" s="2608">
        <v>6314</v>
      </c>
      <c r="BS37" s="2608">
        <v>8246</v>
      </c>
      <c r="BT37" s="2608">
        <v>9192</v>
      </c>
      <c r="BU37" s="2608">
        <v>13422</v>
      </c>
      <c r="BV37" s="2608">
        <v>12283</v>
      </c>
      <c r="BW37" s="2608">
        <v>10867</v>
      </c>
      <c r="BX37" s="4488">
        <v>12745</v>
      </c>
      <c r="BY37" s="2609"/>
      <c r="BZ37" s="160"/>
      <c r="CA37" s="641"/>
      <c r="CB37" s="4459" t="s">
        <v>2979</v>
      </c>
      <c r="CC37" s="2608">
        <v>213</v>
      </c>
      <c r="CD37" s="2416">
        <v>247</v>
      </c>
      <c r="CE37" s="2416">
        <v>314</v>
      </c>
      <c r="CF37" s="641">
        <v>337</v>
      </c>
      <c r="CG37" s="2608">
        <v>351</v>
      </c>
      <c r="CH37" s="2608">
        <v>426</v>
      </c>
      <c r="CI37" s="2608">
        <v>290</v>
      </c>
      <c r="CJ37" s="2608">
        <v>418</v>
      </c>
      <c r="CK37" s="2608">
        <v>601</v>
      </c>
      <c r="CL37" s="2608">
        <v>1258</v>
      </c>
      <c r="CM37" s="2608">
        <v>2413</v>
      </c>
      <c r="CN37" s="2608">
        <v>3189</v>
      </c>
      <c r="CO37" s="4488">
        <v>1032</v>
      </c>
      <c r="CP37" s="2609"/>
      <c r="CQ37" s="3"/>
      <c r="CR37" s="3"/>
      <c r="CS37" s="3"/>
      <c r="CT37" s="3"/>
      <c r="CU37" s="3"/>
      <c r="CV37" s="3"/>
      <c r="CW37" s="3"/>
      <c r="CX37" s="3"/>
      <c r="CY37" s="3"/>
      <c r="CZ37" s="3"/>
      <c r="DA37" s="3"/>
      <c r="DB37" s="3"/>
      <c r="DC37" s="3"/>
    </row>
    <row r="38" spans="1:107" ht="30">
      <c r="A38" s="3"/>
      <c r="B38" s="4458"/>
      <c r="C38" s="1410"/>
      <c r="D38" s="1410"/>
      <c r="E38" s="1410"/>
      <c r="F38" s="1410"/>
      <c r="G38" s="1410"/>
      <c r="H38" s="2597"/>
      <c r="I38" s="2613"/>
      <c r="J38" s="641"/>
      <c r="K38" s="641"/>
      <c r="L38" s="4458" t="s">
        <v>2980</v>
      </c>
      <c r="M38" s="615">
        <v>1484</v>
      </c>
      <c r="N38" s="2404">
        <v>1018</v>
      </c>
      <c r="O38" s="2404">
        <v>803</v>
      </c>
      <c r="P38" s="2404">
        <v>831</v>
      </c>
      <c r="Q38" s="2404">
        <v>981</v>
      </c>
      <c r="R38" s="2597">
        <v>1001</v>
      </c>
      <c r="S38" s="2613"/>
      <c r="T38" s="160"/>
      <c r="U38" s="2609"/>
      <c r="V38" s="4458"/>
      <c r="W38" s="1410"/>
      <c r="X38" s="2597"/>
      <c r="Y38" s="2404"/>
      <c r="Z38" s="2404"/>
      <c r="AA38" s="1410"/>
      <c r="AB38" s="2597"/>
      <c r="AC38" s="2613"/>
      <c r="AD38" s="582"/>
      <c r="AE38" s="2609"/>
      <c r="AF38" s="4458" t="s">
        <v>2980</v>
      </c>
      <c r="AG38" s="4472">
        <v>1169</v>
      </c>
      <c r="AH38" s="4378">
        <v>1433</v>
      </c>
      <c r="AI38" s="4472">
        <v>1558</v>
      </c>
      <c r="AJ38" s="4472">
        <v>1465</v>
      </c>
      <c r="AK38" s="4486">
        <v>1273</v>
      </c>
      <c r="AL38" s="4378">
        <v>1494</v>
      </c>
      <c r="AM38" s="2613"/>
      <c r="AN38" s="160"/>
      <c r="AO38" s="2609"/>
      <c r="AP38" s="4458"/>
      <c r="AQ38" s="616"/>
      <c r="AR38" s="2597"/>
      <c r="AS38" s="2597"/>
      <c r="AT38" s="2597"/>
      <c r="AU38" s="2404"/>
      <c r="AV38" s="2404"/>
      <c r="AW38" s="582"/>
      <c r="AX38" s="2613"/>
      <c r="AY38" s="160"/>
      <c r="AZ38" s="2609"/>
      <c r="BA38" s="4493" t="s">
        <v>2980</v>
      </c>
      <c r="BB38" s="2404">
        <v>1288</v>
      </c>
      <c r="BC38" s="2404">
        <v>1189</v>
      </c>
      <c r="BD38" s="2404">
        <v>1373</v>
      </c>
      <c r="BE38" s="2597">
        <v>1441</v>
      </c>
      <c r="BF38" s="2404">
        <v>1813</v>
      </c>
      <c r="BG38" s="2597">
        <v>1645</v>
      </c>
      <c r="BH38" s="1969">
        <v>1490</v>
      </c>
      <c r="BI38" s="3"/>
      <c r="BJ38" s="3"/>
      <c r="BK38" s="4458"/>
      <c r="BL38" s="2597"/>
      <c r="BM38" s="2404"/>
      <c r="BN38" s="2404"/>
      <c r="BO38" s="582"/>
      <c r="BP38" s="2597"/>
      <c r="BQ38" s="2597"/>
      <c r="BR38" s="2597"/>
      <c r="BS38" s="2597"/>
      <c r="BT38" s="2597"/>
      <c r="BU38" s="2597"/>
      <c r="BV38" s="2597"/>
      <c r="BW38" s="2597"/>
      <c r="BX38" s="4378"/>
      <c r="BY38" s="2613"/>
      <c r="BZ38" s="160"/>
      <c r="CA38" s="641"/>
      <c r="CB38" s="4493" t="s">
        <v>2980</v>
      </c>
      <c r="CC38" s="2615">
        <v>2500</v>
      </c>
      <c r="CD38" s="2404">
        <v>2904</v>
      </c>
      <c r="CE38" s="2404">
        <v>3622</v>
      </c>
      <c r="CF38" s="582">
        <v>4004</v>
      </c>
      <c r="CG38" s="2597">
        <v>4768</v>
      </c>
      <c r="CH38" s="2597">
        <v>5854</v>
      </c>
      <c r="CI38" s="2597">
        <v>5261</v>
      </c>
      <c r="CJ38" s="2597">
        <v>5365</v>
      </c>
      <c r="CK38" s="2597">
        <v>6615</v>
      </c>
      <c r="CL38" s="2597">
        <v>6652</v>
      </c>
      <c r="CM38" s="2597">
        <v>6540</v>
      </c>
      <c r="CN38" s="2597">
        <v>6415</v>
      </c>
      <c r="CO38" s="4378">
        <v>5481</v>
      </c>
      <c r="CP38" s="2613"/>
      <c r="CQ38" s="3"/>
      <c r="CR38" s="3"/>
      <c r="CS38" s="3"/>
      <c r="CT38" s="3"/>
      <c r="CU38" s="3"/>
      <c r="CV38" s="3"/>
      <c r="CW38" s="3"/>
      <c r="CX38" s="3"/>
      <c r="CY38" s="3"/>
      <c r="CZ38" s="3"/>
      <c r="DA38" s="3"/>
      <c r="DB38" s="3"/>
      <c r="DC38" s="3"/>
    </row>
    <row r="39" spans="1:107" ht="45">
      <c r="A39" s="3"/>
      <c r="B39" s="4461" t="s">
        <v>2945</v>
      </c>
      <c r="C39" s="1962">
        <v>35642</v>
      </c>
      <c r="D39" s="1962">
        <v>26206</v>
      </c>
      <c r="E39" s="1962">
        <v>20615</v>
      </c>
      <c r="F39" s="1962">
        <v>24431.599999999999</v>
      </c>
      <c r="G39" s="1962">
        <v>24973</v>
      </c>
      <c r="H39" s="2608">
        <v>21870</v>
      </c>
      <c r="I39" s="2609"/>
      <c r="J39" s="641"/>
      <c r="K39" s="641"/>
      <c r="L39" s="4459" t="s">
        <v>2981</v>
      </c>
      <c r="M39" s="644">
        <v>2280</v>
      </c>
      <c r="N39" s="2416">
        <v>1586</v>
      </c>
      <c r="O39" s="2416">
        <v>1216</v>
      </c>
      <c r="P39" s="2416">
        <v>1138</v>
      </c>
      <c r="Q39" s="2416">
        <v>1207</v>
      </c>
      <c r="R39" s="2608">
        <v>1017</v>
      </c>
      <c r="S39" s="2609"/>
      <c r="T39" s="160"/>
      <c r="U39" s="2609"/>
      <c r="V39" s="4461" t="s">
        <v>2945</v>
      </c>
      <c r="W39" s="1962">
        <v>24154</v>
      </c>
      <c r="X39" s="2608">
        <v>26575</v>
      </c>
      <c r="Y39" s="2416">
        <v>30203</v>
      </c>
      <c r="Z39" s="2416">
        <v>24974.6</v>
      </c>
      <c r="AA39" s="1962">
        <v>19535</v>
      </c>
      <c r="AB39" s="2608">
        <v>21437</v>
      </c>
      <c r="AC39" s="2609"/>
      <c r="AD39" s="641"/>
      <c r="AE39" s="2609"/>
      <c r="AF39" s="4459" t="s">
        <v>2981</v>
      </c>
      <c r="AG39" s="4487">
        <v>984</v>
      </c>
      <c r="AH39" s="4488">
        <v>1385</v>
      </c>
      <c r="AI39" s="4487">
        <v>1448</v>
      </c>
      <c r="AJ39" s="4487">
        <v>1229</v>
      </c>
      <c r="AK39" s="4489">
        <v>1323</v>
      </c>
      <c r="AL39" s="4488">
        <v>1551</v>
      </c>
      <c r="AM39" s="2609"/>
      <c r="AN39" s="160"/>
      <c r="AO39" s="2609"/>
      <c r="AP39" s="4461" t="s">
        <v>2945</v>
      </c>
      <c r="AQ39" s="643">
        <v>19526</v>
      </c>
      <c r="AR39" s="2608">
        <v>19423</v>
      </c>
      <c r="AS39" s="2608">
        <v>23863</v>
      </c>
      <c r="AT39" s="2608">
        <v>23277</v>
      </c>
      <c r="AU39" s="2418">
        <v>26711</v>
      </c>
      <c r="AV39" s="2418">
        <v>28386</v>
      </c>
      <c r="AW39" s="641">
        <v>30813</v>
      </c>
      <c r="AX39" s="2609"/>
      <c r="AY39" s="160"/>
      <c r="AZ39" s="2609"/>
      <c r="BA39" s="4459" t="s">
        <v>2981</v>
      </c>
      <c r="BB39" s="2416">
        <v>1414</v>
      </c>
      <c r="BC39" s="2416">
        <v>1415</v>
      </c>
      <c r="BD39" s="2416">
        <v>1813</v>
      </c>
      <c r="BE39" s="2608">
        <v>1962</v>
      </c>
      <c r="BF39" s="2416">
        <v>1607</v>
      </c>
      <c r="BG39" s="2608">
        <v>1666</v>
      </c>
      <c r="BH39" s="2614">
        <v>1540</v>
      </c>
      <c r="BI39" s="3"/>
      <c r="BJ39" s="3"/>
      <c r="BK39" s="4461" t="s">
        <v>2945</v>
      </c>
      <c r="BL39" s="2608">
        <v>41296</v>
      </c>
      <c r="BM39" s="2416">
        <v>46810</v>
      </c>
      <c r="BN39" s="2416">
        <v>59852</v>
      </c>
      <c r="BO39" s="641">
        <v>74401</v>
      </c>
      <c r="BP39" s="2608">
        <v>101940</v>
      </c>
      <c r="BQ39" s="2608">
        <v>136342</v>
      </c>
      <c r="BR39" s="2608">
        <v>111492</v>
      </c>
      <c r="BS39" s="2608">
        <v>126340</v>
      </c>
      <c r="BT39" s="2608">
        <v>161858</v>
      </c>
      <c r="BU39" s="2608">
        <v>198437</v>
      </c>
      <c r="BV39" s="2608">
        <v>207924</v>
      </c>
      <c r="BW39" s="2608">
        <v>218830</v>
      </c>
      <c r="BX39" s="4488">
        <v>227280</v>
      </c>
      <c r="BY39" s="2609"/>
      <c r="BZ39" s="160"/>
      <c r="CA39" s="641"/>
      <c r="CB39" s="4459" t="s">
        <v>2981</v>
      </c>
      <c r="CC39" s="2611">
        <v>2003</v>
      </c>
      <c r="CD39" s="2416">
        <v>2336</v>
      </c>
      <c r="CE39" s="2416">
        <v>2510</v>
      </c>
      <c r="CF39" s="641">
        <v>2880</v>
      </c>
      <c r="CG39" s="2608">
        <v>4429</v>
      </c>
      <c r="CH39" s="2608">
        <v>5064</v>
      </c>
      <c r="CI39" s="2608">
        <v>4623</v>
      </c>
      <c r="CJ39" s="2608">
        <v>4735</v>
      </c>
      <c r="CK39" s="2608">
        <v>5655</v>
      </c>
      <c r="CL39" s="2608">
        <v>6984</v>
      </c>
      <c r="CM39" s="2608">
        <v>7877</v>
      </c>
      <c r="CN39" s="2608">
        <v>8536</v>
      </c>
      <c r="CO39" s="4488">
        <v>9587</v>
      </c>
      <c r="CP39" s="2609"/>
      <c r="CQ39" s="3"/>
      <c r="CR39" s="3"/>
      <c r="CS39" s="3"/>
      <c r="CT39" s="3"/>
      <c r="CU39" s="3"/>
      <c r="CV39" s="3"/>
      <c r="CW39" s="3"/>
      <c r="CX39" s="3"/>
      <c r="CY39" s="3"/>
      <c r="CZ39" s="3"/>
      <c r="DA39" s="3"/>
      <c r="DB39" s="3"/>
      <c r="DC39" s="3"/>
    </row>
    <row r="40" spans="1:107" ht="30">
      <c r="A40" s="3"/>
      <c r="B40" s="4458" t="s">
        <v>2930</v>
      </c>
      <c r="C40" s="1410"/>
      <c r="D40" s="1410"/>
      <c r="E40" s="1410"/>
      <c r="F40" s="1410"/>
      <c r="G40" s="1410"/>
      <c r="H40" s="2597"/>
      <c r="I40" s="2613"/>
      <c r="J40" s="641"/>
      <c r="K40" s="641"/>
      <c r="L40" s="4458" t="s">
        <v>2982</v>
      </c>
      <c r="M40" s="615">
        <v>824</v>
      </c>
      <c r="N40" s="2404">
        <v>743</v>
      </c>
      <c r="O40" s="2404">
        <v>568</v>
      </c>
      <c r="P40" s="2404">
        <v>385</v>
      </c>
      <c r="Q40" s="2404">
        <v>620</v>
      </c>
      <c r="R40" s="2597">
        <v>321</v>
      </c>
      <c r="S40" s="2613"/>
      <c r="T40" s="160"/>
      <c r="U40" s="2609"/>
      <c r="V40" s="4458" t="s">
        <v>2930</v>
      </c>
      <c r="W40" s="1410"/>
      <c r="X40" s="2597"/>
      <c r="Y40" s="2404"/>
      <c r="Z40" s="2404"/>
      <c r="AA40" s="1410"/>
      <c r="AB40" s="2597"/>
      <c r="AC40" s="2613"/>
      <c r="AD40" s="582"/>
      <c r="AE40" s="2609"/>
      <c r="AF40" s="4458" t="s">
        <v>2982</v>
      </c>
      <c r="AG40" s="4472">
        <v>439</v>
      </c>
      <c r="AH40" s="4378">
        <v>742</v>
      </c>
      <c r="AI40" s="4472">
        <v>860</v>
      </c>
      <c r="AJ40" s="4472">
        <v>662</v>
      </c>
      <c r="AK40" s="4486">
        <v>496</v>
      </c>
      <c r="AL40" s="4378">
        <v>542</v>
      </c>
      <c r="AM40" s="2613"/>
      <c r="AN40" s="160"/>
      <c r="AO40" s="2609"/>
      <c r="AP40" s="4458" t="s">
        <v>2930</v>
      </c>
      <c r="AQ40" s="616"/>
      <c r="AR40" s="2597"/>
      <c r="AS40" s="2597"/>
      <c r="AT40" s="2597"/>
      <c r="AU40" s="2404"/>
      <c r="AV40" s="2404"/>
      <c r="AW40" s="582"/>
      <c r="AX40" s="2613"/>
      <c r="AY40" s="160"/>
      <c r="AZ40" s="2609"/>
      <c r="BA40" s="4458" t="s">
        <v>2982</v>
      </c>
      <c r="BB40" s="2404">
        <v>554</v>
      </c>
      <c r="BC40" s="2404">
        <v>464</v>
      </c>
      <c r="BD40" s="2404">
        <v>602</v>
      </c>
      <c r="BE40" s="2597">
        <v>627</v>
      </c>
      <c r="BF40" s="2404">
        <v>493</v>
      </c>
      <c r="BG40" s="2597">
        <v>488</v>
      </c>
      <c r="BH40" s="1443">
        <v>642</v>
      </c>
      <c r="BI40" s="3"/>
      <c r="BJ40" s="3"/>
      <c r="BK40" s="4458" t="s">
        <v>2930</v>
      </c>
      <c r="BL40" s="2597"/>
      <c r="BM40" s="2404"/>
      <c r="BN40" s="2404"/>
      <c r="BO40" s="582"/>
      <c r="BP40" s="2597"/>
      <c r="BQ40" s="2597"/>
      <c r="BR40" s="2597"/>
      <c r="BS40" s="2597"/>
      <c r="BT40" s="2597"/>
      <c r="BU40" s="2597"/>
      <c r="BV40" s="2597"/>
      <c r="BW40" s="2597"/>
      <c r="BX40" s="4378"/>
      <c r="BY40" s="2613"/>
      <c r="BZ40" s="160"/>
      <c r="CA40" s="641"/>
      <c r="CB40" s="4458" t="s">
        <v>2982</v>
      </c>
      <c r="CC40" s="2597">
        <v>1402</v>
      </c>
      <c r="CD40" s="2404">
        <v>1187</v>
      </c>
      <c r="CE40" s="2404">
        <v>1707</v>
      </c>
      <c r="CF40" s="582">
        <v>2463</v>
      </c>
      <c r="CG40" s="2597">
        <v>3159</v>
      </c>
      <c r="CH40" s="2597">
        <v>4227</v>
      </c>
      <c r="CI40" s="2597">
        <v>4397</v>
      </c>
      <c r="CJ40" s="2597">
        <v>2887</v>
      </c>
      <c r="CK40" s="2597">
        <v>4800</v>
      </c>
      <c r="CL40" s="2597">
        <v>4689</v>
      </c>
      <c r="CM40" s="2597">
        <v>5302</v>
      </c>
      <c r="CN40" s="2597">
        <v>6055</v>
      </c>
      <c r="CO40" s="4378">
        <v>6249</v>
      </c>
      <c r="CP40" s="2613"/>
      <c r="CQ40" s="3"/>
      <c r="CR40" s="3"/>
      <c r="CS40" s="3"/>
      <c r="CT40" s="3"/>
      <c r="CU40" s="3"/>
      <c r="CV40" s="3"/>
      <c r="CW40" s="3"/>
      <c r="CX40" s="3"/>
      <c r="CY40" s="3"/>
      <c r="CZ40" s="3"/>
      <c r="DA40" s="3"/>
      <c r="DB40" s="3"/>
      <c r="DC40" s="3"/>
    </row>
    <row r="41" spans="1:107" ht="30">
      <c r="A41" s="3"/>
      <c r="B41" s="4459" t="s">
        <v>2946</v>
      </c>
      <c r="C41" s="1962">
        <v>23568</v>
      </c>
      <c r="D41" s="1962">
        <v>16221</v>
      </c>
      <c r="E41" s="1962">
        <v>11131</v>
      </c>
      <c r="F41" s="1962">
        <v>12996</v>
      </c>
      <c r="G41" s="1962">
        <v>13045</v>
      </c>
      <c r="H41" s="2608">
        <v>11288</v>
      </c>
      <c r="I41" s="2609"/>
      <c r="J41" s="641"/>
      <c r="K41" s="641"/>
      <c r="L41" s="4459" t="s">
        <v>2983</v>
      </c>
      <c r="M41" s="644" t="s">
        <v>469</v>
      </c>
      <c r="N41" s="2416" t="s">
        <v>469</v>
      </c>
      <c r="O41" s="2416" t="s">
        <v>469</v>
      </c>
      <c r="P41" s="2416" t="s">
        <v>469</v>
      </c>
      <c r="Q41" s="2416" t="s">
        <v>469</v>
      </c>
      <c r="R41" s="2608" t="s">
        <v>469</v>
      </c>
      <c r="S41" s="2609"/>
      <c r="T41" s="160"/>
      <c r="U41" s="2609"/>
      <c r="V41" s="4459" t="s">
        <v>2946</v>
      </c>
      <c r="W41" s="1962">
        <v>13815</v>
      </c>
      <c r="X41" s="2608">
        <v>14915</v>
      </c>
      <c r="Y41" s="2416">
        <v>17591</v>
      </c>
      <c r="Z41" s="2416">
        <v>13326</v>
      </c>
      <c r="AA41" s="1962">
        <v>10270</v>
      </c>
      <c r="AB41" s="2608">
        <v>9311.6</v>
      </c>
      <c r="AC41" s="2609"/>
      <c r="AD41" s="641"/>
      <c r="AE41" s="2609"/>
      <c r="AF41" s="4459" t="s">
        <v>2983</v>
      </c>
      <c r="AG41" s="4487" t="s">
        <v>469</v>
      </c>
      <c r="AH41" s="4488" t="s">
        <v>469</v>
      </c>
      <c r="AI41" s="4487" t="s">
        <v>469</v>
      </c>
      <c r="AJ41" s="4487" t="s">
        <v>469</v>
      </c>
      <c r="AK41" s="4489" t="s">
        <v>469</v>
      </c>
      <c r="AL41" s="4488">
        <v>458</v>
      </c>
      <c r="AM41" s="2609"/>
      <c r="AN41" s="160"/>
      <c r="AO41" s="2609"/>
      <c r="AP41" s="4459" t="s">
        <v>2946</v>
      </c>
      <c r="AQ41" s="643">
        <v>7314</v>
      </c>
      <c r="AR41" s="2608">
        <v>7123</v>
      </c>
      <c r="AS41" s="2608">
        <v>9666</v>
      </c>
      <c r="AT41" s="2608">
        <v>9650</v>
      </c>
      <c r="AU41" s="2416">
        <v>11837</v>
      </c>
      <c r="AV41" s="2416">
        <v>13042</v>
      </c>
      <c r="AW41" s="641">
        <v>13405</v>
      </c>
      <c r="AX41" s="2609"/>
      <c r="AY41" s="160"/>
      <c r="AZ41" s="2609"/>
      <c r="BA41" s="4459" t="s">
        <v>2983</v>
      </c>
      <c r="BB41" s="2416">
        <v>532</v>
      </c>
      <c r="BC41" s="2416">
        <v>313</v>
      </c>
      <c r="BD41" s="2416">
        <v>453</v>
      </c>
      <c r="BE41" s="2608">
        <v>539</v>
      </c>
      <c r="BF41" s="2416">
        <v>612</v>
      </c>
      <c r="BG41" s="2608">
        <v>869</v>
      </c>
      <c r="BH41" s="2614">
        <v>1280</v>
      </c>
      <c r="BI41" s="3"/>
      <c r="BJ41" s="3"/>
      <c r="BK41" s="4459" t="s">
        <v>2946</v>
      </c>
      <c r="BL41" s="2608">
        <v>16797</v>
      </c>
      <c r="BM41" s="2416">
        <v>17555</v>
      </c>
      <c r="BN41" s="2416">
        <v>20093</v>
      </c>
      <c r="BO41" s="641">
        <v>21146</v>
      </c>
      <c r="BP41" s="2608">
        <v>29563</v>
      </c>
      <c r="BQ41" s="2608">
        <v>35251</v>
      </c>
      <c r="BR41" s="2608">
        <v>27142</v>
      </c>
      <c r="BS41" s="2608">
        <v>29957</v>
      </c>
      <c r="BT41" s="2608">
        <v>31065</v>
      </c>
      <c r="BU41" s="2608">
        <v>38989</v>
      </c>
      <c r="BV41" s="2608">
        <v>35153</v>
      </c>
      <c r="BW41" s="2608">
        <v>37306</v>
      </c>
      <c r="BX41" s="4488">
        <v>37286</v>
      </c>
      <c r="BY41" s="2609"/>
      <c r="BZ41" s="160"/>
      <c r="CA41" s="641"/>
      <c r="CB41" s="4459" t="s">
        <v>2983</v>
      </c>
      <c r="CC41" s="2608">
        <v>1758</v>
      </c>
      <c r="CD41" s="2416">
        <v>1194</v>
      </c>
      <c r="CE41" s="2416">
        <v>3870</v>
      </c>
      <c r="CF41" s="641">
        <v>4396</v>
      </c>
      <c r="CG41" s="2608">
        <v>4818</v>
      </c>
      <c r="CH41" s="2608">
        <v>4533</v>
      </c>
      <c r="CI41" s="2608">
        <v>2583</v>
      </c>
      <c r="CJ41" s="2608">
        <v>1671</v>
      </c>
      <c r="CK41" s="2608">
        <v>2291</v>
      </c>
      <c r="CL41" s="2608">
        <v>2518</v>
      </c>
      <c r="CM41" s="2608">
        <v>2588</v>
      </c>
      <c r="CN41" s="2608">
        <v>3433</v>
      </c>
      <c r="CO41" s="4488">
        <v>2902</v>
      </c>
      <c r="CP41" s="2609"/>
      <c r="CQ41" s="3"/>
      <c r="CR41" s="3"/>
      <c r="CS41" s="3"/>
      <c r="CT41" s="3"/>
      <c r="CU41" s="3"/>
      <c r="CV41" s="3"/>
      <c r="CW41" s="3"/>
      <c r="CX41" s="3"/>
      <c r="CY41" s="3"/>
      <c r="CZ41" s="3"/>
      <c r="DA41" s="3"/>
      <c r="DB41" s="3"/>
      <c r="DC41" s="3"/>
    </row>
    <row r="42" spans="1:107" ht="30">
      <c r="A42" s="3"/>
      <c r="B42" s="4458" t="s">
        <v>2947</v>
      </c>
      <c r="C42" s="1410">
        <v>997</v>
      </c>
      <c r="D42" s="1410">
        <v>905</v>
      </c>
      <c r="E42" s="1410">
        <v>794.6</v>
      </c>
      <c r="F42" s="1410">
        <v>861</v>
      </c>
      <c r="G42" s="1410">
        <v>845</v>
      </c>
      <c r="H42" s="2597">
        <v>1014</v>
      </c>
      <c r="I42" s="2613"/>
      <c r="J42" s="641"/>
      <c r="K42" s="641"/>
      <c r="L42" s="4460"/>
      <c r="M42" s="615"/>
      <c r="N42" s="2404"/>
      <c r="O42" s="2404"/>
      <c r="P42" s="2404"/>
      <c r="Q42" s="2404"/>
      <c r="R42" s="2597"/>
      <c r="S42" s="2613"/>
      <c r="T42" s="160"/>
      <c r="U42" s="2609"/>
      <c r="V42" s="4458" t="s">
        <v>2947</v>
      </c>
      <c r="W42" s="1410">
        <v>1027</v>
      </c>
      <c r="X42" s="2597">
        <v>1097</v>
      </c>
      <c r="Y42" s="2404">
        <v>1539</v>
      </c>
      <c r="Z42" s="2404">
        <v>1928</v>
      </c>
      <c r="AA42" s="1410">
        <v>1578</v>
      </c>
      <c r="AB42" s="2597">
        <v>1909</v>
      </c>
      <c r="AC42" s="2613"/>
      <c r="AD42" s="582"/>
      <c r="AE42" s="2609"/>
      <c r="AF42" s="4460"/>
      <c r="AG42" s="4472"/>
      <c r="AH42" s="4378"/>
      <c r="AI42" s="4472"/>
      <c r="AJ42" s="4472"/>
      <c r="AK42" s="4486"/>
      <c r="AL42" s="4378"/>
      <c r="AM42" s="2613"/>
      <c r="AN42" s="160"/>
      <c r="AO42" s="2609"/>
      <c r="AP42" s="4458" t="s">
        <v>2947</v>
      </c>
      <c r="AQ42" s="645">
        <v>2241</v>
      </c>
      <c r="AR42" s="2597">
        <v>2584</v>
      </c>
      <c r="AS42" s="2597">
        <v>3058</v>
      </c>
      <c r="AT42" s="2597">
        <v>2770</v>
      </c>
      <c r="AU42" s="2404">
        <v>3132</v>
      </c>
      <c r="AV42" s="2404">
        <v>2811</v>
      </c>
      <c r="AW42" s="582">
        <v>3307</v>
      </c>
      <c r="AX42" s="2613"/>
      <c r="AY42" s="160"/>
      <c r="AZ42" s="2609"/>
      <c r="BA42" s="4460"/>
      <c r="BB42" s="2404"/>
      <c r="BC42" s="2404"/>
      <c r="BD42" s="2404"/>
      <c r="BE42" s="2597"/>
      <c r="BF42" s="2404"/>
      <c r="BG42" s="2597"/>
      <c r="BH42" s="1969"/>
      <c r="BI42" s="3"/>
      <c r="BJ42" s="3"/>
      <c r="BK42" s="4458" t="s">
        <v>2947</v>
      </c>
      <c r="BL42" s="2597">
        <v>4589</v>
      </c>
      <c r="BM42" s="2404">
        <v>5622</v>
      </c>
      <c r="BN42" s="2404">
        <v>6884</v>
      </c>
      <c r="BO42" s="582">
        <v>9864</v>
      </c>
      <c r="BP42" s="2597">
        <v>11529</v>
      </c>
      <c r="BQ42" s="2597">
        <v>18012</v>
      </c>
      <c r="BR42" s="2597">
        <v>13095</v>
      </c>
      <c r="BS42" s="2597">
        <v>15116</v>
      </c>
      <c r="BT42" s="2597">
        <v>16191</v>
      </c>
      <c r="BU42" s="2597">
        <v>19581</v>
      </c>
      <c r="BV42" s="2597">
        <v>21822</v>
      </c>
      <c r="BW42" s="2597">
        <v>23509</v>
      </c>
      <c r="BX42" s="4378">
        <v>22532</v>
      </c>
      <c r="BY42" s="2613"/>
      <c r="BZ42" s="160"/>
      <c r="CA42" s="641"/>
      <c r="CB42" s="4460"/>
      <c r="CC42" s="2597"/>
      <c r="CD42" s="2404"/>
      <c r="CE42" s="2404"/>
      <c r="CF42" s="582"/>
      <c r="CG42" s="2597"/>
      <c r="CH42" s="2597"/>
      <c r="CI42" s="2597"/>
      <c r="CJ42" s="2597"/>
      <c r="CK42" s="2597"/>
      <c r="CL42" s="2597"/>
      <c r="CM42" s="2597"/>
      <c r="CN42" s="2597"/>
      <c r="CO42" s="4378"/>
      <c r="CP42" s="2613"/>
      <c r="CQ42" s="3"/>
      <c r="CR42" s="3"/>
      <c r="CS42" s="3"/>
      <c r="CT42" s="3"/>
      <c r="CU42" s="3"/>
      <c r="CV42" s="3"/>
      <c r="CW42" s="3"/>
      <c r="CX42" s="3"/>
      <c r="CY42" s="3"/>
      <c r="CZ42" s="3"/>
      <c r="DA42" s="3"/>
      <c r="DB42" s="3"/>
      <c r="DC42" s="3"/>
    </row>
    <row r="43" spans="1:107" ht="30">
      <c r="A43" s="3"/>
      <c r="B43" s="4459" t="s">
        <v>2948</v>
      </c>
      <c r="C43" s="1962">
        <v>800</v>
      </c>
      <c r="D43" s="1962">
        <v>634.6</v>
      </c>
      <c r="E43" s="1962">
        <v>656</v>
      </c>
      <c r="F43" s="1962">
        <v>966</v>
      </c>
      <c r="G43" s="1962">
        <v>1163</v>
      </c>
      <c r="H43" s="2608">
        <v>1100</v>
      </c>
      <c r="I43" s="2609"/>
      <c r="J43" s="641"/>
      <c r="K43" s="641"/>
      <c r="L43" s="4461" t="s">
        <v>2984</v>
      </c>
      <c r="M43" s="644">
        <v>8763</v>
      </c>
      <c r="N43" s="2416">
        <v>6661.6</v>
      </c>
      <c r="O43" s="2416">
        <v>3830</v>
      </c>
      <c r="P43" s="2416">
        <v>4260</v>
      </c>
      <c r="Q43" s="2416">
        <v>5226</v>
      </c>
      <c r="R43" s="2608">
        <v>6753</v>
      </c>
      <c r="S43" s="2609"/>
      <c r="T43" s="160"/>
      <c r="U43" s="2609"/>
      <c r="V43" s="4459" t="s">
        <v>2948</v>
      </c>
      <c r="W43" s="1962">
        <v>1021</v>
      </c>
      <c r="X43" s="2608">
        <v>1182</v>
      </c>
      <c r="Y43" s="2416">
        <v>1223</v>
      </c>
      <c r="Z43" s="2416">
        <v>1037</v>
      </c>
      <c r="AA43" s="1962">
        <v>765</v>
      </c>
      <c r="AB43" s="2608">
        <v>1070</v>
      </c>
      <c r="AC43" s="2609"/>
      <c r="AD43" s="641"/>
      <c r="AE43" s="2609"/>
      <c r="AF43" s="4461" t="s">
        <v>2984</v>
      </c>
      <c r="AG43" s="4487">
        <v>9020</v>
      </c>
      <c r="AH43" s="4488">
        <v>9176</v>
      </c>
      <c r="AI43" s="4487">
        <v>9482.6</v>
      </c>
      <c r="AJ43" s="4487">
        <v>7135</v>
      </c>
      <c r="AK43" s="4489">
        <v>6451</v>
      </c>
      <c r="AL43" s="4488">
        <v>6962</v>
      </c>
      <c r="AM43" s="2609"/>
      <c r="AN43" s="160"/>
      <c r="AO43" s="2609"/>
      <c r="AP43" s="4459" t="s">
        <v>2948</v>
      </c>
      <c r="AQ43" s="643">
        <v>1219</v>
      </c>
      <c r="AR43" s="2608">
        <v>1019</v>
      </c>
      <c r="AS43" s="2608">
        <v>937</v>
      </c>
      <c r="AT43" s="2608">
        <v>949</v>
      </c>
      <c r="AU43" s="2416">
        <v>996</v>
      </c>
      <c r="AV43" s="2416">
        <v>1110</v>
      </c>
      <c r="AW43" s="641">
        <v>1222</v>
      </c>
      <c r="AX43" s="2609"/>
      <c r="AY43" s="160"/>
      <c r="AZ43" s="2609"/>
      <c r="BA43" s="4461" t="s">
        <v>2984</v>
      </c>
      <c r="BB43" s="2416">
        <v>6486</v>
      </c>
      <c r="BC43" s="2416">
        <v>7661</v>
      </c>
      <c r="BD43" s="2416">
        <v>6278</v>
      </c>
      <c r="BE43" s="2608">
        <v>5068</v>
      </c>
      <c r="BF43" s="2416">
        <v>5411</v>
      </c>
      <c r="BG43" s="2608">
        <v>4918</v>
      </c>
      <c r="BH43" s="2614">
        <v>4809</v>
      </c>
      <c r="BI43" s="3"/>
      <c r="BJ43" s="3"/>
      <c r="BK43" s="4459" t="s">
        <v>2948</v>
      </c>
      <c r="BL43" s="2608">
        <v>1651</v>
      </c>
      <c r="BM43" s="2416">
        <v>2179</v>
      </c>
      <c r="BN43" s="2416">
        <v>3817</v>
      </c>
      <c r="BO43" s="641">
        <v>4946</v>
      </c>
      <c r="BP43" s="2608">
        <v>5582</v>
      </c>
      <c r="BQ43" s="2608">
        <v>7832</v>
      </c>
      <c r="BR43" s="2608">
        <v>7764</v>
      </c>
      <c r="BS43" s="2608">
        <v>8753</v>
      </c>
      <c r="BT43" s="2608">
        <v>10149</v>
      </c>
      <c r="BU43" s="2608">
        <v>12707</v>
      </c>
      <c r="BV43" s="2608">
        <v>13508</v>
      </c>
      <c r="BW43" s="2608">
        <v>13907</v>
      </c>
      <c r="BX43" s="4488">
        <v>14059</v>
      </c>
      <c r="BY43" s="2609"/>
      <c r="BZ43" s="160"/>
      <c r="CA43" s="641"/>
      <c r="CB43" s="4461" t="s">
        <v>2984</v>
      </c>
      <c r="CC43" s="2608">
        <v>7059</v>
      </c>
      <c r="CD43" s="2416">
        <v>6882</v>
      </c>
      <c r="CE43" s="2416">
        <v>10594</v>
      </c>
      <c r="CF43" s="641">
        <v>12707</v>
      </c>
      <c r="CG43" s="2608">
        <v>12586</v>
      </c>
      <c r="CH43" s="2608">
        <v>18209</v>
      </c>
      <c r="CI43" s="2608">
        <v>12667</v>
      </c>
      <c r="CJ43" s="2608">
        <v>16706</v>
      </c>
      <c r="CK43" s="2608">
        <v>21772</v>
      </c>
      <c r="CL43" s="2608">
        <v>25930</v>
      </c>
      <c r="CM43" s="2608">
        <v>30584</v>
      </c>
      <c r="CN43" s="2608">
        <v>30523</v>
      </c>
      <c r="CO43" s="4488">
        <v>24542</v>
      </c>
      <c r="CP43" s="2609"/>
      <c r="CQ43" s="3"/>
      <c r="CR43" s="3"/>
      <c r="CS43" s="3"/>
      <c r="CT43" s="3"/>
      <c r="CU43" s="3"/>
      <c r="CV43" s="3"/>
      <c r="CW43" s="3"/>
      <c r="CX43" s="3"/>
      <c r="CY43" s="3"/>
      <c r="CZ43" s="3"/>
      <c r="DA43" s="3"/>
      <c r="DB43" s="3"/>
      <c r="DC43" s="3"/>
    </row>
    <row r="44" spans="1:107" ht="30">
      <c r="A44" s="3"/>
      <c r="B44" s="4458" t="s">
        <v>2949</v>
      </c>
      <c r="C44" s="1410">
        <v>1312.6</v>
      </c>
      <c r="D44" s="1410">
        <v>916</v>
      </c>
      <c r="E44" s="1410">
        <v>763</v>
      </c>
      <c r="F44" s="1410">
        <v>754</v>
      </c>
      <c r="G44" s="1410">
        <v>826</v>
      </c>
      <c r="H44" s="2597">
        <v>637</v>
      </c>
      <c r="I44" s="2613"/>
      <c r="J44" s="641"/>
      <c r="K44" s="641"/>
      <c r="L44" s="4462" t="s">
        <v>2930</v>
      </c>
      <c r="M44" s="615"/>
      <c r="N44" s="2404"/>
      <c r="O44" s="2404"/>
      <c r="P44" s="2404"/>
      <c r="Q44" s="2404"/>
      <c r="R44" s="2597"/>
      <c r="S44" s="2613"/>
      <c r="T44" s="160"/>
      <c r="U44" s="2609"/>
      <c r="V44" s="4458" t="s">
        <v>2949</v>
      </c>
      <c r="W44" s="1410">
        <v>709</v>
      </c>
      <c r="X44" s="2597">
        <v>850</v>
      </c>
      <c r="Y44" s="2404">
        <v>851</v>
      </c>
      <c r="Z44" s="2404">
        <v>606</v>
      </c>
      <c r="AA44" s="1410">
        <v>419</v>
      </c>
      <c r="AB44" s="2597">
        <v>495</v>
      </c>
      <c r="AC44" s="2613"/>
      <c r="AD44" s="582"/>
      <c r="AE44" s="2609"/>
      <c r="AF44" s="4462" t="s">
        <v>2930</v>
      </c>
      <c r="AG44" s="4472"/>
      <c r="AH44" s="4378"/>
      <c r="AI44" s="4472"/>
      <c r="AJ44" s="4472"/>
      <c r="AK44" s="4486"/>
      <c r="AL44" s="4378"/>
      <c r="AM44" s="2613"/>
      <c r="AN44" s="160"/>
      <c r="AO44" s="2609"/>
      <c r="AP44" s="4458" t="s">
        <v>2949</v>
      </c>
      <c r="AQ44" s="616">
        <v>384</v>
      </c>
      <c r="AR44" s="2597">
        <v>480</v>
      </c>
      <c r="AS44" s="2597">
        <v>539</v>
      </c>
      <c r="AT44" s="2597">
        <v>545</v>
      </c>
      <c r="AU44" s="2404">
        <v>542</v>
      </c>
      <c r="AV44" s="2404">
        <v>505</v>
      </c>
      <c r="AW44" s="582">
        <v>599</v>
      </c>
      <c r="AX44" s="2613"/>
      <c r="AY44" s="160"/>
      <c r="AZ44" s="2609"/>
      <c r="BA44" s="4462" t="s">
        <v>2930</v>
      </c>
      <c r="BB44" s="2404"/>
      <c r="BC44" s="2404"/>
      <c r="BD44" s="2404"/>
      <c r="BE44" s="2597"/>
      <c r="BF44" s="2404"/>
      <c r="BG44" s="2597"/>
      <c r="BH44" s="1443"/>
      <c r="BI44" s="3"/>
      <c r="BJ44" s="3"/>
      <c r="BK44" s="4458" t="s">
        <v>2949</v>
      </c>
      <c r="BL44" s="2597">
        <v>800</v>
      </c>
      <c r="BM44" s="2404">
        <v>791</v>
      </c>
      <c r="BN44" s="2404">
        <v>1094</v>
      </c>
      <c r="BO44" s="582">
        <v>3020</v>
      </c>
      <c r="BP44" s="2597">
        <v>3381</v>
      </c>
      <c r="BQ44" s="2597">
        <v>2854</v>
      </c>
      <c r="BR44" s="2597">
        <v>2635</v>
      </c>
      <c r="BS44" s="2597">
        <v>2242</v>
      </c>
      <c r="BT44" s="2597">
        <v>2506</v>
      </c>
      <c r="BU44" s="2597">
        <v>4044</v>
      </c>
      <c r="BV44" s="2597">
        <v>6142</v>
      </c>
      <c r="BW44" s="2597">
        <v>5264</v>
      </c>
      <c r="BX44" s="4378">
        <v>2926</v>
      </c>
      <c r="BY44" s="2613"/>
      <c r="BZ44" s="160"/>
      <c r="CA44" s="641"/>
      <c r="CB44" s="4462" t="s">
        <v>2930</v>
      </c>
      <c r="CC44" s="2597"/>
      <c r="CD44" s="2404"/>
      <c r="CE44" s="2404"/>
      <c r="CF44" s="582"/>
      <c r="CG44" s="2597"/>
      <c r="CH44" s="2597"/>
      <c r="CI44" s="2597"/>
      <c r="CJ44" s="2597"/>
      <c r="CK44" s="2597"/>
      <c r="CL44" s="2597"/>
      <c r="CM44" s="2597"/>
      <c r="CN44" s="2597"/>
      <c r="CO44" s="4378"/>
      <c r="CP44" s="2613"/>
      <c r="CQ44" s="3"/>
      <c r="CR44" s="3"/>
      <c r="CS44" s="3"/>
      <c r="CT44" s="3"/>
      <c r="CU44" s="3"/>
      <c r="CV44" s="3"/>
      <c r="CW44" s="3"/>
      <c r="CX44" s="3"/>
      <c r="CY44" s="3"/>
      <c r="CZ44" s="3"/>
      <c r="DA44" s="3"/>
      <c r="DB44" s="3"/>
      <c r="DC44" s="3"/>
    </row>
    <row r="45" spans="1:107" ht="30">
      <c r="A45" s="3"/>
      <c r="B45" s="4459" t="s">
        <v>2950</v>
      </c>
      <c r="C45" s="1962">
        <v>3236</v>
      </c>
      <c r="D45" s="1962">
        <v>2515</v>
      </c>
      <c r="E45" s="1962">
        <v>2520</v>
      </c>
      <c r="F45" s="1962">
        <v>2917</v>
      </c>
      <c r="G45" s="1962">
        <v>2716</v>
      </c>
      <c r="H45" s="2608">
        <v>2270</v>
      </c>
      <c r="I45" s="2609"/>
      <c r="J45" s="641"/>
      <c r="K45" s="641"/>
      <c r="L45" s="4459" t="s">
        <v>2985</v>
      </c>
      <c r="M45" s="644">
        <v>2379</v>
      </c>
      <c r="N45" s="2416">
        <v>1926</v>
      </c>
      <c r="O45" s="2416">
        <v>1399</v>
      </c>
      <c r="P45" s="2416">
        <v>1866</v>
      </c>
      <c r="Q45" s="2416">
        <v>1886</v>
      </c>
      <c r="R45" s="2608">
        <v>3964</v>
      </c>
      <c r="S45" s="2609"/>
      <c r="T45" s="160"/>
      <c r="U45" s="2609"/>
      <c r="V45" s="4459" t="s">
        <v>2950</v>
      </c>
      <c r="W45" s="1962">
        <v>1969</v>
      </c>
      <c r="X45" s="2608">
        <v>2128</v>
      </c>
      <c r="Y45" s="2416">
        <v>2096</v>
      </c>
      <c r="Z45" s="2416">
        <v>1834</v>
      </c>
      <c r="AA45" s="1962">
        <v>1402</v>
      </c>
      <c r="AB45" s="2608">
        <v>1515</v>
      </c>
      <c r="AC45" s="2609"/>
      <c r="AD45" s="641"/>
      <c r="AE45" s="2609"/>
      <c r="AF45" s="4459" t="s">
        <v>2985</v>
      </c>
      <c r="AG45" s="4487">
        <v>5929</v>
      </c>
      <c r="AH45" s="4488">
        <v>5282</v>
      </c>
      <c r="AI45" s="4487">
        <v>5695</v>
      </c>
      <c r="AJ45" s="4487">
        <v>3907</v>
      </c>
      <c r="AK45" s="4489">
        <v>3634</v>
      </c>
      <c r="AL45" s="4488">
        <v>5198</v>
      </c>
      <c r="AM45" s="2609"/>
      <c r="AN45" s="160"/>
      <c r="AO45" s="2609"/>
      <c r="AP45" s="4459" t="s">
        <v>2950</v>
      </c>
      <c r="AQ45" s="643">
        <v>1547</v>
      </c>
      <c r="AR45" s="2608">
        <v>1627</v>
      </c>
      <c r="AS45" s="2608">
        <v>1545</v>
      </c>
      <c r="AT45" s="2608">
        <v>1258</v>
      </c>
      <c r="AU45" s="2416">
        <v>1158</v>
      </c>
      <c r="AV45" s="2416">
        <v>1178</v>
      </c>
      <c r="AW45" s="641">
        <v>1160</v>
      </c>
      <c r="AX45" s="2609"/>
      <c r="AY45" s="160"/>
      <c r="AZ45" s="2609"/>
      <c r="BA45" s="4459" t="s">
        <v>2985</v>
      </c>
      <c r="BB45" s="2416">
        <v>4856</v>
      </c>
      <c r="BC45" s="2416">
        <v>6221</v>
      </c>
      <c r="BD45" s="2416">
        <v>4828</v>
      </c>
      <c r="BE45" s="2608">
        <v>3523</v>
      </c>
      <c r="BF45" s="2416">
        <v>3694</v>
      </c>
      <c r="BG45" s="2608">
        <v>2832</v>
      </c>
      <c r="BH45" s="2614">
        <v>2012</v>
      </c>
      <c r="BI45" s="3"/>
      <c r="BJ45" s="3"/>
      <c r="BK45" s="4459" t="s">
        <v>2950</v>
      </c>
      <c r="BL45" s="2608">
        <v>1476</v>
      </c>
      <c r="BM45" s="2416">
        <v>1615</v>
      </c>
      <c r="BN45" s="2416">
        <v>1943</v>
      </c>
      <c r="BO45" s="641">
        <v>1992</v>
      </c>
      <c r="BP45" s="2608">
        <v>2717</v>
      </c>
      <c r="BQ45" s="2608">
        <v>3778</v>
      </c>
      <c r="BR45" s="2608">
        <v>2570</v>
      </c>
      <c r="BS45" s="2608">
        <v>3649</v>
      </c>
      <c r="BT45" s="2608">
        <v>4853</v>
      </c>
      <c r="BU45" s="2608">
        <v>6622</v>
      </c>
      <c r="BV45" s="2608">
        <v>6675</v>
      </c>
      <c r="BW45" s="2608">
        <v>7460</v>
      </c>
      <c r="BX45" s="4488">
        <v>7294</v>
      </c>
      <c r="BY45" s="2609"/>
      <c r="BZ45" s="160"/>
      <c r="CA45" s="641"/>
      <c r="CB45" s="4459" t="s">
        <v>2985</v>
      </c>
      <c r="CC45" s="2611">
        <v>2868</v>
      </c>
      <c r="CD45" s="2416">
        <v>3236</v>
      </c>
      <c r="CE45" s="2416">
        <v>4807</v>
      </c>
      <c r="CF45" s="641">
        <v>4176</v>
      </c>
      <c r="CG45" s="2608">
        <v>5318</v>
      </c>
      <c r="CH45" s="2608">
        <v>7740</v>
      </c>
      <c r="CI45" s="2608">
        <v>6283</v>
      </c>
      <c r="CJ45" s="2608">
        <v>8437</v>
      </c>
      <c r="CK45" s="2608">
        <v>12264</v>
      </c>
      <c r="CL45" s="2608">
        <v>13620</v>
      </c>
      <c r="CM45" s="2608">
        <v>19740</v>
      </c>
      <c r="CN45" s="2608">
        <v>17953</v>
      </c>
      <c r="CO45" s="4488">
        <v>15316</v>
      </c>
      <c r="CP45" s="2609"/>
      <c r="CQ45" s="3"/>
      <c r="CR45" s="3"/>
      <c r="CS45" s="3"/>
      <c r="CT45" s="3"/>
      <c r="CU45" s="3"/>
      <c r="CV45" s="3"/>
      <c r="CW45" s="3"/>
      <c r="CX45" s="3"/>
      <c r="CY45" s="3"/>
      <c r="CZ45" s="3"/>
      <c r="DA45" s="3"/>
      <c r="DB45" s="3"/>
      <c r="DC45" s="3"/>
    </row>
    <row r="46" spans="1:107" ht="30">
      <c r="A46" s="3"/>
      <c r="B46" s="4458" t="s">
        <v>2951</v>
      </c>
      <c r="C46" s="1410">
        <v>688</v>
      </c>
      <c r="D46" s="1410">
        <v>746</v>
      </c>
      <c r="E46" s="1410">
        <v>831</v>
      </c>
      <c r="F46" s="1410">
        <v>1171</v>
      </c>
      <c r="G46" s="1410">
        <v>1446</v>
      </c>
      <c r="H46" s="2597">
        <v>1501</v>
      </c>
      <c r="I46" s="2613"/>
      <c r="J46" s="641"/>
      <c r="K46" s="641"/>
      <c r="L46" s="4458" t="s">
        <v>2986</v>
      </c>
      <c r="M46" s="615">
        <v>0</v>
      </c>
      <c r="N46" s="2404">
        <v>0</v>
      </c>
      <c r="O46" s="2404">
        <v>0</v>
      </c>
      <c r="P46" s="2404">
        <v>0</v>
      </c>
      <c r="Q46" s="2404">
        <v>0</v>
      </c>
      <c r="R46" s="2597">
        <v>0</v>
      </c>
      <c r="S46" s="2613"/>
      <c r="T46" s="160"/>
      <c r="U46" s="2609"/>
      <c r="V46" s="4458" t="s">
        <v>2951</v>
      </c>
      <c r="W46" s="1410">
        <v>1668</v>
      </c>
      <c r="X46" s="2597">
        <v>2345</v>
      </c>
      <c r="Y46" s="2404">
        <v>2646</v>
      </c>
      <c r="Z46" s="2404">
        <v>2358</v>
      </c>
      <c r="AA46" s="1410">
        <v>1886</v>
      </c>
      <c r="AB46" s="2597">
        <v>2887</v>
      </c>
      <c r="AC46" s="2613"/>
      <c r="AD46" s="582"/>
      <c r="AE46" s="2609"/>
      <c r="AF46" s="4458" t="s">
        <v>2986</v>
      </c>
      <c r="AG46" s="4472">
        <v>0</v>
      </c>
      <c r="AH46" s="4378">
        <v>0</v>
      </c>
      <c r="AI46" s="4472">
        <v>0</v>
      </c>
      <c r="AJ46" s="4472">
        <v>2</v>
      </c>
      <c r="AK46" s="4486">
        <v>2</v>
      </c>
      <c r="AL46" s="4378">
        <v>19</v>
      </c>
      <c r="AM46" s="2613"/>
      <c r="AN46" s="160"/>
      <c r="AO46" s="2609"/>
      <c r="AP46" s="4458" t="s">
        <v>2951</v>
      </c>
      <c r="AQ46" s="2404">
        <v>3201</v>
      </c>
      <c r="AR46" s="2404">
        <v>3370</v>
      </c>
      <c r="AS46" s="2404">
        <v>3593</v>
      </c>
      <c r="AT46" s="2597">
        <v>3677</v>
      </c>
      <c r="AU46" s="2404">
        <v>4485</v>
      </c>
      <c r="AV46" s="2404">
        <v>5403</v>
      </c>
      <c r="AW46" s="582">
        <v>6441</v>
      </c>
      <c r="AX46" s="2613"/>
      <c r="AY46" s="160"/>
      <c r="AZ46" s="2609"/>
      <c r="BA46" s="4458" t="s">
        <v>2986</v>
      </c>
      <c r="BB46" s="2404">
        <v>193</v>
      </c>
      <c r="BC46" s="2404">
        <v>115</v>
      </c>
      <c r="BD46" s="2404">
        <v>143</v>
      </c>
      <c r="BE46" s="2597">
        <v>132</v>
      </c>
      <c r="BF46" s="2404">
        <v>108</v>
      </c>
      <c r="BG46" s="2597">
        <v>317</v>
      </c>
      <c r="BH46" s="1969">
        <v>642</v>
      </c>
      <c r="BI46" s="3"/>
      <c r="BJ46" s="3"/>
      <c r="BK46" s="4458" t="s">
        <v>2951</v>
      </c>
      <c r="BL46" s="2597">
        <v>9211</v>
      </c>
      <c r="BM46" s="2404">
        <v>11681</v>
      </c>
      <c r="BN46" s="2404">
        <v>16521</v>
      </c>
      <c r="BO46" s="582">
        <v>22391</v>
      </c>
      <c r="BP46" s="2597">
        <v>32664</v>
      </c>
      <c r="BQ46" s="2597">
        <v>47541</v>
      </c>
      <c r="BR46" s="2597">
        <v>40601</v>
      </c>
      <c r="BS46" s="2597">
        <v>46851</v>
      </c>
      <c r="BT46" s="2597">
        <v>64829</v>
      </c>
      <c r="BU46" s="2597">
        <v>74195</v>
      </c>
      <c r="BV46" s="2597">
        <v>78488</v>
      </c>
      <c r="BW46" s="2597">
        <v>87122</v>
      </c>
      <c r="BX46" s="4378">
        <v>92398</v>
      </c>
      <c r="BY46" s="2613"/>
      <c r="BZ46" s="160"/>
      <c r="CA46" s="641"/>
      <c r="CB46" s="4458" t="s">
        <v>2986</v>
      </c>
      <c r="CC46" s="2597">
        <v>1247</v>
      </c>
      <c r="CD46" s="2404">
        <v>1253</v>
      </c>
      <c r="CE46" s="2404">
        <v>1813</v>
      </c>
      <c r="CF46" s="582">
        <v>2956</v>
      </c>
      <c r="CG46" s="2597">
        <v>2775</v>
      </c>
      <c r="CH46" s="2597">
        <v>5215</v>
      </c>
      <c r="CI46" s="2597">
        <v>2639</v>
      </c>
      <c r="CJ46" s="2597">
        <v>3821</v>
      </c>
      <c r="CK46" s="2597">
        <v>4244</v>
      </c>
      <c r="CL46" s="2597">
        <v>5772</v>
      </c>
      <c r="CM46" s="2597">
        <v>3746</v>
      </c>
      <c r="CN46" s="2597">
        <v>4623</v>
      </c>
      <c r="CO46" s="4378">
        <v>3477</v>
      </c>
      <c r="CP46" s="2613"/>
      <c r="CQ46" s="3"/>
      <c r="CR46" s="3"/>
      <c r="CS46" s="3"/>
      <c r="CT46" s="3"/>
      <c r="CU46" s="3"/>
      <c r="CV46" s="3"/>
      <c r="CW46" s="3"/>
      <c r="CX46" s="3"/>
      <c r="CY46" s="3"/>
      <c r="CZ46" s="3"/>
      <c r="DA46" s="3"/>
      <c r="DB46" s="3"/>
      <c r="DC46" s="3"/>
    </row>
    <row r="47" spans="1:107" ht="30">
      <c r="A47" s="3"/>
      <c r="B47" s="4459" t="s">
        <v>2952</v>
      </c>
      <c r="C47" s="1962">
        <v>3579</v>
      </c>
      <c r="D47" s="1962">
        <v>3165</v>
      </c>
      <c r="E47" s="1962">
        <v>2905</v>
      </c>
      <c r="F47" s="1962">
        <v>3668</v>
      </c>
      <c r="G47" s="1962">
        <v>3850</v>
      </c>
      <c r="H47" s="2608">
        <v>3154</v>
      </c>
      <c r="I47" s="2609"/>
      <c r="J47" s="641"/>
      <c r="K47" s="641"/>
      <c r="L47" s="4459" t="s">
        <v>2987</v>
      </c>
      <c r="M47" s="644">
        <v>0</v>
      </c>
      <c r="N47" s="2416">
        <v>0</v>
      </c>
      <c r="O47" s="2416">
        <v>0</v>
      </c>
      <c r="P47" s="2416">
        <v>0</v>
      </c>
      <c r="Q47" s="2416">
        <v>0</v>
      </c>
      <c r="R47" s="2608">
        <v>0</v>
      </c>
      <c r="S47" s="2609"/>
      <c r="T47" s="160"/>
      <c r="U47" s="2609"/>
      <c r="V47" s="4459" t="s">
        <v>2952</v>
      </c>
      <c r="W47" s="1962">
        <v>2960</v>
      </c>
      <c r="X47" s="2608">
        <v>3220</v>
      </c>
      <c r="Y47" s="2416">
        <v>3330</v>
      </c>
      <c r="Z47" s="2416">
        <v>2819</v>
      </c>
      <c r="AA47" s="1962">
        <v>2477</v>
      </c>
      <c r="AB47" s="2608">
        <v>3304</v>
      </c>
      <c r="AC47" s="2609"/>
      <c r="AD47" s="641"/>
      <c r="AE47" s="2609"/>
      <c r="AF47" s="4459" t="s">
        <v>2987</v>
      </c>
      <c r="AG47" s="4487">
        <v>0</v>
      </c>
      <c r="AH47" s="4488">
        <v>0</v>
      </c>
      <c r="AI47" s="4487">
        <v>0</v>
      </c>
      <c r="AJ47" s="4487">
        <v>0</v>
      </c>
      <c r="AK47" s="4489">
        <v>58</v>
      </c>
      <c r="AL47" s="4488">
        <v>838</v>
      </c>
      <c r="AM47" s="2609"/>
      <c r="AN47" s="160"/>
      <c r="AO47" s="2609"/>
      <c r="AP47" s="4459" t="s">
        <v>2952</v>
      </c>
      <c r="AQ47" s="643">
        <v>2940</v>
      </c>
      <c r="AR47" s="2608">
        <v>2619</v>
      </c>
      <c r="AS47" s="2608">
        <v>3884</v>
      </c>
      <c r="AT47" s="2608">
        <v>3801</v>
      </c>
      <c r="AU47" s="2416">
        <v>3846</v>
      </c>
      <c r="AV47" s="2416">
        <v>3831</v>
      </c>
      <c r="AW47" s="641">
        <v>3989</v>
      </c>
      <c r="AX47" s="2609"/>
      <c r="AY47" s="160"/>
      <c r="AZ47" s="2609"/>
      <c r="BA47" s="4459" t="s">
        <v>2987</v>
      </c>
      <c r="BB47" s="2416">
        <v>597</v>
      </c>
      <c r="BC47" s="2416">
        <v>419</v>
      </c>
      <c r="BD47" s="2416">
        <v>369</v>
      </c>
      <c r="BE47" s="2608">
        <v>331</v>
      </c>
      <c r="BF47" s="2419">
        <v>466</v>
      </c>
      <c r="BG47" s="2616">
        <v>384</v>
      </c>
      <c r="BH47" s="2617">
        <v>515</v>
      </c>
      <c r="BI47" s="3"/>
      <c r="BJ47" s="3"/>
      <c r="BK47" s="4459" t="s">
        <v>2952</v>
      </c>
      <c r="BL47" s="2608">
        <v>5897</v>
      </c>
      <c r="BM47" s="2416">
        <v>6688</v>
      </c>
      <c r="BN47" s="2416">
        <v>8138</v>
      </c>
      <c r="BO47" s="641">
        <v>9900</v>
      </c>
      <c r="BP47" s="2608">
        <v>15162</v>
      </c>
      <c r="BQ47" s="2608">
        <v>19218</v>
      </c>
      <c r="BR47" s="2608">
        <v>15931</v>
      </c>
      <c r="BS47" s="2608">
        <v>17789</v>
      </c>
      <c r="BT47" s="2608">
        <v>29076</v>
      </c>
      <c r="BU47" s="2608">
        <v>35467</v>
      </c>
      <c r="BV47" s="2608">
        <v>36018</v>
      </c>
      <c r="BW47" s="2608">
        <v>32336</v>
      </c>
      <c r="BX47" s="4488">
        <v>37251</v>
      </c>
      <c r="BY47" s="2609"/>
      <c r="BZ47" s="160"/>
      <c r="CA47" s="641"/>
      <c r="CB47" s="4459" t="s">
        <v>2987</v>
      </c>
      <c r="CC47" s="2608">
        <v>888</v>
      </c>
      <c r="CD47" s="2416">
        <v>990</v>
      </c>
      <c r="CE47" s="2416">
        <v>1499</v>
      </c>
      <c r="CF47" s="641">
        <v>2653</v>
      </c>
      <c r="CG47" s="2608">
        <v>3418</v>
      </c>
      <c r="CH47" s="2608">
        <v>4033</v>
      </c>
      <c r="CI47" s="2608">
        <v>2634</v>
      </c>
      <c r="CJ47" s="2608">
        <v>3386</v>
      </c>
      <c r="CK47" s="2608">
        <v>4582</v>
      </c>
      <c r="CL47" s="2608">
        <v>5495</v>
      </c>
      <c r="CM47" s="2608">
        <v>6348</v>
      </c>
      <c r="CN47" s="2608">
        <v>7107</v>
      </c>
      <c r="CO47" s="4488">
        <v>4636</v>
      </c>
      <c r="CP47" s="2609"/>
      <c r="CQ47" s="3"/>
      <c r="CR47" s="3"/>
      <c r="CS47" s="3"/>
      <c r="CT47" s="3"/>
      <c r="CU47" s="3"/>
      <c r="CV47" s="3"/>
      <c r="CW47" s="3"/>
      <c r="CX47" s="3"/>
      <c r="CY47" s="3"/>
      <c r="CZ47" s="3"/>
      <c r="DA47" s="3"/>
      <c r="DB47" s="3"/>
      <c r="DC47" s="3"/>
    </row>
    <row r="48" spans="1:107" ht="30">
      <c r="A48" s="3"/>
      <c r="B48" s="4458" t="s">
        <v>2953</v>
      </c>
      <c r="C48" s="1410">
        <v>153</v>
      </c>
      <c r="D48" s="1410">
        <v>141</v>
      </c>
      <c r="E48" s="1410">
        <v>123</v>
      </c>
      <c r="F48" s="1410">
        <v>151</v>
      </c>
      <c r="G48" s="1410">
        <v>134</v>
      </c>
      <c r="H48" s="2597">
        <v>136</v>
      </c>
      <c r="I48" s="2613"/>
      <c r="J48" s="641"/>
      <c r="K48" s="641"/>
      <c r="L48" s="4460"/>
      <c r="M48" s="615"/>
      <c r="N48" s="2404"/>
      <c r="O48" s="2404"/>
      <c r="P48" s="2404"/>
      <c r="Q48" s="2404"/>
      <c r="R48" s="2597"/>
      <c r="S48" s="2613"/>
      <c r="T48" s="160"/>
      <c r="U48" s="2609"/>
      <c r="V48" s="4458" t="s">
        <v>2953</v>
      </c>
      <c r="W48" s="1410">
        <v>163</v>
      </c>
      <c r="X48" s="2597">
        <v>148</v>
      </c>
      <c r="Y48" s="2404">
        <v>145</v>
      </c>
      <c r="Z48" s="2404">
        <v>196</v>
      </c>
      <c r="AA48" s="1410">
        <v>218</v>
      </c>
      <c r="AB48" s="2597">
        <v>340</v>
      </c>
      <c r="AC48" s="2613"/>
      <c r="AD48" s="582"/>
      <c r="AE48" s="2609"/>
      <c r="AF48" s="4460"/>
      <c r="AG48" s="4472"/>
      <c r="AH48" s="4378"/>
      <c r="AI48" s="4472"/>
      <c r="AJ48" s="4472"/>
      <c r="AK48" s="4486"/>
      <c r="AL48" s="4378"/>
      <c r="AM48" s="2613"/>
      <c r="AN48" s="160"/>
      <c r="AO48" s="2609"/>
      <c r="AP48" s="4458" t="s">
        <v>2953</v>
      </c>
      <c r="AQ48" s="616">
        <v>222</v>
      </c>
      <c r="AR48" s="2597">
        <v>177</v>
      </c>
      <c r="AS48" s="2597">
        <v>191</v>
      </c>
      <c r="AT48" s="2597">
        <v>165</v>
      </c>
      <c r="AU48" s="2404">
        <v>153</v>
      </c>
      <c r="AV48" s="2404">
        <v>166</v>
      </c>
      <c r="AW48" s="582">
        <v>192</v>
      </c>
      <c r="AX48" s="2613"/>
      <c r="AY48" s="160"/>
      <c r="AZ48" s="2609"/>
      <c r="BA48" s="4460"/>
      <c r="BB48" s="2404"/>
      <c r="BC48" s="2404"/>
      <c r="BD48" s="2404"/>
      <c r="BE48" s="2597"/>
      <c r="BF48" s="2404"/>
      <c r="BG48" s="2597"/>
      <c r="BH48" s="1969"/>
      <c r="BI48" s="3"/>
      <c r="BJ48" s="3"/>
      <c r="BK48" s="4458" t="s">
        <v>2953</v>
      </c>
      <c r="BL48" s="2597">
        <v>245</v>
      </c>
      <c r="BM48" s="2404">
        <v>263</v>
      </c>
      <c r="BN48" s="2404">
        <v>331</v>
      </c>
      <c r="BO48" s="582">
        <v>447</v>
      </c>
      <c r="BP48" s="2597">
        <v>493</v>
      </c>
      <c r="BQ48" s="2597">
        <v>676</v>
      </c>
      <c r="BR48" s="2597">
        <v>640</v>
      </c>
      <c r="BS48" s="2597">
        <v>750</v>
      </c>
      <c r="BT48" s="2597">
        <v>972</v>
      </c>
      <c r="BU48" s="2597">
        <v>1030</v>
      </c>
      <c r="BV48" s="2597">
        <v>958</v>
      </c>
      <c r="BW48" s="2597">
        <v>922</v>
      </c>
      <c r="BX48" s="4378">
        <v>1104</v>
      </c>
      <c r="BY48" s="2613"/>
      <c r="BZ48" s="160"/>
      <c r="CA48" s="641"/>
      <c r="CB48" s="4460"/>
      <c r="CC48" s="2597"/>
      <c r="CD48" s="2404"/>
      <c r="CE48" s="2404"/>
      <c r="CF48" s="582"/>
      <c r="CG48" s="2597"/>
      <c r="CH48" s="2597"/>
      <c r="CI48" s="2597"/>
      <c r="CJ48" s="2597"/>
      <c r="CK48" s="2597"/>
      <c r="CL48" s="2597"/>
      <c r="CM48" s="2597"/>
      <c r="CN48" s="2597"/>
      <c r="CO48" s="4378"/>
      <c r="CP48" s="2613"/>
      <c r="CQ48" s="3"/>
      <c r="CR48" s="3"/>
      <c r="CS48" s="3"/>
      <c r="CT48" s="3"/>
      <c r="CU48" s="3"/>
      <c r="CV48" s="3"/>
      <c r="CW48" s="3"/>
      <c r="CX48" s="3"/>
      <c r="CY48" s="3"/>
      <c r="CZ48" s="3"/>
      <c r="DA48" s="3"/>
      <c r="DB48" s="3"/>
      <c r="DC48" s="3"/>
    </row>
    <row r="49" spans="1:107">
      <c r="A49" s="3"/>
      <c r="B49" s="4459"/>
      <c r="C49" s="1962"/>
      <c r="D49" s="1962"/>
      <c r="E49" s="1962"/>
      <c r="F49" s="1962"/>
      <c r="G49" s="1962"/>
      <c r="H49" s="2608"/>
      <c r="I49" s="2609"/>
      <c r="J49" s="641"/>
      <c r="K49" s="641"/>
      <c r="L49" s="4475" t="s">
        <v>2988</v>
      </c>
      <c r="M49" s="644">
        <v>188</v>
      </c>
      <c r="N49" s="2416">
        <v>200</v>
      </c>
      <c r="O49" s="2416">
        <v>218</v>
      </c>
      <c r="P49" s="2416">
        <v>194</v>
      </c>
      <c r="Q49" s="2416">
        <v>276</v>
      </c>
      <c r="R49" s="2608">
        <v>244</v>
      </c>
      <c r="S49" s="2609"/>
      <c r="T49" s="641"/>
      <c r="U49" s="641"/>
      <c r="V49" s="4459"/>
      <c r="W49" s="1962"/>
      <c r="X49" s="2608"/>
      <c r="Y49" s="2416"/>
      <c r="Z49" s="2416"/>
      <c r="AA49" s="1962"/>
      <c r="AB49" s="2608"/>
      <c r="AC49" s="2609"/>
      <c r="AD49" s="641"/>
      <c r="AE49" s="641"/>
      <c r="AF49" s="4475" t="s">
        <v>2988</v>
      </c>
      <c r="AG49" s="4487">
        <v>97</v>
      </c>
      <c r="AH49" s="4488">
        <v>343</v>
      </c>
      <c r="AI49" s="4490">
        <v>480</v>
      </c>
      <c r="AJ49" s="4490">
        <v>505</v>
      </c>
      <c r="AK49" s="4491">
        <v>198</v>
      </c>
      <c r="AL49" s="4492">
        <v>298</v>
      </c>
      <c r="AM49" s="2609"/>
      <c r="AN49" s="160"/>
      <c r="AO49" s="641"/>
      <c r="AP49" s="4459"/>
      <c r="AQ49" s="643"/>
      <c r="AR49" s="2608"/>
      <c r="AS49" s="2608"/>
      <c r="AT49" s="2608"/>
      <c r="AU49" s="2416"/>
      <c r="AV49" s="2416"/>
      <c r="AW49" s="641"/>
      <c r="AX49" s="2609"/>
      <c r="AY49" s="641"/>
      <c r="AZ49" s="641"/>
      <c r="BA49" s="4475" t="s">
        <v>2988</v>
      </c>
      <c r="BB49" s="2419">
        <v>363</v>
      </c>
      <c r="BC49" s="2419">
        <v>414</v>
      </c>
      <c r="BD49" s="2419">
        <v>375</v>
      </c>
      <c r="BE49" s="2616">
        <v>183</v>
      </c>
      <c r="BF49" s="2419">
        <v>202</v>
      </c>
      <c r="BG49" s="2616">
        <v>201</v>
      </c>
      <c r="BH49" s="2617">
        <v>1015</v>
      </c>
      <c r="BI49" s="3"/>
      <c r="BJ49" s="3"/>
      <c r="BK49" s="4459"/>
      <c r="BL49" s="2608"/>
      <c r="BM49" s="2416"/>
      <c r="BN49" s="2416"/>
      <c r="BO49" s="641"/>
      <c r="BP49" s="2608"/>
      <c r="BQ49" s="2608"/>
      <c r="BR49" s="2608"/>
      <c r="BS49" s="2608"/>
      <c r="BT49" s="2608"/>
      <c r="BU49" s="2608"/>
      <c r="BV49" s="2608"/>
      <c r="BW49" s="2608"/>
      <c r="BX49" s="4488"/>
      <c r="BY49" s="2609"/>
      <c r="BZ49" s="641"/>
      <c r="CA49" s="641"/>
      <c r="CB49" s="4475" t="s">
        <v>2988</v>
      </c>
      <c r="CC49" s="2608">
        <v>2140</v>
      </c>
      <c r="CD49" s="2416">
        <v>2444</v>
      </c>
      <c r="CE49" s="2416">
        <v>671</v>
      </c>
      <c r="CF49" s="641">
        <v>269</v>
      </c>
      <c r="CG49" s="2608">
        <v>12</v>
      </c>
      <c r="CH49" s="2608">
        <v>1</v>
      </c>
      <c r="CI49" s="2608">
        <v>1</v>
      </c>
      <c r="CJ49" s="2608">
        <v>0</v>
      </c>
      <c r="CK49" s="2608">
        <v>1.4</v>
      </c>
      <c r="CL49" s="2608">
        <v>0</v>
      </c>
      <c r="CM49" s="2608">
        <v>2</v>
      </c>
      <c r="CN49" s="2608">
        <v>0</v>
      </c>
      <c r="CO49" s="4488">
        <v>0</v>
      </c>
      <c r="CP49" s="2609"/>
      <c r="CQ49" s="3"/>
      <c r="CR49" s="3"/>
      <c r="CS49" s="3"/>
      <c r="CT49" s="3"/>
      <c r="CU49" s="3"/>
      <c r="CV49" s="3"/>
      <c r="CW49" s="3"/>
      <c r="CX49" s="3"/>
      <c r="CY49" s="3"/>
      <c r="CZ49" s="3"/>
      <c r="DA49" s="3"/>
      <c r="DB49" s="3"/>
      <c r="DC49" s="3"/>
    </row>
    <row r="50" spans="1:107" ht="30">
      <c r="A50" s="3"/>
      <c r="B50" s="4462" t="s">
        <v>2954</v>
      </c>
      <c r="C50" s="1410">
        <v>281</v>
      </c>
      <c r="D50" s="1410">
        <v>208</v>
      </c>
      <c r="E50" s="1410">
        <v>248</v>
      </c>
      <c r="F50" s="1410">
        <v>236</v>
      </c>
      <c r="G50" s="1410">
        <v>330</v>
      </c>
      <c r="H50" s="2597">
        <v>249</v>
      </c>
      <c r="I50" s="2613"/>
      <c r="J50" s="641"/>
      <c r="K50" s="641"/>
      <c r="L50" s="4460"/>
      <c r="M50" s="4471"/>
      <c r="N50" s="4472"/>
      <c r="O50" s="4472"/>
      <c r="P50" s="4472"/>
      <c r="Q50" s="4472"/>
      <c r="R50" s="4378"/>
      <c r="S50" s="2613"/>
      <c r="T50" s="641"/>
      <c r="U50" s="641"/>
      <c r="V50" s="4462" t="s">
        <v>2954</v>
      </c>
      <c r="W50" s="1410">
        <v>296</v>
      </c>
      <c r="X50" s="2597">
        <v>277</v>
      </c>
      <c r="Y50" s="2404">
        <v>234</v>
      </c>
      <c r="Z50" s="2404">
        <v>238</v>
      </c>
      <c r="AA50" s="1410">
        <v>287.60000000000002</v>
      </c>
      <c r="AB50" s="2597">
        <v>566</v>
      </c>
      <c r="AC50" s="2613"/>
      <c r="AD50" s="641"/>
      <c r="AE50" s="641"/>
      <c r="AF50" s="4460"/>
      <c r="AG50" s="4472"/>
      <c r="AH50" s="4378"/>
      <c r="AI50" s="4472"/>
      <c r="AJ50" s="4472"/>
      <c r="AK50" s="4486"/>
      <c r="AL50" s="4378"/>
      <c r="AM50" s="2613"/>
      <c r="AN50" s="641"/>
      <c r="AO50" s="641"/>
      <c r="AP50" s="4462" t="s">
        <v>2954</v>
      </c>
      <c r="AQ50" s="616">
        <v>944</v>
      </c>
      <c r="AR50" s="2597">
        <v>1753</v>
      </c>
      <c r="AS50" s="2597">
        <v>1975</v>
      </c>
      <c r="AT50" s="2597">
        <v>1739</v>
      </c>
      <c r="AU50" s="2404">
        <v>1296</v>
      </c>
      <c r="AV50" s="2404">
        <v>1066</v>
      </c>
      <c r="AW50" s="582">
        <v>971</v>
      </c>
      <c r="AX50" s="2613"/>
      <c r="AY50" s="641"/>
      <c r="AZ50" s="641"/>
      <c r="BA50" s="4460"/>
      <c r="BB50" s="4472"/>
      <c r="BC50" s="4472"/>
      <c r="BD50" s="4472"/>
      <c r="BE50" s="4378"/>
      <c r="BF50" s="4472"/>
      <c r="BG50" s="4378"/>
      <c r="BH50" s="4497"/>
      <c r="BI50" s="3"/>
      <c r="BJ50" s="3"/>
      <c r="BK50" s="4462" t="s">
        <v>2954</v>
      </c>
      <c r="BL50" s="2597">
        <v>984</v>
      </c>
      <c r="BM50" s="2404">
        <v>1882</v>
      </c>
      <c r="BN50" s="2404">
        <v>1983</v>
      </c>
      <c r="BO50" s="582">
        <v>1999</v>
      </c>
      <c r="BP50" s="2597">
        <v>2743</v>
      </c>
      <c r="BQ50" s="2597">
        <v>3140</v>
      </c>
      <c r="BR50" s="2597">
        <v>2219</v>
      </c>
      <c r="BS50" s="2597">
        <v>3165</v>
      </c>
      <c r="BT50" s="2597">
        <v>4531</v>
      </c>
      <c r="BU50" s="2597">
        <v>5313</v>
      </c>
      <c r="BV50" s="2597">
        <v>7216</v>
      </c>
      <c r="BW50" s="2597">
        <v>9215</v>
      </c>
      <c r="BX50" s="4378">
        <v>8929</v>
      </c>
      <c r="BY50" s="2613"/>
      <c r="BZ50" s="641"/>
      <c r="CA50" s="641"/>
      <c r="CB50" s="4460"/>
      <c r="CC50" s="2597"/>
      <c r="CD50" s="2404"/>
      <c r="CE50" s="2404"/>
      <c r="CF50" s="582"/>
      <c r="CG50" s="2597"/>
      <c r="CH50" s="2597"/>
      <c r="CI50" s="2597"/>
      <c r="CJ50" s="2597"/>
      <c r="CK50" s="2597"/>
      <c r="CL50" s="2597"/>
      <c r="CM50" s="2597"/>
      <c r="CN50" s="2597"/>
      <c r="CO50" s="4378"/>
      <c r="CP50" s="2613"/>
      <c r="CQ50" s="3"/>
      <c r="CR50" s="3"/>
      <c r="CS50" s="3"/>
      <c r="CT50" s="3"/>
      <c r="CU50" s="3"/>
      <c r="CV50" s="3"/>
      <c r="CW50" s="3"/>
      <c r="CX50" s="3"/>
      <c r="CY50" s="3"/>
      <c r="CZ50" s="3"/>
      <c r="DA50" s="3"/>
      <c r="DB50" s="3"/>
      <c r="DC50" s="3"/>
    </row>
    <row r="51" spans="1:107" ht="30.75" thickBot="1">
      <c r="A51" s="3"/>
      <c r="B51" s="4459" t="s">
        <v>2930</v>
      </c>
      <c r="C51" s="1962"/>
      <c r="D51" s="1962"/>
      <c r="E51" s="1962"/>
      <c r="F51" s="1962"/>
      <c r="G51" s="1962"/>
      <c r="H51" s="2608"/>
      <c r="I51" s="2609"/>
      <c r="J51" s="641"/>
      <c r="K51" s="641"/>
      <c r="L51" s="4476" t="s">
        <v>2989</v>
      </c>
      <c r="M51" s="4477">
        <v>118736.6</v>
      </c>
      <c r="N51" s="4478">
        <v>85564</v>
      </c>
      <c r="O51" s="4478">
        <v>70780</v>
      </c>
      <c r="P51" s="4478">
        <v>75313</v>
      </c>
      <c r="Q51" s="4478">
        <v>81607</v>
      </c>
      <c r="R51" s="4479">
        <v>79278</v>
      </c>
      <c r="S51" s="4474"/>
      <c r="T51" s="192"/>
      <c r="U51" s="192"/>
      <c r="V51" s="4459" t="s">
        <v>2930</v>
      </c>
      <c r="W51" s="1962"/>
      <c r="X51" s="2608"/>
      <c r="Y51" s="2416"/>
      <c r="Z51" s="2416"/>
      <c r="AA51" s="1962"/>
      <c r="AB51" s="2608"/>
      <c r="AC51" s="2609"/>
      <c r="AD51" s="641"/>
      <c r="AE51" s="641"/>
      <c r="AF51" s="4476" t="s">
        <v>2989</v>
      </c>
      <c r="AG51" s="4478">
        <v>90281.600000000006</v>
      </c>
      <c r="AH51" s="4479">
        <v>108934</v>
      </c>
      <c r="AI51" s="4478">
        <v>124606</v>
      </c>
      <c r="AJ51" s="4478">
        <v>105616</v>
      </c>
      <c r="AK51" s="4478">
        <v>87192</v>
      </c>
      <c r="AL51" s="4479">
        <v>105187</v>
      </c>
      <c r="AM51" s="4467"/>
      <c r="AN51" s="641"/>
      <c r="AO51" s="641"/>
      <c r="AP51" s="4459" t="s">
        <v>2930</v>
      </c>
      <c r="AQ51" s="643"/>
      <c r="AR51" s="2608"/>
      <c r="AS51" s="2608"/>
      <c r="AT51" s="2608"/>
      <c r="AU51" s="2416"/>
      <c r="AV51" s="2416"/>
      <c r="AW51" s="641"/>
      <c r="AX51" s="2609"/>
      <c r="AY51" s="641"/>
      <c r="AZ51" s="641"/>
      <c r="BA51" s="4476" t="s">
        <v>2989</v>
      </c>
      <c r="BB51" s="4477">
        <v>103980</v>
      </c>
      <c r="BC51" s="4478">
        <v>107643</v>
      </c>
      <c r="BD51" s="4478">
        <v>112397</v>
      </c>
      <c r="BE51" s="4479">
        <v>104980</v>
      </c>
      <c r="BF51" s="4478">
        <v>113240</v>
      </c>
      <c r="BG51" s="4479">
        <v>116931</v>
      </c>
      <c r="BH51" s="4498">
        <v>121088</v>
      </c>
      <c r="BI51" s="3"/>
      <c r="BJ51" s="3"/>
      <c r="BK51" s="4459" t="s">
        <v>2930</v>
      </c>
      <c r="BL51" s="2608"/>
      <c r="BM51" s="2416"/>
      <c r="BN51" s="2416"/>
      <c r="BO51" s="641"/>
      <c r="BP51" s="2608"/>
      <c r="BQ51" s="2608"/>
      <c r="BR51" s="2608"/>
      <c r="BS51" s="2608"/>
      <c r="BT51" s="2608"/>
      <c r="BU51" s="2608"/>
      <c r="BV51" s="2608"/>
      <c r="BW51" s="2608"/>
      <c r="BX51" s="4488"/>
      <c r="BY51" s="2609"/>
      <c r="BZ51" s="641"/>
      <c r="CA51" s="641"/>
      <c r="CB51" s="4476" t="s">
        <v>2989</v>
      </c>
      <c r="CC51" s="4500">
        <v>156391</v>
      </c>
      <c r="CD51" s="4479">
        <v>177659</v>
      </c>
      <c r="CE51" s="4479">
        <v>222985</v>
      </c>
      <c r="CF51" s="4479">
        <v>261402</v>
      </c>
      <c r="CG51" s="4479">
        <v>338088</v>
      </c>
      <c r="CH51" s="4479">
        <v>431752.8</v>
      </c>
      <c r="CI51" s="4479">
        <v>358290</v>
      </c>
      <c r="CJ51" s="4479">
        <v>400736</v>
      </c>
      <c r="CK51" s="4479">
        <v>493449.4</v>
      </c>
      <c r="CL51" s="4479">
        <v>583473</v>
      </c>
      <c r="CM51" s="4479">
        <v>630582</v>
      </c>
      <c r="CN51" s="4479">
        <v>651876</v>
      </c>
      <c r="CO51" s="4479">
        <v>655033</v>
      </c>
      <c r="CP51" s="4501"/>
      <c r="CQ51" s="3"/>
      <c r="CR51" s="3"/>
      <c r="CS51" s="3"/>
      <c r="CT51" s="3"/>
      <c r="CU51" s="3"/>
      <c r="CV51" s="3"/>
      <c r="CW51" s="3"/>
      <c r="CX51" s="3"/>
      <c r="CY51" s="3"/>
      <c r="CZ51" s="3"/>
      <c r="DA51" s="3"/>
      <c r="DB51" s="3"/>
      <c r="DC51" s="3"/>
    </row>
    <row r="52" spans="1:107" ht="30">
      <c r="A52" s="3"/>
      <c r="B52" s="4458" t="s">
        <v>2955</v>
      </c>
      <c r="C52" s="1410">
        <v>18</v>
      </c>
      <c r="D52" s="1410">
        <v>36</v>
      </c>
      <c r="E52" s="1410">
        <v>118</v>
      </c>
      <c r="F52" s="1410">
        <v>86</v>
      </c>
      <c r="G52" s="1410">
        <v>53</v>
      </c>
      <c r="H52" s="2597">
        <v>14</v>
      </c>
      <c r="I52" s="2613"/>
      <c r="J52" s="641"/>
      <c r="K52" s="641"/>
      <c r="L52" s="192"/>
      <c r="M52" s="192"/>
      <c r="N52" s="192"/>
      <c r="O52" s="192"/>
      <c r="P52" s="192"/>
      <c r="Q52" s="192"/>
      <c r="R52" s="192"/>
      <c r="S52" s="192"/>
      <c r="T52" s="192"/>
      <c r="U52" s="192"/>
      <c r="V52" s="4458" t="s">
        <v>2955</v>
      </c>
      <c r="W52" s="1410">
        <v>51</v>
      </c>
      <c r="X52" s="2597">
        <v>69</v>
      </c>
      <c r="Y52" s="2404">
        <v>22</v>
      </c>
      <c r="Z52" s="2404">
        <v>21</v>
      </c>
      <c r="AA52" s="1410">
        <v>19</v>
      </c>
      <c r="AB52" s="2597">
        <v>40</v>
      </c>
      <c r="AC52" s="2613"/>
      <c r="AD52" s="641"/>
      <c r="AE52" s="641"/>
      <c r="AF52" s="192"/>
      <c r="AG52" s="192"/>
      <c r="AH52" s="192"/>
      <c r="AI52" s="192"/>
      <c r="AJ52" s="192"/>
      <c r="AK52" s="192"/>
      <c r="AL52" s="192"/>
      <c r="AM52" s="641"/>
      <c r="AN52" s="641"/>
      <c r="AO52" s="641"/>
      <c r="AP52" s="4458" t="s">
        <v>2955</v>
      </c>
      <c r="AQ52" s="616">
        <v>25</v>
      </c>
      <c r="AR52" s="2597">
        <v>24</v>
      </c>
      <c r="AS52" s="2597">
        <v>26</v>
      </c>
      <c r="AT52" s="2597">
        <v>45</v>
      </c>
      <c r="AU52" s="2404">
        <v>34</v>
      </c>
      <c r="AV52" s="2404">
        <v>22</v>
      </c>
      <c r="AW52" s="582">
        <v>19</v>
      </c>
      <c r="AX52" s="2613"/>
      <c r="AY52" s="641"/>
      <c r="AZ52" s="641"/>
      <c r="BA52" s="646"/>
      <c r="BB52" s="647"/>
      <c r="BC52" s="647"/>
      <c r="BD52" s="647"/>
      <c r="BE52" s="647"/>
      <c r="BF52" s="647"/>
      <c r="BG52" s="647"/>
      <c r="BH52" s="647"/>
      <c r="BI52" s="3"/>
      <c r="BJ52" s="3"/>
      <c r="BK52" s="4458" t="s">
        <v>2955</v>
      </c>
      <c r="BL52" s="2597">
        <v>23</v>
      </c>
      <c r="BM52" s="2404">
        <v>42</v>
      </c>
      <c r="BN52" s="2404">
        <v>31</v>
      </c>
      <c r="BO52" s="582">
        <v>36</v>
      </c>
      <c r="BP52" s="2597">
        <v>40</v>
      </c>
      <c r="BQ52" s="2597">
        <v>83</v>
      </c>
      <c r="BR52" s="2597">
        <v>63</v>
      </c>
      <c r="BS52" s="2597">
        <v>82</v>
      </c>
      <c r="BT52" s="2597">
        <v>114</v>
      </c>
      <c r="BU52" s="2597">
        <v>137</v>
      </c>
      <c r="BV52" s="2597">
        <v>178</v>
      </c>
      <c r="BW52" s="2597">
        <v>205</v>
      </c>
      <c r="BX52" s="4378">
        <v>254</v>
      </c>
      <c r="BY52" s="2613"/>
      <c r="BZ52" s="641"/>
      <c r="CA52" s="641"/>
      <c r="CB52" s="648"/>
      <c r="CC52" s="647"/>
      <c r="CD52" s="647"/>
      <c r="CE52" s="647"/>
      <c r="CF52" s="647"/>
      <c r="CG52" s="647"/>
      <c r="CH52" s="647"/>
      <c r="CI52" s="647"/>
      <c r="CJ52" s="647"/>
      <c r="CK52" s="647"/>
      <c r="CL52" s="647"/>
      <c r="CM52" s="647"/>
      <c r="CN52" s="647"/>
      <c r="CO52" s="647"/>
      <c r="CP52" s="641"/>
      <c r="CQ52" s="3"/>
      <c r="CR52" s="3"/>
      <c r="CS52" s="3"/>
      <c r="CT52" s="3"/>
      <c r="CU52" s="3"/>
      <c r="CV52" s="3"/>
      <c r="CW52" s="3"/>
      <c r="CX52" s="3"/>
      <c r="CY52" s="3"/>
      <c r="CZ52" s="3"/>
      <c r="DA52" s="3"/>
      <c r="DB52" s="3"/>
      <c r="DC52" s="3"/>
    </row>
    <row r="53" spans="1:107" ht="30">
      <c r="A53" s="3"/>
      <c r="B53" s="4459" t="s">
        <v>2956</v>
      </c>
      <c r="C53" s="1962">
        <v>70</v>
      </c>
      <c r="D53" s="1962">
        <v>54</v>
      </c>
      <c r="E53" s="1962">
        <v>49</v>
      </c>
      <c r="F53" s="1962">
        <v>79</v>
      </c>
      <c r="G53" s="1962">
        <v>81</v>
      </c>
      <c r="H53" s="2608">
        <v>44</v>
      </c>
      <c r="I53" s="2609"/>
      <c r="J53" s="641"/>
      <c r="K53" s="641"/>
      <c r="L53" s="192"/>
      <c r="M53" s="192"/>
      <c r="N53" s="192"/>
      <c r="O53" s="192"/>
      <c r="P53" s="192"/>
      <c r="Q53" s="192"/>
      <c r="R53" s="192"/>
      <c r="S53" s="192"/>
      <c r="T53" s="192"/>
      <c r="U53" s="192"/>
      <c r="V53" s="4459" t="s">
        <v>2956</v>
      </c>
      <c r="W53" s="1962">
        <v>33</v>
      </c>
      <c r="X53" s="2608">
        <v>27</v>
      </c>
      <c r="Y53" s="2416">
        <v>67</v>
      </c>
      <c r="Z53" s="2416">
        <v>23</v>
      </c>
      <c r="AA53" s="1962">
        <v>17</v>
      </c>
      <c r="AB53" s="2608">
        <v>90</v>
      </c>
      <c r="AC53" s="2609"/>
      <c r="AD53" s="641"/>
      <c r="AE53" s="641"/>
      <c r="AF53" s="192"/>
      <c r="AG53" s="192"/>
      <c r="AH53" s="192"/>
      <c r="AI53" s="192"/>
      <c r="AJ53" s="192"/>
      <c r="AK53" s="192"/>
      <c r="AL53" s="192"/>
      <c r="AM53" s="641"/>
      <c r="AN53" s="641"/>
      <c r="AO53" s="641"/>
      <c r="AP53" s="4459" t="s">
        <v>2956</v>
      </c>
      <c r="AQ53" s="643">
        <v>86</v>
      </c>
      <c r="AR53" s="2608">
        <v>70</v>
      </c>
      <c r="AS53" s="2608">
        <v>129</v>
      </c>
      <c r="AT53" s="2608">
        <v>130</v>
      </c>
      <c r="AU53" s="2416">
        <v>152</v>
      </c>
      <c r="AV53" s="2416">
        <v>97</v>
      </c>
      <c r="AW53" s="641">
        <v>94</v>
      </c>
      <c r="AX53" s="2609"/>
      <c r="AY53" s="641"/>
      <c r="AZ53" s="641"/>
      <c r="BA53" s="191"/>
      <c r="BB53" s="641"/>
      <c r="BC53" s="641"/>
      <c r="BD53" s="641"/>
      <c r="BE53" s="641"/>
      <c r="BF53" s="641"/>
      <c r="BG53" s="641"/>
      <c r="BH53" s="641"/>
      <c r="BI53" s="3"/>
      <c r="BJ53" s="3"/>
      <c r="BK53" s="4459" t="s">
        <v>2956</v>
      </c>
      <c r="BL53" s="2608">
        <v>141</v>
      </c>
      <c r="BM53" s="2416">
        <v>190</v>
      </c>
      <c r="BN53" s="2416">
        <v>248</v>
      </c>
      <c r="BO53" s="641">
        <v>268</v>
      </c>
      <c r="BP53" s="2608">
        <v>339</v>
      </c>
      <c r="BQ53" s="2608">
        <v>485</v>
      </c>
      <c r="BR53" s="2608">
        <v>415</v>
      </c>
      <c r="BS53" s="2608">
        <v>553</v>
      </c>
      <c r="BT53" s="2608">
        <v>602</v>
      </c>
      <c r="BU53" s="2608">
        <v>750</v>
      </c>
      <c r="BV53" s="2608">
        <v>595</v>
      </c>
      <c r="BW53" s="2608">
        <v>767</v>
      </c>
      <c r="BX53" s="4488">
        <v>753</v>
      </c>
      <c r="BY53" s="2609"/>
      <c r="BZ53" s="641"/>
      <c r="CA53" s="641"/>
      <c r="CB53" s="30"/>
      <c r="CC53" s="192"/>
      <c r="CD53" s="192"/>
      <c r="CE53" s="192"/>
      <c r="CF53" s="192"/>
      <c r="CG53" s="192"/>
      <c r="CH53" s="192"/>
      <c r="CI53" s="192"/>
      <c r="CJ53" s="192"/>
      <c r="CK53" s="192"/>
      <c r="CL53" s="192"/>
      <c r="CM53" s="192"/>
      <c r="CO53" s="4111" t="s">
        <v>5097</v>
      </c>
      <c r="CP53" s="641"/>
      <c r="CQ53" s="3"/>
      <c r="CR53" s="3"/>
      <c r="CS53" s="3"/>
      <c r="CT53" s="3"/>
      <c r="CU53" s="3"/>
      <c r="CV53" s="3"/>
      <c r="CW53" s="3"/>
      <c r="CX53" s="3"/>
      <c r="CY53" s="3"/>
      <c r="CZ53" s="3"/>
      <c r="DA53" s="3"/>
      <c r="DB53" s="3"/>
      <c r="DC53" s="3"/>
    </row>
    <row r="54" spans="1:107" ht="30.75" thickBot="1">
      <c r="A54" s="3"/>
      <c r="B54" s="4464" t="s">
        <v>2957</v>
      </c>
      <c r="C54" s="4465"/>
      <c r="D54" s="4465"/>
      <c r="E54" s="4465"/>
      <c r="F54" s="4465"/>
      <c r="G54" s="4465"/>
      <c r="H54" s="4466"/>
      <c r="I54" s="4467"/>
      <c r="J54" s="641"/>
      <c r="K54" s="641"/>
      <c r="L54" s="185"/>
      <c r="M54" s="641"/>
      <c r="N54" s="641" t="s">
        <v>652</v>
      </c>
      <c r="O54" s="641"/>
      <c r="P54" s="641"/>
      <c r="Q54" s="641"/>
      <c r="R54" s="641"/>
      <c r="S54" s="641"/>
      <c r="T54" s="641"/>
      <c r="U54" s="641"/>
      <c r="V54" s="4464" t="s">
        <v>2957</v>
      </c>
      <c r="W54" s="4465"/>
      <c r="X54" s="4465"/>
      <c r="Y54" s="4465"/>
      <c r="Z54" s="4465"/>
      <c r="AA54" s="4465"/>
      <c r="AB54" s="4466"/>
      <c r="AC54" s="4467"/>
      <c r="AD54" s="641"/>
      <c r="AE54" s="641"/>
      <c r="AF54" s="185"/>
      <c r="AG54" s="641"/>
      <c r="AH54" s="641"/>
      <c r="AI54" s="641"/>
      <c r="AJ54" s="641"/>
      <c r="AK54" s="641"/>
      <c r="AL54" s="641"/>
      <c r="AM54" s="641"/>
      <c r="AN54" s="641"/>
      <c r="AO54" s="641"/>
      <c r="AP54" s="4464" t="s">
        <v>2957</v>
      </c>
      <c r="AQ54" s="4465"/>
      <c r="AR54" s="4465"/>
      <c r="AS54" s="4465"/>
      <c r="AT54" s="4465"/>
      <c r="AU54" s="4465"/>
      <c r="AV54" s="4466"/>
      <c r="AW54" s="4466"/>
      <c r="AX54" s="4481"/>
      <c r="AY54" s="641"/>
      <c r="AZ54" s="641"/>
      <c r="BA54" s="191"/>
      <c r="BB54" s="191"/>
      <c r="BC54" s="191"/>
      <c r="BD54" s="191"/>
      <c r="BE54" s="191"/>
      <c r="BF54" s="191"/>
      <c r="BG54" s="191"/>
      <c r="BH54" s="191"/>
      <c r="BI54" s="3"/>
      <c r="BJ54" s="3"/>
      <c r="BK54" s="4464" t="s">
        <v>2957</v>
      </c>
      <c r="BL54" s="4499">
        <v>751</v>
      </c>
      <c r="BM54" s="4473">
        <v>1576</v>
      </c>
      <c r="BN54" s="4473">
        <v>1614</v>
      </c>
      <c r="BO54" s="4480">
        <v>1534</v>
      </c>
      <c r="BP54" s="4466">
        <v>2193</v>
      </c>
      <c r="BQ54" s="4466">
        <v>2430</v>
      </c>
      <c r="BR54" s="4466">
        <v>1534</v>
      </c>
      <c r="BS54" s="4466">
        <v>1543</v>
      </c>
      <c r="BT54" s="4466">
        <v>1738</v>
      </c>
      <c r="BU54" s="4466">
        <v>1798</v>
      </c>
      <c r="BV54" s="4466">
        <v>3042</v>
      </c>
      <c r="BW54" s="4466">
        <v>4064</v>
      </c>
      <c r="BX54" s="4466">
        <v>4572</v>
      </c>
      <c r="BY54" s="4481"/>
      <c r="BZ54" s="641"/>
      <c r="CA54" s="641"/>
      <c r="CB54" s="915" t="s">
        <v>1675</v>
      </c>
      <c r="CC54" s="647"/>
      <c r="CD54" s="647"/>
      <c r="CE54" s="647"/>
      <c r="CF54" s="647"/>
      <c r="CG54" s="647"/>
      <c r="CH54" s="647"/>
      <c r="CI54" s="647"/>
      <c r="CJ54" s="647"/>
      <c r="CK54" s="647"/>
      <c r="CL54" s="647"/>
      <c r="CM54" s="647"/>
      <c r="CO54" s="915" t="s">
        <v>3273</v>
      </c>
      <c r="CP54" s="191"/>
      <c r="CQ54" s="3"/>
      <c r="CR54" s="3"/>
      <c r="CS54" s="3"/>
      <c r="CT54" s="3"/>
      <c r="CU54" s="3"/>
      <c r="CV54" s="3"/>
      <c r="CW54" s="3"/>
      <c r="CX54" s="3"/>
      <c r="CY54" s="3"/>
      <c r="CZ54" s="3"/>
      <c r="DA54" s="3"/>
      <c r="DB54" s="3"/>
      <c r="DC54" s="3"/>
    </row>
    <row r="55" spans="1:107">
      <c r="A55" s="3"/>
      <c r="B55" s="3"/>
      <c r="C55" s="3"/>
      <c r="D55" s="3"/>
      <c r="E55" s="3"/>
      <c r="F55" s="3"/>
      <c r="G55" s="3"/>
      <c r="H55" s="3"/>
      <c r="I55" s="3"/>
      <c r="J55" s="191"/>
      <c r="K55" s="192"/>
      <c r="L55" s="3"/>
      <c r="M55" s="3"/>
      <c r="N55" s="3"/>
      <c r="O55" s="3"/>
      <c r="P55" s="3"/>
      <c r="Q55" s="3"/>
      <c r="R55" s="3"/>
      <c r="S55" s="3"/>
      <c r="T55" s="192"/>
      <c r="U55" s="192"/>
      <c r="V55" s="3"/>
      <c r="W55" s="3"/>
      <c r="X55" s="3"/>
      <c r="Y55" s="3"/>
      <c r="Z55" s="3"/>
      <c r="AA55" s="3"/>
      <c r="AB55" s="3"/>
      <c r="AC55" s="3"/>
      <c r="AD55" s="192"/>
      <c r="AE55" s="192"/>
      <c r="AF55" s="3"/>
      <c r="AG55" s="3"/>
      <c r="AH55" s="3"/>
      <c r="AI55" s="3"/>
      <c r="AJ55" s="3"/>
      <c r="AK55" s="3"/>
      <c r="AL55" s="3"/>
      <c r="AM55" s="3"/>
      <c r="AN55" s="192"/>
      <c r="AO55" s="192"/>
      <c r="AP55" s="3"/>
      <c r="AQ55" s="3"/>
      <c r="AR55" s="3"/>
      <c r="AS55" s="3"/>
      <c r="AT55" s="3"/>
      <c r="AU55" s="3"/>
      <c r="AV55" s="3"/>
      <c r="AW55" s="3"/>
      <c r="AX55" s="3"/>
      <c r="AY55" s="192"/>
      <c r="AZ55" s="192"/>
      <c r="BA55" s="3"/>
      <c r="BB55" s="3"/>
      <c r="BC55" s="3"/>
      <c r="BD55" s="3"/>
      <c r="BE55" s="3"/>
      <c r="BF55" s="3"/>
      <c r="BG55" s="3"/>
      <c r="BH55" s="3"/>
      <c r="BI55" s="3"/>
      <c r="BJ55" s="3"/>
      <c r="BK55" s="3"/>
      <c r="BL55" s="3"/>
      <c r="BM55" s="3"/>
      <c r="BN55" s="3"/>
      <c r="BO55" s="3"/>
      <c r="BP55" s="3"/>
      <c r="BQ55" s="3"/>
      <c r="BR55" s="3"/>
      <c r="BS55" s="3"/>
      <c r="BT55" s="3"/>
      <c r="BU55" s="3"/>
      <c r="BV55" s="3"/>
      <c r="BW55" s="3"/>
      <c r="BX55" s="641"/>
      <c r="BY55" s="3"/>
      <c r="BZ55" s="192"/>
      <c r="CA55" s="192"/>
      <c r="CB55" s="915" t="s">
        <v>4451</v>
      </c>
      <c r="CC55" s="641"/>
      <c r="CD55" s="641"/>
      <c r="CE55" s="641"/>
      <c r="CF55" s="641"/>
      <c r="CG55" s="641"/>
      <c r="CH55" s="641"/>
      <c r="CI55" s="641"/>
      <c r="CJ55" s="641"/>
      <c r="CK55" s="641"/>
      <c r="CL55" s="641"/>
      <c r="CM55" s="641"/>
      <c r="CN55" s="641"/>
      <c r="CO55" s="641"/>
      <c r="CP55" s="3"/>
      <c r="CQ55" s="3"/>
      <c r="CR55" s="3"/>
      <c r="CS55" s="3"/>
      <c r="CT55" s="3"/>
      <c r="CU55" s="3"/>
      <c r="CV55" s="3"/>
      <c r="CW55" s="3"/>
      <c r="CX55" s="3"/>
      <c r="CY55" s="3"/>
      <c r="CZ55" s="3"/>
      <c r="DA55" s="3"/>
      <c r="DB55" s="3"/>
      <c r="DC55" s="3"/>
    </row>
    <row r="56" spans="1:107">
      <c r="A56" s="3"/>
      <c r="B56" s="3"/>
      <c r="C56" s="3"/>
      <c r="D56" s="3"/>
      <c r="E56" s="3"/>
      <c r="F56" s="3"/>
      <c r="G56" s="3"/>
      <c r="H56" s="3"/>
      <c r="I56" s="3"/>
      <c r="J56" s="191"/>
      <c r="K56" s="192"/>
      <c r="L56" s="3"/>
      <c r="M56" s="3"/>
      <c r="N56" s="3"/>
      <c r="O56" s="3"/>
      <c r="P56" s="3"/>
      <c r="Q56" s="3"/>
      <c r="R56" s="3"/>
      <c r="S56" s="3"/>
      <c r="T56" s="192"/>
      <c r="U56" s="192"/>
      <c r="V56" s="3"/>
      <c r="W56" s="3"/>
      <c r="X56" s="3"/>
      <c r="Y56" s="3"/>
      <c r="Z56" s="3"/>
      <c r="AA56" s="3"/>
      <c r="AB56" s="3"/>
      <c r="AC56" s="3"/>
      <c r="AD56" s="192"/>
      <c r="AE56" s="192"/>
      <c r="AF56" s="3"/>
      <c r="AG56" s="3"/>
      <c r="AH56" s="3"/>
      <c r="AI56" s="3"/>
      <c r="AJ56" s="3"/>
      <c r="AK56" s="3"/>
      <c r="AL56" s="3"/>
      <c r="AM56" s="3"/>
      <c r="AN56" s="192"/>
      <c r="AO56" s="192"/>
      <c r="AP56" s="3"/>
      <c r="AQ56" s="3"/>
      <c r="AR56" s="3"/>
      <c r="AS56" s="3"/>
      <c r="AT56" s="3"/>
      <c r="AU56" s="3"/>
      <c r="AV56" s="3"/>
      <c r="AW56" s="3"/>
      <c r="AX56" s="3"/>
      <c r="AY56" s="192"/>
      <c r="AZ56" s="192"/>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192"/>
      <c r="CA56" s="192"/>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row>
    <row r="57" spans="1:107">
      <c r="B57" s="3"/>
      <c r="C57" s="3"/>
      <c r="D57" s="3"/>
      <c r="E57" s="3"/>
      <c r="F57" s="3"/>
      <c r="G57" s="3"/>
      <c r="H57" s="3"/>
      <c r="I57" s="3"/>
      <c r="J57" s="3"/>
      <c r="K57" s="191"/>
      <c r="L57" s="192"/>
      <c r="M57" s="3"/>
      <c r="N57" s="3"/>
      <c r="O57" s="3"/>
      <c r="P57" s="3"/>
      <c r="Q57" s="3"/>
      <c r="R57" s="3"/>
      <c r="S57" s="3"/>
      <c r="T57" s="3"/>
      <c r="U57" s="192"/>
      <c r="V57" s="192"/>
      <c r="W57" s="3"/>
      <c r="X57" s="3"/>
      <c r="Y57" s="3"/>
      <c r="Z57" s="3"/>
      <c r="AA57" s="3"/>
      <c r="AB57" s="3"/>
      <c r="AC57" s="3"/>
      <c r="AD57" s="3"/>
      <c r="AE57" s="640"/>
      <c r="AF57" s="192"/>
      <c r="AG57" s="3"/>
      <c r="AH57" s="3"/>
      <c r="AI57" s="3"/>
      <c r="AJ57" s="3"/>
      <c r="AK57" s="3"/>
      <c r="AL57" s="3"/>
      <c r="AM57" s="3"/>
      <c r="AN57" s="3"/>
      <c r="AO57" s="192"/>
      <c r="AP57" s="192"/>
      <c r="AQ57" s="3"/>
      <c r="AR57" s="3"/>
      <c r="AS57" s="3"/>
      <c r="AT57" s="3"/>
      <c r="AU57" s="3"/>
      <c r="AV57" s="3"/>
      <c r="AW57" s="3"/>
      <c r="AX57" s="3"/>
      <c r="AY57" s="3"/>
      <c r="AZ57" s="192"/>
      <c r="BA57" s="192"/>
      <c r="BB57" s="3"/>
      <c r="BC57" s="3"/>
      <c r="BD57" s="3"/>
      <c r="BE57" s="3"/>
      <c r="BF57" s="3"/>
      <c r="BG57" s="3"/>
      <c r="BH57" s="3"/>
      <c r="BI57" s="3"/>
      <c r="BJ57" s="3"/>
      <c r="BK57" s="3"/>
      <c r="BL57" s="3"/>
      <c r="BM57" s="8"/>
      <c r="BN57" s="8"/>
      <c r="BO57" s="8"/>
      <c r="BP57" s="8"/>
      <c r="BQ57" s="8"/>
      <c r="BR57" s="8"/>
      <c r="BS57" s="8"/>
      <c r="BT57" s="8"/>
      <c r="BU57" s="8"/>
      <c r="BV57" s="8"/>
      <c r="BW57" s="8"/>
      <c r="BX57" s="8"/>
      <c r="BY57" s="8"/>
      <c r="BZ57" s="238"/>
      <c r="CA57" s="238"/>
      <c r="CB57" s="3"/>
      <c r="CC57" s="8"/>
      <c r="CD57" s="8"/>
      <c r="CE57" s="8"/>
      <c r="CF57" s="8"/>
      <c r="CG57" s="8"/>
      <c r="CH57" s="8"/>
      <c r="CI57" s="8"/>
      <c r="CJ57" s="8"/>
      <c r="CK57" s="8"/>
      <c r="CL57" s="8"/>
      <c r="CM57" s="8"/>
      <c r="CN57" s="8"/>
      <c r="CO57" s="8"/>
      <c r="CP57" s="3"/>
    </row>
    <row r="58" spans="1:107">
      <c r="B58" s="3"/>
      <c r="C58" s="3"/>
      <c r="D58" s="3"/>
      <c r="E58" s="3"/>
      <c r="F58" s="3"/>
      <c r="G58" s="3"/>
      <c r="H58" s="3"/>
      <c r="I58" s="3"/>
      <c r="J58" s="3"/>
      <c r="K58" s="191"/>
      <c r="L58" s="192"/>
      <c r="M58" s="3"/>
      <c r="N58" s="3"/>
      <c r="O58" s="3"/>
      <c r="P58" s="3"/>
      <c r="Q58" s="3"/>
      <c r="R58" s="3"/>
      <c r="S58" s="3"/>
      <c r="T58" s="3"/>
      <c r="U58" s="192"/>
      <c r="V58" s="192"/>
      <c r="W58" s="3"/>
      <c r="X58" s="3"/>
      <c r="Y58" s="3"/>
      <c r="Z58" s="3"/>
      <c r="AA58" s="3"/>
      <c r="AB58" s="3"/>
      <c r="AC58" s="3"/>
      <c r="AD58" s="3"/>
      <c r="AE58" s="640"/>
      <c r="AF58" s="192"/>
      <c r="AG58" s="3"/>
      <c r="AH58" s="3"/>
      <c r="AI58" s="3"/>
      <c r="AJ58" s="3"/>
      <c r="AK58" s="3"/>
      <c r="AL58" s="3"/>
      <c r="AM58" s="3"/>
      <c r="AN58" s="3"/>
      <c r="AO58" s="192"/>
      <c r="AP58" s="192"/>
      <c r="AQ58" s="3"/>
      <c r="AR58" s="3"/>
      <c r="AS58" s="3"/>
      <c r="AT58" s="3"/>
      <c r="AU58" s="3"/>
      <c r="AV58" s="3"/>
      <c r="AW58" s="3"/>
      <c r="AX58" s="3"/>
      <c r="AY58" s="3"/>
      <c r="AZ58" s="192"/>
      <c r="BA58" s="192"/>
      <c r="BB58" s="3"/>
      <c r="BC58" s="3"/>
      <c r="BD58" s="3"/>
      <c r="BE58" s="3"/>
      <c r="BF58" s="3"/>
      <c r="BG58" s="3"/>
      <c r="BH58" s="3"/>
      <c r="BI58" s="3"/>
      <c r="BJ58" s="3"/>
      <c r="BK58" s="3"/>
      <c r="BL58" s="3"/>
      <c r="BM58" s="8"/>
      <c r="BN58" s="8"/>
      <c r="BO58" s="8"/>
      <c r="BP58" s="8"/>
      <c r="BQ58" s="8"/>
      <c r="BR58" s="8"/>
      <c r="BS58" s="8"/>
      <c r="BT58" s="8"/>
      <c r="BU58" s="8"/>
      <c r="BV58" s="8"/>
      <c r="BW58" s="8"/>
      <c r="BX58" s="8"/>
      <c r="BY58" s="8"/>
      <c r="BZ58" s="238"/>
      <c r="CA58" s="238"/>
      <c r="CB58" s="3"/>
      <c r="CC58" s="8"/>
      <c r="CD58" s="8"/>
      <c r="CE58" s="8"/>
      <c r="CF58" s="8"/>
      <c r="CG58" s="8"/>
      <c r="CH58" s="8"/>
      <c r="CI58" s="8"/>
      <c r="CJ58" s="8"/>
      <c r="CK58" s="8"/>
      <c r="CL58" s="8"/>
      <c r="CM58" s="8"/>
      <c r="CN58" s="8"/>
      <c r="CO58" s="8"/>
      <c r="CP58" s="3"/>
    </row>
    <row r="59" spans="1:107">
      <c r="B59" s="3"/>
      <c r="C59" s="3"/>
      <c r="D59" s="3"/>
      <c r="E59" s="3"/>
      <c r="F59" s="3"/>
      <c r="G59" s="3"/>
      <c r="H59" s="3"/>
      <c r="I59" s="3"/>
      <c r="J59" s="3"/>
      <c r="K59" s="191"/>
      <c r="L59" s="192"/>
      <c r="M59" s="3"/>
      <c r="N59" s="3"/>
      <c r="O59" s="3"/>
      <c r="P59" s="3"/>
      <c r="Q59" s="3"/>
      <c r="R59" s="3"/>
      <c r="S59" s="3"/>
      <c r="T59" s="3"/>
      <c r="U59" s="192"/>
      <c r="V59" s="192"/>
      <c r="W59" s="3"/>
      <c r="X59" s="3"/>
      <c r="Y59" s="3"/>
      <c r="Z59" s="3"/>
      <c r="AA59" s="3"/>
      <c r="AB59" s="3"/>
      <c r="AC59" s="3"/>
      <c r="AD59" s="3"/>
      <c r="AE59" s="640"/>
      <c r="AF59" s="192"/>
      <c r="AG59" s="3"/>
      <c r="AH59" s="3"/>
      <c r="AI59" s="3"/>
      <c r="AJ59" s="3"/>
      <c r="AK59" s="3"/>
      <c r="AL59" s="3"/>
      <c r="AM59" s="3"/>
      <c r="AN59" s="3"/>
      <c r="AO59" s="192"/>
      <c r="AP59" s="192"/>
      <c r="AQ59" s="3"/>
      <c r="AR59" s="3"/>
      <c r="AS59" s="3"/>
      <c r="AT59" s="3"/>
      <c r="AU59" s="3"/>
      <c r="AV59" s="3"/>
      <c r="AW59" s="3"/>
      <c r="AX59" s="3"/>
      <c r="AY59" s="3"/>
      <c r="AZ59" s="192"/>
      <c r="BA59" s="192"/>
      <c r="BB59" s="3"/>
      <c r="BC59" s="3"/>
      <c r="BD59" s="3"/>
      <c r="BE59" s="3"/>
      <c r="BF59" s="3"/>
      <c r="BG59" s="3"/>
      <c r="BH59" s="3"/>
      <c r="BI59" s="3"/>
      <c r="BJ59" s="3"/>
      <c r="BK59" s="3"/>
      <c r="BL59" s="3"/>
      <c r="BM59" s="8"/>
      <c r="BN59" s="8"/>
      <c r="BO59" s="8"/>
      <c r="BP59" s="8"/>
      <c r="BQ59" s="8"/>
      <c r="BR59" s="8"/>
      <c r="BS59" s="8"/>
      <c r="BT59" s="8"/>
      <c r="BU59" s="8"/>
      <c r="BV59" s="8"/>
      <c r="BW59" s="8"/>
      <c r="BX59" s="8"/>
      <c r="BY59" s="8"/>
      <c r="BZ59" s="238"/>
      <c r="CA59" s="238"/>
      <c r="CB59" s="3"/>
      <c r="CC59" s="8"/>
      <c r="CD59" s="8"/>
      <c r="CE59" s="8"/>
      <c r="CF59" s="8"/>
      <c r="CG59" s="8"/>
      <c r="CH59" s="8"/>
      <c r="CI59" s="8"/>
      <c r="CJ59" s="8"/>
      <c r="CK59" s="8"/>
      <c r="CL59" s="8"/>
      <c r="CM59" s="8"/>
      <c r="CN59" s="8"/>
      <c r="CO59" s="8"/>
      <c r="CP59" s="3"/>
    </row>
    <row r="60" spans="1:107">
      <c r="B60" s="3"/>
      <c r="C60" s="3"/>
      <c r="D60" s="3"/>
      <c r="E60" s="3"/>
      <c r="F60" s="3"/>
      <c r="G60" s="3"/>
      <c r="H60" s="3"/>
      <c r="I60" s="3"/>
      <c r="J60" s="3"/>
      <c r="K60" s="191"/>
      <c r="L60" s="192"/>
      <c r="M60" s="3"/>
      <c r="N60" s="3"/>
      <c r="O60" s="3"/>
      <c r="P60" s="3"/>
      <c r="Q60" s="3"/>
      <c r="R60" s="3"/>
      <c r="S60" s="3"/>
      <c r="T60" s="3"/>
      <c r="U60" s="192"/>
      <c r="V60" s="192"/>
      <c r="W60" s="3"/>
      <c r="X60" s="3"/>
      <c r="Y60" s="3"/>
      <c r="Z60" s="3"/>
      <c r="AA60" s="3"/>
      <c r="AB60" s="3"/>
      <c r="AC60" s="3"/>
      <c r="AD60" s="3"/>
      <c r="AE60" s="640"/>
      <c r="AF60" s="192"/>
      <c r="AG60" s="3"/>
      <c r="AH60" s="3"/>
      <c r="AI60" s="3"/>
      <c r="AJ60" s="3"/>
      <c r="AK60" s="3"/>
      <c r="AL60" s="3"/>
      <c r="AM60" s="3"/>
      <c r="AN60" s="3"/>
      <c r="AO60" s="192"/>
      <c r="AP60" s="192"/>
      <c r="AQ60" s="3"/>
      <c r="AR60" s="3"/>
      <c r="AS60" s="3"/>
      <c r="AT60" s="3"/>
      <c r="AU60" s="3"/>
      <c r="AV60" s="3"/>
      <c r="AW60" s="3"/>
      <c r="AX60" s="3"/>
      <c r="AY60" s="3"/>
      <c r="AZ60" s="192"/>
      <c r="BA60" s="192"/>
      <c r="BB60" s="3"/>
      <c r="BC60" s="3"/>
      <c r="BD60" s="3"/>
      <c r="BE60" s="3"/>
      <c r="BF60" s="3"/>
      <c r="BG60" s="3"/>
      <c r="BH60" s="3"/>
      <c r="BI60" s="3"/>
      <c r="BJ60" s="3"/>
      <c r="BK60" s="3"/>
      <c r="BL60" s="3"/>
      <c r="BM60" s="8"/>
      <c r="BN60" s="8"/>
      <c r="BO60" s="8"/>
      <c r="BP60" s="8"/>
      <c r="BQ60" s="8"/>
      <c r="BR60" s="8"/>
      <c r="BS60" s="8"/>
      <c r="BT60" s="8"/>
      <c r="BU60" s="8"/>
      <c r="BV60" s="8"/>
      <c r="BW60" s="8"/>
      <c r="BX60" s="8"/>
      <c r="BY60" s="8"/>
      <c r="BZ60" s="238"/>
      <c r="CA60" s="238"/>
      <c r="CB60" s="3"/>
      <c r="CC60" s="8"/>
      <c r="CD60" s="8"/>
      <c r="CE60" s="8"/>
      <c r="CF60" s="8"/>
      <c r="CG60" s="8"/>
      <c r="CH60" s="8"/>
      <c r="CI60" s="8"/>
      <c r="CJ60" s="8"/>
      <c r="CK60" s="8"/>
      <c r="CL60" s="8"/>
      <c r="CM60" s="8"/>
      <c r="CN60" s="8"/>
      <c r="CO60" s="8"/>
      <c r="CP60" s="3"/>
    </row>
    <row r="61" spans="1:107">
      <c r="B61" s="3"/>
      <c r="C61" s="3"/>
      <c r="D61" s="3"/>
      <c r="E61" s="3"/>
      <c r="F61" s="3"/>
      <c r="G61" s="3"/>
      <c r="H61" s="3"/>
      <c r="I61" s="3"/>
      <c r="J61" s="3"/>
      <c r="K61" s="191"/>
      <c r="L61" s="192"/>
      <c r="M61" s="3"/>
      <c r="N61" s="3"/>
      <c r="O61" s="3"/>
      <c r="P61" s="3"/>
      <c r="Q61" s="3"/>
      <c r="R61" s="3"/>
      <c r="S61" s="3"/>
      <c r="T61" s="3"/>
      <c r="U61" s="192"/>
      <c r="V61" s="192"/>
      <c r="W61" s="3"/>
      <c r="X61" s="3"/>
      <c r="Y61" s="3"/>
      <c r="Z61" s="3"/>
      <c r="AA61" s="3"/>
      <c r="AB61" s="3"/>
      <c r="AC61" s="3"/>
      <c r="AD61" s="3"/>
      <c r="AE61" s="640"/>
      <c r="AF61" s="192"/>
      <c r="AG61" s="3"/>
      <c r="AH61" s="3"/>
      <c r="AI61" s="3"/>
      <c r="AJ61" s="3"/>
      <c r="AK61" s="3"/>
      <c r="AL61" s="3"/>
      <c r="AM61" s="3"/>
      <c r="AN61" s="3"/>
      <c r="AO61" s="192"/>
      <c r="AP61" s="192"/>
      <c r="AQ61" s="3"/>
      <c r="AR61" s="3"/>
      <c r="AS61" s="3"/>
      <c r="AT61" s="3"/>
      <c r="AU61" s="3"/>
      <c r="AV61" s="3"/>
      <c r="AW61" s="3"/>
      <c r="AX61" s="3"/>
      <c r="AY61" s="3"/>
      <c r="AZ61" s="192"/>
      <c r="BA61" s="192"/>
      <c r="BB61" s="3"/>
      <c r="BC61" s="3"/>
      <c r="BD61" s="3"/>
      <c r="BE61" s="3"/>
      <c r="BF61" s="3"/>
      <c r="BG61" s="3"/>
      <c r="BH61" s="3"/>
      <c r="BI61" s="3"/>
      <c r="BJ61" s="3"/>
      <c r="BK61" s="3"/>
      <c r="BL61" s="3"/>
      <c r="BM61" s="8"/>
      <c r="BN61" s="8"/>
      <c r="BO61" s="8"/>
      <c r="BP61" s="8"/>
      <c r="BQ61" s="8"/>
      <c r="BR61" s="8"/>
      <c r="BS61" s="8"/>
      <c r="BT61" s="8"/>
      <c r="BU61" s="8"/>
      <c r="BV61" s="8"/>
      <c r="BW61" s="8"/>
      <c r="BX61" s="8"/>
      <c r="BY61" s="8"/>
      <c r="BZ61" s="238"/>
      <c r="CA61" s="238"/>
      <c r="CB61" s="3"/>
      <c r="CC61" s="8"/>
      <c r="CD61" s="8"/>
      <c r="CE61" s="8"/>
      <c r="CF61" s="8"/>
      <c r="CG61" s="8"/>
      <c r="CH61" s="8"/>
      <c r="CI61" s="8"/>
      <c r="CJ61" s="8"/>
      <c r="CK61" s="8"/>
      <c r="CL61" s="8"/>
      <c r="CM61" s="8"/>
      <c r="CN61" s="8"/>
      <c r="CO61" s="8"/>
      <c r="CP61" s="3"/>
    </row>
    <row r="62" spans="1:107">
      <c r="B62" s="3"/>
      <c r="C62" s="3"/>
      <c r="D62" s="3"/>
      <c r="E62" s="3"/>
      <c r="F62" s="3"/>
      <c r="G62" s="3"/>
      <c r="H62" s="3"/>
      <c r="I62" s="3"/>
      <c r="J62" s="3"/>
      <c r="K62" s="191"/>
      <c r="L62" s="192"/>
      <c r="M62" s="3"/>
      <c r="N62" s="3"/>
      <c r="O62" s="3"/>
      <c r="P62" s="3"/>
      <c r="Q62" s="3"/>
      <c r="R62" s="3"/>
      <c r="S62" s="3"/>
      <c r="T62" s="3"/>
      <c r="U62" s="192"/>
      <c r="V62" s="192"/>
      <c r="W62" s="3"/>
      <c r="X62" s="3"/>
      <c r="Y62" s="3"/>
      <c r="Z62" s="3"/>
      <c r="AA62" s="3"/>
      <c r="AB62" s="3"/>
      <c r="AC62" s="3"/>
      <c r="AD62" s="3"/>
      <c r="AE62" s="640"/>
      <c r="AF62" s="192"/>
      <c r="AG62" s="3"/>
      <c r="AH62" s="3"/>
      <c r="AI62" s="3"/>
      <c r="AJ62" s="3"/>
      <c r="AK62" s="3"/>
      <c r="AL62" s="3"/>
      <c r="AM62" s="3"/>
      <c r="AN62" s="3"/>
      <c r="AO62" s="192"/>
      <c r="AP62" s="192"/>
      <c r="AQ62" s="3"/>
      <c r="AR62" s="3"/>
      <c r="AS62" s="3"/>
      <c r="AT62" s="3"/>
      <c r="AU62" s="3"/>
      <c r="AV62" s="3"/>
      <c r="AW62" s="3"/>
      <c r="AX62" s="3"/>
      <c r="AY62" s="3"/>
      <c r="AZ62" s="192"/>
      <c r="BA62" s="192"/>
      <c r="BB62" s="3"/>
      <c r="BC62" s="3"/>
      <c r="BD62" s="3"/>
      <c r="BE62" s="3"/>
      <c r="BF62" s="3"/>
      <c r="BG62" s="3"/>
      <c r="BH62" s="3"/>
      <c r="BI62" s="3"/>
      <c r="BJ62" s="3"/>
      <c r="BK62" s="3"/>
      <c r="BL62" s="3"/>
      <c r="BM62" s="8"/>
      <c r="BN62" s="8"/>
      <c r="BO62" s="8"/>
      <c r="BP62" s="8"/>
      <c r="BQ62" s="8"/>
      <c r="BR62" s="8"/>
      <c r="BS62" s="8"/>
      <c r="BT62" s="8"/>
      <c r="BU62" s="8"/>
      <c r="BV62" s="8"/>
      <c r="BW62" s="8"/>
      <c r="BX62" s="8"/>
      <c r="BY62" s="8"/>
      <c r="BZ62" s="238"/>
      <c r="CA62" s="238"/>
      <c r="CB62" s="3"/>
      <c r="CC62" s="8"/>
      <c r="CD62" s="8"/>
      <c r="CE62" s="8"/>
      <c r="CF62" s="8"/>
      <c r="CG62" s="8"/>
      <c r="CH62" s="8"/>
      <c r="CI62" s="8"/>
      <c r="CJ62" s="8"/>
      <c r="CK62" s="8"/>
      <c r="CL62" s="8"/>
      <c r="CM62" s="8"/>
      <c r="CN62" s="8"/>
      <c r="CO62" s="8"/>
      <c r="CP62" s="3"/>
    </row>
    <row r="63" spans="1:107">
      <c r="B63" s="3"/>
      <c r="C63" s="3"/>
      <c r="D63" s="3"/>
      <c r="E63" s="3"/>
      <c r="F63" s="3"/>
      <c r="G63" s="3"/>
      <c r="H63" s="3"/>
      <c r="I63" s="3"/>
      <c r="J63" s="3"/>
      <c r="K63" s="191"/>
      <c r="L63" s="192"/>
      <c r="M63" s="3"/>
      <c r="N63" s="3"/>
      <c r="O63" s="3"/>
      <c r="P63" s="3"/>
      <c r="Q63" s="3"/>
      <c r="R63" s="3"/>
      <c r="S63" s="3"/>
      <c r="T63" s="3"/>
      <c r="U63" s="192"/>
      <c r="V63" s="192"/>
      <c r="W63" s="3"/>
      <c r="X63" s="3"/>
      <c r="Y63" s="3"/>
      <c r="Z63" s="3"/>
      <c r="AA63" s="3"/>
      <c r="AB63" s="3"/>
      <c r="AC63" s="3"/>
      <c r="AD63" s="3"/>
      <c r="AE63" s="640"/>
      <c r="AF63" s="192"/>
      <c r="AG63" s="3"/>
      <c r="AH63" s="3"/>
      <c r="AI63" s="3"/>
      <c r="AJ63" s="3"/>
      <c r="AK63" s="3"/>
      <c r="AL63" s="3"/>
      <c r="AM63" s="3"/>
      <c r="AN63" s="3"/>
      <c r="AO63" s="192"/>
      <c r="AP63" s="192"/>
      <c r="AQ63" s="3"/>
      <c r="AR63" s="3"/>
      <c r="AS63" s="3"/>
      <c r="AT63" s="3"/>
      <c r="AU63" s="3"/>
      <c r="AV63" s="3"/>
      <c r="AW63" s="3"/>
      <c r="AX63" s="3"/>
      <c r="AY63" s="3"/>
      <c r="AZ63" s="192"/>
      <c r="BA63" s="192"/>
      <c r="BB63" s="3"/>
      <c r="BC63" s="3"/>
      <c r="BD63" s="3"/>
      <c r="BE63" s="3"/>
      <c r="BF63" s="3"/>
      <c r="BG63" s="3"/>
      <c r="BH63" s="3"/>
      <c r="BI63" s="3"/>
      <c r="BJ63" s="3"/>
      <c r="BK63" s="3"/>
      <c r="BL63" s="3"/>
      <c r="BM63" s="8"/>
      <c r="BN63" s="8"/>
      <c r="BO63" s="8"/>
      <c r="BP63" s="8"/>
      <c r="BQ63" s="8"/>
      <c r="BR63" s="8"/>
      <c r="BS63" s="8"/>
      <c r="BT63" s="8"/>
      <c r="BU63" s="8"/>
      <c r="BV63" s="8"/>
      <c r="BW63" s="8"/>
      <c r="BX63" s="8"/>
      <c r="BY63" s="8"/>
      <c r="BZ63" s="238"/>
      <c r="CA63" s="238"/>
      <c r="CB63" s="3"/>
      <c r="CC63" s="8"/>
      <c r="CD63" s="8"/>
      <c r="CE63" s="8"/>
      <c r="CF63" s="8"/>
      <c r="CG63" s="8"/>
      <c r="CH63" s="8"/>
      <c r="CI63" s="8"/>
      <c r="CJ63" s="8"/>
      <c r="CK63" s="8"/>
      <c r="CL63" s="8"/>
      <c r="CM63" s="8"/>
      <c r="CN63" s="8"/>
      <c r="CO63" s="8"/>
      <c r="CP63" s="3"/>
    </row>
    <row r="64" spans="1:107">
      <c r="B64" s="3"/>
      <c r="C64" s="3"/>
      <c r="D64" s="3"/>
      <c r="E64" s="3"/>
      <c r="F64" s="3"/>
      <c r="G64" s="3"/>
      <c r="H64" s="3"/>
      <c r="I64" s="3"/>
      <c r="J64" s="3"/>
      <c r="K64" s="191"/>
      <c r="L64" s="192"/>
      <c r="M64" s="3"/>
      <c r="N64" s="3"/>
      <c r="O64" s="3"/>
      <c r="P64" s="3"/>
      <c r="Q64" s="3"/>
      <c r="R64" s="3"/>
      <c r="S64" s="3"/>
      <c r="T64" s="3"/>
      <c r="U64" s="192"/>
      <c r="V64" s="192"/>
      <c r="W64" s="3"/>
      <c r="X64" s="3"/>
      <c r="Y64" s="3"/>
      <c r="Z64" s="3"/>
      <c r="AA64" s="3"/>
      <c r="AB64" s="3"/>
      <c r="AC64" s="3"/>
      <c r="AD64" s="3"/>
      <c r="AE64" s="640"/>
      <c r="AF64" s="192"/>
      <c r="AG64" s="3"/>
      <c r="AH64" s="3"/>
      <c r="AI64" s="3"/>
      <c r="AJ64" s="3"/>
      <c r="AK64" s="3"/>
      <c r="AL64" s="3"/>
      <c r="AM64" s="3"/>
      <c r="AN64" s="3"/>
      <c r="AO64" s="192"/>
      <c r="AP64" s="192"/>
      <c r="AQ64" s="3"/>
      <c r="AR64" s="3"/>
      <c r="AS64" s="3"/>
      <c r="AT64" s="3"/>
      <c r="AU64" s="3"/>
      <c r="AV64" s="3"/>
      <c r="AW64" s="3"/>
      <c r="AX64" s="3"/>
      <c r="AY64" s="3"/>
      <c r="AZ64" s="192"/>
      <c r="BA64" s="192"/>
      <c r="BB64" s="3"/>
      <c r="BC64" s="3"/>
      <c r="BD64" s="3"/>
      <c r="BE64" s="3"/>
      <c r="BF64" s="3"/>
      <c r="BG64" s="3"/>
      <c r="BH64" s="3"/>
      <c r="BI64" s="3"/>
      <c r="BJ64" s="3"/>
      <c r="BK64" s="3"/>
      <c r="BL64" s="3"/>
      <c r="BM64" s="8"/>
      <c r="BN64" s="8"/>
      <c r="BO64" s="8"/>
      <c r="BP64" s="8"/>
      <c r="BQ64" s="8"/>
      <c r="BR64" s="8"/>
      <c r="BS64" s="8"/>
      <c r="BT64" s="8"/>
      <c r="BU64" s="8"/>
      <c r="BV64" s="8"/>
      <c r="BW64" s="8"/>
      <c r="BX64" s="8"/>
      <c r="BY64" s="8"/>
      <c r="BZ64" s="238"/>
      <c r="CA64" s="238"/>
      <c r="CB64" s="3"/>
      <c r="CC64" s="8"/>
      <c r="CD64" s="8"/>
      <c r="CE64" s="8"/>
      <c r="CF64" s="8"/>
      <c r="CG64" s="8"/>
      <c r="CH64" s="8"/>
      <c r="CI64" s="8"/>
      <c r="CJ64" s="8"/>
      <c r="CK64" s="8"/>
      <c r="CL64" s="8"/>
      <c r="CM64" s="8"/>
      <c r="CN64" s="8"/>
      <c r="CO64" s="8"/>
      <c r="CP64" s="3"/>
    </row>
    <row r="65" spans="2:94">
      <c r="B65" s="3"/>
      <c r="C65" s="3"/>
      <c r="D65" s="3"/>
      <c r="E65" s="3"/>
      <c r="F65" s="3"/>
      <c r="G65" s="3"/>
      <c r="H65" s="3"/>
      <c r="I65" s="3"/>
      <c r="J65" s="3"/>
      <c r="K65" s="191"/>
      <c r="L65" s="192"/>
      <c r="M65" s="3"/>
      <c r="N65" s="3"/>
      <c r="O65" s="3"/>
      <c r="P65" s="3"/>
      <c r="Q65" s="3"/>
      <c r="R65" s="3"/>
      <c r="S65" s="3"/>
      <c r="T65" s="3"/>
      <c r="U65" s="192"/>
      <c r="V65" s="192"/>
      <c r="W65" s="3"/>
      <c r="X65" s="3"/>
      <c r="Y65" s="3"/>
      <c r="Z65" s="3"/>
      <c r="AA65" s="3"/>
      <c r="AB65" s="3"/>
      <c r="AC65" s="3"/>
      <c r="AD65" s="3"/>
      <c r="AE65" s="640"/>
      <c r="AF65" s="192"/>
      <c r="AG65" s="3"/>
      <c r="AH65" s="3"/>
      <c r="AI65" s="3"/>
      <c r="AJ65" s="3"/>
      <c r="AK65" s="3"/>
      <c r="AL65" s="3"/>
      <c r="AM65" s="3"/>
      <c r="AN65" s="3"/>
      <c r="AO65" s="192"/>
      <c r="AP65" s="192"/>
      <c r="AQ65" s="3"/>
      <c r="AR65" s="3"/>
      <c r="AS65" s="3"/>
      <c r="AT65" s="3"/>
      <c r="AU65" s="3"/>
      <c r="AV65" s="3"/>
      <c r="AW65" s="3"/>
      <c r="AX65" s="3"/>
      <c r="AY65" s="3"/>
      <c r="AZ65" s="192"/>
      <c r="BA65" s="192"/>
      <c r="BB65" s="3"/>
      <c r="BC65" s="3"/>
      <c r="BD65" s="3"/>
      <c r="BE65" s="3"/>
      <c r="BF65" s="3"/>
      <c r="BG65" s="3"/>
      <c r="BH65" s="3"/>
      <c r="BI65" s="3"/>
      <c r="BJ65" s="3"/>
      <c r="BK65" s="3"/>
      <c r="BL65" s="3"/>
      <c r="BM65" s="8"/>
      <c r="BN65" s="8"/>
      <c r="BO65" s="8"/>
      <c r="BP65" s="8"/>
      <c r="BQ65" s="8"/>
      <c r="BR65" s="8"/>
      <c r="BS65" s="8"/>
      <c r="BT65" s="8"/>
      <c r="BU65" s="8"/>
      <c r="BV65" s="8"/>
      <c r="BW65" s="8"/>
      <c r="BX65" s="8"/>
      <c r="BY65" s="8"/>
      <c r="BZ65" s="238"/>
      <c r="CA65" s="238"/>
      <c r="CB65" s="3"/>
      <c r="CC65" s="8"/>
      <c r="CD65" s="8"/>
      <c r="CE65" s="8"/>
      <c r="CF65" s="8"/>
      <c r="CG65" s="8"/>
      <c r="CH65" s="8"/>
      <c r="CI65" s="8"/>
      <c r="CJ65" s="8"/>
      <c r="CK65" s="8"/>
      <c r="CL65" s="8"/>
      <c r="CM65" s="8"/>
      <c r="CN65" s="8"/>
      <c r="CO65" s="8"/>
      <c r="CP65" s="3"/>
    </row>
    <row r="66" spans="2:94">
      <c r="B66" s="3"/>
      <c r="C66" s="3"/>
      <c r="D66" s="3"/>
      <c r="E66" s="3"/>
      <c r="F66" s="3"/>
      <c r="G66" s="3"/>
      <c r="H66" s="3"/>
      <c r="I66" s="3"/>
      <c r="J66" s="3"/>
      <c r="K66" s="191"/>
      <c r="L66" s="192"/>
      <c r="M66" s="3"/>
      <c r="N66" s="3"/>
      <c r="O66" s="3"/>
      <c r="P66" s="3"/>
      <c r="Q66" s="3"/>
      <c r="R66" s="3"/>
      <c r="S66" s="3"/>
      <c r="T66" s="3"/>
      <c r="U66" s="192"/>
      <c r="V66" s="192"/>
      <c r="W66" s="3"/>
      <c r="X66" s="3"/>
      <c r="Y66" s="3"/>
      <c r="Z66" s="3"/>
      <c r="AA66" s="3"/>
      <c r="AB66" s="3"/>
      <c r="AC66" s="3"/>
      <c r="AD66" s="3"/>
      <c r="AE66" s="640"/>
      <c r="AF66" s="192"/>
      <c r="AG66" s="3"/>
      <c r="AH66" s="3"/>
      <c r="AI66" s="3"/>
      <c r="AJ66" s="3"/>
      <c r="AK66" s="3"/>
      <c r="AL66" s="3"/>
      <c r="AM66" s="3"/>
      <c r="AN66" s="3"/>
      <c r="AO66" s="192"/>
      <c r="AP66" s="192"/>
      <c r="AQ66" s="3"/>
      <c r="AR66" s="3"/>
      <c r="AS66" s="3"/>
      <c r="AT66" s="3"/>
      <c r="AU66" s="3"/>
      <c r="AV66" s="3"/>
      <c r="AW66" s="3"/>
      <c r="AX66" s="3"/>
      <c r="AY66" s="3"/>
      <c r="AZ66" s="192"/>
      <c r="BA66" s="192"/>
      <c r="BB66" s="3"/>
      <c r="BC66" s="3"/>
      <c r="BD66" s="3"/>
      <c r="BE66" s="3"/>
      <c r="BF66" s="3"/>
      <c r="BG66" s="3"/>
      <c r="BH66" s="3"/>
      <c r="BI66" s="3"/>
      <c r="BJ66" s="3"/>
      <c r="BK66" s="3"/>
      <c r="BL66" s="3"/>
      <c r="BM66" s="8"/>
      <c r="BN66" s="8"/>
      <c r="BO66" s="8"/>
      <c r="BP66" s="8"/>
      <c r="BQ66" s="8"/>
      <c r="BR66" s="8"/>
      <c r="BS66" s="8"/>
      <c r="BT66" s="8"/>
      <c r="BU66" s="8"/>
      <c r="BV66" s="8"/>
      <c r="BW66" s="8"/>
      <c r="BX66" s="8"/>
      <c r="BY66" s="8"/>
      <c r="BZ66" s="238"/>
      <c r="CA66" s="238"/>
      <c r="CB66" s="3"/>
      <c r="CC66" s="8"/>
      <c r="CD66" s="8"/>
      <c r="CE66" s="8"/>
      <c r="CF66" s="8"/>
      <c r="CG66" s="8"/>
      <c r="CH66" s="8"/>
      <c r="CI66" s="8"/>
      <c r="CJ66" s="8"/>
      <c r="CK66" s="8"/>
      <c r="CL66" s="8"/>
      <c r="CM66" s="8"/>
      <c r="CN66" s="8"/>
      <c r="CO66" s="8"/>
      <c r="CP66" s="3"/>
    </row>
    <row r="67" spans="2:94">
      <c r="B67" s="3"/>
      <c r="C67" s="3"/>
      <c r="D67" s="3"/>
      <c r="E67" s="3"/>
      <c r="F67" s="3"/>
      <c r="G67" s="3"/>
      <c r="H67" s="3"/>
      <c r="I67" s="3"/>
      <c r="J67" s="3"/>
      <c r="K67" s="191"/>
      <c r="L67" s="192"/>
      <c r="M67" s="3"/>
      <c r="N67" s="3"/>
      <c r="O67" s="3"/>
      <c r="P67" s="3"/>
      <c r="Q67" s="3"/>
      <c r="R67" s="3"/>
      <c r="S67" s="3"/>
      <c r="T67" s="3"/>
      <c r="U67" s="192"/>
      <c r="V67" s="192"/>
      <c r="W67" s="3"/>
      <c r="X67" s="3"/>
      <c r="Y67" s="3"/>
      <c r="Z67" s="3"/>
      <c r="AA67" s="3"/>
      <c r="AB67" s="3"/>
      <c r="AC67" s="3"/>
      <c r="AD67" s="3"/>
      <c r="AE67" s="640"/>
      <c r="AF67" s="192"/>
      <c r="AG67" s="3"/>
      <c r="AH67" s="3"/>
      <c r="AI67" s="3"/>
      <c r="AJ67" s="3"/>
      <c r="AK67" s="3"/>
      <c r="AL67" s="3"/>
      <c r="AM67" s="3"/>
      <c r="AN67" s="3"/>
      <c r="AO67" s="192"/>
      <c r="AP67" s="192"/>
      <c r="AQ67" s="3"/>
      <c r="AR67" s="3"/>
      <c r="AS67" s="3"/>
      <c r="AT67" s="3"/>
      <c r="AU67" s="3"/>
      <c r="AV67" s="3"/>
      <c r="AW67" s="3"/>
      <c r="AX67" s="3"/>
      <c r="AY67" s="3"/>
      <c r="AZ67" s="192"/>
      <c r="BA67" s="192"/>
      <c r="BB67" s="3"/>
      <c r="BC67" s="3"/>
      <c r="BD67" s="3"/>
      <c r="BE67" s="3"/>
      <c r="BF67" s="3"/>
      <c r="BG67" s="3"/>
      <c r="BH67" s="3"/>
      <c r="BI67" s="3"/>
      <c r="BJ67" s="3"/>
      <c r="BK67" s="3"/>
      <c r="BY67" s="8"/>
      <c r="BZ67" s="238"/>
      <c r="CA67" s="238"/>
      <c r="CB67" s="3"/>
      <c r="CC67" s="8"/>
      <c r="CD67" s="8"/>
      <c r="CE67" s="8"/>
      <c r="CF67" s="8"/>
      <c r="CG67" s="8"/>
      <c r="CH67" s="8"/>
      <c r="CI67" s="8"/>
      <c r="CJ67" s="8"/>
      <c r="CK67" s="8"/>
      <c r="CL67" s="8"/>
      <c r="CM67" s="8"/>
      <c r="CN67" s="8"/>
      <c r="CO67" s="8"/>
      <c r="CP67" s="3"/>
    </row>
    <row r="101" spans="65:94">
      <c r="CD101" s="5629"/>
      <c r="CE101" s="5629"/>
      <c r="CF101" s="5629"/>
      <c r="CG101" s="5629"/>
      <c r="CH101" s="5629"/>
      <c r="CI101" s="5629"/>
      <c r="CJ101" s="5629"/>
      <c r="CK101" s="5629"/>
      <c r="CL101" s="5629"/>
      <c r="CM101" s="5629"/>
      <c r="CN101" s="5629"/>
      <c r="CO101" s="5629"/>
    </row>
    <row r="102" spans="65:94">
      <c r="CC102" s="5629"/>
      <c r="CD102" s="5629"/>
      <c r="CE102" s="5629"/>
      <c r="CF102" s="5629"/>
      <c r="CG102" s="5629"/>
      <c r="CH102" s="5629"/>
      <c r="CI102" s="5629"/>
      <c r="CJ102" s="5629"/>
      <c r="CK102" s="5629"/>
      <c r="CL102" s="5629"/>
      <c r="CM102" s="5629"/>
      <c r="CN102" s="5629"/>
      <c r="CO102" s="5629"/>
      <c r="CP102" s="5302"/>
    </row>
    <row r="103" spans="65:94">
      <c r="CC103" s="5629"/>
      <c r="CD103" s="5629"/>
      <c r="CE103" s="5629"/>
      <c r="CF103" s="5629"/>
      <c r="CG103" s="5629"/>
      <c r="CH103" s="5629"/>
      <c r="CI103" s="5629"/>
      <c r="CJ103" s="5629"/>
      <c r="CK103" s="5629"/>
      <c r="CL103" s="5629"/>
      <c r="CM103" s="5629"/>
      <c r="CN103" s="5629"/>
      <c r="CO103" s="5629"/>
      <c r="CP103" s="5302"/>
    </row>
    <row r="104" spans="65:94">
      <c r="CC104" s="5629"/>
      <c r="CD104" s="5629"/>
      <c r="CE104" s="5629"/>
      <c r="CF104" s="5629"/>
      <c r="CG104" s="5629"/>
      <c r="CH104" s="5629"/>
      <c r="CI104" s="5629"/>
      <c r="CJ104" s="5629"/>
      <c r="CK104" s="5629"/>
      <c r="CL104" s="5629"/>
      <c r="CM104" s="5629"/>
      <c r="CN104" s="5629"/>
      <c r="CO104" s="5629"/>
      <c r="CP104" s="5302"/>
    </row>
    <row r="105" spans="65:94">
      <c r="BM105"/>
      <c r="BN105"/>
      <c r="BO105"/>
      <c r="BP105"/>
      <c r="BQ105"/>
      <c r="BR105"/>
      <c r="BS105"/>
      <c r="BT105"/>
      <c r="BU105"/>
      <c r="BV105"/>
      <c r="BW105"/>
      <c r="BX105"/>
      <c r="BY105">
        <f t="shared" ref="BY105:CA105" si="0">BY59-BY13</f>
        <v>0</v>
      </c>
      <c r="BZ105">
        <f t="shared" si="0"/>
        <v>0</v>
      </c>
      <c r="CA105">
        <f t="shared" si="0"/>
        <v>0</v>
      </c>
      <c r="CC105" s="5629"/>
      <c r="CD105" s="5629"/>
      <c r="CE105" s="5629"/>
      <c r="CF105" s="5629"/>
      <c r="CG105" s="5629"/>
      <c r="CH105" s="5629"/>
      <c r="CI105" s="5629"/>
      <c r="CJ105" s="5629"/>
      <c r="CK105" s="5629"/>
      <c r="CL105" s="5629"/>
      <c r="CM105" s="5629"/>
      <c r="CN105" s="5629"/>
      <c r="CO105" s="5629"/>
      <c r="CP105" s="5302"/>
    </row>
    <row r="106" spans="65:94">
      <c r="BM106"/>
      <c r="BN106"/>
      <c r="BO106"/>
      <c r="BP106"/>
      <c r="BQ106"/>
      <c r="BR106"/>
      <c r="BS106"/>
      <c r="BT106"/>
      <c r="BU106"/>
      <c r="BV106"/>
      <c r="BW106"/>
      <c r="BX106"/>
      <c r="BY106">
        <f t="shared" ref="BY106:CA119" si="1">BY60-BY14</f>
        <v>0</v>
      </c>
      <c r="BZ106">
        <f t="shared" si="1"/>
        <v>0</v>
      </c>
      <c r="CA106">
        <f t="shared" si="1"/>
        <v>0</v>
      </c>
      <c r="CC106" s="5629"/>
      <c r="CD106" s="5629"/>
      <c r="CE106" s="5629"/>
      <c r="CF106" s="5629"/>
      <c r="CG106" s="5629"/>
      <c r="CH106" s="5629"/>
      <c r="CI106" s="5629"/>
      <c r="CJ106" s="5629"/>
      <c r="CK106" s="5629"/>
      <c r="CL106" s="5629"/>
      <c r="CM106" s="5629"/>
      <c r="CN106" s="5629"/>
      <c r="CO106" s="5629"/>
      <c r="CP106" s="5302"/>
    </row>
    <row r="107" spans="65:94">
      <c r="BM107"/>
      <c r="BN107"/>
      <c r="BO107"/>
      <c r="BP107"/>
      <c r="BQ107"/>
      <c r="BR107"/>
      <c r="BS107"/>
      <c r="BT107"/>
      <c r="BU107"/>
      <c r="BV107"/>
      <c r="BW107"/>
      <c r="BX107"/>
      <c r="BY107">
        <f t="shared" si="1"/>
        <v>0</v>
      </c>
      <c r="BZ107">
        <f t="shared" si="1"/>
        <v>0</v>
      </c>
      <c r="CA107">
        <f t="shared" si="1"/>
        <v>0</v>
      </c>
      <c r="CC107" s="5629"/>
      <c r="CD107" s="5629"/>
      <c r="CE107" s="5629"/>
      <c r="CF107" s="5629"/>
      <c r="CG107" s="5629"/>
      <c r="CH107" s="5629"/>
      <c r="CI107" s="5629"/>
      <c r="CJ107" s="5629"/>
      <c r="CK107" s="5629"/>
      <c r="CL107" s="5629"/>
      <c r="CM107" s="5629"/>
      <c r="CN107" s="5629"/>
      <c r="CO107" s="5629"/>
      <c r="CP107" s="5302"/>
    </row>
    <row r="108" spans="65:94">
      <c r="BM108"/>
      <c r="BN108"/>
      <c r="BO108"/>
      <c r="BP108"/>
      <c r="BQ108"/>
      <c r="BR108"/>
      <c r="BS108"/>
      <c r="BT108"/>
      <c r="BU108"/>
      <c r="BV108"/>
      <c r="BW108"/>
      <c r="BX108"/>
      <c r="BY108">
        <f t="shared" si="1"/>
        <v>0</v>
      </c>
      <c r="BZ108">
        <f t="shared" si="1"/>
        <v>0</v>
      </c>
      <c r="CA108">
        <f t="shared" si="1"/>
        <v>0</v>
      </c>
      <c r="CC108" s="5629"/>
      <c r="CD108" s="5629"/>
      <c r="CE108" s="5629"/>
      <c r="CF108" s="5629"/>
      <c r="CG108" s="5629"/>
      <c r="CH108" s="5629"/>
      <c r="CI108" s="5629"/>
      <c r="CJ108" s="5629"/>
      <c r="CK108" s="5629"/>
      <c r="CL108" s="5629"/>
      <c r="CM108" s="5629"/>
      <c r="CN108" s="5629"/>
      <c r="CO108" s="5629"/>
      <c r="CP108" s="5302"/>
    </row>
    <row r="109" spans="65:94">
      <c r="BM109"/>
      <c r="BN109"/>
      <c r="BO109"/>
      <c r="BP109"/>
      <c r="BQ109"/>
      <c r="BR109"/>
      <c r="BS109"/>
      <c r="BT109"/>
      <c r="BU109"/>
      <c r="BV109"/>
      <c r="BW109"/>
      <c r="BX109"/>
      <c r="BY109">
        <f t="shared" si="1"/>
        <v>0</v>
      </c>
      <c r="BZ109">
        <f t="shared" si="1"/>
        <v>0</v>
      </c>
      <c r="CA109">
        <f t="shared" si="1"/>
        <v>0</v>
      </c>
      <c r="CC109" s="5629"/>
      <c r="CD109" s="5629"/>
      <c r="CE109" s="5629"/>
      <c r="CF109" s="5629"/>
      <c r="CG109" s="5629"/>
      <c r="CH109" s="5629"/>
      <c r="CI109" s="5629"/>
      <c r="CJ109" s="5629"/>
      <c r="CK109" s="5629"/>
      <c r="CL109" s="5629"/>
      <c r="CM109" s="5629"/>
      <c r="CN109" s="5629"/>
      <c r="CO109" s="5629"/>
      <c r="CP109" s="5302"/>
    </row>
    <row r="110" spans="65:94">
      <c r="BM110"/>
      <c r="BN110"/>
      <c r="BO110"/>
      <c r="BP110"/>
      <c r="BQ110"/>
      <c r="BR110"/>
      <c r="BS110"/>
      <c r="BT110"/>
      <c r="BU110"/>
      <c r="BV110"/>
      <c r="BW110"/>
      <c r="BX110"/>
      <c r="BY110">
        <f t="shared" si="1"/>
        <v>0</v>
      </c>
      <c r="BZ110">
        <f t="shared" si="1"/>
        <v>0</v>
      </c>
      <c r="CA110">
        <f t="shared" si="1"/>
        <v>0</v>
      </c>
      <c r="CC110" s="5629"/>
      <c r="CD110" s="5629"/>
      <c r="CE110" s="5629"/>
      <c r="CF110" s="5629"/>
      <c r="CG110" s="5629"/>
      <c r="CH110" s="5629"/>
      <c r="CI110" s="5629"/>
      <c r="CJ110" s="5629"/>
      <c r="CK110" s="5629"/>
      <c r="CL110" s="5629"/>
      <c r="CM110" s="5629"/>
      <c r="CN110" s="5629"/>
      <c r="CO110" s="5629"/>
      <c r="CP110" s="5302"/>
    </row>
    <row r="111" spans="65:94">
      <c r="BM111"/>
      <c r="BN111"/>
      <c r="BO111"/>
      <c r="BP111"/>
      <c r="BQ111"/>
      <c r="BR111"/>
      <c r="BS111"/>
      <c r="BT111"/>
      <c r="BU111"/>
      <c r="BV111"/>
      <c r="BW111"/>
      <c r="BX111"/>
      <c r="BY111">
        <f t="shared" si="1"/>
        <v>0</v>
      </c>
      <c r="BZ111">
        <f t="shared" si="1"/>
        <v>0</v>
      </c>
      <c r="CA111">
        <f t="shared" si="1"/>
        <v>0</v>
      </c>
      <c r="CC111" s="5629"/>
      <c r="CD111" s="5629"/>
      <c r="CE111" s="5629"/>
      <c r="CF111" s="5629"/>
      <c r="CG111" s="5629"/>
      <c r="CH111" s="5629"/>
      <c r="CI111" s="5629"/>
      <c r="CJ111" s="5629"/>
      <c r="CK111" s="5629"/>
      <c r="CL111" s="5629"/>
      <c r="CM111" s="5629"/>
      <c r="CN111" s="5629"/>
      <c r="CO111" s="5629"/>
      <c r="CP111" s="5302"/>
    </row>
    <row r="112" spans="65:94">
      <c r="BM112"/>
      <c r="BN112"/>
      <c r="BO112"/>
      <c r="BP112"/>
      <c r="BQ112"/>
      <c r="BR112"/>
      <c r="BS112"/>
      <c r="BT112"/>
      <c r="BU112"/>
      <c r="BV112"/>
      <c r="BW112"/>
      <c r="BX112"/>
      <c r="BY112">
        <f t="shared" si="1"/>
        <v>0</v>
      </c>
      <c r="BZ112">
        <f t="shared" si="1"/>
        <v>0</v>
      </c>
      <c r="CA112">
        <f t="shared" si="1"/>
        <v>0</v>
      </c>
      <c r="CC112" s="5629"/>
      <c r="CD112" s="5629"/>
      <c r="CE112" s="5629"/>
      <c r="CF112" s="5629"/>
      <c r="CG112" s="5629"/>
      <c r="CH112" s="5629"/>
      <c r="CI112" s="5629"/>
      <c r="CJ112" s="5629"/>
      <c r="CK112" s="5629"/>
      <c r="CL112" s="5629"/>
      <c r="CM112" s="5629"/>
      <c r="CN112" s="5629"/>
      <c r="CO112" s="5629"/>
      <c r="CP112" s="5302"/>
    </row>
    <row r="113" spans="65:94">
      <c r="BM113"/>
      <c r="BN113"/>
      <c r="BO113"/>
      <c r="BP113"/>
      <c r="BQ113"/>
      <c r="BR113"/>
      <c r="BS113"/>
      <c r="BT113"/>
      <c r="BU113"/>
      <c r="BV113"/>
      <c r="BW113"/>
      <c r="BX113"/>
      <c r="BY113">
        <f t="shared" si="1"/>
        <v>0</v>
      </c>
      <c r="BZ113">
        <f t="shared" si="1"/>
        <v>0</v>
      </c>
      <c r="CA113">
        <f t="shared" si="1"/>
        <v>0</v>
      </c>
      <c r="CC113" s="5629"/>
      <c r="CD113" s="5629"/>
      <c r="CE113" s="5629"/>
      <c r="CF113" s="5629"/>
      <c r="CG113" s="5629"/>
      <c r="CH113" s="5629"/>
      <c r="CI113" s="5629"/>
      <c r="CJ113" s="5629"/>
      <c r="CK113" s="5629"/>
      <c r="CL113" s="5629"/>
      <c r="CM113" s="5629"/>
      <c r="CN113" s="5629"/>
      <c r="CO113" s="5629"/>
      <c r="CP113" s="5302"/>
    </row>
    <row r="114" spans="65:94">
      <c r="BM114"/>
      <c r="BN114"/>
      <c r="BO114"/>
      <c r="BP114"/>
      <c r="BQ114"/>
      <c r="BR114"/>
      <c r="BS114"/>
      <c r="BT114"/>
      <c r="BU114"/>
      <c r="BV114"/>
      <c r="BW114"/>
      <c r="BX114"/>
      <c r="BY114">
        <f t="shared" si="1"/>
        <v>0</v>
      </c>
      <c r="BZ114">
        <f t="shared" si="1"/>
        <v>0</v>
      </c>
      <c r="CA114">
        <f t="shared" si="1"/>
        <v>0</v>
      </c>
      <c r="CC114" s="5629"/>
      <c r="CD114" s="5629"/>
      <c r="CE114" s="5629"/>
      <c r="CF114" s="5629"/>
      <c r="CG114" s="5629"/>
      <c r="CH114" s="5629"/>
      <c r="CI114" s="5629"/>
      <c r="CJ114" s="5629"/>
      <c r="CK114" s="5629"/>
      <c r="CL114" s="5629"/>
      <c r="CM114" s="5629"/>
      <c r="CN114" s="5629"/>
      <c r="CO114" s="5629"/>
      <c r="CP114" s="5302"/>
    </row>
    <row r="115" spans="65:94">
      <c r="BM115"/>
      <c r="BN115"/>
      <c r="BO115"/>
      <c r="BP115"/>
      <c r="BQ115"/>
      <c r="BR115"/>
      <c r="BS115"/>
      <c r="BT115"/>
      <c r="BU115"/>
      <c r="BV115"/>
      <c r="BW115"/>
      <c r="BX115"/>
      <c r="BY115">
        <f t="shared" si="1"/>
        <v>0</v>
      </c>
      <c r="BZ115">
        <f t="shared" si="1"/>
        <v>0</v>
      </c>
      <c r="CA115">
        <f t="shared" si="1"/>
        <v>0</v>
      </c>
      <c r="CC115" s="5629"/>
      <c r="CD115" s="5629"/>
      <c r="CE115" s="5629"/>
      <c r="CF115" s="5629"/>
      <c r="CG115" s="5629"/>
      <c r="CH115" s="5629"/>
      <c r="CI115" s="5629"/>
      <c r="CJ115" s="5629"/>
      <c r="CK115" s="5629"/>
      <c r="CL115" s="5629"/>
      <c r="CM115" s="5629"/>
      <c r="CN115" s="5629"/>
      <c r="CO115" s="5629"/>
      <c r="CP115" s="5302"/>
    </row>
    <row r="116" spans="65:94">
      <c r="BM116"/>
      <c r="BN116"/>
      <c r="BO116"/>
      <c r="BP116"/>
      <c r="BQ116"/>
      <c r="BR116"/>
      <c r="BS116"/>
      <c r="BT116"/>
      <c r="BU116"/>
      <c r="BV116"/>
      <c r="BW116"/>
      <c r="BX116"/>
      <c r="BY116">
        <f t="shared" si="1"/>
        <v>0</v>
      </c>
      <c r="BZ116">
        <f t="shared" si="1"/>
        <v>0</v>
      </c>
      <c r="CA116">
        <f t="shared" si="1"/>
        <v>0</v>
      </c>
      <c r="CC116" s="5629"/>
      <c r="CD116" s="5629"/>
      <c r="CE116" s="5629"/>
      <c r="CF116" s="5629"/>
      <c r="CG116" s="5629"/>
      <c r="CH116" s="5629"/>
      <c r="CI116" s="5629"/>
      <c r="CJ116" s="5629"/>
      <c r="CK116" s="5629"/>
      <c r="CL116" s="5629"/>
      <c r="CM116" s="5629"/>
      <c r="CN116" s="5629"/>
      <c r="CO116" s="5629"/>
      <c r="CP116" s="5302"/>
    </row>
    <row r="117" spans="65:94">
      <c r="BM117"/>
      <c r="BN117"/>
      <c r="BO117"/>
      <c r="BP117"/>
      <c r="BQ117"/>
      <c r="BR117"/>
      <c r="BS117"/>
      <c r="BT117"/>
      <c r="BU117"/>
      <c r="BV117"/>
      <c r="BW117"/>
      <c r="BX117"/>
      <c r="BY117">
        <f t="shared" si="1"/>
        <v>0</v>
      </c>
      <c r="BZ117">
        <f t="shared" si="1"/>
        <v>0</v>
      </c>
      <c r="CA117">
        <f t="shared" si="1"/>
        <v>0</v>
      </c>
      <c r="CC117" s="5629"/>
      <c r="CD117" s="5629"/>
      <c r="CE117" s="5629"/>
      <c r="CF117" s="5629"/>
      <c r="CG117" s="5629"/>
      <c r="CH117" s="5629"/>
      <c r="CI117" s="5629"/>
      <c r="CJ117" s="5629"/>
      <c r="CK117" s="5629"/>
      <c r="CL117" s="5629"/>
      <c r="CM117" s="5629"/>
      <c r="CN117" s="5629"/>
      <c r="CO117" s="5629"/>
      <c r="CP117" s="5302"/>
    </row>
    <row r="118" spans="65:94">
      <c r="BM118"/>
      <c r="BN118"/>
      <c r="BO118"/>
      <c r="BP118"/>
      <c r="BQ118"/>
      <c r="BR118"/>
      <c r="BS118"/>
      <c r="BT118"/>
      <c r="BU118"/>
      <c r="BV118"/>
      <c r="BW118"/>
      <c r="BX118"/>
      <c r="BY118">
        <f t="shared" si="1"/>
        <v>0</v>
      </c>
      <c r="BZ118">
        <f t="shared" si="1"/>
        <v>0</v>
      </c>
      <c r="CA118">
        <f t="shared" si="1"/>
        <v>0</v>
      </c>
      <c r="CC118" s="5629"/>
      <c r="CD118" s="5629"/>
      <c r="CE118" s="5629"/>
      <c r="CF118" s="5629"/>
      <c r="CG118" s="5629"/>
      <c r="CH118" s="5629"/>
      <c r="CI118" s="5629"/>
      <c r="CJ118" s="5629"/>
      <c r="CK118" s="5629"/>
      <c r="CL118" s="5629"/>
      <c r="CM118" s="5629"/>
      <c r="CN118" s="5629"/>
      <c r="CO118" s="5629"/>
      <c r="CP118" s="5302"/>
    </row>
    <row r="119" spans="65:94">
      <c r="BM119"/>
      <c r="BN119"/>
      <c r="BO119"/>
      <c r="BP119"/>
      <c r="BQ119"/>
      <c r="BR119"/>
      <c r="BS119"/>
      <c r="BT119"/>
      <c r="BU119"/>
      <c r="BV119"/>
      <c r="BW119"/>
      <c r="BX119"/>
      <c r="BY119">
        <f t="shared" si="1"/>
        <v>0</v>
      </c>
      <c r="BZ119">
        <f t="shared" si="1"/>
        <v>0</v>
      </c>
      <c r="CA119">
        <f t="shared" si="1"/>
        <v>0</v>
      </c>
      <c r="CC119" s="5629"/>
      <c r="CD119" s="5629"/>
      <c r="CE119" s="5629"/>
      <c r="CF119" s="5629"/>
      <c r="CG119" s="5629"/>
      <c r="CH119" s="5629"/>
      <c r="CI119" s="5629"/>
      <c r="CJ119" s="5629"/>
      <c r="CK119" s="5629"/>
      <c r="CL119" s="5629"/>
      <c r="CM119" s="5629"/>
      <c r="CN119" s="5629"/>
      <c r="CO119" s="5629"/>
      <c r="CP119" s="5302"/>
    </row>
    <row r="120" spans="65:94">
      <c r="BM120"/>
      <c r="BN120"/>
      <c r="BO120"/>
      <c r="BP120"/>
      <c r="BQ120"/>
      <c r="BR120"/>
      <c r="BS120"/>
      <c r="BT120"/>
      <c r="BU120"/>
      <c r="BV120"/>
      <c r="BW120"/>
      <c r="BX120"/>
      <c r="BY120">
        <f t="shared" ref="BY120:CA135" si="2">BY74-BY28</f>
        <v>0</v>
      </c>
      <c r="BZ120">
        <f t="shared" si="2"/>
        <v>0</v>
      </c>
      <c r="CA120">
        <f t="shared" si="2"/>
        <v>0</v>
      </c>
      <c r="CC120" s="5629"/>
      <c r="CD120" s="5629"/>
      <c r="CE120" s="5629"/>
      <c r="CF120" s="5629"/>
      <c r="CG120" s="5629"/>
      <c r="CH120" s="5629"/>
      <c r="CI120" s="5629"/>
      <c r="CJ120" s="5629"/>
      <c r="CK120" s="5629"/>
      <c r="CL120" s="5629"/>
      <c r="CM120" s="5629"/>
      <c r="CN120" s="5629"/>
      <c r="CO120" s="5629"/>
      <c r="CP120" s="5302"/>
    </row>
    <row r="121" spans="65:94">
      <c r="BM121"/>
      <c r="BN121"/>
      <c r="BO121"/>
      <c r="BP121"/>
      <c r="BQ121"/>
      <c r="BR121"/>
      <c r="BS121"/>
      <c r="BT121"/>
      <c r="BU121"/>
      <c r="BV121"/>
      <c r="BW121"/>
      <c r="BX121"/>
      <c r="BY121">
        <f t="shared" si="2"/>
        <v>0</v>
      </c>
      <c r="BZ121">
        <f t="shared" si="2"/>
        <v>0</v>
      </c>
      <c r="CA121">
        <f t="shared" si="2"/>
        <v>0</v>
      </c>
      <c r="CC121" s="5629"/>
      <c r="CD121" s="5629"/>
      <c r="CE121" s="5629"/>
      <c r="CF121" s="5629"/>
      <c r="CG121" s="5629"/>
      <c r="CH121" s="5629"/>
      <c r="CI121" s="5629"/>
      <c r="CJ121" s="5629"/>
      <c r="CK121" s="5629"/>
      <c r="CL121" s="5629"/>
      <c r="CM121" s="5629"/>
      <c r="CN121" s="5629"/>
      <c r="CO121" s="5629"/>
      <c r="CP121" s="5302"/>
    </row>
    <row r="122" spans="65:94">
      <c r="BM122"/>
      <c r="BN122"/>
      <c r="BO122"/>
      <c r="BP122"/>
      <c r="BQ122"/>
      <c r="BR122"/>
      <c r="BS122"/>
      <c r="BT122"/>
      <c r="BU122"/>
      <c r="BV122"/>
      <c r="BW122"/>
      <c r="BX122"/>
      <c r="BY122">
        <f t="shared" si="2"/>
        <v>0</v>
      </c>
      <c r="BZ122">
        <f t="shared" si="2"/>
        <v>0</v>
      </c>
      <c r="CA122">
        <f t="shared" si="2"/>
        <v>0</v>
      </c>
      <c r="CC122" s="5629"/>
      <c r="CD122" s="5629"/>
      <c r="CE122" s="5629"/>
      <c r="CF122" s="5629"/>
      <c r="CG122" s="5629"/>
      <c r="CH122" s="5629"/>
      <c r="CI122" s="5629"/>
      <c r="CJ122" s="5629"/>
      <c r="CK122" s="5629"/>
      <c r="CL122" s="5629"/>
      <c r="CM122" s="5629"/>
      <c r="CN122" s="5629"/>
      <c r="CO122" s="5629"/>
      <c r="CP122" s="5302"/>
    </row>
    <row r="123" spans="65:94">
      <c r="BM123"/>
      <c r="BN123"/>
      <c r="BO123"/>
      <c r="BP123"/>
      <c r="BQ123"/>
      <c r="BR123"/>
      <c r="BS123"/>
      <c r="BT123"/>
      <c r="BU123"/>
      <c r="BV123"/>
      <c r="BW123"/>
      <c r="BX123"/>
      <c r="BY123">
        <f t="shared" si="2"/>
        <v>0</v>
      </c>
      <c r="BZ123">
        <f t="shared" si="2"/>
        <v>0</v>
      </c>
      <c r="CA123">
        <f t="shared" si="2"/>
        <v>0</v>
      </c>
      <c r="CC123" s="5629"/>
      <c r="CD123" s="5629"/>
      <c r="CE123" s="5629"/>
      <c r="CF123" s="5629"/>
      <c r="CG123" s="5629"/>
      <c r="CH123" s="5629"/>
      <c r="CI123" s="5629"/>
      <c r="CJ123" s="5629"/>
      <c r="CK123" s="5629"/>
      <c r="CL123" s="5629"/>
      <c r="CM123" s="5629"/>
      <c r="CN123" s="5629"/>
      <c r="CO123" s="5629"/>
      <c r="CP123" s="5302"/>
    </row>
    <row r="124" spans="65:94">
      <c r="BM124"/>
      <c r="BN124"/>
      <c r="BO124"/>
      <c r="BP124"/>
      <c r="BQ124"/>
      <c r="BR124"/>
      <c r="BS124"/>
      <c r="BT124"/>
      <c r="BU124"/>
      <c r="BV124"/>
      <c r="BW124"/>
      <c r="BX124"/>
      <c r="BY124">
        <f t="shared" si="2"/>
        <v>0</v>
      </c>
      <c r="BZ124">
        <f t="shared" si="2"/>
        <v>0</v>
      </c>
      <c r="CA124">
        <f t="shared" si="2"/>
        <v>0</v>
      </c>
      <c r="CC124" s="5629"/>
      <c r="CD124" s="5629"/>
      <c r="CE124" s="5629"/>
      <c r="CF124" s="5629"/>
      <c r="CG124" s="5629"/>
      <c r="CH124" s="5629"/>
      <c r="CI124" s="5629"/>
      <c r="CJ124" s="5629"/>
      <c r="CK124" s="5629"/>
      <c r="CL124" s="5629"/>
      <c r="CM124" s="5629"/>
      <c r="CN124" s="5629"/>
      <c r="CO124" s="5629"/>
      <c r="CP124" s="5302"/>
    </row>
    <row r="125" spans="65:94">
      <c r="BM125"/>
      <c r="BN125"/>
      <c r="BO125"/>
      <c r="BP125"/>
      <c r="BQ125"/>
      <c r="BR125"/>
      <c r="BS125"/>
      <c r="BT125"/>
      <c r="BU125"/>
      <c r="BV125"/>
      <c r="BW125"/>
      <c r="BX125"/>
      <c r="BY125">
        <f t="shared" si="2"/>
        <v>0</v>
      </c>
      <c r="BZ125">
        <f t="shared" si="2"/>
        <v>0</v>
      </c>
      <c r="CA125">
        <f t="shared" si="2"/>
        <v>0</v>
      </c>
      <c r="CC125" s="5629"/>
      <c r="CD125" s="5629"/>
      <c r="CE125" s="5629"/>
      <c r="CF125" s="5629"/>
      <c r="CG125" s="5629"/>
      <c r="CH125" s="5629"/>
      <c r="CI125" s="5629"/>
      <c r="CJ125" s="5629"/>
      <c r="CK125" s="5629"/>
      <c r="CL125" s="5629"/>
      <c r="CM125" s="5629"/>
      <c r="CN125" s="5629"/>
      <c r="CO125" s="5629"/>
      <c r="CP125" s="5302"/>
    </row>
    <row r="126" spans="65:94">
      <c r="BM126"/>
      <c r="BN126"/>
      <c r="BO126"/>
      <c r="BP126"/>
      <c r="BQ126"/>
      <c r="BR126"/>
      <c r="BS126"/>
      <c r="BT126"/>
      <c r="BU126"/>
      <c r="BV126"/>
      <c r="BW126"/>
      <c r="BX126"/>
      <c r="BY126">
        <f t="shared" si="2"/>
        <v>0</v>
      </c>
      <c r="BZ126">
        <f t="shared" si="2"/>
        <v>0</v>
      </c>
      <c r="CA126">
        <f t="shared" si="2"/>
        <v>0</v>
      </c>
      <c r="CC126" s="5629"/>
      <c r="CD126" s="5629"/>
      <c r="CE126" s="5629"/>
      <c r="CF126" s="5629"/>
      <c r="CG126" s="5629"/>
      <c r="CH126" s="5629"/>
      <c r="CI126" s="5629"/>
      <c r="CJ126" s="5629"/>
      <c r="CK126" s="5629"/>
      <c r="CL126" s="5629"/>
      <c r="CM126" s="5629"/>
      <c r="CN126" s="5629"/>
      <c r="CO126" s="5629"/>
      <c r="CP126" s="5302"/>
    </row>
    <row r="127" spans="65:94">
      <c r="BM127"/>
      <c r="BN127"/>
      <c r="BO127"/>
      <c r="BP127"/>
      <c r="BQ127"/>
      <c r="BR127"/>
      <c r="BS127"/>
      <c r="BT127"/>
      <c r="BU127"/>
      <c r="BV127"/>
      <c r="BW127"/>
      <c r="BX127"/>
      <c r="BY127">
        <f t="shared" si="2"/>
        <v>0</v>
      </c>
      <c r="BZ127">
        <f t="shared" si="2"/>
        <v>0</v>
      </c>
      <c r="CA127">
        <f t="shared" si="2"/>
        <v>0</v>
      </c>
      <c r="CC127" s="5629"/>
      <c r="CD127" s="5629"/>
      <c r="CE127" s="5629"/>
      <c r="CF127" s="5629"/>
      <c r="CG127" s="5629"/>
      <c r="CH127" s="5629"/>
      <c r="CI127" s="5629"/>
      <c r="CJ127" s="5629"/>
      <c r="CK127" s="5629"/>
      <c r="CL127" s="5629"/>
      <c r="CM127" s="5629"/>
      <c r="CN127" s="5629"/>
      <c r="CO127" s="5629"/>
      <c r="CP127" s="5302"/>
    </row>
    <row r="128" spans="65:94">
      <c r="BM128"/>
      <c r="BN128"/>
      <c r="BO128"/>
      <c r="BP128"/>
      <c r="BQ128"/>
      <c r="BR128"/>
      <c r="BS128"/>
      <c r="BT128"/>
      <c r="BU128"/>
      <c r="BV128"/>
      <c r="BW128"/>
      <c r="BX128"/>
      <c r="BY128">
        <f t="shared" si="2"/>
        <v>0</v>
      </c>
      <c r="BZ128">
        <f t="shared" si="2"/>
        <v>0</v>
      </c>
      <c r="CA128">
        <f t="shared" si="2"/>
        <v>0</v>
      </c>
      <c r="CC128" s="5629"/>
      <c r="CD128" s="5629"/>
      <c r="CE128" s="5629"/>
      <c r="CF128" s="5629"/>
      <c r="CG128" s="5629"/>
      <c r="CH128" s="5629"/>
      <c r="CI128" s="5629"/>
      <c r="CJ128" s="5629"/>
      <c r="CK128" s="5629"/>
      <c r="CL128" s="5629"/>
      <c r="CM128" s="5629"/>
      <c r="CN128" s="5629"/>
      <c r="CO128" s="5629"/>
      <c r="CP128" s="5302"/>
    </row>
    <row r="129" spans="65:94">
      <c r="BM129"/>
      <c r="BN129"/>
      <c r="BO129"/>
      <c r="BP129"/>
      <c r="BQ129"/>
      <c r="BR129"/>
      <c r="BS129"/>
      <c r="BT129"/>
      <c r="BU129"/>
      <c r="BV129"/>
      <c r="BW129"/>
      <c r="BX129"/>
      <c r="BY129">
        <f t="shared" si="2"/>
        <v>0</v>
      </c>
      <c r="BZ129">
        <f t="shared" si="2"/>
        <v>0</v>
      </c>
      <c r="CA129">
        <f t="shared" si="2"/>
        <v>0</v>
      </c>
      <c r="CC129" s="5629"/>
      <c r="CD129" s="5629"/>
      <c r="CE129" s="5629"/>
      <c r="CF129" s="5629"/>
      <c r="CG129" s="5629"/>
      <c r="CH129" s="5629"/>
      <c r="CI129" s="5629"/>
      <c r="CJ129" s="5629"/>
      <c r="CK129" s="5629"/>
      <c r="CL129" s="5629"/>
      <c r="CM129" s="5629"/>
      <c r="CN129" s="5629"/>
      <c r="CO129" s="5629"/>
      <c r="CP129" s="5302"/>
    </row>
    <row r="130" spans="65:94">
      <c r="BM130"/>
      <c r="BN130"/>
      <c r="BO130"/>
      <c r="BP130"/>
      <c r="BQ130"/>
      <c r="BR130"/>
      <c r="BS130"/>
      <c r="BT130"/>
      <c r="BU130"/>
      <c r="BV130"/>
      <c r="BW130"/>
      <c r="BX130"/>
      <c r="BY130">
        <f t="shared" si="2"/>
        <v>0</v>
      </c>
      <c r="BZ130">
        <f t="shared" si="2"/>
        <v>0</v>
      </c>
      <c r="CA130">
        <f t="shared" si="2"/>
        <v>0</v>
      </c>
      <c r="CC130" s="5629"/>
      <c r="CD130" s="5629"/>
      <c r="CE130" s="5629"/>
      <c r="CF130" s="5629"/>
      <c r="CG130" s="5629"/>
      <c r="CH130" s="5629"/>
      <c r="CI130" s="5629"/>
      <c r="CJ130" s="5629"/>
      <c r="CK130" s="5629"/>
      <c r="CL130" s="5629"/>
      <c r="CM130" s="5629"/>
      <c r="CN130" s="5629"/>
      <c r="CO130" s="5629"/>
      <c r="CP130" s="5302"/>
    </row>
    <row r="131" spans="65:94">
      <c r="BM131"/>
      <c r="BN131"/>
      <c r="BO131"/>
      <c r="BP131"/>
      <c r="BQ131"/>
      <c r="BR131"/>
      <c r="BS131"/>
      <c r="BT131"/>
      <c r="BU131"/>
      <c r="BV131"/>
      <c r="BW131"/>
      <c r="BX131"/>
      <c r="BY131">
        <f t="shared" si="2"/>
        <v>0</v>
      </c>
      <c r="BZ131">
        <f t="shared" si="2"/>
        <v>0</v>
      </c>
      <c r="CA131">
        <f t="shared" si="2"/>
        <v>0</v>
      </c>
      <c r="CC131" s="5629"/>
      <c r="CD131" s="5629"/>
      <c r="CE131" s="5629"/>
      <c r="CF131" s="5629"/>
      <c r="CG131" s="5629"/>
      <c r="CH131" s="5629"/>
      <c r="CI131" s="5629"/>
      <c r="CJ131" s="5629"/>
      <c r="CK131" s="5629"/>
      <c r="CL131" s="5629"/>
      <c r="CM131" s="5629"/>
      <c r="CN131" s="5629"/>
      <c r="CO131" s="5629"/>
      <c r="CP131" s="5302"/>
    </row>
    <row r="132" spans="65:94">
      <c r="BM132"/>
      <c r="BN132"/>
      <c r="BO132"/>
      <c r="BP132"/>
      <c r="BQ132"/>
      <c r="BR132"/>
      <c r="BS132"/>
      <c r="BT132"/>
      <c r="BU132"/>
      <c r="BV132"/>
      <c r="BW132"/>
      <c r="BX132"/>
      <c r="BY132">
        <f t="shared" si="2"/>
        <v>0</v>
      </c>
      <c r="BZ132">
        <f t="shared" si="2"/>
        <v>0</v>
      </c>
      <c r="CA132">
        <f t="shared" si="2"/>
        <v>0</v>
      </c>
      <c r="CC132" s="5629"/>
      <c r="CD132" s="5629"/>
      <c r="CE132" s="5629"/>
      <c r="CF132" s="5629"/>
      <c r="CG132" s="5629"/>
      <c r="CH132" s="5629"/>
      <c r="CI132" s="5629"/>
      <c r="CJ132" s="5629"/>
      <c r="CK132" s="5629"/>
      <c r="CL132" s="5629"/>
      <c r="CM132" s="5629"/>
      <c r="CN132" s="5629"/>
      <c r="CO132" s="5629"/>
      <c r="CP132" s="5302"/>
    </row>
    <row r="133" spans="65:94">
      <c r="BM133"/>
      <c r="BN133"/>
      <c r="BO133"/>
      <c r="BP133"/>
      <c r="BQ133"/>
      <c r="BR133"/>
      <c r="BS133"/>
      <c r="BT133"/>
      <c r="BU133"/>
      <c r="BV133"/>
      <c r="BW133"/>
      <c r="BX133"/>
      <c r="BY133">
        <f t="shared" si="2"/>
        <v>0</v>
      </c>
      <c r="BZ133">
        <f t="shared" si="2"/>
        <v>0</v>
      </c>
      <c r="CA133">
        <f t="shared" si="2"/>
        <v>0</v>
      </c>
      <c r="CC133" s="5629"/>
      <c r="CD133" s="5629"/>
      <c r="CE133" s="5629"/>
      <c r="CF133" s="5629"/>
      <c r="CG133" s="5629"/>
      <c r="CH133" s="5629"/>
      <c r="CI133" s="5629"/>
      <c r="CJ133" s="5629"/>
      <c r="CK133" s="5629"/>
      <c r="CL133" s="5629"/>
      <c r="CM133" s="5629"/>
      <c r="CN133" s="5629"/>
      <c r="CO133" s="5629"/>
      <c r="CP133" s="5302"/>
    </row>
    <row r="134" spans="65:94">
      <c r="BM134"/>
      <c r="BN134"/>
      <c r="BO134"/>
      <c r="BP134"/>
      <c r="BQ134"/>
      <c r="BR134"/>
      <c r="BS134"/>
      <c r="BT134"/>
      <c r="BU134"/>
      <c r="BV134"/>
      <c r="BW134"/>
      <c r="BX134"/>
      <c r="BY134">
        <f t="shared" si="2"/>
        <v>0</v>
      </c>
      <c r="BZ134">
        <f t="shared" si="2"/>
        <v>0</v>
      </c>
      <c r="CA134">
        <f t="shared" si="2"/>
        <v>0</v>
      </c>
      <c r="CC134" s="5629"/>
      <c r="CD134" s="5629"/>
      <c r="CE134" s="5629"/>
      <c r="CF134" s="5629"/>
      <c r="CG134" s="5629"/>
      <c r="CH134" s="5629"/>
      <c r="CI134" s="5629"/>
      <c r="CJ134" s="5629"/>
      <c r="CK134" s="5629"/>
      <c r="CL134" s="5629"/>
      <c r="CM134" s="5629"/>
      <c r="CN134" s="5629"/>
      <c r="CO134" s="5629"/>
      <c r="CP134" s="5302"/>
    </row>
    <row r="135" spans="65:94">
      <c r="BM135"/>
      <c r="BN135"/>
      <c r="BO135"/>
      <c r="BP135"/>
      <c r="BQ135"/>
      <c r="BR135"/>
      <c r="BS135"/>
      <c r="BT135"/>
      <c r="BU135"/>
      <c r="BV135"/>
      <c r="BW135"/>
      <c r="BX135"/>
      <c r="BY135">
        <f t="shared" si="2"/>
        <v>0</v>
      </c>
      <c r="BZ135">
        <f t="shared" si="2"/>
        <v>0</v>
      </c>
      <c r="CA135">
        <f t="shared" si="2"/>
        <v>0</v>
      </c>
      <c r="CC135" s="5629"/>
      <c r="CD135" s="5629"/>
      <c r="CE135" s="5629"/>
      <c r="CF135" s="5629"/>
      <c r="CG135" s="5629"/>
      <c r="CH135" s="5629"/>
      <c r="CI135" s="5629"/>
      <c r="CJ135" s="5629"/>
      <c r="CK135" s="5629"/>
      <c r="CL135" s="5629"/>
      <c r="CM135" s="5629"/>
      <c r="CN135" s="5629"/>
      <c r="CO135" s="5629"/>
      <c r="CP135" s="5302"/>
    </row>
    <row r="136" spans="65:94">
      <c r="BM136"/>
      <c r="BN136"/>
      <c r="BO136"/>
      <c r="BP136"/>
      <c r="BQ136"/>
      <c r="BR136"/>
      <c r="BS136"/>
      <c r="BT136"/>
      <c r="BU136"/>
      <c r="BV136"/>
      <c r="BW136"/>
      <c r="BX136"/>
      <c r="BY136">
        <f t="shared" ref="BY136:CA148" si="3">BY90-BY44</f>
        <v>0</v>
      </c>
      <c r="BZ136">
        <f t="shared" si="3"/>
        <v>0</v>
      </c>
      <c r="CA136">
        <f t="shared" si="3"/>
        <v>0</v>
      </c>
      <c r="CC136" s="5629"/>
      <c r="CD136" s="5629"/>
      <c r="CE136" s="5629"/>
      <c r="CF136" s="5629"/>
      <c r="CG136" s="5629"/>
      <c r="CH136" s="5629"/>
      <c r="CI136" s="5629"/>
      <c r="CJ136" s="5629"/>
      <c r="CK136" s="5629"/>
      <c r="CL136" s="5629"/>
      <c r="CM136" s="5629"/>
      <c r="CN136" s="5629"/>
      <c r="CO136" s="5629"/>
      <c r="CP136" s="5302"/>
    </row>
    <row r="137" spans="65:94">
      <c r="BM137"/>
      <c r="BN137"/>
      <c r="BO137"/>
      <c r="BP137"/>
      <c r="BQ137"/>
      <c r="BR137"/>
      <c r="BS137"/>
      <c r="BT137"/>
      <c r="BU137"/>
      <c r="BV137"/>
      <c r="BW137"/>
      <c r="BX137"/>
      <c r="BY137">
        <f t="shared" si="3"/>
        <v>0</v>
      </c>
      <c r="BZ137">
        <f t="shared" si="3"/>
        <v>0</v>
      </c>
      <c r="CA137">
        <f t="shared" si="3"/>
        <v>0</v>
      </c>
      <c r="CC137" s="5629"/>
      <c r="CD137" s="5629"/>
      <c r="CE137" s="5629"/>
      <c r="CF137" s="5629"/>
      <c r="CG137" s="5629"/>
      <c r="CH137" s="5629"/>
      <c r="CI137" s="5629"/>
      <c r="CJ137" s="5629"/>
      <c r="CK137" s="5629"/>
      <c r="CL137" s="5629"/>
      <c r="CM137" s="5629"/>
      <c r="CN137" s="5629"/>
      <c r="CO137" s="5629"/>
      <c r="CP137" s="5302"/>
    </row>
    <row r="138" spans="65:94">
      <c r="BM138"/>
      <c r="BN138"/>
      <c r="BO138"/>
      <c r="BP138"/>
      <c r="BQ138"/>
      <c r="BR138"/>
      <c r="BS138"/>
      <c r="BT138"/>
      <c r="BU138"/>
      <c r="BV138"/>
      <c r="BW138"/>
      <c r="BX138"/>
      <c r="BY138">
        <f t="shared" si="3"/>
        <v>0</v>
      </c>
      <c r="BZ138">
        <f t="shared" si="3"/>
        <v>0</v>
      </c>
      <c r="CA138">
        <f t="shared" si="3"/>
        <v>0</v>
      </c>
      <c r="CC138" s="5629"/>
      <c r="CD138" s="5629"/>
      <c r="CE138" s="5629"/>
      <c r="CF138" s="5629"/>
      <c r="CG138" s="5629"/>
      <c r="CH138" s="5629"/>
      <c r="CI138" s="5629"/>
      <c r="CJ138" s="5629"/>
      <c r="CK138" s="5629"/>
      <c r="CL138" s="5629"/>
      <c r="CM138" s="5629"/>
      <c r="CN138" s="5629"/>
      <c r="CO138" s="5629"/>
      <c r="CP138" s="5302"/>
    </row>
    <row r="139" spans="65:94">
      <c r="BM139"/>
      <c r="BN139"/>
      <c r="BO139"/>
      <c r="BP139"/>
      <c r="BQ139"/>
      <c r="BR139"/>
      <c r="BS139"/>
      <c r="BT139"/>
      <c r="BU139"/>
      <c r="BV139"/>
      <c r="BW139"/>
      <c r="BX139"/>
      <c r="BY139">
        <f t="shared" si="3"/>
        <v>0</v>
      </c>
      <c r="BZ139">
        <f t="shared" si="3"/>
        <v>0</v>
      </c>
      <c r="CA139">
        <f t="shared" si="3"/>
        <v>0</v>
      </c>
      <c r="CC139" s="5629"/>
      <c r="CD139" s="5629"/>
      <c r="CE139" s="5629"/>
      <c r="CF139" s="5629"/>
      <c r="CG139" s="5629"/>
      <c r="CH139" s="5629"/>
      <c r="CI139" s="5629"/>
      <c r="CJ139" s="5629"/>
      <c r="CK139" s="5629"/>
      <c r="CL139" s="5629"/>
      <c r="CM139" s="5629"/>
      <c r="CN139" s="5629"/>
      <c r="CO139" s="5629"/>
      <c r="CP139" s="5302"/>
    </row>
    <row r="140" spans="65:94">
      <c r="BM140"/>
      <c r="BN140"/>
      <c r="BO140"/>
      <c r="BP140"/>
      <c r="BQ140"/>
      <c r="BR140"/>
      <c r="BS140"/>
      <c r="BT140"/>
      <c r="BU140"/>
      <c r="BV140"/>
      <c r="BW140"/>
      <c r="BX140"/>
      <c r="BY140">
        <f t="shared" si="3"/>
        <v>0</v>
      </c>
      <c r="BZ140">
        <f t="shared" si="3"/>
        <v>0</v>
      </c>
      <c r="CA140">
        <f t="shared" si="3"/>
        <v>0</v>
      </c>
      <c r="CC140" s="5629"/>
      <c r="CD140" s="5629"/>
      <c r="CE140" s="5629"/>
      <c r="CF140" s="5629"/>
      <c r="CG140" s="5629"/>
      <c r="CH140" s="5629"/>
      <c r="CI140" s="5629"/>
      <c r="CJ140" s="5629"/>
      <c r="CK140" s="5629"/>
      <c r="CL140" s="5629"/>
      <c r="CM140" s="5629"/>
      <c r="CN140" s="5629"/>
      <c r="CO140" s="5629"/>
      <c r="CP140" s="5302"/>
    </row>
    <row r="141" spans="65:94">
      <c r="BM141"/>
      <c r="BN141"/>
      <c r="BO141"/>
      <c r="BP141"/>
      <c r="BQ141"/>
      <c r="BR141"/>
      <c r="BS141"/>
      <c r="BT141"/>
      <c r="BU141"/>
      <c r="BV141"/>
      <c r="BW141"/>
      <c r="BX141"/>
      <c r="BY141">
        <f t="shared" si="3"/>
        <v>0</v>
      </c>
      <c r="BZ141">
        <f t="shared" si="3"/>
        <v>0</v>
      </c>
      <c r="CA141">
        <f t="shared" si="3"/>
        <v>0</v>
      </c>
      <c r="CC141" s="5629"/>
      <c r="CD141" s="5629"/>
      <c r="CE141" s="5629"/>
      <c r="CF141" s="5629"/>
      <c r="CG141" s="5629"/>
      <c r="CH141" s="5629"/>
      <c r="CI141" s="5629"/>
      <c r="CJ141" s="5629"/>
      <c r="CK141" s="5629"/>
      <c r="CL141" s="5629"/>
      <c r="CM141" s="5629"/>
      <c r="CN141" s="5629"/>
      <c r="CO141" s="5629"/>
      <c r="CP141" s="5302"/>
    </row>
    <row r="142" spans="65:94">
      <c r="BM142"/>
      <c r="BN142"/>
      <c r="BO142"/>
      <c r="BP142"/>
      <c r="BQ142"/>
      <c r="BR142"/>
      <c r="BS142"/>
      <c r="BT142"/>
      <c r="BU142"/>
      <c r="BV142"/>
      <c r="BW142"/>
      <c r="BX142"/>
      <c r="BY142">
        <f t="shared" si="3"/>
        <v>0</v>
      </c>
      <c r="BZ142">
        <f t="shared" si="3"/>
        <v>0</v>
      </c>
      <c r="CA142">
        <f t="shared" si="3"/>
        <v>0</v>
      </c>
      <c r="CC142" s="5629"/>
      <c r="CD142" s="5302"/>
      <c r="CE142" s="5302"/>
      <c r="CF142" s="5302"/>
      <c r="CG142" s="5302"/>
      <c r="CH142" s="5302"/>
      <c r="CI142" s="5302"/>
      <c r="CJ142" s="5302"/>
      <c r="CK142" s="5302"/>
      <c r="CL142" s="5302"/>
      <c r="CM142" s="5302"/>
      <c r="CN142" s="5302"/>
      <c r="CO142" s="5302"/>
      <c r="CP142" s="5302"/>
    </row>
    <row r="143" spans="65:94">
      <c r="BM143"/>
      <c r="BN143"/>
      <c r="BO143"/>
      <c r="BP143"/>
      <c r="BQ143"/>
      <c r="BR143"/>
      <c r="BS143"/>
      <c r="BT143"/>
      <c r="BU143"/>
      <c r="BV143"/>
      <c r="BW143"/>
      <c r="BX143"/>
      <c r="BY143">
        <f t="shared" si="3"/>
        <v>0</v>
      </c>
      <c r="BZ143">
        <f t="shared" si="3"/>
        <v>0</v>
      </c>
      <c r="CA143">
        <f t="shared" si="3"/>
        <v>0</v>
      </c>
      <c r="CC143" s="5629"/>
      <c r="CD143" s="5302"/>
      <c r="CE143" s="5302"/>
      <c r="CF143" s="5302"/>
      <c r="CG143" s="5302"/>
      <c r="CH143" s="5302"/>
      <c r="CI143" s="5302"/>
      <c r="CJ143" s="5302"/>
      <c r="CK143" s="5302"/>
      <c r="CL143" s="5302"/>
      <c r="CM143" s="5302"/>
      <c r="CN143" s="5302"/>
      <c r="CO143" s="5302"/>
      <c r="CP143" s="5302"/>
    </row>
    <row r="144" spans="65:94">
      <c r="BM144"/>
      <c r="BN144"/>
      <c r="BO144"/>
      <c r="BP144"/>
      <c r="BQ144"/>
      <c r="BR144"/>
      <c r="BS144"/>
      <c r="BT144"/>
      <c r="BU144"/>
      <c r="BV144"/>
      <c r="BW144"/>
      <c r="BX144"/>
      <c r="BY144">
        <f t="shared" si="3"/>
        <v>0</v>
      </c>
      <c r="BZ144">
        <f t="shared" si="3"/>
        <v>0</v>
      </c>
      <c r="CA144">
        <f t="shared" si="3"/>
        <v>0</v>
      </c>
      <c r="CC144" s="5629"/>
      <c r="CD144" s="5302"/>
      <c r="CE144" s="5302"/>
      <c r="CF144" s="5302"/>
      <c r="CG144" s="5302"/>
      <c r="CH144" s="5302"/>
      <c r="CI144" s="5302"/>
      <c r="CJ144" s="5302"/>
      <c r="CK144" s="5302"/>
      <c r="CL144" s="5302"/>
      <c r="CM144" s="5302"/>
      <c r="CN144" s="5302"/>
      <c r="CO144" s="5302"/>
      <c r="CP144" s="5302"/>
    </row>
    <row r="145" spans="65:94">
      <c r="BM145"/>
      <c r="BN145"/>
      <c r="BO145"/>
      <c r="BP145"/>
      <c r="BQ145"/>
      <c r="BR145"/>
      <c r="BS145"/>
      <c r="BT145"/>
      <c r="BU145"/>
      <c r="BV145"/>
      <c r="BW145"/>
      <c r="BX145"/>
      <c r="BY145">
        <f t="shared" si="3"/>
        <v>0</v>
      </c>
      <c r="BZ145">
        <f t="shared" si="3"/>
        <v>0</v>
      </c>
      <c r="CA145">
        <f t="shared" si="3"/>
        <v>0</v>
      </c>
      <c r="CC145" s="5629"/>
      <c r="CD145" s="5302"/>
      <c r="CE145" s="5302"/>
      <c r="CF145" s="5302"/>
      <c r="CG145" s="5302"/>
      <c r="CH145" s="5302"/>
      <c r="CI145" s="5302"/>
      <c r="CJ145" s="5302"/>
      <c r="CK145" s="5302"/>
      <c r="CL145" s="5302"/>
      <c r="CM145" s="5302"/>
      <c r="CN145" s="5302"/>
      <c r="CO145" s="5302"/>
      <c r="CP145" s="5302"/>
    </row>
    <row r="146" spans="65:94">
      <c r="BM146"/>
      <c r="BN146"/>
      <c r="BO146"/>
      <c r="BP146"/>
      <c r="BQ146"/>
      <c r="BR146"/>
      <c r="BS146"/>
      <c r="BT146"/>
      <c r="BU146"/>
      <c r="BV146"/>
      <c r="BW146"/>
      <c r="BX146"/>
      <c r="BY146">
        <f t="shared" si="3"/>
        <v>0</v>
      </c>
      <c r="BZ146">
        <f t="shared" si="3"/>
        <v>0</v>
      </c>
      <c r="CA146">
        <f t="shared" si="3"/>
        <v>0</v>
      </c>
      <c r="CC146" s="5629"/>
      <c r="CD146" s="5302"/>
      <c r="CE146" s="5302"/>
      <c r="CF146" s="5302"/>
      <c r="CG146" s="5302"/>
      <c r="CH146" s="5302"/>
      <c r="CI146" s="5302"/>
      <c r="CJ146" s="5302"/>
      <c r="CK146" s="5302"/>
      <c r="CL146" s="5302"/>
      <c r="CM146" s="5302"/>
      <c r="CN146" s="5302"/>
      <c r="CO146" s="5302"/>
      <c r="CP146" s="5302"/>
    </row>
    <row r="147" spans="65:94">
      <c r="BM147"/>
      <c r="BN147"/>
      <c r="BO147"/>
      <c r="BP147"/>
      <c r="BQ147"/>
      <c r="BR147"/>
      <c r="BS147"/>
      <c r="BT147"/>
      <c r="BU147"/>
      <c r="BV147"/>
      <c r="BW147"/>
      <c r="BX147"/>
      <c r="BY147">
        <f t="shared" si="3"/>
        <v>0</v>
      </c>
      <c r="BZ147">
        <f t="shared" si="3"/>
        <v>0</v>
      </c>
      <c r="CA147">
        <f t="shared" si="3"/>
        <v>0</v>
      </c>
      <c r="CC147" s="5629"/>
    </row>
    <row r="148" spans="65:94">
      <c r="BM148"/>
      <c r="BN148"/>
      <c r="BO148"/>
      <c r="BP148"/>
      <c r="BQ148"/>
      <c r="BR148"/>
      <c r="BS148"/>
      <c r="BT148"/>
      <c r="BU148"/>
      <c r="BV148"/>
      <c r="BW148"/>
      <c r="BX148"/>
      <c r="BY148">
        <f t="shared" si="3"/>
        <v>0</v>
      </c>
      <c r="BZ148">
        <f t="shared" si="3"/>
        <v>0</v>
      </c>
      <c r="CA148">
        <f t="shared" si="3"/>
        <v>0</v>
      </c>
      <c r="CC148" s="5629"/>
    </row>
    <row r="149" spans="65:94">
      <c r="CC149" s="5629"/>
    </row>
    <row r="150" spans="65:94">
      <c r="CC150" s="5629"/>
    </row>
    <row r="151" spans="65:94">
      <c r="CC151" s="5629"/>
    </row>
    <row r="152" spans="65:94">
      <c r="CC152" s="5629"/>
    </row>
    <row r="153" spans="65:94">
      <c r="CC153" s="5629"/>
    </row>
    <row r="154" spans="65:94">
      <c r="CC154" s="5629"/>
    </row>
    <row r="155" spans="65:94">
      <c r="CC155" s="5629"/>
    </row>
    <row r="156" spans="65:94">
      <c r="CC156" s="5629"/>
    </row>
    <row r="157" spans="65:94">
      <c r="CC157" s="5629"/>
    </row>
    <row r="158" spans="65:94">
      <c r="CC158" s="5302"/>
    </row>
    <row r="159" spans="65:94">
      <c r="CC159" s="5302"/>
    </row>
    <row r="160" spans="65:94">
      <c r="CC160" s="5302"/>
    </row>
    <row r="161" spans="81:81">
      <c r="CC161" s="5302"/>
    </row>
    <row r="162" spans="81:81">
      <c r="CC162" s="5302"/>
    </row>
    <row r="163" spans="81:81">
      <c r="CC163" s="5302"/>
    </row>
    <row r="164" spans="81:81">
      <c r="CC164" s="5302"/>
    </row>
    <row r="165" spans="81:81">
      <c r="CC165" s="5302"/>
    </row>
    <row r="166" spans="81:81">
      <c r="CC166" s="5302"/>
    </row>
    <row r="167" spans="81:81">
      <c r="CC167" s="5302"/>
    </row>
    <row r="168" spans="81:81">
      <c r="CC168" s="5302"/>
    </row>
    <row r="169" spans="81:81">
      <c r="CC169" s="5302"/>
    </row>
    <row r="170" spans="81:81">
      <c r="CC170" s="5302"/>
    </row>
    <row r="171" spans="81:81">
      <c r="CC171" s="5302"/>
    </row>
    <row r="172" spans="81:81">
      <c r="CC172" s="5302"/>
    </row>
    <row r="173" spans="81:81">
      <c r="CC173" s="5302"/>
    </row>
  </sheetData>
  <mergeCells count="87">
    <mergeCell ref="B2:C2"/>
    <mergeCell ref="F2:Q2"/>
    <mergeCell ref="BB9:BB10"/>
    <mergeCell ref="BC9:BC10"/>
    <mergeCell ref="CP9:CP10"/>
    <mergeCell ref="CL9:CL10"/>
    <mergeCell ref="BG9:BG10"/>
    <mergeCell ref="BL9:BL10"/>
    <mergeCell ref="BQ9:BQ10"/>
    <mergeCell ref="BD9:BD10"/>
    <mergeCell ref="BE9:BE10"/>
    <mergeCell ref="BO9:BO10"/>
    <mergeCell ref="BP9:BP10"/>
    <mergeCell ref="BF9:BF10"/>
    <mergeCell ref="BH9:BH10"/>
    <mergeCell ref="BM9:BM10"/>
    <mergeCell ref="CE9:CE10"/>
    <mergeCell ref="CC9:CC10"/>
    <mergeCell ref="AQ9:AQ10"/>
    <mergeCell ref="AR9:AR10"/>
    <mergeCell ref="AS9:AS10"/>
    <mergeCell ref="AT9:AT10"/>
    <mergeCell ref="AW9:AW10"/>
    <mergeCell ref="AU9:AU10"/>
    <mergeCell ref="AV9:AV10"/>
    <mergeCell ref="AM9:AM10"/>
    <mergeCell ref="W9:W10"/>
    <mergeCell ref="X9:X10"/>
    <mergeCell ref="Y9:Y10"/>
    <mergeCell ref="Z9:Z10"/>
    <mergeCell ref="AA9:AA10"/>
    <mergeCell ref="AB9:AB10"/>
    <mergeCell ref="AG9:AG10"/>
    <mergeCell ref="AH9:AH10"/>
    <mergeCell ref="AI9:AI10"/>
    <mergeCell ref="AJ9:AJ10"/>
    <mergeCell ref="AK9:AK10"/>
    <mergeCell ref="AZ7:BH7"/>
    <mergeCell ref="Q9:Q10"/>
    <mergeCell ref="R9:R10"/>
    <mergeCell ref="S9:S10"/>
    <mergeCell ref="C9:C10"/>
    <mergeCell ref="D9:D10"/>
    <mergeCell ref="E9:E10"/>
    <mergeCell ref="F9:F10"/>
    <mergeCell ref="G9:G10"/>
    <mergeCell ref="H9:H10"/>
    <mergeCell ref="I9:I10"/>
    <mergeCell ref="M9:M10"/>
    <mergeCell ref="N9:N10"/>
    <mergeCell ref="O9:O10"/>
    <mergeCell ref="P9:P10"/>
    <mergeCell ref="AL9:AL10"/>
    <mergeCell ref="BK6:BZ6"/>
    <mergeCell ref="A6:J6"/>
    <mergeCell ref="K6:T6"/>
    <mergeCell ref="U6:AD6"/>
    <mergeCell ref="AE6:AN6"/>
    <mergeCell ref="AO6:AY6"/>
    <mergeCell ref="CN9:CN10"/>
    <mergeCell ref="CK9:CK10"/>
    <mergeCell ref="CM9:CM10"/>
    <mergeCell ref="CI9:CI10"/>
    <mergeCell ref="CJ9:CJ10"/>
    <mergeCell ref="AF5:AL5"/>
    <mergeCell ref="AP5:AW5"/>
    <mergeCell ref="AZ5:BH5"/>
    <mergeCell ref="AZ6:BH6"/>
    <mergeCell ref="B5:H5"/>
    <mergeCell ref="L5:R5"/>
    <mergeCell ref="V5:AB5"/>
    <mergeCell ref="BK5:BW5"/>
    <mergeCell ref="CB5:CN5"/>
    <mergeCell ref="CB6:CN6"/>
    <mergeCell ref="CO9:CO10"/>
    <mergeCell ref="BX9:BX10"/>
    <mergeCell ref="BR9:BR10"/>
    <mergeCell ref="CF9:CF10"/>
    <mergeCell ref="BU9:BU10"/>
    <mergeCell ref="BN9:BN10"/>
    <mergeCell ref="BS9:BS10"/>
    <mergeCell ref="BT9:BT10"/>
    <mergeCell ref="BW9:BW10"/>
    <mergeCell ref="BV9:BV10"/>
    <mergeCell ref="CG9:CG10"/>
    <mergeCell ref="CH9:CH10"/>
    <mergeCell ref="CD9:CD10"/>
  </mergeCells>
  <phoneticPr fontId="3" type="noConversion"/>
  <hyperlinks>
    <hyperlink ref="B2" location="'Main Page'!A1" display="القائمة الرئيسية   Main List"/>
    <hyperlink ref="F2" location="'List 7'!A1" display="قائمة الأرقام القياسية لتكاليف المعيشة"/>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DE93"/>
  <sheetViews>
    <sheetView showGridLines="0" showRowColHeaders="0" zoomScale="85" zoomScaleNormal="85" workbookViewId="0">
      <pane xSplit="1" ySplit="3" topLeftCell="B28" activePane="bottomRight" state="frozen"/>
      <selection activeCell="J23" sqref="J23"/>
      <selection pane="topRight" activeCell="J23" sqref="J23"/>
      <selection pane="bottomLeft" activeCell="J23" sqref="J23"/>
      <selection pane="bottomRight" activeCell="F2" sqref="F2:V2"/>
    </sheetView>
  </sheetViews>
  <sheetFormatPr defaultRowHeight="15.75"/>
  <cols>
    <col min="1" max="1" width="0.375" customWidth="1"/>
    <col min="2" max="2" width="26.125" customWidth="1"/>
    <col min="3" max="8" width="10.75" customWidth="1"/>
    <col min="9" max="9" width="0.875" customWidth="1"/>
    <col min="10" max="11" width="0.5" customWidth="1"/>
    <col min="12" max="12" width="26.125" customWidth="1"/>
    <col min="13" max="18" width="10.75" customWidth="1"/>
    <col min="19" max="19" width="1.125" customWidth="1"/>
    <col min="20" max="21" width="0.5" customWidth="1"/>
    <col min="22" max="22" width="26.125" customWidth="1"/>
    <col min="23" max="28" width="11.25" customWidth="1"/>
    <col min="29" max="29" width="0.875" customWidth="1"/>
    <col min="30" max="31" width="0.5" customWidth="1"/>
    <col min="32" max="32" width="26.125" customWidth="1"/>
    <col min="33" max="38" width="12.125" customWidth="1"/>
    <col min="39" max="39" width="0.875" customWidth="1"/>
    <col min="40" max="41" width="0.5" customWidth="1"/>
    <col min="42" max="42" width="26.125" customWidth="1"/>
    <col min="43" max="49" width="10.75" customWidth="1"/>
    <col min="50" max="50" width="0.875" customWidth="1"/>
    <col min="51" max="52" width="0.5" customWidth="1"/>
    <col min="53" max="53" width="26.125" customWidth="1"/>
    <col min="54" max="60" width="10.75" customWidth="1"/>
    <col min="61" max="61" width="0.875" customWidth="1"/>
    <col min="62" max="62" width="1.125" customWidth="1"/>
    <col min="63" max="63" width="24.625" customWidth="1"/>
    <col min="64" max="70" width="7.125" customWidth="1"/>
    <col min="71" max="73" width="7.625" bestFit="1" customWidth="1"/>
    <col min="74" max="75" width="8.625" bestFit="1" customWidth="1"/>
    <col min="76" max="76" width="8.625" customWidth="1"/>
    <col min="77" max="77" width="0.875" customWidth="1"/>
    <col min="78" max="79" width="0.5" customWidth="1"/>
    <col min="80" max="80" width="26.5" customWidth="1"/>
    <col min="81" max="85" width="7.625" bestFit="1" customWidth="1"/>
    <col min="86" max="86" width="9" bestFit="1" customWidth="1"/>
    <col min="87" max="88" width="7.625" customWidth="1"/>
    <col min="89" max="91" width="9" bestFit="1" customWidth="1"/>
    <col min="92" max="92" width="8.625" bestFit="1" customWidth="1"/>
    <col min="93" max="93" width="8.625" customWidth="1"/>
    <col min="94" max="94" width="1.125" customWidth="1"/>
  </cols>
  <sheetData>
    <row r="1" spans="1:109" ht="18.75">
      <c r="A1" s="98"/>
      <c r="B1" s="99"/>
      <c r="C1" s="99"/>
      <c r="D1" s="100"/>
      <c r="E1" s="100"/>
      <c r="F1" s="100"/>
      <c r="G1" s="100"/>
      <c r="H1" s="100"/>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c r="BI1" s="98"/>
      <c r="BJ1" s="98"/>
      <c r="BK1" s="98"/>
      <c r="BL1" s="98"/>
      <c r="BM1" s="98"/>
      <c r="BN1" s="98"/>
      <c r="BO1" s="98"/>
      <c r="BP1" s="98"/>
      <c r="BQ1" s="98"/>
      <c r="BR1" s="98"/>
      <c r="BS1" s="98"/>
      <c r="BT1" s="98"/>
      <c r="BU1" s="98"/>
      <c r="BV1" s="98"/>
      <c r="BW1" s="98"/>
      <c r="BX1" s="98"/>
      <c r="BY1" s="98"/>
      <c r="BZ1" s="98"/>
      <c r="CA1" s="98"/>
      <c r="CB1" s="98"/>
      <c r="CC1" s="98"/>
      <c r="CD1" s="98"/>
      <c r="CE1" s="98"/>
      <c r="CF1" s="98"/>
      <c r="CG1" s="98"/>
      <c r="CH1" s="98"/>
      <c r="CI1" s="98"/>
      <c r="CJ1" s="98"/>
      <c r="CK1" s="98"/>
      <c r="CL1" s="98"/>
      <c r="CM1" s="98"/>
      <c r="CN1" s="98"/>
      <c r="CO1" s="98"/>
      <c r="CP1" s="98"/>
      <c r="CQ1" s="98"/>
      <c r="CR1" s="98"/>
    </row>
    <row r="2" spans="1:109">
      <c r="A2" s="109"/>
      <c r="B2" s="6180" t="s">
        <v>4314</v>
      </c>
      <c r="C2" s="6180"/>
      <c r="D2" s="111"/>
      <c r="E2" s="111"/>
      <c r="F2" s="6326" t="s">
        <v>4321</v>
      </c>
      <c r="G2" s="6326"/>
      <c r="H2" s="6326"/>
      <c r="I2" s="6326"/>
      <c r="J2" s="6326"/>
      <c r="K2" s="6326"/>
      <c r="L2" s="6326"/>
      <c r="M2" s="6326"/>
      <c r="N2" s="6326"/>
      <c r="O2" s="6326"/>
      <c r="P2" s="6326"/>
      <c r="Q2" s="6326"/>
      <c r="R2" s="6326"/>
      <c r="S2" s="6326"/>
      <c r="T2" s="6326"/>
      <c r="U2" s="6326"/>
      <c r="V2" s="6326"/>
      <c r="W2" s="109"/>
      <c r="X2" s="109"/>
      <c r="Y2" s="109"/>
      <c r="Z2" s="109"/>
      <c r="AA2" s="109"/>
      <c r="AB2" s="109"/>
      <c r="AC2" s="109"/>
      <c r="AD2" s="109"/>
      <c r="AE2" s="109"/>
      <c r="AF2" s="109"/>
      <c r="AG2" s="109"/>
      <c r="AH2" s="109"/>
      <c r="AI2" s="109"/>
      <c r="AJ2" s="109"/>
      <c r="AK2" s="109"/>
      <c r="AL2" s="109"/>
      <c r="AM2" s="109"/>
      <c r="AN2" s="109"/>
      <c r="AO2" s="109"/>
      <c r="AP2" s="109"/>
      <c r="AQ2" s="109"/>
      <c r="AR2" s="109"/>
      <c r="AS2" s="109"/>
      <c r="AT2" s="109"/>
      <c r="AU2" s="109"/>
      <c r="AV2" s="109"/>
      <c r="AW2" s="109"/>
      <c r="AX2" s="109"/>
      <c r="AY2" s="109"/>
      <c r="AZ2" s="109"/>
      <c r="BA2" s="109"/>
      <c r="BB2" s="109"/>
      <c r="BC2" s="109"/>
      <c r="BD2" s="109"/>
      <c r="BE2" s="109"/>
      <c r="BF2" s="109"/>
      <c r="BG2" s="109"/>
      <c r="BH2" s="109"/>
      <c r="BI2" s="109"/>
      <c r="BJ2" s="109"/>
      <c r="BK2" s="109"/>
      <c r="BL2" s="109"/>
      <c r="BM2" s="109"/>
      <c r="BN2" s="109"/>
      <c r="BO2" s="109"/>
      <c r="BP2" s="109"/>
      <c r="BQ2" s="109"/>
      <c r="BR2" s="109"/>
      <c r="BS2" s="109"/>
      <c r="BT2" s="109"/>
      <c r="BU2" s="109"/>
      <c r="BV2" s="109"/>
      <c r="BW2" s="109"/>
      <c r="BX2" s="109"/>
      <c r="BY2" s="109"/>
      <c r="BZ2" s="109"/>
      <c r="CA2" s="109"/>
      <c r="CB2" s="109"/>
      <c r="CC2" s="109"/>
      <c r="CD2" s="109"/>
      <c r="CE2" s="109"/>
      <c r="CF2" s="109"/>
      <c r="CG2" s="109"/>
      <c r="CH2" s="109"/>
      <c r="CI2" s="109"/>
      <c r="CJ2" s="109"/>
      <c r="CK2" s="109"/>
      <c r="CL2" s="109"/>
      <c r="CM2" s="109"/>
      <c r="CN2" s="109"/>
      <c r="CO2" s="109"/>
      <c r="CP2" s="109"/>
      <c r="CQ2" s="109"/>
      <c r="CR2" s="109"/>
    </row>
    <row r="3" spans="1:109"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c r="Z3" s="106"/>
      <c r="AA3" s="106"/>
      <c r="AB3" s="106"/>
      <c r="AC3" s="106"/>
      <c r="AD3" s="106"/>
      <c r="AE3" s="106"/>
      <c r="AF3" s="106"/>
      <c r="AG3" s="106"/>
      <c r="AH3" s="106"/>
      <c r="AI3" s="106"/>
      <c r="AJ3" s="106"/>
      <c r="AK3" s="106"/>
      <c r="AL3" s="106"/>
      <c r="AM3" s="106"/>
      <c r="AN3" s="106"/>
      <c r="AO3" s="106"/>
      <c r="AP3" s="106"/>
      <c r="AQ3" s="106"/>
      <c r="AR3" s="106"/>
      <c r="AS3" s="106"/>
      <c r="AT3" s="106"/>
      <c r="AU3" s="106"/>
      <c r="AV3" s="106"/>
      <c r="AW3" s="106"/>
      <c r="AX3" s="106"/>
      <c r="AY3" s="106"/>
      <c r="AZ3" s="106"/>
      <c r="BA3" s="106"/>
      <c r="BB3" s="106"/>
      <c r="BC3" s="106"/>
      <c r="BD3" s="106"/>
      <c r="BE3" s="106"/>
      <c r="BF3" s="106"/>
      <c r="BG3" s="106"/>
      <c r="BH3" s="106"/>
      <c r="BI3" s="106"/>
      <c r="BJ3" s="106"/>
      <c r="BK3" s="106"/>
      <c r="BL3" s="106"/>
      <c r="BM3" s="106"/>
      <c r="BN3" s="106"/>
      <c r="BO3" s="106"/>
      <c r="BP3" s="106"/>
      <c r="BQ3" s="106"/>
      <c r="BR3" s="106"/>
      <c r="BS3" s="106"/>
      <c r="BT3" s="106"/>
      <c r="BU3" s="106"/>
      <c r="BV3" s="106"/>
      <c r="BW3" s="106"/>
      <c r="BX3" s="4300"/>
      <c r="BY3" s="106"/>
      <c r="BZ3" s="106"/>
      <c r="CA3" s="106"/>
      <c r="CB3" s="106"/>
      <c r="CC3" s="106"/>
      <c r="CD3" s="106"/>
      <c r="CE3" s="106"/>
      <c r="CF3" s="106"/>
      <c r="CG3" s="106"/>
      <c r="CH3" s="106"/>
      <c r="CI3" s="106"/>
      <c r="CJ3" s="106"/>
      <c r="CK3" s="106"/>
      <c r="CL3" s="106"/>
      <c r="CM3" s="106"/>
      <c r="CN3" s="106"/>
      <c r="CO3" s="4300"/>
      <c r="CP3" s="106"/>
      <c r="CQ3" s="106"/>
      <c r="CR3" s="106"/>
    </row>
    <row r="4" spans="1:109" ht="16.5" thickTop="1">
      <c r="A4" s="1973"/>
      <c r="B4" s="836"/>
      <c r="C4" s="1974"/>
      <c r="D4" s="1974"/>
      <c r="E4" s="1974"/>
      <c r="F4" s="1974"/>
      <c r="G4" s="1974" t="s">
        <v>652</v>
      </c>
      <c r="H4" s="1974"/>
      <c r="I4" s="1974"/>
      <c r="J4" s="1974"/>
      <c r="K4" s="1974"/>
      <c r="L4" s="836"/>
      <c r="M4" s="1974"/>
      <c r="N4" s="1974"/>
      <c r="O4" s="1974"/>
      <c r="P4" s="1974"/>
      <c r="Q4" s="1974"/>
      <c r="R4" s="1974"/>
      <c r="S4" s="1974"/>
      <c r="T4" s="1974"/>
      <c r="U4" s="1974"/>
      <c r="V4" s="836"/>
      <c r="W4" s="1974"/>
      <c r="X4" s="1974"/>
      <c r="Y4" s="1974"/>
      <c r="Z4" s="1974"/>
      <c r="AA4" s="1974"/>
      <c r="AB4" s="1974"/>
      <c r="AC4" s="1974"/>
      <c r="AD4" s="1974"/>
      <c r="AE4" s="1974"/>
      <c r="AF4" s="836"/>
      <c r="AG4" s="1974"/>
      <c r="AH4" s="1974"/>
      <c r="AI4" s="1974"/>
      <c r="AJ4" s="1974"/>
      <c r="AK4" s="1974"/>
      <c r="AL4" s="1974"/>
      <c r="AM4" s="1974"/>
      <c r="AN4" s="1974"/>
      <c r="AO4" s="1974"/>
      <c r="AP4" s="836"/>
      <c r="AQ4" s="1974"/>
      <c r="AR4" s="1974"/>
      <c r="AS4" s="1974"/>
      <c r="AT4" s="1974"/>
      <c r="AU4" s="1974"/>
      <c r="AV4" s="1974"/>
      <c r="AW4" s="1974"/>
      <c r="AX4" s="1974"/>
      <c r="AY4" s="1974"/>
      <c r="AZ4" s="1974"/>
      <c r="BA4" s="836"/>
      <c r="BB4" s="1974"/>
      <c r="BC4" s="1974"/>
      <c r="BD4" s="1974"/>
      <c r="BE4" s="1974"/>
      <c r="BF4" s="1974"/>
      <c r="BG4" s="1974"/>
      <c r="BH4" s="1974"/>
      <c r="BI4" s="1974"/>
      <c r="BJ4" s="1973"/>
      <c r="BK4" s="836"/>
      <c r="BL4" s="1974"/>
      <c r="BM4" s="1974"/>
      <c r="BN4" s="1974"/>
      <c r="BO4" s="1974"/>
      <c r="BP4" s="1974"/>
      <c r="BQ4" s="1974"/>
      <c r="BR4" s="1974"/>
      <c r="BS4" s="1974"/>
      <c r="BT4" s="1974"/>
      <c r="BU4" s="1974"/>
      <c r="BV4" s="1974"/>
      <c r="BW4" s="1974"/>
      <c r="BX4" s="1974"/>
      <c r="BY4" s="1974"/>
      <c r="BZ4" s="1974"/>
      <c r="CA4" s="1974"/>
      <c r="CB4" s="836"/>
      <c r="CC4" s="1974"/>
      <c r="CD4" s="1974"/>
      <c r="CE4" s="1974"/>
      <c r="CF4" s="1974"/>
      <c r="CG4" s="1974"/>
      <c r="CH4" s="1974"/>
      <c r="CI4" s="1974"/>
      <c r="CJ4" s="1974"/>
      <c r="CK4" s="1974"/>
      <c r="CL4" s="1974"/>
      <c r="CM4" s="1974"/>
      <c r="CN4" s="1974"/>
      <c r="CO4" s="1974"/>
      <c r="CP4" s="1974"/>
      <c r="CQ4" s="1973"/>
      <c r="CR4" s="1973"/>
      <c r="CS4" s="1973"/>
      <c r="CT4" s="1973"/>
      <c r="CU4" s="1973"/>
      <c r="CV4" s="1973"/>
      <c r="CW4" s="1973"/>
      <c r="CX4" s="1973"/>
      <c r="CY4" s="1973"/>
      <c r="CZ4" s="1973"/>
      <c r="DA4" s="1973"/>
      <c r="DB4" s="1973"/>
      <c r="DC4" s="1973"/>
      <c r="DD4" s="365"/>
      <c r="DE4" s="365"/>
    </row>
    <row r="5" spans="1:109" ht="18.75">
      <c r="A5" s="1973"/>
      <c r="B5" s="6440" t="s">
        <v>3004</v>
      </c>
      <c r="C5" s="6695"/>
      <c r="D5" s="6695"/>
      <c r="E5" s="6695"/>
      <c r="F5" s="6695"/>
      <c r="G5" s="6695"/>
      <c r="H5" s="6695"/>
      <c r="I5" s="1974"/>
      <c r="J5" s="1974"/>
      <c r="K5" s="1974"/>
      <c r="L5" s="6440" t="s">
        <v>3005</v>
      </c>
      <c r="M5" s="6695"/>
      <c r="N5" s="6695"/>
      <c r="O5" s="6695"/>
      <c r="P5" s="6695"/>
      <c r="Q5" s="6695"/>
      <c r="R5" s="6695"/>
      <c r="S5" s="1974"/>
      <c r="T5" s="1974"/>
      <c r="U5" s="1974"/>
      <c r="V5" s="6440" t="s">
        <v>3006</v>
      </c>
      <c r="W5" s="6695"/>
      <c r="X5" s="6695"/>
      <c r="Y5" s="6695"/>
      <c r="Z5" s="6695"/>
      <c r="AA5" s="6695"/>
      <c r="AB5" s="6695"/>
      <c r="AC5" s="1974"/>
      <c r="AD5" s="1974"/>
      <c r="AE5" s="1974"/>
      <c r="AF5" s="6440" t="s">
        <v>3007</v>
      </c>
      <c r="AG5" s="6695"/>
      <c r="AH5" s="6695"/>
      <c r="AI5" s="6695"/>
      <c r="AJ5" s="6695"/>
      <c r="AK5" s="6695"/>
      <c r="AL5" s="6695"/>
      <c r="AM5" s="1974"/>
      <c r="AN5" s="1974"/>
      <c r="AO5" s="1974"/>
      <c r="AP5" s="6440" t="s">
        <v>3008</v>
      </c>
      <c r="AQ5" s="6695"/>
      <c r="AR5" s="6695"/>
      <c r="AS5" s="6695"/>
      <c r="AT5" s="6695"/>
      <c r="AU5" s="6695"/>
      <c r="AV5" s="6695"/>
      <c r="AW5" s="6695"/>
      <c r="AX5" s="1974"/>
      <c r="AY5" s="1974"/>
      <c r="AZ5" s="1974"/>
      <c r="BA5" s="6440" t="s">
        <v>3009</v>
      </c>
      <c r="BB5" s="6695"/>
      <c r="BC5" s="6695"/>
      <c r="BD5" s="6695"/>
      <c r="BE5" s="6695"/>
      <c r="BF5" s="6695"/>
      <c r="BG5" s="6695"/>
      <c r="BH5" s="6695"/>
      <c r="BI5" s="1974"/>
      <c r="BJ5" s="1973"/>
      <c r="BK5" s="6440" t="s">
        <v>3010</v>
      </c>
      <c r="BL5" s="6695"/>
      <c r="BM5" s="6695"/>
      <c r="BN5" s="6695"/>
      <c r="BO5" s="6695"/>
      <c r="BP5" s="6695"/>
      <c r="BQ5" s="6695"/>
      <c r="BR5" s="6695"/>
      <c r="BS5" s="6695"/>
      <c r="BT5" s="6695"/>
      <c r="BU5" s="6695"/>
      <c r="BV5" s="6695"/>
      <c r="BW5" s="6695"/>
      <c r="BX5" s="4513"/>
      <c r="BY5" s="1974"/>
      <c r="BZ5" s="1974"/>
      <c r="CA5" s="1974"/>
      <c r="CB5" s="6440" t="s">
        <v>3011</v>
      </c>
      <c r="CC5" s="6695"/>
      <c r="CD5" s="6695"/>
      <c r="CE5" s="6695"/>
      <c r="CF5" s="6695"/>
      <c r="CG5" s="6695"/>
      <c r="CH5" s="6695"/>
      <c r="CI5" s="6695"/>
      <c r="CJ5" s="6695"/>
      <c r="CK5" s="6695"/>
      <c r="CL5" s="6695"/>
      <c r="CM5" s="6695"/>
      <c r="CN5" s="6695"/>
      <c r="CO5" s="4513"/>
      <c r="CP5" s="1974"/>
      <c r="CQ5" s="1973"/>
      <c r="CR5" s="1973"/>
      <c r="CS5" s="1973"/>
      <c r="CT5" s="1973"/>
      <c r="CU5" s="1973"/>
      <c r="CV5" s="1973"/>
      <c r="CW5" s="1973"/>
      <c r="CX5" s="1973"/>
      <c r="CY5" s="1973"/>
      <c r="CZ5" s="1973"/>
      <c r="DA5" s="1973"/>
      <c r="DB5" s="1973"/>
      <c r="DC5" s="1973"/>
      <c r="DD5" s="365"/>
      <c r="DE5" s="365"/>
    </row>
    <row r="6" spans="1:109">
      <c r="A6" s="6694" t="s">
        <v>1213</v>
      </c>
      <c r="B6" s="6694"/>
      <c r="C6" s="6694"/>
      <c r="D6" s="6694"/>
      <c r="E6" s="6694"/>
      <c r="F6" s="6694"/>
      <c r="G6" s="6694"/>
      <c r="H6" s="6694"/>
      <c r="I6" s="6694"/>
      <c r="J6" s="6694"/>
      <c r="K6" s="6694" t="s">
        <v>1214</v>
      </c>
      <c r="L6" s="6694"/>
      <c r="M6" s="6694"/>
      <c r="N6" s="6694"/>
      <c r="O6" s="6694"/>
      <c r="P6" s="6694"/>
      <c r="Q6" s="6694"/>
      <c r="R6" s="6694"/>
      <c r="S6" s="6694"/>
      <c r="T6" s="2382"/>
      <c r="U6" s="6694" t="s">
        <v>1215</v>
      </c>
      <c r="V6" s="6694"/>
      <c r="W6" s="6694"/>
      <c r="X6" s="6694"/>
      <c r="Y6" s="6694"/>
      <c r="Z6" s="6694"/>
      <c r="AA6" s="6694"/>
      <c r="AB6" s="6694"/>
      <c r="AC6" s="6694"/>
      <c r="AD6" s="6694"/>
      <c r="AE6" s="6694" t="s">
        <v>1216</v>
      </c>
      <c r="AF6" s="6694"/>
      <c r="AG6" s="6694"/>
      <c r="AH6" s="6694"/>
      <c r="AI6" s="6694"/>
      <c r="AJ6" s="6694"/>
      <c r="AK6" s="6694"/>
      <c r="AL6" s="6694"/>
      <c r="AM6" s="6694"/>
      <c r="AN6" s="6694"/>
      <c r="AO6" s="6694" t="s">
        <v>1217</v>
      </c>
      <c r="AP6" s="6694"/>
      <c r="AQ6" s="6694"/>
      <c r="AR6" s="6694"/>
      <c r="AS6" s="6694"/>
      <c r="AT6" s="6694"/>
      <c r="AU6" s="6694"/>
      <c r="AV6" s="6694"/>
      <c r="AW6" s="6694"/>
      <c r="AX6" s="6694"/>
      <c r="AY6" s="6694"/>
      <c r="AZ6" s="6694" t="s">
        <v>1218</v>
      </c>
      <c r="BA6" s="6694"/>
      <c r="BB6" s="6694"/>
      <c r="BC6" s="6694"/>
      <c r="BD6" s="6694"/>
      <c r="BE6" s="6694"/>
      <c r="BF6" s="6694"/>
      <c r="BG6" s="6694"/>
      <c r="BH6" s="6694"/>
      <c r="BI6" s="6694"/>
      <c r="BJ6" s="1975"/>
      <c r="BK6" s="6694" t="s">
        <v>1219</v>
      </c>
      <c r="BL6" s="6694"/>
      <c r="BM6" s="6694"/>
      <c r="BN6" s="6694"/>
      <c r="BO6" s="6694"/>
      <c r="BP6" s="6694"/>
      <c r="BQ6" s="6694"/>
      <c r="BR6" s="6694"/>
      <c r="BS6" s="6694"/>
      <c r="BT6" s="6694"/>
      <c r="BU6" s="6694"/>
      <c r="BV6" s="6694"/>
      <c r="BW6" s="6694"/>
      <c r="BX6" s="6694"/>
      <c r="BY6" s="6694"/>
      <c r="BZ6" s="6694"/>
      <c r="CA6" s="6694" t="s">
        <v>1220</v>
      </c>
      <c r="CB6" s="6694"/>
      <c r="CC6" s="6694"/>
      <c r="CD6" s="6694"/>
      <c r="CE6" s="6694"/>
      <c r="CF6" s="6694"/>
      <c r="CG6" s="6694"/>
      <c r="CH6" s="6694"/>
      <c r="CI6" s="6694"/>
      <c r="CJ6" s="6694"/>
      <c r="CK6" s="6694"/>
      <c r="CL6" s="6694"/>
      <c r="CM6" s="6694"/>
      <c r="CN6" s="6694"/>
      <c r="CO6" s="6694"/>
      <c r="CP6" s="6694"/>
      <c r="CQ6" s="1975"/>
      <c r="CR6" s="1975"/>
      <c r="CS6" s="1975"/>
      <c r="CT6" s="1975"/>
      <c r="CU6" s="1975"/>
      <c r="CV6" s="1975"/>
      <c r="CW6" s="1975"/>
      <c r="CX6" s="1975"/>
      <c r="CY6" s="1975"/>
      <c r="CZ6" s="1975"/>
      <c r="DA6" s="1975"/>
      <c r="DB6" s="1975"/>
      <c r="DC6" s="1975"/>
      <c r="DD6" s="366"/>
      <c r="DE6" s="366"/>
    </row>
    <row r="7" spans="1:109">
      <c r="A7" s="1973"/>
      <c r="B7" s="634"/>
      <c r="C7" s="4261"/>
      <c r="D7" s="4261"/>
      <c r="E7" s="4261"/>
      <c r="F7" s="4261"/>
      <c r="G7" s="4261"/>
      <c r="H7" s="4261" t="s">
        <v>2852</v>
      </c>
      <c r="I7" s="1974"/>
      <c r="J7" s="1974"/>
      <c r="K7" s="1974"/>
      <c r="L7" s="634"/>
      <c r="M7" s="4261"/>
      <c r="N7" s="4261"/>
      <c r="O7" s="4261"/>
      <c r="P7" s="4261"/>
      <c r="Q7" s="4261"/>
      <c r="R7" s="4261" t="s">
        <v>2852</v>
      </c>
      <c r="S7" s="4261"/>
      <c r="T7" s="2381"/>
      <c r="U7" s="4261"/>
      <c r="V7" s="634"/>
      <c r="W7" s="4261"/>
      <c r="X7" s="4261"/>
      <c r="Y7" s="4261"/>
      <c r="Z7" s="4261"/>
      <c r="AA7" s="4261"/>
      <c r="AB7" s="4261" t="s">
        <v>2852</v>
      </c>
      <c r="AC7" s="1974"/>
      <c r="AD7" s="1974"/>
      <c r="AE7" s="1974"/>
      <c r="AF7" s="634"/>
      <c r="AG7" s="4261"/>
      <c r="AH7" s="4261"/>
      <c r="AI7" s="4261"/>
      <c r="AJ7" s="4261"/>
      <c r="AK7" s="4261"/>
      <c r="AL7" s="4261" t="s">
        <v>2852</v>
      </c>
      <c r="AM7" s="1974"/>
      <c r="AN7" s="1974"/>
      <c r="AO7" s="1974"/>
      <c r="AP7" s="634"/>
      <c r="AQ7" s="4261"/>
      <c r="AR7" s="4261"/>
      <c r="AS7" s="4261"/>
      <c r="AT7" s="4261"/>
      <c r="AU7" s="4261"/>
      <c r="AV7" s="4261"/>
      <c r="AW7" s="4261" t="s">
        <v>2852</v>
      </c>
      <c r="AX7" s="1974"/>
      <c r="AY7" s="1974"/>
      <c r="AZ7" s="1974"/>
      <c r="BA7" s="634"/>
      <c r="BB7" s="4261"/>
      <c r="BC7" s="4261"/>
      <c r="BD7" s="4261"/>
      <c r="BE7" s="4261"/>
      <c r="BF7" s="4261"/>
      <c r="BG7" s="4262"/>
      <c r="BH7" s="4261" t="s">
        <v>2852</v>
      </c>
      <c r="BI7" s="1974"/>
      <c r="BJ7" s="1973"/>
      <c r="BK7" s="634"/>
      <c r="BL7" s="4261"/>
      <c r="BM7" s="4261"/>
      <c r="BN7" s="4261"/>
      <c r="BO7" s="4261"/>
      <c r="BP7" s="4261"/>
      <c r="BQ7" s="4261"/>
      <c r="BR7" s="4264"/>
      <c r="BS7" s="4264"/>
      <c r="BT7" s="4264"/>
      <c r="BU7" s="4264"/>
      <c r="BV7" s="4264"/>
      <c r="BW7" s="4261" t="s">
        <v>2852</v>
      </c>
      <c r="BX7" s="4261"/>
      <c r="BY7" s="1974"/>
      <c r="BZ7" s="1974"/>
      <c r="CA7" s="1974"/>
      <c r="CB7" s="634"/>
      <c r="CC7" s="4261"/>
      <c r="CD7" s="4261"/>
      <c r="CE7" s="4261"/>
      <c r="CF7" s="4261"/>
      <c r="CG7" s="4261"/>
      <c r="CH7" s="4261"/>
      <c r="CI7" s="4264"/>
      <c r="CJ7" s="4264"/>
      <c r="CK7" s="4264"/>
      <c r="CL7" s="4264"/>
      <c r="CM7" s="4264"/>
      <c r="CN7" s="4261" t="s">
        <v>2852</v>
      </c>
      <c r="CO7" s="4261"/>
      <c r="CP7" s="1974"/>
      <c r="CQ7" s="1973"/>
      <c r="CR7" s="1973"/>
      <c r="CS7" s="1973"/>
      <c r="CT7" s="1973"/>
      <c r="CU7" s="1973"/>
      <c r="CV7" s="1973"/>
      <c r="CW7" s="1973"/>
      <c r="CX7" s="1973"/>
      <c r="CY7" s="1973"/>
      <c r="CZ7" s="1973"/>
      <c r="DA7" s="1973"/>
      <c r="DB7" s="1973"/>
      <c r="DC7" s="1973"/>
      <c r="DD7" s="365"/>
      <c r="DE7" s="365"/>
    </row>
    <row r="8" spans="1:109" ht="5.0999999999999996" customHeight="1" thickBot="1">
      <c r="A8" s="1973"/>
      <c r="B8" s="1976" t="s">
        <v>652</v>
      </c>
      <c r="C8" s="1977"/>
      <c r="D8" s="1977"/>
      <c r="E8" s="1977"/>
      <c r="F8" s="1977"/>
      <c r="G8" s="1977"/>
      <c r="H8" s="1977"/>
      <c r="I8" s="1977"/>
      <c r="J8" s="1974"/>
      <c r="K8" s="1974"/>
      <c r="L8" s="1976" t="s">
        <v>652</v>
      </c>
      <c r="M8" s="1977"/>
      <c r="N8" s="1977"/>
      <c r="O8" s="1977"/>
      <c r="P8" s="1977"/>
      <c r="Q8" s="1977"/>
      <c r="R8" s="1977"/>
      <c r="S8" s="1977"/>
      <c r="T8" s="2381"/>
      <c r="U8" s="1974"/>
      <c r="V8" s="1976"/>
      <c r="W8" s="1977"/>
      <c r="X8" s="1977"/>
      <c r="Y8" s="1977"/>
      <c r="Z8" s="1977"/>
      <c r="AA8" s="1977"/>
      <c r="AB8" s="1977"/>
      <c r="AC8" s="1977"/>
      <c r="AD8" s="1974"/>
      <c r="AE8" s="1974"/>
      <c r="AF8" s="1976" t="s">
        <v>652</v>
      </c>
      <c r="AG8" s="1977"/>
      <c r="AH8" s="1977"/>
      <c r="AI8" s="1977"/>
      <c r="AJ8" s="1977"/>
      <c r="AK8" s="1977"/>
      <c r="AL8" s="1977"/>
      <c r="AM8" s="1977"/>
      <c r="AN8" s="1974"/>
      <c r="AO8" s="1974"/>
      <c r="AP8" s="1976"/>
      <c r="AQ8" s="1977"/>
      <c r="AR8" s="1977"/>
      <c r="AS8" s="1977"/>
      <c r="AT8" s="1977"/>
      <c r="AU8" s="1977"/>
      <c r="AV8" s="1977"/>
      <c r="AW8" s="1977"/>
      <c r="AX8" s="1977"/>
      <c r="AY8" s="1974"/>
      <c r="AZ8" s="1974"/>
      <c r="BA8" s="4263"/>
      <c r="BB8" s="4263"/>
      <c r="BC8" s="4263"/>
      <c r="BD8" s="4263"/>
      <c r="BE8" s="4263"/>
      <c r="BF8" s="4263"/>
      <c r="BG8" s="4263"/>
      <c r="BH8" s="4263"/>
      <c r="BI8" s="1977"/>
      <c r="BJ8" s="1973"/>
      <c r="BK8" s="1976"/>
      <c r="BL8" s="1977"/>
      <c r="BM8" s="1977"/>
      <c r="BN8" s="1977"/>
      <c r="BO8" s="1977"/>
      <c r="BP8" s="1977"/>
      <c r="BQ8" s="1977"/>
      <c r="BR8" s="1977"/>
      <c r="BS8" s="1977"/>
      <c r="BT8" s="1977"/>
      <c r="BU8" s="1977"/>
      <c r="BV8" s="1977"/>
      <c r="BW8" s="1977"/>
      <c r="BX8" s="4514"/>
      <c r="BY8" s="1977"/>
      <c r="BZ8" s="1974"/>
      <c r="CA8" s="1974"/>
      <c r="CB8" s="1976" t="s">
        <v>652</v>
      </c>
      <c r="CC8" s="1977"/>
      <c r="CD8" s="1977"/>
      <c r="CE8" s="1977"/>
      <c r="CF8" s="1977"/>
      <c r="CG8" s="1977"/>
      <c r="CH8" s="1977"/>
      <c r="CI8" s="1977"/>
      <c r="CJ8" s="1977"/>
      <c r="CK8" s="1977"/>
      <c r="CL8" s="1977"/>
      <c r="CM8" s="1977"/>
      <c r="CN8" s="1977"/>
      <c r="CO8" s="4514"/>
      <c r="CP8" s="1977"/>
      <c r="CQ8" s="1973"/>
      <c r="CR8" s="1973"/>
      <c r="CS8" s="1973"/>
      <c r="CT8" s="1973"/>
      <c r="CU8" s="1973"/>
      <c r="CV8" s="1973"/>
      <c r="CW8" s="1973"/>
      <c r="CX8" s="1973"/>
      <c r="CY8" s="1973"/>
      <c r="CZ8" s="1973"/>
      <c r="DA8" s="1973"/>
      <c r="DB8" s="1973"/>
      <c r="DC8" s="1973"/>
      <c r="DD8" s="365"/>
      <c r="DE8" s="365"/>
    </row>
    <row r="9" spans="1:109" ht="26.25" thickBot="1">
      <c r="A9" s="634"/>
      <c r="B9" s="4512" t="s">
        <v>3015</v>
      </c>
      <c r="C9" s="1978">
        <v>1984</v>
      </c>
      <c r="D9" s="1978">
        <v>1985</v>
      </c>
      <c r="E9" s="1978">
        <v>1986</v>
      </c>
      <c r="F9" s="1978">
        <v>1987</v>
      </c>
      <c r="G9" s="1978">
        <v>1988</v>
      </c>
      <c r="H9" s="1979">
        <v>1989</v>
      </c>
      <c r="I9" s="1980"/>
      <c r="J9" s="836"/>
      <c r="K9" s="2618"/>
      <c r="L9" s="4512" t="s">
        <v>3015</v>
      </c>
      <c r="M9" s="1978">
        <v>1984</v>
      </c>
      <c r="N9" s="1978">
        <v>1985</v>
      </c>
      <c r="O9" s="1978">
        <v>1986</v>
      </c>
      <c r="P9" s="1978">
        <v>1987</v>
      </c>
      <c r="Q9" s="1978">
        <v>1988</v>
      </c>
      <c r="R9" s="1979">
        <v>1989</v>
      </c>
      <c r="S9" s="1980"/>
      <c r="T9" s="1981"/>
      <c r="U9" s="2618"/>
      <c r="V9" s="4512" t="s">
        <v>3015</v>
      </c>
      <c r="W9" s="1979">
        <v>1990</v>
      </c>
      <c r="X9" s="1979">
        <v>1991</v>
      </c>
      <c r="Y9" s="1979">
        <v>1992</v>
      </c>
      <c r="Z9" s="1979">
        <v>1993</v>
      </c>
      <c r="AA9" s="1979">
        <v>1994</v>
      </c>
      <c r="AB9" s="1979">
        <v>1995</v>
      </c>
      <c r="AC9" s="1982"/>
      <c r="AD9" s="1983"/>
      <c r="AE9" s="2619"/>
      <c r="AF9" s="4512" t="s">
        <v>3015</v>
      </c>
      <c r="AG9" s="1984">
        <v>1990</v>
      </c>
      <c r="AH9" s="1985">
        <v>1991</v>
      </c>
      <c r="AI9" s="1979">
        <v>1992</v>
      </c>
      <c r="AJ9" s="1979">
        <v>1993</v>
      </c>
      <c r="AK9" s="1979">
        <v>1994</v>
      </c>
      <c r="AL9" s="1979">
        <v>1995</v>
      </c>
      <c r="AM9" s="1982"/>
      <c r="AN9" s="836"/>
      <c r="AO9" s="2620"/>
      <c r="AP9" s="4512" t="s">
        <v>3015</v>
      </c>
      <c r="AQ9" s="1986">
        <v>1996</v>
      </c>
      <c r="AR9" s="1986">
        <v>1997</v>
      </c>
      <c r="AS9" s="1987">
        <v>1998</v>
      </c>
      <c r="AT9" s="1988">
        <v>1999</v>
      </c>
      <c r="AU9" s="1988">
        <v>2000</v>
      </c>
      <c r="AV9" s="1988">
        <v>2001</v>
      </c>
      <c r="AW9" s="1988">
        <v>2002</v>
      </c>
      <c r="AX9" s="1982"/>
      <c r="AY9" s="836"/>
      <c r="AZ9" s="836"/>
      <c r="BA9" s="4512" t="s">
        <v>3015</v>
      </c>
      <c r="BB9" s="1986">
        <v>1996</v>
      </c>
      <c r="BC9" s="1986">
        <v>1997</v>
      </c>
      <c r="BD9" s="1987">
        <v>1998</v>
      </c>
      <c r="BE9" s="1988">
        <v>1999</v>
      </c>
      <c r="BF9" s="1988">
        <v>2000</v>
      </c>
      <c r="BG9" s="1988">
        <v>2001</v>
      </c>
      <c r="BH9" s="1988">
        <v>2002</v>
      </c>
      <c r="BI9" s="1982"/>
      <c r="BJ9" s="634"/>
      <c r="BK9" s="4512" t="s">
        <v>3015</v>
      </c>
      <c r="BL9" s="1988">
        <v>2003</v>
      </c>
      <c r="BM9" s="1986">
        <v>2004</v>
      </c>
      <c r="BN9" s="1986">
        <v>2005</v>
      </c>
      <c r="BO9" s="1987">
        <v>2006</v>
      </c>
      <c r="BP9" s="1988">
        <v>2007</v>
      </c>
      <c r="BQ9" s="1988">
        <v>2008</v>
      </c>
      <c r="BR9" s="1988">
        <v>2009</v>
      </c>
      <c r="BS9" s="1988">
        <v>2010</v>
      </c>
      <c r="BT9" s="1986">
        <v>2011</v>
      </c>
      <c r="BU9" s="1988">
        <v>2012</v>
      </c>
      <c r="BV9" s="5375">
        <v>2013</v>
      </c>
      <c r="BW9" s="5375" t="s">
        <v>2875</v>
      </c>
      <c r="BX9" s="5375" t="s">
        <v>2874</v>
      </c>
      <c r="BY9" s="5376"/>
      <c r="BZ9" s="836"/>
      <c r="CA9" s="836"/>
      <c r="CB9" s="4512" t="s">
        <v>3015</v>
      </c>
      <c r="CC9" s="1986">
        <v>2003</v>
      </c>
      <c r="CD9" s="1986">
        <v>2004</v>
      </c>
      <c r="CE9" s="1986">
        <v>2005</v>
      </c>
      <c r="CF9" s="1987">
        <v>2006</v>
      </c>
      <c r="CG9" s="1988">
        <v>2007</v>
      </c>
      <c r="CH9" s="1988">
        <v>2008</v>
      </c>
      <c r="CI9" s="1988">
        <v>2009</v>
      </c>
      <c r="CJ9" s="1988">
        <v>2010</v>
      </c>
      <c r="CK9" s="1986">
        <v>2011</v>
      </c>
      <c r="CL9" s="1988">
        <v>2012</v>
      </c>
      <c r="CM9" s="5375">
        <v>2013</v>
      </c>
      <c r="CN9" s="5375" t="s">
        <v>2875</v>
      </c>
      <c r="CO9" s="5375" t="s">
        <v>2874</v>
      </c>
      <c r="CP9" s="5376"/>
      <c r="CQ9" s="634"/>
      <c r="CR9" s="634"/>
      <c r="CS9" s="634"/>
      <c r="CT9" s="634"/>
      <c r="CU9" s="634"/>
      <c r="CV9" s="634"/>
      <c r="CW9" s="634"/>
      <c r="CX9" s="634"/>
      <c r="CY9" s="634"/>
      <c r="CZ9" s="634"/>
      <c r="DA9" s="634"/>
      <c r="DB9" s="634"/>
      <c r="DC9" s="634"/>
      <c r="DD9" s="365"/>
      <c r="DE9" s="365"/>
    </row>
    <row r="10" spans="1:109" ht="5.0999999999999996" customHeight="1">
      <c r="A10" s="1973"/>
      <c r="B10" s="1989"/>
      <c r="C10" s="1990"/>
      <c r="D10" s="1990"/>
      <c r="E10" s="1990"/>
      <c r="F10" s="1990"/>
      <c r="G10" s="1990"/>
      <c r="H10" s="2621"/>
      <c r="I10" s="2622"/>
      <c r="J10" s="1974"/>
      <c r="K10" s="2622"/>
      <c r="L10" s="1989"/>
      <c r="M10" s="1990"/>
      <c r="N10" s="1990"/>
      <c r="O10" s="1990"/>
      <c r="P10" s="1990"/>
      <c r="Q10" s="1990"/>
      <c r="R10" s="2621"/>
      <c r="S10" s="2622"/>
      <c r="T10" s="2381"/>
      <c r="U10" s="2622"/>
      <c r="V10" s="1989"/>
      <c r="W10" s="2621"/>
      <c r="X10" s="2621"/>
      <c r="Y10" s="2621"/>
      <c r="Z10" s="2621"/>
      <c r="AA10" s="2621"/>
      <c r="AB10" s="2621"/>
      <c r="AC10" s="2622"/>
      <c r="AD10" s="1991"/>
      <c r="AE10" s="2623"/>
      <c r="AF10" s="1989"/>
      <c r="AG10" s="2420"/>
      <c r="AH10" s="1287"/>
      <c r="AI10" s="2621"/>
      <c r="AJ10" s="2621"/>
      <c r="AK10" s="2621"/>
      <c r="AL10" s="2621"/>
      <c r="AM10" s="2622"/>
      <c r="AN10" s="1974"/>
      <c r="AO10" s="2622"/>
      <c r="AP10" s="1989"/>
      <c r="AQ10" s="2420"/>
      <c r="AR10" s="2420"/>
      <c r="AS10" s="2420"/>
      <c r="AT10" s="1287"/>
      <c r="AU10" s="2621"/>
      <c r="AV10" s="2621"/>
      <c r="AW10" s="2621"/>
      <c r="AX10" s="2622"/>
      <c r="AY10" s="1974"/>
      <c r="AZ10" s="1974"/>
      <c r="BA10" s="1989"/>
      <c r="BB10" s="2420"/>
      <c r="BC10" s="2420"/>
      <c r="BD10" s="1287"/>
      <c r="BE10" s="2621"/>
      <c r="BF10" s="2621"/>
      <c r="BG10" s="2621"/>
      <c r="BH10" s="2621"/>
      <c r="BI10" s="2622"/>
      <c r="BJ10" s="1973"/>
      <c r="BK10" s="1989"/>
      <c r="BL10" s="2621"/>
      <c r="BM10" s="2420"/>
      <c r="BN10" s="2420"/>
      <c r="BO10" s="2420"/>
      <c r="BP10" s="1287"/>
      <c r="BQ10" s="2621"/>
      <c r="BR10" s="2621"/>
      <c r="BS10" s="2621"/>
      <c r="BT10" s="2621"/>
      <c r="BU10" s="2621"/>
      <c r="BV10" s="2621"/>
      <c r="BW10" s="2621"/>
      <c r="BX10" s="4516"/>
      <c r="BY10" s="2622"/>
      <c r="BZ10" s="1974"/>
      <c r="CA10" s="1974"/>
      <c r="CB10" s="1989"/>
      <c r="CC10" s="2420"/>
      <c r="CD10" s="2420"/>
      <c r="CE10" s="2420"/>
      <c r="CF10" s="1287"/>
      <c r="CG10" s="2621"/>
      <c r="CH10" s="2621"/>
      <c r="CI10" s="2621"/>
      <c r="CJ10" s="2621"/>
      <c r="CK10" s="2420"/>
      <c r="CL10" s="1287"/>
      <c r="CM10" s="2621"/>
      <c r="CN10" s="2621"/>
      <c r="CO10" s="4516"/>
      <c r="CP10" s="2622"/>
      <c r="CQ10" s="1973"/>
      <c r="CR10" s="1973"/>
      <c r="CS10" s="1973"/>
      <c r="CT10" s="1973"/>
      <c r="CU10" s="1973"/>
      <c r="CV10" s="1973"/>
      <c r="CW10" s="1973"/>
      <c r="CX10" s="1973"/>
      <c r="CY10" s="1973"/>
      <c r="CZ10" s="1973"/>
      <c r="DA10" s="1973"/>
      <c r="DB10" s="1973"/>
      <c r="DC10" s="1973"/>
      <c r="DD10" s="365"/>
      <c r="DE10" s="365"/>
    </row>
    <row r="11" spans="1:109" ht="15.75" customHeight="1">
      <c r="A11" s="1973"/>
      <c r="B11" s="1992"/>
      <c r="C11" s="1993"/>
      <c r="D11" s="1993"/>
      <c r="E11" s="1993"/>
      <c r="F11" s="1993"/>
      <c r="G11" s="1993"/>
      <c r="H11" s="2604"/>
      <c r="I11" s="2624"/>
      <c r="J11" s="1974"/>
      <c r="K11" s="2622"/>
      <c r="L11" s="1992"/>
      <c r="M11" s="1993"/>
      <c r="N11" s="1993"/>
      <c r="O11" s="1993"/>
      <c r="P11" s="1993"/>
      <c r="Q11" s="1993"/>
      <c r="R11" s="2604"/>
      <c r="S11" s="2624"/>
      <c r="T11" s="2381"/>
      <c r="U11" s="2622"/>
      <c r="V11" s="1992"/>
      <c r="W11" s="2604"/>
      <c r="X11" s="2604"/>
      <c r="Y11" s="2604"/>
      <c r="Z11" s="2604"/>
      <c r="AA11" s="2604"/>
      <c r="AB11" s="2604"/>
      <c r="AC11" s="2624"/>
      <c r="AD11" s="1991"/>
      <c r="AE11" s="2623"/>
      <c r="AF11" s="1992"/>
      <c r="AG11" s="2415"/>
      <c r="AH11" s="631"/>
      <c r="AI11" s="2604"/>
      <c r="AJ11" s="2604"/>
      <c r="AK11" s="2604"/>
      <c r="AL11" s="2604"/>
      <c r="AM11" s="2624"/>
      <c r="AN11" s="1974"/>
      <c r="AO11" s="2622"/>
      <c r="AP11" s="1992"/>
      <c r="AQ11" s="2415"/>
      <c r="AR11" s="2415"/>
      <c r="AS11" s="2415"/>
      <c r="AT11" s="631"/>
      <c r="AU11" s="2604"/>
      <c r="AV11" s="2604"/>
      <c r="AW11" s="2604"/>
      <c r="AX11" s="2624"/>
      <c r="AY11" s="1974"/>
      <c r="AZ11" s="1974"/>
      <c r="BA11" s="1992"/>
      <c r="BB11" s="2415"/>
      <c r="BC11" s="2415"/>
      <c r="BD11" s="631"/>
      <c r="BE11" s="2604"/>
      <c r="BF11" s="2604"/>
      <c r="BG11" s="2604"/>
      <c r="BH11" s="2604"/>
      <c r="BI11" s="2624"/>
      <c r="BJ11" s="1973"/>
      <c r="BK11" s="1992"/>
      <c r="BL11" s="2604"/>
      <c r="BM11" s="2415"/>
      <c r="BN11" s="2415"/>
      <c r="BO11" s="2415"/>
      <c r="BP11" s="631"/>
      <c r="BQ11" s="2604"/>
      <c r="BR11" s="2604"/>
      <c r="BS11" s="2604"/>
      <c r="BT11" s="2604"/>
      <c r="BU11" s="2604"/>
      <c r="BV11" s="2604"/>
      <c r="BW11" s="2604"/>
      <c r="BX11" s="4451"/>
      <c r="BY11" s="2624"/>
      <c r="BZ11" s="1974"/>
      <c r="CA11" s="1974"/>
      <c r="CB11" s="1992"/>
      <c r="CC11" s="2415"/>
      <c r="CD11" s="2415"/>
      <c r="CE11" s="2415"/>
      <c r="CF11" s="631"/>
      <c r="CG11" s="2604"/>
      <c r="CH11" s="2604"/>
      <c r="CI11" s="2604"/>
      <c r="CJ11" s="2604"/>
      <c r="CK11" s="2415"/>
      <c r="CL11" s="631"/>
      <c r="CM11" s="2604"/>
      <c r="CN11" s="2604"/>
      <c r="CO11" s="4451"/>
      <c r="CP11" s="2624"/>
      <c r="CQ11" s="1973"/>
      <c r="CR11" s="1973"/>
      <c r="CS11" s="1973"/>
      <c r="CT11" s="5489"/>
      <c r="CU11" s="5489"/>
      <c r="CV11" s="5489"/>
      <c r="CW11" s="5489"/>
      <c r="CX11" s="5489"/>
      <c r="CY11" s="1973"/>
      <c r="CZ11" s="1973"/>
      <c r="DA11" s="1973"/>
      <c r="DB11" s="1973"/>
      <c r="DC11" s="1973"/>
      <c r="DD11" s="365"/>
      <c r="DE11" s="365"/>
    </row>
    <row r="12" spans="1:109" ht="30">
      <c r="A12" s="1973"/>
      <c r="B12" s="4457" t="s">
        <v>2923</v>
      </c>
      <c r="C12" s="1990">
        <v>5616</v>
      </c>
      <c r="D12" s="1990">
        <v>5191</v>
      </c>
      <c r="E12" s="1990">
        <v>4851</v>
      </c>
      <c r="F12" s="1990">
        <v>6264</v>
      </c>
      <c r="G12" s="1990">
        <v>6134</v>
      </c>
      <c r="H12" s="2621">
        <v>8314</v>
      </c>
      <c r="I12" s="2622"/>
      <c r="J12" s="1974"/>
      <c r="K12" s="2622"/>
      <c r="L12" s="4510" t="s">
        <v>2954</v>
      </c>
      <c r="M12" s="1990">
        <v>596</v>
      </c>
      <c r="N12" s="1990">
        <v>439</v>
      </c>
      <c r="O12" s="1990">
        <v>403</v>
      </c>
      <c r="P12" s="1990">
        <v>504</v>
      </c>
      <c r="Q12" s="1990">
        <v>731</v>
      </c>
      <c r="R12" s="2621">
        <v>771</v>
      </c>
      <c r="S12" s="2622"/>
      <c r="T12" s="2381"/>
      <c r="U12" s="2622"/>
      <c r="V12" s="4457" t="s">
        <v>2923</v>
      </c>
      <c r="W12" s="2621">
        <v>11066</v>
      </c>
      <c r="X12" s="2621">
        <v>12020</v>
      </c>
      <c r="Y12" s="2621">
        <v>11363</v>
      </c>
      <c r="Z12" s="2621">
        <v>10367</v>
      </c>
      <c r="AA12" s="2621">
        <v>10743</v>
      </c>
      <c r="AB12" s="2621">
        <v>13448</v>
      </c>
      <c r="AC12" s="2622"/>
      <c r="AD12" s="1991"/>
      <c r="AE12" s="2623"/>
      <c r="AF12" s="4510" t="s">
        <v>2954</v>
      </c>
      <c r="AG12" s="2420">
        <v>1740</v>
      </c>
      <c r="AH12" s="1287">
        <v>1816</v>
      </c>
      <c r="AI12" s="2621">
        <v>2076</v>
      </c>
      <c r="AJ12" s="2621">
        <v>1434</v>
      </c>
      <c r="AK12" s="2621">
        <v>1523</v>
      </c>
      <c r="AL12" s="2621">
        <v>1785</v>
      </c>
      <c r="AM12" s="2622"/>
      <c r="AN12" s="1974"/>
      <c r="AO12" s="2622"/>
      <c r="AP12" s="4457" t="s">
        <v>2923</v>
      </c>
      <c r="AQ12" s="2420">
        <v>16283</v>
      </c>
      <c r="AR12" s="2420">
        <v>17089</v>
      </c>
      <c r="AS12" s="2420">
        <v>12443</v>
      </c>
      <c r="AT12" s="1287">
        <v>13310</v>
      </c>
      <c r="AU12" s="2621">
        <v>15993</v>
      </c>
      <c r="AV12" s="2621">
        <v>14761</v>
      </c>
      <c r="AW12" s="2621">
        <v>16734</v>
      </c>
      <c r="AX12" s="2622"/>
      <c r="AY12" s="1974"/>
      <c r="AZ12" s="1974"/>
      <c r="BA12" s="4510" t="s">
        <v>2954</v>
      </c>
      <c r="BB12" s="2420">
        <v>2750</v>
      </c>
      <c r="BC12" s="2420">
        <v>3277</v>
      </c>
      <c r="BD12" s="1287">
        <v>3335</v>
      </c>
      <c r="BE12" s="2621">
        <v>5391</v>
      </c>
      <c r="BF12" s="2621">
        <v>7481</v>
      </c>
      <c r="BG12" s="2621">
        <v>6720</v>
      </c>
      <c r="BH12" s="2621">
        <v>7187</v>
      </c>
      <c r="BI12" s="2622"/>
      <c r="BJ12" s="1973"/>
      <c r="BK12" s="4457" t="s">
        <v>2923</v>
      </c>
      <c r="BL12" s="2621">
        <v>23310</v>
      </c>
      <c r="BM12" s="2420">
        <v>30764</v>
      </c>
      <c r="BN12" s="2420">
        <v>45215</v>
      </c>
      <c r="BO12" s="2420">
        <v>58593</v>
      </c>
      <c r="BP12" s="1287">
        <v>71120</v>
      </c>
      <c r="BQ12" s="2621">
        <v>82744</v>
      </c>
      <c r="BR12" s="2621">
        <v>71543</v>
      </c>
      <c r="BS12" s="2621">
        <v>76953</v>
      </c>
      <c r="BT12" s="2621">
        <v>92536</v>
      </c>
      <c r="BU12" s="2621">
        <v>96340</v>
      </c>
      <c r="BV12" s="2621">
        <v>95264</v>
      </c>
      <c r="BW12" s="2621">
        <v>97413</v>
      </c>
      <c r="BX12" s="4516">
        <v>79009</v>
      </c>
      <c r="BY12" s="2622"/>
      <c r="BZ12" s="1974"/>
      <c r="CA12" s="1974"/>
      <c r="CB12" s="4510" t="s">
        <v>2954</v>
      </c>
      <c r="CC12" s="2420">
        <v>9701</v>
      </c>
      <c r="CD12" s="2420">
        <v>12188</v>
      </c>
      <c r="CE12" s="2420">
        <v>15840</v>
      </c>
      <c r="CF12" s="1287">
        <v>16779</v>
      </c>
      <c r="CG12" s="2621">
        <v>17453</v>
      </c>
      <c r="CH12" s="2621">
        <v>24792</v>
      </c>
      <c r="CI12" s="2621">
        <v>14350</v>
      </c>
      <c r="CJ12" s="2621">
        <v>16084</v>
      </c>
      <c r="CK12" s="2621">
        <v>25675</v>
      </c>
      <c r="CL12" s="2621">
        <v>36783</v>
      </c>
      <c r="CM12" s="2621">
        <v>30758</v>
      </c>
      <c r="CN12" s="2621">
        <v>26725</v>
      </c>
      <c r="CO12" s="4516">
        <v>16073</v>
      </c>
      <c r="CP12" s="2622"/>
      <c r="CQ12" s="1973"/>
      <c r="CR12" s="1973"/>
      <c r="CS12" s="1973"/>
      <c r="CT12" s="5489"/>
      <c r="CU12" s="5489"/>
      <c r="CV12" s="5489"/>
      <c r="CW12" s="5489"/>
      <c r="CX12" s="5489"/>
      <c r="CY12" s="1973"/>
      <c r="CZ12" s="1973"/>
      <c r="DA12" s="1973"/>
      <c r="DB12" s="1973"/>
      <c r="DC12" s="1973"/>
      <c r="DD12" s="365"/>
      <c r="DE12" s="365"/>
    </row>
    <row r="13" spans="1:109" ht="30">
      <c r="A13" s="1973"/>
      <c r="B13" s="4458" t="s">
        <v>2924</v>
      </c>
      <c r="C13" s="1993">
        <v>335</v>
      </c>
      <c r="D13" s="1993">
        <v>292</v>
      </c>
      <c r="E13" s="1993">
        <v>410</v>
      </c>
      <c r="F13" s="1993">
        <v>680</v>
      </c>
      <c r="G13" s="1993">
        <v>912</v>
      </c>
      <c r="H13" s="2604">
        <v>1096</v>
      </c>
      <c r="I13" s="2624"/>
      <c r="J13" s="1974"/>
      <c r="K13" s="2622"/>
      <c r="L13" s="4462" t="s">
        <v>2930</v>
      </c>
      <c r="M13" s="1993"/>
      <c r="N13" s="1993"/>
      <c r="O13" s="1993"/>
      <c r="P13" s="1993"/>
      <c r="Q13" s="1993"/>
      <c r="R13" s="2604"/>
      <c r="S13" s="2624"/>
      <c r="T13" s="2381"/>
      <c r="U13" s="2622"/>
      <c r="V13" s="4458" t="s">
        <v>2924</v>
      </c>
      <c r="W13" s="2604">
        <v>746</v>
      </c>
      <c r="X13" s="2604">
        <v>2501</v>
      </c>
      <c r="Y13" s="2604">
        <v>1640</v>
      </c>
      <c r="Z13" s="2604">
        <v>1561</v>
      </c>
      <c r="AA13" s="2604">
        <v>1469</v>
      </c>
      <c r="AB13" s="2604">
        <v>1750</v>
      </c>
      <c r="AC13" s="2624"/>
      <c r="AD13" s="1991"/>
      <c r="AE13" s="2623"/>
      <c r="AF13" s="4462" t="s">
        <v>2930</v>
      </c>
      <c r="AG13" s="2415"/>
      <c r="AH13" s="631"/>
      <c r="AI13" s="2604"/>
      <c r="AJ13" s="2604"/>
      <c r="AK13" s="2604"/>
      <c r="AL13" s="2604"/>
      <c r="AM13" s="2625"/>
      <c r="AN13" s="1974"/>
      <c r="AO13" s="2626"/>
      <c r="AP13" s="4458" t="s">
        <v>2924</v>
      </c>
      <c r="AQ13" s="2415">
        <v>1709</v>
      </c>
      <c r="AR13" s="2415">
        <v>2018</v>
      </c>
      <c r="AS13" s="2415">
        <v>1887</v>
      </c>
      <c r="AT13" s="631">
        <v>1783</v>
      </c>
      <c r="AU13" s="2604">
        <v>1802</v>
      </c>
      <c r="AV13" s="2604">
        <v>1565</v>
      </c>
      <c r="AW13" s="2604">
        <v>2018</v>
      </c>
      <c r="AX13" s="2624"/>
      <c r="AY13" s="1974"/>
      <c r="AZ13" s="1974"/>
      <c r="BA13" s="4462" t="s">
        <v>2930</v>
      </c>
      <c r="BB13" s="2421"/>
      <c r="BC13" s="2421"/>
      <c r="BD13" s="631"/>
      <c r="BE13" s="2604"/>
      <c r="BF13" s="2604"/>
      <c r="BG13" s="2604"/>
      <c r="BH13" s="2604"/>
      <c r="BI13" s="2625"/>
      <c r="BJ13" s="1973"/>
      <c r="BK13" s="4458" t="s">
        <v>2924</v>
      </c>
      <c r="BL13" s="2604">
        <v>2978</v>
      </c>
      <c r="BM13" s="2415">
        <v>4081</v>
      </c>
      <c r="BN13" s="2415">
        <v>4428</v>
      </c>
      <c r="BO13" s="2415">
        <v>4869</v>
      </c>
      <c r="BP13" s="631">
        <v>5711</v>
      </c>
      <c r="BQ13" s="2604">
        <v>5629</v>
      </c>
      <c r="BR13" s="2604">
        <v>4932</v>
      </c>
      <c r="BS13" s="2604">
        <v>5189</v>
      </c>
      <c r="BT13" s="2604">
        <v>5954</v>
      </c>
      <c r="BU13" s="2604">
        <v>6078</v>
      </c>
      <c r="BV13" s="2604">
        <v>6119</v>
      </c>
      <c r="BW13" s="2604">
        <v>5770</v>
      </c>
      <c r="BX13" s="4451">
        <v>6394</v>
      </c>
      <c r="BY13" s="2624"/>
      <c r="BZ13" s="1974"/>
      <c r="CA13" s="1974"/>
      <c r="CB13" s="4462" t="s">
        <v>2930</v>
      </c>
      <c r="CC13" s="2421"/>
      <c r="CD13" s="2421"/>
      <c r="CE13" s="2421"/>
      <c r="CF13" s="631"/>
      <c r="CG13" s="2604"/>
      <c r="CH13" s="2604"/>
      <c r="CI13" s="2604"/>
      <c r="CJ13" s="2604"/>
      <c r="CK13" s="2604"/>
      <c r="CL13" s="2604"/>
      <c r="CM13" s="2604"/>
      <c r="CN13" s="2604"/>
      <c r="CO13" s="4517"/>
      <c r="CP13" s="2625"/>
      <c r="CQ13" s="1973"/>
      <c r="CR13" s="1973"/>
      <c r="CS13" s="1973"/>
      <c r="CT13" s="5489"/>
      <c r="CU13" s="5489"/>
      <c r="CV13" s="5489"/>
      <c r="CW13" s="5489"/>
      <c r="CX13" s="5489"/>
      <c r="CY13" s="1973"/>
      <c r="CZ13" s="1973"/>
      <c r="DA13" s="1973"/>
      <c r="DB13" s="1973"/>
      <c r="DC13" s="1973"/>
      <c r="DD13" s="365"/>
      <c r="DE13" s="365"/>
    </row>
    <row r="14" spans="1:109" ht="30">
      <c r="A14" s="1973"/>
      <c r="B14" s="4459" t="s">
        <v>2925</v>
      </c>
      <c r="C14" s="1990">
        <v>4916</v>
      </c>
      <c r="D14" s="1990">
        <v>4221</v>
      </c>
      <c r="E14" s="1990">
        <v>3256</v>
      </c>
      <c r="F14" s="1990">
        <v>4370</v>
      </c>
      <c r="G14" s="1990">
        <v>3763</v>
      </c>
      <c r="H14" s="2621">
        <v>4777</v>
      </c>
      <c r="I14" s="2622"/>
      <c r="J14" s="1974"/>
      <c r="K14" s="2622"/>
      <c r="L14" s="4459" t="s">
        <v>3014</v>
      </c>
      <c r="M14" s="1990">
        <v>465</v>
      </c>
      <c r="N14" s="1990">
        <v>165</v>
      </c>
      <c r="O14" s="1990">
        <v>121</v>
      </c>
      <c r="P14" s="1990">
        <v>81</v>
      </c>
      <c r="Q14" s="1990">
        <v>75</v>
      </c>
      <c r="R14" s="2621">
        <v>118</v>
      </c>
      <c r="S14" s="2622"/>
      <c r="T14" s="2381"/>
      <c r="U14" s="2622"/>
      <c r="V14" s="4459" t="s">
        <v>2925</v>
      </c>
      <c r="W14" s="2621">
        <v>6564</v>
      </c>
      <c r="X14" s="2621">
        <v>5836</v>
      </c>
      <c r="Y14" s="2621">
        <v>5995</v>
      </c>
      <c r="Z14" s="2621">
        <v>4991</v>
      </c>
      <c r="AA14" s="2621">
        <v>5017</v>
      </c>
      <c r="AB14" s="2621">
        <v>5541</v>
      </c>
      <c r="AC14" s="2622"/>
      <c r="AD14" s="1991"/>
      <c r="AE14" s="2623"/>
      <c r="AF14" s="4459" t="s">
        <v>3014</v>
      </c>
      <c r="AG14" s="2420">
        <v>233</v>
      </c>
      <c r="AH14" s="1287">
        <v>198</v>
      </c>
      <c r="AI14" s="2621">
        <v>129</v>
      </c>
      <c r="AJ14" s="2621">
        <v>181</v>
      </c>
      <c r="AK14" s="2621">
        <v>204</v>
      </c>
      <c r="AL14" s="2621">
        <v>364</v>
      </c>
      <c r="AM14" s="2622"/>
      <c r="AN14" s="1974"/>
      <c r="AO14" s="2622"/>
      <c r="AP14" s="4459" t="s">
        <v>2925</v>
      </c>
      <c r="AQ14" s="2420">
        <v>6581</v>
      </c>
      <c r="AR14" s="2420">
        <v>6272</v>
      </c>
      <c r="AS14" s="2420">
        <v>4387</v>
      </c>
      <c r="AT14" s="1287">
        <v>5560</v>
      </c>
      <c r="AU14" s="2621">
        <v>7158</v>
      </c>
      <c r="AV14" s="2621">
        <v>5304</v>
      </c>
      <c r="AW14" s="2621">
        <v>6577</v>
      </c>
      <c r="AX14" s="2622"/>
      <c r="AY14" s="1974"/>
      <c r="AZ14" s="1974"/>
      <c r="BA14" s="4459" t="s">
        <v>3014</v>
      </c>
      <c r="BB14" s="2420">
        <v>613</v>
      </c>
      <c r="BC14" s="2420">
        <v>867</v>
      </c>
      <c r="BD14" s="1287">
        <v>532</v>
      </c>
      <c r="BE14" s="2621">
        <v>552</v>
      </c>
      <c r="BF14" s="2621">
        <v>103</v>
      </c>
      <c r="BG14" s="2621">
        <v>841</v>
      </c>
      <c r="BH14" s="2621">
        <v>864</v>
      </c>
      <c r="BI14" s="2622"/>
      <c r="BJ14" s="1973"/>
      <c r="BK14" s="4459" t="s">
        <v>2925</v>
      </c>
      <c r="BL14" s="2621">
        <v>8105</v>
      </c>
      <c r="BM14" s="2420">
        <v>11507</v>
      </c>
      <c r="BN14" s="2420">
        <v>18637</v>
      </c>
      <c r="BO14" s="2420">
        <v>22717</v>
      </c>
      <c r="BP14" s="1287">
        <v>26238</v>
      </c>
      <c r="BQ14" s="2621">
        <v>35389</v>
      </c>
      <c r="BR14" s="2621">
        <v>24534</v>
      </c>
      <c r="BS14" s="2621">
        <v>29849</v>
      </c>
      <c r="BT14" s="2621">
        <v>36935</v>
      </c>
      <c r="BU14" s="2621">
        <v>39121</v>
      </c>
      <c r="BV14" s="2621">
        <v>38081</v>
      </c>
      <c r="BW14" s="2621">
        <v>34559</v>
      </c>
      <c r="BX14" s="4516">
        <v>20652</v>
      </c>
      <c r="BY14" s="2622"/>
      <c r="BZ14" s="1974"/>
      <c r="CA14" s="1974"/>
      <c r="CB14" s="4459" t="s">
        <v>3014</v>
      </c>
      <c r="CC14" s="2420">
        <v>1212</v>
      </c>
      <c r="CD14" s="2420">
        <v>1167</v>
      </c>
      <c r="CE14" s="2420">
        <v>1755</v>
      </c>
      <c r="CF14" s="1287">
        <v>2066</v>
      </c>
      <c r="CG14" s="2621">
        <v>1794</v>
      </c>
      <c r="CH14" s="2621">
        <v>3499</v>
      </c>
      <c r="CI14" s="2621">
        <v>2015</v>
      </c>
      <c r="CJ14" s="2621">
        <v>1987</v>
      </c>
      <c r="CK14" s="2621">
        <v>3536</v>
      </c>
      <c r="CL14" s="2621">
        <v>3707</v>
      </c>
      <c r="CM14" s="2621">
        <v>1734</v>
      </c>
      <c r="CN14" s="2621">
        <v>2867</v>
      </c>
      <c r="CO14" s="4516">
        <v>2866</v>
      </c>
      <c r="CP14" s="2622"/>
      <c r="CQ14" s="1973"/>
      <c r="CR14" s="1973"/>
      <c r="CS14" s="1973"/>
      <c r="CT14" s="5489"/>
      <c r="CU14" s="5489"/>
      <c r="CV14" s="5489"/>
      <c r="CW14" s="5489"/>
      <c r="CX14" s="5489"/>
      <c r="CY14" s="1973"/>
      <c r="CZ14" s="1973"/>
      <c r="DA14" s="1973"/>
      <c r="DB14" s="1973"/>
      <c r="DC14" s="1973"/>
      <c r="DD14" s="365"/>
      <c r="DE14" s="365"/>
    </row>
    <row r="15" spans="1:109" ht="45">
      <c r="A15" s="1973"/>
      <c r="B15" s="4458" t="s">
        <v>2926</v>
      </c>
      <c r="C15" s="1993">
        <v>258</v>
      </c>
      <c r="D15" s="1993">
        <v>518</v>
      </c>
      <c r="E15" s="1993">
        <v>1002</v>
      </c>
      <c r="F15" s="1993">
        <v>972</v>
      </c>
      <c r="G15" s="1993">
        <v>1172</v>
      </c>
      <c r="H15" s="2604">
        <v>1868</v>
      </c>
      <c r="I15" s="2624"/>
      <c r="J15" s="1974"/>
      <c r="K15" s="2622"/>
      <c r="L15" s="4458" t="s">
        <v>2957</v>
      </c>
      <c r="M15" s="4511"/>
      <c r="N15" s="1993"/>
      <c r="O15" s="1993"/>
      <c r="P15" s="1993"/>
      <c r="Q15" s="1993"/>
      <c r="R15" s="2604"/>
      <c r="S15" s="2624"/>
      <c r="T15" s="2381"/>
      <c r="U15" s="2622"/>
      <c r="V15" s="4458" t="s">
        <v>2926</v>
      </c>
      <c r="W15" s="2604">
        <v>3010</v>
      </c>
      <c r="X15" s="2604">
        <v>3193</v>
      </c>
      <c r="Y15" s="2604">
        <v>3126</v>
      </c>
      <c r="Z15" s="2604">
        <v>3253</v>
      </c>
      <c r="AA15" s="2604">
        <v>3569</v>
      </c>
      <c r="AB15" s="2604">
        <v>5057</v>
      </c>
      <c r="AC15" s="2624"/>
      <c r="AD15" s="1991"/>
      <c r="AE15" s="2623"/>
      <c r="AF15" s="4458" t="s">
        <v>2957</v>
      </c>
      <c r="AG15" s="2415"/>
      <c r="AH15" s="631"/>
      <c r="AI15" s="2604"/>
      <c r="AJ15" s="2604"/>
      <c r="AK15" s="2604"/>
      <c r="AL15" s="2604"/>
      <c r="AM15" s="2624"/>
      <c r="AN15" s="1974"/>
      <c r="AO15" s="2622"/>
      <c r="AP15" s="4458" t="s">
        <v>2926</v>
      </c>
      <c r="AQ15" s="2415">
        <v>6779</v>
      </c>
      <c r="AR15" s="2415">
        <v>7375</v>
      </c>
      <c r="AS15" s="2415">
        <v>4912</v>
      </c>
      <c r="AT15" s="631">
        <v>4710</v>
      </c>
      <c r="AU15" s="2604">
        <v>5886</v>
      </c>
      <c r="AV15" s="2604">
        <v>6576</v>
      </c>
      <c r="AW15" s="2604">
        <v>6460</v>
      </c>
      <c r="AX15" s="2624"/>
      <c r="AY15" s="1974"/>
      <c r="AZ15" s="1974"/>
      <c r="BA15" s="4458" t="s">
        <v>2957</v>
      </c>
      <c r="BB15" s="2415"/>
      <c r="BC15" s="2415"/>
      <c r="BD15" s="631"/>
      <c r="BE15" s="2604"/>
      <c r="BF15" s="2604"/>
      <c r="BG15" s="2604"/>
      <c r="BH15" s="2604"/>
      <c r="BI15" s="2624"/>
      <c r="BJ15" s="1973"/>
      <c r="BK15" s="4458" t="s">
        <v>2926</v>
      </c>
      <c r="BL15" s="2604">
        <v>9812</v>
      </c>
      <c r="BM15" s="2415">
        <v>12230</v>
      </c>
      <c r="BN15" s="2415">
        <v>18027</v>
      </c>
      <c r="BO15" s="2415">
        <v>25488</v>
      </c>
      <c r="BP15" s="631">
        <v>31780</v>
      </c>
      <c r="BQ15" s="2604">
        <v>32900</v>
      </c>
      <c r="BR15" s="2604">
        <v>31921</v>
      </c>
      <c r="BS15" s="2604">
        <v>32923</v>
      </c>
      <c r="BT15" s="2604">
        <v>37881</v>
      </c>
      <c r="BU15" s="2604">
        <v>38927</v>
      </c>
      <c r="BV15" s="2604">
        <v>38896</v>
      </c>
      <c r="BW15" s="2604">
        <v>44356</v>
      </c>
      <c r="BX15" s="4451">
        <v>40161</v>
      </c>
      <c r="BY15" s="2624"/>
      <c r="BZ15" s="1974"/>
      <c r="CA15" s="1974"/>
      <c r="CB15" s="4458" t="s">
        <v>2957</v>
      </c>
      <c r="CC15" s="2415">
        <v>7331</v>
      </c>
      <c r="CD15" s="2415">
        <v>8876</v>
      </c>
      <c r="CE15" s="2415">
        <v>11487</v>
      </c>
      <c r="CF15" s="631">
        <v>12060</v>
      </c>
      <c r="CG15" s="2604">
        <v>13669</v>
      </c>
      <c r="CH15" s="2604">
        <v>18638</v>
      </c>
      <c r="CI15" s="2604">
        <v>10175</v>
      </c>
      <c r="CJ15" s="2604">
        <v>11267</v>
      </c>
      <c r="CK15" s="2604">
        <v>18302</v>
      </c>
      <c r="CL15" s="2604">
        <v>27755</v>
      </c>
      <c r="CM15" s="2604">
        <v>27208</v>
      </c>
      <c r="CN15" s="2604">
        <v>21689</v>
      </c>
      <c r="CO15" s="4451">
        <v>10220</v>
      </c>
      <c r="CP15" s="2624"/>
      <c r="CQ15" s="1973"/>
      <c r="CR15" s="1973"/>
      <c r="CS15" s="1973"/>
      <c r="CT15" s="5489"/>
      <c r="CU15" s="5489"/>
      <c r="CV15" s="5489"/>
      <c r="CW15" s="5489"/>
      <c r="CX15" s="5489"/>
      <c r="CY15" s="1973"/>
      <c r="CZ15" s="1973"/>
      <c r="DA15" s="1973"/>
      <c r="DB15" s="1973"/>
      <c r="DC15" s="1973"/>
      <c r="DD15" s="365"/>
      <c r="DE15" s="365"/>
    </row>
    <row r="16" spans="1:109" ht="30">
      <c r="A16" s="1973"/>
      <c r="B16" s="4459" t="s">
        <v>2927</v>
      </c>
      <c r="C16" s="1990">
        <v>78</v>
      </c>
      <c r="D16" s="1990">
        <v>113</v>
      </c>
      <c r="E16" s="1990">
        <v>133</v>
      </c>
      <c r="F16" s="1990">
        <v>153</v>
      </c>
      <c r="G16" s="1990">
        <v>203</v>
      </c>
      <c r="H16" s="2621">
        <v>428</v>
      </c>
      <c r="I16" s="2622"/>
      <c r="J16" s="1974"/>
      <c r="K16" s="2622"/>
      <c r="L16" s="4459" t="s">
        <v>2956</v>
      </c>
      <c r="M16" s="1990"/>
      <c r="N16" s="1990"/>
      <c r="O16" s="1990"/>
      <c r="P16" s="1990"/>
      <c r="Q16" s="1990"/>
      <c r="R16" s="2621"/>
      <c r="S16" s="2622"/>
      <c r="T16" s="2381"/>
      <c r="U16" s="2622"/>
      <c r="V16" s="4459" t="s">
        <v>2927</v>
      </c>
      <c r="W16" s="2621">
        <v>461</v>
      </c>
      <c r="X16" s="2621">
        <v>282</v>
      </c>
      <c r="Y16" s="2621">
        <v>390</v>
      </c>
      <c r="Z16" s="2621">
        <v>312</v>
      </c>
      <c r="AA16" s="2621">
        <v>381</v>
      </c>
      <c r="AB16" s="2621">
        <v>594</v>
      </c>
      <c r="AC16" s="2622"/>
      <c r="AD16" s="1991"/>
      <c r="AE16" s="2623"/>
      <c r="AF16" s="4459" t="s">
        <v>2956</v>
      </c>
      <c r="AG16" s="2420"/>
      <c r="AH16" s="1287"/>
      <c r="AI16" s="2621"/>
      <c r="AJ16" s="2621"/>
      <c r="AK16" s="2621"/>
      <c r="AL16" s="2621"/>
      <c r="AM16" s="2622"/>
      <c r="AN16" s="1974"/>
      <c r="AO16" s="2622"/>
      <c r="AP16" s="4459" t="s">
        <v>2927</v>
      </c>
      <c r="AQ16" s="2420">
        <v>773</v>
      </c>
      <c r="AR16" s="2420">
        <v>841</v>
      </c>
      <c r="AS16" s="2420">
        <v>737</v>
      </c>
      <c r="AT16" s="1287">
        <v>683</v>
      </c>
      <c r="AU16" s="2621">
        <v>731</v>
      </c>
      <c r="AV16" s="2621">
        <v>743</v>
      </c>
      <c r="AW16" s="2621">
        <v>970</v>
      </c>
      <c r="AX16" s="2622"/>
      <c r="AY16" s="1974"/>
      <c r="AZ16" s="1974"/>
      <c r="BA16" s="4459" t="s">
        <v>2956</v>
      </c>
      <c r="BB16" s="2420"/>
      <c r="BC16" s="2420"/>
      <c r="BD16" s="1287"/>
      <c r="BE16" s="2621"/>
      <c r="BF16" s="2621"/>
      <c r="BG16" s="2621"/>
      <c r="BH16" s="2621"/>
      <c r="BI16" s="2622"/>
      <c r="BJ16" s="1973"/>
      <c r="BK16" s="4459" t="s">
        <v>2927</v>
      </c>
      <c r="BL16" s="2621">
        <v>1383</v>
      </c>
      <c r="BM16" s="2420">
        <v>1944</v>
      </c>
      <c r="BN16" s="2420">
        <v>2659</v>
      </c>
      <c r="BO16" s="2420">
        <v>4009</v>
      </c>
      <c r="BP16" s="1287">
        <v>5540</v>
      </c>
      <c r="BQ16" s="2621">
        <v>6209</v>
      </c>
      <c r="BR16" s="2621">
        <v>7216</v>
      </c>
      <c r="BS16" s="2621">
        <v>5996</v>
      </c>
      <c r="BT16" s="2621">
        <v>5294</v>
      </c>
      <c r="BU16" s="2621">
        <v>5452</v>
      </c>
      <c r="BV16" s="2621">
        <v>5813</v>
      </c>
      <c r="BW16" s="2621">
        <v>6195</v>
      </c>
      <c r="BX16" s="4516">
        <v>6798</v>
      </c>
      <c r="BY16" s="2622"/>
      <c r="BZ16" s="1974"/>
      <c r="CA16" s="1974"/>
      <c r="CB16" s="4459" t="s">
        <v>2956</v>
      </c>
      <c r="CC16" s="2420">
        <v>94</v>
      </c>
      <c r="CD16" s="2420">
        <v>52</v>
      </c>
      <c r="CE16" s="2420">
        <v>70</v>
      </c>
      <c r="CF16" s="1287">
        <v>84</v>
      </c>
      <c r="CG16" s="2621">
        <v>116</v>
      </c>
      <c r="CH16" s="2621">
        <v>0</v>
      </c>
      <c r="CI16" s="2621">
        <v>106</v>
      </c>
      <c r="CJ16" s="2621">
        <v>167</v>
      </c>
      <c r="CK16" s="2621">
        <v>248</v>
      </c>
      <c r="CL16" s="2621">
        <v>246</v>
      </c>
      <c r="CM16" s="2621">
        <v>349</v>
      </c>
      <c r="CN16" s="2621">
        <v>446</v>
      </c>
      <c r="CO16" s="4516">
        <v>272</v>
      </c>
      <c r="CP16" s="2622"/>
      <c r="CT16" s="1973"/>
      <c r="CU16" s="1973"/>
      <c r="CV16" s="1973"/>
      <c r="CW16" s="1973"/>
      <c r="CX16" s="1973"/>
      <c r="CY16" s="1973"/>
      <c r="CZ16" s="1973"/>
      <c r="DA16" s="1973"/>
      <c r="DB16" s="1973"/>
      <c r="DC16" s="1973"/>
      <c r="DD16" s="365"/>
      <c r="DE16" s="365"/>
    </row>
    <row r="17" spans="1:109" ht="30">
      <c r="A17" s="1973"/>
      <c r="B17" s="4458" t="s">
        <v>2928</v>
      </c>
      <c r="C17" s="1993">
        <v>29</v>
      </c>
      <c r="D17" s="1993">
        <v>47</v>
      </c>
      <c r="E17" s="1993">
        <v>50</v>
      </c>
      <c r="F17" s="1993">
        <v>89</v>
      </c>
      <c r="G17" s="1993">
        <v>84</v>
      </c>
      <c r="H17" s="2604">
        <v>145</v>
      </c>
      <c r="I17" s="2624"/>
      <c r="J17" s="1974"/>
      <c r="K17" s="2622"/>
      <c r="L17" s="4462" t="s">
        <v>2959</v>
      </c>
      <c r="M17" s="1993">
        <v>2262</v>
      </c>
      <c r="N17" s="1993">
        <v>1433</v>
      </c>
      <c r="O17" s="1993">
        <v>758</v>
      </c>
      <c r="P17" s="1993">
        <v>1066</v>
      </c>
      <c r="Q17" s="1993">
        <v>1505</v>
      </c>
      <c r="R17" s="2604">
        <v>1554</v>
      </c>
      <c r="S17" s="2624"/>
      <c r="T17" s="2381"/>
      <c r="U17" s="2622"/>
      <c r="V17" s="4458" t="s">
        <v>2928</v>
      </c>
      <c r="W17" s="2604">
        <v>285</v>
      </c>
      <c r="X17" s="2604">
        <v>208</v>
      </c>
      <c r="Y17" s="2604">
        <v>212</v>
      </c>
      <c r="Z17" s="2604">
        <v>250</v>
      </c>
      <c r="AA17" s="2604">
        <v>307</v>
      </c>
      <c r="AB17" s="2604">
        <v>506</v>
      </c>
      <c r="AC17" s="2624"/>
      <c r="AD17" s="1991"/>
      <c r="AE17" s="2623"/>
      <c r="AF17" s="4462" t="s">
        <v>2959</v>
      </c>
      <c r="AG17" s="2415">
        <v>1600</v>
      </c>
      <c r="AH17" s="631">
        <v>2282</v>
      </c>
      <c r="AI17" s="2604">
        <v>2027</v>
      </c>
      <c r="AJ17" s="2604">
        <v>1890</v>
      </c>
      <c r="AK17" s="2604">
        <v>1717</v>
      </c>
      <c r="AL17" s="2604">
        <v>2619</v>
      </c>
      <c r="AM17" s="2624"/>
      <c r="AN17" s="1974"/>
      <c r="AO17" s="2622"/>
      <c r="AP17" s="4458" t="s">
        <v>2928</v>
      </c>
      <c r="AQ17" s="2415">
        <v>441</v>
      </c>
      <c r="AR17" s="2415">
        <v>583</v>
      </c>
      <c r="AS17" s="2415">
        <v>520</v>
      </c>
      <c r="AT17" s="631">
        <v>574</v>
      </c>
      <c r="AU17" s="2604">
        <v>416</v>
      </c>
      <c r="AV17" s="2604">
        <v>573</v>
      </c>
      <c r="AW17" s="2604">
        <v>708</v>
      </c>
      <c r="AX17" s="2624"/>
      <c r="AY17" s="1974"/>
      <c r="AZ17" s="1974"/>
      <c r="BA17" s="4462" t="s">
        <v>2959</v>
      </c>
      <c r="BB17" s="2415">
        <v>3483</v>
      </c>
      <c r="BC17" s="2415">
        <v>2910</v>
      </c>
      <c r="BD17" s="631">
        <v>1703</v>
      </c>
      <c r="BE17" s="2604">
        <v>1937</v>
      </c>
      <c r="BF17" s="2604">
        <v>2861</v>
      </c>
      <c r="BG17" s="2604">
        <v>2586</v>
      </c>
      <c r="BH17" s="2604">
        <v>2335</v>
      </c>
      <c r="BI17" s="2624"/>
      <c r="BJ17" s="1973"/>
      <c r="BK17" s="4458" t="s">
        <v>2928</v>
      </c>
      <c r="BL17" s="2604">
        <v>1032</v>
      </c>
      <c r="BM17" s="2415">
        <v>1001</v>
      </c>
      <c r="BN17" s="2415">
        <v>1463</v>
      </c>
      <c r="BO17" s="2415">
        <v>1510</v>
      </c>
      <c r="BP17" s="631">
        <v>1851</v>
      </c>
      <c r="BQ17" s="2604">
        <v>2617</v>
      </c>
      <c r="BR17" s="2604">
        <v>2940</v>
      </c>
      <c r="BS17" s="2604">
        <v>2996</v>
      </c>
      <c r="BT17" s="2604">
        <v>6472</v>
      </c>
      <c r="BU17" s="2604">
        <v>6762</v>
      </c>
      <c r="BV17" s="2604">
        <v>6355</v>
      </c>
      <c r="BW17" s="2604">
        <v>6533</v>
      </c>
      <c r="BX17" s="4451">
        <v>5004</v>
      </c>
      <c r="BY17" s="2624"/>
      <c r="BZ17" s="1974"/>
      <c r="CA17" s="1974"/>
      <c r="CB17" s="4462" t="s">
        <v>2959</v>
      </c>
      <c r="CC17" s="2415">
        <v>1644</v>
      </c>
      <c r="CD17" s="2415">
        <v>1546</v>
      </c>
      <c r="CE17" s="2415">
        <v>1799</v>
      </c>
      <c r="CF17" s="631">
        <v>2356</v>
      </c>
      <c r="CG17" s="2604">
        <v>2614</v>
      </c>
      <c r="CH17" s="2604">
        <v>3235</v>
      </c>
      <c r="CI17" s="2604">
        <v>1989</v>
      </c>
      <c r="CJ17" s="2604">
        <v>1890</v>
      </c>
      <c r="CK17" s="2604">
        <v>3993</v>
      </c>
      <c r="CL17" s="2604">
        <v>4741</v>
      </c>
      <c r="CM17" s="2604">
        <v>3042.5</v>
      </c>
      <c r="CN17" s="2604">
        <v>2812</v>
      </c>
      <c r="CO17" s="4451">
        <v>2935</v>
      </c>
      <c r="CP17" s="2624"/>
      <c r="CQ17" s="1973"/>
      <c r="CR17" s="1973"/>
      <c r="CS17" s="1973"/>
      <c r="CT17" s="1973"/>
      <c r="CU17" s="1973"/>
      <c r="CV17" s="1973"/>
      <c r="CW17" s="1973"/>
      <c r="CX17" s="1973"/>
      <c r="CY17" s="1973"/>
      <c r="CZ17" s="1973"/>
      <c r="DA17" s="1973"/>
      <c r="DB17" s="1973"/>
      <c r="DC17" s="1973"/>
      <c r="DD17" s="365"/>
      <c r="DE17" s="365"/>
    </row>
    <row r="18" spans="1:109" ht="25.5">
      <c r="A18" s="1973"/>
      <c r="B18" s="1989"/>
      <c r="C18" s="1990"/>
      <c r="D18" s="1990"/>
      <c r="E18" s="1990"/>
      <c r="F18" s="1990"/>
      <c r="G18" s="1990"/>
      <c r="H18" s="2621"/>
      <c r="I18" s="2622"/>
      <c r="J18" s="1974"/>
      <c r="K18" s="2622"/>
      <c r="L18" s="4510" t="s">
        <v>2930</v>
      </c>
      <c r="M18" s="1990"/>
      <c r="N18" s="1990"/>
      <c r="O18" s="1990"/>
      <c r="P18" s="1990"/>
      <c r="Q18" s="1990"/>
      <c r="R18" s="2621"/>
      <c r="S18" s="2622"/>
      <c r="T18" s="2381"/>
      <c r="U18" s="2622"/>
      <c r="V18" s="1989"/>
      <c r="W18" s="2621"/>
      <c r="X18" s="2621"/>
      <c r="Y18" s="2621"/>
      <c r="Z18" s="2621"/>
      <c r="AA18" s="2621"/>
      <c r="AB18" s="2621"/>
      <c r="AC18" s="2622"/>
      <c r="AD18" s="1991"/>
      <c r="AE18" s="2623"/>
      <c r="AF18" s="4510" t="s">
        <v>2930</v>
      </c>
      <c r="AG18" s="2420"/>
      <c r="AH18" s="1287"/>
      <c r="AI18" s="2621"/>
      <c r="AJ18" s="2621"/>
      <c r="AK18" s="2621"/>
      <c r="AL18" s="2621"/>
      <c r="AM18" s="2622"/>
      <c r="AN18" s="1974"/>
      <c r="AO18" s="2622"/>
      <c r="AP18" s="1989"/>
      <c r="AQ18" s="2420"/>
      <c r="AR18" s="2420"/>
      <c r="AS18" s="2420"/>
      <c r="AT18" s="1287"/>
      <c r="AU18" s="2621"/>
      <c r="AV18" s="2621"/>
      <c r="AW18" s="2621"/>
      <c r="AX18" s="2622"/>
      <c r="AY18" s="1974"/>
      <c r="AZ18" s="1974"/>
      <c r="BA18" s="4510" t="s">
        <v>2930</v>
      </c>
      <c r="BB18" s="2420"/>
      <c r="BC18" s="2420"/>
      <c r="BD18" s="1287"/>
      <c r="BE18" s="2621"/>
      <c r="BF18" s="2621"/>
      <c r="BG18" s="2621"/>
      <c r="BH18" s="2621"/>
      <c r="BI18" s="2622"/>
      <c r="BJ18" s="1973"/>
      <c r="BK18" s="1989"/>
      <c r="BL18" s="2621"/>
      <c r="BM18" s="2420"/>
      <c r="BN18" s="2420"/>
      <c r="BO18" s="2420"/>
      <c r="BP18" s="1287"/>
      <c r="BQ18" s="2621"/>
      <c r="BR18" s="2621"/>
      <c r="BS18" s="2621"/>
      <c r="BT18" s="2621"/>
      <c r="BU18" s="2621"/>
      <c r="BV18" s="2621"/>
      <c r="BW18" s="2621"/>
      <c r="BX18" s="4516"/>
      <c r="BY18" s="2622"/>
      <c r="BZ18" s="1974"/>
      <c r="CA18" s="1974"/>
      <c r="CB18" s="4510" t="s">
        <v>2930</v>
      </c>
      <c r="CC18" s="2420"/>
      <c r="CD18" s="2420"/>
      <c r="CE18" s="2420"/>
      <c r="CF18" s="1287"/>
      <c r="CG18" s="2621"/>
      <c r="CH18" s="2621"/>
      <c r="CI18" s="2621"/>
      <c r="CJ18" s="2621"/>
      <c r="CK18" s="2621"/>
      <c r="CL18" s="2621"/>
      <c r="CM18" s="2621"/>
      <c r="CN18" s="2621"/>
      <c r="CO18" s="4516"/>
      <c r="CP18" s="2622"/>
      <c r="CQ18" s="1973"/>
      <c r="CR18" s="1973"/>
      <c r="CS18" s="1973"/>
      <c r="CT18" s="1973"/>
      <c r="CU18" s="1973"/>
      <c r="CV18" s="1973"/>
      <c r="CW18" s="1973"/>
      <c r="CX18" s="1973"/>
      <c r="CY18" s="1973"/>
      <c r="CZ18" s="1973"/>
      <c r="DA18" s="1973"/>
      <c r="DB18" s="1973"/>
      <c r="DC18" s="1973"/>
      <c r="DD18" s="365"/>
      <c r="DE18" s="365"/>
    </row>
    <row r="19" spans="1:109" ht="30">
      <c r="A19" s="1973"/>
      <c r="B19" s="1992"/>
      <c r="C19" s="1993"/>
      <c r="D19" s="1993"/>
      <c r="E19" s="1993"/>
      <c r="F19" s="1993"/>
      <c r="G19" s="1993"/>
      <c r="H19" s="2604"/>
      <c r="I19" s="2624"/>
      <c r="J19" s="1974"/>
      <c r="K19" s="2622"/>
      <c r="L19" s="4458" t="s">
        <v>2960</v>
      </c>
      <c r="M19" s="1993">
        <v>1891</v>
      </c>
      <c r="N19" s="1993">
        <v>889</v>
      </c>
      <c r="O19" s="1993">
        <v>705</v>
      </c>
      <c r="P19" s="1993">
        <v>802</v>
      </c>
      <c r="Q19" s="1993">
        <v>1017</v>
      </c>
      <c r="R19" s="2604">
        <v>1151</v>
      </c>
      <c r="S19" s="2624"/>
      <c r="T19" s="2381"/>
      <c r="U19" s="2622"/>
      <c r="V19" s="1992"/>
      <c r="W19" s="2604"/>
      <c r="X19" s="2604"/>
      <c r="Y19" s="2604"/>
      <c r="Z19" s="2604"/>
      <c r="AA19" s="2604"/>
      <c r="AB19" s="2604"/>
      <c r="AC19" s="2624"/>
      <c r="AD19" s="1991"/>
      <c r="AE19" s="2623"/>
      <c r="AF19" s="4458" t="s">
        <v>2960</v>
      </c>
      <c r="AG19" s="2415">
        <v>1166</v>
      </c>
      <c r="AH19" s="631">
        <v>1677</v>
      </c>
      <c r="AI19" s="2604">
        <v>1641</v>
      </c>
      <c r="AJ19" s="2604">
        <v>1535</v>
      </c>
      <c r="AK19" s="2604">
        <v>1443</v>
      </c>
      <c r="AL19" s="2604">
        <v>2212</v>
      </c>
      <c r="AM19" s="2624"/>
      <c r="AN19" s="1974"/>
      <c r="AO19" s="2622"/>
      <c r="AP19" s="1992"/>
      <c r="AQ19" s="2415"/>
      <c r="AR19" s="2415"/>
      <c r="AS19" s="2415"/>
      <c r="AT19" s="631"/>
      <c r="AU19" s="2604"/>
      <c r="AV19" s="2604"/>
      <c r="AW19" s="2604"/>
      <c r="AX19" s="2624"/>
      <c r="AY19" s="1974"/>
      <c r="AZ19" s="1974"/>
      <c r="BA19" s="4458" t="s">
        <v>2960</v>
      </c>
      <c r="BB19" s="2415">
        <v>2674</v>
      </c>
      <c r="BC19" s="2415">
        <v>2060</v>
      </c>
      <c r="BD19" s="631">
        <v>1271</v>
      </c>
      <c r="BE19" s="2604">
        <v>1591</v>
      </c>
      <c r="BF19" s="2604">
        <v>2344</v>
      </c>
      <c r="BG19" s="2604">
        <v>2218</v>
      </c>
      <c r="BH19" s="2604">
        <v>2062</v>
      </c>
      <c r="BI19" s="2624"/>
      <c r="BJ19" s="1973"/>
      <c r="BK19" s="1992"/>
      <c r="BL19" s="2604"/>
      <c r="BM19" s="2415"/>
      <c r="BN19" s="2415"/>
      <c r="BO19" s="2415"/>
      <c r="BP19" s="631"/>
      <c r="BQ19" s="2604"/>
      <c r="BR19" s="2604"/>
      <c r="BS19" s="2604"/>
      <c r="BT19" s="2604"/>
      <c r="BU19" s="2604"/>
      <c r="BV19" s="2604"/>
      <c r="BW19" s="2604"/>
      <c r="BX19" s="4451"/>
      <c r="BY19" s="2624"/>
      <c r="BZ19" s="1974"/>
      <c r="CA19" s="1974"/>
      <c r="CB19" s="4458" t="s">
        <v>2960</v>
      </c>
      <c r="CC19" s="2415">
        <v>1317</v>
      </c>
      <c r="CD19" s="2415">
        <v>946</v>
      </c>
      <c r="CE19" s="2415">
        <v>1394</v>
      </c>
      <c r="CF19" s="631">
        <v>1269</v>
      </c>
      <c r="CG19" s="2604">
        <v>1565</v>
      </c>
      <c r="CH19" s="2604">
        <v>2018</v>
      </c>
      <c r="CI19" s="2604">
        <v>1091</v>
      </c>
      <c r="CJ19" s="2604">
        <v>970</v>
      </c>
      <c r="CK19" s="2604">
        <v>1510</v>
      </c>
      <c r="CL19" s="2604">
        <v>1616</v>
      </c>
      <c r="CM19" s="2604">
        <v>1227</v>
      </c>
      <c r="CN19" s="2604">
        <v>1804</v>
      </c>
      <c r="CO19" s="4451">
        <v>1595</v>
      </c>
      <c r="CP19" s="2624"/>
      <c r="CQ19" s="1973"/>
      <c r="CR19" s="1973"/>
      <c r="CS19" s="1973"/>
      <c r="CT19" s="1973"/>
      <c r="CU19" s="1973"/>
      <c r="CV19" s="1973"/>
      <c r="CW19" s="1973"/>
      <c r="CX19" s="1973"/>
      <c r="CY19" s="1973"/>
      <c r="CZ19" s="1973"/>
      <c r="DA19" s="1973"/>
      <c r="DB19" s="1973"/>
      <c r="DC19" s="1973"/>
      <c r="DD19" s="365"/>
      <c r="DE19" s="365"/>
    </row>
    <row r="20" spans="1:109" ht="30">
      <c r="A20" s="1973"/>
      <c r="B20" s="4461" t="s">
        <v>2929</v>
      </c>
      <c r="C20" s="1990">
        <v>5126</v>
      </c>
      <c r="D20" s="1990">
        <v>4897</v>
      </c>
      <c r="E20" s="1990">
        <v>2480</v>
      </c>
      <c r="F20" s="1990">
        <v>2867</v>
      </c>
      <c r="G20" s="1990">
        <v>3663</v>
      </c>
      <c r="H20" s="2621">
        <v>3139</v>
      </c>
      <c r="I20" s="2622"/>
      <c r="J20" s="1974"/>
      <c r="K20" s="2622"/>
      <c r="L20" s="4459" t="s">
        <v>2961</v>
      </c>
      <c r="M20" s="1990">
        <v>371</v>
      </c>
      <c r="N20" s="1990">
        <v>544</v>
      </c>
      <c r="O20" s="1990">
        <v>53</v>
      </c>
      <c r="P20" s="1990">
        <v>244</v>
      </c>
      <c r="Q20" s="1990">
        <v>265</v>
      </c>
      <c r="R20" s="2621">
        <v>380</v>
      </c>
      <c r="S20" s="2622"/>
      <c r="T20" s="2381"/>
      <c r="U20" s="2622"/>
      <c r="V20" s="4461" t="s">
        <v>2929</v>
      </c>
      <c r="W20" s="2621">
        <v>6528</v>
      </c>
      <c r="X20" s="2621">
        <v>5198</v>
      </c>
      <c r="Y20" s="2621">
        <v>3539</v>
      </c>
      <c r="Z20" s="2621">
        <v>3646</v>
      </c>
      <c r="AA20" s="2621">
        <v>3408</v>
      </c>
      <c r="AB20" s="2621">
        <v>4802</v>
      </c>
      <c r="AC20" s="2622"/>
      <c r="AD20" s="1991"/>
      <c r="AE20" s="2623"/>
      <c r="AF20" s="4459" t="s">
        <v>2961</v>
      </c>
      <c r="AG20" s="2420">
        <v>434</v>
      </c>
      <c r="AH20" s="1287">
        <v>607</v>
      </c>
      <c r="AI20" s="2621">
        <v>385</v>
      </c>
      <c r="AJ20" s="2621">
        <v>342</v>
      </c>
      <c r="AK20" s="2621">
        <v>274</v>
      </c>
      <c r="AL20" s="2621">
        <v>405</v>
      </c>
      <c r="AM20" s="2622"/>
      <c r="AN20" s="1974"/>
      <c r="AO20" s="2622"/>
      <c r="AP20" s="4461" t="s">
        <v>2929</v>
      </c>
      <c r="AQ20" s="2420">
        <v>6106</v>
      </c>
      <c r="AR20" s="2420">
        <v>7414</v>
      </c>
      <c r="AS20" s="2420">
        <v>6051</v>
      </c>
      <c r="AT20" s="1287">
        <v>5425</v>
      </c>
      <c r="AU20" s="2621">
        <v>6230</v>
      </c>
      <c r="AV20" s="2621">
        <v>8239</v>
      </c>
      <c r="AW20" s="2621">
        <v>8936</v>
      </c>
      <c r="AX20" s="2622"/>
      <c r="AY20" s="1974"/>
      <c r="AZ20" s="1974"/>
      <c r="BA20" s="4459" t="s">
        <v>2961</v>
      </c>
      <c r="BB20" s="2420">
        <v>676</v>
      </c>
      <c r="BC20" s="2420">
        <v>823</v>
      </c>
      <c r="BD20" s="1287">
        <v>432</v>
      </c>
      <c r="BE20" s="2621">
        <v>333</v>
      </c>
      <c r="BF20" s="2621">
        <v>517</v>
      </c>
      <c r="BG20" s="2621">
        <v>368</v>
      </c>
      <c r="BH20" s="2621">
        <v>273</v>
      </c>
      <c r="BI20" s="2622"/>
      <c r="BJ20" s="1973"/>
      <c r="BK20" s="4461" t="s">
        <v>2929</v>
      </c>
      <c r="BL20" s="2621">
        <v>14874</v>
      </c>
      <c r="BM20" s="2420">
        <v>24319</v>
      </c>
      <c r="BN20" s="2420">
        <v>35429</v>
      </c>
      <c r="BO20" s="2420">
        <v>41957</v>
      </c>
      <c r="BP20" s="1287">
        <v>46026</v>
      </c>
      <c r="BQ20" s="2621">
        <v>63880</v>
      </c>
      <c r="BR20" s="2621">
        <v>41590</v>
      </c>
      <c r="BS20" s="2621">
        <v>49753</v>
      </c>
      <c r="BT20" s="2621">
        <v>63103</v>
      </c>
      <c r="BU20" s="2621">
        <v>61379</v>
      </c>
      <c r="BV20" s="2621">
        <v>59257</v>
      </c>
      <c r="BW20" s="2621">
        <v>61874</v>
      </c>
      <c r="BX20" s="4516">
        <v>44836</v>
      </c>
      <c r="BY20" s="2622"/>
      <c r="BZ20" s="1974"/>
      <c r="CA20" s="1974"/>
      <c r="CB20" s="4459" t="s">
        <v>2961</v>
      </c>
      <c r="CC20" s="2420">
        <v>327</v>
      </c>
      <c r="CD20" s="2420">
        <v>599</v>
      </c>
      <c r="CE20" s="2420">
        <v>404</v>
      </c>
      <c r="CF20" s="1287">
        <v>1087</v>
      </c>
      <c r="CG20" s="2621">
        <v>1042</v>
      </c>
      <c r="CH20" s="2621">
        <v>1191</v>
      </c>
      <c r="CI20" s="2621">
        <v>890</v>
      </c>
      <c r="CJ20" s="2621">
        <v>911</v>
      </c>
      <c r="CK20" s="2621">
        <v>2474</v>
      </c>
      <c r="CL20" s="2621">
        <v>3073</v>
      </c>
      <c r="CM20" s="2621">
        <v>1813</v>
      </c>
      <c r="CN20" s="2621">
        <v>928</v>
      </c>
      <c r="CO20" s="4516">
        <v>1288</v>
      </c>
      <c r="CP20" s="2622"/>
      <c r="CQ20" s="1973"/>
      <c r="CR20" s="1973"/>
      <c r="CS20" s="1973"/>
      <c r="CT20" s="1973"/>
      <c r="CU20" s="1973"/>
      <c r="CV20" s="1973"/>
      <c r="CW20" s="1973"/>
      <c r="CX20" s="1973"/>
      <c r="CY20" s="1973"/>
      <c r="CZ20" s="1973"/>
      <c r="DA20" s="1973"/>
      <c r="DB20" s="1973"/>
      <c r="DC20" s="1973"/>
      <c r="DD20" s="365"/>
      <c r="DE20" s="365"/>
    </row>
    <row r="21" spans="1:109" ht="30">
      <c r="A21" s="1973"/>
      <c r="B21" s="4462" t="s">
        <v>2930</v>
      </c>
      <c r="C21" s="1993"/>
      <c r="D21" s="1993"/>
      <c r="E21" s="1993"/>
      <c r="F21" s="1993"/>
      <c r="G21" s="1993"/>
      <c r="H21" s="2604"/>
      <c r="I21" s="2624"/>
      <c r="J21" s="1974"/>
      <c r="K21" s="2622"/>
      <c r="L21" s="1992"/>
      <c r="M21" s="1993"/>
      <c r="N21" s="1993"/>
      <c r="O21" s="1993"/>
      <c r="P21" s="1993"/>
      <c r="Q21" s="1993"/>
      <c r="R21" s="2604"/>
      <c r="S21" s="2624"/>
      <c r="T21" s="2381"/>
      <c r="U21" s="2622"/>
      <c r="V21" s="4462" t="s">
        <v>2930</v>
      </c>
      <c r="W21" s="2604"/>
      <c r="X21" s="2604"/>
      <c r="Y21" s="2604"/>
      <c r="Z21" s="2604"/>
      <c r="AA21" s="2604"/>
      <c r="AB21" s="2604"/>
      <c r="AC21" s="2624"/>
      <c r="AD21" s="1991"/>
      <c r="AE21" s="2623"/>
      <c r="AF21" s="1992"/>
      <c r="AG21" s="2415"/>
      <c r="AH21" s="631"/>
      <c r="AI21" s="2604"/>
      <c r="AJ21" s="2604"/>
      <c r="AK21" s="2604"/>
      <c r="AL21" s="2604"/>
      <c r="AM21" s="2624"/>
      <c r="AN21" s="1974"/>
      <c r="AO21" s="2622"/>
      <c r="AP21" s="4462" t="s">
        <v>2930</v>
      </c>
      <c r="AQ21" s="2415"/>
      <c r="AR21" s="2415"/>
      <c r="AS21" s="2415"/>
      <c r="AT21" s="631"/>
      <c r="AU21" s="2604"/>
      <c r="AV21" s="2604"/>
      <c r="AW21" s="2604"/>
      <c r="AX21" s="2624"/>
      <c r="AY21" s="1974"/>
      <c r="AZ21" s="1974"/>
      <c r="BA21" s="1992"/>
      <c r="BB21" s="2415"/>
      <c r="BC21" s="2415"/>
      <c r="BD21" s="631"/>
      <c r="BE21" s="2604"/>
      <c r="BF21" s="2604"/>
      <c r="BG21" s="2604"/>
      <c r="BH21" s="2604"/>
      <c r="BI21" s="2624"/>
      <c r="BJ21" s="1973"/>
      <c r="BK21" s="4462" t="s">
        <v>2930</v>
      </c>
      <c r="BL21" s="2604"/>
      <c r="BM21" s="2415"/>
      <c r="BN21" s="2415"/>
      <c r="BO21" s="2415"/>
      <c r="BP21" s="631"/>
      <c r="BQ21" s="2604"/>
      <c r="BR21" s="2604"/>
      <c r="BS21" s="2604"/>
      <c r="BT21" s="2604"/>
      <c r="BU21" s="2604"/>
      <c r="BV21" s="2604"/>
      <c r="BW21" s="2604"/>
      <c r="BX21" s="4451"/>
      <c r="BY21" s="2624"/>
      <c r="BZ21" s="1974"/>
      <c r="CA21" s="1974"/>
      <c r="CB21" s="1992"/>
      <c r="CC21" s="2415"/>
      <c r="CD21" s="2415"/>
      <c r="CE21" s="2415"/>
      <c r="CF21" s="631"/>
      <c r="CG21" s="2604"/>
      <c r="CH21" s="2604"/>
      <c r="CI21" s="2604"/>
      <c r="CJ21" s="2604"/>
      <c r="CK21" s="2604"/>
      <c r="CL21" s="2604"/>
      <c r="CM21" s="2604"/>
      <c r="CN21" s="2604"/>
      <c r="CO21" s="4451"/>
      <c r="CP21" s="2624"/>
      <c r="CQ21" s="1973"/>
      <c r="CR21" s="1973"/>
      <c r="CS21" s="1973"/>
      <c r="CT21" s="1973"/>
      <c r="CU21" s="1973"/>
      <c r="CV21" s="1973"/>
      <c r="CW21" s="1973"/>
      <c r="CX21" s="1973"/>
      <c r="CY21" s="1973"/>
      <c r="CZ21" s="1973"/>
      <c r="DA21" s="1973"/>
      <c r="DB21" s="1973"/>
      <c r="DC21" s="1973"/>
      <c r="DD21" s="365"/>
      <c r="DE21" s="365"/>
    </row>
    <row r="22" spans="1:109" ht="30">
      <c r="A22" s="1973"/>
      <c r="B22" s="4459" t="s">
        <v>2931</v>
      </c>
      <c r="C22" s="1990">
        <v>1341</v>
      </c>
      <c r="D22" s="1990">
        <v>1391</v>
      </c>
      <c r="E22" s="1990">
        <v>479</v>
      </c>
      <c r="F22" s="1990">
        <v>503</v>
      </c>
      <c r="G22" s="1990">
        <v>414</v>
      </c>
      <c r="H22" s="2621">
        <v>109</v>
      </c>
      <c r="I22" s="2622"/>
      <c r="J22" s="1974"/>
      <c r="K22" s="2622"/>
      <c r="L22" s="1989"/>
      <c r="M22" s="1990"/>
      <c r="N22" s="1990"/>
      <c r="O22" s="1990"/>
      <c r="P22" s="1990"/>
      <c r="Q22" s="1990"/>
      <c r="R22" s="2621"/>
      <c r="S22" s="2622"/>
      <c r="T22" s="2381"/>
      <c r="U22" s="2622"/>
      <c r="V22" s="4459" t="s">
        <v>2931</v>
      </c>
      <c r="W22" s="2621">
        <v>322</v>
      </c>
      <c r="X22" s="2621">
        <v>147</v>
      </c>
      <c r="Y22" s="2621">
        <v>175</v>
      </c>
      <c r="Z22" s="2621">
        <v>218</v>
      </c>
      <c r="AA22" s="2621">
        <v>372</v>
      </c>
      <c r="AB22" s="2621">
        <v>401</v>
      </c>
      <c r="AC22" s="2622"/>
      <c r="AD22" s="1991"/>
      <c r="AE22" s="2623"/>
      <c r="AF22" s="1989"/>
      <c r="AG22" s="2420"/>
      <c r="AH22" s="1287"/>
      <c r="AI22" s="2621"/>
      <c r="AJ22" s="2621"/>
      <c r="AK22" s="2621"/>
      <c r="AL22" s="2621"/>
      <c r="AM22" s="2622"/>
      <c r="AN22" s="1974"/>
      <c r="AO22" s="2622"/>
      <c r="AP22" s="4459" t="s">
        <v>2931</v>
      </c>
      <c r="AQ22" s="2420">
        <v>424</v>
      </c>
      <c r="AR22" s="2420">
        <v>458</v>
      </c>
      <c r="AS22" s="2420">
        <v>768</v>
      </c>
      <c r="AT22" s="1287">
        <v>647</v>
      </c>
      <c r="AU22" s="2621">
        <v>642</v>
      </c>
      <c r="AV22" s="2621">
        <v>569</v>
      </c>
      <c r="AW22" s="2621">
        <v>753</v>
      </c>
      <c r="AX22" s="2622"/>
      <c r="AY22" s="1974"/>
      <c r="AZ22" s="1974"/>
      <c r="BA22" s="1989"/>
      <c r="BB22" s="2420"/>
      <c r="BC22" s="2420"/>
      <c r="BD22" s="1287"/>
      <c r="BE22" s="2621"/>
      <c r="BF22" s="2621"/>
      <c r="BG22" s="2621"/>
      <c r="BH22" s="2621"/>
      <c r="BI22" s="2622"/>
      <c r="BJ22" s="1973"/>
      <c r="BK22" s="4459" t="s">
        <v>2931</v>
      </c>
      <c r="BL22" s="2621">
        <v>4029</v>
      </c>
      <c r="BM22" s="2420">
        <v>6852</v>
      </c>
      <c r="BN22" s="2420">
        <v>10238</v>
      </c>
      <c r="BO22" s="2420">
        <v>12148</v>
      </c>
      <c r="BP22" s="1287">
        <v>12139</v>
      </c>
      <c r="BQ22" s="2621">
        <v>16406</v>
      </c>
      <c r="BR22" s="2621">
        <v>11121</v>
      </c>
      <c r="BS22" s="2621">
        <v>12849</v>
      </c>
      <c r="BT22" s="2621">
        <v>16816</v>
      </c>
      <c r="BU22" s="2621">
        <v>19404</v>
      </c>
      <c r="BV22" s="2621">
        <v>16178</v>
      </c>
      <c r="BW22" s="2621">
        <v>17792</v>
      </c>
      <c r="BX22" s="4516">
        <v>11789</v>
      </c>
      <c r="BY22" s="2622"/>
      <c r="BZ22" s="1974"/>
      <c r="CA22" s="1974"/>
      <c r="CB22" s="1989"/>
      <c r="CC22" s="2420"/>
      <c r="CD22" s="2420"/>
      <c r="CE22" s="2420"/>
      <c r="CF22" s="1287"/>
      <c r="CG22" s="2621"/>
      <c r="CH22" s="2621"/>
      <c r="CI22" s="2621"/>
      <c r="CJ22" s="2621"/>
      <c r="CK22" s="2621"/>
      <c r="CL22" s="2621"/>
      <c r="CM22" s="2621"/>
      <c r="CN22" s="2621"/>
      <c r="CO22" s="4516"/>
      <c r="CP22" s="2622"/>
      <c r="CQ22" s="1973"/>
      <c r="CR22" s="1973"/>
      <c r="CS22" s="1973"/>
      <c r="CT22" s="1973"/>
      <c r="CU22" s="1973"/>
      <c r="CV22" s="1973"/>
      <c r="CW22" s="1973"/>
      <c r="CX22" s="1973"/>
      <c r="CY22" s="1973"/>
      <c r="CZ22" s="1973"/>
      <c r="DA22" s="1973"/>
      <c r="DB22" s="1973"/>
      <c r="DC22" s="1973"/>
      <c r="DD22" s="365"/>
      <c r="DE22" s="365"/>
    </row>
    <row r="23" spans="1:109" ht="30">
      <c r="A23" s="1973"/>
      <c r="B23" s="4458" t="s">
        <v>2932</v>
      </c>
      <c r="C23" s="1993">
        <v>104</v>
      </c>
      <c r="D23" s="1993">
        <v>128</v>
      </c>
      <c r="E23" s="1993">
        <v>169</v>
      </c>
      <c r="F23" s="1993">
        <v>95</v>
      </c>
      <c r="G23" s="1993">
        <v>378</v>
      </c>
      <c r="H23" s="2604">
        <v>612</v>
      </c>
      <c r="I23" s="2624"/>
      <c r="J23" s="1974"/>
      <c r="K23" s="2622"/>
      <c r="L23" s="4460" t="s">
        <v>2962</v>
      </c>
      <c r="M23" s="1993">
        <v>8863</v>
      </c>
      <c r="N23" s="1993">
        <v>5576</v>
      </c>
      <c r="O23" s="1993">
        <v>12658</v>
      </c>
      <c r="P23" s="1993">
        <v>17110</v>
      </c>
      <c r="Q23" s="1993">
        <v>20262</v>
      </c>
      <c r="R23" s="2604">
        <v>27768</v>
      </c>
      <c r="S23" s="2624"/>
      <c r="T23" s="2381"/>
      <c r="U23" s="2622"/>
      <c r="V23" s="4458" t="s">
        <v>2932</v>
      </c>
      <c r="W23" s="2627">
        <v>483</v>
      </c>
      <c r="X23" s="2627" t="s">
        <v>641</v>
      </c>
      <c r="Y23" s="2627" t="s">
        <v>641</v>
      </c>
      <c r="Z23" s="2627" t="s">
        <v>641</v>
      </c>
      <c r="AA23" s="2627" t="s">
        <v>641</v>
      </c>
      <c r="AB23" s="2627" t="s">
        <v>641</v>
      </c>
      <c r="AC23" s="2624"/>
      <c r="AD23" s="1991"/>
      <c r="AE23" s="2623"/>
      <c r="AF23" s="4460" t="s">
        <v>2962</v>
      </c>
      <c r="AG23" s="2415">
        <v>41496</v>
      </c>
      <c r="AH23" s="631">
        <v>42408</v>
      </c>
      <c r="AI23" s="2604">
        <v>41742</v>
      </c>
      <c r="AJ23" s="2604">
        <v>29035</v>
      </c>
      <c r="AK23" s="2604">
        <v>30874</v>
      </c>
      <c r="AL23" s="2604">
        <v>33092</v>
      </c>
      <c r="AM23" s="2624"/>
      <c r="AN23" s="1974"/>
      <c r="AO23" s="2622"/>
      <c r="AP23" s="4458" t="s">
        <v>2932</v>
      </c>
      <c r="AQ23" s="2415" t="s">
        <v>641</v>
      </c>
      <c r="AR23" s="2415" t="s">
        <v>641</v>
      </c>
      <c r="AS23" s="2415" t="s">
        <v>641</v>
      </c>
      <c r="AT23" s="631" t="s">
        <v>641</v>
      </c>
      <c r="AU23" s="2604">
        <v>87</v>
      </c>
      <c r="AV23" s="2604">
        <v>264</v>
      </c>
      <c r="AW23" s="2604">
        <v>262</v>
      </c>
      <c r="AX23" s="2624"/>
      <c r="AY23" s="1974"/>
      <c r="AZ23" s="1974"/>
      <c r="BA23" s="4460" t="s">
        <v>2962</v>
      </c>
      <c r="BB23" s="2415">
        <v>41607</v>
      </c>
      <c r="BC23" s="2415">
        <v>36174</v>
      </c>
      <c r="BD23" s="631">
        <v>24541</v>
      </c>
      <c r="BE23" s="2604">
        <v>38467</v>
      </c>
      <c r="BF23" s="2604">
        <v>60683</v>
      </c>
      <c r="BG23" s="2604">
        <v>47866</v>
      </c>
      <c r="BH23" s="2604">
        <v>55310</v>
      </c>
      <c r="BI23" s="2624"/>
      <c r="BJ23" s="1973"/>
      <c r="BK23" s="4458" t="s">
        <v>2932</v>
      </c>
      <c r="BL23" s="2604">
        <v>78</v>
      </c>
      <c r="BM23" s="2415">
        <v>158</v>
      </c>
      <c r="BN23" s="2415">
        <v>253</v>
      </c>
      <c r="BO23" s="2415">
        <v>498</v>
      </c>
      <c r="BP23" s="631">
        <v>1469</v>
      </c>
      <c r="BQ23" s="2604">
        <v>2156</v>
      </c>
      <c r="BR23" s="2604">
        <v>3050</v>
      </c>
      <c r="BS23" s="2604">
        <v>1905</v>
      </c>
      <c r="BT23" s="2604">
        <v>2182</v>
      </c>
      <c r="BU23" s="2604">
        <v>2031</v>
      </c>
      <c r="BV23" s="2604">
        <v>2925</v>
      </c>
      <c r="BW23" s="2604">
        <v>3435</v>
      </c>
      <c r="BX23" s="4451">
        <v>1841</v>
      </c>
      <c r="BY23" s="2624"/>
      <c r="BZ23" s="1974"/>
      <c r="CA23" s="1974"/>
      <c r="CB23" s="4460" t="s">
        <v>2962</v>
      </c>
      <c r="CC23" s="2415">
        <v>67666</v>
      </c>
      <c r="CD23" s="2415">
        <v>84891</v>
      </c>
      <c r="CE23" s="2415">
        <v>109580</v>
      </c>
      <c r="CF23" s="631">
        <v>124665</v>
      </c>
      <c r="CG23" s="2604">
        <v>153994</v>
      </c>
      <c r="CH23" s="2604">
        <v>203207</v>
      </c>
      <c r="CI23" s="2604">
        <v>91014</v>
      </c>
      <c r="CJ23" s="2604">
        <v>131997</v>
      </c>
      <c r="CK23" s="2604">
        <v>196844</v>
      </c>
      <c r="CL23" s="2604">
        <v>218097</v>
      </c>
      <c r="CM23" s="2604">
        <v>208774</v>
      </c>
      <c r="CN23" s="2604">
        <v>170751</v>
      </c>
      <c r="CO23" s="4451">
        <v>86533</v>
      </c>
      <c r="CP23" s="2624"/>
      <c r="CQ23" s="1973"/>
      <c r="CR23" s="1973"/>
      <c r="CS23" s="1973"/>
      <c r="CT23" s="1973"/>
      <c r="CU23" s="1973"/>
      <c r="CV23" s="1973"/>
      <c r="CW23" s="1973"/>
      <c r="CX23" s="1973"/>
      <c r="CY23" s="1973"/>
      <c r="CZ23" s="1973"/>
      <c r="DA23" s="1973"/>
      <c r="DB23" s="1973"/>
      <c r="DC23" s="1973"/>
      <c r="DD23" s="365"/>
      <c r="DE23" s="365"/>
    </row>
    <row r="24" spans="1:109" ht="30">
      <c r="A24" s="1973"/>
      <c r="B24" s="4459" t="s">
        <v>2933</v>
      </c>
      <c r="C24" s="1990">
        <v>924</v>
      </c>
      <c r="D24" s="1990">
        <v>811</v>
      </c>
      <c r="E24" s="1990">
        <v>647</v>
      </c>
      <c r="F24" s="1990">
        <v>602</v>
      </c>
      <c r="G24" s="1990">
        <v>882</v>
      </c>
      <c r="H24" s="2621">
        <v>596</v>
      </c>
      <c r="I24" s="2622"/>
      <c r="J24" s="1974"/>
      <c r="K24" s="2622"/>
      <c r="L24" s="4461" t="s">
        <v>2930</v>
      </c>
      <c r="M24" s="1990"/>
      <c r="N24" s="1990"/>
      <c r="O24" s="1990"/>
      <c r="P24" s="1990"/>
      <c r="Q24" s="1990"/>
      <c r="R24" s="2621"/>
      <c r="S24" s="2622"/>
      <c r="T24" s="2381"/>
      <c r="U24" s="2622"/>
      <c r="V24" s="4459" t="s">
        <v>2933</v>
      </c>
      <c r="W24" s="2621">
        <v>689</v>
      </c>
      <c r="X24" s="2621">
        <v>309</v>
      </c>
      <c r="Y24" s="2621">
        <v>307</v>
      </c>
      <c r="Z24" s="2621">
        <v>247</v>
      </c>
      <c r="AA24" s="2621">
        <v>234</v>
      </c>
      <c r="AB24" s="2621">
        <v>433</v>
      </c>
      <c r="AC24" s="2622"/>
      <c r="AD24" s="1991"/>
      <c r="AE24" s="2623"/>
      <c r="AF24" s="4461" t="s">
        <v>2930</v>
      </c>
      <c r="AG24" s="2420"/>
      <c r="AH24" s="1287"/>
      <c r="AI24" s="2621"/>
      <c r="AJ24" s="2621"/>
      <c r="AK24" s="2621"/>
      <c r="AL24" s="2621"/>
      <c r="AM24" s="2622"/>
      <c r="AN24" s="1974"/>
      <c r="AO24" s="2622"/>
      <c r="AP24" s="4459" t="s">
        <v>2933</v>
      </c>
      <c r="AQ24" s="2420">
        <v>610</v>
      </c>
      <c r="AR24" s="2420">
        <v>810</v>
      </c>
      <c r="AS24" s="2420">
        <v>669</v>
      </c>
      <c r="AT24" s="1287">
        <v>535</v>
      </c>
      <c r="AU24" s="2621">
        <v>580</v>
      </c>
      <c r="AV24" s="2621">
        <v>888</v>
      </c>
      <c r="AW24" s="2621">
        <v>732</v>
      </c>
      <c r="AX24" s="2622"/>
      <c r="AY24" s="1974"/>
      <c r="AZ24" s="1974"/>
      <c r="BA24" s="4461" t="s">
        <v>2930</v>
      </c>
      <c r="BB24" s="2420"/>
      <c r="BC24" s="2420"/>
      <c r="BD24" s="1287"/>
      <c r="BE24" s="2621"/>
      <c r="BF24" s="2621"/>
      <c r="BG24" s="2621"/>
      <c r="BH24" s="2621"/>
      <c r="BI24" s="2622"/>
      <c r="BJ24" s="1973"/>
      <c r="BK24" s="4459" t="s">
        <v>2933</v>
      </c>
      <c r="BL24" s="2621">
        <v>1055</v>
      </c>
      <c r="BM24" s="2420">
        <v>1974</v>
      </c>
      <c r="BN24" s="2420">
        <v>2657</v>
      </c>
      <c r="BO24" s="2420">
        <v>3091</v>
      </c>
      <c r="BP24" s="1287">
        <v>2738</v>
      </c>
      <c r="BQ24" s="2621">
        <v>4263</v>
      </c>
      <c r="BR24" s="2621">
        <v>2961</v>
      </c>
      <c r="BS24" s="2621">
        <v>4194</v>
      </c>
      <c r="BT24" s="2621">
        <v>5369</v>
      </c>
      <c r="BU24" s="2621">
        <v>4622</v>
      </c>
      <c r="BV24" s="2621">
        <v>5125</v>
      </c>
      <c r="BW24" s="2621">
        <v>4710</v>
      </c>
      <c r="BX24" s="4516">
        <v>2216</v>
      </c>
      <c r="BY24" s="2622"/>
      <c r="BZ24" s="1974"/>
      <c r="CA24" s="1974"/>
      <c r="CB24" s="4461" t="s">
        <v>2930</v>
      </c>
      <c r="CC24" s="2420"/>
      <c r="CD24" s="2420"/>
      <c r="CE24" s="2420"/>
      <c r="CF24" s="1287"/>
      <c r="CG24" s="2621"/>
      <c r="CH24" s="2621"/>
      <c r="CI24" s="2621"/>
      <c r="CJ24" s="2621"/>
      <c r="CK24" s="2621"/>
      <c r="CL24" s="2621"/>
      <c r="CM24" s="2621"/>
      <c r="CN24" s="2621"/>
      <c r="CO24" s="4516"/>
      <c r="CP24" s="2622"/>
      <c r="CQ24" s="1973"/>
      <c r="CR24" s="1973"/>
      <c r="CS24" s="1973"/>
      <c r="CT24" s="1973"/>
      <c r="CU24" s="1973"/>
      <c r="CV24" s="1973"/>
      <c r="CW24" s="1973"/>
      <c r="CX24" s="1973"/>
      <c r="CY24" s="1973"/>
      <c r="CZ24" s="1973"/>
      <c r="DA24" s="1973"/>
      <c r="DB24" s="1973"/>
      <c r="DC24" s="1973"/>
      <c r="DD24" s="365"/>
      <c r="DE24" s="365"/>
    </row>
    <row r="25" spans="1:109" ht="30">
      <c r="A25" s="1973"/>
      <c r="B25" s="4458" t="s">
        <v>2934</v>
      </c>
      <c r="C25" s="1993">
        <v>339</v>
      </c>
      <c r="D25" s="1993">
        <v>167</v>
      </c>
      <c r="E25" s="1993">
        <v>60</v>
      </c>
      <c r="F25" s="1993">
        <v>56</v>
      </c>
      <c r="G25" s="1993">
        <v>74</v>
      </c>
      <c r="H25" s="2604">
        <v>73</v>
      </c>
      <c r="I25" s="2624"/>
      <c r="J25" s="1974"/>
      <c r="K25" s="2622"/>
      <c r="L25" s="4458" t="s">
        <v>2963</v>
      </c>
      <c r="M25" s="1993">
        <v>8862</v>
      </c>
      <c r="N25" s="1993">
        <v>5465</v>
      </c>
      <c r="O25" s="1993">
        <v>12393</v>
      </c>
      <c r="P25" s="1993">
        <v>17009</v>
      </c>
      <c r="Q25" s="1993">
        <v>19860</v>
      </c>
      <c r="R25" s="2604">
        <v>27437</v>
      </c>
      <c r="S25" s="2624"/>
      <c r="T25" s="2381"/>
      <c r="U25" s="2622"/>
      <c r="V25" s="4458" t="s">
        <v>2934</v>
      </c>
      <c r="W25" s="2604">
        <v>114</v>
      </c>
      <c r="X25" s="2604">
        <v>103</v>
      </c>
      <c r="Y25" s="2604">
        <v>121</v>
      </c>
      <c r="Z25" s="2604">
        <v>161</v>
      </c>
      <c r="AA25" s="2604">
        <v>167</v>
      </c>
      <c r="AB25" s="2604">
        <v>304</v>
      </c>
      <c r="AC25" s="2624"/>
      <c r="AD25" s="1991"/>
      <c r="AE25" s="2623"/>
      <c r="AF25" s="4458" t="s">
        <v>2963</v>
      </c>
      <c r="AG25" s="2415">
        <v>39890</v>
      </c>
      <c r="AH25" s="631">
        <v>40969</v>
      </c>
      <c r="AI25" s="2604">
        <v>40168</v>
      </c>
      <c r="AJ25" s="2604">
        <v>27715</v>
      </c>
      <c r="AK25" s="2604">
        <v>29518</v>
      </c>
      <c r="AL25" s="2604">
        <v>31743</v>
      </c>
      <c r="AM25" s="2624"/>
      <c r="AN25" s="1974"/>
      <c r="AO25" s="2622"/>
      <c r="AP25" s="4458" t="s">
        <v>2934</v>
      </c>
      <c r="AQ25" s="2415">
        <v>347</v>
      </c>
      <c r="AR25" s="2415">
        <v>434</v>
      </c>
      <c r="AS25" s="2415">
        <v>373</v>
      </c>
      <c r="AT25" s="631">
        <v>447</v>
      </c>
      <c r="AU25" s="2604">
        <v>551</v>
      </c>
      <c r="AV25" s="2604">
        <v>1121</v>
      </c>
      <c r="AW25" s="2604">
        <v>654</v>
      </c>
      <c r="AX25" s="2624"/>
      <c r="AY25" s="1974"/>
      <c r="AZ25" s="1974"/>
      <c r="BA25" s="4458" t="s">
        <v>2963</v>
      </c>
      <c r="BB25" s="2415">
        <v>39891</v>
      </c>
      <c r="BC25" s="2415">
        <v>34603</v>
      </c>
      <c r="BD25" s="631">
        <v>23695</v>
      </c>
      <c r="BE25" s="2604">
        <v>37185</v>
      </c>
      <c r="BF25" s="2604">
        <v>58832</v>
      </c>
      <c r="BG25" s="2604">
        <v>46482</v>
      </c>
      <c r="BH25" s="2604">
        <v>53511</v>
      </c>
      <c r="BI25" s="2624"/>
      <c r="BJ25" s="1973"/>
      <c r="BK25" s="4458" t="s">
        <v>2934</v>
      </c>
      <c r="BL25" s="2604">
        <v>994</v>
      </c>
      <c r="BM25" s="2415">
        <v>1596</v>
      </c>
      <c r="BN25" s="2415">
        <v>1674</v>
      </c>
      <c r="BO25" s="2415">
        <v>1285</v>
      </c>
      <c r="BP25" s="631">
        <v>1094</v>
      </c>
      <c r="BQ25" s="2604">
        <v>1528</v>
      </c>
      <c r="BR25" s="2604">
        <v>1331</v>
      </c>
      <c r="BS25" s="2604">
        <v>1873</v>
      </c>
      <c r="BT25" s="2604">
        <v>2979</v>
      </c>
      <c r="BU25" s="2604">
        <v>2947</v>
      </c>
      <c r="BV25" s="2604">
        <v>1823</v>
      </c>
      <c r="BW25" s="2604">
        <v>1588</v>
      </c>
      <c r="BX25" s="4451">
        <v>1445</v>
      </c>
      <c r="BY25" s="2624"/>
      <c r="BZ25" s="1974"/>
      <c r="CA25" s="1974"/>
      <c r="CB25" s="4458" t="s">
        <v>2963</v>
      </c>
      <c r="CC25" s="2415">
        <v>65385</v>
      </c>
      <c r="CD25" s="2415">
        <v>81360</v>
      </c>
      <c r="CE25" s="2415">
        <v>104746</v>
      </c>
      <c r="CF25" s="631">
        <v>119239</v>
      </c>
      <c r="CG25" s="2604">
        <v>147432</v>
      </c>
      <c r="CH25" s="2604">
        <v>195521</v>
      </c>
      <c r="CI25" s="2604">
        <v>85532</v>
      </c>
      <c r="CJ25" s="2604">
        <v>124675</v>
      </c>
      <c r="CK25" s="2604">
        <v>187522</v>
      </c>
      <c r="CL25" s="2604">
        <v>208339</v>
      </c>
      <c r="CM25" s="2604">
        <v>199060</v>
      </c>
      <c r="CN25" s="2604">
        <v>162460</v>
      </c>
      <c r="CO25" s="4451">
        <v>80525</v>
      </c>
      <c r="CP25" s="2624"/>
      <c r="CQ25" s="1973"/>
      <c r="CR25" s="1973"/>
      <c r="CS25" s="1973"/>
      <c r="CT25" s="1973"/>
      <c r="CU25" s="1973"/>
      <c r="CV25" s="1973"/>
      <c r="CW25" s="1973"/>
      <c r="CX25" s="1973"/>
      <c r="CY25" s="1973"/>
      <c r="CZ25" s="1973"/>
      <c r="DA25" s="1973"/>
      <c r="DB25" s="1973"/>
      <c r="DC25" s="1973"/>
      <c r="DD25" s="365"/>
      <c r="DE25" s="365"/>
    </row>
    <row r="26" spans="1:109" ht="30">
      <c r="A26" s="1973"/>
      <c r="B26" s="4459" t="s">
        <v>2935</v>
      </c>
      <c r="C26" s="1990">
        <v>286</v>
      </c>
      <c r="D26" s="1990">
        <v>216</v>
      </c>
      <c r="E26" s="1990">
        <v>24</v>
      </c>
      <c r="F26" s="1990">
        <v>339</v>
      </c>
      <c r="G26" s="1990">
        <v>466</v>
      </c>
      <c r="H26" s="2621">
        <v>528</v>
      </c>
      <c r="I26" s="2622"/>
      <c r="J26" s="1974"/>
      <c r="K26" s="2622"/>
      <c r="L26" s="4459" t="s">
        <v>2964</v>
      </c>
      <c r="M26" s="1990"/>
      <c r="N26" s="1990"/>
      <c r="O26" s="1990"/>
      <c r="P26" s="1990"/>
      <c r="Q26" s="1990"/>
      <c r="R26" s="2621"/>
      <c r="S26" s="2622"/>
      <c r="T26" s="2381"/>
      <c r="U26" s="2622"/>
      <c r="V26" s="4459" t="s">
        <v>2935</v>
      </c>
      <c r="W26" s="2621">
        <v>2423</v>
      </c>
      <c r="X26" s="2621">
        <v>3048</v>
      </c>
      <c r="Y26" s="2621">
        <v>727</v>
      </c>
      <c r="Z26" s="2621">
        <v>279</v>
      </c>
      <c r="AA26" s="2621">
        <v>198</v>
      </c>
      <c r="AB26" s="2621">
        <v>900</v>
      </c>
      <c r="AC26" s="2622"/>
      <c r="AD26" s="1991"/>
      <c r="AE26" s="2623"/>
      <c r="AF26" s="4459" t="s">
        <v>2964</v>
      </c>
      <c r="AG26" s="2420"/>
      <c r="AH26" s="1287"/>
      <c r="AI26" s="2621"/>
      <c r="AJ26" s="2621"/>
      <c r="AK26" s="2621"/>
      <c r="AL26" s="2621"/>
      <c r="AM26" s="2622"/>
      <c r="AN26" s="1974"/>
      <c r="AO26" s="2622"/>
      <c r="AP26" s="4459" t="s">
        <v>2935</v>
      </c>
      <c r="AQ26" s="2420">
        <v>1536</v>
      </c>
      <c r="AR26" s="2420">
        <v>2286</v>
      </c>
      <c r="AS26" s="2420">
        <v>1602</v>
      </c>
      <c r="AT26" s="1287">
        <v>1421</v>
      </c>
      <c r="AU26" s="2621">
        <v>1455</v>
      </c>
      <c r="AV26" s="2621">
        <v>1768</v>
      </c>
      <c r="AW26" s="2621">
        <v>1757</v>
      </c>
      <c r="AX26" s="2622"/>
      <c r="AY26" s="1974"/>
      <c r="AZ26" s="1974"/>
      <c r="BA26" s="4459" t="s">
        <v>2964</v>
      </c>
      <c r="BB26" s="2420"/>
      <c r="BC26" s="2420"/>
      <c r="BD26" s="1287"/>
      <c r="BE26" s="2621"/>
      <c r="BF26" s="2621"/>
      <c r="BG26" s="2621"/>
      <c r="BH26" s="2621"/>
      <c r="BI26" s="2622"/>
      <c r="BJ26" s="1973"/>
      <c r="BK26" s="4459" t="s">
        <v>2935</v>
      </c>
      <c r="BL26" s="2621">
        <v>3427</v>
      </c>
      <c r="BM26" s="2420">
        <v>4484</v>
      </c>
      <c r="BN26" s="2420">
        <v>7666</v>
      </c>
      <c r="BO26" s="2420">
        <v>10320</v>
      </c>
      <c r="BP26" s="1287">
        <v>13779</v>
      </c>
      <c r="BQ26" s="2621">
        <v>16799</v>
      </c>
      <c r="BR26" s="2621">
        <v>8336</v>
      </c>
      <c r="BS26" s="2621">
        <v>9625</v>
      </c>
      <c r="BT26" s="2621">
        <v>10696</v>
      </c>
      <c r="BU26" s="2621">
        <v>10498</v>
      </c>
      <c r="BV26" s="2621">
        <v>12056</v>
      </c>
      <c r="BW26" s="2621">
        <v>14344</v>
      </c>
      <c r="BX26" s="4516">
        <v>15181</v>
      </c>
      <c r="BY26" s="2622"/>
      <c r="BZ26" s="1974"/>
      <c r="CA26" s="1974"/>
      <c r="CB26" s="4459" t="s">
        <v>2964</v>
      </c>
      <c r="CC26" s="2420">
        <v>2282</v>
      </c>
      <c r="CD26" s="2420">
        <v>3531</v>
      </c>
      <c r="CE26" s="2420">
        <v>4834</v>
      </c>
      <c r="CF26" s="1287">
        <v>5426</v>
      </c>
      <c r="CG26" s="2621">
        <v>6563</v>
      </c>
      <c r="CH26" s="2621">
        <v>7686</v>
      </c>
      <c r="CI26" s="2621">
        <v>5482</v>
      </c>
      <c r="CJ26" s="2621">
        <v>7323</v>
      </c>
      <c r="CK26" s="2621">
        <v>9322</v>
      </c>
      <c r="CL26" s="2621">
        <v>9758</v>
      </c>
      <c r="CM26" s="2621">
        <v>9713</v>
      </c>
      <c r="CN26" s="2621">
        <v>8291</v>
      </c>
      <c r="CO26" s="4516">
        <v>3008</v>
      </c>
      <c r="CP26" s="2622"/>
      <c r="CQ26" s="1973"/>
      <c r="CR26" s="1973"/>
      <c r="CS26" s="1973"/>
      <c r="CT26" s="1973"/>
      <c r="CU26" s="1973"/>
      <c r="CV26" s="1973"/>
      <c r="CW26" s="1973"/>
      <c r="CX26" s="1973"/>
      <c r="CY26" s="1973"/>
      <c r="CZ26" s="1973"/>
      <c r="DA26" s="1973"/>
      <c r="DB26" s="1973"/>
      <c r="DC26" s="1973"/>
      <c r="DD26" s="365"/>
      <c r="DE26" s="365"/>
    </row>
    <row r="27" spans="1:109" ht="30">
      <c r="A27" s="1973"/>
      <c r="B27" s="4458" t="s">
        <v>2936</v>
      </c>
      <c r="C27" s="1993">
        <v>25</v>
      </c>
      <c r="D27" s="1993">
        <v>105</v>
      </c>
      <c r="E27" s="1993">
        <v>49</v>
      </c>
      <c r="F27" s="1993">
        <v>58</v>
      </c>
      <c r="G27" s="1993">
        <v>49</v>
      </c>
      <c r="H27" s="2604">
        <v>45</v>
      </c>
      <c r="I27" s="2624"/>
      <c r="J27" s="1974"/>
      <c r="K27" s="2622"/>
      <c r="L27" s="1992"/>
      <c r="M27" s="1993"/>
      <c r="N27" s="1993"/>
      <c r="O27" s="1993"/>
      <c r="P27" s="1993"/>
      <c r="Q27" s="1993"/>
      <c r="R27" s="2604"/>
      <c r="S27" s="2624"/>
      <c r="T27" s="2381"/>
      <c r="U27" s="2622"/>
      <c r="V27" s="4458" t="s">
        <v>2936</v>
      </c>
      <c r="W27" s="2604">
        <v>77</v>
      </c>
      <c r="X27" s="2604">
        <v>123</v>
      </c>
      <c r="Y27" s="2604">
        <v>182</v>
      </c>
      <c r="Z27" s="2604">
        <v>180</v>
      </c>
      <c r="AA27" s="2604" t="s">
        <v>366</v>
      </c>
      <c r="AB27" s="2604">
        <v>279</v>
      </c>
      <c r="AC27" s="2624"/>
      <c r="AD27" s="1991"/>
      <c r="AE27" s="2623"/>
      <c r="AF27" s="1992"/>
      <c r="AG27" s="2415"/>
      <c r="AH27" s="631"/>
      <c r="AI27" s="2604"/>
      <c r="AJ27" s="2604"/>
      <c r="AK27" s="2604"/>
      <c r="AL27" s="2604"/>
      <c r="AM27" s="2624"/>
      <c r="AN27" s="1974"/>
      <c r="AO27" s="2622"/>
      <c r="AP27" s="4458" t="s">
        <v>2936</v>
      </c>
      <c r="AQ27" s="2415">
        <v>292</v>
      </c>
      <c r="AR27" s="2415">
        <v>302</v>
      </c>
      <c r="AS27" s="2415">
        <v>343</v>
      </c>
      <c r="AT27" s="631">
        <v>405</v>
      </c>
      <c r="AU27" s="2604">
        <v>418</v>
      </c>
      <c r="AV27" s="2604">
        <v>392</v>
      </c>
      <c r="AW27" s="2604">
        <v>696</v>
      </c>
      <c r="AX27" s="2624"/>
      <c r="AY27" s="1974"/>
      <c r="AZ27" s="1974"/>
      <c r="BA27" s="1992"/>
      <c r="BB27" s="2415"/>
      <c r="BC27" s="2415"/>
      <c r="BD27" s="631"/>
      <c r="BE27" s="2604"/>
      <c r="BF27" s="2604"/>
      <c r="BG27" s="2604"/>
      <c r="BH27" s="2604"/>
      <c r="BI27" s="2624"/>
      <c r="BJ27" s="1973"/>
      <c r="BK27" s="4458" t="s">
        <v>2936</v>
      </c>
      <c r="BL27" s="2604">
        <v>555</v>
      </c>
      <c r="BM27" s="2415">
        <v>2172</v>
      </c>
      <c r="BN27" s="2415">
        <v>2686</v>
      </c>
      <c r="BO27" s="2415">
        <v>2222</v>
      </c>
      <c r="BP27" s="631">
        <v>2711</v>
      </c>
      <c r="BQ27" s="2604">
        <v>2868</v>
      </c>
      <c r="BR27" s="2604">
        <v>2357</v>
      </c>
      <c r="BS27" s="2604">
        <v>3041</v>
      </c>
      <c r="BT27" s="2604">
        <v>3399</v>
      </c>
      <c r="BU27" s="2604">
        <v>1969</v>
      </c>
      <c r="BV27" s="2604">
        <v>500</v>
      </c>
      <c r="BW27" s="2604">
        <v>109</v>
      </c>
      <c r="BX27" s="4451">
        <v>253</v>
      </c>
      <c r="BY27" s="2624"/>
      <c r="BZ27" s="1974"/>
      <c r="CA27" s="1974"/>
      <c r="CB27" s="1992"/>
      <c r="CC27" s="2415"/>
      <c r="CD27" s="2415"/>
      <c r="CE27" s="2415"/>
      <c r="CF27" s="631"/>
      <c r="CG27" s="2604"/>
      <c r="CH27" s="2604"/>
      <c r="CI27" s="2604"/>
      <c r="CJ27" s="2604"/>
      <c r="CK27" s="2604"/>
      <c r="CL27" s="2604"/>
      <c r="CM27" s="2604"/>
      <c r="CN27" s="2604"/>
      <c r="CO27" s="4451"/>
      <c r="CP27" s="2624"/>
      <c r="CT27" s="1973"/>
      <c r="CU27" s="1973"/>
      <c r="CV27" s="1973"/>
      <c r="CW27" s="1973"/>
      <c r="CX27" s="1973"/>
      <c r="CY27" s="1973"/>
      <c r="CZ27" s="1973"/>
      <c r="DA27" s="1973"/>
      <c r="DB27" s="1973"/>
      <c r="DC27" s="1973"/>
      <c r="DD27" s="365"/>
      <c r="DE27" s="365"/>
    </row>
    <row r="28" spans="1:109" ht="30">
      <c r="A28" s="1973"/>
      <c r="B28" s="4459" t="s">
        <v>2937</v>
      </c>
      <c r="C28" s="1990">
        <v>1285</v>
      </c>
      <c r="D28" s="1990">
        <v>655</v>
      </c>
      <c r="E28" s="1990">
        <v>50</v>
      </c>
      <c r="F28" s="1990">
        <v>47</v>
      </c>
      <c r="G28" s="1990">
        <v>230</v>
      </c>
      <c r="H28" s="2621">
        <v>156</v>
      </c>
      <c r="I28" s="2622"/>
      <c r="J28" s="1974"/>
      <c r="K28" s="2622"/>
      <c r="L28" s="4457" t="s">
        <v>2965</v>
      </c>
      <c r="M28" s="1990">
        <v>4316</v>
      </c>
      <c r="N28" s="1990">
        <v>4416</v>
      </c>
      <c r="O28" s="1990">
        <v>3012</v>
      </c>
      <c r="P28" s="1990">
        <v>3396</v>
      </c>
      <c r="Q28" s="1990">
        <v>3567</v>
      </c>
      <c r="R28" s="2621">
        <v>2477</v>
      </c>
      <c r="S28" s="2622"/>
      <c r="T28" s="2381"/>
      <c r="U28" s="2622"/>
      <c r="V28" s="4459" t="s">
        <v>2937</v>
      </c>
      <c r="W28" s="2621">
        <v>1144</v>
      </c>
      <c r="X28" s="2621">
        <v>1061</v>
      </c>
      <c r="Y28" s="2621">
        <v>1436</v>
      </c>
      <c r="Z28" s="2621">
        <v>1537</v>
      </c>
      <c r="AA28" s="2621">
        <v>1674</v>
      </c>
      <c r="AB28" s="2621">
        <v>1648</v>
      </c>
      <c r="AC28" s="2622"/>
      <c r="AD28" s="1991"/>
      <c r="AE28" s="2623"/>
      <c r="AF28" s="4457" t="s">
        <v>2965</v>
      </c>
      <c r="AG28" s="2420">
        <v>5551</v>
      </c>
      <c r="AH28" s="1287">
        <v>4981</v>
      </c>
      <c r="AI28" s="2621">
        <v>5394</v>
      </c>
      <c r="AJ28" s="2621">
        <v>4977</v>
      </c>
      <c r="AK28" s="2621">
        <v>4986</v>
      </c>
      <c r="AL28" s="2621">
        <v>4232</v>
      </c>
      <c r="AM28" s="2622"/>
      <c r="AN28" s="1974"/>
      <c r="AO28" s="2622"/>
      <c r="AP28" s="4459" t="s">
        <v>2937</v>
      </c>
      <c r="AQ28" s="2420">
        <v>2067</v>
      </c>
      <c r="AR28" s="2420">
        <v>2007</v>
      </c>
      <c r="AS28" s="2420">
        <v>1397</v>
      </c>
      <c r="AT28" s="1287">
        <v>1213</v>
      </c>
      <c r="AU28" s="2621">
        <v>2100</v>
      </c>
      <c r="AV28" s="2621">
        <v>1649</v>
      </c>
      <c r="AW28" s="2621">
        <v>2137</v>
      </c>
      <c r="AX28" s="2622"/>
      <c r="AY28" s="1974"/>
      <c r="AZ28" s="1974"/>
      <c r="BA28" s="4457" t="s">
        <v>2965</v>
      </c>
      <c r="BB28" s="2420">
        <v>5844</v>
      </c>
      <c r="BC28" s="2420">
        <v>4213</v>
      </c>
      <c r="BD28" s="1287">
        <v>2687</v>
      </c>
      <c r="BE28" s="2621">
        <v>2802</v>
      </c>
      <c r="BF28" s="2621">
        <v>4411</v>
      </c>
      <c r="BG28" s="2621">
        <v>3537</v>
      </c>
      <c r="BH28" s="2621">
        <v>3512</v>
      </c>
      <c r="BI28" s="2622"/>
      <c r="BJ28" s="1973"/>
      <c r="BK28" s="4459" t="s">
        <v>2937</v>
      </c>
      <c r="BL28" s="2621">
        <v>2399</v>
      </c>
      <c r="BM28" s="2420">
        <v>3275</v>
      </c>
      <c r="BN28" s="2420">
        <v>4827</v>
      </c>
      <c r="BO28" s="2420">
        <v>5417</v>
      </c>
      <c r="BP28" s="1287">
        <v>6214</v>
      </c>
      <c r="BQ28" s="2621">
        <v>9489</v>
      </c>
      <c r="BR28" s="2621">
        <v>5141</v>
      </c>
      <c r="BS28" s="2621">
        <v>8053</v>
      </c>
      <c r="BT28" s="2621">
        <v>11318</v>
      </c>
      <c r="BU28" s="2621">
        <v>10117</v>
      </c>
      <c r="BV28" s="2621">
        <v>9866</v>
      </c>
      <c r="BW28" s="2621">
        <v>8801</v>
      </c>
      <c r="BX28" s="4516">
        <v>3292</v>
      </c>
      <c r="BY28" s="2622"/>
      <c r="BZ28" s="1974"/>
      <c r="CA28" s="1974"/>
      <c r="CB28" s="4457" t="s">
        <v>2965</v>
      </c>
      <c r="CC28" s="2420">
        <v>5170</v>
      </c>
      <c r="CD28" s="2420">
        <v>5494</v>
      </c>
      <c r="CE28" s="2420">
        <v>7056</v>
      </c>
      <c r="CF28" s="1287">
        <v>7586</v>
      </c>
      <c r="CG28" s="2621">
        <v>8798</v>
      </c>
      <c r="CH28" s="2621">
        <v>12973.4</v>
      </c>
      <c r="CI28" s="2621">
        <v>7476</v>
      </c>
      <c r="CJ28" s="2621">
        <v>10221</v>
      </c>
      <c r="CK28" s="2621">
        <v>17616</v>
      </c>
      <c r="CL28" s="2621">
        <v>14229</v>
      </c>
      <c r="CM28" s="2621">
        <v>15385</v>
      </c>
      <c r="CN28" s="2621">
        <v>14662</v>
      </c>
      <c r="CO28" s="4516">
        <v>8319</v>
      </c>
      <c r="CP28" s="2622"/>
      <c r="CQ28" s="1973"/>
      <c r="CR28" s="1973"/>
      <c r="CS28" s="1973"/>
      <c r="CT28" s="1973"/>
      <c r="CU28" s="1973"/>
      <c r="CV28" s="1973"/>
      <c r="CW28" s="1973"/>
      <c r="CX28" s="1973"/>
      <c r="CY28" s="1973"/>
      <c r="CZ28" s="1973"/>
      <c r="DA28" s="1973"/>
      <c r="DB28" s="1973"/>
      <c r="DC28" s="1973"/>
      <c r="DD28" s="365"/>
      <c r="DE28" s="365"/>
    </row>
    <row r="29" spans="1:109" ht="30">
      <c r="A29" s="1973"/>
      <c r="B29" s="4458" t="s">
        <v>2938</v>
      </c>
      <c r="C29" s="1993">
        <v>437</v>
      </c>
      <c r="D29" s="1993">
        <v>857</v>
      </c>
      <c r="E29" s="1993">
        <v>384</v>
      </c>
      <c r="F29" s="1993">
        <v>699</v>
      </c>
      <c r="G29" s="1993">
        <v>603</v>
      </c>
      <c r="H29" s="2604">
        <v>565</v>
      </c>
      <c r="I29" s="2624"/>
      <c r="J29" s="1974"/>
      <c r="K29" s="2622"/>
      <c r="L29" s="4462" t="s">
        <v>2930</v>
      </c>
      <c r="M29" s="1993"/>
      <c r="N29" s="1993"/>
      <c r="O29" s="1993"/>
      <c r="P29" s="1993"/>
      <c r="Q29" s="1993"/>
      <c r="R29" s="2604"/>
      <c r="S29" s="2624"/>
      <c r="T29" s="2381"/>
      <c r="U29" s="2622"/>
      <c r="V29" s="4458" t="s">
        <v>2938</v>
      </c>
      <c r="W29" s="2604">
        <v>594</v>
      </c>
      <c r="X29" s="2604">
        <v>158</v>
      </c>
      <c r="Y29" s="2604">
        <v>383</v>
      </c>
      <c r="Z29" s="2604">
        <v>493</v>
      </c>
      <c r="AA29" s="2604">
        <v>356</v>
      </c>
      <c r="AB29" s="2604">
        <v>413</v>
      </c>
      <c r="AC29" s="2624"/>
      <c r="AD29" s="1991"/>
      <c r="AE29" s="2623"/>
      <c r="AF29" s="4462" t="s">
        <v>2930</v>
      </c>
      <c r="AG29" s="2415"/>
      <c r="AH29" s="631"/>
      <c r="AI29" s="2604"/>
      <c r="AJ29" s="2604"/>
      <c r="AK29" s="2604"/>
      <c r="AL29" s="2604"/>
      <c r="AM29" s="2624"/>
      <c r="AN29" s="1974"/>
      <c r="AO29" s="2622"/>
      <c r="AP29" s="4458" t="s">
        <v>2938</v>
      </c>
      <c r="AQ29" s="2415">
        <v>431</v>
      </c>
      <c r="AR29" s="2415">
        <v>657</v>
      </c>
      <c r="AS29" s="2415">
        <v>398</v>
      </c>
      <c r="AT29" s="631">
        <v>349</v>
      </c>
      <c r="AU29" s="2604">
        <v>201</v>
      </c>
      <c r="AV29" s="2604">
        <v>483</v>
      </c>
      <c r="AW29" s="2604">
        <v>628</v>
      </c>
      <c r="AX29" s="2624"/>
      <c r="AY29" s="1974"/>
      <c r="AZ29" s="1974"/>
      <c r="BA29" s="4462" t="s">
        <v>2930</v>
      </c>
      <c r="BB29" s="2415"/>
      <c r="BC29" s="2415"/>
      <c r="BD29" s="631"/>
      <c r="BE29" s="2604"/>
      <c r="BF29" s="2604"/>
      <c r="BG29" s="2604"/>
      <c r="BH29" s="2604"/>
      <c r="BI29" s="2624"/>
      <c r="BJ29" s="1973"/>
      <c r="BK29" s="4458" t="s">
        <v>2938</v>
      </c>
      <c r="BL29" s="2604">
        <v>839</v>
      </c>
      <c r="BM29" s="2415">
        <v>1222</v>
      </c>
      <c r="BN29" s="2415">
        <v>2064</v>
      </c>
      <c r="BO29" s="2415">
        <v>2355</v>
      </c>
      <c r="BP29" s="631">
        <v>2268</v>
      </c>
      <c r="BQ29" s="2604">
        <v>2291</v>
      </c>
      <c r="BR29" s="2604">
        <v>2123</v>
      </c>
      <c r="BS29" s="2604">
        <v>2216</v>
      </c>
      <c r="BT29" s="2604">
        <v>2176</v>
      </c>
      <c r="BU29" s="2604">
        <v>2137</v>
      </c>
      <c r="BV29" s="2604">
        <v>2061</v>
      </c>
      <c r="BW29" s="2604">
        <v>1806</v>
      </c>
      <c r="BX29" s="4451">
        <v>1920</v>
      </c>
      <c r="BY29" s="2624"/>
      <c r="BZ29" s="1974"/>
      <c r="CA29" s="1974"/>
      <c r="CB29" s="4462" t="s">
        <v>2930</v>
      </c>
      <c r="CC29" s="2415"/>
      <c r="CD29" s="2415"/>
      <c r="CE29" s="2415"/>
      <c r="CF29" s="631"/>
      <c r="CG29" s="2604"/>
      <c r="CH29" s="2604"/>
      <c r="CI29" s="2604"/>
      <c r="CJ29" s="2604"/>
      <c r="CK29" s="2604"/>
      <c r="CL29" s="2604"/>
      <c r="CM29" s="2604"/>
      <c r="CN29" s="2604"/>
      <c r="CO29" s="4451"/>
      <c r="CP29" s="2624"/>
      <c r="CQ29" s="1973"/>
      <c r="CR29" s="1973"/>
      <c r="CS29" s="1973"/>
      <c r="CT29" s="1973"/>
      <c r="CU29" s="1973"/>
      <c r="CV29" s="1973"/>
      <c r="CW29" s="1973"/>
      <c r="CX29" s="1973"/>
      <c r="CY29" s="1973"/>
      <c r="CZ29" s="1973"/>
      <c r="DA29" s="1973"/>
      <c r="DB29" s="1973"/>
      <c r="DC29" s="1973"/>
      <c r="DD29" s="365"/>
      <c r="DE29" s="365"/>
    </row>
    <row r="30" spans="1:109" ht="30">
      <c r="A30" s="1973"/>
      <c r="B30" s="1989"/>
      <c r="C30" s="1990"/>
      <c r="D30" s="1990"/>
      <c r="E30" s="1990"/>
      <c r="F30" s="1990"/>
      <c r="G30" s="1990"/>
      <c r="H30" s="2621"/>
      <c r="I30" s="2622"/>
      <c r="J30" s="1974"/>
      <c r="K30" s="2622"/>
      <c r="L30" s="4459" t="s">
        <v>2966</v>
      </c>
      <c r="M30" s="1990">
        <v>4043</v>
      </c>
      <c r="N30" s="1990">
        <v>3805</v>
      </c>
      <c r="O30" s="1990">
        <v>3010</v>
      </c>
      <c r="P30" s="1990">
        <v>3052</v>
      </c>
      <c r="Q30" s="1990">
        <v>3402</v>
      </c>
      <c r="R30" s="2621">
        <v>2452</v>
      </c>
      <c r="S30" s="2622"/>
      <c r="T30" s="2381"/>
      <c r="U30" s="2622"/>
      <c r="V30" s="1989"/>
      <c r="W30" s="2621"/>
      <c r="X30" s="2621"/>
      <c r="Y30" s="2621"/>
      <c r="Z30" s="2621"/>
      <c r="AA30" s="2621"/>
      <c r="AB30" s="2621"/>
      <c r="AC30" s="2622"/>
      <c r="AD30" s="1991"/>
      <c r="AE30" s="2623"/>
      <c r="AF30" s="4459" t="s">
        <v>2966</v>
      </c>
      <c r="AG30" s="2420">
        <v>5482</v>
      </c>
      <c r="AH30" s="1287">
        <v>4933</v>
      </c>
      <c r="AI30" s="2621">
        <v>5332</v>
      </c>
      <c r="AJ30" s="2621">
        <v>4953</v>
      </c>
      <c r="AK30" s="2621">
        <v>4911</v>
      </c>
      <c r="AL30" s="2621">
        <v>4096</v>
      </c>
      <c r="AM30" s="2622"/>
      <c r="AN30" s="1974"/>
      <c r="AO30" s="2622"/>
      <c r="AP30" s="1989"/>
      <c r="AQ30" s="2420"/>
      <c r="AR30" s="2420"/>
      <c r="AS30" s="2420"/>
      <c r="AT30" s="1287"/>
      <c r="AU30" s="2621"/>
      <c r="AV30" s="2621"/>
      <c r="AW30" s="2621"/>
      <c r="AX30" s="2622"/>
      <c r="AY30" s="1974"/>
      <c r="AZ30" s="1974"/>
      <c r="BA30" s="4459" t="s">
        <v>2966</v>
      </c>
      <c r="BB30" s="2420">
        <v>4903</v>
      </c>
      <c r="BC30" s="2420">
        <v>3908</v>
      </c>
      <c r="BD30" s="1287">
        <v>2210</v>
      </c>
      <c r="BE30" s="2621">
        <v>2216</v>
      </c>
      <c r="BF30" s="2621">
        <v>3505</v>
      </c>
      <c r="BG30" s="2621">
        <v>2417</v>
      </c>
      <c r="BH30" s="2621">
        <v>2335</v>
      </c>
      <c r="BI30" s="2622"/>
      <c r="BJ30" s="1973"/>
      <c r="BK30" s="1989"/>
      <c r="BL30" s="2621"/>
      <c r="BM30" s="2420"/>
      <c r="BN30" s="2420"/>
      <c r="BO30" s="2420"/>
      <c r="BP30" s="1287"/>
      <c r="BQ30" s="2621"/>
      <c r="BR30" s="2621"/>
      <c r="BS30" s="2621"/>
      <c r="BT30" s="2621"/>
      <c r="BU30" s="2621"/>
      <c r="BV30" s="2621"/>
      <c r="BW30" s="2621"/>
      <c r="BX30" s="4516"/>
      <c r="BY30" s="2622"/>
      <c r="BZ30" s="1974"/>
      <c r="CA30" s="1974"/>
      <c r="CB30" s="4459" t="s">
        <v>2966</v>
      </c>
      <c r="CC30" s="2420">
        <v>3249</v>
      </c>
      <c r="CD30" s="2420">
        <v>4038</v>
      </c>
      <c r="CE30" s="2420">
        <v>5178</v>
      </c>
      <c r="CF30" s="1287">
        <v>5977</v>
      </c>
      <c r="CG30" s="2621">
        <v>6405</v>
      </c>
      <c r="CH30" s="2621">
        <v>9790</v>
      </c>
      <c r="CI30" s="2621">
        <v>5509</v>
      </c>
      <c r="CJ30" s="2621">
        <v>7627</v>
      </c>
      <c r="CK30" s="2621">
        <v>12746</v>
      </c>
      <c r="CL30" s="2621">
        <v>10987</v>
      </c>
      <c r="CM30" s="2621">
        <v>12670</v>
      </c>
      <c r="CN30" s="2621">
        <v>11400</v>
      </c>
      <c r="CO30" s="4516">
        <v>6069</v>
      </c>
      <c r="CP30" s="2622"/>
      <c r="CQ30" s="1973"/>
      <c r="CR30" s="1973"/>
      <c r="CS30" s="1973"/>
      <c r="CT30" s="1973"/>
      <c r="CU30" s="1973"/>
      <c r="CV30" s="1973"/>
      <c r="CW30" s="1973"/>
      <c r="CX30" s="1973"/>
      <c r="CY30" s="1973"/>
      <c r="CZ30" s="1973"/>
      <c r="DA30" s="1973"/>
      <c r="DB30" s="1973"/>
      <c r="DC30" s="1973"/>
      <c r="DD30" s="365"/>
      <c r="DE30" s="365"/>
    </row>
    <row r="31" spans="1:109" ht="30">
      <c r="A31" s="1973"/>
      <c r="B31" s="1992"/>
      <c r="C31" s="1993"/>
      <c r="D31" s="1993"/>
      <c r="E31" s="1993"/>
      <c r="F31" s="1993"/>
      <c r="G31" s="1993"/>
      <c r="H31" s="2604"/>
      <c r="I31" s="2624"/>
      <c r="J31" s="1974"/>
      <c r="K31" s="2622"/>
      <c r="L31" s="4458" t="s">
        <v>2967</v>
      </c>
      <c r="M31" s="1993"/>
      <c r="N31" s="1993"/>
      <c r="O31" s="1993"/>
      <c r="P31" s="1993"/>
      <c r="Q31" s="1993"/>
      <c r="R31" s="2604"/>
      <c r="S31" s="2624"/>
      <c r="T31" s="2381"/>
      <c r="U31" s="2622"/>
      <c r="V31" s="1992"/>
      <c r="W31" s="2604"/>
      <c r="X31" s="2604"/>
      <c r="Y31" s="2604"/>
      <c r="Z31" s="2604"/>
      <c r="AA31" s="2604"/>
      <c r="AB31" s="2604"/>
      <c r="AC31" s="2624"/>
      <c r="AD31" s="1991"/>
      <c r="AE31" s="2623"/>
      <c r="AF31" s="4458" t="s">
        <v>2967</v>
      </c>
      <c r="AG31" s="2415"/>
      <c r="AH31" s="631"/>
      <c r="AI31" s="2604"/>
      <c r="AJ31" s="2604"/>
      <c r="AK31" s="2604"/>
      <c r="AL31" s="2604"/>
      <c r="AM31" s="2625"/>
      <c r="AN31" s="1974"/>
      <c r="AO31" s="2626"/>
      <c r="AP31" s="1992"/>
      <c r="AQ31" s="2415"/>
      <c r="AR31" s="2415"/>
      <c r="AS31" s="2415"/>
      <c r="AT31" s="631"/>
      <c r="AU31" s="2604"/>
      <c r="AV31" s="2604"/>
      <c r="AW31" s="2604"/>
      <c r="AX31" s="2624"/>
      <c r="AY31" s="1974"/>
      <c r="AZ31" s="1974"/>
      <c r="BA31" s="4458" t="s">
        <v>2967</v>
      </c>
      <c r="BB31" s="2421"/>
      <c r="BC31" s="2421"/>
      <c r="BD31" s="1994"/>
      <c r="BE31" s="2628"/>
      <c r="BF31" s="2628"/>
      <c r="BG31" s="2628"/>
      <c r="BH31" s="2628"/>
      <c r="BI31" s="2625"/>
      <c r="BJ31" s="1973"/>
      <c r="BK31" s="1992"/>
      <c r="BL31" s="2604"/>
      <c r="BM31" s="2415"/>
      <c r="BN31" s="2415"/>
      <c r="BO31" s="2415"/>
      <c r="BP31" s="631"/>
      <c r="BQ31" s="2604"/>
      <c r="BR31" s="2604"/>
      <c r="BS31" s="2604"/>
      <c r="BT31" s="2604"/>
      <c r="BU31" s="2604"/>
      <c r="BV31" s="2604"/>
      <c r="BW31" s="2604"/>
      <c r="BX31" s="4451"/>
      <c r="BY31" s="2624"/>
      <c r="BZ31" s="1974"/>
      <c r="CA31" s="1974"/>
      <c r="CB31" s="4458" t="s">
        <v>2967</v>
      </c>
      <c r="CC31" s="2421">
        <v>12</v>
      </c>
      <c r="CD31" s="2421">
        <v>79</v>
      </c>
      <c r="CE31" s="2421">
        <v>0</v>
      </c>
      <c r="CF31" s="1994">
        <v>0</v>
      </c>
      <c r="CG31" s="2628">
        <v>0</v>
      </c>
      <c r="CH31" s="2628">
        <v>109</v>
      </c>
      <c r="CI31" s="2628">
        <v>0</v>
      </c>
      <c r="CJ31" s="2628">
        <v>206</v>
      </c>
      <c r="CK31" s="2628">
        <v>76</v>
      </c>
      <c r="CL31" s="2628">
        <v>34</v>
      </c>
      <c r="CM31" s="2628">
        <v>26</v>
      </c>
      <c r="CN31" s="2628">
        <v>249</v>
      </c>
      <c r="CO31" s="4517">
        <v>551</v>
      </c>
      <c r="CP31" s="2625"/>
      <c r="CQ31" s="1973"/>
      <c r="CR31" s="1973"/>
      <c r="CS31" s="1973"/>
      <c r="CT31" s="1973"/>
      <c r="CU31" s="1973"/>
      <c r="CV31" s="1973"/>
      <c r="CW31" s="1973"/>
      <c r="CX31" s="1973"/>
      <c r="CY31" s="1973"/>
      <c r="CZ31" s="1973"/>
      <c r="DA31" s="1973"/>
      <c r="DB31" s="1973"/>
      <c r="DC31" s="1973"/>
      <c r="DD31" s="365"/>
      <c r="DE31" s="365"/>
    </row>
    <row r="32" spans="1:109" ht="30">
      <c r="A32" s="1973"/>
      <c r="B32" s="4461" t="s">
        <v>2939</v>
      </c>
      <c r="C32" s="1995">
        <v>6997</v>
      </c>
      <c r="D32" s="1990">
        <v>6865</v>
      </c>
      <c r="E32" s="1990">
        <v>2417</v>
      </c>
      <c r="F32" s="1990">
        <v>2953</v>
      </c>
      <c r="G32" s="1990">
        <v>2848</v>
      </c>
      <c r="H32" s="2621">
        <v>3191</v>
      </c>
      <c r="I32" s="2622"/>
      <c r="J32" s="1974"/>
      <c r="K32" s="2622"/>
      <c r="L32" s="4459" t="s">
        <v>2969</v>
      </c>
      <c r="M32" s="1990"/>
      <c r="N32" s="1990"/>
      <c r="O32" s="1990"/>
      <c r="P32" s="1990"/>
      <c r="Q32" s="1990"/>
      <c r="R32" s="2621"/>
      <c r="S32" s="2622"/>
      <c r="T32" s="2381"/>
      <c r="U32" s="2622"/>
      <c r="V32" s="4461" t="s">
        <v>2939</v>
      </c>
      <c r="W32" s="2621">
        <v>5916</v>
      </c>
      <c r="X32" s="2621">
        <v>10117</v>
      </c>
      <c r="Y32" s="2621">
        <v>12027</v>
      </c>
      <c r="Z32" s="2621">
        <v>10043</v>
      </c>
      <c r="AA32" s="2621">
        <v>9786</v>
      </c>
      <c r="AB32" s="2621">
        <v>10570</v>
      </c>
      <c r="AC32" s="2622"/>
      <c r="AD32" s="1991"/>
      <c r="AE32" s="2623"/>
      <c r="AF32" s="4459" t="s">
        <v>2969</v>
      </c>
      <c r="AG32" s="2420"/>
      <c r="AH32" s="1287"/>
      <c r="AI32" s="2621"/>
      <c r="AJ32" s="2621"/>
      <c r="AK32" s="2621"/>
      <c r="AL32" s="2621"/>
      <c r="AM32" s="2622"/>
      <c r="AN32" s="1974"/>
      <c r="AO32" s="2622"/>
      <c r="AP32" s="4461" t="s">
        <v>2939</v>
      </c>
      <c r="AQ32" s="2420">
        <v>11808</v>
      </c>
      <c r="AR32" s="2420">
        <v>9176</v>
      </c>
      <c r="AS32" s="2420">
        <v>7264</v>
      </c>
      <c r="AT32" s="1287">
        <v>9696</v>
      </c>
      <c r="AU32" s="2621">
        <v>14744</v>
      </c>
      <c r="AV32" s="2621">
        <v>13918</v>
      </c>
      <c r="AW32" s="2621">
        <v>14702</v>
      </c>
      <c r="AX32" s="2622"/>
      <c r="AY32" s="1974"/>
      <c r="AZ32" s="1974"/>
      <c r="BA32" s="4459" t="s">
        <v>2969</v>
      </c>
      <c r="BB32" s="2420"/>
      <c r="BC32" s="2420"/>
      <c r="BD32" s="1287"/>
      <c r="BE32" s="2621"/>
      <c r="BF32" s="2621"/>
      <c r="BG32" s="2621"/>
      <c r="BH32" s="2621"/>
      <c r="BI32" s="2622"/>
      <c r="BJ32" s="1973"/>
      <c r="BK32" s="4461" t="s">
        <v>2939</v>
      </c>
      <c r="BL32" s="2621">
        <v>18268</v>
      </c>
      <c r="BM32" s="2420">
        <v>24804</v>
      </c>
      <c r="BN32" s="2420">
        <v>32251</v>
      </c>
      <c r="BO32" s="2420">
        <v>39059</v>
      </c>
      <c r="BP32" s="1287">
        <v>44525</v>
      </c>
      <c r="BQ32" s="2621">
        <v>54644</v>
      </c>
      <c r="BR32" s="2621">
        <v>33251</v>
      </c>
      <c r="BS32" s="2621">
        <v>45874</v>
      </c>
      <c r="BT32" s="2621">
        <v>60960</v>
      </c>
      <c r="BU32" s="2621">
        <v>62549</v>
      </c>
      <c r="BV32" s="2621">
        <v>67110</v>
      </c>
      <c r="BW32" s="2621">
        <v>67131</v>
      </c>
      <c r="BX32" s="4516">
        <v>44664</v>
      </c>
      <c r="BY32" s="2622"/>
      <c r="BZ32" s="1974"/>
      <c r="CA32" s="1974"/>
      <c r="CB32" s="4459" t="s">
        <v>2969</v>
      </c>
      <c r="CC32" s="2420">
        <v>698</v>
      </c>
      <c r="CD32" s="2420">
        <v>1068</v>
      </c>
      <c r="CE32" s="2420">
        <v>1481</v>
      </c>
      <c r="CF32" s="1287">
        <v>1165</v>
      </c>
      <c r="CG32" s="2621">
        <v>1743</v>
      </c>
      <c r="CH32" s="2621">
        <v>1522</v>
      </c>
      <c r="CI32" s="2621">
        <v>1364</v>
      </c>
      <c r="CJ32" s="2621">
        <v>1503</v>
      </c>
      <c r="CK32" s="2621">
        <v>2798</v>
      </c>
      <c r="CL32" s="2621">
        <v>2149</v>
      </c>
      <c r="CM32" s="2621">
        <v>1205</v>
      </c>
      <c r="CN32" s="2621">
        <v>1259</v>
      </c>
      <c r="CO32" s="4516">
        <v>141</v>
      </c>
      <c r="CP32" s="2622"/>
      <c r="CQ32" s="1973"/>
      <c r="CR32" s="1973"/>
      <c r="CS32" s="1973"/>
      <c r="CT32" s="1973"/>
      <c r="CU32" s="1973"/>
      <c r="CV32" s="1973"/>
      <c r="CW32" s="1973"/>
      <c r="CX32" s="1973"/>
      <c r="CY32" s="1973"/>
      <c r="CZ32" s="1973"/>
      <c r="DA32" s="1973"/>
      <c r="DB32" s="1973"/>
      <c r="DC32" s="1973"/>
      <c r="DD32" s="365"/>
      <c r="DE32" s="365"/>
    </row>
    <row r="33" spans="1:109" ht="30">
      <c r="A33" s="1973"/>
      <c r="B33" s="4462" t="s">
        <v>2930</v>
      </c>
      <c r="C33" s="1993"/>
      <c r="D33" s="1993"/>
      <c r="E33" s="1993"/>
      <c r="F33" s="1993"/>
      <c r="G33" s="1993"/>
      <c r="H33" s="2604"/>
      <c r="I33" s="2624"/>
      <c r="J33" s="1974"/>
      <c r="K33" s="2622"/>
      <c r="L33" s="4460" t="s">
        <v>2971</v>
      </c>
      <c r="M33" s="1993">
        <v>21316</v>
      </c>
      <c r="N33" s="1993">
        <v>20652</v>
      </c>
      <c r="O33" s="1993">
        <v>23289</v>
      </c>
      <c r="P33" s="1993">
        <v>18446</v>
      </c>
      <c r="Q33" s="1993">
        <v>20414</v>
      </c>
      <c r="R33" s="2604">
        <v>20747</v>
      </c>
      <c r="S33" s="2624"/>
      <c r="T33" s="2381"/>
      <c r="U33" s="2622"/>
      <c r="V33" s="4462" t="s">
        <v>2930</v>
      </c>
      <c r="W33" s="2604"/>
      <c r="X33" s="2604"/>
      <c r="Y33" s="2604"/>
      <c r="Z33" s="2604"/>
      <c r="AA33" s="2604"/>
      <c r="AB33" s="2604"/>
      <c r="AC33" s="2624"/>
      <c r="AD33" s="1991"/>
      <c r="AE33" s="2623"/>
      <c r="AF33" s="4460" t="s">
        <v>2971</v>
      </c>
      <c r="AG33" s="2415">
        <v>29472</v>
      </c>
      <c r="AH33" s="631">
        <v>37102</v>
      </c>
      <c r="AI33" s="2604">
        <v>39449</v>
      </c>
      <c r="AJ33" s="2604">
        <v>34518</v>
      </c>
      <c r="AK33" s="2604">
        <v>34819</v>
      </c>
      <c r="AL33" s="2604">
        <v>37365</v>
      </c>
      <c r="AM33" s="2624"/>
      <c r="AN33" s="1974"/>
      <c r="AO33" s="2622"/>
      <c r="AP33" s="4462" t="s">
        <v>2930</v>
      </c>
      <c r="AQ33" s="2415"/>
      <c r="AR33" s="2415"/>
      <c r="AS33" s="2415"/>
      <c r="AT33" s="631"/>
      <c r="AU33" s="2604"/>
      <c r="AV33" s="2604"/>
      <c r="AW33" s="2604"/>
      <c r="AX33" s="2624"/>
      <c r="AY33" s="1974"/>
      <c r="AZ33" s="1974"/>
      <c r="BA33" s="4460" t="s">
        <v>2971</v>
      </c>
      <c r="BB33" s="2415">
        <v>42488</v>
      </c>
      <c r="BC33" s="2415">
        <v>43521</v>
      </c>
      <c r="BD33" s="631">
        <v>27246</v>
      </c>
      <c r="BE33" s="2604">
        <v>31347</v>
      </c>
      <c r="BF33" s="2604">
        <v>50152</v>
      </c>
      <c r="BG33" s="2604">
        <v>40374</v>
      </c>
      <c r="BH33" s="2604">
        <v>40387</v>
      </c>
      <c r="BI33" s="2624"/>
      <c r="BJ33" s="1973"/>
      <c r="BK33" s="4462" t="s">
        <v>2930</v>
      </c>
      <c r="BL33" s="2604"/>
      <c r="BM33" s="2415"/>
      <c r="BN33" s="2415"/>
      <c r="BO33" s="2415"/>
      <c r="BP33" s="631"/>
      <c r="BQ33" s="2604"/>
      <c r="BR33" s="2604"/>
      <c r="BS33" s="2604"/>
      <c r="BT33" s="2604"/>
      <c r="BU33" s="2604"/>
      <c r="BV33" s="2604"/>
      <c r="BW33" s="2604"/>
      <c r="BX33" s="4451"/>
      <c r="BY33" s="2624"/>
      <c r="BZ33" s="1974"/>
      <c r="CA33" s="1974"/>
      <c r="CB33" s="4460" t="s">
        <v>2971</v>
      </c>
      <c r="CC33" s="2415">
        <v>50939</v>
      </c>
      <c r="CD33" s="2415">
        <v>75913</v>
      </c>
      <c r="CE33" s="2415">
        <v>102346</v>
      </c>
      <c r="CF33" s="631">
        <v>103548</v>
      </c>
      <c r="CG33" s="2604">
        <v>96588</v>
      </c>
      <c r="CH33" s="2604">
        <v>123840.4</v>
      </c>
      <c r="CI33" s="2604">
        <v>66421</v>
      </c>
      <c r="CJ33" s="2604">
        <v>89473</v>
      </c>
      <c r="CK33" s="2604">
        <v>163982</v>
      </c>
      <c r="CL33" s="2604">
        <v>176211</v>
      </c>
      <c r="CM33" s="2604">
        <v>163154</v>
      </c>
      <c r="CN33" s="2604">
        <v>156468</v>
      </c>
      <c r="CO33" s="4451">
        <v>88997</v>
      </c>
      <c r="CP33" s="2624"/>
      <c r="CQ33" s="1973"/>
      <c r="CR33" s="1973"/>
      <c r="CS33" s="1973"/>
      <c r="CT33" s="1973"/>
      <c r="CU33" s="1973"/>
      <c r="CV33" s="1973"/>
      <c r="CW33" s="1973"/>
      <c r="CX33" s="1973"/>
      <c r="CY33" s="1973"/>
      <c r="CZ33" s="1973"/>
      <c r="DA33" s="1973"/>
      <c r="DB33" s="1973"/>
      <c r="DC33" s="1973"/>
      <c r="DD33" s="365"/>
      <c r="DE33" s="365"/>
    </row>
    <row r="34" spans="1:109" ht="30">
      <c r="A34" s="1973"/>
      <c r="B34" s="4459" t="s">
        <v>2940</v>
      </c>
      <c r="C34" s="1990">
        <v>1980</v>
      </c>
      <c r="D34" s="1990">
        <v>1764</v>
      </c>
      <c r="E34" s="1990">
        <v>1000</v>
      </c>
      <c r="F34" s="1990">
        <v>1168</v>
      </c>
      <c r="G34" s="1990">
        <v>1292</v>
      </c>
      <c r="H34" s="2621">
        <v>1157</v>
      </c>
      <c r="I34" s="2622"/>
      <c r="J34" s="1974"/>
      <c r="K34" s="2622"/>
      <c r="L34" s="4461" t="s">
        <v>2930</v>
      </c>
      <c r="M34" s="1990"/>
      <c r="N34" s="1990"/>
      <c r="O34" s="1990"/>
      <c r="P34" s="1990"/>
      <c r="Q34" s="1990"/>
      <c r="R34" s="2621"/>
      <c r="S34" s="2622"/>
      <c r="T34" s="2381"/>
      <c r="U34" s="2622"/>
      <c r="V34" s="4459" t="s">
        <v>2940</v>
      </c>
      <c r="W34" s="2621">
        <v>1682</v>
      </c>
      <c r="X34" s="2621">
        <v>1774</v>
      </c>
      <c r="Y34" s="2621">
        <v>1929</v>
      </c>
      <c r="Z34" s="2621">
        <v>1838</v>
      </c>
      <c r="AA34" s="2621">
        <v>1744</v>
      </c>
      <c r="AB34" s="2621">
        <v>1998</v>
      </c>
      <c r="AC34" s="2622"/>
      <c r="AD34" s="1991"/>
      <c r="AE34" s="2623"/>
      <c r="AF34" s="4461" t="s">
        <v>2930</v>
      </c>
      <c r="AG34" s="2420"/>
      <c r="AH34" s="1287"/>
      <c r="AI34" s="2621"/>
      <c r="AJ34" s="2621"/>
      <c r="AK34" s="2621"/>
      <c r="AL34" s="2621"/>
      <c r="AM34" s="2622"/>
      <c r="AN34" s="1974"/>
      <c r="AO34" s="2622"/>
      <c r="AP34" s="4459" t="s">
        <v>2940</v>
      </c>
      <c r="AQ34" s="2420">
        <v>2026</v>
      </c>
      <c r="AR34" s="2420">
        <v>1948</v>
      </c>
      <c r="AS34" s="2420">
        <v>1520</v>
      </c>
      <c r="AT34" s="1287">
        <v>2562</v>
      </c>
      <c r="AU34" s="2621">
        <v>4766</v>
      </c>
      <c r="AV34" s="2621">
        <v>4119</v>
      </c>
      <c r="AW34" s="2621">
        <v>4474</v>
      </c>
      <c r="AX34" s="2622"/>
      <c r="AY34" s="1974"/>
      <c r="AZ34" s="1974"/>
      <c r="BA34" s="4461" t="s">
        <v>2930</v>
      </c>
      <c r="BB34" s="2420"/>
      <c r="BC34" s="2420"/>
      <c r="BD34" s="1287"/>
      <c r="BE34" s="2621"/>
      <c r="BF34" s="2621"/>
      <c r="BG34" s="2621"/>
      <c r="BH34" s="2621"/>
      <c r="BI34" s="2622"/>
      <c r="BJ34" s="1973"/>
      <c r="BK34" s="4459" t="s">
        <v>2940</v>
      </c>
      <c r="BL34" s="2621">
        <v>4828</v>
      </c>
      <c r="BM34" s="2420">
        <v>7979</v>
      </c>
      <c r="BN34" s="2420">
        <v>9435</v>
      </c>
      <c r="BO34" s="2420">
        <v>11363</v>
      </c>
      <c r="BP34" s="1287">
        <v>13015</v>
      </c>
      <c r="BQ34" s="2621">
        <v>16630</v>
      </c>
      <c r="BR34" s="2621">
        <v>9487</v>
      </c>
      <c r="BS34" s="2621">
        <v>12298</v>
      </c>
      <c r="BT34" s="2621">
        <v>16323</v>
      </c>
      <c r="BU34" s="2621">
        <v>12933</v>
      </c>
      <c r="BV34" s="2621">
        <v>14856</v>
      </c>
      <c r="BW34" s="2621">
        <v>14212</v>
      </c>
      <c r="BX34" s="4516">
        <v>10097</v>
      </c>
      <c r="BY34" s="2622"/>
      <c r="BZ34" s="1974"/>
      <c r="CA34" s="1974"/>
      <c r="CB34" s="4461" t="s">
        <v>2930</v>
      </c>
      <c r="CC34" s="2420"/>
      <c r="CD34" s="2420"/>
      <c r="CE34" s="2420"/>
      <c r="CF34" s="1287"/>
      <c r="CG34" s="2621"/>
      <c r="CH34" s="2621"/>
      <c r="CI34" s="2621"/>
      <c r="CJ34" s="2621"/>
      <c r="CK34" s="2621"/>
      <c r="CL34" s="2621"/>
      <c r="CM34" s="2621"/>
      <c r="CN34" s="2621"/>
      <c r="CO34" s="4516"/>
      <c r="CP34" s="2622"/>
      <c r="CQ34" s="1973"/>
      <c r="CR34" s="1973"/>
      <c r="CS34" s="1973"/>
      <c r="CT34" s="1973"/>
      <c r="CU34" s="1973"/>
      <c r="CV34" s="1973"/>
      <c r="CW34" s="1973"/>
      <c r="CX34" s="1973"/>
      <c r="CY34" s="1973"/>
      <c r="CZ34" s="1973"/>
      <c r="DA34" s="1973"/>
      <c r="DB34" s="1973"/>
      <c r="DC34" s="1973"/>
      <c r="DD34" s="365"/>
      <c r="DE34" s="365"/>
    </row>
    <row r="35" spans="1:109" ht="30">
      <c r="A35" s="1973"/>
      <c r="B35" s="4458" t="s">
        <v>2941</v>
      </c>
      <c r="C35" s="1993">
        <v>179</v>
      </c>
      <c r="D35" s="1993">
        <v>249</v>
      </c>
      <c r="E35" s="1993">
        <v>104</v>
      </c>
      <c r="F35" s="1993">
        <v>219</v>
      </c>
      <c r="G35" s="1993">
        <v>111</v>
      </c>
      <c r="H35" s="2604">
        <v>229</v>
      </c>
      <c r="I35" s="2624"/>
      <c r="J35" s="1974"/>
      <c r="K35" s="2622"/>
      <c r="L35" s="4458" t="s">
        <v>2972</v>
      </c>
      <c r="M35" s="1993">
        <v>2365</v>
      </c>
      <c r="N35" s="1993">
        <v>2122</v>
      </c>
      <c r="O35" s="1993">
        <v>2208</v>
      </c>
      <c r="P35" s="1993">
        <v>1211</v>
      </c>
      <c r="Q35" s="1993">
        <v>2117</v>
      </c>
      <c r="R35" s="2604">
        <v>927</v>
      </c>
      <c r="S35" s="2624"/>
      <c r="T35" s="2381"/>
      <c r="U35" s="2622"/>
      <c r="V35" s="4458" t="s">
        <v>2941</v>
      </c>
      <c r="W35" s="2604">
        <v>311</v>
      </c>
      <c r="X35" s="2604">
        <v>215</v>
      </c>
      <c r="Y35" s="2604">
        <v>285</v>
      </c>
      <c r="Z35" s="2604">
        <v>209</v>
      </c>
      <c r="AA35" s="2604">
        <v>329</v>
      </c>
      <c r="AB35" s="2604">
        <v>330</v>
      </c>
      <c r="AC35" s="2624"/>
      <c r="AD35" s="1991"/>
      <c r="AE35" s="2623"/>
      <c r="AF35" s="4458" t="s">
        <v>2972</v>
      </c>
      <c r="AG35" s="2415">
        <v>984</v>
      </c>
      <c r="AH35" s="631">
        <v>1009</v>
      </c>
      <c r="AI35" s="2604">
        <v>1992</v>
      </c>
      <c r="AJ35" s="2604">
        <v>1833</v>
      </c>
      <c r="AK35" s="2604">
        <v>1980</v>
      </c>
      <c r="AL35" s="2604">
        <v>957</v>
      </c>
      <c r="AM35" s="2624"/>
      <c r="AN35" s="1974"/>
      <c r="AO35" s="2622"/>
      <c r="AP35" s="4458" t="s">
        <v>2941</v>
      </c>
      <c r="AQ35" s="2415">
        <v>377</v>
      </c>
      <c r="AR35" s="2415">
        <v>433</v>
      </c>
      <c r="AS35" s="2415">
        <v>251</v>
      </c>
      <c r="AT35" s="631">
        <v>461</v>
      </c>
      <c r="AU35" s="2604">
        <v>737</v>
      </c>
      <c r="AV35" s="2604">
        <v>849</v>
      </c>
      <c r="AW35" s="2604">
        <v>580</v>
      </c>
      <c r="AX35" s="2624"/>
      <c r="AY35" s="1974"/>
      <c r="AZ35" s="1974"/>
      <c r="BA35" s="4458" t="s">
        <v>2972</v>
      </c>
      <c r="BB35" s="2415">
        <v>2779</v>
      </c>
      <c r="BC35" s="2415">
        <v>2612</v>
      </c>
      <c r="BD35" s="631">
        <v>1514</v>
      </c>
      <c r="BE35" s="2604">
        <v>1886</v>
      </c>
      <c r="BF35" s="2604">
        <v>3056</v>
      </c>
      <c r="BG35" s="2604">
        <v>1714</v>
      </c>
      <c r="BH35" s="2604">
        <v>1924</v>
      </c>
      <c r="BI35" s="2624"/>
      <c r="BJ35" s="1973"/>
      <c r="BK35" s="4458" t="s">
        <v>2941</v>
      </c>
      <c r="BL35" s="2604">
        <v>672</v>
      </c>
      <c r="BM35" s="2415">
        <v>684</v>
      </c>
      <c r="BN35" s="2415">
        <v>1347</v>
      </c>
      <c r="BO35" s="2415">
        <v>1352</v>
      </c>
      <c r="BP35" s="631">
        <v>1340</v>
      </c>
      <c r="BQ35" s="2604">
        <v>2028</v>
      </c>
      <c r="BR35" s="2604">
        <v>1465</v>
      </c>
      <c r="BS35" s="2604">
        <v>2274</v>
      </c>
      <c r="BT35" s="2604">
        <v>2926</v>
      </c>
      <c r="BU35" s="2604">
        <v>3193</v>
      </c>
      <c r="BV35" s="2604">
        <v>3177</v>
      </c>
      <c r="BW35" s="2604">
        <v>3196</v>
      </c>
      <c r="BX35" s="4451">
        <v>2268</v>
      </c>
      <c r="BY35" s="2624"/>
      <c r="BZ35" s="1974"/>
      <c r="CA35" s="1974"/>
      <c r="CB35" s="4458" t="s">
        <v>2972</v>
      </c>
      <c r="CC35" s="2415">
        <v>1682</v>
      </c>
      <c r="CD35" s="2415">
        <v>3135</v>
      </c>
      <c r="CE35" s="2415">
        <v>4086</v>
      </c>
      <c r="CF35" s="631">
        <v>4729</v>
      </c>
      <c r="CG35" s="2604">
        <v>4401</v>
      </c>
      <c r="CH35" s="2604">
        <v>5588</v>
      </c>
      <c r="CI35" s="2604">
        <v>1598</v>
      </c>
      <c r="CJ35" s="2604">
        <v>952</v>
      </c>
      <c r="CK35" s="2604">
        <v>1560</v>
      </c>
      <c r="CL35" s="2604">
        <v>1378</v>
      </c>
      <c r="CM35" s="2604">
        <v>1570</v>
      </c>
      <c r="CN35" s="2604">
        <v>1026</v>
      </c>
      <c r="CO35" s="4451">
        <v>1311</v>
      </c>
      <c r="CP35" s="2624"/>
      <c r="CQ35" s="1973"/>
      <c r="CR35" s="1973"/>
      <c r="CS35" s="1973"/>
      <c r="CT35" s="1973"/>
      <c r="CU35" s="1973"/>
      <c r="CV35" s="1973"/>
      <c r="CW35" s="1973"/>
      <c r="CX35" s="1973"/>
      <c r="CY35" s="1973"/>
      <c r="CZ35" s="1973"/>
      <c r="DA35" s="1973"/>
      <c r="DB35" s="1973"/>
      <c r="DC35" s="1973"/>
      <c r="DD35" s="365"/>
      <c r="DE35" s="365"/>
    </row>
    <row r="36" spans="1:109" ht="30">
      <c r="A36" s="1973"/>
      <c r="B36" s="4463" t="s">
        <v>2942</v>
      </c>
      <c r="C36" s="1990">
        <v>1304</v>
      </c>
      <c r="D36" s="1990">
        <v>834</v>
      </c>
      <c r="E36" s="1990">
        <v>118</v>
      </c>
      <c r="F36" s="1990">
        <v>185</v>
      </c>
      <c r="G36" s="1990">
        <v>321</v>
      </c>
      <c r="H36" s="2621">
        <v>344</v>
      </c>
      <c r="I36" s="2622"/>
      <c r="J36" s="1974"/>
      <c r="K36" s="2622"/>
      <c r="L36" s="4459" t="s">
        <v>2973</v>
      </c>
      <c r="M36" s="1990">
        <v>2430</v>
      </c>
      <c r="N36" s="1990">
        <v>5742</v>
      </c>
      <c r="O36" s="1990">
        <v>3636</v>
      </c>
      <c r="P36" s="1990">
        <v>5337</v>
      </c>
      <c r="Q36" s="1990">
        <v>4955</v>
      </c>
      <c r="R36" s="2621">
        <v>4746</v>
      </c>
      <c r="S36" s="2622"/>
      <c r="T36" s="2381"/>
      <c r="U36" s="2622"/>
      <c r="V36" s="4463" t="s">
        <v>2942</v>
      </c>
      <c r="W36" s="2621">
        <v>297</v>
      </c>
      <c r="X36" s="2621">
        <v>295</v>
      </c>
      <c r="Y36" s="2621">
        <v>371</v>
      </c>
      <c r="Z36" s="2621">
        <v>483</v>
      </c>
      <c r="AA36" s="2621">
        <v>392</v>
      </c>
      <c r="AB36" s="2621">
        <v>595</v>
      </c>
      <c r="AC36" s="2622"/>
      <c r="AD36" s="1991"/>
      <c r="AE36" s="2623"/>
      <c r="AF36" s="4459" t="s">
        <v>2973</v>
      </c>
      <c r="AG36" s="2420">
        <v>7857</v>
      </c>
      <c r="AH36" s="1287">
        <v>10802</v>
      </c>
      <c r="AI36" s="2621">
        <v>9926</v>
      </c>
      <c r="AJ36" s="2621">
        <v>6821</v>
      </c>
      <c r="AK36" s="2621">
        <v>7685</v>
      </c>
      <c r="AL36" s="2621">
        <v>8703</v>
      </c>
      <c r="AM36" s="2626"/>
      <c r="AN36" s="1974"/>
      <c r="AO36" s="2626"/>
      <c r="AP36" s="4463" t="s">
        <v>2942</v>
      </c>
      <c r="AQ36" s="2420">
        <v>956</v>
      </c>
      <c r="AR36" s="2420">
        <v>892</v>
      </c>
      <c r="AS36" s="2420">
        <v>528</v>
      </c>
      <c r="AT36" s="1287">
        <v>1298</v>
      </c>
      <c r="AU36" s="2621">
        <v>1706</v>
      </c>
      <c r="AV36" s="2621">
        <v>1884</v>
      </c>
      <c r="AW36" s="2621">
        <v>1915</v>
      </c>
      <c r="AX36" s="2622"/>
      <c r="AY36" s="1974"/>
      <c r="AZ36" s="1974"/>
      <c r="BA36" s="4459" t="s">
        <v>2973</v>
      </c>
      <c r="BB36" s="2422">
        <v>9725</v>
      </c>
      <c r="BC36" s="2422">
        <v>10612</v>
      </c>
      <c r="BD36" s="1287">
        <v>6043</v>
      </c>
      <c r="BE36" s="2621">
        <v>7845</v>
      </c>
      <c r="BF36" s="2621">
        <v>11592</v>
      </c>
      <c r="BG36" s="2621">
        <v>7971</v>
      </c>
      <c r="BH36" s="2621">
        <v>6989</v>
      </c>
      <c r="BI36" s="2626"/>
      <c r="BJ36" s="1973"/>
      <c r="BK36" s="4463" t="s">
        <v>2942</v>
      </c>
      <c r="BL36" s="2621">
        <v>2354</v>
      </c>
      <c r="BM36" s="2420">
        <v>3398</v>
      </c>
      <c r="BN36" s="2420">
        <v>4465</v>
      </c>
      <c r="BO36" s="2420">
        <v>5649</v>
      </c>
      <c r="BP36" s="1287">
        <v>6611</v>
      </c>
      <c r="BQ36" s="2621">
        <v>7948</v>
      </c>
      <c r="BR36" s="2621">
        <v>4078</v>
      </c>
      <c r="BS36" s="2621">
        <v>6444</v>
      </c>
      <c r="BT36" s="2621">
        <v>9471</v>
      </c>
      <c r="BU36" s="2621">
        <v>9328</v>
      </c>
      <c r="BV36" s="2621">
        <v>8243</v>
      </c>
      <c r="BW36" s="2621">
        <v>10789</v>
      </c>
      <c r="BX36" s="4516">
        <v>7894</v>
      </c>
      <c r="BY36" s="2622"/>
      <c r="BZ36" s="1974"/>
      <c r="CA36" s="1974"/>
      <c r="CB36" s="4459" t="s">
        <v>2973</v>
      </c>
      <c r="CC36" s="2422">
        <v>10338</v>
      </c>
      <c r="CD36" s="2422">
        <v>18216</v>
      </c>
      <c r="CE36" s="2422">
        <v>24308</v>
      </c>
      <c r="CF36" s="1287">
        <v>24331</v>
      </c>
      <c r="CG36" s="2621">
        <v>18630</v>
      </c>
      <c r="CH36" s="2621">
        <v>24529</v>
      </c>
      <c r="CI36" s="2621">
        <v>13436</v>
      </c>
      <c r="CJ36" s="2621">
        <v>12730</v>
      </c>
      <c r="CK36" s="2621">
        <v>31667</v>
      </c>
      <c r="CL36" s="2621">
        <v>33298</v>
      </c>
      <c r="CM36" s="2621">
        <v>23113</v>
      </c>
      <c r="CN36" s="2621">
        <v>24000</v>
      </c>
      <c r="CO36" s="4518">
        <v>13007</v>
      </c>
      <c r="CP36" s="2626"/>
      <c r="CQ36" s="1973"/>
      <c r="CR36" s="1973"/>
      <c r="CS36" s="1973"/>
      <c r="CT36" s="1973"/>
      <c r="CU36" s="1973"/>
      <c r="CV36" s="1973"/>
      <c r="CW36" s="1973"/>
      <c r="CX36" s="1973"/>
      <c r="CY36" s="1973"/>
      <c r="CZ36" s="1973"/>
      <c r="DA36" s="1973"/>
      <c r="DB36" s="1973"/>
      <c r="DC36" s="1973"/>
      <c r="DD36" s="365"/>
      <c r="DE36" s="365"/>
    </row>
    <row r="37" spans="1:109" ht="30">
      <c r="A37" s="1973"/>
      <c r="B37" s="4458" t="s">
        <v>2943</v>
      </c>
      <c r="C37" s="1993">
        <v>2714</v>
      </c>
      <c r="D37" s="1993">
        <v>3157</v>
      </c>
      <c r="E37" s="1993">
        <v>255</v>
      </c>
      <c r="F37" s="1993">
        <v>620</v>
      </c>
      <c r="G37" s="1993">
        <v>413</v>
      </c>
      <c r="H37" s="2604">
        <v>439</v>
      </c>
      <c r="I37" s="2624"/>
      <c r="J37" s="1974"/>
      <c r="K37" s="2622"/>
      <c r="L37" s="4458" t="s">
        <v>2974</v>
      </c>
      <c r="M37" s="1993">
        <v>1953</v>
      </c>
      <c r="N37" s="1993">
        <v>1873</v>
      </c>
      <c r="O37" s="1993">
        <v>2094</v>
      </c>
      <c r="P37" s="1993">
        <v>1428</v>
      </c>
      <c r="Q37" s="1993">
        <v>2043</v>
      </c>
      <c r="R37" s="2604">
        <v>1620</v>
      </c>
      <c r="S37" s="2624"/>
      <c r="T37" s="2381"/>
      <c r="U37" s="2622"/>
      <c r="V37" s="4458" t="s">
        <v>2943</v>
      </c>
      <c r="W37" s="2604">
        <v>621</v>
      </c>
      <c r="X37" s="2604">
        <v>2301</v>
      </c>
      <c r="Y37" s="2604">
        <v>2862</v>
      </c>
      <c r="Z37" s="2604">
        <v>1325</v>
      </c>
      <c r="AA37" s="2604">
        <v>1833</v>
      </c>
      <c r="AB37" s="2604">
        <v>1871</v>
      </c>
      <c r="AC37" s="2624"/>
      <c r="AD37" s="1991"/>
      <c r="AE37" s="2623"/>
      <c r="AF37" s="4458" t="s">
        <v>2974</v>
      </c>
      <c r="AG37" s="2415">
        <v>2664</v>
      </c>
      <c r="AH37" s="631">
        <v>3525</v>
      </c>
      <c r="AI37" s="2604">
        <v>3702</v>
      </c>
      <c r="AJ37" s="2604">
        <v>5167</v>
      </c>
      <c r="AK37" s="2604">
        <v>3148</v>
      </c>
      <c r="AL37" s="2604">
        <v>2747</v>
      </c>
      <c r="AM37" s="2624"/>
      <c r="AN37" s="1974"/>
      <c r="AO37" s="2622"/>
      <c r="AP37" s="4458" t="s">
        <v>2943</v>
      </c>
      <c r="AQ37" s="2415">
        <v>1380</v>
      </c>
      <c r="AR37" s="2415">
        <v>1653</v>
      </c>
      <c r="AS37" s="2415">
        <v>2280</v>
      </c>
      <c r="AT37" s="631">
        <v>3318</v>
      </c>
      <c r="AU37" s="2604">
        <v>4071</v>
      </c>
      <c r="AV37" s="2604">
        <v>3802</v>
      </c>
      <c r="AW37" s="2604">
        <v>4088</v>
      </c>
      <c r="AX37" s="2624"/>
      <c r="AY37" s="1974"/>
      <c r="AZ37" s="1974"/>
      <c r="BA37" s="4458" t="s">
        <v>2974</v>
      </c>
      <c r="BB37" s="2415">
        <v>1685</v>
      </c>
      <c r="BC37" s="2415">
        <v>1996</v>
      </c>
      <c r="BD37" s="631">
        <v>1258</v>
      </c>
      <c r="BE37" s="2604">
        <v>1637</v>
      </c>
      <c r="BF37" s="2604">
        <v>3223</v>
      </c>
      <c r="BG37" s="2604">
        <v>3369</v>
      </c>
      <c r="BH37" s="2604">
        <v>2740</v>
      </c>
      <c r="BI37" s="2624"/>
      <c r="BJ37" s="1973"/>
      <c r="BK37" s="4458" t="s">
        <v>2943</v>
      </c>
      <c r="BL37" s="2604">
        <v>5917</v>
      </c>
      <c r="BM37" s="2415">
        <v>6871</v>
      </c>
      <c r="BN37" s="2415">
        <v>9170</v>
      </c>
      <c r="BO37" s="2415">
        <v>11484</v>
      </c>
      <c r="BP37" s="631">
        <v>12366</v>
      </c>
      <c r="BQ37" s="2604">
        <v>15122</v>
      </c>
      <c r="BR37" s="2604">
        <v>11079</v>
      </c>
      <c r="BS37" s="2604">
        <v>14388</v>
      </c>
      <c r="BT37" s="2604">
        <v>17847</v>
      </c>
      <c r="BU37" s="2604">
        <v>19739</v>
      </c>
      <c r="BV37" s="2604">
        <v>20615</v>
      </c>
      <c r="BW37" s="2604">
        <v>20949</v>
      </c>
      <c r="BX37" s="4451">
        <v>9880</v>
      </c>
      <c r="BY37" s="2624"/>
      <c r="BZ37" s="1974"/>
      <c r="CA37" s="1974"/>
      <c r="CB37" s="4458" t="s">
        <v>2974</v>
      </c>
      <c r="CC37" s="2415">
        <v>3443</v>
      </c>
      <c r="CD37" s="2415">
        <v>6353</v>
      </c>
      <c r="CE37" s="2415">
        <v>6855</v>
      </c>
      <c r="CF37" s="631">
        <v>3843</v>
      </c>
      <c r="CG37" s="2604">
        <v>4175</v>
      </c>
      <c r="CH37" s="2604">
        <v>3562</v>
      </c>
      <c r="CI37" s="2604">
        <v>2612</v>
      </c>
      <c r="CJ37" s="2604">
        <v>3461</v>
      </c>
      <c r="CK37" s="2604">
        <v>5730</v>
      </c>
      <c r="CL37" s="2604">
        <v>7652</v>
      </c>
      <c r="CM37" s="2604">
        <v>11683</v>
      </c>
      <c r="CN37" s="2604">
        <v>9543</v>
      </c>
      <c r="CO37" s="4451">
        <v>6899</v>
      </c>
      <c r="CP37" s="2624"/>
      <c r="CQ37" s="1973"/>
      <c r="CR37" s="1973"/>
      <c r="CS37" s="1973"/>
      <c r="CT37" s="1973"/>
      <c r="CU37" s="1973"/>
      <c r="CV37" s="1973"/>
      <c r="CW37" s="1973"/>
      <c r="CX37" s="1973"/>
      <c r="CY37" s="1973"/>
      <c r="CZ37" s="1973"/>
      <c r="DA37" s="1973"/>
      <c r="DB37" s="1973"/>
      <c r="DC37" s="1973"/>
      <c r="DD37" s="365"/>
      <c r="DE37" s="365"/>
    </row>
    <row r="38" spans="1:109" ht="30">
      <c r="A38" s="1973"/>
      <c r="B38" s="4463" t="s">
        <v>2944</v>
      </c>
      <c r="C38" s="1990">
        <v>753</v>
      </c>
      <c r="D38" s="1990">
        <v>785</v>
      </c>
      <c r="E38" s="1990">
        <v>852</v>
      </c>
      <c r="F38" s="1990">
        <v>711</v>
      </c>
      <c r="G38" s="1990">
        <v>667</v>
      </c>
      <c r="H38" s="2621">
        <v>787</v>
      </c>
      <c r="I38" s="2622"/>
      <c r="J38" s="1974"/>
      <c r="K38" s="2622"/>
      <c r="L38" s="4459" t="s">
        <v>3012</v>
      </c>
      <c r="M38" s="1990">
        <v>1205</v>
      </c>
      <c r="N38" s="1990">
        <v>1082</v>
      </c>
      <c r="O38" s="1990">
        <v>323</v>
      </c>
      <c r="P38" s="1990">
        <v>711</v>
      </c>
      <c r="Q38" s="1990">
        <v>566</v>
      </c>
      <c r="R38" s="2621">
        <v>614</v>
      </c>
      <c r="S38" s="2622"/>
      <c r="T38" s="2381"/>
      <c r="U38" s="2622"/>
      <c r="V38" s="4463" t="s">
        <v>2944</v>
      </c>
      <c r="W38" s="2621">
        <v>2838</v>
      </c>
      <c r="X38" s="2621">
        <v>5235</v>
      </c>
      <c r="Y38" s="2621">
        <v>5428</v>
      </c>
      <c r="Z38" s="2621">
        <v>5221</v>
      </c>
      <c r="AA38" s="2621">
        <v>4549</v>
      </c>
      <c r="AB38" s="2621">
        <v>4982</v>
      </c>
      <c r="AC38" s="2622"/>
      <c r="AD38" s="1991"/>
      <c r="AE38" s="2623"/>
      <c r="AF38" s="4459" t="s">
        <v>3012</v>
      </c>
      <c r="AG38" s="2420">
        <v>607</v>
      </c>
      <c r="AH38" s="1287">
        <v>582</v>
      </c>
      <c r="AI38" s="2621">
        <v>869</v>
      </c>
      <c r="AJ38" s="2621">
        <v>568</v>
      </c>
      <c r="AK38" s="2621">
        <v>757</v>
      </c>
      <c r="AL38" s="2621">
        <v>1208</v>
      </c>
      <c r="AM38" s="2622"/>
      <c r="AN38" s="1974"/>
      <c r="AO38" s="2622"/>
      <c r="AP38" s="4463" t="s">
        <v>2944</v>
      </c>
      <c r="AQ38" s="2420">
        <v>5844</v>
      </c>
      <c r="AR38" s="2420">
        <v>3496</v>
      </c>
      <c r="AS38" s="2420">
        <v>2320</v>
      </c>
      <c r="AT38" s="1287">
        <v>1944</v>
      </c>
      <c r="AU38" s="2621">
        <v>3248</v>
      </c>
      <c r="AV38" s="2621">
        <v>2635</v>
      </c>
      <c r="AW38" s="2621">
        <v>2689</v>
      </c>
      <c r="AX38" s="2622"/>
      <c r="AY38" s="1974"/>
      <c r="AZ38" s="1974"/>
      <c r="BA38" s="4459" t="s">
        <v>3012</v>
      </c>
      <c r="BB38" s="2420">
        <v>1426</v>
      </c>
      <c r="BC38" s="2420">
        <v>1286</v>
      </c>
      <c r="BD38" s="1287">
        <v>820</v>
      </c>
      <c r="BE38" s="2621">
        <v>927</v>
      </c>
      <c r="BF38" s="2621">
        <v>1460</v>
      </c>
      <c r="BG38" s="2621">
        <v>1135</v>
      </c>
      <c r="BH38" s="2621">
        <v>1257</v>
      </c>
      <c r="BI38" s="2622"/>
      <c r="BJ38" s="1973"/>
      <c r="BK38" s="4463" t="s">
        <v>2944</v>
      </c>
      <c r="BL38" s="2621">
        <v>3509</v>
      </c>
      <c r="BM38" s="2420">
        <v>4539</v>
      </c>
      <c r="BN38" s="2420">
        <v>6769</v>
      </c>
      <c r="BO38" s="2420">
        <v>7771</v>
      </c>
      <c r="BP38" s="1287">
        <v>8872</v>
      </c>
      <c r="BQ38" s="2621">
        <v>11650</v>
      </c>
      <c r="BR38" s="2621">
        <v>5737</v>
      </c>
      <c r="BS38" s="2621">
        <v>9012</v>
      </c>
      <c r="BT38" s="2621">
        <v>12555</v>
      </c>
      <c r="BU38" s="2621">
        <v>16187</v>
      </c>
      <c r="BV38" s="2621">
        <v>15346</v>
      </c>
      <c r="BW38" s="2621">
        <v>13558</v>
      </c>
      <c r="BX38" s="4516">
        <v>10338</v>
      </c>
      <c r="BY38" s="2622"/>
      <c r="BZ38" s="1974"/>
      <c r="CA38" s="1974"/>
      <c r="CB38" s="4459" t="s">
        <v>3012</v>
      </c>
      <c r="CC38" s="2420">
        <v>1129</v>
      </c>
      <c r="CD38" s="2420">
        <v>1395</v>
      </c>
      <c r="CE38" s="2420">
        <v>1857</v>
      </c>
      <c r="CF38" s="1287">
        <v>2035</v>
      </c>
      <c r="CG38" s="2621">
        <v>2316</v>
      </c>
      <c r="CH38" s="2621">
        <v>3577</v>
      </c>
      <c r="CI38" s="2621">
        <v>1814</v>
      </c>
      <c r="CJ38" s="2621">
        <v>2699</v>
      </c>
      <c r="CK38" s="2621">
        <v>4353</v>
      </c>
      <c r="CL38" s="2621">
        <v>3616</v>
      </c>
      <c r="CM38" s="2621">
        <v>3011</v>
      </c>
      <c r="CN38" s="2621">
        <v>3965</v>
      </c>
      <c r="CO38" s="4516">
        <v>2578</v>
      </c>
      <c r="CP38" s="2622"/>
      <c r="CQ38" s="1973"/>
      <c r="CR38" s="1973"/>
      <c r="CS38" s="1973"/>
      <c r="CT38" s="1973"/>
      <c r="CU38" s="1973"/>
      <c r="CV38" s="1973"/>
      <c r="CW38" s="1973"/>
      <c r="CX38" s="1973"/>
      <c r="CY38" s="1973"/>
      <c r="CZ38" s="1973"/>
      <c r="DA38" s="1973"/>
      <c r="DB38" s="1973"/>
      <c r="DC38" s="1973"/>
      <c r="DD38" s="365"/>
      <c r="DE38" s="365"/>
    </row>
    <row r="39" spans="1:109" ht="30">
      <c r="A39" s="1973"/>
      <c r="B39" s="1992"/>
      <c r="C39" s="1993"/>
      <c r="D39" s="1993"/>
      <c r="E39" s="1993"/>
      <c r="F39" s="1993"/>
      <c r="G39" s="1993"/>
      <c r="H39" s="2604"/>
      <c r="I39" s="2624"/>
      <c r="J39" s="1974"/>
      <c r="K39" s="2622"/>
      <c r="L39" s="4458" t="s">
        <v>2977</v>
      </c>
      <c r="M39" s="1993">
        <v>5662</v>
      </c>
      <c r="N39" s="1993">
        <v>4984</v>
      </c>
      <c r="O39" s="1993">
        <v>4133</v>
      </c>
      <c r="P39" s="1993">
        <v>2307</v>
      </c>
      <c r="Q39" s="1993">
        <v>4530</v>
      </c>
      <c r="R39" s="2604">
        <v>5549</v>
      </c>
      <c r="S39" s="2624"/>
      <c r="T39" s="2381"/>
      <c r="U39" s="2622"/>
      <c r="V39" s="1992"/>
      <c r="W39" s="2604"/>
      <c r="X39" s="2604"/>
      <c r="Y39" s="2604"/>
      <c r="Z39" s="2604"/>
      <c r="AA39" s="2604"/>
      <c r="AB39" s="2604"/>
      <c r="AC39" s="2624"/>
      <c r="AD39" s="1991"/>
      <c r="AE39" s="2623"/>
      <c r="AF39" s="4458" t="s">
        <v>2977</v>
      </c>
      <c r="AG39" s="2415">
        <v>7917</v>
      </c>
      <c r="AH39" s="631">
        <v>8203</v>
      </c>
      <c r="AI39" s="2604">
        <v>8239</v>
      </c>
      <c r="AJ39" s="2604">
        <v>6960</v>
      </c>
      <c r="AK39" s="2604">
        <v>8471</v>
      </c>
      <c r="AL39" s="2604">
        <v>7347</v>
      </c>
      <c r="AM39" s="2624"/>
      <c r="AN39" s="1974"/>
      <c r="AO39" s="2622"/>
      <c r="AP39" s="1992"/>
      <c r="AQ39" s="2415"/>
      <c r="AR39" s="2415"/>
      <c r="AS39" s="2415"/>
      <c r="AT39" s="631"/>
      <c r="AU39" s="2604"/>
      <c r="AV39" s="2604"/>
      <c r="AW39" s="2604"/>
      <c r="AX39" s="2624"/>
      <c r="AY39" s="1974"/>
      <c r="AZ39" s="1974"/>
      <c r="BA39" s="4458" t="s">
        <v>2977</v>
      </c>
      <c r="BB39" s="2415">
        <v>9033</v>
      </c>
      <c r="BC39" s="2415">
        <v>8950</v>
      </c>
      <c r="BD39" s="631">
        <v>5456</v>
      </c>
      <c r="BE39" s="2604">
        <v>7469</v>
      </c>
      <c r="BF39" s="2604">
        <v>10910</v>
      </c>
      <c r="BG39" s="2604">
        <v>7459</v>
      </c>
      <c r="BH39" s="2604">
        <v>7738</v>
      </c>
      <c r="BI39" s="2624"/>
      <c r="BJ39" s="1973"/>
      <c r="BK39" s="1992"/>
      <c r="BL39" s="2604"/>
      <c r="BM39" s="2415"/>
      <c r="BN39" s="2415"/>
      <c r="BO39" s="2415"/>
      <c r="BP39" s="631"/>
      <c r="BQ39" s="2604"/>
      <c r="BR39" s="2604"/>
      <c r="BS39" s="2604"/>
      <c r="BT39" s="2604"/>
      <c r="BU39" s="2604"/>
      <c r="BV39" s="2604"/>
      <c r="BW39" s="2604"/>
      <c r="BX39" s="4451"/>
      <c r="BY39" s="2624"/>
      <c r="BZ39" s="1974"/>
      <c r="CA39" s="1974"/>
      <c r="CB39" s="4458" t="s">
        <v>2977</v>
      </c>
      <c r="CC39" s="2415">
        <v>8774</v>
      </c>
      <c r="CD39" s="2415">
        <v>12335</v>
      </c>
      <c r="CE39" s="2415">
        <v>16102</v>
      </c>
      <c r="CF39" s="631">
        <v>15420</v>
      </c>
      <c r="CG39" s="2604">
        <v>15380</v>
      </c>
      <c r="CH39" s="2604">
        <v>18568</v>
      </c>
      <c r="CI39" s="2604">
        <v>11557</v>
      </c>
      <c r="CJ39" s="2604">
        <v>15739</v>
      </c>
      <c r="CK39" s="2604">
        <v>24679</v>
      </c>
      <c r="CL39" s="2604">
        <v>26002</v>
      </c>
      <c r="CM39" s="2604">
        <v>32191</v>
      </c>
      <c r="CN39" s="2604">
        <v>31662</v>
      </c>
      <c r="CO39" s="4451">
        <v>15837</v>
      </c>
      <c r="CP39" s="2624"/>
      <c r="CQ39" s="1973"/>
      <c r="CR39" s="1973"/>
      <c r="CS39" s="1973"/>
      <c r="CT39" s="1973"/>
      <c r="CU39" s="1973"/>
      <c r="CV39" s="1973"/>
      <c r="CW39" s="1973"/>
      <c r="CX39" s="1973"/>
      <c r="CY39" s="1973"/>
      <c r="CZ39" s="1973"/>
      <c r="DA39" s="1973"/>
      <c r="DB39" s="1973"/>
      <c r="DC39" s="1973"/>
      <c r="DD39" s="365"/>
      <c r="DE39" s="365"/>
    </row>
    <row r="40" spans="1:109" ht="30">
      <c r="A40" s="1973"/>
      <c r="B40" s="1989"/>
      <c r="C40" s="1990"/>
      <c r="D40" s="1990"/>
      <c r="E40" s="1990"/>
      <c r="F40" s="1990"/>
      <c r="G40" s="1990"/>
      <c r="H40" s="2621"/>
      <c r="I40" s="2622"/>
      <c r="J40" s="1974"/>
      <c r="K40" s="2622"/>
      <c r="L40" s="4459" t="s">
        <v>2978</v>
      </c>
      <c r="M40" s="1990">
        <v>5982</v>
      </c>
      <c r="N40" s="1990">
        <v>3754</v>
      </c>
      <c r="O40" s="1990">
        <v>5644</v>
      </c>
      <c r="P40" s="1990">
        <v>3583</v>
      </c>
      <c r="Q40" s="1990">
        <v>2907</v>
      </c>
      <c r="R40" s="2621">
        <v>4305</v>
      </c>
      <c r="S40" s="2622"/>
      <c r="T40" s="2381"/>
      <c r="U40" s="2622"/>
      <c r="V40" s="1989"/>
      <c r="W40" s="2621"/>
      <c r="X40" s="2621"/>
      <c r="Y40" s="2621"/>
      <c r="Z40" s="2621"/>
      <c r="AA40" s="2621"/>
      <c r="AB40" s="2621"/>
      <c r="AC40" s="2622"/>
      <c r="AD40" s="1991"/>
      <c r="AE40" s="2623"/>
      <c r="AF40" s="4459" t="s">
        <v>2978</v>
      </c>
      <c r="AG40" s="2420">
        <v>5978</v>
      </c>
      <c r="AH40" s="1287">
        <v>7675</v>
      </c>
      <c r="AI40" s="2621">
        <v>7632</v>
      </c>
      <c r="AJ40" s="2621">
        <v>7971</v>
      </c>
      <c r="AK40" s="2621">
        <v>8142</v>
      </c>
      <c r="AL40" s="2621">
        <v>7398</v>
      </c>
      <c r="AM40" s="2622"/>
      <c r="AN40" s="1974"/>
      <c r="AO40" s="2622"/>
      <c r="AP40" s="1989"/>
      <c r="AQ40" s="2420"/>
      <c r="AR40" s="2420"/>
      <c r="AS40" s="2420"/>
      <c r="AT40" s="1287"/>
      <c r="AU40" s="2621"/>
      <c r="AV40" s="2621"/>
      <c r="AW40" s="2621"/>
      <c r="AX40" s="2622"/>
      <c r="AY40" s="1974"/>
      <c r="AZ40" s="1974"/>
      <c r="BA40" s="4459" t="s">
        <v>2978</v>
      </c>
      <c r="BB40" s="2420">
        <v>6640</v>
      </c>
      <c r="BC40" s="2420">
        <v>8004</v>
      </c>
      <c r="BD40" s="1287">
        <v>4908</v>
      </c>
      <c r="BE40" s="2621">
        <v>4428</v>
      </c>
      <c r="BF40" s="2621">
        <v>6971</v>
      </c>
      <c r="BG40" s="2621">
        <v>6621</v>
      </c>
      <c r="BH40" s="2621">
        <v>6746</v>
      </c>
      <c r="BI40" s="2622"/>
      <c r="BJ40" s="1973"/>
      <c r="BK40" s="1989"/>
      <c r="BL40" s="2621"/>
      <c r="BM40" s="2420"/>
      <c r="BN40" s="2420"/>
      <c r="BO40" s="2420"/>
      <c r="BP40" s="1287"/>
      <c r="BQ40" s="2621"/>
      <c r="BR40" s="2621"/>
      <c r="BS40" s="2621"/>
      <c r="BT40" s="2621"/>
      <c r="BU40" s="2621"/>
      <c r="BV40" s="2621"/>
      <c r="BW40" s="2621"/>
      <c r="BX40" s="4516"/>
      <c r="BY40" s="2622"/>
      <c r="BZ40" s="1974"/>
      <c r="CA40" s="1974"/>
      <c r="CB40" s="4459" t="s">
        <v>2978</v>
      </c>
      <c r="CC40" s="2420">
        <v>8865</v>
      </c>
      <c r="CD40" s="2420">
        <v>12553</v>
      </c>
      <c r="CE40" s="2420">
        <v>20145</v>
      </c>
      <c r="CF40" s="1287">
        <v>19359</v>
      </c>
      <c r="CG40" s="2621">
        <v>17239</v>
      </c>
      <c r="CH40" s="2621">
        <v>22902</v>
      </c>
      <c r="CI40" s="2621">
        <v>9653</v>
      </c>
      <c r="CJ40" s="2621">
        <v>15529</v>
      </c>
      <c r="CK40" s="2621">
        <v>38611</v>
      </c>
      <c r="CL40" s="2621">
        <v>39326</v>
      </c>
      <c r="CM40" s="2621">
        <v>34115</v>
      </c>
      <c r="CN40" s="2621">
        <v>25560</v>
      </c>
      <c r="CO40" s="4516">
        <v>12520</v>
      </c>
      <c r="CP40" s="2622"/>
      <c r="CQ40" s="1973"/>
      <c r="CR40" s="1973"/>
      <c r="CS40" s="1973"/>
      <c r="CT40" s="1973"/>
      <c r="CU40" s="1973"/>
      <c r="CV40" s="1973"/>
      <c r="CW40" s="1973"/>
      <c r="CX40" s="1973"/>
      <c r="CY40" s="1973"/>
      <c r="CZ40" s="1973"/>
      <c r="DA40" s="1973"/>
      <c r="DB40" s="1973"/>
      <c r="DC40" s="1973"/>
      <c r="DD40" s="365"/>
      <c r="DE40" s="365"/>
    </row>
    <row r="41" spans="1:109" ht="38.25">
      <c r="A41" s="1973"/>
      <c r="B41" s="4506" t="s">
        <v>2945</v>
      </c>
      <c r="C41" s="1993">
        <v>68682</v>
      </c>
      <c r="D41" s="1993">
        <v>44635</v>
      </c>
      <c r="E41" s="1993">
        <v>23446</v>
      </c>
      <c r="F41" s="1993">
        <v>33247</v>
      </c>
      <c r="G41" s="1993">
        <v>30816</v>
      </c>
      <c r="H41" s="2604">
        <v>35864</v>
      </c>
      <c r="I41" s="2624"/>
      <c r="J41" s="1974"/>
      <c r="K41" s="2622"/>
      <c r="L41" s="4458" t="s">
        <v>2979</v>
      </c>
      <c r="M41" s="1993">
        <v>1793</v>
      </c>
      <c r="N41" s="1993">
        <v>746</v>
      </c>
      <c r="O41" s="1993">
        <v>1006</v>
      </c>
      <c r="P41" s="1993">
        <v>967</v>
      </c>
      <c r="Q41" s="1993">
        <v>500</v>
      </c>
      <c r="R41" s="2604">
        <v>180</v>
      </c>
      <c r="S41" s="2624"/>
      <c r="T41" s="2381"/>
      <c r="U41" s="2622"/>
      <c r="V41" s="4506" t="s">
        <v>2945</v>
      </c>
      <c r="W41" s="2604">
        <v>60467</v>
      </c>
      <c r="X41" s="2604">
        <v>60246</v>
      </c>
      <c r="Y41" s="2604">
        <v>67862</v>
      </c>
      <c r="Z41" s="2604">
        <v>60157</v>
      </c>
      <c r="AA41" s="2604">
        <v>59942</v>
      </c>
      <c r="AB41" s="2604">
        <v>78376</v>
      </c>
      <c r="AC41" s="2624"/>
      <c r="AD41" s="1991"/>
      <c r="AE41" s="2623"/>
      <c r="AF41" s="4458" t="s">
        <v>2979</v>
      </c>
      <c r="AG41" s="2415">
        <v>567</v>
      </c>
      <c r="AH41" s="631">
        <v>1206</v>
      </c>
      <c r="AI41" s="2604">
        <v>2795</v>
      </c>
      <c r="AJ41" s="2604">
        <v>2672</v>
      </c>
      <c r="AK41" s="2604">
        <v>2088</v>
      </c>
      <c r="AL41" s="2604">
        <v>1730</v>
      </c>
      <c r="AM41" s="2624"/>
      <c r="AN41" s="1974"/>
      <c r="AO41" s="2622"/>
      <c r="AP41" s="4506" t="s">
        <v>2945</v>
      </c>
      <c r="AQ41" s="2415">
        <v>96156</v>
      </c>
      <c r="AR41" s="2415">
        <v>103376</v>
      </c>
      <c r="AS41" s="2415">
        <v>59797</v>
      </c>
      <c r="AT41" s="631">
        <v>81118</v>
      </c>
      <c r="AU41" s="2604">
        <v>127419</v>
      </c>
      <c r="AV41" s="2604">
        <v>116226</v>
      </c>
      <c r="AW41" s="2604">
        <v>121897</v>
      </c>
      <c r="AX41" s="2624"/>
      <c r="AY41" s="1974"/>
      <c r="AZ41" s="1974"/>
      <c r="BA41" s="4458" t="s">
        <v>2979</v>
      </c>
      <c r="BB41" s="2415">
        <v>2546</v>
      </c>
      <c r="BC41" s="2415">
        <v>2638</v>
      </c>
      <c r="BD41" s="631">
        <v>2128</v>
      </c>
      <c r="BE41" s="2604">
        <v>2321</v>
      </c>
      <c r="BF41" s="2604">
        <v>3964</v>
      </c>
      <c r="BG41" s="2604">
        <v>3554</v>
      </c>
      <c r="BH41" s="2604">
        <v>3382</v>
      </c>
      <c r="BI41" s="2624"/>
      <c r="BJ41" s="1973"/>
      <c r="BK41" s="4506" t="s">
        <v>2945</v>
      </c>
      <c r="BL41" s="2604">
        <v>156347</v>
      </c>
      <c r="BM41" s="2415">
        <v>210853</v>
      </c>
      <c r="BN41" s="2415">
        <v>326920</v>
      </c>
      <c r="BO41" s="2415">
        <v>394555</v>
      </c>
      <c r="BP41" s="631">
        <v>432558</v>
      </c>
      <c r="BQ41" s="2604">
        <v>604576</v>
      </c>
      <c r="BR41" s="2604">
        <v>392472</v>
      </c>
      <c r="BS41" s="2604">
        <v>518558</v>
      </c>
      <c r="BT41" s="2604">
        <v>741564</v>
      </c>
      <c r="BU41" s="2604">
        <v>784397</v>
      </c>
      <c r="BV41" s="2604">
        <v>765253</v>
      </c>
      <c r="BW41" s="2604">
        <v>685489</v>
      </c>
      <c r="BX41" s="4451">
        <v>388133</v>
      </c>
      <c r="BY41" s="2624"/>
      <c r="BZ41" s="1974"/>
      <c r="CA41" s="1974"/>
      <c r="CB41" s="4458" t="s">
        <v>2979</v>
      </c>
      <c r="CC41" s="2415">
        <v>4485</v>
      </c>
      <c r="CD41" s="2415">
        <v>6430</v>
      </c>
      <c r="CE41" s="2415">
        <v>8461</v>
      </c>
      <c r="CF41" s="631">
        <v>8758</v>
      </c>
      <c r="CG41" s="2604">
        <v>7032</v>
      </c>
      <c r="CH41" s="2604">
        <v>7827</v>
      </c>
      <c r="CI41" s="2604">
        <v>3799</v>
      </c>
      <c r="CJ41" s="2604">
        <v>6082</v>
      </c>
      <c r="CK41" s="2604">
        <v>8555</v>
      </c>
      <c r="CL41" s="2604">
        <v>12331</v>
      </c>
      <c r="CM41" s="2604">
        <v>5591</v>
      </c>
      <c r="CN41" s="2604">
        <v>6251</v>
      </c>
      <c r="CO41" s="4451">
        <v>3879</v>
      </c>
      <c r="CP41" s="2624"/>
      <c r="CQ41" s="1973"/>
      <c r="CR41" s="1973"/>
      <c r="CS41" s="1973"/>
      <c r="CT41" s="1973"/>
      <c r="CU41" s="1973"/>
      <c r="CV41" s="1973"/>
      <c r="CW41" s="1973"/>
      <c r="CX41" s="1973"/>
      <c r="CY41" s="1973"/>
      <c r="CZ41" s="1973"/>
      <c r="DA41" s="1973"/>
      <c r="DB41" s="1973"/>
      <c r="DC41" s="1973"/>
      <c r="DD41" s="365"/>
      <c r="DE41" s="365"/>
    </row>
    <row r="42" spans="1:109" ht="30">
      <c r="A42" s="1973"/>
      <c r="B42" s="4461" t="s">
        <v>2930</v>
      </c>
      <c r="C42" s="1990"/>
      <c r="D42" s="1990"/>
      <c r="E42" s="1990"/>
      <c r="F42" s="1990"/>
      <c r="G42" s="1990"/>
      <c r="H42" s="2621"/>
      <c r="I42" s="2622"/>
      <c r="J42" s="1974"/>
      <c r="K42" s="2622"/>
      <c r="L42" s="4459" t="s">
        <v>2981</v>
      </c>
      <c r="M42" s="1990">
        <v>2503</v>
      </c>
      <c r="N42" s="1990">
        <v>764</v>
      </c>
      <c r="O42" s="1990">
        <v>1932</v>
      </c>
      <c r="P42" s="1990">
        <v>2095</v>
      </c>
      <c r="Q42" s="1990">
        <v>1443</v>
      </c>
      <c r="R42" s="2621">
        <v>1827</v>
      </c>
      <c r="S42" s="2622"/>
      <c r="T42" s="2381"/>
      <c r="U42" s="2622"/>
      <c r="V42" s="4461" t="s">
        <v>2930</v>
      </c>
      <c r="W42" s="2621"/>
      <c r="X42" s="2621"/>
      <c r="Y42" s="2621"/>
      <c r="Z42" s="2621"/>
      <c r="AA42" s="2621"/>
      <c r="AB42" s="2621"/>
      <c r="AC42" s="2622"/>
      <c r="AD42" s="1991"/>
      <c r="AE42" s="2623"/>
      <c r="AF42" s="4459" t="s">
        <v>2981</v>
      </c>
      <c r="AG42" s="2420">
        <v>2181</v>
      </c>
      <c r="AH42" s="1287">
        <v>3563</v>
      </c>
      <c r="AI42" s="2621">
        <v>4149</v>
      </c>
      <c r="AJ42" s="2621">
        <v>2392</v>
      </c>
      <c r="AK42" s="2621">
        <v>2141</v>
      </c>
      <c r="AL42" s="2621">
        <v>4359</v>
      </c>
      <c r="AM42" s="2622"/>
      <c r="AN42" s="1974"/>
      <c r="AO42" s="2622"/>
      <c r="AP42" s="4461" t="s">
        <v>2930</v>
      </c>
      <c r="AQ42" s="2420"/>
      <c r="AR42" s="2420"/>
      <c r="AS42" s="2420"/>
      <c r="AT42" s="1287"/>
      <c r="AU42" s="2621"/>
      <c r="AV42" s="2621"/>
      <c r="AW42" s="2621"/>
      <c r="AX42" s="2622"/>
      <c r="AY42" s="1974"/>
      <c r="AZ42" s="1974"/>
      <c r="BA42" s="4459" t="s">
        <v>2981</v>
      </c>
      <c r="BB42" s="2420">
        <v>4984</v>
      </c>
      <c r="BC42" s="2420">
        <v>4230</v>
      </c>
      <c r="BD42" s="1287">
        <v>3048</v>
      </c>
      <c r="BE42" s="2621">
        <v>3388</v>
      </c>
      <c r="BF42" s="2621">
        <v>5013</v>
      </c>
      <c r="BG42" s="2621">
        <v>4428</v>
      </c>
      <c r="BH42" s="2621">
        <v>5539</v>
      </c>
      <c r="BI42" s="2622"/>
      <c r="BJ42" s="1973"/>
      <c r="BK42" s="4461" t="s">
        <v>2930</v>
      </c>
      <c r="BL42" s="2621"/>
      <c r="BM42" s="2420"/>
      <c r="BN42" s="2420"/>
      <c r="BO42" s="2420"/>
      <c r="BP42" s="1287"/>
      <c r="BQ42" s="2621"/>
      <c r="BR42" s="2621"/>
      <c r="BS42" s="2621"/>
      <c r="BT42" s="2621"/>
      <c r="BU42" s="2621"/>
      <c r="BV42" s="2621"/>
      <c r="BW42" s="2621"/>
      <c r="BX42" s="4516"/>
      <c r="BY42" s="2622"/>
      <c r="BZ42" s="1974"/>
      <c r="CA42" s="1974"/>
      <c r="CB42" s="4459" t="s">
        <v>2981</v>
      </c>
      <c r="CC42" s="2420">
        <v>6536</v>
      </c>
      <c r="CD42" s="2420">
        <v>8382</v>
      </c>
      <c r="CE42" s="2420">
        <v>11134</v>
      </c>
      <c r="CF42" s="1287">
        <v>13417</v>
      </c>
      <c r="CG42" s="2621">
        <v>14990</v>
      </c>
      <c r="CH42" s="2621">
        <v>21049</v>
      </c>
      <c r="CI42" s="2621">
        <v>12274</v>
      </c>
      <c r="CJ42" s="2621">
        <v>17763</v>
      </c>
      <c r="CK42" s="2621">
        <v>27770</v>
      </c>
      <c r="CL42" s="2621">
        <v>29134</v>
      </c>
      <c r="CM42" s="2621">
        <v>28334</v>
      </c>
      <c r="CN42" s="2621">
        <v>26962</v>
      </c>
      <c r="CO42" s="4516">
        <v>13530</v>
      </c>
      <c r="CP42" s="2622"/>
      <c r="CQ42" s="1973"/>
      <c r="CR42" s="1973"/>
      <c r="CS42" s="1973"/>
      <c r="CT42" s="1973"/>
      <c r="CU42" s="1973"/>
      <c r="CV42" s="1973"/>
      <c r="CW42" s="1973"/>
      <c r="CX42" s="1973"/>
      <c r="CY42" s="1973"/>
      <c r="CZ42" s="1973"/>
      <c r="DA42" s="1973"/>
      <c r="DB42" s="1973"/>
      <c r="DC42" s="1973"/>
      <c r="DD42" s="365"/>
      <c r="DE42" s="365"/>
    </row>
    <row r="43" spans="1:109" ht="30">
      <c r="A43" s="1973"/>
      <c r="B43" s="4458" t="s">
        <v>2946</v>
      </c>
      <c r="C43" s="1993">
        <v>42175</v>
      </c>
      <c r="D43" s="1993">
        <v>29820</v>
      </c>
      <c r="E43" s="1993">
        <v>15137</v>
      </c>
      <c r="F43" s="1993">
        <v>19283</v>
      </c>
      <c r="G43" s="1993">
        <v>15416</v>
      </c>
      <c r="H43" s="2604">
        <v>18545</v>
      </c>
      <c r="I43" s="2624"/>
      <c r="J43" s="1974"/>
      <c r="K43" s="2622"/>
      <c r="L43" s="4458" t="s">
        <v>2976</v>
      </c>
      <c r="M43" s="1993">
        <v>1018</v>
      </c>
      <c r="N43" s="1993">
        <v>1399</v>
      </c>
      <c r="O43" s="1993">
        <v>2203</v>
      </c>
      <c r="P43" s="1993">
        <v>665</v>
      </c>
      <c r="Q43" s="1993">
        <v>1352</v>
      </c>
      <c r="R43" s="2604">
        <v>888</v>
      </c>
      <c r="S43" s="2624"/>
      <c r="T43" s="2381"/>
      <c r="U43" s="2622"/>
      <c r="V43" s="4458" t="s">
        <v>2946</v>
      </c>
      <c r="W43" s="2604">
        <v>31559</v>
      </c>
      <c r="X43" s="2604">
        <v>28689</v>
      </c>
      <c r="Y43" s="2604">
        <v>30791</v>
      </c>
      <c r="Z43" s="2604">
        <v>26777</v>
      </c>
      <c r="AA43" s="2604">
        <v>25470</v>
      </c>
      <c r="AB43" s="2604">
        <v>30346</v>
      </c>
      <c r="AC43" s="2624"/>
      <c r="AD43" s="1991"/>
      <c r="AE43" s="2623"/>
      <c r="AF43" s="4458" t="s">
        <v>2976</v>
      </c>
      <c r="AG43" s="2415">
        <v>703</v>
      </c>
      <c r="AH43" s="631">
        <v>452</v>
      </c>
      <c r="AI43" s="2604">
        <v>141</v>
      </c>
      <c r="AJ43" s="2604">
        <v>130</v>
      </c>
      <c r="AK43" s="2604">
        <v>383</v>
      </c>
      <c r="AL43" s="2604">
        <v>1845</v>
      </c>
      <c r="AM43" s="2624"/>
      <c r="AN43" s="1974"/>
      <c r="AO43" s="2622"/>
      <c r="AP43" s="4458" t="s">
        <v>2946</v>
      </c>
      <c r="AQ43" s="2415">
        <v>34221</v>
      </c>
      <c r="AR43" s="2415">
        <v>39361</v>
      </c>
      <c r="AS43" s="2415">
        <v>21668</v>
      </c>
      <c r="AT43" s="631">
        <v>28496</v>
      </c>
      <c r="AU43" s="2604">
        <v>46074</v>
      </c>
      <c r="AV43" s="2604">
        <v>39099</v>
      </c>
      <c r="AW43" s="2604">
        <v>38974</v>
      </c>
      <c r="AX43" s="2624"/>
      <c r="AY43" s="1974"/>
      <c r="AZ43" s="1974"/>
      <c r="BA43" s="4458" t="s">
        <v>2976</v>
      </c>
      <c r="BB43" s="2415">
        <v>2452</v>
      </c>
      <c r="BC43" s="2415">
        <v>2098</v>
      </c>
      <c r="BD43" s="631">
        <v>1559</v>
      </c>
      <c r="BE43" s="2604">
        <v>907</v>
      </c>
      <c r="BF43" s="2604">
        <v>3267</v>
      </c>
      <c r="BG43" s="2604">
        <v>3314</v>
      </c>
      <c r="BH43" s="2604">
        <v>4027</v>
      </c>
      <c r="BI43" s="2624"/>
      <c r="BJ43" s="1973"/>
      <c r="BK43" s="4458" t="s">
        <v>2946</v>
      </c>
      <c r="BL43" s="2604">
        <v>49325</v>
      </c>
      <c r="BM43" s="2415">
        <v>67006</v>
      </c>
      <c r="BN43" s="2415">
        <v>105580</v>
      </c>
      <c r="BO43" s="2415">
        <v>130369</v>
      </c>
      <c r="BP43" s="631">
        <v>134007</v>
      </c>
      <c r="BQ43" s="2604">
        <v>178823</v>
      </c>
      <c r="BR43" s="2604">
        <v>108956</v>
      </c>
      <c r="BS43" s="2604">
        <v>135634</v>
      </c>
      <c r="BT43" s="2604">
        <v>180828</v>
      </c>
      <c r="BU43" s="2604">
        <v>192201</v>
      </c>
      <c r="BV43" s="2604">
        <v>179825</v>
      </c>
      <c r="BW43" s="2604">
        <v>156821</v>
      </c>
      <c r="BX43" s="4451">
        <v>80683</v>
      </c>
      <c r="BY43" s="2624"/>
      <c r="BZ43" s="1974"/>
      <c r="CA43" s="1974"/>
      <c r="CB43" s="4458" t="s">
        <v>2976</v>
      </c>
      <c r="CC43" s="2415">
        <v>4440</v>
      </c>
      <c r="CD43" s="2415">
        <v>5673</v>
      </c>
      <c r="CE43" s="2415">
        <v>8528</v>
      </c>
      <c r="CF43" s="631">
        <v>10746</v>
      </c>
      <c r="CG43" s="2604">
        <v>10877</v>
      </c>
      <c r="CH43" s="2604">
        <v>13867</v>
      </c>
      <c r="CI43" s="2604">
        <v>8807</v>
      </c>
      <c r="CJ43" s="2604">
        <v>12845</v>
      </c>
      <c r="CK43" s="2604">
        <v>18305</v>
      </c>
      <c r="CL43" s="2604">
        <v>19793</v>
      </c>
      <c r="CM43" s="2604">
        <v>20340</v>
      </c>
      <c r="CN43" s="2604">
        <v>24042</v>
      </c>
      <c r="CO43" s="4451">
        <v>14499</v>
      </c>
      <c r="CP43" s="2624"/>
      <c r="CQ43" s="1973"/>
      <c r="CR43" s="1973"/>
      <c r="CS43" s="1973"/>
      <c r="CT43" s="1973"/>
      <c r="CU43" s="1973"/>
      <c r="CV43" s="1973"/>
      <c r="CW43" s="1973"/>
      <c r="CX43" s="1973"/>
      <c r="CY43" s="1973"/>
      <c r="CZ43" s="1973"/>
      <c r="DA43" s="1973"/>
      <c r="DB43" s="1973"/>
      <c r="DC43" s="1973"/>
      <c r="DD43" s="365"/>
      <c r="DE43" s="365"/>
    </row>
    <row r="44" spans="1:109" ht="30">
      <c r="A44" s="1973"/>
      <c r="B44" s="4463" t="s">
        <v>2947</v>
      </c>
      <c r="C44" s="1990">
        <v>4199</v>
      </c>
      <c r="D44" s="1990">
        <v>3075</v>
      </c>
      <c r="E44" s="1990">
        <v>1101</v>
      </c>
      <c r="F44" s="1990">
        <v>1765</v>
      </c>
      <c r="G44" s="1990">
        <v>2558</v>
      </c>
      <c r="H44" s="2621">
        <v>2571</v>
      </c>
      <c r="I44" s="2622"/>
      <c r="J44" s="1974"/>
      <c r="K44" s="2622"/>
      <c r="L44" s="4507"/>
      <c r="M44" s="1996"/>
      <c r="N44" s="2420"/>
      <c r="O44" s="2420"/>
      <c r="P44" s="2420"/>
      <c r="Q44" s="2420"/>
      <c r="R44" s="2621"/>
      <c r="S44" s="2622"/>
      <c r="T44" s="2381"/>
      <c r="U44" s="2622"/>
      <c r="V44" s="4463" t="s">
        <v>2947</v>
      </c>
      <c r="W44" s="2621">
        <v>4115</v>
      </c>
      <c r="X44" s="2621">
        <v>4103</v>
      </c>
      <c r="Y44" s="2621">
        <v>5369</v>
      </c>
      <c r="Z44" s="2621">
        <v>4971</v>
      </c>
      <c r="AA44" s="2621">
        <v>4686</v>
      </c>
      <c r="AB44" s="2621">
        <v>5844</v>
      </c>
      <c r="AC44" s="2626"/>
      <c r="AD44" s="1997"/>
      <c r="AE44" s="2629"/>
      <c r="AF44" s="4507"/>
      <c r="AG44" s="2420"/>
      <c r="AH44" s="1287"/>
      <c r="AI44" s="2621"/>
      <c r="AJ44" s="2621"/>
      <c r="AK44" s="2621"/>
      <c r="AL44" s="2621"/>
      <c r="AM44" s="2622"/>
      <c r="AN44" s="1974"/>
      <c r="AO44" s="2622"/>
      <c r="AP44" s="4463" t="s">
        <v>2947</v>
      </c>
      <c r="AQ44" s="2420">
        <v>7804</v>
      </c>
      <c r="AR44" s="2420">
        <v>9251</v>
      </c>
      <c r="AS44" s="2420">
        <v>6083</v>
      </c>
      <c r="AT44" s="1287">
        <v>8175</v>
      </c>
      <c r="AU44" s="2621">
        <v>12823</v>
      </c>
      <c r="AV44" s="2621">
        <v>12336</v>
      </c>
      <c r="AW44" s="2621">
        <v>14742</v>
      </c>
      <c r="AX44" s="2626"/>
      <c r="AY44" s="1974"/>
      <c r="AZ44" s="1974"/>
      <c r="BA44" s="4507"/>
      <c r="BB44" s="2420"/>
      <c r="BC44" s="2420"/>
      <c r="BD44" s="1287"/>
      <c r="BE44" s="2621"/>
      <c r="BF44" s="2621"/>
      <c r="BG44" s="2621"/>
      <c r="BH44" s="2621"/>
      <c r="BI44" s="2622"/>
      <c r="BJ44" s="1973"/>
      <c r="BK44" s="4463" t="s">
        <v>2947</v>
      </c>
      <c r="BL44" s="2621">
        <v>20804</v>
      </c>
      <c r="BM44" s="2420">
        <v>27625</v>
      </c>
      <c r="BN44" s="2420">
        <v>40237</v>
      </c>
      <c r="BO44" s="2420">
        <v>48520</v>
      </c>
      <c r="BP44" s="1287">
        <v>64120</v>
      </c>
      <c r="BQ44" s="2621">
        <v>85295</v>
      </c>
      <c r="BR44" s="2621">
        <v>52951</v>
      </c>
      <c r="BS44" s="2621">
        <v>71891</v>
      </c>
      <c r="BT44" s="2621">
        <v>103272</v>
      </c>
      <c r="BU44" s="2621">
        <v>120841</v>
      </c>
      <c r="BV44" s="2621">
        <v>129444</v>
      </c>
      <c r="BW44" s="2621">
        <v>113828</v>
      </c>
      <c r="BX44" s="4516">
        <v>72052</v>
      </c>
      <c r="BY44" s="2626"/>
      <c r="BZ44" s="1974"/>
      <c r="CA44" s="1974"/>
      <c r="CB44" s="4507"/>
      <c r="CC44" s="2420"/>
      <c r="CD44" s="2420"/>
      <c r="CE44" s="2420"/>
      <c r="CF44" s="1287"/>
      <c r="CG44" s="2621"/>
      <c r="CH44" s="2621"/>
      <c r="CI44" s="2621"/>
      <c r="CJ44" s="2621"/>
      <c r="CK44" s="2621"/>
      <c r="CL44" s="2621"/>
      <c r="CM44" s="2621"/>
      <c r="CN44" s="2621"/>
      <c r="CO44" s="4516"/>
      <c r="CP44" s="2622"/>
      <c r="CQ44" s="1973"/>
      <c r="CR44" s="1973"/>
      <c r="CS44" s="1973"/>
      <c r="CT44" s="1973"/>
      <c r="CU44" s="1973"/>
      <c r="CV44" s="1973"/>
      <c r="CW44" s="1973"/>
      <c r="CX44" s="1973"/>
      <c r="CY44" s="1973"/>
      <c r="CZ44" s="1973"/>
      <c r="DA44" s="1973"/>
      <c r="DB44" s="1973"/>
      <c r="DC44" s="1973"/>
      <c r="DD44" s="365"/>
      <c r="DE44" s="365"/>
    </row>
    <row r="45" spans="1:109" ht="30">
      <c r="A45" s="1973"/>
      <c r="B45" s="4458" t="s">
        <v>2948</v>
      </c>
      <c r="C45" s="1993">
        <v>2832</v>
      </c>
      <c r="D45" s="1993">
        <v>564</v>
      </c>
      <c r="E45" s="1993">
        <v>167</v>
      </c>
      <c r="F45" s="1993">
        <v>314</v>
      </c>
      <c r="G45" s="1993">
        <v>590</v>
      </c>
      <c r="H45" s="2604">
        <v>940</v>
      </c>
      <c r="I45" s="2624"/>
      <c r="J45" s="1974"/>
      <c r="K45" s="2622"/>
      <c r="L45" s="4460" t="s">
        <v>2984</v>
      </c>
      <c r="M45" s="1998">
        <v>5047</v>
      </c>
      <c r="N45" s="2421">
        <v>3329</v>
      </c>
      <c r="O45" s="2421">
        <v>990</v>
      </c>
      <c r="P45" s="2421">
        <v>835</v>
      </c>
      <c r="Q45" s="2421">
        <v>1076</v>
      </c>
      <c r="R45" s="2628">
        <v>2292</v>
      </c>
      <c r="S45" s="2630"/>
      <c r="T45" s="2381"/>
      <c r="U45" s="2631"/>
      <c r="V45" s="4458" t="s">
        <v>2948</v>
      </c>
      <c r="W45" s="2604">
        <v>1099</v>
      </c>
      <c r="X45" s="2604">
        <v>885</v>
      </c>
      <c r="Y45" s="2604">
        <v>1036</v>
      </c>
      <c r="Z45" s="2604">
        <v>1063</v>
      </c>
      <c r="AA45" s="2604">
        <v>868</v>
      </c>
      <c r="AB45" s="2604">
        <v>1607</v>
      </c>
      <c r="AC45" s="2624"/>
      <c r="AD45" s="1991"/>
      <c r="AE45" s="2623"/>
      <c r="AF45" s="4460" t="s">
        <v>2984</v>
      </c>
      <c r="AG45" s="2423">
        <v>2342</v>
      </c>
      <c r="AH45" s="631">
        <v>2204</v>
      </c>
      <c r="AI45" s="2604">
        <v>2607</v>
      </c>
      <c r="AJ45" s="2604">
        <v>2020</v>
      </c>
      <c r="AK45" s="2604">
        <v>1643</v>
      </c>
      <c r="AL45" s="2604">
        <v>866</v>
      </c>
      <c r="AM45" s="2624"/>
      <c r="AN45" s="1974"/>
      <c r="AO45" s="2622"/>
      <c r="AP45" s="4458" t="s">
        <v>2948</v>
      </c>
      <c r="AQ45" s="2415">
        <v>2987</v>
      </c>
      <c r="AR45" s="2415">
        <v>2980</v>
      </c>
      <c r="AS45" s="2415">
        <v>1607</v>
      </c>
      <c r="AT45" s="631">
        <v>2100</v>
      </c>
      <c r="AU45" s="2604">
        <v>3578</v>
      </c>
      <c r="AV45" s="2604">
        <v>4042</v>
      </c>
      <c r="AW45" s="2604">
        <v>4085</v>
      </c>
      <c r="AX45" s="2624"/>
      <c r="AY45" s="1974"/>
      <c r="AZ45" s="1974"/>
      <c r="BA45" s="4460" t="s">
        <v>2984</v>
      </c>
      <c r="BB45" s="2415">
        <v>797</v>
      </c>
      <c r="BC45" s="2415">
        <v>161</v>
      </c>
      <c r="BD45" s="631">
        <v>258</v>
      </c>
      <c r="BE45" s="2604">
        <v>475</v>
      </c>
      <c r="BF45" s="2604">
        <v>365</v>
      </c>
      <c r="BG45" s="2604">
        <v>576</v>
      </c>
      <c r="BH45" s="2604">
        <v>658</v>
      </c>
      <c r="BI45" s="2624"/>
      <c r="BJ45" s="1973"/>
      <c r="BK45" s="4458" t="s">
        <v>2948</v>
      </c>
      <c r="BL45" s="2604">
        <v>5376</v>
      </c>
      <c r="BM45" s="2415">
        <v>8365</v>
      </c>
      <c r="BN45" s="2415">
        <v>12016</v>
      </c>
      <c r="BO45" s="2415">
        <v>13264</v>
      </c>
      <c r="BP45" s="631">
        <v>15480</v>
      </c>
      <c r="BQ45" s="2604">
        <v>23765</v>
      </c>
      <c r="BR45" s="2604">
        <v>13884</v>
      </c>
      <c r="BS45" s="2604">
        <v>17924</v>
      </c>
      <c r="BT45" s="2604">
        <v>24641</v>
      </c>
      <c r="BU45" s="2604">
        <v>27123</v>
      </c>
      <c r="BV45" s="2604">
        <v>25528</v>
      </c>
      <c r="BW45" s="2604">
        <v>22782</v>
      </c>
      <c r="BX45" s="4451">
        <v>13896</v>
      </c>
      <c r="BY45" s="2624"/>
      <c r="BZ45" s="1974"/>
      <c r="CA45" s="1974"/>
      <c r="CB45" s="4460" t="s">
        <v>2984</v>
      </c>
      <c r="CC45" s="2415">
        <v>1710</v>
      </c>
      <c r="CD45" s="2415">
        <v>1642</v>
      </c>
      <c r="CE45" s="2415">
        <v>690</v>
      </c>
      <c r="CF45" s="631">
        <v>2227</v>
      </c>
      <c r="CG45" s="2604">
        <v>703</v>
      </c>
      <c r="CH45" s="2604">
        <v>1516.4</v>
      </c>
      <c r="CI45" s="2604">
        <v>995</v>
      </c>
      <c r="CJ45" s="2604">
        <v>978</v>
      </c>
      <c r="CK45" s="2604">
        <v>1342</v>
      </c>
      <c r="CL45" s="2604">
        <v>1772</v>
      </c>
      <c r="CM45" s="2604">
        <v>1523</v>
      </c>
      <c r="CN45" s="2604">
        <v>795</v>
      </c>
      <c r="CO45" s="4451">
        <v>3812</v>
      </c>
      <c r="CP45" s="2624"/>
      <c r="CQ45" s="1973"/>
      <c r="CR45" s="1973"/>
      <c r="CS45" s="1973"/>
      <c r="CT45" s="1973"/>
      <c r="CU45" s="1973"/>
      <c r="CV45" s="1973"/>
      <c r="CW45" s="1973"/>
      <c r="CX45" s="1973"/>
      <c r="CY45" s="1973"/>
      <c r="CZ45" s="1973"/>
      <c r="DA45" s="1973"/>
      <c r="DB45" s="1973"/>
      <c r="DC45" s="1973"/>
      <c r="DD45" s="365"/>
      <c r="DE45" s="365"/>
    </row>
    <row r="46" spans="1:109" ht="30">
      <c r="A46" s="1973"/>
      <c r="B46" s="4463" t="s">
        <v>2949</v>
      </c>
      <c r="C46" s="1990">
        <v>7099</v>
      </c>
      <c r="D46" s="1990">
        <v>2930</v>
      </c>
      <c r="E46" s="1990">
        <v>2026</v>
      </c>
      <c r="F46" s="1990">
        <v>4332</v>
      </c>
      <c r="G46" s="1990">
        <v>5311</v>
      </c>
      <c r="H46" s="2621">
        <v>6352</v>
      </c>
      <c r="I46" s="2622"/>
      <c r="J46" s="1974"/>
      <c r="K46" s="2622"/>
      <c r="L46" s="4508"/>
      <c r="M46" s="1996"/>
      <c r="N46" s="2420"/>
      <c r="O46" s="2420"/>
      <c r="P46" s="2420"/>
      <c r="Q46" s="2420"/>
      <c r="R46" s="2621"/>
      <c r="S46" s="2622"/>
      <c r="T46" s="2381"/>
      <c r="U46" s="2622"/>
      <c r="V46" s="4463" t="s">
        <v>2949</v>
      </c>
      <c r="W46" s="2621">
        <v>8917</v>
      </c>
      <c r="X46" s="2621">
        <v>9094</v>
      </c>
      <c r="Y46" s="2621">
        <v>9868</v>
      </c>
      <c r="Z46" s="2621">
        <v>7833</v>
      </c>
      <c r="AA46" s="2621">
        <v>7735</v>
      </c>
      <c r="AB46" s="2621">
        <v>9972</v>
      </c>
      <c r="AC46" s="2622"/>
      <c r="AD46" s="1991"/>
      <c r="AE46" s="2623"/>
      <c r="AF46" s="4508"/>
      <c r="AG46" s="2420"/>
      <c r="AH46" s="1287"/>
      <c r="AI46" s="2621"/>
      <c r="AJ46" s="2621"/>
      <c r="AK46" s="2621"/>
      <c r="AL46" s="2621"/>
      <c r="AM46" s="2622"/>
      <c r="AN46" s="1974"/>
      <c r="AO46" s="2622"/>
      <c r="AP46" s="4463" t="s">
        <v>2949</v>
      </c>
      <c r="AQ46" s="2420">
        <v>13656</v>
      </c>
      <c r="AR46" s="2420">
        <v>15645</v>
      </c>
      <c r="AS46" s="2420">
        <v>8697</v>
      </c>
      <c r="AT46" s="1287">
        <v>11107</v>
      </c>
      <c r="AU46" s="2621">
        <v>14632</v>
      </c>
      <c r="AV46" s="2621">
        <v>13429</v>
      </c>
      <c r="AW46" s="2621">
        <v>13905</v>
      </c>
      <c r="AX46" s="2622"/>
      <c r="AY46" s="1974"/>
      <c r="AZ46" s="1974"/>
      <c r="BA46" s="4508"/>
      <c r="BB46" s="2424"/>
      <c r="BC46" s="2424"/>
      <c r="BD46" s="1991"/>
      <c r="BE46" s="2632"/>
      <c r="BF46" s="2632"/>
      <c r="BG46" s="2632"/>
      <c r="BH46" s="2632"/>
      <c r="BI46" s="2623"/>
      <c r="BJ46" s="1973"/>
      <c r="BK46" s="4463" t="s">
        <v>2949</v>
      </c>
      <c r="BL46" s="2621">
        <v>15940</v>
      </c>
      <c r="BM46" s="2420">
        <v>22147</v>
      </c>
      <c r="BN46" s="2420">
        <v>35488</v>
      </c>
      <c r="BO46" s="2420">
        <v>37405</v>
      </c>
      <c r="BP46" s="1287">
        <v>37360</v>
      </c>
      <c r="BQ46" s="2621">
        <v>43693</v>
      </c>
      <c r="BR46" s="2621">
        <v>31429</v>
      </c>
      <c r="BS46" s="2621">
        <v>37931</v>
      </c>
      <c r="BT46" s="2621">
        <v>60398</v>
      </c>
      <c r="BU46" s="2621">
        <v>53582</v>
      </c>
      <c r="BV46" s="2621">
        <v>43876</v>
      </c>
      <c r="BW46" s="2621">
        <v>46798</v>
      </c>
      <c r="BX46" s="4516">
        <v>29145</v>
      </c>
      <c r="BY46" s="2622"/>
      <c r="BZ46" s="1974"/>
      <c r="CA46" s="1974"/>
      <c r="CB46" s="4508"/>
      <c r="CC46" s="2424"/>
      <c r="CD46" s="2424"/>
      <c r="CE46" s="2424"/>
      <c r="CF46" s="1991"/>
      <c r="CG46" s="2632"/>
      <c r="CH46" s="2632"/>
      <c r="CI46" s="2632"/>
      <c r="CJ46" s="2632"/>
      <c r="CK46" s="2632"/>
      <c r="CL46" s="2632"/>
      <c r="CM46" s="2632"/>
      <c r="CN46" s="2632"/>
      <c r="CO46" s="4519"/>
      <c r="CP46" s="2623"/>
      <c r="CQ46" s="1973"/>
      <c r="CR46" s="1973"/>
      <c r="CS46" s="1973"/>
      <c r="CT46" s="1973"/>
      <c r="CU46" s="1973"/>
      <c r="CV46" s="1973"/>
      <c r="CW46" s="1973"/>
      <c r="CX46" s="1973"/>
      <c r="CY46" s="1973"/>
      <c r="CZ46" s="1973"/>
      <c r="DA46" s="1973"/>
      <c r="DB46" s="1973"/>
      <c r="DC46" s="1973"/>
      <c r="DD46" s="365"/>
      <c r="DE46" s="365"/>
    </row>
    <row r="47" spans="1:109" ht="30">
      <c r="A47" s="1973"/>
      <c r="B47" s="4458" t="s">
        <v>2950</v>
      </c>
      <c r="C47" s="1993">
        <v>6419</v>
      </c>
      <c r="D47" s="1993">
        <v>4651</v>
      </c>
      <c r="E47" s="1993">
        <v>2830</v>
      </c>
      <c r="F47" s="1993">
        <v>3649</v>
      </c>
      <c r="G47" s="1993">
        <v>3955</v>
      </c>
      <c r="H47" s="2604">
        <v>4069</v>
      </c>
      <c r="I47" s="2624"/>
      <c r="J47" s="1974"/>
      <c r="K47" s="2622"/>
      <c r="L47" s="4460" t="s">
        <v>2988</v>
      </c>
      <c r="M47" s="1999">
        <v>3399</v>
      </c>
      <c r="N47" s="2415">
        <v>2103</v>
      </c>
      <c r="O47" s="2415">
        <v>374</v>
      </c>
      <c r="P47" s="2415">
        <v>192</v>
      </c>
      <c r="Q47" s="2415">
        <v>272</v>
      </c>
      <c r="R47" s="2604">
        <v>177</v>
      </c>
      <c r="S47" s="2624"/>
      <c r="T47" s="2381"/>
      <c r="U47" s="2622"/>
      <c r="V47" s="4458" t="s">
        <v>2950</v>
      </c>
      <c r="W47" s="2604">
        <v>5634</v>
      </c>
      <c r="X47" s="2604">
        <v>4968</v>
      </c>
      <c r="Y47" s="2604">
        <v>4795</v>
      </c>
      <c r="Z47" s="2604">
        <v>4798</v>
      </c>
      <c r="AA47" s="2604">
        <v>4320</v>
      </c>
      <c r="AB47" s="2604">
        <v>5470</v>
      </c>
      <c r="AC47" s="2624"/>
      <c r="AD47" s="1991"/>
      <c r="AE47" s="2623"/>
      <c r="AF47" s="4460" t="s">
        <v>2988</v>
      </c>
      <c r="AG47" s="2415">
        <v>161</v>
      </c>
      <c r="AH47" s="631">
        <v>262</v>
      </c>
      <c r="AI47" s="2604">
        <v>239</v>
      </c>
      <c r="AJ47" s="2604">
        <v>683</v>
      </c>
      <c r="AK47" s="2604">
        <v>149</v>
      </c>
      <c r="AL47" s="2604">
        <v>248</v>
      </c>
      <c r="AM47" s="2624"/>
      <c r="AN47" s="1974"/>
      <c r="AO47" s="2622"/>
      <c r="AP47" s="4458" t="s">
        <v>2950</v>
      </c>
      <c r="AQ47" s="2415">
        <v>5830</v>
      </c>
      <c r="AR47" s="2415">
        <v>5696</v>
      </c>
      <c r="AS47" s="2415">
        <v>3476</v>
      </c>
      <c r="AT47" s="631">
        <v>4185</v>
      </c>
      <c r="AU47" s="2604">
        <v>7742</v>
      </c>
      <c r="AV47" s="2604">
        <v>8472</v>
      </c>
      <c r="AW47" s="2604">
        <v>7674</v>
      </c>
      <c r="AX47" s="2624"/>
      <c r="AY47" s="1974"/>
      <c r="AZ47" s="1974"/>
      <c r="BA47" s="4460" t="s">
        <v>2988</v>
      </c>
      <c r="BB47" s="2415">
        <v>106</v>
      </c>
      <c r="BC47" s="2415">
        <v>132</v>
      </c>
      <c r="BD47" s="631">
        <v>63</v>
      </c>
      <c r="BE47" s="2604">
        <v>116</v>
      </c>
      <c r="BF47" s="2604">
        <v>214</v>
      </c>
      <c r="BG47" s="2604">
        <v>95</v>
      </c>
      <c r="BH47" s="2604">
        <v>83</v>
      </c>
      <c r="BI47" s="2624"/>
      <c r="BJ47" s="1973"/>
      <c r="BK47" s="4458" t="s">
        <v>2950</v>
      </c>
      <c r="BL47" s="2604">
        <v>12279</v>
      </c>
      <c r="BM47" s="2415">
        <v>15396</v>
      </c>
      <c r="BN47" s="2415">
        <v>24366</v>
      </c>
      <c r="BO47" s="2415">
        <v>29044</v>
      </c>
      <c r="BP47" s="631">
        <v>32605</v>
      </c>
      <c r="BQ47" s="2604">
        <v>46165</v>
      </c>
      <c r="BR47" s="2604">
        <v>28151</v>
      </c>
      <c r="BS47" s="2604">
        <v>37685</v>
      </c>
      <c r="BT47" s="2604">
        <v>46848</v>
      </c>
      <c r="BU47" s="2604">
        <v>50277</v>
      </c>
      <c r="BV47" s="2604">
        <v>51921</v>
      </c>
      <c r="BW47" s="2604">
        <v>43771</v>
      </c>
      <c r="BX47" s="4451">
        <v>23524</v>
      </c>
      <c r="BY47" s="2624"/>
      <c r="BZ47" s="1974"/>
      <c r="CA47" s="1974"/>
      <c r="CB47" s="4460" t="s">
        <v>2988</v>
      </c>
      <c r="CC47" s="2415">
        <v>35</v>
      </c>
      <c r="CD47" s="2415">
        <v>77</v>
      </c>
      <c r="CE47" s="2415">
        <v>18</v>
      </c>
      <c r="CF47" s="631">
        <v>14</v>
      </c>
      <c r="CG47" s="2604">
        <v>24</v>
      </c>
      <c r="CH47" s="2604">
        <v>73.400000000000006</v>
      </c>
      <c r="CI47" s="2604">
        <v>8</v>
      </c>
      <c r="CJ47" s="2604">
        <v>4</v>
      </c>
      <c r="CK47" s="2604">
        <v>5</v>
      </c>
      <c r="CL47" s="2604">
        <v>4</v>
      </c>
      <c r="CM47" s="2604">
        <v>2</v>
      </c>
      <c r="CN47" s="2604">
        <v>2</v>
      </c>
      <c r="CO47" s="4451">
        <v>2</v>
      </c>
      <c r="CP47" s="2624"/>
      <c r="CQ47" s="1973"/>
      <c r="CR47" s="1973"/>
      <c r="CS47" s="1973"/>
      <c r="CT47" s="1973"/>
      <c r="CU47" s="1973"/>
      <c r="CV47" s="1973"/>
      <c r="CW47" s="1973"/>
      <c r="CX47" s="1973"/>
      <c r="CY47" s="1973"/>
      <c r="CZ47" s="1973"/>
      <c r="DA47" s="1973"/>
      <c r="DB47" s="1973"/>
      <c r="DC47" s="1973"/>
      <c r="DD47" s="365"/>
      <c r="DE47" s="365"/>
    </row>
    <row r="48" spans="1:109" ht="30">
      <c r="A48" s="1973"/>
      <c r="B48" s="4463" t="s">
        <v>2951</v>
      </c>
      <c r="C48" s="1990">
        <v>24</v>
      </c>
      <c r="D48" s="1990">
        <v>41</v>
      </c>
      <c r="E48" s="1990">
        <v>55</v>
      </c>
      <c r="F48" s="1990">
        <v>199</v>
      </c>
      <c r="G48" s="1990">
        <v>404</v>
      </c>
      <c r="H48" s="2621">
        <v>165</v>
      </c>
      <c r="I48" s="2622"/>
      <c r="J48" s="1974"/>
      <c r="K48" s="2622"/>
      <c r="L48" s="4509"/>
      <c r="M48" s="1996"/>
      <c r="N48" s="2420"/>
      <c r="O48" s="2420"/>
      <c r="P48" s="2420"/>
      <c r="Q48" s="2420"/>
      <c r="R48" s="2621"/>
      <c r="S48" s="2622"/>
      <c r="T48" s="2381"/>
      <c r="U48" s="2622"/>
      <c r="V48" s="4463" t="s">
        <v>2951</v>
      </c>
      <c r="W48" s="2621">
        <v>158</v>
      </c>
      <c r="X48" s="2621">
        <v>346</v>
      </c>
      <c r="Y48" s="2621">
        <v>243</v>
      </c>
      <c r="Z48" s="2621">
        <v>255</v>
      </c>
      <c r="AA48" s="2621">
        <v>451</v>
      </c>
      <c r="AB48" s="2621">
        <v>1041</v>
      </c>
      <c r="AC48" s="2622"/>
      <c r="AD48" s="1991"/>
      <c r="AE48" s="2623"/>
      <c r="AF48" s="4509"/>
      <c r="AG48" s="2420"/>
      <c r="AH48" s="1287"/>
      <c r="AI48" s="2621"/>
      <c r="AJ48" s="2621"/>
      <c r="AK48" s="2621"/>
      <c r="AL48" s="2621"/>
      <c r="AM48" s="2622"/>
      <c r="AN48" s="1974"/>
      <c r="AO48" s="2622"/>
      <c r="AP48" s="4463" t="s">
        <v>2951</v>
      </c>
      <c r="AQ48" s="2420">
        <v>858</v>
      </c>
      <c r="AR48" s="2420">
        <v>1582</v>
      </c>
      <c r="AS48" s="2420">
        <v>1231</v>
      </c>
      <c r="AT48" s="1287">
        <v>2352</v>
      </c>
      <c r="AU48" s="2621">
        <v>5630</v>
      </c>
      <c r="AV48" s="2621">
        <v>8159</v>
      </c>
      <c r="AW48" s="2621">
        <v>10820</v>
      </c>
      <c r="AX48" s="2622"/>
      <c r="AY48" s="1974"/>
      <c r="AZ48" s="1974"/>
      <c r="BA48" s="4509"/>
      <c r="BB48" s="2424"/>
      <c r="BC48" s="2424"/>
      <c r="BD48" s="1991"/>
      <c r="BE48" s="2632"/>
      <c r="BF48" s="2632"/>
      <c r="BG48" s="2632"/>
      <c r="BH48" s="2632"/>
      <c r="BI48" s="2623"/>
      <c r="BJ48" s="1973"/>
      <c r="BK48" s="4463" t="s">
        <v>2951</v>
      </c>
      <c r="BL48" s="2621">
        <v>15367</v>
      </c>
      <c r="BM48" s="2420">
        <v>22787</v>
      </c>
      <c r="BN48" s="2420">
        <v>40519</v>
      </c>
      <c r="BO48" s="2420">
        <v>49556</v>
      </c>
      <c r="BP48" s="1287">
        <v>59840</v>
      </c>
      <c r="BQ48" s="2621">
        <v>104954</v>
      </c>
      <c r="BR48" s="2621">
        <v>80417</v>
      </c>
      <c r="BS48" s="2621">
        <v>112210</v>
      </c>
      <c r="BT48" s="2621">
        <v>170500</v>
      </c>
      <c r="BU48" s="2621">
        <v>188229</v>
      </c>
      <c r="BV48" s="2621">
        <v>188936</v>
      </c>
      <c r="BW48" s="2621">
        <v>160680</v>
      </c>
      <c r="BX48" s="4516">
        <v>92069</v>
      </c>
      <c r="BY48" s="2622"/>
      <c r="BZ48" s="1974"/>
      <c r="CA48" s="1974"/>
      <c r="CB48" s="4509"/>
      <c r="CC48" s="2424"/>
      <c r="CD48" s="2424"/>
      <c r="CE48" s="2424"/>
      <c r="CF48" s="1991"/>
      <c r="CG48" s="2632"/>
      <c r="CH48" s="2632"/>
      <c r="CI48" s="2632"/>
      <c r="CJ48" s="2632"/>
      <c r="CK48" s="2632"/>
      <c r="CL48" s="2632"/>
      <c r="CM48" s="2632"/>
      <c r="CN48" s="2632"/>
      <c r="CO48" s="4519"/>
      <c r="CP48" s="2623"/>
      <c r="CQ48" s="1973"/>
      <c r="CR48" s="1973"/>
      <c r="CS48" s="1973"/>
      <c r="CT48" s="1973"/>
      <c r="CU48" s="1973"/>
      <c r="CV48" s="1973"/>
      <c r="CW48" s="1973"/>
      <c r="CX48" s="1973"/>
      <c r="CY48" s="1973"/>
      <c r="CZ48" s="1973"/>
      <c r="DA48" s="1973"/>
      <c r="DB48" s="1973"/>
      <c r="DC48" s="1973"/>
      <c r="DD48" s="365"/>
      <c r="DE48" s="365"/>
    </row>
    <row r="49" spans="1:109" ht="30.75" thickBot="1">
      <c r="A49" s="1973"/>
      <c r="B49" s="4458" t="s">
        <v>2952</v>
      </c>
      <c r="C49" s="1993">
        <v>4079</v>
      </c>
      <c r="D49" s="1993">
        <v>2000</v>
      </c>
      <c r="E49" s="1993">
        <v>1521</v>
      </c>
      <c r="F49" s="1993">
        <v>2728</v>
      </c>
      <c r="G49" s="1993">
        <v>1727</v>
      </c>
      <c r="H49" s="2604">
        <v>2100</v>
      </c>
      <c r="I49" s="2624"/>
      <c r="J49" s="1974"/>
      <c r="K49" s="2622"/>
      <c r="L49" s="4460" t="s">
        <v>3013</v>
      </c>
      <c r="M49" s="5867">
        <v>132220</v>
      </c>
      <c r="N49" s="2001">
        <v>99536</v>
      </c>
      <c r="O49" s="2001">
        <v>74678</v>
      </c>
      <c r="P49" s="2001">
        <v>86880</v>
      </c>
      <c r="Q49" s="2001">
        <v>91288</v>
      </c>
      <c r="R49" s="2002">
        <v>106294</v>
      </c>
      <c r="S49" s="2000"/>
      <c r="T49" s="2381"/>
      <c r="U49" s="2631"/>
      <c r="V49" s="4458" t="s">
        <v>2952</v>
      </c>
      <c r="W49" s="2604">
        <v>6254</v>
      </c>
      <c r="X49" s="2604">
        <v>9938</v>
      </c>
      <c r="Y49" s="2604">
        <v>12770</v>
      </c>
      <c r="Z49" s="2604">
        <v>11931</v>
      </c>
      <c r="AA49" s="2604">
        <v>12999</v>
      </c>
      <c r="AB49" s="2604">
        <v>18429</v>
      </c>
      <c r="AC49" s="2624"/>
      <c r="AD49" s="1991"/>
      <c r="AE49" s="2623"/>
      <c r="AF49" s="4460" t="s">
        <v>3013</v>
      </c>
      <c r="AG49" s="2001">
        <v>166339</v>
      </c>
      <c r="AH49" s="2001">
        <v>178636</v>
      </c>
      <c r="AI49" s="2001">
        <v>188325</v>
      </c>
      <c r="AJ49" s="2001">
        <v>158770</v>
      </c>
      <c r="AK49" s="2001">
        <v>159590</v>
      </c>
      <c r="AL49" s="2002">
        <v>187403</v>
      </c>
      <c r="AM49" s="2000"/>
      <c r="AN49" s="1974"/>
      <c r="AO49" s="2631"/>
      <c r="AP49" s="4458" t="s">
        <v>2952</v>
      </c>
      <c r="AQ49" s="2415">
        <v>23931</v>
      </c>
      <c r="AR49" s="2415">
        <v>23149</v>
      </c>
      <c r="AS49" s="2425">
        <v>13886</v>
      </c>
      <c r="AT49" s="240">
        <v>20429</v>
      </c>
      <c r="AU49" s="2633">
        <v>31273</v>
      </c>
      <c r="AV49" s="2633">
        <v>24621</v>
      </c>
      <c r="AW49" s="2633">
        <v>25813</v>
      </c>
      <c r="AX49" s="2624"/>
      <c r="AY49" s="1974"/>
      <c r="AZ49" s="1974"/>
      <c r="BA49" s="4460" t="s">
        <v>3013</v>
      </c>
      <c r="BB49" s="2604">
        <v>227428</v>
      </c>
      <c r="BC49" s="2604">
        <v>227443</v>
      </c>
      <c r="BD49" s="2604">
        <v>145388</v>
      </c>
      <c r="BE49" s="2604">
        <v>190084</v>
      </c>
      <c r="BF49" s="2604">
        <v>290553</v>
      </c>
      <c r="BG49" s="2604">
        <v>254898</v>
      </c>
      <c r="BH49" s="2604">
        <v>271741</v>
      </c>
      <c r="BI49" s="2624"/>
      <c r="BJ49" s="1973"/>
      <c r="BK49" s="4458" t="s">
        <v>2952</v>
      </c>
      <c r="BL49" s="2633">
        <v>31816</v>
      </c>
      <c r="BM49" s="2633">
        <v>40382</v>
      </c>
      <c r="BN49" s="2633">
        <v>57368</v>
      </c>
      <c r="BO49" s="2633">
        <v>72570</v>
      </c>
      <c r="BP49" s="2633">
        <v>73972</v>
      </c>
      <c r="BQ49" s="2633">
        <v>101621</v>
      </c>
      <c r="BR49" s="2633">
        <v>68263</v>
      </c>
      <c r="BS49" s="2633">
        <v>92431</v>
      </c>
      <c r="BT49" s="2633">
        <v>137392</v>
      </c>
      <c r="BU49" s="2633">
        <v>133585</v>
      </c>
      <c r="BV49" s="2633">
        <v>131750</v>
      </c>
      <c r="BW49" s="2633">
        <v>123557</v>
      </c>
      <c r="BX49" s="4521">
        <v>66099</v>
      </c>
      <c r="BY49" s="2624"/>
      <c r="BZ49" s="1974"/>
      <c r="CA49" s="1974"/>
      <c r="CB49" s="4460" t="s">
        <v>3013</v>
      </c>
      <c r="CC49" s="2604">
        <v>349664</v>
      </c>
      <c r="CD49" s="2604">
        <v>472491</v>
      </c>
      <c r="CE49" s="2604">
        <v>677144</v>
      </c>
      <c r="CF49" s="2604">
        <v>791339</v>
      </c>
      <c r="CG49" s="2604">
        <v>874403</v>
      </c>
      <c r="CH49" s="2604">
        <v>1175481.5999999996</v>
      </c>
      <c r="CI49" s="2003">
        <v>721109</v>
      </c>
      <c r="CJ49" s="2003">
        <v>941785</v>
      </c>
      <c r="CK49" s="2003">
        <v>1367620</v>
      </c>
      <c r="CL49" s="2003">
        <v>1456502</v>
      </c>
      <c r="CM49" s="3604">
        <v>1409522.5</v>
      </c>
      <c r="CN49" s="2003">
        <v>1284122</v>
      </c>
      <c r="CO49" s="4520">
        <v>763313</v>
      </c>
      <c r="CP49" s="2624"/>
      <c r="CQ49" s="1973"/>
      <c r="CR49" s="1973"/>
      <c r="CS49" s="1973"/>
      <c r="CT49" s="1973"/>
      <c r="CU49" s="1973"/>
      <c r="CV49" s="1973"/>
      <c r="CW49" s="1973"/>
      <c r="CX49" s="1973"/>
      <c r="CY49" s="1973"/>
      <c r="CZ49" s="1973"/>
      <c r="DA49" s="1973"/>
      <c r="DB49" s="1973"/>
      <c r="DC49" s="1973"/>
      <c r="DD49" s="365"/>
      <c r="DE49" s="365"/>
    </row>
    <row r="50" spans="1:109" ht="30">
      <c r="A50" s="1973"/>
      <c r="B50" s="4463" t="s">
        <v>2953</v>
      </c>
      <c r="C50" s="1990">
        <v>1118</v>
      </c>
      <c r="D50" s="1990">
        <v>1060</v>
      </c>
      <c r="E50" s="1990">
        <v>403</v>
      </c>
      <c r="F50" s="1990">
        <v>647</v>
      </c>
      <c r="G50" s="1990">
        <v>366</v>
      </c>
      <c r="H50" s="2621">
        <v>660</v>
      </c>
      <c r="I50" s="2622"/>
      <c r="J50" s="1974"/>
      <c r="K50" s="1287"/>
      <c r="L50" s="2004"/>
      <c r="M50" s="2005"/>
      <c r="N50" s="2005"/>
      <c r="O50" s="2005"/>
      <c r="P50" s="2005"/>
      <c r="Q50" s="2005"/>
      <c r="R50" s="2005"/>
      <c r="S50" s="2005"/>
      <c r="T50" s="2381"/>
      <c r="U50" s="1287"/>
      <c r="V50" s="4463" t="s">
        <v>2953</v>
      </c>
      <c r="W50" s="2621">
        <v>2215</v>
      </c>
      <c r="X50" s="2621">
        <v>2016</v>
      </c>
      <c r="Y50" s="2621">
        <v>2452</v>
      </c>
      <c r="Z50" s="2621">
        <v>2144</v>
      </c>
      <c r="AA50" s="2621">
        <v>2666</v>
      </c>
      <c r="AB50" s="2621">
        <v>3659</v>
      </c>
      <c r="AC50" s="2622"/>
      <c r="AD50" s="1991"/>
      <c r="AE50" s="1991"/>
      <c r="AF50" s="2006"/>
      <c r="AG50" s="2005"/>
      <c r="AH50" s="2005"/>
      <c r="AI50" s="2005"/>
      <c r="AJ50" s="2005"/>
      <c r="AK50" s="2005"/>
      <c r="AL50" s="2005"/>
      <c r="AM50" s="2005"/>
      <c r="AN50" s="1974"/>
      <c r="AO50" s="1287"/>
      <c r="AP50" s="4463" t="s">
        <v>2953</v>
      </c>
      <c r="AQ50" s="2420">
        <v>4529</v>
      </c>
      <c r="AR50" s="2420">
        <v>3606</v>
      </c>
      <c r="AS50" s="2420">
        <v>2021</v>
      </c>
      <c r="AT50" s="1287">
        <v>2828</v>
      </c>
      <c r="AU50" s="2621">
        <v>4023</v>
      </c>
      <c r="AV50" s="2621">
        <v>3382</v>
      </c>
      <c r="AW50" s="2621">
        <v>3694</v>
      </c>
      <c r="AX50" s="2622"/>
      <c r="AY50" s="1974"/>
      <c r="AZ50" s="1974"/>
      <c r="BA50" s="2006"/>
      <c r="BB50" s="2005"/>
      <c r="BC50" s="2005"/>
      <c r="BD50" s="2005"/>
      <c r="BE50" s="2005"/>
      <c r="BF50" s="2005"/>
      <c r="BG50" s="2005"/>
      <c r="BH50" s="2005"/>
      <c r="BI50" s="2005"/>
      <c r="BJ50" s="1973"/>
      <c r="BK50" s="4463" t="s">
        <v>2953</v>
      </c>
      <c r="BL50" s="2621">
        <v>4505</v>
      </c>
      <c r="BM50" s="2621">
        <v>5130</v>
      </c>
      <c r="BN50" s="2621">
        <v>8544</v>
      </c>
      <c r="BO50" s="2621">
        <v>10751</v>
      </c>
      <c r="BP50" s="2621">
        <v>12510</v>
      </c>
      <c r="BQ50" s="2621">
        <v>17742</v>
      </c>
      <c r="BR50" s="2621">
        <v>5773</v>
      </c>
      <c r="BS50" s="2621">
        <v>9226</v>
      </c>
      <c r="BT50" s="2621">
        <v>13064</v>
      </c>
      <c r="BU50" s="2621">
        <v>12870</v>
      </c>
      <c r="BV50" s="2621">
        <v>9818</v>
      </c>
      <c r="BW50" s="2621">
        <v>12050</v>
      </c>
      <c r="BX50" s="4516">
        <v>6004</v>
      </c>
      <c r="BY50" s="2622"/>
      <c r="BZ50" s="1974"/>
      <c r="CA50" s="1974"/>
      <c r="CB50" s="2006"/>
      <c r="CC50" s="2005"/>
      <c r="CD50" s="2005"/>
      <c r="CE50" s="2005"/>
      <c r="CF50" s="2005"/>
      <c r="CG50" s="2005"/>
      <c r="CH50" s="2005"/>
      <c r="CI50" s="2005"/>
      <c r="CJ50" s="2005"/>
      <c r="CK50" s="2005"/>
      <c r="CL50" s="2005"/>
      <c r="CM50" s="2005"/>
      <c r="CN50" s="2005"/>
      <c r="CO50" s="4515"/>
      <c r="CP50" s="2005"/>
      <c r="CQ50" s="1973"/>
      <c r="CR50" s="1973"/>
      <c r="CS50" s="1973"/>
      <c r="CT50" s="1973"/>
      <c r="CU50" s="1973"/>
      <c r="CV50" s="1973"/>
      <c r="CW50" s="1973"/>
      <c r="CX50" s="1973"/>
      <c r="CY50" s="1973"/>
      <c r="CZ50" s="1973"/>
      <c r="DA50" s="1973"/>
      <c r="DB50" s="1973"/>
      <c r="DC50" s="1973"/>
      <c r="DD50" s="365"/>
      <c r="DE50" s="365"/>
    </row>
    <row r="51" spans="1:109" ht="17.25" thickBot="1">
      <c r="A51" s="1973"/>
      <c r="B51" s="2340"/>
      <c r="C51" s="2007"/>
      <c r="D51" s="2007"/>
      <c r="E51" s="2007"/>
      <c r="F51" s="2007"/>
      <c r="G51" s="2007"/>
      <c r="H51" s="2008"/>
      <c r="I51" s="2009"/>
      <c r="J51" s="1974"/>
      <c r="K51" s="1287"/>
      <c r="L51" s="836"/>
      <c r="M51" s="1287"/>
      <c r="N51" s="1287"/>
      <c r="O51" s="1287"/>
      <c r="P51" s="1287"/>
      <c r="Q51" s="1287"/>
      <c r="R51" s="1287"/>
      <c r="S51" s="2010"/>
      <c r="T51" s="2381"/>
      <c r="U51" s="2010"/>
      <c r="V51" s="2340"/>
      <c r="W51" s="2008"/>
      <c r="X51" s="2008"/>
      <c r="Y51" s="2008"/>
      <c r="Z51" s="2008"/>
      <c r="AA51" s="2008"/>
      <c r="AB51" s="2008"/>
      <c r="AC51" s="2009"/>
      <c r="AD51" s="1991"/>
      <c r="AE51" s="1991"/>
      <c r="AF51" s="837"/>
      <c r="AG51" s="2011"/>
      <c r="AH51" s="2011"/>
      <c r="AI51" s="2011"/>
      <c r="AJ51" s="2011"/>
      <c r="AK51" s="2011"/>
      <c r="AL51" s="2011"/>
      <c r="AM51" s="2012"/>
      <c r="AN51" s="1974"/>
      <c r="AO51" s="2012"/>
      <c r="AP51" s="2340"/>
      <c r="AQ51" s="2013"/>
      <c r="AR51" s="2013"/>
      <c r="AS51" s="2013"/>
      <c r="AT51" s="2014"/>
      <c r="AU51" s="2008"/>
      <c r="AV51" s="2008"/>
      <c r="AW51" s="2008"/>
      <c r="AX51" s="2009"/>
      <c r="AY51" s="1974"/>
      <c r="AZ51" s="1974"/>
      <c r="BA51" s="837"/>
      <c r="BB51" s="2012"/>
      <c r="BC51" s="2012"/>
      <c r="BD51" s="2012"/>
      <c r="BE51" s="2012"/>
      <c r="BF51" s="2012"/>
      <c r="BG51" s="2012"/>
      <c r="BH51" s="2012"/>
      <c r="BI51" s="2012"/>
      <c r="BJ51" s="1973"/>
      <c r="BK51" s="2340"/>
      <c r="BL51" s="2008"/>
      <c r="BM51" s="2013"/>
      <c r="BN51" s="2013"/>
      <c r="BO51" s="2013"/>
      <c r="BP51" s="2014"/>
      <c r="BQ51" s="2008"/>
      <c r="BR51" s="2008"/>
      <c r="BS51" s="2008"/>
      <c r="BT51" s="2008"/>
      <c r="BU51" s="2008"/>
      <c r="BV51" s="2008"/>
      <c r="BW51" s="2008"/>
      <c r="BX51" s="4522"/>
      <c r="BY51" s="2009"/>
      <c r="BZ51" s="1974"/>
      <c r="CA51" s="1974"/>
      <c r="CB51" s="591" t="s">
        <v>5098</v>
      </c>
      <c r="CC51" s="2373"/>
      <c r="CD51" s="2015"/>
      <c r="CE51" s="2015"/>
      <c r="CF51" s="2015"/>
      <c r="CG51" s="2015"/>
      <c r="CH51" s="2015"/>
      <c r="CI51" s="2012"/>
      <c r="CJ51" s="2012"/>
      <c r="CK51" s="2012"/>
      <c r="CL51" s="2012"/>
      <c r="CM51" s="2012"/>
      <c r="CN51" s="2012"/>
      <c r="CO51" s="4111" t="s">
        <v>5099</v>
      </c>
      <c r="CP51" s="2012"/>
      <c r="CQ51" s="1973"/>
      <c r="CR51" s="1973"/>
      <c r="CS51" s="1973"/>
      <c r="CT51" s="1973"/>
      <c r="CU51" s="1973"/>
      <c r="CV51" s="1973"/>
      <c r="CW51" s="1973"/>
      <c r="CX51" s="1973"/>
      <c r="CY51" s="1973"/>
      <c r="CZ51" s="1973"/>
      <c r="DA51" s="1973"/>
      <c r="DB51" s="1973"/>
      <c r="DC51" s="1973"/>
      <c r="DD51" s="365"/>
      <c r="DE51" s="365"/>
    </row>
    <row r="52" spans="1:109">
      <c r="A52" s="1973"/>
      <c r="B52" s="634"/>
      <c r="C52" s="1973"/>
      <c r="D52" s="2016"/>
      <c r="E52" s="2016"/>
      <c r="F52" s="2016"/>
      <c r="G52" s="2016"/>
      <c r="H52" s="2016"/>
      <c r="I52" s="2016"/>
      <c r="J52" s="1974"/>
      <c r="K52" s="2010"/>
      <c r="L52" s="1059"/>
      <c r="M52" s="2010"/>
      <c r="N52" s="2010"/>
      <c r="O52" s="2010"/>
      <c r="P52" s="2010"/>
      <c r="Q52" s="2010"/>
      <c r="R52" s="2010"/>
      <c r="S52" s="2010"/>
      <c r="T52" s="2381"/>
      <c r="U52" s="2010"/>
      <c r="V52" s="2017"/>
      <c r="W52" s="2016"/>
      <c r="X52" s="2016"/>
      <c r="Y52" s="2016"/>
      <c r="Z52" s="2016"/>
      <c r="AA52" s="2016"/>
      <c r="AB52" s="2016"/>
      <c r="AC52" s="2016"/>
      <c r="AD52" s="2010"/>
      <c r="AE52" s="2010"/>
      <c r="AF52" s="825"/>
      <c r="AG52" s="2016"/>
      <c r="AH52" s="2011"/>
      <c r="AI52" s="2011"/>
      <c r="AJ52" s="2011"/>
      <c r="AK52" s="2011"/>
      <c r="AL52" s="2011"/>
      <c r="AM52" s="2010"/>
      <c r="AN52" s="1974"/>
      <c r="AO52" s="2010"/>
      <c r="AP52" s="836"/>
      <c r="AQ52" s="1287"/>
      <c r="AR52" s="1287"/>
      <c r="AS52" s="1287"/>
      <c r="AT52" s="1287"/>
      <c r="AU52" s="1287"/>
      <c r="AV52" s="1287"/>
      <c r="AW52" s="1287"/>
      <c r="AX52" s="1287"/>
      <c r="AY52" s="1974"/>
      <c r="AZ52" s="1287"/>
      <c r="BA52" s="825"/>
      <c r="BB52" s="2010"/>
      <c r="BC52" s="2010"/>
      <c r="BD52" s="2010"/>
      <c r="BE52" s="2010"/>
      <c r="BF52" s="2010"/>
      <c r="BG52" s="2010"/>
      <c r="BH52" s="2010"/>
      <c r="BI52" s="2010"/>
      <c r="BJ52" s="1973"/>
      <c r="BK52" s="836"/>
      <c r="BL52" s="1287"/>
      <c r="BM52" s="1287"/>
      <c r="BN52" s="1287"/>
      <c r="BO52" s="1287"/>
      <c r="BP52" s="1287"/>
      <c r="BQ52" s="1287"/>
      <c r="BR52" s="1287"/>
      <c r="BS52" s="1287"/>
      <c r="BT52" s="1287"/>
      <c r="BU52" s="1287"/>
      <c r="BV52" s="1287"/>
      <c r="BW52" s="1287"/>
      <c r="BX52" s="1287"/>
      <c r="BY52" s="1287"/>
      <c r="BZ52" s="1974"/>
      <c r="CA52" s="1287"/>
      <c r="CB52" s="915" t="s">
        <v>4451</v>
      </c>
      <c r="CC52" s="1059"/>
      <c r="CD52" s="1059"/>
      <c r="CE52" s="1059"/>
      <c r="CF52" s="1059"/>
      <c r="CG52" s="1059"/>
      <c r="CH52" s="1059"/>
      <c r="CI52" s="2010"/>
      <c r="CJ52" s="2010"/>
      <c r="CK52" s="2010"/>
      <c r="CL52" s="2010"/>
      <c r="CN52" s="915"/>
      <c r="CO52" s="915" t="s">
        <v>3273</v>
      </c>
      <c r="CP52" s="2010"/>
      <c r="CQ52" s="1973"/>
      <c r="CR52" s="1973"/>
      <c r="CS52" s="1973"/>
      <c r="CT52" s="1973"/>
      <c r="CU52" s="1973"/>
      <c r="CV52" s="1973"/>
      <c r="CW52" s="1973"/>
      <c r="CX52" s="1973"/>
      <c r="CY52" s="1973"/>
      <c r="CZ52" s="1973"/>
      <c r="DA52" s="1973"/>
      <c r="DB52" s="1973"/>
      <c r="DC52" s="1973"/>
      <c r="DD52" s="365"/>
      <c r="DE52" s="365"/>
    </row>
    <row r="53" spans="1:109">
      <c r="A53" s="1973"/>
      <c r="B53" s="634"/>
      <c r="C53" s="1973"/>
      <c r="D53" s="1973"/>
      <c r="E53" s="1973"/>
      <c r="F53" s="1973"/>
      <c r="G53" s="1973"/>
      <c r="H53" s="1973"/>
      <c r="I53" s="1973"/>
      <c r="J53" s="2010"/>
      <c r="K53" s="2010"/>
      <c r="L53" s="634"/>
      <c r="M53" s="1973"/>
      <c r="N53" s="1973"/>
      <c r="O53" s="1973"/>
      <c r="P53" s="1973"/>
      <c r="Q53" s="1973"/>
      <c r="R53" s="1973"/>
      <c r="S53" s="1973"/>
      <c r="T53" s="2010"/>
      <c r="U53" s="2010"/>
      <c r="V53" s="634"/>
      <c r="W53" s="1973"/>
      <c r="X53" s="1973"/>
      <c r="Y53" s="1973"/>
      <c r="Z53" s="1973"/>
      <c r="AA53" s="1973"/>
      <c r="AB53" s="1973"/>
      <c r="AC53" s="1973"/>
      <c r="AD53" s="2010"/>
      <c r="AE53" s="2010"/>
      <c r="AF53" s="634"/>
      <c r="AG53" s="1973"/>
      <c r="AH53" s="1973"/>
      <c r="AI53" s="1973"/>
      <c r="AJ53" s="1973"/>
      <c r="AK53" s="1973"/>
      <c r="AL53" s="1973"/>
      <c r="AM53" s="1973"/>
      <c r="AN53" s="2010"/>
      <c r="AO53" s="2010"/>
      <c r="AP53" s="634"/>
      <c r="AQ53" s="1973"/>
      <c r="AR53" s="1973"/>
      <c r="AS53" s="1973"/>
      <c r="AT53" s="1973"/>
      <c r="AU53" s="1973"/>
      <c r="AV53" s="1973"/>
      <c r="AW53" s="1973"/>
      <c r="AX53" s="1973"/>
      <c r="AY53" s="2010"/>
      <c r="AZ53" s="2010"/>
      <c r="BA53" s="634"/>
      <c r="BB53" s="1973"/>
      <c r="BC53" s="1973"/>
      <c r="BD53" s="1973"/>
      <c r="BE53" s="1973"/>
      <c r="BF53" s="1973"/>
      <c r="BG53" s="1973"/>
      <c r="BH53" s="1973"/>
      <c r="BI53" s="1973"/>
      <c r="BJ53" s="1973"/>
      <c r="BK53" s="634"/>
      <c r="BL53" s="1973"/>
      <c r="BM53" s="1973"/>
      <c r="BN53" s="1973"/>
      <c r="BO53" s="1973"/>
      <c r="BP53" s="1973"/>
      <c r="BQ53" s="1973"/>
      <c r="BR53" s="1973"/>
      <c r="BS53" s="1973"/>
      <c r="BT53" s="1973"/>
      <c r="BU53" s="1973"/>
      <c r="BV53" s="1973"/>
      <c r="BW53" s="1973"/>
      <c r="BX53" s="1973"/>
      <c r="BY53" s="1973"/>
      <c r="BZ53" s="2010"/>
      <c r="CA53" s="2010"/>
      <c r="CB53" s="634"/>
      <c r="CC53" s="634"/>
      <c r="CD53" s="634"/>
      <c r="CE53" s="634"/>
      <c r="CF53" s="634"/>
      <c r="CG53" s="634"/>
      <c r="CH53" s="634"/>
      <c r="CI53" s="1973"/>
      <c r="CJ53" s="1973"/>
      <c r="CK53" s="1973"/>
      <c r="CL53" s="1973"/>
      <c r="CM53" s="1973"/>
      <c r="CN53" s="1973"/>
      <c r="CO53" s="1973"/>
      <c r="CP53" s="1973"/>
      <c r="CQ53" s="1973"/>
      <c r="CR53" s="1973"/>
      <c r="CS53" s="1973"/>
      <c r="CT53" s="1973"/>
      <c r="CU53" s="1973"/>
      <c r="CV53" s="1973"/>
      <c r="CW53" s="1973"/>
      <c r="CX53" s="1973"/>
      <c r="CY53" s="1973"/>
      <c r="CZ53" s="1973"/>
      <c r="DA53" s="1973"/>
      <c r="DB53" s="1973"/>
      <c r="DC53" s="1973"/>
      <c r="DD53" s="365"/>
      <c r="DE53" s="365"/>
    </row>
    <row r="54" spans="1:109">
      <c r="A54" s="1973"/>
      <c r="B54" s="634"/>
      <c r="C54" s="1973"/>
      <c r="D54" s="1973"/>
      <c r="E54" s="1973"/>
      <c r="F54" s="1973"/>
      <c r="G54" s="1973"/>
      <c r="H54" s="1973"/>
      <c r="I54" s="1973"/>
      <c r="J54" s="2010"/>
      <c r="K54" s="2010"/>
      <c r="L54" s="634"/>
      <c r="M54" s="1973"/>
      <c r="N54" s="1973"/>
      <c r="O54" s="1973"/>
      <c r="P54" s="1973"/>
      <c r="Q54" s="1973"/>
      <c r="R54" s="1973"/>
      <c r="S54" s="1973"/>
      <c r="T54" s="2010"/>
      <c r="U54" s="2010"/>
      <c r="V54" s="634"/>
      <c r="W54" s="1973"/>
      <c r="X54" s="1973"/>
      <c r="Y54" s="1973"/>
      <c r="Z54" s="1973"/>
      <c r="AA54" s="1973"/>
      <c r="AB54" s="1973"/>
      <c r="AC54" s="1973"/>
      <c r="AD54" s="2010"/>
      <c r="AE54" s="2010"/>
      <c r="AF54" s="634"/>
      <c r="AG54" s="1973"/>
      <c r="AH54" s="1973"/>
      <c r="AI54" s="1973"/>
      <c r="AJ54" s="1973"/>
      <c r="AK54" s="1973"/>
      <c r="AL54" s="1973"/>
      <c r="AM54" s="1973"/>
      <c r="AN54" s="2010"/>
      <c r="AO54" s="2010"/>
      <c r="AP54" s="634"/>
      <c r="AQ54" s="1973"/>
      <c r="AR54" s="1973"/>
      <c r="AS54" s="1973"/>
      <c r="AT54" s="1973"/>
      <c r="AU54" s="1973"/>
      <c r="AV54" s="1973"/>
      <c r="AW54" s="1973"/>
      <c r="AX54" s="1973"/>
      <c r="AY54" s="2010"/>
      <c r="AZ54" s="2010"/>
      <c r="BA54" s="634"/>
      <c r="BB54" s="1973"/>
      <c r="BC54" s="1973"/>
      <c r="BD54" s="1973"/>
      <c r="BE54" s="1973"/>
      <c r="BF54" s="1973"/>
      <c r="BG54" s="1973"/>
      <c r="BH54" s="1973"/>
      <c r="BI54" s="1973"/>
      <c r="BJ54" s="1973"/>
      <c r="BK54" s="634"/>
      <c r="BL54" s="1973"/>
      <c r="BM54" s="1973"/>
      <c r="BN54" s="1973"/>
      <c r="BO54" s="1973"/>
      <c r="BP54" s="1973"/>
      <c r="BQ54" s="1973"/>
      <c r="BR54" s="1973"/>
      <c r="BS54" s="1973"/>
      <c r="BT54" s="1973"/>
      <c r="BU54" s="1973"/>
      <c r="BV54" s="1973"/>
      <c r="BW54" s="1973"/>
      <c r="BX54" s="1973"/>
      <c r="BY54" s="1973"/>
      <c r="BZ54" s="2010"/>
      <c r="CA54" s="2010"/>
      <c r="CB54" s="634"/>
      <c r="CC54" s="1973"/>
      <c r="CD54" s="1973"/>
      <c r="CE54" s="1973"/>
      <c r="CF54" s="1973"/>
      <c r="CG54" s="1973"/>
      <c r="CH54" s="1973"/>
      <c r="CI54" s="1973"/>
      <c r="CJ54" s="1973"/>
      <c r="CK54" s="1973"/>
      <c r="CL54" s="1973"/>
      <c r="CM54" s="1973"/>
      <c r="CN54" s="1973"/>
      <c r="CO54" s="1973"/>
      <c r="CP54" s="1973"/>
      <c r="CQ54" s="1973"/>
      <c r="CR54" s="1973"/>
      <c r="CS54" s="1973"/>
      <c r="CT54" s="1973"/>
      <c r="CU54" s="1973"/>
      <c r="CV54" s="1973"/>
      <c r="CW54" s="1973"/>
      <c r="CX54" s="1973"/>
      <c r="CY54" s="1973"/>
      <c r="CZ54" s="1973"/>
      <c r="DA54" s="1973"/>
      <c r="DB54" s="1973"/>
      <c r="DC54" s="1973"/>
      <c r="DD54" s="365"/>
      <c r="DE54" s="365"/>
    </row>
    <row r="55" spans="1:109">
      <c r="A55" s="1973"/>
      <c r="B55" s="634"/>
      <c r="C55" s="1973"/>
      <c r="D55" s="1973"/>
      <c r="E55" s="1973"/>
      <c r="F55" s="1973"/>
      <c r="G55" s="1973"/>
      <c r="H55" s="1973"/>
      <c r="I55" s="1973"/>
      <c r="J55" s="2010"/>
      <c r="K55" s="2010"/>
      <c r="L55" s="634"/>
      <c r="M55" s="1973"/>
      <c r="N55" s="1973"/>
      <c r="O55" s="1973"/>
      <c r="P55" s="1973"/>
      <c r="Q55" s="1973"/>
      <c r="R55" s="1973"/>
      <c r="S55" s="1973"/>
      <c r="T55" s="2010"/>
      <c r="U55" s="2010"/>
      <c r="V55" s="634"/>
      <c r="W55" s="1973"/>
      <c r="X55" s="1973"/>
      <c r="Y55" s="1973"/>
      <c r="Z55" s="1973"/>
      <c r="AA55" s="1973"/>
      <c r="AB55" s="1973"/>
      <c r="AC55" s="1973"/>
      <c r="AD55" s="2010"/>
      <c r="AE55" s="2010"/>
      <c r="AF55" s="634"/>
      <c r="AG55" s="1973"/>
      <c r="AH55" s="1973"/>
      <c r="AI55" s="1973"/>
      <c r="AJ55" s="1973"/>
      <c r="AK55" s="1973"/>
      <c r="AL55" s="1973"/>
      <c r="AM55" s="1973"/>
      <c r="AN55" s="2010"/>
      <c r="AO55" s="2010"/>
      <c r="AP55" s="634"/>
      <c r="AQ55" s="1973"/>
      <c r="AR55" s="1973"/>
      <c r="AS55" s="1973"/>
      <c r="AT55" s="1973"/>
      <c r="AU55" s="1973"/>
      <c r="AV55" s="1973"/>
      <c r="AW55" s="1973"/>
      <c r="AX55" s="1973"/>
      <c r="AY55" s="2010"/>
      <c r="AZ55" s="2010"/>
      <c r="BA55" s="634"/>
      <c r="BB55" s="1973"/>
      <c r="BC55" s="1973"/>
      <c r="BD55" s="1973"/>
      <c r="BE55" s="1973"/>
      <c r="BF55" s="1973"/>
      <c r="BG55" s="1973"/>
      <c r="BH55" s="1973"/>
      <c r="BI55" s="1973"/>
      <c r="BJ55" s="1973"/>
      <c r="BK55" s="634"/>
      <c r="BL55" s="1973"/>
      <c r="BM55" s="1973"/>
      <c r="BN55" s="1973"/>
      <c r="BO55" s="1973"/>
      <c r="BP55" s="1973"/>
      <c r="BQ55" s="1973"/>
      <c r="BR55" s="1973"/>
      <c r="BS55" s="1973"/>
      <c r="BT55" s="1973"/>
      <c r="BU55" s="1973"/>
      <c r="BV55" s="1973"/>
      <c r="BW55" s="1973"/>
      <c r="BX55" s="1973"/>
      <c r="BY55" s="1973"/>
      <c r="BZ55" s="2010"/>
      <c r="CA55" s="2010"/>
      <c r="CB55" s="634"/>
      <c r="CP55" s="1973"/>
      <c r="CQ55" s="1973"/>
      <c r="CR55" s="1973"/>
      <c r="CS55" s="1973"/>
      <c r="CT55" s="1973"/>
      <c r="CU55" s="1973"/>
      <c r="CV55" s="1973"/>
      <c r="CW55" s="1973"/>
      <c r="CX55" s="1973"/>
      <c r="CY55" s="1973"/>
      <c r="CZ55" s="1973"/>
      <c r="DA55" s="1973"/>
      <c r="DB55" s="1973"/>
      <c r="DC55" s="1973"/>
      <c r="DD55" s="365"/>
      <c r="DE55" s="365"/>
    </row>
    <row r="56" spans="1:109">
      <c r="A56" s="1973"/>
      <c r="B56" s="634"/>
      <c r="C56" s="1973"/>
      <c r="D56" s="1973"/>
      <c r="E56" s="1973"/>
      <c r="F56" s="1973"/>
      <c r="G56" s="1973"/>
      <c r="H56" s="1973"/>
      <c r="I56" s="1973"/>
      <c r="J56" s="2010"/>
      <c r="K56" s="2010"/>
      <c r="L56" s="634"/>
      <c r="M56" s="1973"/>
      <c r="N56" s="1973"/>
      <c r="O56" s="1973"/>
      <c r="P56" s="1973"/>
      <c r="Q56" s="1973"/>
      <c r="R56" s="1973"/>
      <c r="S56" s="1973"/>
      <c r="T56" s="2010"/>
      <c r="U56" s="2010"/>
      <c r="V56" s="634"/>
      <c r="W56" s="1973"/>
      <c r="X56" s="1973"/>
      <c r="Y56" s="1973"/>
      <c r="Z56" s="1973"/>
      <c r="AA56" s="1973"/>
      <c r="AB56" s="1973"/>
      <c r="AC56" s="1973"/>
      <c r="AD56" s="2010"/>
      <c r="AE56" s="2010"/>
      <c r="AF56" s="634"/>
      <c r="AG56" s="1973"/>
      <c r="AH56" s="1973"/>
      <c r="AI56" s="1973"/>
      <c r="AJ56" s="1973"/>
      <c r="AK56" s="1973"/>
      <c r="AL56" s="1973"/>
      <c r="AM56" s="1973"/>
      <c r="AN56" s="2010"/>
      <c r="AO56" s="2010"/>
      <c r="AP56" s="634"/>
      <c r="AQ56" s="1973"/>
      <c r="AR56" s="1973"/>
      <c r="AS56" s="1973"/>
      <c r="AT56" s="1973"/>
      <c r="AU56" s="1973"/>
      <c r="AV56" s="1973"/>
      <c r="AW56" s="1973"/>
      <c r="AX56" s="1973"/>
      <c r="AY56" s="2010"/>
      <c r="AZ56" s="2010"/>
      <c r="BA56" s="634"/>
      <c r="BB56" s="1973"/>
      <c r="BC56" s="1973"/>
      <c r="BD56" s="1973"/>
      <c r="BE56" s="1973"/>
      <c r="BF56" s="1973"/>
      <c r="BG56" s="1973"/>
      <c r="BH56" s="1973"/>
      <c r="BI56" s="1973"/>
      <c r="BJ56" s="1973"/>
      <c r="BK56" s="634"/>
      <c r="BY56" s="1973"/>
      <c r="BZ56" s="2010"/>
      <c r="CA56" s="2010"/>
      <c r="CB56" s="634"/>
      <c r="CP56" s="1973"/>
      <c r="CQ56" s="1973"/>
      <c r="CR56" s="1973"/>
      <c r="CS56" s="1973"/>
      <c r="CT56" s="1973"/>
      <c r="CU56" s="1973"/>
      <c r="CV56" s="1973"/>
      <c r="CW56" s="1973"/>
      <c r="CX56" s="1973"/>
      <c r="CY56" s="1973"/>
      <c r="CZ56" s="1973"/>
      <c r="DA56" s="1973"/>
      <c r="DB56" s="1973"/>
      <c r="DC56" s="1973"/>
      <c r="DD56" s="365"/>
      <c r="DE56" s="365"/>
    </row>
    <row r="92" spans="64:76">
      <c r="BL92" s="1973"/>
      <c r="BM92" s="1973"/>
      <c r="BN92" s="1973"/>
      <c r="BO92" s="1973"/>
      <c r="BP92" s="1973"/>
      <c r="BQ92" s="1973"/>
      <c r="BR92" s="1973"/>
      <c r="BS92" s="1973"/>
      <c r="BT92" s="1973"/>
      <c r="BU92" s="1973"/>
      <c r="BV92" s="1973"/>
      <c r="BW92" s="1973"/>
      <c r="BX92" s="1973"/>
    </row>
    <row r="93" spans="64:76">
      <c r="BL93" s="1973"/>
      <c r="BM93" s="1973"/>
      <c r="BN93" s="1973"/>
      <c r="BO93" s="1973"/>
      <c r="BP93" s="1973"/>
      <c r="BQ93" s="1973"/>
      <c r="BR93" s="1973"/>
      <c r="BS93" s="1973"/>
      <c r="BT93" s="1973"/>
      <c r="BU93" s="1973"/>
      <c r="BV93" s="1973"/>
      <c r="BW93" s="1973"/>
      <c r="BX93" s="1973"/>
    </row>
  </sheetData>
  <mergeCells count="18">
    <mergeCell ref="V5:AB5"/>
    <mergeCell ref="AF5:AL5"/>
    <mergeCell ref="B2:C2"/>
    <mergeCell ref="F2:V2"/>
    <mergeCell ref="AZ6:BI6"/>
    <mergeCell ref="A6:J6"/>
    <mergeCell ref="K6:S6"/>
    <mergeCell ref="U6:AD6"/>
    <mergeCell ref="AE6:AN6"/>
    <mergeCell ref="B5:H5"/>
    <mergeCell ref="L5:R5"/>
    <mergeCell ref="BK6:BZ6"/>
    <mergeCell ref="CA6:CP6"/>
    <mergeCell ref="AP5:AW5"/>
    <mergeCell ref="AO6:AY6"/>
    <mergeCell ref="BA5:BH5"/>
    <mergeCell ref="BK5:BW5"/>
    <mergeCell ref="CB5:CN5"/>
  </mergeCells>
  <phoneticPr fontId="3" type="noConversion"/>
  <hyperlinks>
    <hyperlink ref="B2" location="'Main Page'!A1" display="القائمة الرئيسية   Main List"/>
    <hyperlink ref="F2" location="'List 7'!A1" display="قائمة الأرقام القياسية لتكاليف المعيشة"/>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5"/>
  <dimension ref="A1:CN50"/>
  <sheetViews>
    <sheetView showGridLines="0" showRowColHeaders="0" zoomScale="85" zoomScaleNormal="85" workbookViewId="0">
      <pane xSplit="1" ySplit="3" topLeftCell="B31" activePane="bottomRight" state="frozen"/>
      <selection activeCell="J23" sqref="J23"/>
      <selection pane="topRight" activeCell="J23" sqref="J23"/>
      <selection pane="bottomLeft" activeCell="J23" sqref="J23"/>
      <selection pane="bottomRight" activeCell="F2" sqref="F2:I2"/>
    </sheetView>
  </sheetViews>
  <sheetFormatPr defaultRowHeight="15.75"/>
  <cols>
    <col min="1" max="1" width="1.875" customWidth="1"/>
    <col min="2" max="2" width="11.5" customWidth="1"/>
    <col min="3" max="3" width="18.875" customWidth="1"/>
    <col min="4" max="4" width="17.5" customWidth="1"/>
    <col min="5" max="5" width="15.625" customWidth="1"/>
    <col min="6" max="6" width="15.875" customWidth="1"/>
    <col min="7" max="7" width="16" customWidth="1"/>
    <col min="8" max="8" width="16.5" customWidth="1"/>
    <col min="9" max="9" width="16.125" customWidth="1"/>
    <col min="10" max="10" width="1.5" customWidth="1"/>
    <col min="12" max="12" width="13.375" bestFit="1" customWidth="1"/>
  </cols>
  <sheetData>
    <row r="1" spans="1:92" ht="18.75">
      <c r="A1" s="98"/>
      <c r="B1" s="99"/>
      <c r="C1" s="99"/>
      <c r="D1" s="100"/>
      <c r="E1" s="100"/>
      <c r="F1" s="100"/>
      <c r="G1" s="100"/>
      <c r="H1" s="100"/>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c r="BI1" s="98"/>
      <c r="BJ1" s="98"/>
      <c r="BK1" s="98"/>
      <c r="BL1" s="98"/>
      <c r="BM1" s="98"/>
      <c r="BN1" s="98"/>
      <c r="BO1" s="98"/>
      <c r="BP1" s="98"/>
      <c r="BQ1" s="98"/>
      <c r="BR1" s="98"/>
      <c r="BS1" s="98"/>
      <c r="BT1" s="98"/>
      <c r="BU1" s="98"/>
      <c r="BV1" s="98"/>
      <c r="BW1" s="98"/>
      <c r="BX1" s="98"/>
      <c r="BY1" s="98"/>
      <c r="BZ1" s="98"/>
      <c r="CA1" s="98"/>
      <c r="CB1" s="98"/>
      <c r="CC1" s="98"/>
      <c r="CD1" s="98"/>
      <c r="CE1" s="98"/>
      <c r="CF1" s="98"/>
      <c r="CG1" s="98"/>
      <c r="CH1" s="98"/>
      <c r="CI1" s="98"/>
      <c r="CJ1" s="98"/>
      <c r="CK1" s="98"/>
      <c r="CL1" s="98"/>
      <c r="CM1" s="98"/>
      <c r="CN1" s="98"/>
    </row>
    <row r="2" spans="1:92">
      <c r="A2" s="109"/>
      <c r="B2" s="6180" t="s">
        <v>4314</v>
      </c>
      <c r="C2" s="6180"/>
      <c r="D2" s="111"/>
      <c r="E2" s="111"/>
      <c r="F2" s="6326" t="s">
        <v>4321</v>
      </c>
      <c r="G2" s="6326"/>
      <c r="H2" s="6326"/>
      <c r="I2" s="6326"/>
      <c r="J2" s="109"/>
      <c r="K2" s="109"/>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09"/>
      <c r="AQ2" s="109"/>
      <c r="AR2" s="109"/>
      <c r="AS2" s="109"/>
      <c r="AT2" s="109"/>
      <c r="AU2" s="109"/>
      <c r="AV2" s="109"/>
      <c r="AW2" s="109"/>
      <c r="AX2" s="109"/>
      <c r="AY2" s="109"/>
      <c r="AZ2" s="109"/>
      <c r="BA2" s="109"/>
      <c r="BB2" s="109"/>
      <c r="BC2" s="109"/>
      <c r="BD2" s="109"/>
      <c r="BE2" s="109"/>
      <c r="BF2" s="109"/>
      <c r="BG2" s="109"/>
      <c r="BH2" s="109"/>
      <c r="BI2" s="109"/>
      <c r="BJ2" s="109"/>
      <c r="BK2" s="109"/>
      <c r="BL2" s="109"/>
      <c r="BM2" s="109"/>
      <c r="BN2" s="109"/>
      <c r="BO2" s="109"/>
      <c r="BP2" s="109"/>
      <c r="BQ2" s="109"/>
      <c r="BR2" s="109"/>
      <c r="BS2" s="109"/>
      <c r="BT2" s="109"/>
      <c r="BU2" s="109"/>
      <c r="BV2" s="109"/>
      <c r="BW2" s="109"/>
      <c r="BX2" s="109"/>
      <c r="BY2" s="109"/>
      <c r="BZ2" s="109"/>
      <c r="CA2" s="109"/>
      <c r="CB2" s="109"/>
      <c r="CC2" s="109"/>
      <c r="CD2" s="109"/>
      <c r="CE2" s="109"/>
      <c r="CF2" s="109"/>
      <c r="CG2" s="109"/>
      <c r="CH2" s="109"/>
      <c r="CI2" s="109"/>
      <c r="CJ2" s="109"/>
      <c r="CK2" s="109"/>
      <c r="CL2" s="109"/>
      <c r="CM2" s="109"/>
      <c r="CN2" s="109"/>
    </row>
    <row r="3" spans="1:92"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c r="Z3" s="106"/>
      <c r="AA3" s="106"/>
      <c r="AB3" s="106"/>
      <c r="AC3" s="106"/>
      <c r="AD3" s="106"/>
      <c r="AE3" s="106"/>
      <c r="AF3" s="106"/>
      <c r="AG3" s="106"/>
      <c r="AH3" s="106"/>
      <c r="AI3" s="106"/>
      <c r="AJ3" s="106"/>
      <c r="AK3" s="106"/>
      <c r="AL3" s="106"/>
      <c r="AM3" s="106"/>
      <c r="AN3" s="106"/>
      <c r="AO3" s="106"/>
      <c r="AP3" s="106"/>
      <c r="AQ3" s="106"/>
      <c r="AR3" s="106"/>
      <c r="AS3" s="106"/>
      <c r="AT3" s="106"/>
      <c r="AU3" s="106"/>
      <c r="AV3" s="106"/>
      <c r="AW3" s="106"/>
      <c r="AX3" s="106"/>
      <c r="AY3" s="106"/>
      <c r="AZ3" s="106"/>
      <c r="BA3" s="106"/>
      <c r="BB3" s="106"/>
      <c r="BC3" s="106"/>
      <c r="BD3" s="106"/>
      <c r="BE3" s="106"/>
      <c r="BF3" s="106"/>
      <c r="BG3" s="106"/>
      <c r="BH3" s="106"/>
      <c r="BI3" s="106"/>
      <c r="BJ3" s="106"/>
      <c r="BK3" s="106"/>
      <c r="BL3" s="106"/>
      <c r="BM3" s="106"/>
      <c r="BN3" s="106"/>
      <c r="BO3" s="106"/>
      <c r="BP3" s="106"/>
      <c r="BQ3" s="106"/>
      <c r="BR3" s="106"/>
      <c r="BS3" s="106"/>
      <c r="BT3" s="106"/>
      <c r="BU3" s="106"/>
      <c r="BV3" s="106"/>
      <c r="BW3" s="106"/>
      <c r="BX3" s="106"/>
      <c r="BY3" s="106"/>
      <c r="BZ3" s="106"/>
      <c r="CA3" s="106"/>
      <c r="CB3" s="106"/>
      <c r="CC3" s="106"/>
      <c r="CD3" s="106"/>
      <c r="CE3" s="106"/>
      <c r="CF3" s="106"/>
      <c r="CG3" s="106"/>
      <c r="CH3" s="106"/>
      <c r="CI3" s="106"/>
      <c r="CJ3" s="106"/>
      <c r="CK3" s="106"/>
      <c r="CL3" s="106"/>
      <c r="CM3" s="106"/>
      <c r="CN3" s="106"/>
    </row>
    <row r="4" spans="1:92" ht="16.5" thickTop="1"/>
    <row r="5" spans="1:92" ht="21.75">
      <c r="B5" s="6696" t="s">
        <v>3016</v>
      </c>
      <c r="C5" s="6696"/>
      <c r="D5" s="6696"/>
      <c r="E5" s="6696"/>
      <c r="F5" s="6696"/>
      <c r="G5" s="6696"/>
      <c r="H5" s="6696"/>
      <c r="I5" s="6696"/>
    </row>
    <row r="6" spans="1:92" ht="21.75">
      <c r="B6" s="6617" t="s">
        <v>3017</v>
      </c>
      <c r="C6" s="6617"/>
      <c r="D6" s="6617"/>
      <c r="E6" s="6617"/>
      <c r="F6" s="6617"/>
      <c r="G6" s="6617"/>
      <c r="H6" s="6617"/>
      <c r="I6" s="6617"/>
    </row>
    <row r="7" spans="1:92">
      <c r="C7" s="4260"/>
      <c r="D7" s="493"/>
      <c r="E7" s="4260"/>
      <c r="F7" s="4260"/>
      <c r="G7" s="4260"/>
      <c r="H7" s="4260"/>
      <c r="I7" s="4260" t="s">
        <v>2852</v>
      </c>
    </row>
    <row r="8" spans="1:92" ht="5.0999999999999996" customHeight="1" thickBot="1">
      <c r="B8" s="491"/>
      <c r="C8" s="491"/>
      <c r="D8" s="491"/>
      <c r="E8" s="491"/>
      <c r="F8" s="491"/>
      <c r="G8" s="491"/>
      <c r="H8" s="491"/>
      <c r="I8" s="491"/>
    </row>
    <row r="9" spans="1:92" ht="55.5" customHeight="1" thickBot="1">
      <c r="B9" s="2036" t="s">
        <v>2797</v>
      </c>
      <c r="C9" s="2018"/>
      <c r="D9" s="4523" t="s">
        <v>3018</v>
      </c>
      <c r="E9" s="4524" t="s">
        <v>3019</v>
      </c>
      <c r="F9" s="4524" t="s">
        <v>3020</v>
      </c>
      <c r="G9" s="4524" t="s">
        <v>3021</v>
      </c>
      <c r="H9" s="4525" t="s">
        <v>3022</v>
      </c>
      <c r="I9" s="2019" t="s">
        <v>2186</v>
      </c>
    </row>
    <row r="10" spans="1:92" ht="5.0999999999999996" customHeight="1">
      <c r="B10" s="2020"/>
      <c r="C10" s="2634"/>
      <c r="D10" s="2021"/>
      <c r="E10" s="1930"/>
      <c r="F10" s="2341"/>
      <c r="G10" s="1931"/>
      <c r="H10" s="2342"/>
      <c r="I10" s="2022"/>
    </row>
    <row r="11" spans="1:92" ht="29.25">
      <c r="B11" s="6699">
        <v>2005</v>
      </c>
      <c r="C11" s="4526" t="s">
        <v>3023</v>
      </c>
      <c r="D11" s="2023">
        <v>12473</v>
      </c>
      <c r="E11" s="2343">
        <v>10084</v>
      </c>
      <c r="F11" s="2344">
        <v>999</v>
      </c>
      <c r="G11" s="2345">
        <v>762</v>
      </c>
      <c r="H11" s="2346">
        <v>1341</v>
      </c>
      <c r="I11" s="2024">
        <v>25659</v>
      </c>
    </row>
    <row r="12" spans="1:92" ht="29.25">
      <c r="B12" s="6699"/>
      <c r="C12" s="4526" t="s">
        <v>3024</v>
      </c>
      <c r="D12" s="2023">
        <v>8695</v>
      </c>
      <c r="E12" s="2343">
        <v>2746</v>
      </c>
      <c r="F12" s="2344">
        <v>4392</v>
      </c>
      <c r="G12" s="2345">
        <v>2627</v>
      </c>
      <c r="H12" s="2346">
        <v>1377</v>
      </c>
      <c r="I12" s="2024">
        <v>19837</v>
      </c>
    </row>
    <row r="13" spans="1:92" ht="29.25">
      <c r="B13" s="6699"/>
      <c r="C13" s="4526" t="s">
        <v>3025</v>
      </c>
      <c r="D13" s="2023">
        <v>-3778</v>
      </c>
      <c r="E13" s="2343">
        <v>-7338</v>
      </c>
      <c r="F13" s="2344">
        <v>3393</v>
      </c>
      <c r="G13" s="2345">
        <v>1865</v>
      </c>
      <c r="H13" s="2346">
        <v>36</v>
      </c>
      <c r="I13" s="2024">
        <v>-5822</v>
      </c>
    </row>
    <row r="14" spans="1:92" ht="29.25">
      <c r="B14" s="6698">
        <v>2006</v>
      </c>
      <c r="C14" s="4267" t="s">
        <v>3023</v>
      </c>
      <c r="D14" s="2025">
        <v>15817</v>
      </c>
      <c r="E14" s="2347">
        <v>12420</v>
      </c>
      <c r="F14" s="2347">
        <v>1002</v>
      </c>
      <c r="G14" s="2347">
        <v>1095</v>
      </c>
      <c r="H14" s="2348">
        <v>1165</v>
      </c>
      <c r="I14" s="2022">
        <v>31499</v>
      </c>
    </row>
    <row r="15" spans="1:92" ht="29.25">
      <c r="B15" s="6698"/>
      <c r="C15" s="4267" t="s">
        <v>3024</v>
      </c>
      <c r="D15" s="2025">
        <v>12436</v>
      </c>
      <c r="E15" s="2347">
        <v>3631</v>
      </c>
      <c r="F15" s="2347">
        <v>4833</v>
      </c>
      <c r="G15" s="2347">
        <v>3819</v>
      </c>
      <c r="H15" s="2348">
        <v>1454</v>
      </c>
      <c r="I15" s="2022">
        <v>26173</v>
      </c>
    </row>
    <row r="16" spans="1:92" ht="29.25">
      <c r="B16" s="6698"/>
      <c r="C16" s="4267" t="s">
        <v>3025</v>
      </c>
      <c r="D16" s="2025">
        <v>-3381</v>
      </c>
      <c r="E16" s="2347">
        <v>-8789</v>
      </c>
      <c r="F16" s="2347">
        <v>3831</v>
      </c>
      <c r="G16" s="2347">
        <v>2724</v>
      </c>
      <c r="H16" s="2348">
        <v>289</v>
      </c>
      <c r="I16" s="2022">
        <v>-5326</v>
      </c>
    </row>
    <row r="17" spans="2:12" ht="29.25">
      <c r="B17" s="6699">
        <v>2007</v>
      </c>
      <c r="C17" s="4526" t="s">
        <v>3023</v>
      </c>
      <c r="D17" s="2026">
        <v>19249</v>
      </c>
      <c r="E17" s="1933">
        <v>15403</v>
      </c>
      <c r="F17" s="1933">
        <v>1402</v>
      </c>
      <c r="G17" s="1933">
        <v>1536</v>
      </c>
      <c r="H17" s="2349">
        <v>1667</v>
      </c>
      <c r="I17" s="2024">
        <v>39257</v>
      </c>
    </row>
    <row r="18" spans="2:12" ht="29.25">
      <c r="B18" s="6699"/>
      <c r="C18" s="4526" t="s">
        <v>3024</v>
      </c>
      <c r="D18" s="2026">
        <v>16808</v>
      </c>
      <c r="E18" s="1933">
        <v>4510</v>
      </c>
      <c r="F18" s="1933">
        <v>5681</v>
      </c>
      <c r="G18" s="1933">
        <v>5421</v>
      </c>
      <c r="H18" s="2349">
        <v>1715</v>
      </c>
      <c r="I18" s="2024">
        <v>34135</v>
      </c>
    </row>
    <row r="19" spans="2:12" ht="29.25">
      <c r="B19" s="6699"/>
      <c r="C19" s="4526" t="s">
        <v>3025</v>
      </c>
      <c r="D19" s="2026">
        <v>-2441</v>
      </c>
      <c r="E19" s="1933">
        <v>-10893</v>
      </c>
      <c r="F19" s="1933">
        <v>4279</v>
      </c>
      <c r="G19" s="1933">
        <v>3885</v>
      </c>
      <c r="H19" s="2349">
        <v>48</v>
      </c>
      <c r="I19" s="2024">
        <v>-5122</v>
      </c>
      <c r="L19" s="2383"/>
    </row>
    <row r="20" spans="2:12" ht="29.25">
      <c r="B20" s="6698">
        <v>2008</v>
      </c>
      <c r="C20" s="4267" t="s">
        <v>3023</v>
      </c>
      <c r="D20" s="2025">
        <v>23304</v>
      </c>
      <c r="E20" s="2347">
        <v>18683</v>
      </c>
      <c r="F20" s="2347">
        <v>1791</v>
      </c>
      <c r="G20" s="2347">
        <v>1256</v>
      </c>
      <c r="H20" s="2348">
        <v>2138</v>
      </c>
      <c r="I20" s="2022">
        <v>47172</v>
      </c>
    </row>
    <row r="21" spans="2:12" ht="29.25">
      <c r="B21" s="6698"/>
      <c r="C21" s="4267" t="s">
        <v>3024</v>
      </c>
      <c r="D21" s="2025">
        <v>15737</v>
      </c>
      <c r="E21" s="2347">
        <v>5540</v>
      </c>
      <c r="F21" s="2347">
        <v>5477</v>
      </c>
      <c r="G21" s="2347">
        <v>5955</v>
      </c>
      <c r="H21" s="2348">
        <v>2515</v>
      </c>
      <c r="I21" s="2022">
        <v>35224</v>
      </c>
    </row>
    <row r="22" spans="2:12" ht="29.25">
      <c r="B22" s="6698"/>
      <c r="C22" s="4267" t="s">
        <v>3025</v>
      </c>
      <c r="D22" s="2025">
        <v>-7567</v>
      </c>
      <c r="E22" s="2347">
        <v>-13143</v>
      </c>
      <c r="F22" s="2347">
        <v>3686</v>
      </c>
      <c r="G22" s="2347">
        <v>4699</v>
      </c>
      <c r="H22" s="2348">
        <v>377</v>
      </c>
      <c r="I22" s="2022">
        <v>-11948</v>
      </c>
    </row>
    <row r="23" spans="2:12" ht="29.25">
      <c r="B23" s="6699">
        <v>2009</v>
      </c>
      <c r="C23" s="4526" t="s">
        <v>3023</v>
      </c>
      <c r="D23" s="2023">
        <v>24967</v>
      </c>
      <c r="E23" s="2344">
        <v>17913</v>
      </c>
      <c r="F23" s="2344">
        <v>1854</v>
      </c>
      <c r="G23" s="2344">
        <v>1796</v>
      </c>
      <c r="H23" s="2350">
        <v>2365</v>
      </c>
      <c r="I23" s="2024">
        <v>48895</v>
      </c>
    </row>
    <row r="24" spans="2:12" ht="29.25">
      <c r="B24" s="6699"/>
      <c r="C24" s="4526" t="s">
        <v>3024</v>
      </c>
      <c r="D24" s="2027">
        <v>17712</v>
      </c>
      <c r="E24" s="2343">
        <v>5856</v>
      </c>
      <c r="F24" s="2343">
        <v>4900</v>
      </c>
      <c r="G24" s="2343">
        <v>6944</v>
      </c>
      <c r="H24" s="2351">
        <v>2128</v>
      </c>
      <c r="I24" s="2024">
        <v>37540</v>
      </c>
    </row>
    <row r="25" spans="2:12" ht="29.25">
      <c r="B25" s="6699"/>
      <c r="C25" s="4526" t="s">
        <v>3025</v>
      </c>
      <c r="D25" s="2027">
        <v>-7255</v>
      </c>
      <c r="E25" s="2343">
        <v>-12057</v>
      </c>
      <c r="F25" s="2343">
        <v>3046</v>
      </c>
      <c r="G25" s="2343">
        <v>5148</v>
      </c>
      <c r="H25" s="2351">
        <v>-237</v>
      </c>
      <c r="I25" s="2024">
        <v>-11355</v>
      </c>
    </row>
    <row r="26" spans="2:12" ht="29.25">
      <c r="B26" s="6698">
        <v>2010</v>
      </c>
      <c r="C26" s="4267" t="s">
        <v>3023</v>
      </c>
      <c r="D26" s="2025">
        <v>27531</v>
      </c>
      <c r="E26" s="2347">
        <v>17751</v>
      </c>
      <c r="F26" s="2347">
        <v>2179</v>
      </c>
      <c r="G26" s="2347">
        <v>2153</v>
      </c>
      <c r="H26" s="2348">
        <v>2666</v>
      </c>
      <c r="I26" s="2022">
        <v>52280</v>
      </c>
    </row>
    <row r="27" spans="2:12" ht="29.25">
      <c r="B27" s="6698"/>
      <c r="C27" s="4267" t="s">
        <v>3024</v>
      </c>
      <c r="D27" s="2025">
        <v>14760</v>
      </c>
      <c r="E27" s="2347">
        <v>4772</v>
      </c>
      <c r="F27" s="2347">
        <v>5152</v>
      </c>
      <c r="G27" s="2347">
        <v>5422</v>
      </c>
      <c r="H27" s="2348">
        <v>2217</v>
      </c>
      <c r="I27" s="2022">
        <v>32323</v>
      </c>
    </row>
    <row r="28" spans="2:12" ht="29.25">
      <c r="B28" s="6698"/>
      <c r="C28" s="4267" t="s">
        <v>3025</v>
      </c>
      <c r="D28" s="2025">
        <v>-12771</v>
      </c>
      <c r="E28" s="2347">
        <v>-12979</v>
      </c>
      <c r="F28" s="2347">
        <v>2973</v>
      </c>
      <c r="G28" s="2347">
        <v>3269</v>
      </c>
      <c r="H28" s="2348">
        <v>-449</v>
      </c>
      <c r="I28" s="2022">
        <v>-19957</v>
      </c>
    </row>
    <row r="29" spans="2:12" ht="29.25">
      <c r="B29" s="6697">
        <v>2011</v>
      </c>
      <c r="C29" s="4526" t="s">
        <v>4696</v>
      </c>
      <c r="D29" s="2027">
        <v>20426</v>
      </c>
      <c r="E29" s="2343">
        <v>4780</v>
      </c>
      <c r="F29" s="2343">
        <v>1738</v>
      </c>
      <c r="G29" s="2343">
        <v>1797</v>
      </c>
      <c r="H29" s="2351">
        <v>3392</v>
      </c>
      <c r="I29" s="2024">
        <v>32133</v>
      </c>
      <c r="L29" s="2635"/>
    </row>
    <row r="30" spans="2:12" ht="29.25">
      <c r="B30" s="6697"/>
      <c r="C30" s="4526" t="s">
        <v>3024</v>
      </c>
      <c r="D30" s="2027">
        <v>19480</v>
      </c>
      <c r="E30" s="2343">
        <v>4835</v>
      </c>
      <c r="F30" s="2343">
        <v>5911</v>
      </c>
      <c r="G30" s="2343">
        <v>5280</v>
      </c>
      <c r="H30" s="2351">
        <v>2948</v>
      </c>
      <c r="I30" s="2024">
        <v>38454</v>
      </c>
    </row>
    <row r="31" spans="2:12" ht="29.25">
      <c r="B31" s="6697"/>
      <c r="C31" s="4526" t="s">
        <v>3025</v>
      </c>
      <c r="D31" s="2028">
        <v>-946</v>
      </c>
      <c r="E31" s="2343">
        <v>55</v>
      </c>
      <c r="F31" s="2343">
        <v>4173</v>
      </c>
      <c r="G31" s="2343">
        <v>3483</v>
      </c>
      <c r="H31" s="2352">
        <v>-444</v>
      </c>
      <c r="I31" s="2024">
        <v>6321</v>
      </c>
    </row>
    <row r="32" spans="2:12" ht="29.25">
      <c r="B32" s="6698">
        <v>2012</v>
      </c>
      <c r="C32" s="4267" t="s">
        <v>3023</v>
      </c>
      <c r="D32" s="2025">
        <v>24495</v>
      </c>
      <c r="E32" s="2347">
        <v>4996</v>
      </c>
      <c r="F32" s="2347">
        <v>1556</v>
      </c>
      <c r="G32" s="2347">
        <v>2268</v>
      </c>
      <c r="H32" s="2348">
        <v>5494</v>
      </c>
      <c r="I32" s="2022">
        <v>38809</v>
      </c>
    </row>
    <row r="33" spans="2:12" ht="29.25">
      <c r="B33" s="6698"/>
      <c r="C33" s="4267" t="s">
        <v>3024</v>
      </c>
      <c r="D33" s="2025">
        <v>20931</v>
      </c>
      <c r="E33" s="2347">
        <v>5622</v>
      </c>
      <c r="F33" s="2347">
        <v>6032</v>
      </c>
      <c r="G33" s="2347">
        <v>5394</v>
      </c>
      <c r="H33" s="2348">
        <v>3366</v>
      </c>
      <c r="I33" s="2022">
        <v>41345</v>
      </c>
    </row>
    <row r="34" spans="2:12" ht="29.25">
      <c r="B34" s="6698"/>
      <c r="C34" s="4267" t="s">
        <v>3025</v>
      </c>
      <c r="D34" s="2025">
        <v>-3564</v>
      </c>
      <c r="E34" s="2347">
        <v>626</v>
      </c>
      <c r="F34" s="2347">
        <v>4476</v>
      </c>
      <c r="G34" s="2347">
        <v>3126</v>
      </c>
      <c r="H34" s="2348">
        <v>-2128</v>
      </c>
      <c r="I34" s="2022">
        <v>2536</v>
      </c>
    </row>
    <row r="35" spans="2:12" ht="29.25">
      <c r="B35" s="6697">
        <v>2013</v>
      </c>
      <c r="C35" s="4526" t="s">
        <v>3023</v>
      </c>
      <c r="D35" s="2027">
        <v>31940</v>
      </c>
      <c r="E35" s="2343">
        <v>6360</v>
      </c>
      <c r="F35" s="2343">
        <v>1876</v>
      </c>
      <c r="G35" s="2343">
        <v>2389</v>
      </c>
      <c r="H35" s="2351">
        <v>5883</v>
      </c>
      <c r="I35" s="2024">
        <v>48448</v>
      </c>
      <c r="L35" s="2635"/>
    </row>
    <row r="36" spans="2:12" ht="29.25">
      <c r="B36" s="6697"/>
      <c r="C36" s="4526" t="s">
        <v>3024</v>
      </c>
      <c r="D36" s="2027">
        <v>24147</v>
      </c>
      <c r="E36" s="2343">
        <v>5968</v>
      </c>
      <c r="F36" s="2343">
        <v>6089</v>
      </c>
      <c r="G36" s="2343">
        <v>5707</v>
      </c>
      <c r="H36" s="2351">
        <v>3410</v>
      </c>
      <c r="I36" s="2024">
        <v>45321</v>
      </c>
    </row>
    <row r="37" spans="2:12" ht="29.25">
      <c r="B37" s="6697"/>
      <c r="C37" s="4526" t="s">
        <v>3025</v>
      </c>
      <c r="D37" s="2028">
        <v>-7793</v>
      </c>
      <c r="E37" s="2343">
        <v>-392</v>
      </c>
      <c r="F37" s="2343">
        <v>4213</v>
      </c>
      <c r="G37" s="2343">
        <v>3318</v>
      </c>
      <c r="H37" s="2352">
        <v>-2473</v>
      </c>
      <c r="I37" s="2024">
        <v>-3127</v>
      </c>
    </row>
    <row r="38" spans="2:12" ht="29.25">
      <c r="B38" s="6698" t="s">
        <v>3026</v>
      </c>
      <c r="C38" s="4267" t="s">
        <v>3023</v>
      </c>
      <c r="D38" s="2025">
        <v>31019</v>
      </c>
      <c r="E38" s="2347">
        <v>7266</v>
      </c>
      <c r="F38" s="2347">
        <v>1965</v>
      </c>
      <c r="G38" s="2347">
        <v>2108</v>
      </c>
      <c r="H38" s="2348">
        <v>5435</v>
      </c>
      <c r="I38" s="2022">
        <v>47793</v>
      </c>
    </row>
    <row r="39" spans="2:12" ht="29.25">
      <c r="B39" s="6698"/>
      <c r="C39" s="4267" t="s">
        <v>3024</v>
      </c>
      <c r="D39" s="2025">
        <v>44356</v>
      </c>
      <c r="E39" s="2347">
        <v>34559</v>
      </c>
      <c r="F39" s="2347">
        <v>5770</v>
      </c>
      <c r="G39" s="2347">
        <v>6195</v>
      </c>
      <c r="H39" s="2348">
        <v>6533</v>
      </c>
      <c r="I39" s="2022">
        <v>97413</v>
      </c>
    </row>
    <row r="40" spans="2:12" ht="29.25">
      <c r="B40" s="6698"/>
      <c r="C40" s="4267" t="s">
        <v>3025</v>
      </c>
      <c r="D40" s="2025">
        <v>13337</v>
      </c>
      <c r="E40" s="2347">
        <v>27293</v>
      </c>
      <c r="F40" s="2347">
        <v>3805</v>
      </c>
      <c r="G40" s="2347">
        <v>4087</v>
      </c>
      <c r="H40" s="2348">
        <v>1098</v>
      </c>
      <c r="I40" s="2022">
        <v>49620</v>
      </c>
    </row>
    <row r="41" spans="2:12" ht="29.25">
      <c r="B41" s="6697" t="s">
        <v>3027</v>
      </c>
      <c r="C41" s="4526" t="s">
        <v>3023</v>
      </c>
      <c r="D41" s="4527">
        <v>33264</v>
      </c>
      <c r="E41" s="4528">
        <v>7359</v>
      </c>
      <c r="F41" s="4529">
        <v>1813</v>
      </c>
      <c r="G41" s="4528">
        <v>1803</v>
      </c>
      <c r="H41" s="4529">
        <v>4475</v>
      </c>
      <c r="I41" s="4530">
        <v>48714</v>
      </c>
    </row>
    <row r="42" spans="2:12" ht="29.25">
      <c r="B42" s="6697"/>
      <c r="C42" s="4526" t="s">
        <v>3024</v>
      </c>
      <c r="D42" s="4527">
        <v>40161</v>
      </c>
      <c r="E42" s="4528">
        <v>20652</v>
      </c>
      <c r="F42" s="4529">
        <v>6394</v>
      </c>
      <c r="G42" s="4528">
        <v>6798</v>
      </c>
      <c r="H42" s="4529">
        <v>5004</v>
      </c>
      <c r="I42" s="4530">
        <v>79009</v>
      </c>
    </row>
    <row r="43" spans="2:12" ht="29.25">
      <c r="B43" s="6697"/>
      <c r="C43" s="4526" t="s">
        <v>3025</v>
      </c>
      <c r="D43" s="4527">
        <v>6897</v>
      </c>
      <c r="E43" s="4528">
        <v>13293</v>
      </c>
      <c r="F43" s="4529">
        <v>4581</v>
      </c>
      <c r="G43" s="4528">
        <v>4995</v>
      </c>
      <c r="H43" s="4529">
        <v>529</v>
      </c>
      <c r="I43" s="4530">
        <v>30295</v>
      </c>
    </row>
    <row r="44" spans="2:12" ht="9.75" customHeight="1" thickBot="1">
      <c r="B44" s="1918"/>
      <c r="C44" s="2029"/>
      <c r="D44" s="2030"/>
      <c r="E44" s="2031"/>
      <c r="F44" s="2031"/>
      <c r="G44" s="2031"/>
      <c r="H44" s="2032"/>
      <c r="I44" s="2033"/>
    </row>
    <row r="45" spans="2:12">
      <c r="B45" s="1283"/>
      <c r="C45" s="1283"/>
      <c r="D45" s="476"/>
      <c r="E45" s="476"/>
      <c r="F45" s="476"/>
      <c r="G45" s="476"/>
      <c r="H45" s="476"/>
    </row>
    <row r="46" spans="2:12" ht="16.5">
      <c r="B46" s="487" t="s">
        <v>1989</v>
      </c>
      <c r="C46" s="492"/>
      <c r="D46" s="492"/>
      <c r="E46" s="492"/>
      <c r="F46" s="492"/>
      <c r="G46" s="492"/>
      <c r="H46" s="492"/>
      <c r="I46" s="492"/>
      <c r="J46" s="492" t="s">
        <v>3028</v>
      </c>
    </row>
    <row r="47" spans="2:12">
      <c r="B47" s="915" t="s">
        <v>4451</v>
      </c>
      <c r="C47" s="2397"/>
      <c r="D47" s="2397"/>
      <c r="E47" s="2397"/>
      <c r="F47" s="2397"/>
      <c r="G47" s="2397"/>
      <c r="H47" s="4271"/>
      <c r="I47" s="4271"/>
      <c r="J47" s="4271" t="s">
        <v>3029</v>
      </c>
    </row>
    <row r="48" spans="2:12">
      <c r="B48" s="2378"/>
      <c r="C48" s="2397"/>
      <c r="D48" s="2397"/>
      <c r="E48" s="2397"/>
      <c r="F48" s="2397"/>
      <c r="G48" s="2397"/>
      <c r="H48" s="4271"/>
      <c r="I48" s="4271"/>
      <c r="J48" s="4271"/>
    </row>
    <row r="49" spans="2:9">
      <c r="C49" s="2397"/>
      <c r="D49" s="2397"/>
      <c r="E49" s="2397"/>
      <c r="F49" s="2397"/>
      <c r="G49" s="2397"/>
      <c r="H49" s="2397"/>
      <c r="I49" s="2397"/>
    </row>
    <row r="50" spans="2:9">
      <c r="B50" s="2034"/>
      <c r="C50" s="2034"/>
      <c r="D50" s="2034"/>
      <c r="E50" s="2034"/>
      <c r="F50" s="2034"/>
      <c r="G50" s="2034"/>
      <c r="H50" s="2034"/>
      <c r="I50" s="2034"/>
    </row>
  </sheetData>
  <mergeCells count="15">
    <mergeCell ref="B2:C2"/>
    <mergeCell ref="F2:I2"/>
    <mergeCell ref="B5:I5"/>
    <mergeCell ref="B41:B43"/>
    <mergeCell ref="B38:B40"/>
    <mergeCell ref="B35:B37"/>
    <mergeCell ref="B6:I6"/>
    <mergeCell ref="B26:B28"/>
    <mergeCell ref="B29:B31"/>
    <mergeCell ref="B32:B34"/>
    <mergeCell ref="B11:B13"/>
    <mergeCell ref="B14:B16"/>
    <mergeCell ref="B17:B19"/>
    <mergeCell ref="B20:B22"/>
    <mergeCell ref="B23:B25"/>
  </mergeCells>
  <hyperlinks>
    <hyperlink ref="B2" location="'Main Page'!A1" display="القائمة الرئيسية   Main List"/>
    <hyperlink ref="F2" location="'List 7'!A1" display="قائمة الأرقام القياسية لتكاليف المعيشة"/>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6"/>
  <dimension ref="A1:CN52"/>
  <sheetViews>
    <sheetView showGridLines="0" showRowColHeaders="0" zoomScaleNormal="100" workbookViewId="0">
      <pane xSplit="1" ySplit="3" topLeftCell="B28" activePane="bottomRight" state="frozen"/>
      <selection activeCell="J23" sqref="J23"/>
      <selection pane="topRight" activeCell="J23" sqref="J23"/>
      <selection pane="bottomLeft" activeCell="J23" sqref="J23"/>
      <selection pane="bottomRight" activeCell="F2" sqref="F2:M2"/>
    </sheetView>
  </sheetViews>
  <sheetFormatPr defaultRowHeight="15.75"/>
  <cols>
    <col min="1" max="1" width="1.875" customWidth="1"/>
    <col min="2" max="2" width="11.375" customWidth="1"/>
    <col min="3" max="3" width="19.5" customWidth="1"/>
    <col min="4" max="4" width="9.5" customWidth="1"/>
    <col min="5" max="5" width="10" customWidth="1"/>
    <col min="6" max="6" width="9.5" customWidth="1"/>
    <col min="7" max="7" width="9.875" customWidth="1"/>
    <col min="8" max="9" width="10.5" customWidth="1"/>
    <col min="10" max="10" width="9.5" customWidth="1"/>
    <col min="12" max="12" width="13" customWidth="1"/>
    <col min="13" max="13" width="17.5" customWidth="1"/>
    <col min="14" max="14" width="1.125" customWidth="1"/>
  </cols>
  <sheetData>
    <row r="1" spans="1:92" ht="18.75">
      <c r="A1" s="98"/>
      <c r="B1" s="99"/>
      <c r="C1" s="99"/>
      <c r="D1" s="100"/>
      <c r="E1" s="100"/>
      <c r="F1" s="100"/>
      <c r="G1" s="100"/>
      <c r="H1" s="100"/>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c r="BI1" s="98"/>
      <c r="BJ1" s="98"/>
      <c r="BK1" s="98"/>
      <c r="BL1" s="98"/>
      <c r="BM1" s="98"/>
      <c r="BN1" s="98"/>
      <c r="BO1" s="98"/>
      <c r="BP1" s="98"/>
      <c r="BQ1" s="98"/>
      <c r="BR1" s="98"/>
      <c r="BS1" s="98"/>
      <c r="BT1" s="98"/>
      <c r="BU1" s="98"/>
      <c r="BV1" s="98"/>
      <c r="BW1" s="98"/>
      <c r="BX1" s="98"/>
      <c r="BY1" s="98"/>
      <c r="BZ1" s="98"/>
      <c r="CA1" s="98"/>
      <c r="CB1" s="98"/>
      <c r="CC1" s="98"/>
      <c r="CD1" s="98"/>
      <c r="CE1" s="98"/>
      <c r="CF1" s="98"/>
      <c r="CG1" s="98"/>
      <c r="CH1" s="98"/>
      <c r="CI1" s="98"/>
      <c r="CJ1" s="98"/>
      <c r="CK1" s="98"/>
      <c r="CL1" s="98"/>
      <c r="CM1" s="98"/>
      <c r="CN1" s="98"/>
    </row>
    <row r="2" spans="1:92">
      <c r="A2" s="109"/>
      <c r="B2" s="6180" t="s">
        <v>4314</v>
      </c>
      <c r="C2" s="6180"/>
      <c r="D2" s="111"/>
      <c r="E2" s="111"/>
      <c r="F2" s="6326" t="s">
        <v>4321</v>
      </c>
      <c r="G2" s="6326"/>
      <c r="H2" s="6326"/>
      <c r="I2" s="6326"/>
      <c r="J2" s="6326"/>
      <c r="K2" s="6326"/>
      <c r="L2" s="6326"/>
      <c r="M2" s="6326"/>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09"/>
      <c r="AQ2" s="109"/>
      <c r="AR2" s="109"/>
      <c r="AS2" s="109"/>
      <c r="AT2" s="109"/>
      <c r="AU2" s="109"/>
      <c r="AV2" s="109"/>
      <c r="AW2" s="109"/>
      <c r="AX2" s="109"/>
      <c r="AY2" s="109"/>
      <c r="AZ2" s="109"/>
      <c r="BA2" s="109"/>
      <c r="BB2" s="109"/>
      <c r="BC2" s="109"/>
      <c r="BD2" s="109"/>
      <c r="BE2" s="109"/>
      <c r="BF2" s="109"/>
      <c r="BG2" s="109"/>
      <c r="BH2" s="109"/>
      <c r="BI2" s="109"/>
      <c r="BJ2" s="109"/>
      <c r="BK2" s="109"/>
      <c r="BL2" s="109"/>
      <c r="BM2" s="109"/>
      <c r="BN2" s="109"/>
      <c r="BO2" s="109"/>
      <c r="BP2" s="109"/>
      <c r="BQ2" s="109"/>
      <c r="BR2" s="109"/>
      <c r="BS2" s="109"/>
      <c r="BT2" s="109"/>
      <c r="BU2" s="109"/>
      <c r="BV2" s="109"/>
      <c r="BW2" s="109"/>
      <c r="BX2" s="109"/>
      <c r="BY2" s="109"/>
      <c r="BZ2" s="109"/>
      <c r="CA2" s="109"/>
      <c r="CB2" s="109"/>
      <c r="CC2" s="109"/>
      <c r="CD2" s="109"/>
      <c r="CE2" s="109"/>
      <c r="CF2" s="109"/>
      <c r="CG2" s="109"/>
      <c r="CH2" s="109"/>
      <c r="CI2" s="109"/>
      <c r="CJ2" s="109"/>
      <c r="CK2" s="109"/>
      <c r="CL2" s="109"/>
      <c r="CM2" s="109"/>
      <c r="CN2" s="109"/>
    </row>
    <row r="3" spans="1:92"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c r="Z3" s="106"/>
      <c r="AA3" s="106"/>
      <c r="AB3" s="106"/>
      <c r="AC3" s="106"/>
      <c r="AD3" s="106"/>
      <c r="AE3" s="106"/>
      <c r="AF3" s="106"/>
      <c r="AG3" s="106"/>
      <c r="AH3" s="106"/>
      <c r="AI3" s="106"/>
      <c r="AJ3" s="106"/>
      <c r="AK3" s="106"/>
      <c r="AL3" s="106"/>
      <c r="AM3" s="106"/>
      <c r="AN3" s="106"/>
      <c r="AO3" s="106"/>
      <c r="AP3" s="106"/>
      <c r="AQ3" s="106"/>
      <c r="AR3" s="106"/>
      <c r="AS3" s="106"/>
      <c r="AT3" s="106"/>
      <c r="AU3" s="106"/>
      <c r="AV3" s="106"/>
      <c r="AW3" s="106"/>
      <c r="AX3" s="106"/>
      <c r="AY3" s="106"/>
      <c r="AZ3" s="106"/>
      <c r="BA3" s="106"/>
      <c r="BB3" s="106"/>
      <c r="BC3" s="106"/>
      <c r="BD3" s="106"/>
      <c r="BE3" s="106"/>
      <c r="BF3" s="106"/>
      <c r="BG3" s="106"/>
      <c r="BH3" s="106"/>
      <c r="BI3" s="106"/>
      <c r="BJ3" s="106"/>
      <c r="BK3" s="106"/>
      <c r="BL3" s="106"/>
      <c r="BM3" s="106"/>
      <c r="BN3" s="106"/>
      <c r="BO3" s="106"/>
      <c r="BP3" s="106"/>
      <c r="BQ3" s="106"/>
      <c r="BR3" s="106"/>
      <c r="BS3" s="106"/>
      <c r="BT3" s="106"/>
      <c r="BU3" s="106"/>
      <c r="BV3" s="106"/>
      <c r="BW3" s="106"/>
      <c r="BX3" s="106"/>
      <c r="BY3" s="106"/>
      <c r="BZ3" s="106"/>
      <c r="CA3" s="106"/>
      <c r="CB3" s="106"/>
      <c r="CC3" s="106"/>
      <c r="CD3" s="106"/>
      <c r="CE3" s="106"/>
      <c r="CF3" s="106"/>
      <c r="CG3" s="106"/>
      <c r="CH3" s="106"/>
      <c r="CI3" s="106"/>
      <c r="CJ3" s="106"/>
      <c r="CK3" s="106"/>
      <c r="CL3" s="106"/>
      <c r="CM3" s="106"/>
      <c r="CN3" s="106"/>
    </row>
    <row r="4" spans="1:92" ht="16.5" thickTop="1"/>
    <row r="5" spans="1:92" ht="18.75">
      <c r="B5" s="6700" t="s">
        <v>3030</v>
      </c>
      <c r="C5" s="6701"/>
      <c r="D5" s="6701"/>
      <c r="E5" s="6701"/>
      <c r="F5" s="6701"/>
      <c r="G5" s="6701"/>
      <c r="H5" s="6701"/>
      <c r="I5" s="6701"/>
      <c r="J5" s="6701"/>
      <c r="K5" s="6701"/>
      <c r="L5" s="6701"/>
      <c r="M5" s="6701"/>
    </row>
    <row r="6" spans="1:92" ht="18.75">
      <c r="B6" s="6702" t="s">
        <v>1990</v>
      </c>
      <c r="C6" s="6702"/>
      <c r="D6" s="6702"/>
      <c r="E6" s="6702"/>
      <c r="F6" s="6702"/>
      <c r="G6" s="6702"/>
      <c r="H6" s="6702"/>
      <c r="I6" s="6702"/>
      <c r="J6" s="6702"/>
      <c r="K6" s="6702"/>
      <c r="L6" s="6702"/>
      <c r="M6" s="6702"/>
    </row>
    <row r="7" spans="1:92" ht="18.75" customHeight="1">
      <c r="B7" s="6702" t="s">
        <v>1232</v>
      </c>
      <c r="C7" s="6702"/>
      <c r="D7" s="6702"/>
      <c r="E7" s="6702"/>
      <c r="F7" s="6702"/>
      <c r="G7" s="6702"/>
      <c r="H7" s="6702"/>
      <c r="I7" s="6702"/>
      <c r="J7" s="6702"/>
      <c r="K7" s="6702"/>
      <c r="L7" s="6702"/>
      <c r="M7" s="6702"/>
    </row>
    <row r="8" spans="1:92" ht="18.75" customHeight="1">
      <c r="C8" s="4260"/>
      <c r="D8" s="4260"/>
      <c r="E8" s="4260"/>
      <c r="F8" s="4260"/>
      <c r="G8" s="4260"/>
      <c r="H8" s="4260"/>
      <c r="I8" s="4260"/>
      <c r="J8" s="4260"/>
      <c r="K8" s="4260"/>
      <c r="L8" s="4260"/>
      <c r="M8" s="4260" t="s">
        <v>2852</v>
      </c>
    </row>
    <row r="9" spans="1:92" ht="5.0999999999999996" customHeight="1" thickBot="1">
      <c r="B9" s="491"/>
      <c r="C9" s="491"/>
      <c r="D9" s="491"/>
      <c r="E9" s="491"/>
      <c r="F9" s="491"/>
      <c r="G9" s="491"/>
      <c r="H9" s="491"/>
      <c r="I9" s="491"/>
      <c r="J9" s="491"/>
    </row>
    <row r="10" spans="1:92" ht="43.5" customHeight="1" thickBot="1">
      <c r="B10" s="2036" t="s">
        <v>2797</v>
      </c>
      <c r="C10" s="4531"/>
      <c r="D10" s="4532" t="s">
        <v>3031</v>
      </c>
      <c r="E10" s="4533" t="s">
        <v>3032</v>
      </c>
      <c r="F10" s="4533" t="s">
        <v>3033</v>
      </c>
      <c r="G10" s="4533" t="s">
        <v>3034</v>
      </c>
      <c r="H10" s="4533" t="s">
        <v>3035</v>
      </c>
      <c r="I10" s="4533" t="s">
        <v>3036</v>
      </c>
      <c r="J10" s="4533" t="s">
        <v>3037</v>
      </c>
      <c r="K10" s="4533" t="s">
        <v>3038</v>
      </c>
      <c r="L10" s="4534" t="s">
        <v>3039</v>
      </c>
      <c r="M10" s="2036" t="s">
        <v>2186</v>
      </c>
    </row>
    <row r="11" spans="1:92" ht="5.0999999999999996" customHeight="1">
      <c r="B11" s="2037"/>
      <c r="C11" s="2636"/>
      <c r="D11" s="1214"/>
      <c r="E11" s="1930"/>
      <c r="F11" s="1931"/>
      <c r="G11" s="1931"/>
      <c r="H11" s="1931"/>
      <c r="I11" s="1931"/>
      <c r="J11" s="1931"/>
      <c r="K11" s="1639"/>
      <c r="L11" s="1638"/>
      <c r="M11" s="1160"/>
    </row>
    <row r="12" spans="1:92" ht="29.25">
      <c r="B12" s="6699">
        <v>2005</v>
      </c>
      <c r="C12" s="4526" t="s">
        <v>3023</v>
      </c>
      <c r="D12" s="2038">
        <v>2989</v>
      </c>
      <c r="E12" s="1933">
        <v>1009</v>
      </c>
      <c r="F12" s="1933">
        <v>1945</v>
      </c>
      <c r="G12" s="2353">
        <v>604</v>
      </c>
      <c r="H12" s="2353">
        <v>534</v>
      </c>
      <c r="I12" s="2353">
        <v>483</v>
      </c>
      <c r="J12" s="2354" t="s">
        <v>641</v>
      </c>
      <c r="K12" s="5308">
        <v>397</v>
      </c>
      <c r="L12" s="5306">
        <v>325</v>
      </c>
      <c r="M12" s="5299">
        <v>8286</v>
      </c>
    </row>
    <row r="13" spans="1:92" ht="29.25">
      <c r="B13" s="6699"/>
      <c r="C13" s="4526" t="s">
        <v>3024</v>
      </c>
      <c r="D13" s="2038">
        <v>1952</v>
      </c>
      <c r="E13" s="1933">
        <v>2278</v>
      </c>
      <c r="F13" s="1933">
        <v>1588</v>
      </c>
      <c r="G13" s="2353">
        <v>1287</v>
      </c>
      <c r="H13" s="2353">
        <v>1632</v>
      </c>
      <c r="I13" s="2353">
        <v>537</v>
      </c>
      <c r="J13" s="2354" t="s">
        <v>641</v>
      </c>
      <c r="K13" s="5308">
        <v>861</v>
      </c>
      <c r="L13" s="5306">
        <v>1130</v>
      </c>
      <c r="M13" s="5299">
        <v>11265</v>
      </c>
      <c r="O13" s="2039"/>
      <c r="P13" s="2039"/>
      <c r="Q13" s="2039"/>
    </row>
    <row r="14" spans="1:92" ht="29.25">
      <c r="B14" s="6699"/>
      <c r="C14" s="4526" t="s">
        <v>3025</v>
      </c>
      <c r="D14" s="2038">
        <v>-1037</v>
      </c>
      <c r="E14" s="1933">
        <v>1269</v>
      </c>
      <c r="F14" s="1933">
        <v>-357</v>
      </c>
      <c r="G14" s="2353">
        <v>683</v>
      </c>
      <c r="H14" s="2353">
        <v>1098</v>
      </c>
      <c r="I14" s="2353">
        <v>54</v>
      </c>
      <c r="J14" s="2354" t="s">
        <v>641</v>
      </c>
      <c r="K14" s="5308">
        <v>464</v>
      </c>
      <c r="L14" s="5306">
        <v>805</v>
      </c>
      <c r="M14" s="5299">
        <v>2979</v>
      </c>
      <c r="O14" s="2040"/>
      <c r="P14" s="2040"/>
      <c r="Q14" s="2040"/>
      <c r="R14" s="2041"/>
      <c r="S14" s="2041"/>
    </row>
    <row r="15" spans="1:92" ht="29.25">
      <c r="B15" s="6698">
        <v>2006</v>
      </c>
      <c r="C15" s="4267" t="s">
        <v>3023</v>
      </c>
      <c r="D15" s="2042">
        <v>2814</v>
      </c>
      <c r="E15" s="1917">
        <v>1365</v>
      </c>
      <c r="F15" s="1917">
        <v>1724</v>
      </c>
      <c r="G15" s="1917">
        <v>536</v>
      </c>
      <c r="H15" s="1917">
        <v>568</v>
      </c>
      <c r="I15" s="2355" t="s">
        <v>641</v>
      </c>
      <c r="J15" s="1917">
        <v>0.3</v>
      </c>
      <c r="K15" s="5307">
        <v>280</v>
      </c>
      <c r="L15" s="3632">
        <v>264</v>
      </c>
      <c r="M15" s="1237">
        <v>8120</v>
      </c>
      <c r="O15" s="2040"/>
      <c r="P15" s="2040"/>
      <c r="Q15" s="2040"/>
      <c r="R15" s="2041"/>
      <c r="S15" s="2041"/>
    </row>
    <row r="16" spans="1:92" ht="29.25">
      <c r="B16" s="6698"/>
      <c r="C16" s="4267" t="s">
        <v>3024</v>
      </c>
      <c r="D16" s="2042">
        <v>2686</v>
      </c>
      <c r="E16" s="1917">
        <v>2521</v>
      </c>
      <c r="F16" s="1917">
        <v>1661</v>
      </c>
      <c r="G16" s="1917">
        <v>1687</v>
      </c>
      <c r="H16" s="1917">
        <v>2247</v>
      </c>
      <c r="I16" s="2355" t="s">
        <v>641</v>
      </c>
      <c r="J16" s="1917">
        <v>497</v>
      </c>
      <c r="K16" s="5307">
        <v>752</v>
      </c>
      <c r="L16" s="3632">
        <v>1783</v>
      </c>
      <c r="M16" s="1237">
        <v>13958</v>
      </c>
      <c r="O16" s="2039"/>
      <c r="P16" s="2039"/>
      <c r="Q16" s="2039"/>
    </row>
    <row r="17" spans="2:19" ht="29.25">
      <c r="B17" s="6698"/>
      <c r="C17" s="4267" t="s">
        <v>3025</v>
      </c>
      <c r="D17" s="2042">
        <v>-128</v>
      </c>
      <c r="E17" s="1917">
        <v>1156</v>
      </c>
      <c r="F17" s="1917">
        <v>-63</v>
      </c>
      <c r="G17" s="1917">
        <v>1151</v>
      </c>
      <c r="H17" s="1917">
        <v>1679</v>
      </c>
      <c r="I17" s="2355" t="s">
        <v>641</v>
      </c>
      <c r="J17" s="1917" t="s">
        <v>1233</v>
      </c>
      <c r="K17" s="5307">
        <v>472</v>
      </c>
      <c r="L17" s="3632">
        <v>1519</v>
      </c>
      <c r="M17" s="1237">
        <v>5838</v>
      </c>
      <c r="O17" s="2039"/>
      <c r="P17" s="2039"/>
      <c r="Q17" s="2039"/>
    </row>
    <row r="18" spans="2:19" ht="29.25">
      <c r="B18" s="6699">
        <v>2007</v>
      </c>
      <c r="C18" s="4526" t="s">
        <v>3023</v>
      </c>
      <c r="D18" s="2038">
        <v>4163</v>
      </c>
      <c r="E18" s="1933">
        <v>1463</v>
      </c>
      <c r="F18" s="1933">
        <v>1866</v>
      </c>
      <c r="G18" s="1933">
        <v>513</v>
      </c>
      <c r="H18" s="1933">
        <v>488</v>
      </c>
      <c r="I18" s="1933" t="s">
        <v>641</v>
      </c>
      <c r="J18" s="1933">
        <v>1</v>
      </c>
      <c r="K18" s="5308">
        <v>357</v>
      </c>
      <c r="L18" s="5306">
        <v>1552</v>
      </c>
      <c r="M18" s="5299">
        <v>10363</v>
      </c>
      <c r="O18" s="2040"/>
      <c r="P18" s="2040"/>
      <c r="Q18" s="2040"/>
      <c r="R18" s="2041"/>
      <c r="S18" s="2041"/>
    </row>
    <row r="19" spans="2:19" ht="29.25">
      <c r="B19" s="6699"/>
      <c r="C19" s="4526" t="s">
        <v>3024</v>
      </c>
      <c r="D19" s="2038">
        <v>4308</v>
      </c>
      <c r="E19" s="1933">
        <v>3261</v>
      </c>
      <c r="F19" s="1933">
        <v>2208</v>
      </c>
      <c r="G19" s="1933">
        <v>1997</v>
      </c>
      <c r="H19" s="1933">
        <v>2243</v>
      </c>
      <c r="I19" s="1933" t="s">
        <v>641</v>
      </c>
      <c r="J19" s="1933">
        <v>1449</v>
      </c>
      <c r="K19" s="5308">
        <v>1019</v>
      </c>
      <c r="L19" s="5306">
        <v>2359</v>
      </c>
      <c r="M19" s="5299">
        <v>18844</v>
      </c>
      <c r="O19" s="2039"/>
      <c r="P19" s="2039"/>
      <c r="Q19" s="2039"/>
    </row>
    <row r="20" spans="2:19" ht="29.25">
      <c r="B20" s="6699"/>
      <c r="C20" s="4526" t="s">
        <v>3025</v>
      </c>
      <c r="D20" s="2038">
        <v>145</v>
      </c>
      <c r="E20" s="1933">
        <v>1798</v>
      </c>
      <c r="F20" s="1933">
        <v>342</v>
      </c>
      <c r="G20" s="1933">
        <v>1484</v>
      </c>
      <c r="H20" s="1933">
        <v>1755</v>
      </c>
      <c r="I20" s="1933" t="s">
        <v>641</v>
      </c>
      <c r="J20" s="1933">
        <v>1448</v>
      </c>
      <c r="K20" s="5308">
        <v>662</v>
      </c>
      <c r="L20" s="5306">
        <v>807</v>
      </c>
      <c r="M20" s="5299">
        <v>8481</v>
      </c>
      <c r="O20" s="2039"/>
      <c r="P20" s="2039"/>
      <c r="Q20" s="2039"/>
    </row>
    <row r="21" spans="2:19" ht="29.25">
      <c r="B21" s="6698">
        <v>2008</v>
      </c>
      <c r="C21" s="4267" t="s">
        <v>3023</v>
      </c>
      <c r="D21" s="2042">
        <v>5612</v>
      </c>
      <c r="E21" s="1917">
        <v>1895</v>
      </c>
      <c r="F21" s="1917">
        <v>1963</v>
      </c>
      <c r="G21" s="1917">
        <v>681</v>
      </c>
      <c r="H21" s="1917">
        <v>547</v>
      </c>
      <c r="I21" s="1917" t="s">
        <v>641</v>
      </c>
      <c r="J21" s="1917">
        <v>1</v>
      </c>
      <c r="K21" s="5307">
        <v>815</v>
      </c>
      <c r="L21" s="3632">
        <v>1911</v>
      </c>
      <c r="M21" s="1237">
        <v>13425</v>
      </c>
      <c r="O21" s="2039"/>
      <c r="P21" s="2039"/>
      <c r="Q21" s="2039"/>
    </row>
    <row r="22" spans="2:19" ht="29.25">
      <c r="B22" s="6698"/>
      <c r="C22" s="4267" t="s">
        <v>3024</v>
      </c>
      <c r="D22" s="2042">
        <v>5554</v>
      </c>
      <c r="E22" s="1917">
        <v>4937</v>
      </c>
      <c r="F22" s="1917">
        <v>2244</v>
      </c>
      <c r="G22" s="1917">
        <v>2268</v>
      </c>
      <c r="H22" s="1917">
        <v>2265</v>
      </c>
      <c r="I22" s="1917" t="s">
        <v>641</v>
      </c>
      <c r="J22" s="1917">
        <v>1854</v>
      </c>
      <c r="K22" s="5307">
        <v>1194</v>
      </c>
      <c r="L22" s="3632">
        <v>3238</v>
      </c>
      <c r="M22" s="1237">
        <v>23554</v>
      </c>
    </row>
    <row r="23" spans="2:19" ht="29.25">
      <c r="B23" s="6698"/>
      <c r="C23" s="4267" t="s">
        <v>3025</v>
      </c>
      <c r="D23" s="2042">
        <v>-58</v>
      </c>
      <c r="E23" s="1917">
        <v>3042</v>
      </c>
      <c r="F23" s="1917">
        <v>281</v>
      </c>
      <c r="G23" s="1917">
        <v>1587</v>
      </c>
      <c r="H23" s="1917">
        <v>1718</v>
      </c>
      <c r="I23" s="1917" t="s">
        <v>641</v>
      </c>
      <c r="J23" s="1917">
        <v>1853</v>
      </c>
      <c r="K23" s="5307">
        <v>379</v>
      </c>
      <c r="L23" s="3632">
        <v>1327</v>
      </c>
      <c r="M23" s="1237">
        <v>10129</v>
      </c>
    </row>
    <row r="24" spans="2:19" ht="29.25">
      <c r="B24" s="6699">
        <v>2009</v>
      </c>
      <c r="C24" s="4526" t="s">
        <v>3023</v>
      </c>
      <c r="D24" s="2038">
        <v>5365</v>
      </c>
      <c r="E24" s="1933">
        <v>2004</v>
      </c>
      <c r="F24" s="1933">
        <v>1651</v>
      </c>
      <c r="G24" s="1933">
        <v>738</v>
      </c>
      <c r="H24" s="1933">
        <v>615</v>
      </c>
      <c r="I24" s="1933" t="s">
        <v>641</v>
      </c>
      <c r="J24" s="1933">
        <v>0</v>
      </c>
      <c r="K24" s="5308">
        <v>174</v>
      </c>
      <c r="L24" s="5306">
        <v>1738</v>
      </c>
      <c r="M24" s="5299">
        <v>12285</v>
      </c>
    </row>
    <row r="25" spans="2:19" ht="29.25">
      <c r="B25" s="6699"/>
      <c r="C25" s="4526" t="s">
        <v>3024</v>
      </c>
      <c r="D25" s="1202">
        <v>4689</v>
      </c>
      <c r="E25" s="5308">
        <v>4624</v>
      </c>
      <c r="F25" s="5308">
        <v>2355</v>
      </c>
      <c r="G25" s="5308">
        <v>2349</v>
      </c>
      <c r="H25" s="5308">
        <v>2104</v>
      </c>
      <c r="I25" s="5308" t="s">
        <v>641</v>
      </c>
      <c r="J25" s="5308">
        <v>2604</v>
      </c>
      <c r="K25" s="5308">
        <v>1178</v>
      </c>
      <c r="L25" s="5306">
        <v>3122</v>
      </c>
      <c r="M25" s="5299">
        <v>23025</v>
      </c>
    </row>
    <row r="26" spans="2:19" ht="29.25">
      <c r="B26" s="6699"/>
      <c r="C26" s="4526" t="s">
        <v>3025</v>
      </c>
      <c r="D26" s="1202">
        <v>-676</v>
      </c>
      <c r="E26" s="5308">
        <v>2620</v>
      </c>
      <c r="F26" s="5308">
        <v>704</v>
      </c>
      <c r="G26" s="5308">
        <v>1611</v>
      </c>
      <c r="H26" s="5308">
        <v>1489</v>
      </c>
      <c r="I26" s="5308" t="s">
        <v>641</v>
      </c>
      <c r="J26" s="5308">
        <v>2604</v>
      </c>
      <c r="K26" s="5308">
        <v>1004</v>
      </c>
      <c r="L26" s="5306">
        <v>1384</v>
      </c>
      <c r="M26" s="5299">
        <v>10740</v>
      </c>
    </row>
    <row r="27" spans="2:19" ht="29.25">
      <c r="B27" s="6698">
        <v>2010</v>
      </c>
      <c r="C27" s="4267" t="s">
        <v>3023</v>
      </c>
      <c r="D27" s="2042">
        <v>6074</v>
      </c>
      <c r="E27" s="1917">
        <v>2342</v>
      </c>
      <c r="F27" s="1917">
        <v>2152</v>
      </c>
      <c r="G27" s="1917">
        <v>788</v>
      </c>
      <c r="H27" s="1917">
        <v>790</v>
      </c>
      <c r="I27" s="1917" t="s">
        <v>641</v>
      </c>
      <c r="J27" s="1917">
        <v>0</v>
      </c>
      <c r="K27" s="5307">
        <v>253</v>
      </c>
      <c r="L27" s="3632">
        <v>1862</v>
      </c>
      <c r="M27" s="1237">
        <v>14261</v>
      </c>
    </row>
    <row r="28" spans="2:19" ht="29.25">
      <c r="B28" s="6698"/>
      <c r="C28" s="4267" t="s">
        <v>3024</v>
      </c>
      <c r="D28" s="2042">
        <v>6149</v>
      </c>
      <c r="E28" s="1917">
        <v>5265</v>
      </c>
      <c r="F28" s="1917">
        <v>3038</v>
      </c>
      <c r="G28" s="1917">
        <v>2600</v>
      </c>
      <c r="H28" s="1917">
        <v>2189</v>
      </c>
      <c r="I28" s="1917" t="s">
        <v>641</v>
      </c>
      <c r="J28" s="1917">
        <v>1810</v>
      </c>
      <c r="K28" s="5307">
        <v>1494</v>
      </c>
      <c r="L28" s="3632">
        <v>4122</v>
      </c>
      <c r="M28" s="1237">
        <v>26670</v>
      </c>
    </row>
    <row r="29" spans="2:19" ht="29.25">
      <c r="B29" s="6698"/>
      <c r="C29" s="4267" t="s">
        <v>3025</v>
      </c>
      <c r="D29" s="2042">
        <v>75</v>
      </c>
      <c r="E29" s="1917">
        <v>2923</v>
      </c>
      <c r="F29" s="1917">
        <v>886</v>
      </c>
      <c r="G29" s="1917">
        <v>1812</v>
      </c>
      <c r="H29" s="1917">
        <v>1399</v>
      </c>
      <c r="I29" s="1917" t="s">
        <v>641</v>
      </c>
      <c r="J29" s="1917">
        <v>1810</v>
      </c>
      <c r="K29" s="5307">
        <v>1241</v>
      </c>
      <c r="L29" s="3632">
        <v>2260</v>
      </c>
      <c r="M29" s="1237">
        <v>12409</v>
      </c>
    </row>
    <row r="30" spans="2:19" ht="29.25">
      <c r="B30" s="6697">
        <v>2011</v>
      </c>
      <c r="C30" s="4526" t="s">
        <v>3023</v>
      </c>
      <c r="D30" s="1202">
        <v>7021</v>
      </c>
      <c r="E30" s="5308">
        <v>2466</v>
      </c>
      <c r="F30" s="5308">
        <v>1956</v>
      </c>
      <c r="G30" s="5308">
        <v>969</v>
      </c>
      <c r="H30" s="5308">
        <v>1249</v>
      </c>
      <c r="I30" s="5308">
        <v>1462</v>
      </c>
      <c r="J30" s="5308">
        <v>1</v>
      </c>
      <c r="K30" s="5308">
        <v>297</v>
      </c>
      <c r="L30" s="5306">
        <v>1031</v>
      </c>
      <c r="M30" s="5299">
        <v>16452</v>
      </c>
    </row>
    <row r="31" spans="2:19" ht="29.25">
      <c r="B31" s="6697"/>
      <c r="C31" s="4526" t="s">
        <v>3024</v>
      </c>
      <c r="D31" s="1202">
        <v>5920</v>
      </c>
      <c r="E31" s="5308">
        <v>6451</v>
      </c>
      <c r="F31" s="5308">
        <v>3389</v>
      </c>
      <c r="G31" s="5308">
        <v>2297</v>
      </c>
      <c r="H31" s="5308">
        <v>2149</v>
      </c>
      <c r="I31" s="5308">
        <v>1732</v>
      </c>
      <c r="J31" s="5308">
        <v>1927</v>
      </c>
      <c r="K31" s="5308">
        <v>1963</v>
      </c>
      <c r="L31" s="5306">
        <v>2956</v>
      </c>
      <c r="M31" s="5299">
        <v>28784</v>
      </c>
    </row>
    <row r="32" spans="2:19" ht="29.25">
      <c r="B32" s="6697"/>
      <c r="C32" s="4526" t="s">
        <v>3025</v>
      </c>
      <c r="D32" s="1202">
        <v>-1101</v>
      </c>
      <c r="E32" s="5308">
        <v>3985</v>
      </c>
      <c r="F32" s="5308">
        <v>1433</v>
      </c>
      <c r="G32" s="5308">
        <v>1328</v>
      </c>
      <c r="H32" s="5308">
        <v>900</v>
      </c>
      <c r="I32" s="5308">
        <v>270</v>
      </c>
      <c r="J32" s="5308">
        <v>1926</v>
      </c>
      <c r="K32" s="5308">
        <v>1666</v>
      </c>
      <c r="L32" s="2043">
        <v>1925</v>
      </c>
      <c r="M32" s="5299">
        <v>12332</v>
      </c>
    </row>
    <row r="33" spans="2:14" ht="29.25">
      <c r="B33" s="6698">
        <v>2012</v>
      </c>
      <c r="C33" s="4267" t="s">
        <v>3023</v>
      </c>
      <c r="D33" s="2042">
        <v>7520</v>
      </c>
      <c r="E33" s="1917">
        <v>2697</v>
      </c>
      <c r="F33" s="1917">
        <v>1527</v>
      </c>
      <c r="G33" s="1917">
        <v>1008</v>
      </c>
      <c r="H33" s="1917">
        <v>1473</v>
      </c>
      <c r="I33" s="1917">
        <v>1723</v>
      </c>
      <c r="J33" s="1917">
        <v>7</v>
      </c>
      <c r="K33" s="1917">
        <v>538</v>
      </c>
      <c r="L33" s="2294">
        <v>1162</v>
      </c>
      <c r="M33" s="5305">
        <v>17655</v>
      </c>
    </row>
    <row r="34" spans="2:14" ht="29.25">
      <c r="B34" s="6698"/>
      <c r="C34" s="4267" t="s">
        <v>3024</v>
      </c>
      <c r="D34" s="2042">
        <v>6527</v>
      </c>
      <c r="E34" s="1917">
        <v>6574</v>
      </c>
      <c r="F34" s="1917">
        <v>1964</v>
      </c>
      <c r="G34" s="1917">
        <v>3133</v>
      </c>
      <c r="H34" s="1917">
        <v>2114</v>
      </c>
      <c r="I34" s="1917">
        <v>1556</v>
      </c>
      <c r="J34" s="1917">
        <v>1594</v>
      </c>
      <c r="K34" s="1917">
        <v>2073</v>
      </c>
      <c r="L34" s="2294">
        <v>3545</v>
      </c>
      <c r="M34" s="5305">
        <v>29080</v>
      </c>
    </row>
    <row r="35" spans="2:14" ht="29.25">
      <c r="B35" s="6698"/>
      <c r="C35" s="4267" t="s">
        <v>3025</v>
      </c>
      <c r="D35" s="2042">
        <v>-993</v>
      </c>
      <c r="E35" s="1917">
        <v>3877</v>
      </c>
      <c r="F35" s="1917">
        <v>437</v>
      </c>
      <c r="G35" s="1917">
        <v>2125</v>
      </c>
      <c r="H35" s="1917">
        <v>641</v>
      </c>
      <c r="I35" s="1917">
        <v>-167</v>
      </c>
      <c r="J35" s="1917">
        <v>1587</v>
      </c>
      <c r="K35" s="1917">
        <v>1535</v>
      </c>
      <c r="L35" s="2294">
        <v>2383</v>
      </c>
      <c r="M35" s="5305">
        <v>11425</v>
      </c>
    </row>
    <row r="36" spans="2:14" ht="29.25">
      <c r="B36" s="6697">
        <v>2013</v>
      </c>
      <c r="C36" s="4526" t="s">
        <v>3023</v>
      </c>
      <c r="D36" s="1202">
        <v>7909</v>
      </c>
      <c r="E36" s="5308">
        <v>3188</v>
      </c>
      <c r="F36" s="5308">
        <v>725</v>
      </c>
      <c r="G36" s="5308">
        <v>912</v>
      </c>
      <c r="H36" s="5308">
        <v>1956</v>
      </c>
      <c r="I36" s="5308">
        <v>1689</v>
      </c>
      <c r="J36" s="5308">
        <v>6</v>
      </c>
      <c r="K36" s="5308">
        <v>314</v>
      </c>
      <c r="L36" s="5306">
        <v>2038</v>
      </c>
      <c r="M36" s="5299">
        <v>18737</v>
      </c>
    </row>
    <row r="37" spans="2:14" ht="29.25">
      <c r="B37" s="6697"/>
      <c r="C37" s="4526" t="s">
        <v>3024</v>
      </c>
      <c r="D37" s="1202">
        <v>6679</v>
      </c>
      <c r="E37" s="5308">
        <v>7034</v>
      </c>
      <c r="F37" s="5308">
        <v>499</v>
      </c>
      <c r="G37" s="5308">
        <v>3750</v>
      </c>
      <c r="H37" s="5308">
        <v>2043</v>
      </c>
      <c r="I37" s="5308">
        <v>1658</v>
      </c>
      <c r="J37" s="5308">
        <v>2010</v>
      </c>
      <c r="K37" s="5308">
        <v>1836</v>
      </c>
      <c r="L37" s="5306">
        <v>4775</v>
      </c>
      <c r="M37" s="5299">
        <v>30284</v>
      </c>
    </row>
    <row r="38" spans="2:14" ht="29.25">
      <c r="B38" s="6697"/>
      <c r="C38" s="4526" t="s">
        <v>3025</v>
      </c>
      <c r="D38" s="1202">
        <v>-1230</v>
      </c>
      <c r="E38" s="5308">
        <v>3846</v>
      </c>
      <c r="F38" s="5308">
        <v>-226</v>
      </c>
      <c r="G38" s="5308">
        <v>2838</v>
      </c>
      <c r="H38" s="5308">
        <v>87</v>
      </c>
      <c r="I38" s="5308">
        <v>-31</v>
      </c>
      <c r="J38" s="5308">
        <v>2004</v>
      </c>
      <c r="K38" s="5308">
        <v>1522</v>
      </c>
      <c r="L38" s="5306">
        <v>2737</v>
      </c>
      <c r="M38" s="5299">
        <v>11547</v>
      </c>
    </row>
    <row r="39" spans="2:14" ht="29.25">
      <c r="B39" s="6698" t="s">
        <v>3026</v>
      </c>
      <c r="C39" s="4267" t="s">
        <v>3023</v>
      </c>
      <c r="D39" s="2042">
        <v>8414</v>
      </c>
      <c r="E39" s="1917">
        <v>3487</v>
      </c>
      <c r="F39" s="1917">
        <v>441</v>
      </c>
      <c r="G39" s="1917">
        <v>1009</v>
      </c>
      <c r="H39" s="1917">
        <v>2178</v>
      </c>
      <c r="I39" s="1917">
        <v>1481</v>
      </c>
      <c r="J39" s="1917">
        <v>5</v>
      </c>
      <c r="K39" s="1917">
        <v>637</v>
      </c>
      <c r="L39" s="1917">
        <v>1446</v>
      </c>
      <c r="M39" s="5305">
        <v>19098</v>
      </c>
    </row>
    <row r="40" spans="2:14" ht="29.25">
      <c r="B40" s="6698"/>
      <c r="C40" s="4267" t="s">
        <v>3024</v>
      </c>
      <c r="D40" s="2042">
        <v>14344</v>
      </c>
      <c r="E40" s="1917">
        <v>17792</v>
      </c>
      <c r="F40" s="1917">
        <v>109</v>
      </c>
      <c r="G40" s="1917">
        <v>4710</v>
      </c>
      <c r="H40" s="1917">
        <v>1806</v>
      </c>
      <c r="I40" s="1917">
        <v>1588</v>
      </c>
      <c r="J40" s="1917">
        <v>3435</v>
      </c>
      <c r="K40" s="1917">
        <v>8801</v>
      </c>
      <c r="L40" s="1917">
        <v>9289</v>
      </c>
      <c r="M40" s="5305">
        <v>61874</v>
      </c>
    </row>
    <row r="41" spans="2:14" ht="29.25">
      <c r="B41" s="6698"/>
      <c r="C41" s="4267" t="s">
        <v>3025</v>
      </c>
      <c r="D41" s="2042">
        <v>5930</v>
      </c>
      <c r="E41" s="1917">
        <v>14305</v>
      </c>
      <c r="F41" s="1917">
        <v>-332</v>
      </c>
      <c r="G41" s="1917">
        <v>3701</v>
      </c>
      <c r="H41" s="1917">
        <v>-372</v>
      </c>
      <c r="I41" s="1917">
        <v>107</v>
      </c>
      <c r="J41" s="1917">
        <v>3430</v>
      </c>
      <c r="K41" s="1917">
        <v>8164</v>
      </c>
      <c r="L41" s="2294">
        <v>7843</v>
      </c>
      <c r="M41" s="5305">
        <v>42776</v>
      </c>
    </row>
    <row r="42" spans="2:14" ht="29.25">
      <c r="B42" s="6697" t="s">
        <v>3027</v>
      </c>
      <c r="C42" s="4526" t="s">
        <v>3023</v>
      </c>
      <c r="D42" s="4535">
        <v>8719</v>
      </c>
      <c r="E42" s="4535">
        <v>3773</v>
      </c>
      <c r="F42" s="4535">
        <v>369</v>
      </c>
      <c r="G42" s="4535">
        <v>570</v>
      </c>
      <c r="H42" s="4535">
        <v>2560</v>
      </c>
      <c r="I42" s="4535">
        <v>1613</v>
      </c>
      <c r="J42" s="4535">
        <v>10</v>
      </c>
      <c r="K42" s="4535">
        <v>858</v>
      </c>
      <c r="L42" s="4535">
        <v>1623</v>
      </c>
      <c r="M42" s="5301">
        <v>20095</v>
      </c>
    </row>
    <row r="43" spans="2:14" ht="29.25">
      <c r="B43" s="6697"/>
      <c r="C43" s="4526" t="s">
        <v>3024</v>
      </c>
      <c r="D43" s="4535">
        <v>15181</v>
      </c>
      <c r="E43" s="4535">
        <v>11789</v>
      </c>
      <c r="F43" s="4535">
        <v>253</v>
      </c>
      <c r="G43" s="4535">
        <v>2216</v>
      </c>
      <c r="H43" s="4535">
        <v>1920</v>
      </c>
      <c r="I43" s="4535">
        <v>1445</v>
      </c>
      <c r="J43" s="4535">
        <v>1841</v>
      </c>
      <c r="K43" s="4535">
        <v>3292</v>
      </c>
      <c r="L43" s="4535">
        <v>6899</v>
      </c>
      <c r="M43" s="5301">
        <v>44836</v>
      </c>
    </row>
    <row r="44" spans="2:14" ht="29.25">
      <c r="B44" s="6697"/>
      <c r="C44" s="4526" t="s">
        <v>3025</v>
      </c>
      <c r="D44" s="4535">
        <v>6462</v>
      </c>
      <c r="E44" s="4535">
        <v>8016</v>
      </c>
      <c r="F44" s="4535">
        <v>-116</v>
      </c>
      <c r="G44" s="4535">
        <v>1646</v>
      </c>
      <c r="H44" s="4535">
        <v>-640</v>
      </c>
      <c r="I44" s="4535">
        <v>-168</v>
      </c>
      <c r="J44" s="4535">
        <v>1831</v>
      </c>
      <c r="K44" s="4535">
        <v>2434</v>
      </c>
      <c r="L44" s="4535">
        <v>5276</v>
      </c>
      <c r="M44" s="5301">
        <v>24741</v>
      </c>
    </row>
    <row r="45" spans="2:14" ht="6" customHeight="1" thickBot="1">
      <c r="B45" s="1918"/>
      <c r="C45" s="2044"/>
      <c r="D45" s="2045"/>
      <c r="E45" s="1934"/>
      <c r="F45" s="1934"/>
      <c r="G45" s="1934"/>
      <c r="H45" s="1934"/>
      <c r="I45" s="1934"/>
      <c r="J45" s="1934"/>
      <c r="K45" s="2046"/>
      <c r="L45" s="2047"/>
      <c r="M45" s="2048"/>
    </row>
    <row r="46" spans="2:14">
      <c r="B46" s="1283"/>
      <c r="C46" s="1283"/>
      <c r="D46" s="476"/>
      <c r="E46" s="476"/>
      <c r="F46" s="476"/>
      <c r="G46" s="476"/>
      <c r="H46" s="476"/>
      <c r="I46" s="476"/>
    </row>
    <row r="47" spans="2:14" ht="16.5">
      <c r="B47" s="487" t="s">
        <v>1991</v>
      </c>
      <c r="C47" s="492"/>
      <c r="D47" s="492"/>
      <c r="E47" s="492"/>
      <c r="F47" s="492"/>
      <c r="G47" s="492"/>
      <c r="H47" s="492"/>
      <c r="I47" s="492"/>
      <c r="J47" s="492"/>
      <c r="K47" s="492"/>
      <c r="N47" s="492" t="s">
        <v>3040</v>
      </c>
    </row>
    <row r="48" spans="2:14">
      <c r="B48" s="915" t="s">
        <v>4451</v>
      </c>
      <c r="C48" s="2397"/>
      <c r="D48" s="2397"/>
      <c r="E48" s="2397"/>
      <c r="F48" s="2397"/>
      <c r="G48" s="2397"/>
      <c r="H48" s="2397"/>
      <c r="I48" s="2397"/>
      <c r="J48" s="2397"/>
      <c r="K48" s="4271"/>
      <c r="N48" s="4271" t="s">
        <v>3029</v>
      </c>
    </row>
    <row r="49" spans="2:10">
      <c r="B49" s="2378"/>
      <c r="C49" s="2397"/>
      <c r="D49" s="2397"/>
      <c r="E49" s="2397"/>
      <c r="F49" s="2397"/>
      <c r="G49" s="2397"/>
      <c r="H49" s="2397"/>
      <c r="I49" s="2397"/>
      <c r="J49" s="2397"/>
    </row>
    <row r="50" spans="2:10">
      <c r="C50" s="2397"/>
      <c r="D50" s="2397"/>
      <c r="E50" s="2397"/>
      <c r="F50" s="2397"/>
      <c r="G50" s="2397"/>
      <c r="H50" s="2397"/>
      <c r="I50" s="2397"/>
      <c r="J50" s="2397"/>
    </row>
    <row r="51" spans="2:10">
      <c r="B51" s="2034"/>
      <c r="C51" s="2034"/>
      <c r="D51" s="2034"/>
      <c r="E51" s="2034"/>
      <c r="F51" s="2034"/>
      <c r="G51" s="2034"/>
      <c r="H51" s="2034"/>
      <c r="I51" s="2034"/>
      <c r="J51" s="2034"/>
    </row>
    <row r="52" spans="2:10">
      <c r="B52" s="2399"/>
      <c r="C52" s="2399"/>
      <c r="D52" s="2399"/>
      <c r="E52" s="2399"/>
      <c r="F52" s="2399"/>
      <c r="G52" s="2399"/>
      <c r="H52" s="2399"/>
      <c r="I52" s="2399"/>
      <c r="J52" s="2399"/>
    </row>
  </sheetData>
  <mergeCells count="16">
    <mergeCell ref="B2:C2"/>
    <mergeCell ref="F2:M2"/>
    <mergeCell ref="B5:M5"/>
    <mergeCell ref="B6:M6"/>
    <mergeCell ref="B42:B44"/>
    <mergeCell ref="B39:B41"/>
    <mergeCell ref="B18:B20"/>
    <mergeCell ref="B7:M7"/>
    <mergeCell ref="B12:B14"/>
    <mergeCell ref="B15:B17"/>
    <mergeCell ref="B36:B38"/>
    <mergeCell ref="B21:B23"/>
    <mergeCell ref="B24:B26"/>
    <mergeCell ref="B27:B29"/>
    <mergeCell ref="B30:B32"/>
    <mergeCell ref="B33:B35"/>
  </mergeCells>
  <hyperlinks>
    <hyperlink ref="B2" location="'Main Page'!A1" display="القائمة الرئيسية   Main List"/>
    <hyperlink ref="F2" location="'List 7'!A1" display="قائمة الأرقام القياسية لتكاليف المعيشة"/>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7"/>
  <dimension ref="A1:DA32"/>
  <sheetViews>
    <sheetView showGridLines="0" showRowColHeaders="0" workbookViewId="0">
      <pane xSplit="1" ySplit="3" topLeftCell="B4" activePane="bottomRight" state="frozen"/>
      <selection activeCell="J23" sqref="J23"/>
      <selection pane="topRight" activeCell="J23" sqref="J23"/>
      <selection pane="bottomLeft" activeCell="J23" sqref="J23"/>
      <selection pane="bottomRight" activeCell="F2" sqref="F2:I2"/>
    </sheetView>
  </sheetViews>
  <sheetFormatPr defaultRowHeight="15.75"/>
  <cols>
    <col min="1" max="1" width="0" hidden="1" customWidth="1"/>
    <col min="2" max="2" width="10.375" customWidth="1"/>
    <col min="3" max="3" width="17.625" customWidth="1"/>
    <col min="4" max="4" width="19" customWidth="1"/>
    <col min="5" max="5" width="17.375" customWidth="1"/>
    <col min="6" max="6" width="16.875" customWidth="1"/>
    <col min="7" max="7" width="15.625" customWidth="1"/>
    <col min="8" max="8" width="15.375" customWidth="1"/>
    <col min="9" max="9" width="21.375" customWidth="1"/>
    <col min="10" max="10" width="1.625" customWidth="1"/>
  </cols>
  <sheetData>
    <row r="1" spans="1:105" ht="18.75">
      <c r="A1" s="98"/>
      <c r="B1" s="99"/>
      <c r="C1" s="99"/>
      <c r="D1" s="100"/>
      <c r="E1" s="100"/>
      <c r="F1" s="100"/>
      <c r="G1" s="100"/>
      <c r="H1" s="100"/>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c r="BI1" s="98"/>
      <c r="BJ1" s="98"/>
      <c r="BK1" s="98"/>
      <c r="BL1" s="98"/>
      <c r="BM1" s="98"/>
      <c r="BN1" s="98"/>
      <c r="BO1" s="98"/>
      <c r="BP1" s="98"/>
      <c r="BQ1" s="98"/>
      <c r="BR1" s="98"/>
      <c r="BS1" s="98"/>
      <c r="BT1" s="98"/>
      <c r="BU1" s="98"/>
      <c r="BV1" s="98"/>
      <c r="BW1" s="98"/>
      <c r="BX1" s="98"/>
      <c r="BY1" s="98"/>
      <c r="BZ1" s="98"/>
      <c r="CA1" s="98"/>
      <c r="CB1" s="98"/>
      <c r="CC1" s="98"/>
      <c r="CD1" s="98"/>
      <c r="CE1" s="98"/>
      <c r="CF1" s="98"/>
      <c r="CG1" s="98"/>
      <c r="CH1" s="98"/>
      <c r="CI1" s="98"/>
      <c r="CJ1" s="98"/>
      <c r="CK1" s="98"/>
      <c r="CL1" s="98"/>
      <c r="CM1" s="98"/>
      <c r="CN1" s="98"/>
    </row>
    <row r="2" spans="1:105">
      <c r="A2" s="109"/>
      <c r="B2" s="6180" t="s">
        <v>4314</v>
      </c>
      <c r="C2" s="6180"/>
      <c r="D2" s="111"/>
      <c r="E2" s="111"/>
      <c r="F2" s="6326" t="s">
        <v>4321</v>
      </c>
      <c r="G2" s="6326"/>
      <c r="H2" s="6326"/>
      <c r="I2" s="6326"/>
      <c r="J2" s="109"/>
      <c r="K2" s="109"/>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09"/>
      <c r="AQ2" s="109"/>
      <c r="AR2" s="109"/>
      <c r="AS2" s="109"/>
      <c r="AT2" s="109"/>
      <c r="AU2" s="109"/>
      <c r="AV2" s="109"/>
      <c r="AW2" s="109"/>
      <c r="AX2" s="109"/>
      <c r="AY2" s="109"/>
      <c r="AZ2" s="109"/>
      <c r="BA2" s="109"/>
      <c r="BB2" s="109"/>
      <c r="BC2" s="109"/>
      <c r="BD2" s="109"/>
      <c r="BE2" s="109"/>
      <c r="BF2" s="109"/>
      <c r="BG2" s="109"/>
      <c r="BH2" s="109"/>
      <c r="BI2" s="109"/>
      <c r="BJ2" s="109"/>
      <c r="BK2" s="109"/>
      <c r="BL2" s="109"/>
      <c r="BM2" s="109"/>
      <c r="BN2" s="109"/>
      <c r="BO2" s="109"/>
      <c r="BP2" s="109"/>
      <c r="BQ2" s="109"/>
      <c r="BR2" s="109"/>
      <c r="BS2" s="109"/>
      <c r="BT2" s="109"/>
      <c r="BU2" s="109"/>
      <c r="BV2" s="109"/>
      <c r="BW2" s="109"/>
      <c r="BX2" s="109"/>
      <c r="BY2" s="109"/>
      <c r="BZ2" s="109"/>
      <c r="CA2" s="109"/>
      <c r="CB2" s="109"/>
      <c r="CC2" s="109"/>
      <c r="CD2" s="109"/>
      <c r="CE2" s="109"/>
      <c r="CF2" s="109"/>
      <c r="CG2" s="109"/>
      <c r="CH2" s="109"/>
      <c r="CI2" s="109"/>
      <c r="CJ2" s="109"/>
      <c r="CK2" s="109"/>
      <c r="CL2" s="109"/>
      <c r="CM2" s="109"/>
      <c r="CN2" s="109"/>
    </row>
    <row r="3" spans="1:105"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c r="Z3" s="106"/>
      <c r="AA3" s="106"/>
      <c r="AB3" s="106"/>
      <c r="AC3" s="106"/>
      <c r="AD3" s="106"/>
      <c r="AE3" s="106"/>
      <c r="AF3" s="106"/>
      <c r="AG3" s="106"/>
      <c r="AH3" s="106"/>
      <c r="AI3" s="106"/>
      <c r="AJ3" s="106"/>
      <c r="AK3" s="106"/>
      <c r="AL3" s="106"/>
      <c r="AM3" s="106"/>
      <c r="AN3" s="106"/>
      <c r="AO3" s="106"/>
      <c r="AP3" s="106"/>
      <c r="AQ3" s="106"/>
      <c r="AR3" s="106"/>
      <c r="AS3" s="106"/>
      <c r="AT3" s="106"/>
      <c r="AU3" s="106"/>
      <c r="AV3" s="106"/>
      <c r="AW3" s="106"/>
      <c r="AX3" s="106"/>
      <c r="AY3" s="106"/>
      <c r="AZ3" s="106"/>
      <c r="BA3" s="106"/>
      <c r="BB3" s="106"/>
      <c r="BC3" s="106"/>
      <c r="BD3" s="106"/>
      <c r="BE3" s="106"/>
      <c r="BF3" s="106"/>
      <c r="BG3" s="106"/>
      <c r="BH3" s="106"/>
      <c r="BI3" s="106"/>
      <c r="BJ3" s="106"/>
      <c r="BK3" s="106"/>
      <c r="BL3" s="106"/>
      <c r="BM3" s="106"/>
      <c r="BN3" s="106"/>
      <c r="BO3" s="106"/>
      <c r="BP3" s="106"/>
      <c r="BQ3" s="106"/>
      <c r="BR3" s="106"/>
      <c r="BS3" s="106"/>
      <c r="BT3" s="106"/>
      <c r="BU3" s="106"/>
      <c r="BV3" s="106"/>
      <c r="BW3" s="106"/>
      <c r="BX3" s="106"/>
      <c r="BY3" s="106"/>
      <c r="BZ3" s="106"/>
      <c r="CA3" s="106"/>
      <c r="CB3" s="106"/>
      <c r="CC3" s="106"/>
      <c r="CD3" s="106"/>
      <c r="CE3" s="106"/>
      <c r="CF3" s="106"/>
      <c r="CG3" s="106"/>
      <c r="CH3" s="106"/>
      <c r="CI3" s="106"/>
      <c r="CJ3" s="106"/>
      <c r="CK3" s="106"/>
      <c r="CL3" s="106"/>
      <c r="CM3" s="106"/>
      <c r="CN3" s="106"/>
    </row>
    <row r="4" spans="1:105" ht="16.5" thickTop="1"/>
    <row r="5" spans="1:105" ht="18.75">
      <c r="B5" s="6701" t="s">
        <v>3044</v>
      </c>
      <c r="C5" s="6701"/>
      <c r="D5" s="6701"/>
      <c r="E5" s="6701"/>
      <c r="F5" s="6701"/>
      <c r="G5" s="6701"/>
      <c r="H5" s="6701"/>
      <c r="I5" s="6701"/>
    </row>
    <row r="6" spans="1:105" ht="18.75">
      <c r="B6" s="6452" t="s">
        <v>1234</v>
      </c>
      <c r="C6" s="6452"/>
      <c r="D6" s="6452"/>
      <c r="E6" s="6452"/>
      <c r="F6" s="6452"/>
      <c r="G6" s="6452"/>
      <c r="H6" s="6452"/>
      <c r="I6" s="6452"/>
    </row>
    <row r="7" spans="1:105" ht="18.75">
      <c r="B7" s="491"/>
      <c r="C7" s="474"/>
      <c r="D7" s="491"/>
      <c r="E7" s="491"/>
      <c r="F7" s="491"/>
      <c r="G7" s="491"/>
      <c r="H7" s="491"/>
      <c r="I7" s="493" t="s">
        <v>3045</v>
      </c>
    </row>
    <row r="8" spans="1:105" ht="5.0999999999999996" customHeight="1" thickBot="1">
      <c r="B8" s="2049"/>
      <c r="C8" s="2049"/>
      <c r="D8" s="2049"/>
      <c r="E8" s="2049"/>
      <c r="F8" s="2049"/>
      <c r="G8" s="2049"/>
      <c r="H8" s="2049"/>
      <c r="I8" s="2050"/>
    </row>
    <row r="9" spans="1:105" ht="43.5" thickBot="1">
      <c r="A9" s="2390"/>
      <c r="B9" s="4537" t="s">
        <v>2797</v>
      </c>
      <c r="C9" s="4532" t="s">
        <v>3046</v>
      </c>
      <c r="D9" s="4533" t="s">
        <v>3047</v>
      </c>
      <c r="E9" s="4533" t="s">
        <v>3048</v>
      </c>
      <c r="F9" s="4533" t="s">
        <v>3049</v>
      </c>
      <c r="G9" s="4534" t="s">
        <v>3050</v>
      </c>
      <c r="H9" s="4534" t="s">
        <v>3051</v>
      </c>
      <c r="I9" s="2036" t="s">
        <v>3052</v>
      </c>
      <c r="J9" s="2390"/>
      <c r="K9" s="2390"/>
      <c r="L9" s="2390"/>
      <c r="M9" s="2390"/>
      <c r="N9" s="2390"/>
      <c r="O9" s="2390"/>
      <c r="P9" s="2390"/>
      <c r="Q9" s="2390"/>
      <c r="R9" s="2390"/>
      <c r="S9" s="2390"/>
      <c r="T9" s="2390"/>
      <c r="U9" s="2390"/>
      <c r="V9" s="2390"/>
      <c r="W9" s="2390"/>
      <c r="X9" s="2390"/>
      <c r="Y9" s="2390"/>
      <c r="Z9" s="2390"/>
      <c r="AA9" s="2390"/>
      <c r="AB9" s="2390"/>
      <c r="AC9" s="2390"/>
      <c r="AD9" s="2390"/>
      <c r="AE9" s="2390"/>
      <c r="AF9" s="2390"/>
      <c r="AG9" s="2390"/>
      <c r="AH9" s="2390"/>
      <c r="AI9" s="2390"/>
      <c r="AJ9" s="2390"/>
      <c r="AK9" s="2390"/>
      <c r="AL9" s="2390"/>
      <c r="AM9" s="2390"/>
      <c r="AN9" s="2390"/>
      <c r="AO9" s="2390"/>
      <c r="AP9" s="2390"/>
      <c r="AQ9" s="2390"/>
      <c r="AR9" s="2390"/>
      <c r="AS9" s="2390"/>
      <c r="AT9" s="2390"/>
      <c r="AU9" s="2390"/>
      <c r="AV9" s="2390"/>
      <c r="AW9" s="2390"/>
      <c r="AX9" s="2390"/>
      <c r="AY9" s="2390"/>
      <c r="AZ9" s="2390"/>
      <c r="BA9" s="2390"/>
      <c r="BB9" s="2390"/>
      <c r="BC9" s="2390"/>
      <c r="BD9" s="2390"/>
      <c r="BE9" s="2390"/>
      <c r="BF9" s="2390"/>
      <c r="BG9" s="2390"/>
      <c r="BH9" s="2390"/>
      <c r="BI9" s="2390"/>
      <c r="BJ9" s="2390"/>
      <c r="BK9" s="2390"/>
      <c r="BL9" s="2390"/>
      <c r="BM9" s="2390"/>
      <c r="BN9" s="2390"/>
      <c r="BO9" s="2390"/>
      <c r="BP9" s="2390"/>
      <c r="BQ9" s="2390"/>
      <c r="BR9" s="2390"/>
      <c r="BS9" s="2390"/>
      <c r="BT9" s="2390"/>
      <c r="BU9" s="2390"/>
      <c r="BV9" s="2390"/>
      <c r="BW9" s="2390"/>
      <c r="BX9" s="2390"/>
      <c r="BY9" s="2390"/>
      <c r="BZ9" s="2390"/>
      <c r="CA9" s="2390"/>
      <c r="CB9" s="2390"/>
      <c r="CC9" s="2390"/>
      <c r="CD9" s="2390"/>
      <c r="CE9" s="2390"/>
      <c r="CF9" s="2390"/>
      <c r="CG9" s="2390"/>
      <c r="CH9" s="2390"/>
      <c r="CI9" s="2390"/>
      <c r="CJ9" s="2390"/>
      <c r="CK9" s="2390"/>
      <c r="CL9" s="2390"/>
      <c r="CM9" s="2390"/>
      <c r="CN9" s="2390"/>
      <c r="CO9" s="2390"/>
      <c r="CP9" s="2390"/>
      <c r="CQ9" s="2390"/>
      <c r="CR9" s="2390"/>
      <c r="CS9" s="2390"/>
      <c r="CT9" s="2390"/>
      <c r="CU9" s="2390"/>
      <c r="CV9" s="2390"/>
      <c r="CW9" s="2390"/>
      <c r="CX9" s="2390"/>
      <c r="CY9" s="2390"/>
      <c r="CZ9" s="2390"/>
      <c r="DA9" s="2390"/>
    </row>
    <row r="10" spans="1:105" ht="5.0999999999999996" customHeight="1">
      <c r="B10" s="2051"/>
      <c r="C10" s="2052"/>
      <c r="D10" s="2053"/>
      <c r="E10" s="2054"/>
      <c r="F10" s="2055"/>
      <c r="G10" s="2055"/>
      <c r="H10" s="2056"/>
      <c r="I10" s="2057"/>
    </row>
    <row r="11" spans="1:105">
      <c r="B11" s="2387">
        <v>2005</v>
      </c>
      <c r="C11" s="5490">
        <v>17075</v>
      </c>
      <c r="D11" s="5491">
        <v>64536</v>
      </c>
      <c r="E11" s="5491">
        <v>9365</v>
      </c>
      <c r="F11" s="5492">
        <v>7914</v>
      </c>
      <c r="G11" s="5492">
        <v>22</v>
      </c>
      <c r="H11" s="5638">
        <v>2524</v>
      </c>
      <c r="I11" s="4539">
        <v>101436</v>
      </c>
    </row>
    <row r="12" spans="1:105">
      <c r="B12" s="2386">
        <v>2006</v>
      </c>
      <c r="C12" s="2879">
        <v>18234</v>
      </c>
      <c r="D12" s="1510">
        <v>59689</v>
      </c>
      <c r="E12" s="1510">
        <v>10004</v>
      </c>
      <c r="F12" s="3126">
        <v>8381</v>
      </c>
      <c r="G12" s="3126">
        <v>26</v>
      </c>
      <c r="H12" s="3126">
        <v>2801</v>
      </c>
      <c r="I12" s="1240">
        <v>99135</v>
      </c>
    </row>
    <row r="13" spans="1:105">
      <c r="B13" s="2387">
        <v>2007</v>
      </c>
      <c r="C13" s="5490">
        <v>18855</v>
      </c>
      <c r="D13" s="5491">
        <v>57325</v>
      </c>
      <c r="E13" s="5491">
        <v>11649</v>
      </c>
      <c r="F13" s="5492">
        <v>8132</v>
      </c>
      <c r="G13" s="5492">
        <v>38</v>
      </c>
      <c r="H13" s="5492">
        <v>2754</v>
      </c>
      <c r="I13" s="4539">
        <v>98753</v>
      </c>
    </row>
    <row r="14" spans="1:105">
      <c r="B14" s="2386">
        <v>2008</v>
      </c>
      <c r="C14" s="2879">
        <v>19161</v>
      </c>
      <c r="D14" s="1510">
        <v>57881</v>
      </c>
      <c r="E14" s="1510">
        <v>12523</v>
      </c>
      <c r="F14" s="3126">
        <v>8199</v>
      </c>
      <c r="G14" s="3126">
        <v>42</v>
      </c>
      <c r="H14" s="3126">
        <v>2844</v>
      </c>
      <c r="I14" s="1240">
        <v>100650</v>
      </c>
    </row>
    <row r="15" spans="1:105">
      <c r="B15" s="2387">
        <v>2009</v>
      </c>
      <c r="C15" s="5490">
        <v>21075</v>
      </c>
      <c r="D15" s="5491">
        <v>54074</v>
      </c>
      <c r="E15" s="5491">
        <v>12451</v>
      </c>
      <c r="F15" s="5492">
        <v>6379</v>
      </c>
      <c r="G15" s="5492">
        <v>40</v>
      </c>
      <c r="H15" s="5492">
        <v>3002</v>
      </c>
      <c r="I15" s="4539">
        <v>97021</v>
      </c>
    </row>
    <row r="16" spans="1:105">
      <c r="B16" s="2386">
        <v>2010</v>
      </c>
      <c r="C16" s="2879">
        <v>23073</v>
      </c>
      <c r="D16" s="1510">
        <v>46777</v>
      </c>
      <c r="E16" s="1510">
        <v>18446</v>
      </c>
      <c r="F16" s="3126">
        <v>8449</v>
      </c>
      <c r="G16" s="3126">
        <v>63</v>
      </c>
      <c r="H16" s="3126">
        <v>2781</v>
      </c>
      <c r="I16" s="1240">
        <v>99589</v>
      </c>
    </row>
    <row r="17" spans="2:9">
      <c r="B17" s="2387">
        <v>2011</v>
      </c>
      <c r="C17" s="5490">
        <v>23869</v>
      </c>
      <c r="D17" s="5491">
        <v>50408</v>
      </c>
      <c r="E17" s="5491">
        <v>16736</v>
      </c>
      <c r="F17" s="5492">
        <v>9001</v>
      </c>
      <c r="G17" s="5492">
        <v>108</v>
      </c>
      <c r="H17" s="5492">
        <v>1568</v>
      </c>
      <c r="I17" s="4539">
        <v>101690</v>
      </c>
    </row>
    <row r="18" spans="2:9">
      <c r="B18" s="2386">
        <v>2012</v>
      </c>
      <c r="C18" s="2879">
        <v>25108</v>
      </c>
      <c r="D18" s="1510">
        <v>55490</v>
      </c>
      <c r="E18" s="1510">
        <v>19149</v>
      </c>
      <c r="F18" s="3126">
        <v>11077</v>
      </c>
      <c r="G18" s="3126">
        <v>125</v>
      </c>
      <c r="H18" s="3126">
        <v>113</v>
      </c>
      <c r="I18" s="1240">
        <v>111062</v>
      </c>
    </row>
    <row r="19" spans="2:9">
      <c r="B19" s="2387">
        <v>2013</v>
      </c>
      <c r="C19" s="5490">
        <v>23966.797999999999</v>
      </c>
      <c r="D19" s="5491">
        <v>51931.11</v>
      </c>
      <c r="E19" s="5491">
        <v>18429.688999999998</v>
      </c>
      <c r="F19" s="5492">
        <v>9859.3529999999992</v>
      </c>
      <c r="G19" s="5492">
        <v>62.390999999999998</v>
      </c>
      <c r="H19" s="5492">
        <v>1664.2249999999999</v>
      </c>
      <c r="I19" s="4539">
        <v>105913.56600000001</v>
      </c>
    </row>
    <row r="20" spans="2:9">
      <c r="B20" s="2386">
        <v>2014</v>
      </c>
      <c r="C20" s="2879">
        <v>23669.968000000001</v>
      </c>
      <c r="D20" s="1510">
        <v>59373.034</v>
      </c>
      <c r="E20" s="1510">
        <v>16011.749</v>
      </c>
      <c r="F20" s="3126">
        <v>8488.3040000000001</v>
      </c>
      <c r="G20" s="3126">
        <v>54.688000000000002</v>
      </c>
      <c r="H20" s="3126">
        <v>2491.1390000000001</v>
      </c>
      <c r="I20" s="1240">
        <v>110088.882</v>
      </c>
    </row>
    <row r="21" spans="2:9">
      <c r="B21" s="4538" t="s">
        <v>3053</v>
      </c>
      <c r="C21" s="5490">
        <v>24928.332999999999</v>
      </c>
      <c r="D21" s="5491">
        <v>105315.035</v>
      </c>
      <c r="E21" s="5491">
        <v>15415.031999999999</v>
      </c>
      <c r="F21" s="5492">
        <v>10259.894</v>
      </c>
      <c r="G21" s="5492">
        <v>86.629000000000005</v>
      </c>
      <c r="H21" s="5492">
        <v>3978.674</v>
      </c>
      <c r="I21" s="4539">
        <v>159983.59699999998</v>
      </c>
    </row>
    <row r="22" spans="2:9" ht="4.5" customHeight="1" thickBot="1">
      <c r="B22" s="2356"/>
      <c r="C22" s="2030"/>
      <c r="D22" s="2031"/>
      <c r="E22" s="2031"/>
      <c r="F22" s="2058"/>
      <c r="G22" s="2058"/>
      <c r="H22" s="2058"/>
      <c r="I22" s="2059"/>
    </row>
    <row r="23" spans="2:9" ht="5.0999999999999996" customHeight="1">
      <c r="B23" s="1283"/>
      <c r="C23" s="476"/>
      <c r="D23" s="476"/>
      <c r="E23" s="476"/>
      <c r="F23" s="476"/>
      <c r="G23" s="476"/>
      <c r="H23" s="476"/>
      <c r="I23" s="455"/>
    </row>
    <row r="24" spans="2:9">
      <c r="B24" s="487" t="s">
        <v>1235</v>
      </c>
      <c r="C24" s="494"/>
      <c r="D24" s="495"/>
      <c r="E24" s="495"/>
      <c r="F24" s="495"/>
      <c r="G24" s="495"/>
      <c r="H24" s="495"/>
      <c r="I24" s="492" t="s">
        <v>3041</v>
      </c>
    </row>
    <row r="25" spans="2:9">
      <c r="B25" s="2378" t="s">
        <v>1236</v>
      </c>
      <c r="C25" s="496"/>
      <c r="D25" s="496"/>
      <c r="E25" s="496"/>
      <c r="F25" s="496"/>
      <c r="G25" s="496"/>
      <c r="H25" s="496"/>
      <c r="I25" s="492" t="s">
        <v>3042</v>
      </c>
    </row>
    <row r="26" spans="2:9">
      <c r="B26" s="850" t="s">
        <v>1237</v>
      </c>
      <c r="I26" s="4271" t="s">
        <v>3043</v>
      </c>
    </row>
    <row r="30" spans="2:9">
      <c r="C30" s="2366"/>
      <c r="D30" s="2366"/>
      <c r="E30" s="2366"/>
      <c r="F30" s="2366"/>
      <c r="G30" s="2366"/>
      <c r="H30" s="2366"/>
      <c r="I30" s="2366"/>
    </row>
    <row r="31" spans="2:9">
      <c r="C31" s="2366"/>
      <c r="D31" s="2366"/>
      <c r="E31" s="2366"/>
      <c r="F31" s="2366"/>
      <c r="G31" s="2366"/>
      <c r="H31" s="2366"/>
      <c r="I31" s="2366"/>
    </row>
    <row r="32" spans="2:9">
      <c r="E32" s="2060"/>
    </row>
  </sheetData>
  <mergeCells count="4">
    <mergeCell ref="B6:I6"/>
    <mergeCell ref="B5:I5"/>
    <mergeCell ref="B2:C2"/>
    <mergeCell ref="F2:I2"/>
  </mergeCells>
  <hyperlinks>
    <hyperlink ref="B2" location="'Main Page'!A1" display="القائمة الرئيسية   Main List"/>
    <hyperlink ref="F2" location="'List 7'!A1" display="قائمة الأرقام القياسية لتكاليف المعيشة"/>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8"/>
  <dimension ref="A1:CN37"/>
  <sheetViews>
    <sheetView showGridLines="0" showRowColHeaders="0" workbookViewId="0">
      <pane xSplit="1" ySplit="3" topLeftCell="B4" activePane="bottomRight" state="frozen"/>
      <selection activeCell="J23" sqref="J23"/>
      <selection pane="topRight" activeCell="J23" sqref="J23"/>
      <selection pane="bottomLeft" activeCell="J23" sqref="J23"/>
      <selection pane="bottomRight" activeCell="F31" sqref="F31"/>
    </sheetView>
  </sheetViews>
  <sheetFormatPr defaultRowHeight="15.75"/>
  <cols>
    <col min="1" max="1" width="0.875" customWidth="1"/>
    <col min="2" max="2" width="13.125" customWidth="1"/>
    <col min="3" max="3" width="14" customWidth="1"/>
    <col min="4" max="4" width="22.375" customWidth="1"/>
    <col min="5" max="7" width="17.5" customWidth="1"/>
    <col min="8" max="8" width="22.375" customWidth="1"/>
    <col min="9" max="9" width="17.75" customWidth="1"/>
    <col min="10" max="10" width="24.5" customWidth="1"/>
    <col min="11" max="11" width="21" customWidth="1"/>
    <col min="12" max="12" width="1.375" customWidth="1"/>
  </cols>
  <sheetData>
    <row r="1" spans="1:92" ht="18.75">
      <c r="A1" s="98"/>
      <c r="B1" s="99"/>
      <c r="C1" s="99"/>
      <c r="D1" s="100"/>
      <c r="E1" s="100"/>
      <c r="F1" s="100"/>
      <c r="G1" s="100"/>
      <c r="H1" s="100"/>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c r="BI1" s="98"/>
      <c r="BJ1" s="98"/>
      <c r="BK1" s="98"/>
      <c r="BL1" s="98"/>
      <c r="BM1" s="98"/>
      <c r="BN1" s="98"/>
      <c r="BO1" s="98"/>
      <c r="BP1" s="98"/>
      <c r="BQ1" s="98"/>
      <c r="BR1" s="98"/>
      <c r="BS1" s="98"/>
      <c r="BT1" s="98"/>
      <c r="BU1" s="98"/>
      <c r="BV1" s="98"/>
      <c r="BW1" s="98"/>
      <c r="BX1" s="98"/>
      <c r="BY1" s="98"/>
      <c r="BZ1" s="98"/>
      <c r="CA1" s="98"/>
      <c r="CB1" s="98"/>
      <c r="CC1" s="98"/>
      <c r="CD1" s="98"/>
      <c r="CE1" s="98"/>
      <c r="CF1" s="98"/>
      <c r="CG1" s="98"/>
      <c r="CH1" s="98"/>
      <c r="CI1" s="98"/>
      <c r="CJ1" s="98"/>
      <c r="CK1" s="98"/>
      <c r="CL1" s="98"/>
      <c r="CM1" s="98"/>
      <c r="CN1" s="98"/>
    </row>
    <row r="2" spans="1:92">
      <c r="A2" s="109"/>
      <c r="B2" s="6180" t="s">
        <v>4314</v>
      </c>
      <c r="C2" s="6180"/>
      <c r="D2" s="111"/>
      <c r="E2" s="111"/>
      <c r="F2" s="6326" t="s">
        <v>4321</v>
      </c>
      <c r="G2" s="6326"/>
      <c r="H2" s="6326"/>
      <c r="I2" s="6326"/>
      <c r="J2" s="6326"/>
      <c r="K2" s="6326"/>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09"/>
      <c r="AQ2" s="109"/>
      <c r="AR2" s="109"/>
      <c r="AS2" s="109"/>
      <c r="AT2" s="109"/>
      <c r="AU2" s="109"/>
      <c r="AV2" s="109"/>
      <c r="AW2" s="109"/>
      <c r="AX2" s="109"/>
      <c r="AY2" s="109"/>
      <c r="AZ2" s="109"/>
      <c r="BA2" s="109"/>
      <c r="BB2" s="109"/>
      <c r="BC2" s="109"/>
      <c r="BD2" s="109"/>
      <c r="BE2" s="109"/>
      <c r="BF2" s="109"/>
      <c r="BG2" s="109"/>
      <c r="BH2" s="109"/>
      <c r="BI2" s="109"/>
      <c r="BJ2" s="109"/>
      <c r="BK2" s="109"/>
      <c r="BL2" s="109"/>
      <c r="BM2" s="109"/>
      <c r="BN2" s="109"/>
      <c r="BO2" s="109"/>
      <c r="BP2" s="109"/>
      <c r="BQ2" s="109"/>
      <c r="BR2" s="109"/>
      <c r="BS2" s="109"/>
      <c r="BT2" s="109"/>
      <c r="BU2" s="109"/>
      <c r="BV2" s="109"/>
      <c r="BW2" s="109"/>
      <c r="BX2" s="109"/>
      <c r="BY2" s="109"/>
      <c r="BZ2" s="109"/>
      <c r="CA2" s="109"/>
      <c r="CB2" s="109"/>
      <c r="CC2" s="109"/>
      <c r="CD2" s="109"/>
      <c r="CE2" s="109"/>
      <c r="CF2" s="109"/>
      <c r="CG2" s="109"/>
      <c r="CH2" s="109"/>
      <c r="CI2" s="109"/>
      <c r="CJ2" s="109"/>
      <c r="CK2" s="109"/>
      <c r="CL2" s="109"/>
      <c r="CM2" s="109"/>
      <c r="CN2" s="109"/>
    </row>
    <row r="3" spans="1:92"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c r="Z3" s="106"/>
      <c r="AA3" s="106"/>
      <c r="AB3" s="106"/>
      <c r="AC3" s="106"/>
      <c r="AD3" s="106"/>
      <c r="AE3" s="106"/>
      <c r="AF3" s="106"/>
      <c r="AG3" s="106"/>
      <c r="AH3" s="106"/>
      <c r="AI3" s="106"/>
      <c r="AJ3" s="106"/>
      <c r="AK3" s="106"/>
      <c r="AL3" s="106"/>
      <c r="AM3" s="106"/>
      <c r="AN3" s="106"/>
      <c r="AO3" s="106"/>
      <c r="AP3" s="106"/>
      <c r="AQ3" s="106"/>
      <c r="AR3" s="106"/>
      <c r="AS3" s="106"/>
      <c r="AT3" s="106"/>
      <c r="AU3" s="106"/>
      <c r="AV3" s="106"/>
      <c r="AW3" s="106"/>
      <c r="AX3" s="106"/>
      <c r="AY3" s="106"/>
      <c r="AZ3" s="106"/>
      <c r="BA3" s="106"/>
      <c r="BB3" s="106"/>
      <c r="BC3" s="106"/>
      <c r="BD3" s="106"/>
      <c r="BE3" s="106"/>
      <c r="BF3" s="106"/>
      <c r="BG3" s="106"/>
      <c r="BH3" s="106"/>
      <c r="BI3" s="106"/>
      <c r="BJ3" s="106"/>
      <c r="BK3" s="106"/>
      <c r="BL3" s="106"/>
      <c r="BM3" s="106"/>
      <c r="BN3" s="106"/>
      <c r="BO3" s="106"/>
      <c r="BP3" s="106"/>
      <c r="BQ3" s="106"/>
      <c r="BR3" s="106"/>
      <c r="BS3" s="106"/>
      <c r="BT3" s="106"/>
      <c r="BU3" s="106"/>
      <c r="BV3" s="106"/>
      <c r="BW3" s="106"/>
      <c r="BX3" s="106"/>
      <c r="BY3" s="106"/>
      <c r="BZ3" s="106"/>
      <c r="CA3" s="106"/>
      <c r="CB3" s="106"/>
      <c r="CC3" s="106"/>
      <c r="CD3" s="106"/>
      <c r="CE3" s="106"/>
      <c r="CF3" s="106"/>
      <c r="CG3" s="106"/>
      <c r="CH3" s="106"/>
      <c r="CI3" s="106"/>
      <c r="CJ3" s="106"/>
      <c r="CK3" s="106"/>
      <c r="CL3" s="106"/>
      <c r="CM3" s="106"/>
      <c r="CN3" s="106"/>
    </row>
    <row r="4" spans="1:92" ht="16.5" thickTop="1"/>
    <row r="5" spans="1:92" ht="18.75">
      <c r="B5" s="6710" t="s">
        <v>3059</v>
      </c>
      <c r="C5" s="6710"/>
      <c r="D5" s="6710"/>
      <c r="E5" s="6710"/>
      <c r="F5" s="6710"/>
      <c r="G5" s="6710"/>
      <c r="H5" s="6710"/>
      <c r="I5" s="6710"/>
      <c r="J5" s="6710"/>
      <c r="K5" s="6710"/>
    </row>
    <row r="6" spans="1:92" ht="18.75">
      <c r="B6" s="6452" t="s">
        <v>1238</v>
      </c>
      <c r="C6" s="6452"/>
      <c r="D6" s="6452"/>
      <c r="E6" s="6452"/>
      <c r="F6" s="6452"/>
      <c r="G6" s="6452"/>
      <c r="H6" s="6452"/>
      <c r="I6" s="6452"/>
      <c r="J6" s="6452"/>
      <c r="K6" s="6452"/>
    </row>
    <row r="7" spans="1:92" ht="18.75">
      <c r="B7" s="491"/>
      <c r="C7" s="474"/>
      <c r="D7" s="491"/>
      <c r="E7" s="491"/>
      <c r="F7" s="491"/>
      <c r="G7" s="491"/>
      <c r="H7" s="491"/>
      <c r="I7" s="491"/>
      <c r="J7" s="491"/>
      <c r="K7" s="4260" t="s">
        <v>3045</v>
      </c>
    </row>
    <row r="8" spans="1:92" ht="5.0999999999999996" customHeight="1" thickBot="1">
      <c r="B8" s="491"/>
      <c r="C8" s="491"/>
      <c r="D8" s="491"/>
      <c r="E8" s="491"/>
      <c r="F8" s="491"/>
      <c r="G8" s="491"/>
      <c r="H8" s="491"/>
      <c r="I8" s="491"/>
      <c r="J8" s="491"/>
      <c r="K8" s="486"/>
    </row>
    <row r="9" spans="1:92" ht="29.25" thickBot="1">
      <c r="B9" s="6703" t="s">
        <v>2797</v>
      </c>
      <c r="C9" s="6706" t="s">
        <v>3060</v>
      </c>
      <c r="D9" s="6707"/>
      <c r="E9" s="6707"/>
      <c r="F9" s="6707"/>
      <c r="G9" s="6707"/>
      <c r="H9" s="6707"/>
      <c r="I9" s="6708"/>
      <c r="J9" s="1732" t="s">
        <v>3061</v>
      </c>
      <c r="K9" s="6703" t="s">
        <v>3062</v>
      </c>
    </row>
    <row r="10" spans="1:92" ht="18.75" customHeight="1">
      <c r="B10" s="6704"/>
      <c r="C10" s="6713" t="s">
        <v>3063</v>
      </c>
      <c r="D10" s="5871" t="s">
        <v>5102</v>
      </c>
      <c r="E10" s="6715" t="s">
        <v>3064</v>
      </c>
      <c r="F10" s="6715" t="s">
        <v>3065</v>
      </c>
      <c r="G10" s="5871" t="s">
        <v>5103</v>
      </c>
      <c r="H10" s="5872" t="s">
        <v>5104</v>
      </c>
      <c r="I10" s="6711" t="s">
        <v>3052</v>
      </c>
      <c r="J10" s="5861" t="s">
        <v>5101</v>
      </c>
      <c r="K10" s="6704"/>
    </row>
    <row r="11" spans="1:92" ht="30.75" customHeight="1" thickBot="1">
      <c r="B11" s="6705"/>
      <c r="C11" s="6714"/>
      <c r="D11" s="5869" t="s">
        <v>5105</v>
      </c>
      <c r="E11" s="6498"/>
      <c r="F11" s="6498"/>
      <c r="G11" s="5869" t="s">
        <v>5106</v>
      </c>
      <c r="H11" s="5870" t="s">
        <v>5107</v>
      </c>
      <c r="I11" s="6712"/>
      <c r="J11" s="5868" t="s">
        <v>5100</v>
      </c>
      <c r="K11" s="6709"/>
    </row>
    <row r="12" spans="1:92" ht="5.0999999999999996" customHeight="1">
      <c r="B12" s="2020"/>
      <c r="C12" s="2021"/>
      <c r="D12" s="1930"/>
      <c r="E12" s="1931"/>
      <c r="F12" s="1931"/>
      <c r="G12" s="1931"/>
      <c r="H12" s="2342"/>
      <c r="I12" s="2022"/>
      <c r="J12" s="497"/>
      <c r="K12" s="1161"/>
    </row>
    <row r="13" spans="1:92" ht="20.100000000000001" customHeight="1">
      <c r="B13" s="3582">
        <v>2005</v>
      </c>
      <c r="C13" s="3583">
        <v>13738</v>
      </c>
      <c r="D13" s="3584">
        <v>9061</v>
      </c>
      <c r="E13" s="3584">
        <v>586</v>
      </c>
      <c r="F13" s="3585">
        <v>15901</v>
      </c>
      <c r="G13" s="3585">
        <v>2692072</v>
      </c>
      <c r="H13" s="3586">
        <v>468480</v>
      </c>
      <c r="I13" s="3587">
        <v>39286</v>
      </c>
      <c r="J13" s="498">
        <v>7490</v>
      </c>
      <c r="K13" s="3588">
        <v>46776</v>
      </c>
    </row>
    <row r="14" spans="1:92" ht="20.100000000000001" customHeight="1">
      <c r="B14" s="3589">
        <v>2006</v>
      </c>
      <c r="C14" s="3149">
        <v>15016</v>
      </c>
      <c r="D14" s="3522">
        <v>10874</v>
      </c>
      <c r="E14" s="3522">
        <v>807</v>
      </c>
      <c r="F14" s="3522">
        <v>17834</v>
      </c>
      <c r="G14" s="3522">
        <v>3519489</v>
      </c>
      <c r="H14" s="3590">
        <v>514445</v>
      </c>
      <c r="I14" s="3591">
        <v>44531</v>
      </c>
      <c r="J14" s="465">
        <v>7562</v>
      </c>
      <c r="K14" s="3591">
        <v>52093</v>
      </c>
    </row>
    <row r="15" spans="1:92" ht="20.100000000000001" customHeight="1">
      <c r="B15" s="3582">
        <v>2007</v>
      </c>
      <c r="C15" s="3583">
        <v>15989</v>
      </c>
      <c r="D15" s="3584">
        <v>12162</v>
      </c>
      <c r="E15" s="3584">
        <v>1041</v>
      </c>
      <c r="F15" s="3584">
        <v>19637</v>
      </c>
      <c r="G15" s="3584">
        <v>4397178</v>
      </c>
      <c r="H15" s="3592">
        <v>579100</v>
      </c>
      <c r="I15" s="3587">
        <v>48829</v>
      </c>
      <c r="J15" s="499">
        <v>8392</v>
      </c>
      <c r="K15" s="3588">
        <v>57221</v>
      </c>
    </row>
    <row r="16" spans="1:92" ht="20.100000000000001" customHeight="1">
      <c r="B16" s="3589">
        <v>2008</v>
      </c>
      <c r="C16" s="3149">
        <v>18445</v>
      </c>
      <c r="D16" s="3522">
        <v>13348</v>
      </c>
      <c r="E16" s="3522">
        <v>1071</v>
      </c>
      <c r="F16" s="3522">
        <v>22500</v>
      </c>
      <c r="G16" s="3522">
        <v>2318430</v>
      </c>
      <c r="H16" s="3590">
        <v>680871</v>
      </c>
      <c r="I16" s="3591">
        <v>55364</v>
      </c>
      <c r="J16" s="465">
        <v>12592</v>
      </c>
      <c r="K16" s="3591">
        <v>67956</v>
      </c>
    </row>
    <row r="17" spans="2:11" ht="20.100000000000001" customHeight="1">
      <c r="B17" s="3582">
        <v>2009</v>
      </c>
      <c r="C17" s="3583">
        <v>18096</v>
      </c>
      <c r="D17" s="3584">
        <v>9669</v>
      </c>
      <c r="E17" s="3584">
        <v>859</v>
      </c>
      <c r="F17" s="3584">
        <v>18312</v>
      </c>
      <c r="G17" s="3584">
        <v>4299576</v>
      </c>
      <c r="H17" s="3592">
        <v>564976</v>
      </c>
      <c r="I17" s="3587">
        <v>46936</v>
      </c>
      <c r="J17" s="499">
        <v>10969</v>
      </c>
      <c r="K17" s="3588">
        <v>57905</v>
      </c>
    </row>
    <row r="18" spans="2:11" ht="20.100000000000001" customHeight="1">
      <c r="B18" s="3589">
        <v>2010</v>
      </c>
      <c r="C18" s="3149">
        <v>19787</v>
      </c>
      <c r="D18" s="3522">
        <v>12876</v>
      </c>
      <c r="E18" s="3522">
        <v>1014</v>
      </c>
      <c r="F18" s="3522">
        <v>21945</v>
      </c>
      <c r="G18" s="3522">
        <v>5034185</v>
      </c>
      <c r="H18" s="3590">
        <v>699102</v>
      </c>
      <c r="I18" s="3591">
        <v>55622</v>
      </c>
      <c r="J18" s="465">
        <v>11455</v>
      </c>
      <c r="K18" s="3591">
        <v>67077</v>
      </c>
    </row>
    <row r="19" spans="2:11" ht="20.100000000000001" customHeight="1">
      <c r="B19" s="3593">
        <v>2011</v>
      </c>
      <c r="C19" s="3529">
        <v>19581</v>
      </c>
      <c r="D19" s="3524">
        <v>14271</v>
      </c>
      <c r="E19" s="3524">
        <v>1154</v>
      </c>
      <c r="F19" s="3524">
        <v>24715</v>
      </c>
      <c r="G19" s="3524">
        <v>6164623</v>
      </c>
      <c r="H19" s="3594">
        <v>687624</v>
      </c>
      <c r="I19" s="3587">
        <v>59721</v>
      </c>
      <c r="J19" s="1397">
        <v>13857</v>
      </c>
      <c r="K19" s="3588">
        <v>73578</v>
      </c>
    </row>
    <row r="20" spans="2:11" ht="20.100000000000001" customHeight="1">
      <c r="B20" s="3589">
        <v>2012</v>
      </c>
      <c r="C20" s="3149">
        <v>22557</v>
      </c>
      <c r="D20" s="3522">
        <v>19091</v>
      </c>
      <c r="E20" s="3522">
        <v>1497</v>
      </c>
      <c r="F20" s="3522">
        <v>28601</v>
      </c>
      <c r="G20" s="3522">
        <v>7243428</v>
      </c>
      <c r="H20" s="3590">
        <v>922288</v>
      </c>
      <c r="I20" s="3591">
        <v>71746</v>
      </c>
      <c r="J20" s="465">
        <v>15184</v>
      </c>
      <c r="K20" s="3591">
        <v>86930</v>
      </c>
    </row>
    <row r="21" spans="2:11" ht="20.100000000000001" customHeight="1">
      <c r="B21" s="3593">
        <v>2013</v>
      </c>
      <c r="C21" s="3529">
        <v>25738</v>
      </c>
      <c r="D21" s="3524">
        <v>18474</v>
      </c>
      <c r="E21" s="3524">
        <v>1613</v>
      </c>
      <c r="F21" s="3524">
        <v>28524</v>
      </c>
      <c r="G21" s="3524">
        <v>6639802</v>
      </c>
      <c r="H21" s="3594">
        <v>942125</v>
      </c>
      <c r="I21" s="3587">
        <v>74349</v>
      </c>
      <c r="J21" s="1397">
        <v>17117</v>
      </c>
      <c r="K21" s="3588">
        <v>91466</v>
      </c>
    </row>
    <row r="22" spans="2:11" ht="20.100000000000001" customHeight="1">
      <c r="B22" s="4540">
        <v>2014</v>
      </c>
      <c r="C22" s="3125">
        <v>25420.875</v>
      </c>
      <c r="D22" s="3609">
        <v>15973.911</v>
      </c>
      <c r="E22" s="3609">
        <v>1995.0050000000001</v>
      </c>
      <c r="F22" s="3609">
        <v>29024.291000000001</v>
      </c>
      <c r="G22" s="3609">
        <v>8217761</v>
      </c>
      <c r="H22" s="5377">
        <v>990682</v>
      </c>
      <c r="I22" s="5378">
        <v>72414.081999999995</v>
      </c>
      <c r="J22" s="5197">
        <v>18341.128000000001</v>
      </c>
      <c r="K22" s="5379">
        <v>90755.209999999992</v>
      </c>
    </row>
    <row r="23" spans="2:11" ht="20.100000000000001" customHeight="1">
      <c r="B23" s="4536" t="s">
        <v>3066</v>
      </c>
      <c r="C23" s="4542">
        <v>25878.057000000001</v>
      </c>
      <c r="D23" s="4543">
        <v>15611.371999999999</v>
      </c>
      <c r="E23" s="4543">
        <v>2867.855</v>
      </c>
      <c r="F23" s="4543">
        <v>28388.523000000001</v>
      </c>
      <c r="G23" s="4543">
        <v>9524893</v>
      </c>
      <c r="H23" s="4544">
        <v>1278106</v>
      </c>
      <c r="I23" s="4545">
        <v>72745.807000000001</v>
      </c>
      <c r="J23" s="4546">
        <v>24955.481</v>
      </c>
      <c r="K23" s="4547">
        <v>97701.288</v>
      </c>
    </row>
    <row r="24" spans="2:11" ht="5.0999999999999996" customHeight="1" thickBot="1">
      <c r="B24" s="3595"/>
      <c r="C24" s="3596"/>
      <c r="D24" s="3597"/>
      <c r="E24" s="3597"/>
      <c r="F24" s="3597"/>
      <c r="G24" s="3597"/>
      <c r="H24" s="3598"/>
      <c r="I24" s="3599"/>
      <c r="J24" s="3600"/>
      <c r="K24" s="3601"/>
    </row>
    <row r="25" spans="2:11">
      <c r="B25" s="1283"/>
      <c r="C25" s="476"/>
      <c r="D25" s="476"/>
      <c r="E25" s="476"/>
      <c r="F25" s="476"/>
      <c r="G25" s="476"/>
      <c r="H25" s="476"/>
      <c r="I25" s="476"/>
      <c r="J25" s="476"/>
      <c r="K25" s="455"/>
    </row>
    <row r="26" spans="2:11" ht="16.5">
      <c r="B26" s="487" t="s">
        <v>2066</v>
      </c>
      <c r="C26" s="488"/>
      <c r="D26" s="488"/>
      <c r="E26" s="492"/>
      <c r="F26" s="488"/>
      <c r="G26" s="488"/>
      <c r="H26" s="488"/>
      <c r="I26" s="488"/>
      <c r="J26" s="488"/>
      <c r="K26" s="492" t="s">
        <v>3054</v>
      </c>
    </row>
    <row r="27" spans="2:11" ht="16.5">
      <c r="B27" s="3527" t="s">
        <v>2067</v>
      </c>
      <c r="C27" s="489"/>
      <c r="D27" s="489"/>
      <c r="E27" s="492"/>
      <c r="F27" s="489"/>
      <c r="G27" s="489"/>
      <c r="H27" s="489"/>
      <c r="I27" s="489"/>
      <c r="J27" s="489"/>
      <c r="K27" s="492" t="s">
        <v>3055</v>
      </c>
    </row>
    <row r="28" spans="2:11" ht="16.5">
      <c r="B28" s="3527" t="s">
        <v>2068</v>
      </c>
      <c r="C28" s="490"/>
      <c r="D28" s="490"/>
      <c r="E28" s="490"/>
      <c r="F28" s="490"/>
      <c r="G28" s="490"/>
      <c r="H28" s="490"/>
      <c r="I28" s="490"/>
      <c r="J28" s="490"/>
      <c r="K28" s="492" t="s">
        <v>3056</v>
      </c>
    </row>
    <row r="29" spans="2:11" ht="16.5">
      <c r="B29" s="3527" t="s">
        <v>2069</v>
      </c>
      <c r="C29" s="490"/>
      <c r="D29" s="490"/>
      <c r="E29" s="490"/>
      <c r="F29" s="490"/>
      <c r="G29" s="490"/>
      <c r="H29" s="490"/>
      <c r="I29" s="490"/>
      <c r="J29" s="490"/>
      <c r="K29" s="492" t="s">
        <v>3057</v>
      </c>
    </row>
    <row r="30" spans="2:11">
      <c r="B30" s="487" t="s">
        <v>1239</v>
      </c>
      <c r="C30" s="494"/>
      <c r="D30" s="495"/>
      <c r="E30" s="495"/>
      <c r="F30" s="495"/>
      <c r="G30" s="495"/>
      <c r="H30" s="495"/>
      <c r="I30" s="495"/>
      <c r="K30" s="492" t="s">
        <v>3058</v>
      </c>
    </row>
    <row r="31" spans="2:11">
      <c r="B31" s="3527" t="s">
        <v>1237</v>
      </c>
      <c r="C31" s="490"/>
      <c r="D31" s="490"/>
      <c r="E31" s="490"/>
      <c r="F31" s="490"/>
      <c r="G31" s="490"/>
      <c r="H31" s="500"/>
      <c r="I31" s="490"/>
      <c r="J31" s="490"/>
      <c r="K31" s="4271" t="s">
        <v>3043</v>
      </c>
    </row>
    <row r="35" spans="2:2">
      <c r="B35" s="492"/>
    </row>
    <row r="36" spans="2:2">
      <c r="B36" s="2061"/>
    </row>
    <row r="37" spans="2:2">
      <c r="B37" s="492"/>
    </row>
  </sheetData>
  <mergeCells count="11">
    <mergeCell ref="B2:C2"/>
    <mergeCell ref="F2:K2"/>
    <mergeCell ref="B6:K6"/>
    <mergeCell ref="B9:B11"/>
    <mergeCell ref="C9:I9"/>
    <mergeCell ref="K9:K11"/>
    <mergeCell ref="B5:K5"/>
    <mergeCell ref="I10:I11"/>
    <mergeCell ref="C10:C11"/>
    <mergeCell ref="E10:E11"/>
    <mergeCell ref="F10:F11"/>
  </mergeCells>
  <hyperlinks>
    <hyperlink ref="B2" location="'Main Page'!A1" display="القائمة الرئيسية   Main List"/>
    <hyperlink ref="F2" location="'List 7'!A1" display="قائمة الأرقام القياسية لتكاليف المعيشة"/>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43"/>
  <sheetViews>
    <sheetView workbookViewId="0"/>
  </sheetViews>
  <sheetFormatPr defaultRowHeight="15.75"/>
  <sheetData>
    <row r="1" spans="1:5">
      <c r="A1">
        <v>442</v>
      </c>
      <c r="B1" s="5739">
        <v>42562</v>
      </c>
    </row>
    <row r="2" spans="1:5">
      <c r="A2" s="3897" t="s">
        <v>4956</v>
      </c>
      <c r="B2" t="s">
        <v>4471</v>
      </c>
      <c r="C2" t="s">
        <v>4957</v>
      </c>
      <c r="D2">
        <v>254</v>
      </c>
      <c r="E2" s="3898">
        <v>42506.508657407408</v>
      </c>
    </row>
    <row r="3" spans="1:5">
      <c r="A3" s="3897" t="s">
        <v>4956</v>
      </c>
      <c r="B3" t="s">
        <v>4472</v>
      </c>
      <c r="C3" t="s">
        <v>4958</v>
      </c>
      <c r="D3">
        <v>4027</v>
      </c>
      <c r="E3" s="3898">
        <v>42506.508657407408</v>
      </c>
    </row>
    <row r="4" spans="1:5">
      <c r="A4" s="3897" t="s">
        <v>4956</v>
      </c>
      <c r="B4" t="s">
        <v>4473</v>
      </c>
      <c r="C4" t="s">
        <v>4959</v>
      </c>
      <c r="D4">
        <v>6352</v>
      </c>
      <c r="E4" s="3898">
        <v>42506.508657407408</v>
      </c>
    </row>
    <row r="5" spans="1:5">
      <c r="A5" s="3897" t="s">
        <v>4956</v>
      </c>
      <c r="B5" t="s">
        <v>4474</v>
      </c>
      <c r="C5" t="s">
        <v>4959</v>
      </c>
      <c r="D5">
        <v>153</v>
      </c>
      <c r="E5" s="3898">
        <v>42506.508657407408</v>
      </c>
    </row>
    <row r="6" spans="1:5">
      <c r="A6" s="3897" t="s">
        <v>4956</v>
      </c>
      <c r="B6" t="s">
        <v>4475</v>
      </c>
      <c r="C6" t="s">
        <v>4959</v>
      </c>
      <c r="D6">
        <v>333</v>
      </c>
      <c r="E6" s="3898">
        <v>42506.508657407408</v>
      </c>
    </row>
    <row r="7" spans="1:5">
      <c r="A7" s="3897" t="s">
        <v>4956</v>
      </c>
      <c r="B7" t="s">
        <v>4960</v>
      </c>
      <c r="C7" t="s">
        <v>4957</v>
      </c>
      <c r="D7">
        <v>9294</v>
      </c>
      <c r="E7" s="3898">
        <v>42506.508657407408</v>
      </c>
    </row>
    <row r="8" spans="1:5">
      <c r="A8" s="3897" t="s">
        <v>4965</v>
      </c>
      <c r="B8" t="s">
        <v>4473</v>
      </c>
      <c r="D8" t="s">
        <v>4966</v>
      </c>
      <c r="E8" s="5754">
        <v>0</v>
      </c>
    </row>
    <row r="9" spans="1:5">
      <c r="A9" s="3897" t="s">
        <v>4965</v>
      </c>
      <c r="B9" t="s">
        <v>4471</v>
      </c>
      <c r="D9" t="s">
        <v>4966</v>
      </c>
      <c r="E9" s="5754">
        <v>0</v>
      </c>
    </row>
    <row r="10" spans="1:5">
      <c r="A10" s="3897" t="s">
        <v>4965</v>
      </c>
      <c r="B10" t="s">
        <v>4475</v>
      </c>
      <c r="D10" t="s">
        <v>4966</v>
      </c>
      <c r="E10" s="5754">
        <v>0</v>
      </c>
    </row>
    <row r="11" spans="1:5">
      <c r="A11" s="3897" t="s">
        <v>4965</v>
      </c>
      <c r="B11" t="s">
        <v>4472</v>
      </c>
      <c r="D11" t="s">
        <v>4966</v>
      </c>
      <c r="E11" s="5754">
        <v>0</v>
      </c>
    </row>
    <row r="12" spans="1:5">
      <c r="A12" s="3897" t="s">
        <v>4965</v>
      </c>
      <c r="B12" t="s">
        <v>4960</v>
      </c>
      <c r="D12" t="s">
        <v>4966</v>
      </c>
      <c r="E12" s="5754">
        <v>0</v>
      </c>
    </row>
    <row r="13" spans="1:5">
      <c r="A13" s="3897" t="s">
        <v>4965</v>
      </c>
      <c r="B13" t="s">
        <v>4474</v>
      </c>
      <c r="D13" t="s">
        <v>4966</v>
      </c>
      <c r="E13" s="5754">
        <v>0</v>
      </c>
    </row>
    <row r="14" spans="1:5">
      <c r="A14" s="3897" t="s">
        <v>4970</v>
      </c>
      <c r="B14" t="s">
        <v>4971</v>
      </c>
      <c r="D14" t="s">
        <v>4966</v>
      </c>
      <c r="E14" s="5754">
        <v>0</v>
      </c>
    </row>
    <row r="15" spans="1:5">
      <c r="A15" s="3897" t="s">
        <v>4970</v>
      </c>
      <c r="B15" t="s">
        <v>4972</v>
      </c>
      <c r="D15" t="s">
        <v>4966</v>
      </c>
      <c r="E15" s="5754">
        <v>0</v>
      </c>
    </row>
    <row r="16" spans="1:5">
      <c r="A16" s="3897" t="s">
        <v>4970</v>
      </c>
      <c r="B16" t="s">
        <v>4479</v>
      </c>
      <c r="D16" t="s">
        <v>4966</v>
      </c>
      <c r="E16" s="5754">
        <v>0</v>
      </c>
    </row>
    <row r="17" spans="1:5">
      <c r="A17" s="3897" t="s">
        <v>4970</v>
      </c>
      <c r="B17" t="s">
        <v>4478</v>
      </c>
      <c r="D17" t="s">
        <v>4966</v>
      </c>
      <c r="E17" s="5754">
        <v>0</v>
      </c>
    </row>
    <row r="18" spans="1:5">
      <c r="A18" s="3897" t="s">
        <v>4970</v>
      </c>
      <c r="B18" t="s">
        <v>4477</v>
      </c>
      <c r="D18" t="s">
        <v>4966</v>
      </c>
      <c r="E18" s="5754">
        <v>0</v>
      </c>
    </row>
    <row r="19" spans="1:5">
      <c r="A19" s="3897" t="s">
        <v>4970</v>
      </c>
      <c r="B19" t="s">
        <v>4476</v>
      </c>
      <c r="D19" t="s">
        <v>4966</v>
      </c>
      <c r="E19" s="5754">
        <v>0</v>
      </c>
    </row>
    <row r="20" spans="1:5">
      <c r="A20" s="3897" t="s">
        <v>3616</v>
      </c>
      <c r="B20" t="s">
        <v>2992</v>
      </c>
      <c r="C20" t="s">
        <v>2102</v>
      </c>
      <c r="D20">
        <v>36</v>
      </c>
      <c r="E20" s="3898">
        <v>42501.373113425929</v>
      </c>
    </row>
    <row r="21" spans="1:5">
      <c r="A21" s="3897" t="s">
        <v>3616</v>
      </c>
      <c r="B21" t="s">
        <v>2993</v>
      </c>
      <c r="C21" t="s">
        <v>2102</v>
      </c>
      <c r="D21">
        <v>18</v>
      </c>
      <c r="E21" s="3898">
        <v>42501.373113425929</v>
      </c>
    </row>
    <row r="22" spans="1:5">
      <c r="A22" s="3897" t="s">
        <v>3616</v>
      </c>
      <c r="B22" t="s">
        <v>2995</v>
      </c>
      <c r="C22" t="s">
        <v>2102</v>
      </c>
      <c r="D22">
        <v>66</v>
      </c>
      <c r="E22" s="3898">
        <v>42501.373113425929</v>
      </c>
    </row>
    <row r="23" spans="1:5">
      <c r="A23" s="3897" t="s">
        <v>3616</v>
      </c>
      <c r="B23" t="s">
        <v>4472</v>
      </c>
      <c r="D23" t="s">
        <v>4966</v>
      </c>
      <c r="E23" s="5754">
        <v>0</v>
      </c>
    </row>
    <row r="24" spans="1:5">
      <c r="A24" s="3897" t="s">
        <v>3616</v>
      </c>
      <c r="B24" t="s">
        <v>4471</v>
      </c>
      <c r="D24" t="s">
        <v>4966</v>
      </c>
      <c r="E24" s="5754">
        <v>0</v>
      </c>
    </row>
    <row r="25" spans="1:5">
      <c r="A25" s="3897" t="s">
        <v>3616</v>
      </c>
      <c r="B25" t="s">
        <v>4960</v>
      </c>
      <c r="D25" t="s">
        <v>4966</v>
      </c>
      <c r="E25" s="5754">
        <v>0</v>
      </c>
    </row>
    <row r="26" spans="1:5">
      <c r="A26" s="3897" t="s">
        <v>3616</v>
      </c>
      <c r="B26" t="s">
        <v>4475</v>
      </c>
      <c r="D26" t="s">
        <v>4966</v>
      </c>
      <c r="E26" s="5754">
        <v>0</v>
      </c>
    </row>
    <row r="27" spans="1:5">
      <c r="A27" s="3897" t="s">
        <v>3616</v>
      </c>
      <c r="B27" t="s">
        <v>4474</v>
      </c>
      <c r="D27" t="s">
        <v>4966</v>
      </c>
      <c r="E27" s="5754">
        <v>0</v>
      </c>
    </row>
    <row r="28" spans="1:5">
      <c r="A28" s="3897" t="s">
        <v>3616</v>
      </c>
      <c r="B28" t="s">
        <v>4473</v>
      </c>
      <c r="D28" t="s">
        <v>4966</v>
      </c>
      <c r="E28" s="5754">
        <v>0</v>
      </c>
    </row>
    <row r="29" spans="1:5">
      <c r="A29" s="3897" t="s">
        <v>4465</v>
      </c>
      <c r="B29" t="s">
        <v>4466</v>
      </c>
      <c r="C29" t="s">
        <v>2102</v>
      </c>
      <c r="D29">
        <v>9673</v>
      </c>
      <c r="E29" s="3898">
        <v>42501.373113425929</v>
      </c>
    </row>
    <row r="30" spans="1:5">
      <c r="A30" s="3897" t="s">
        <v>4465</v>
      </c>
      <c r="B30" t="s">
        <v>4467</v>
      </c>
      <c r="C30" t="s">
        <v>2102</v>
      </c>
      <c r="D30">
        <v>21254</v>
      </c>
      <c r="E30" s="3898">
        <v>42501.373113425929</v>
      </c>
    </row>
    <row r="31" spans="1:5">
      <c r="A31" s="3897" t="s">
        <v>4465</v>
      </c>
      <c r="B31" t="s">
        <v>4468</v>
      </c>
      <c r="C31" t="s">
        <v>2102</v>
      </c>
      <c r="D31">
        <v>4367</v>
      </c>
      <c r="E31" s="3898">
        <v>42501.373113425929</v>
      </c>
    </row>
    <row r="32" spans="1:5">
      <c r="A32" s="3897" t="s">
        <v>4465</v>
      </c>
      <c r="B32" t="s">
        <v>4469</v>
      </c>
      <c r="C32" t="s">
        <v>2102</v>
      </c>
      <c r="D32">
        <v>1576</v>
      </c>
      <c r="E32" s="3898">
        <v>42501.373113425929</v>
      </c>
    </row>
    <row r="33" spans="1:5">
      <c r="A33" s="3897" t="s">
        <v>4465</v>
      </c>
      <c r="B33" t="s">
        <v>4470</v>
      </c>
      <c r="C33" t="s">
        <v>2102</v>
      </c>
      <c r="D33">
        <v>25</v>
      </c>
      <c r="E33" s="3898">
        <v>42501.373113425929</v>
      </c>
    </row>
    <row r="34" spans="1:5">
      <c r="A34" s="3897" t="s">
        <v>4465</v>
      </c>
      <c r="B34" t="s">
        <v>4471</v>
      </c>
      <c r="C34" t="s">
        <v>2102</v>
      </c>
      <c r="D34">
        <v>8846</v>
      </c>
      <c r="E34" s="3898">
        <v>42501.373113425929</v>
      </c>
    </row>
    <row r="35" spans="1:5">
      <c r="A35" s="3897" t="s">
        <v>4465</v>
      </c>
      <c r="B35" t="s">
        <v>4472</v>
      </c>
      <c r="C35" t="s">
        <v>2102</v>
      </c>
      <c r="D35">
        <v>20974</v>
      </c>
      <c r="E35" s="3898">
        <v>42501.373113425929</v>
      </c>
    </row>
    <row r="36" spans="1:5">
      <c r="A36" s="3897" t="s">
        <v>4465</v>
      </c>
      <c r="B36" t="s">
        <v>4473</v>
      </c>
      <c r="C36" t="s">
        <v>2102</v>
      </c>
      <c r="D36">
        <v>5556</v>
      </c>
      <c r="E36" s="3898">
        <v>42501.373113425929</v>
      </c>
    </row>
    <row r="37" spans="1:5">
      <c r="A37" s="3897" t="s">
        <v>4465</v>
      </c>
      <c r="B37" t="s">
        <v>4474</v>
      </c>
      <c r="C37" t="s">
        <v>2102</v>
      </c>
      <c r="D37">
        <v>1421</v>
      </c>
      <c r="E37" s="3898">
        <v>42501.373113425929</v>
      </c>
    </row>
    <row r="38" spans="1:5">
      <c r="A38" s="3897" t="s">
        <v>4465</v>
      </c>
      <c r="B38" t="s">
        <v>4475</v>
      </c>
      <c r="C38" t="s">
        <v>2102</v>
      </c>
      <c r="D38">
        <v>13</v>
      </c>
      <c r="E38" s="3898">
        <v>42501.373113425929</v>
      </c>
    </row>
    <row r="39" spans="1:5">
      <c r="A39" s="3897" t="s">
        <v>4465</v>
      </c>
      <c r="B39" t="s">
        <v>4476</v>
      </c>
      <c r="C39" t="s">
        <v>2102</v>
      </c>
      <c r="D39">
        <v>3773</v>
      </c>
      <c r="E39" s="3898">
        <v>42501.373113425929</v>
      </c>
    </row>
    <row r="40" spans="1:5">
      <c r="A40" s="3897" t="s">
        <v>4465</v>
      </c>
      <c r="B40" t="s">
        <v>4477</v>
      </c>
      <c r="C40" t="s">
        <v>2102</v>
      </c>
      <c r="D40">
        <v>8011</v>
      </c>
      <c r="E40" s="3898">
        <v>42501.373113425929</v>
      </c>
    </row>
    <row r="41" spans="1:5">
      <c r="A41" s="3897" t="s">
        <v>4465</v>
      </c>
      <c r="B41" t="s">
        <v>4478</v>
      </c>
      <c r="C41" t="s">
        <v>2102</v>
      </c>
      <c r="D41">
        <v>1652</v>
      </c>
      <c r="E41" s="3898">
        <v>42501.373113425929</v>
      </c>
    </row>
    <row r="42" spans="1:5">
      <c r="A42" s="3897" t="s">
        <v>4465</v>
      </c>
      <c r="B42" t="s">
        <v>4479</v>
      </c>
      <c r="C42" t="s">
        <v>2102</v>
      </c>
      <c r="D42">
        <v>557</v>
      </c>
      <c r="E42" s="3898">
        <v>42501.373113425929</v>
      </c>
    </row>
    <row r="43" spans="1:5">
      <c r="A43" s="3897" t="s">
        <v>4465</v>
      </c>
      <c r="B43" t="s">
        <v>4480</v>
      </c>
      <c r="C43" t="s">
        <v>2102</v>
      </c>
      <c r="D43">
        <v>5546</v>
      </c>
      <c r="E43" s="3898">
        <v>42501.373113425929</v>
      </c>
    </row>
    <row r="44" spans="1:5">
      <c r="A44" s="3897" t="s">
        <v>4465</v>
      </c>
      <c r="B44" t="s">
        <v>4462</v>
      </c>
      <c r="C44" t="s">
        <v>2102</v>
      </c>
      <c r="D44">
        <v>12017</v>
      </c>
      <c r="E44" s="3898">
        <v>42501.373113425929</v>
      </c>
    </row>
    <row r="45" spans="1:5">
      <c r="A45" s="3897" t="s">
        <v>4465</v>
      </c>
      <c r="B45" t="s">
        <v>4460</v>
      </c>
      <c r="C45" t="s">
        <v>2102</v>
      </c>
      <c r="D45">
        <v>2490</v>
      </c>
      <c r="E45" s="3898">
        <v>42501.373113425929</v>
      </c>
    </row>
    <row r="46" spans="1:5">
      <c r="A46" s="3897" t="s">
        <v>4465</v>
      </c>
      <c r="B46" t="s">
        <v>4461</v>
      </c>
      <c r="C46" t="s">
        <v>2102</v>
      </c>
      <c r="D46">
        <v>829</v>
      </c>
      <c r="E46" s="3898">
        <v>42501.373113425929</v>
      </c>
    </row>
    <row r="47" spans="1:5">
      <c r="A47" s="3897" t="s">
        <v>4465</v>
      </c>
      <c r="B47" t="s">
        <v>4457</v>
      </c>
      <c r="C47" t="s">
        <v>2102</v>
      </c>
      <c r="D47">
        <v>6596</v>
      </c>
      <c r="E47" s="3898">
        <v>42501.373113425929</v>
      </c>
    </row>
    <row r="48" spans="1:5">
      <c r="A48" s="3897" t="s">
        <v>4465</v>
      </c>
      <c r="B48" t="s">
        <v>4459</v>
      </c>
      <c r="C48" t="s">
        <v>2102</v>
      </c>
      <c r="D48">
        <v>16731</v>
      </c>
      <c r="E48" s="3898">
        <v>42501.373113425929</v>
      </c>
    </row>
    <row r="49" spans="1:5">
      <c r="A49" s="3897" t="s">
        <v>4465</v>
      </c>
      <c r="B49" t="s">
        <v>4481</v>
      </c>
      <c r="C49" t="s">
        <v>2102</v>
      </c>
      <c r="D49">
        <v>4217</v>
      </c>
      <c r="E49" s="3898">
        <v>42501.373113425929</v>
      </c>
    </row>
    <row r="50" spans="1:5">
      <c r="A50" s="3897" t="s">
        <v>4465</v>
      </c>
      <c r="B50" t="s">
        <v>4458</v>
      </c>
      <c r="C50" t="s">
        <v>2102</v>
      </c>
      <c r="D50">
        <v>1016</v>
      </c>
      <c r="E50" s="3898">
        <v>42501.373113425929</v>
      </c>
    </row>
    <row r="51" spans="1:5">
      <c r="A51" s="3897" t="s">
        <v>4465</v>
      </c>
      <c r="B51" t="s">
        <v>4120</v>
      </c>
      <c r="C51" t="s">
        <v>2102</v>
      </c>
      <c r="D51">
        <v>5320</v>
      </c>
      <c r="E51" s="3898">
        <v>42501.373113425929</v>
      </c>
    </row>
    <row r="52" spans="1:5">
      <c r="A52" s="3897" t="s">
        <v>4465</v>
      </c>
      <c r="B52" t="s">
        <v>4117</v>
      </c>
      <c r="C52" t="s">
        <v>2102</v>
      </c>
      <c r="D52">
        <v>11744</v>
      </c>
      <c r="E52" s="3898">
        <v>42501.373113425929</v>
      </c>
    </row>
    <row r="53" spans="1:5">
      <c r="A53" s="3897" t="s">
        <v>4465</v>
      </c>
      <c r="B53" t="s">
        <v>4118</v>
      </c>
      <c r="C53" t="s">
        <v>2102</v>
      </c>
      <c r="D53">
        <v>2871</v>
      </c>
      <c r="E53" s="3898">
        <v>42501.373113425929</v>
      </c>
    </row>
    <row r="54" spans="1:5">
      <c r="A54" s="3897" t="s">
        <v>4465</v>
      </c>
      <c r="B54" t="s">
        <v>4119</v>
      </c>
      <c r="C54" t="s">
        <v>2102</v>
      </c>
      <c r="D54">
        <v>708</v>
      </c>
      <c r="E54" s="3898">
        <v>42501.373113425929</v>
      </c>
    </row>
    <row r="55" spans="1:5">
      <c r="A55" s="3897" t="s">
        <v>4465</v>
      </c>
      <c r="B55" t="s">
        <v>4116</v>
      </c>
      <c r="C55" t="s">
        <v>2102</v>
      </c>
      <c r="D55">
        <v>1656</v>
      </c>
      <c r="E55" s="3898">
        <v>42501.373113425929</v>
      </c>
    </row>
    <row r="56" spans="1:5">
      <c r="A56" s="3897" t="s">
        <v>4465</v>
      </c>
      <c r="B56" t="s">
        <v>4113</v>
      </c>
      <c r="C56" t="s">
        <v>2102</v>
      </c>
      <c r="D56">
        <v>4477</v>
      </c>
      <c r="E56" s="3898">
        <v>42501.373113425929</v>
      </c>
    </row>
    <row r="57" spans="1:5">
      <c r="A57" s="3897" t="s">
        <v>4465</v>
      </c>
      <c r="B57" t="s">
        <v>4114</v>
      </c>
      <c r="C57" t="s">
        <v>2102</v>
      </c>
      <c r="D57">
        <v>1152</v>
      </c>
      <c r="E57" s="3898">
        <v>42501.373113425929</v>
      </c>
    </row>
    <row r="58" spans="1:5">
      <c r="A58" s="3897" t="s">
        <v>4465</v>
      </c>
      <c r="B58" t="s">
        <v>4115</v>
      </c>
      <c r="C58" t="s">
        <v>2102</v>
      </c>
      <c r="D58">
        <v>261</v>
      </c>
      <c r="E58" s="3898">
        <v>42501.373113425929</v>
      </c>
    </row>
    <row r="59" spans="1:5">
      <c r="A59" s="3897" t="s">
        <v>4465</v>
      </c>
      <c r="B59" t="s">
        <v>3895</v>
      </c>
      <c r="C59" t="s">
        <v>2102</v>
      </c>
      <c r="D59">
        <v>7</v>
      </c>
      <c r="E59" s="3898">
        <v>42501.373113425929</v>
      </c>
    </row>
    <row r="60" spans="1:5">
      <c r="A60" s="3897" t="s">
        <v>4465</v>
      </c>
      <c r="B60" t="s">
        <v>4112</v>
      </c>
      <c r="C60" t="s">
        <v>2102</v>
      </c>
      <c r="D60">
        <v>2144</v>
      </c>
      <c r="E60" s="3898">
        <v>42501.373113425929</v>
      </c>
    </row>
    <row r="61" spans="1:5">
      <c r="A61" s="3897" t="s">
        <v>4465</v>
      </c>
      <c r="B61" t="s">
        <v>4109</v>
      </c>
      <c r="C61" t="s">
        <v>2102</v>
      </c>
      <c r="D61">
        <v>4405</v>
      </c>
      <c r="E61" s="3898">
        <v>42501.373113425929</v>
      </c>
    </row>
    <row r="62" spans="1:5">
      <c r="A62" s="3897" t="s">
        <v>4465</v>
      </c>
      <c r="B62" t="s">
        <v>4110</v>
      </c>
      <c r="C62" t="s">
        <v>2102</v>
      </c>
      <c r="D62">
        <v>745</v>
      </c>
      <c r="E62" s="3898">
        <v>42501.373113425929</v>
      </c>
    </row>
    <row r="63" spans="1:5">
      <c r="A63" s="3897" t="s">
        <v>4465</v>
      </c>
      <c r="B63" t="s">
        <v>4111</v>
      </c>
      <c r="C63" t="s">
        <v>2102</v>
      </c>
      <c r="D63">
        <v>261</v>
      </c>
      <c r="E63" s="3898">
        <v>42501.373113425929</v>
      </c>
    </row>
    <row r="64" spans="1:5">
      <c r="A64" s="3897" t="s">
        <v>4465</v>
      </c>
      <c r="B64" t="s">
        <v>3897</v>
      </c>
      <c r="C64" t="s">
        <v>2102</v>
      </c>
      <c r="D64">
        <v>4</v>
      </c>
      <c r="E64" s="3898">
        <v>42501.373113425929</v>
      </c>
    </row>
    <row r="65" spans="1:5">
      <c r="A65" s="3897" t="s">
        <v>4465</v>
      </c>
      <c r="B65" t="s">
        <v>3284</v>
      </c>
      <c r="C65" t="s">
        <v>2102</v>
      </c>
      <c r="D65">
        <v>1074</v>
      </c>
      <c r="E65" s="3898">
        <v>42501.373113425929</v>
      </c>
    </row>
    <row r="66" spans="1:5">
      <c r="A66" s="3897" t="s">
        <v>4465</v>
      </c>
      <c r="B66" t="s">
        <v>3285</v>
      </c>
      <c r="C66" t="s">
        <v>2102</v>
      </c>
      <c r="D66">
        <v>1790</v>
      </c>
      <c r="E66" s="3898">
        <v>42501.373113425929</v>
      </c>
    </row>
    <row r="67" spans="1:5">
      <c r="A67" s="3897" t="s">
        <v>4465</v>
      </c>
      <c r="B67" t="s">
        <v>3722</v>
      </c>
      <c r="C67" t="s">
        <v>2102</v>
      </c>
      <c r="D67">
        <v>295</v>
      </c>
      <c r="E67" s="3898">
        <v>42501.373113425929</v>
      </c>
    </row>
    <row r="68" spans="1:5">
      <c r="A68" s="3897" t="s">
        <v>4465</v>
      </c>
      <c r="B68" t="s">
        <v>3286</v>
      </c>
      <c r="C68" t="s">
        <v>2102</v>
      </c>
      <c r="D68">
        <v>115</v>
      </c>
      <c r="E68" s="3898">
        <v>42501.373113425929</v>
      </c>
    </row>
    <row r="69" spans="1:5">
      <c r="A69" s="3897" t="s">
        <v>4465</v>
      </c>
      <c r="B69" t="s">
        <v>2520</v>
      </c>
      <c r="C69" t="s">
        <v>2102</v>
      </c>
      <c r="D69">
        <v>1625</v>
      </c>
      <c r="E69" s="3898">
        <v>42501.373113425929</v>
      </c>
    </row>
    <row r="70" spans="1:5">
      <c r="A70" s="3897" t="s">
        <v>4465</v>
      </c>
      <c r="B70" t="s">
        <v>2521</v>
      </c>
      <c r="C70" t="s">
        <v>2102</v>
      </c>
      <c r="D70">
        <v>3336</v>
      </c>
      <c r="E70" s="3898">
        <v>42501.373113425929</v>
      </c>
    </row>
    <row r="71" spans="1:5">
      <c r="A71" s="3897" t="s">
        <v>4465</v>
      </c>
      <c r="B71" t="s">
        <v>2522</v>
      </c>
      <c r="C71" t="s">
        <v>2102</v>
      </c>
      <c r="D71">
        <v>834</v>
      </c>
      <c r="E71" s="3898">
        <v>42501.373113425929</v>
      </c>
    </row>
    <row r="72" spans="1:5">
      <c r="A72" s="3897" t="s">
        <v>4465</v>
      </c>
      <c r="B72" t="s">
        <v>2523</v>
      </c>
      <c r="C72" t="s">
        <v>2102</v>
      </c>
      <c r="D72">
        <v>234</v>
      </c>
      <c r="E72" s="3898">
        <v>42501.373113425929</v>
      </c>
    </row>
    <row r="73" spans="1:5">
      <c r="A73" s="3897" t="s">
        <v>4465</v>
      </c>
      <c r="B73" t="s">
        <v>2524</v>
      </c>
      <c r="C73" t="s">
        <v>2102</v>
      </c>
      <c r="D73">
        <v>5</v>
      </c>
      <c r="E73" s="3898">
        <v>42501.373113425929</v>
      </c>
    </row>
    <row r="74" spans="1:5">
      <c r="A74" s="3897" t="s">
        <v>4465</v>
      </c>
      <c r="B74" t="s">
        <v>2375</v>
      </c>
      <c r="C74" t="s">
        <v>2102</v>
      </c>
      <c r="D74">
        <v>1736</v>
      </c>
      <c r="E74" s="3898">
        <v>42501.373124999998</v>
      </c>
    </row>
    <row r="75" spans="1:5">
      <c r="A75" s="3897" t="s">
        <v>4465</v>
      </c>
      <c r="B75" t="s">
        <v>2376</v>
      </c>
      <c r="C75" t="s">
        <v>2102</v>
      </c>
      <c r="D75">
        <v>3702</v>
      </c>
      <c r="E75" s="3898">
        <v>42501.373124999998</v>
      </c>
    </row>
    <row r="76" spans="1:5">
      <c r="A76" s="3897" t="s">
        <v>4465</v>
      </c>
      <c r="B76" t="s">
        <v>2377</v>
      </c>
      <c r="C76" t="s">
        <v>2102</v>
      </c>
      <c r="D76">
        <v>849</v>
      </c>
      <c r="E76" s="3898">
        <v>42501.373124999998</v>
      </c>
    </row>
    <row r="77" spans="1:5">
      <c r="A77" s="3897" t="s">
        <v>4465</v>
      </c>
      <c r="B77" t="s">
        <v>2378</v>
      </c>
      <c r="C77" t="s">
        <v>2102</v>
      </c>
      <c r="D77">
        <v>225</v>
      </c>
      <c r="E77" s="3898">
        <v>42501.373124999998</v>
      </c>
    </row>
    <row r="78" spans="1:5">
      <c r="A78" s="3897" t="s">
        <v>4465</v>
      </c>
      <c r="B78" t="s">
        <v>2379</v>
      </c>
      <c r="C78" t="s">
        <v>2102</v>
      </c>
      <c r="D78">
        <v>4</v>
      </c>
      <c r="E78" s="3898">
        <v>42501.373124999998</v>
      </c>
    </row>
    <row r="79" spans="1:5">
      <c r="A79" s="3897" t="s">
        <v>4465</v>
      </c>
      <c r="B79" t="s">
        <v>2667</v>
      </c>
      <c r="C79" t="s">
        <v>2102</v>
      </c>
      <c r="D79">
        <v>920</v>
      </c>
      <c r="E79" s="3898">
        <v>42501.373124999998</v>
      </c>
    </row>
    <row r="80" spans="1:5">
      <c r="A80" s="3897" t="s">
        <v>4465</v>
      </c>
      <c r="B80" t="s">
        <v>2666</v>
      </c>
      <c r="C80" t="s">
        <v>2102</v>
      </c>
      <c r="D80">
        <v>2123</v>
      </c>
      <c r="E80" s="3898">
        <v>42501.373124999998</v>
      </c>
    </row>
    <row r="81" spans="1:5">
      <c r="A81" s="3897" t="s">
        <v>4465</v>
      </c>
      <c r="B81" t="s">
        <v>2823</v>
      </c>
      <c r="C81" t="s">
        <v>2102</v>
      </c>
      <c r="D81">
        <v>576</v>
      </c>
      <c r="E81" s="3898">
        <v>42501.373124999998</v>
      </c>
    </row>
    <row r="82" spans="1:5">
      <c r="A82" s="3897" t="s">
        <v>4465</v>
      </c>
      <c r="B82" t="s">
        <v>2824</v>
      </c>
      <c r="C82" t="s">
        <v>2102</v>
      </c>
      <c r="D82">
        <v>168</v>
      </c>
      <c r="E82" s="3898">
        <v>42501.373124999998</v>
      </c>
    </row>
    <row r="83" spans="1:5">
      <c r="A83" s="3897" t="s">
        <v>4465</v>
      </c>
      <c r="B83" t="s">
        <v>3292</v>
      </c>
      <c r="C83" t="s">
        <v>2102</v>
      </c>
      <c r="D83">
        <v>4</v>
      </c>
      <c r="E83" s="3898">
        <v>42501.373124999998</v>
      </c>
    </row>
    <row r="84" spans="1:5">
      <c r="A84" s="3897" t="s">
        <v>4465</v>
      </c>
      <c r="B84" t="s">
        <v>2992</v>
      </c>
      <c r="C84" t="s">
        <v>2102</v>
      </c>
      <c r="D84">
        <v>1789</v>
      </c>
      <c r="E84" s="3898">
        <v>42501.373124999998</v>
      </c>
    </row>
    <row r="85" spans="1:5">
      <c r="A85" s="3897" t="s">
        <v>4465</v>
      </c>
      <c r="B85" t="s">
        <v>2993</v>
      </c>
      <c r="C85" t="s">
        <v>2102</v>
      </c>
      <c r="D85">
        <v>3287</v>
      </c>
      <c r="E85" s="3898">
        <v>42501.373124999998</v>
      </c>
    </row>
    <row r="86" spans="1:5">
      <c r="A86" s="3897" t="s">
        <v>4465</v>
      </c>
      <c r="B86" t="s">
        <v>2994</v>
      </c>
      <c r="C86" t="s">
        <v>2102</v>
      </c>
      <c r="D86">
        <v>589</v>
      </c>
      <c r="E86" s="3898">
        <v>42501.373124999998</v>
      </c>
    </row>
    <row r="87" spans="1:5">
      <c r="A87" s="3897" t="s">
        <v>4465</v>
      </c>
      <c r="B87" t="s">
        <v>2995</v>
      </c>
      <c r="C87" t="s">
        <v>2102</v>
      </c>
      <c r="D87">
        <v>171</v>
      </c>
      <c r="E87" s="3898">
        <v>42501.373124999998</v>
      </c>
    </row>
    <row r="88" spans="1:5">
      <c r="A88" s="3897" t="s">
        <v>4465</v>
      </c>
      <c r="B88" t="s">
        <v>2498</v>
      </c>
      <c r="C88" t="s">
        <v>2102</v>
      </c>
      <c r="D88">
        <v>9908</v>
      </c>
      <c r="E88" s="3898">
        <v>42501.373124999998</v>
      </c>
    </row>
    <row r="89" spans="1:5">
      <c r="A89" s="3897" t="s">
        <v>4465</v>
      </c>
      <c r="B89" t="s">
        <v>2495</v>
      </c>
      <c r="C89" t="s">
        <v>2102</v>
      </c>
      <c r="D89">
        <v>21372</v>
      </c>
      <c r="E89" s="3898">
        <v>42501.373124999998</v>
      </c>
    </row>
    <row r="90" spans="1:5">
      <c r="A90" s="3897" t="s">
        <v>4465</v>
      </c>
      <c r="B90" t="s">
        <v>2496</v>
      </c>
      <c r="C90" t="s">
        <v>2102</v>
      </c>
      <c r="D90">
        <v>4434</v>
      </c>
      <c r="E90" s="3898">
        <v>42501.373124999998</v>
      </c>
    </row>
    <row r="91" spans="1:5">
      <c r="A91" s="3897" t="s">
        <v>4465</v>
      </c>
      <c r="B91" t="s">
        <v>2497</v>
      </c>
      <c r="C91" t="s">
        <v>2102</v>
      </c>
      <c r="D91">
        <v>1520</v>
      </c>
      <c r="E91" s="3898">
        <v>42501.373124999998</v>
      </c>
    </row>
    <row r="92" spans="1:5">
      <c r="A92" s="3897" t="s">
        <v>4465</v>
      </c>
      <c r="B92" t="s">
        <v>4720</v>
      </c>
      <c r="C92" t="s">
        <v>2102</v>
      </c>
      <c r="D92">
        <v>9768</v>
      </c>
      <c r="E92" s="3898">
        <v>42501.373124999998</v>
      </c>
    </row>
    <row r="93" spans="1:5">
      <c r="A93" s="3897" t="s">
        <v>4465</v>
      </c>
      <c r="B93" t="s">
        <v>2207</v>
      </c>
      <c r="C93" t="s">
        <v>2102</v>
      </c>
      <c r="D93">
        <v>21043</v>
      </c>
      <c r="E93" s="3898">
        <v>42501.373124999998</v>
      </c>
    </row>
    <row r="94" spans="1:5">
      <c r="A94" s="3897" t="s">
        <v>4465</v>
      </c>
      <c r="B94" t="s">
        <v>2208</v>
      </c>
      <c r="C94" t="s">
        <v>2102</v>
      </c>
      <c r="D94">
        <v>4454</v>
      </c>
      <c r="E94" s="3898">
        <v>42501.373124999998</v>
      </c>
    </row>
    <row r="95" spans="1:5">
      <c r="A95" s="3897" t="s">
        <v>4465</v>
      </c>
      <c r="B95" t="s">
        <v>2649</v>
      </c>
      <c r="C95" t="s">
        <v>2102</v>
      </c>
      <c r="D95">
        <v>1403</v>
      </c>
      <c r="E95" s="3898">
        <v>42501.373124999998</v>
      </c>
    </row>
    <row r="96" spans="1:5">
      <c r="A96" s="3897" t="s">
        <v>4465</v>
      </c>
      <c r="B96" t="s">
        <v>2189</v>
      </c>
      <c r="C96" t="s">
        <v>2102</v>
      </c>
      <c r="D96">
        <v>4151</v>
      </c>
      <c r="E96" s="3898">
        <v>42501.373124999998</v>
      </c>
    </row>
    <row r="97" spans="1:5">
      <c r="A97" s="3897" t="s">
        <v>4465</v>
      </c>
      <c r="B97" t="s">
        <v>2190</v>
      </c>
      <c r="C97" t="s">
        <v>2102</v>
      </c>
      <c r="D97">
        <v>8330</v>
      </c>
      <c r="E97" s="3898">
        <v>42501.373124999998</v>
      </c>
    </row>
    <row r="98" spans="1:5">
      <c r="A98" s="3897" t="s">
        <v>4465</v>
      </c>
      <c r="B98" t="s">
        <v>2191</v>
      </c>
      <c r="C98" t="s">
        <v>2102</v>
      </c>
      <c r="D98">
        <v>1484</v>
      </c>
      <c r="E98" s="3898">
        <v>42501.373124999998</v>
      </c>
    </row>
    <row r="99" spans="1:5">
      <c r="A99" s="3897" t="s">
        <v>4465</v>
      </c>
      <c r="B99" t="s">
        <v>2192</v>
      </c>
      <c r="C99" t="s">
        <v>2102</v>
      </c>
      <c r="D99">
        <v>635</v>
      </c>
      <c r="E99" s="3898">
        <v>42501.373124999998</v>
      </c>
    </row>
    <row r="100" spans="1:5">
      <c r="A100" s="3897" t="s">
        <v>4465</v>
      </c>
      <c r="B100" t="s">
        <v>4721</v>
      </c>
      <c r="C100" t="s">
        <v>2102</v>
      </c>
      <c r="D100">
        <v>5988</v>
      </c>
      <c r="E100" s="3898">
        <v>42501.373124999998</v>
      </c>
    </row>
    <row r="101" spans="1:5">
      <c r="A101" s="3897" t="s">
        <v>4465</v>
      </c>
      <c r="B101" t="s">
        <v>2760</v>
      </c>
      <c r="C101" t="s">
        <v>2102</v>
      </c>
      <c r="D101">
        <v>12535</v>
      </c>
      <c r="E101" s="3898">
        <v>42501.373124999998</v>
      </c>
    </row>
    <row r="102" spans="1:5">
      <c r="A102" s="3897" t="s">
        <v>4465</v>
      </c>
      <c r="B102" t="s">
        <v>2761</v>
      </c>
      <c r="C102" t="s">
        <v>2102</v>
      </c>
      <c r="D102">
        <v>2596</v>
      </c>
      <c r="E102" s="3898">
        <v>42501.373124999998</v>
      </c>
    </row>
    <row r="103" spans="1:5">
      <c r="A103" s="3897" t="s">
        <v>4465</v>
      </c>
      <c r="B103" t="s">
        <v>2762</v>
      </c>
      <c r="C103" t="s">
        <v>2102</v>
      </c>
      <c r="D103">
        <v>819</v>
      </c>
      <c r="E103" s="3898">
        <v>42501.373124999998</v>
      </c>
    </row>
    <row r="104" spans="1:5">
      <c r="A104" s="3897" t="s">
        <v>4465</v>
      </c>
      <c r="B104" t="s">
        <v>4722</v>
      </c>
      <c r="C104" t="s">
        <v>2102</v>
      </c>
      <c r="D104">
        <v>6832</v>
      </c>
      <c r="E104" s="3898">
        <v>42501.373124999998</v>
      </c>
    </row>
    <row r="105" spans="1:5">
      <c r="A105" s="3897" t="s">
        <v>4465</v>
      </c>
      <c r="B105" t="s">
        <v>2757</v>
      </c>
      <c r="C105" t="s">
        <v>2102</v>
      </c>
      <c r="D105">
        <v>16118</v>
      </c>
      <c r="E105" s="3898">
        <v>42501.373124999998</v>
      </c>
    </row>
    <row r="106" spans="1:5">
      <c r="A106" s="3897" t="s">
        <v>4465</v>
      </c>
      <c r="B106" t="s">
        <v>2758</v>
      </c>
      <c r="C106" t="s">
        <v>2102</v>
      </c>
      <c r="D106">
        <v>4155</v>
      </c>
      <c r="E106" s="3898">
        <v>42501.373124999998</v>
      </c>
    </row>
    <row r="107" spans="1:5">
      <c r="A107" s="3897" t="s">
        <v>4465</v>
      </c>
      <c r="B107" t="s">
        <v>2759</v>
      </c>
      <c r="C107" t="s">
        <v>2102</v>
      </c>
      <c r="D107">
        <v>1011</v>
      </c>
      <c r="E107" s="3898">
        <v>42501.373124999998</v>
      </c>
    </row>
    <row r="108" spans="1:5">
      <c r="A108" s="3897" t="s">
        <v>4465</v>
      </c>
      <c r="B108" t="s">
        <v>3003</v>
      </c>
      <c r="C108" t="s">
        <v>2102</v>
      </c>
      <c r="D108">
        <v>6101</v>
      </c>
      <c r="E108" s="3898">
        <v>42501.373124999998</v>
      </c>
    </row>
    <row r="109" spans="1:5">
      <c r="A109" s="3897" t="s">
        <v>4465</v>
      </c>
      <c r="B109" t="s">
        <v>3000</v>
      </c>
      <c r="C109" t="s">
        <v>2102</v>
      </c>
      <c r="D109">
        <v>12452</v>
      </c>
      <c r="E109" s="3898">
        <v>42501.373124999998</v>
      </c>
    </row>
    <row r="110" spans="1:5">
      <c r="A110" s="3897" t="s">
        <v>4465</v>
      </c>
      <c r="B110" t="s">
        <v>3001</v>
      </c>
      <c r="C110" t="s">
        <v>2102</v>
      </c>
      <c r="D110">
        <v>2574</v>
      </c>
      <c r="E110" s="3898">
        <v>42501.373124999998</v>
      </c>
    </row>
    <row r="111" spans="1:5">
      <c r="A111" s="3897" t="s">
        <v>4465</v>
      </c>
      <c r="B111" t="s">
        <v>3002</v>
      </c>
      <c r="C111" t="s">
        <v>2102</v>
      </c>
      <c r="D111">
        <v>738</v>
      </c>
      <c r="E111" s="3898">
        <v>42501.373124999998</v>
      </c>
    </row>
    <row r="112" spans="1:5">
      <c r="A112" s="3897" t="s">
        <v>4465</v>
      </c>
      <c r="B112" t="s">
        <v>4723</v>
      </c>
      <c r="C112" t="s">
        <v>2102</v>
      </c>
      <c r="D112">
        <v>1709</v>
      </c>
      <c r="E112" s="3898">
        <v>42501.373124999998</v>
      </c>
    </row>
    <row r="113" spans="1:5">
      <c r="A113" s="3897" t="s">
        <v>4465</v>
      </c>
      <c r="B113" t="s">
        <v>4724</v>
      </c>
      <c r="C113" t="s">
        <v>2102</v>
      </c>
      <c r="D113">
        <v>4199</v>
      </c>
      <c r="E113" s="3898">
        <v>42501.373124999998</v>
      </c>
    </row>
    <row r="114" spans="1:5">
      <c r="A114" s="3897" t="s">
        <v>4465</v>
      </c>
      <c r="B114" t="s">
        <v>4725</v>
      </c>
      <c r="C114" t="s">
        <v>2102</v>
      </c>
      <c r="D114">
        <v>1081</v>
      </c>
      <c r="E114" s="3898">
        <v>42501.373124999998</v>
      </c>
    </row>
    <row r="115" spans="1:5">
      <c r="A115" s="3897" t="s">
        <v>4465</v>
      </c>
      <c r="B115" t="s">
        <v>4726</v>
      </c>
      <c r="C115" t="s">
        <v>2102</v>
      </c>
      <c r="D115">
        <v>293</v>
      </c>
      <c r="E115" s="3898">
        <v>42501.373124999998</v>
      </c>
    </row>
    <row r="116" spans="1:5">
      <c r="A116" s="3897" t="s">
        <v>4465</v>
      </c>
      <c r="B116" t="s">
        <v>3629</v>
      </c>
      <c r="C116" t="s">
        <v>2102</v>
      </c>
      <c r="D116">
        <v>2171</v>
      </c>
      <c r="E116" s="3898">
        <v>42501.373124999998</v>
      </c>
    </row>
    <row r="117" spans="1:5">
      <c r="A117" s="3897" t="s">
        <v>4465</v>
      </c>
      <c r="B117" t="s">
        <v>3627</v>
      </c>
      <c r="C117" t="s">
        <v>2102</v>
      </c>
      <c r="D117">
        <v>4920</v>
      </c>
      <c r="E117" s="3898">
        <v>42501.373124999998</v>
      </c>
    </row>
    <row r="118" spans="1:5">
      <c r="A118" s="3897" t="s">
        <v>4465</v>
      </c>
      <c r="B118" t="s">
        <v>3628</v>
      </c>
      <c r="C118" t="s">
        <v>2102</v>
      </c>
      <c r="D118">
        <v>1240</v>
      </c>
      <c r="E118" s="3898">
        <v>42501.373124999998</v>
      </c>
    </row>
    <row r="119" spans="1:5">
      <c r="A119" s="3897" t="s">
        <v>4465</v>
      </c>
      <c r="B119" t="s">
        <v>4727</v>
      </c>
      <c r="C119" t="s">
        <v>2102</v>
      </c>
      <c r="D119">
        <v>273</v>
      </c>
      <c r="E119" s="3898">
        <v>42501.373124999998</v>
      </c>
    </row>
    <row r="120" spans="1:5">
      <c r="A120" s="3897" t="s">
        <v>4465</v>
      </c>
      <c r="B120" t="s">
        <v>3619</v>
      </c>
      <c r="C120" t="s">
        <v>2102</v>
      </c>
      <c r="D120">
        <v>1067</v>
      </c>
      <c r="E120" s="3898">
        <v>42501.373124999998</v>
      </c>
    </row>
    <row r="121" spans="1:5">
      <c r="A121" s="3897" t="s">
        <v>4465</v>
      </c>
      <c r="B121" t="s">
        <v>3618</v>
      </c>
      <c r="C121" t="s">
        <v>2102</v>
      </c>
      <c r="D121">
        <v>1755</v>
      </c>
      <c r="E121" s="3898">
        <v>42501.373124999998</v>
      </c>
    </row>
    <row r="122" spans="1:5">
      <c r="A122" s="3897" t="s">
        <v>4465</v>
      </c>
      <c r="B122" t="s">
        <v>3621</v>
      </c>
      <c r="C122" t="s">
        <v>2102</v>
      </c>
      <c r="D122">
        <v>268</v>
      </c>
      <c r="E122" s="3898">
        <v>42501.373124999998</v>
      </c>
    </row>
    <row r="123" spans="1:5">
      <c r="A123" s="3897" t="s">
        <v>4465</v>
      </c>
      <c r="B123" t="s">
        <v>3622</v>
      </c>
      <c r="C123" t="s">
        <v>2102</v>
      </c>
      <c r="D123">
        <v>114</v>
      </c>
      <c r="E123" s="3898">
        <v>42501.373124999998</v>
      </c>
    </row>
    <row r="124" spans="1:5">
      <c r="A124" s="3897" t="s">
        <v>4465</v>
      </c>
      <c r="B124" t="s">
        <v>4728</v>
      </c>
      <c r="C124" t="s">
        <v>2102</v>
      </c>
      <c r="D124">
        <v>1796</v>
      </c>
      <c r="E124" s="3898">
        <v>42501.373124999998</v>
      </c>
    </row>
    <row r="125" spans="1:5">
      <c r="A125" s="3897" t="s">
        <v>4465</v>
      </c>
      <c r="B125" t="s">
        <v>4729</v>
      </c>
      <c r="C125" t="s">
        <v>2102</v>
      </c>
      <c r="D125">
        <v>3859</v>
      </c>
      <c r="E125" s="3898">
        <v>42501.373124999998</v>
      </c>
    </row>
    <row r="126" spans="1:5">
      <c r="A126" s="3897" t="s">
        <v>4465</v>
      </c>
      <c r="B126" t="s">
        <v>4730</v>
      </c>
      <c r="C126" t="s">
        <v>2102</v>
      </c>
      <c r="D126">
        <v>1001</v>
      </c>
      <c r="E126" s="3898">
        <v>42501.373124999998</v>
      </c>
    </row>
    <row r="127" spans="1:5">
      <c r="A127" s="3897" t="s">
        <v>4465</v>
      </c>
      <c r="B127" t="s">
        <v>4731</v>
      </c>
      <c r="C127" t="s">
        <v>2102</v>
      </c>
      <c r="D127">
        <v>252</v>
      </c>
      <c r="E127" s="3898">
        <v>42501.373124999998</v>
      </c>
    </row>
    <row r="128" spans="1:5">
      <c r="A128" s="3897" t="s">
        <v>4465</v>
      </c>
      <c r="B128" t="s">
        <v>4732</v>
      </c>
      <c r="C128" t="s">
        <v>2102</v>
      </c>
      <c r="D128">
        <v>1442</v>
      </c>
      <c r="E128" s="3898">
        <v>42501.373124999998</v>
      </c>
    </row>
    <row r="129" spans="1:5">
      <c r="A129" s="3897" t="s">
        <v>4465</v>
      </c>
      <c r="B129" t="s">
        <v>4733</v>
      </c>
      <c r="C129" t="s">
        <v>2102</v>
      </c>
      <c r="D129">
        <v>3550</v>
      </c>
      <c r="E129" s="3898">
        <v>42501.373124999998</v>
      </c>
    </row>
    <row r="130" spans="1:5">
      <c r="A130" s="3897" t="s">
        <v>4465</v>
      </c>
      <c r="B130" t="s">
        <v>4734</v>
      </c>
      <c r="C130" t="s">
        <v>2102</v>
      </c>
      <c r="D130">
        <v>783</v>
      </c>
      <c r="E130" s="3898">
        <v>42501.373124999998</v>
      </c>
    </row>
    <row r="131" spans="1:5">
      <c r="A131" s="3897" t="s">
        <v>4465</v>
      </c>
      <c r="B131" t="s">
        <v>4735</v>
      </c>
      <c r="C131" t="s">
        <v>2102</v>
      </c>
      <c r="D131">
        <v>212</v>
      </c>
      <c r="E131" s="3898">
        <v>42501.373124999998</v>
      </c>
    </row>
    <row r="132" spans="1:5">
      <c r="A132" s="3897" t="s">
        <v>4465</v>
      </c>
      <c r="B132" t="s">
        <v>3924</v>
      </c>
      <c r="C132" t="s">
        <v>2102</v>
      </c>
      <c r="D132">
        <v>1245</v>
      </c>
      <c r="E132" s="3898">
        <v>42501.373124999998</v>
      </c>
    </row>
    <row r="133" spans="1:5">
      <c r="A133" s="3897" t="s">
        <v>4465</v>
      </c>
      <c r="B133" t="s">
        <v>3922</v>
      </c>
      <c r="C133" t="s">
        <v>2102</v>
      </c>
      <c r="D133">
        <v>2341</v>
      </c>
      <c r="E133" s="3898">
        <v>42501.373124999998</v>
      </c>
    </row>
    <row r="134" spans="1:5">
      <c r="A134" s="3897" t="s">
        <v>4465</v>
      </c>
      <c r="B134" t="s">
        <v>3923</v>
      </c>
      <c r="C134" t="s">
        <v>2102</v>
      </c>
      <c r="D134">
        <v>435</v>
      </c>
      <c r="E134" s="3898">
        <v>42501.373124999998</v>
      </c>
    </row>
    <row r="135" spans="1:5">
      <c r="A135" s="3897" t="s">
        <v>4465</v>
      </c>
      <c r="B135" t="s">
        <v>4736</v>
      </c>
      <c r="C135" t="s">
        <v>2102</v>
      </c>
      <c r="D135">
        <v>164</v>
      </c>
      <c r="E135" s="3898">
        <v>42501.373124999998</v>
      </c>
    </row>
    <row r="136" spans="1:5">
      <c r="A136" s="3897" t="s">
        <v>4465</v>
      </c>
      <c r="B136" t="s">
        <v>3930</v>
      </c>
      <c r="C136" t="s">
        <v>2102</v>
      </c>
      <c r="D136">
        <v>1889</v>
      </c>
      <c r="E136" s="3898">
        <v>42501.373124999998</v>
      </c>
    </row>
    <row r="137" spans="1:5">
      <c r="A137" s="3897" t="s">
        <v>4465</v>
      </c>
      <c r="B137" t="s">
        <v>3927</v>
      </c>
      <c r="C137" t="s">
        <v>2102</v>
      </c>
      <c r="D137">
        <v>3562</v>
      </c>
      <c r="E137" s="3898">
        <v>42501.373124999998</v>
      </c>
    </row>
    <row r="138" spans="1:5">
      <c r="A138" s="3897" t="s">
        <v>4465</v>
      </c>
      <c r="B138" t="s">
        <v>4737</v>
      </c>
      <c r="C138" t="s">
        <v>2102</v>
      </c>
      <c r="D138">
        <v>719</v>
      </c>
      <c r="E138" s="3898">
        <v>42501.373124999998</v>
      </c>
    </row>
    <row r="139" spans="1:5">
      <c r="A139" s="3897" t="s">
        <v>4465</v>
      </c>
      <c r="B139" t="s">
        <v>3928</v>
      </c>
      <c r="C139" t="s">
        <v>2102</v>
      </c>
      <c r="D139">
        <v>185</v>
      </c>
      <c r="E139" s="3898">
        <v>42501.373124999998</v>
      </c>
    </row>
    <row r="140" spans="1:5">
      <c r="A140" s="3897" t="s">
        <v>3617</v>
      </c>
      <c r="B140" t="s">
        <v>3619</v>
      </c>
      <c r="C140" t="s">
        <v>2102</v>
      </c>
      <c r="D140">
        <v>2282</v>
      </c>
      <c r="E140" s="3898">
        <v>42501.373124999998</v>
      </c>
    </row>
    <row r="141" spans="1:5">
      <c r="A141" s="3897" t="s">
        <v>3617</v>
      </c>
      <c r="B141" t="s">
        <v>3618</v>
      </c>
      <c r="C141" t="s">
        <v>2102</v>
      </c>
      <c r="D141">
        <v>2670</v>
      </c>
      <c r="E141" s="3898">
        <v>42501.373124999998</v>
      </c>
    </row>
    <row r="142" spans="1:5">
      <c r="A142" s="3897" t="s">
        <v>3620</v>
      </c>
      <c r="B142" t="s">
        <v>3619</v>
      </c>
      <c r="C142" t="s">
        <v>2102</v>
      </c>
      <c r="D142">
        <v>274</v>
      </c>
      <c r="E142" s="3898">
        <v>42501.373124999998</v>
      </c>
    </row>
    <row r="143" spans="1:5">
      <c r="A143" s="3897" t="s">
        <v>3620</v>
      </c>
      <c r="B143" t="s">
        <v>3618</v>
      </c>
      <c r="C143" t="s">
        <v>2102</v>
      </c>
      <c r="D143">
        <v>41297</v>
      </c>
      <c r="E143" s="3898">
        <v>42501.373124999998</v>
      </c>
    </row>
    <row r="144" spans="1:5">
      <c r="A144" s="3897" t="s">
        <v>3620</v>
      </c>
      <c r="B144" t="s">
        <v>3621</v>
      </c>
      <c r="C144" t="s">
        <v>2102</v>
      </c>
      <c r="D144">
        <v>43</v>
      </c>
      <c r="E144" s="3898">
        <v>42501.373124999998</v>
      </c>
    </row>
    <row r="145" spans="1:5">
      <c r="A145" s="3897" t="s">
        <v>3620</v>
      </c>
      <c r="B145" t="s">
        <v>3622</v>
      </c>
      <c r="C145" t="s">
        <v>2102</v>
      </c>
      <c r="D145">
        <v>12269</v>
      </c>
      <c r="E145" s="3898">
        <v>42501.373124999998</v>
      </c>
    </row>
    <row r="146" spans="1:5">
      <c r="A146" s="3897" t="s">
        <v>3620</v>
      </c>
      <c r="B146" t="s">
        <v>3623</v>
      </c>
      <c r="C146" t="s">
        <v>2102</v>
      </c>
      <c r="D146">
        <v>145</v>
      </c>
      <c r="E146" s="3898">
        <v>42501.373124999998</v>
      </c>
    </row>
    <row r="147" spans="1:5">
      <c r="A147" s="3897" t="s">
        <v>3620</v>
      </c>
      <c r="B147" t="s">
        <v>3624</v>
      </c>
      <c r="C147" t="s">
        <v>2102</v>
      </c>
      <c r="D147">
        <v>16648</v>
      </c>
      <c r="E147" s="3898">
        <v>42501.373124999998</v>
      </c>
    </row>
    <row r="148" spans="1:5">
      <c r="A148" s="3897" t="s">
        <v>3625</v>
      </c>
      <c r="B148" t="s">
        <v>3619</v>
      </c>
      <c r="C148" t="s">
        <v>2102</v>
      </c>
      <c r="D148">
        <v>41240</v>
      </c>
      <c r="E148" s="3898">
        <v>42501.373124999998</v>
      </c>
    </row>
    <row r="149" spans="1:5">
      <c r="A149" s="3897" t="s">
        <v>3625</v>
      </c>
      <c r="B149" t="s">
        <v>3618</v>
      </c>
      <c r="C149" t="s">
        <v>2102</v>
      </c>
      <c r="D149">
        <v>95379</v>
      </c>
      <c r="E149" s="3898">
        <v>42501.373124999998</v>
      </c>
    </row>
    <row r="150" spans="1:5">
      <c r="A150" s="3897" t="s">
        <v>3625</v>
      </c>
      <c r="B150" t="s">
        <v>3621</v>
      </c>
      <c r="C150" t="s">
        <v>2102</v>
      </c>
      <c r="D150">
        <v>15573</v>
      </c>
      <c r="E150" s="3898">
        <v>42501.373124999998</v>
      </c>
    </row>
    <row r="151" spans="1:5">
      <c r="A151" s="3897" t="s">
        <v>3625</v>
      </c>
      <c r="B151" t="s">
        <v>3622</v>
      </c>
      <c r="C151" t="s">
        <v>2102</v>
      </c>
      <c r="D151">
        <v>32906</v>
      </c>
      <c r="E151" s="3898">
        <v>42501.373124999998</v>
      </c>
    </row>
    <row r="152" spans="1:5">
      <c r="A152" s="3897" t="s">
        <v>3625</v>
      </c>
      <c r="B152" t="s">
        <v>3623</v>
      </c>
      <c r="C152" t="s">
        <v>2102</v>
      </c>
      <c r="D152">
        <v>29097</v>
      </c>
      <c r="E152" s="3898">
        <v>42501.373124999998</v>
      </c>
    </row>
    <row r="153" spans="1:5">
      <c r="A153" s="3897" t="s">
        <v>3625</v>
      </c>
      <c r="B153" t="s">
        <v>3624</v>
      </c>
      <c r="C153" t="s">
        <v>2102</v>
      </c>
      <c r="D153">
        <v>41985</v>
      </c>
      <c r="E153" s="3898">
        <v>42501.373124999998</v>
      </c>
    </row>
    <row r="154" spans="1:5">
      <c r="A154" s="3897" t="s">
        <v>3626</v>
      </c>
      <c r="B154" t="s">
        <v>3629</v>
      </c>
      <c r="C154" t="s">
        <v>2102</v>
      </c>
      <c r="D154">
        <v>58264</v>
      </c>
      <c r="E154" s="3898">
        <v>42501.373124999998</v>
      </c>
    </row>
    <row r="155" spans="1:5">
      <c r="A155" s="3897" t="s">
        <v>3626</v>
      </c>
      <c r="B155" t="s">
        <v>3627</v>
      </c>
      <c r="C155" t="s">
        <v>2102</v>
      </c>
      <c r="D155">
        <v>27922</v>
      </c>
      <c r="E155" s="3898">
        <v>42501.373124999998</v>
      </c>
    </row>
    <row r="156" spans="1:5">
      <c r="A156" s="3897" t="s">
        <v>3626</v>
      </c>
      <c r="B156" t="s">
        <v>3628</v>
      </c>
      <c r="C156" t="s">
        <v>2102</v>
      </c>
      <c r="D156">
        <v>37354</v>
      </c>
      <c r="E156" s="3898">
        <v>42501.373124999998</v>
      </c>
    </row>
    <row r="157" spans="1:5">
      <c r="A157" s="3897" t="s">
        <v>3686</v>
      </c>
      <c r="B157" t="s">
        <v>2563</v>
      </c>
      <c r="C157" t="s">
        <v>2102</v>
      </c>
      <c r="D157">
        <v>729</v>
      </c>
      <c r="E157" s="3898">
        <v>42501.373124999998</v>
      </c>
    </row>
    <row r="158" spans="1:5">
      <c r="A158" s="3897" t="s">
        <v>3686</v>
      </c>
      <c r="B158" t="s">
        <v>2561</v>
      </c>
      <c r="C158" t="s">
        <v>2102</v>
      </c>
      <c r="D158">
        <v>211</v>
      </c>
      <c r="E158" s="3898">
        <v>42501.373124999998</v>
      </c>
    </row>
    <row r="159" spans="1:5">
      <c r="A159" s="3897" t="s">
        <v>3686</v>
      </c>
      <c r="B159" t="s">
        <v>2562</v>
      </c>
      <c r="C159" t="s">
        <v>2102</v>
      </c>
      <c r="D159">
        <v>84</v>
      </c>
      <c r="E159" s="3898">
        <v>42501.373124999998</v>
      </c>
    </row>
    <row r="160" spans="1:5">
      <c r="A160" s="3897" t="s">
        <v>3686</v>
      </c>
      <c r="B160" t="s">
        <v>2678</v>
      </c>
      <c r="C160" t="s">
        <v>2102</v>
      </c>
      <c r="D160">
        <v>98</v>
      </c>
      <c r="E160" s="3898">
        <v>42501.373124999998</v>
      </c>
    </row>
    <row r="161" spans="1:5">
      <c r="A161" s="3897" t="s">
        <v>3686</v>
      </c>
      <c r="B161" t="s">
        <v>2679</v>
      </c>
      <c r="C161" t="s">
        <v>2102</v>
      </c>
      <c r="D161">
        <v>31</v>
      </c>
      <c r="E161" s="3898">
        <v>42501.373124999998</v>
      </c>
    </row>
    <row r="162" spans="1:5">
      <c r="A162" s="3897" t="s">
        <v>3686</v>
      </c>
      <c r="B162" t="s">
        <v>3687</v>
      </c>
      <c r="C162" t="s">
        <v>2102</v>
      </c>
      <c r="D162">
        <v>77</v>
      </c>
      <c r="E162" s="3898">
        <v>42501.373124999998</v>
      </c>
    </row>
    <row r="163" spans="1:5">
      <c r="A163" s="3897" t="s">
        <v>3686</v>
      </c>
      <c r="B163" t="s">
        <v>3688</v>
      </c>
      <c r="C163" t="s">
        <v>2102</v>
      </c>
      <c r="D163">
        <v>231</v>
      </c>
      <c r="E163" s="3898">
        <v>42501.373124999998</v>
      </c>
    </row>
    <row r="164" spans="1:5">
      <c r="A164" s="3897" t="s">
        <v>3686</v>
      </c>
      <c r="B164" t="s">
        <v>3689</v>
      </c>
      <c r="C164" t="s">
        <v>2102</v>
      </c>
      <c r="D164">
        <v>48</v>
      </c>
      <c r="E164" s="3898">
        <v>42501.373124999998</v>
      </c>
    </row>
    <row r="165" spans="1:5">
      <c r="A165" s="3897" t="s">
        <v>3686</v>
      </c>
      <c r="B165" t="s">
        <v>3690</v>
      </c>
      <c r="C165" t="s">
        <v>2102</v>
      </c>
      <c r="D165">
        <v>143</v>
      </c>
      <c r="E165" s="3898">
        <v>42501.373124999998</v>
      </c>
    </row>
    <row r="166" spans="1:5">
      <c r="A166" s="3897" t="s">
        <v>3686</v>
      </c>
      <c r="B166" t="s">
        <v>3691</v>
      </c>
      <c r="C166" t="s">
        <v>2102</v>
      </c>
      <c r="D166">
        <v>660</v>
      </c>
      <c r="E166" s="3898">
        <v>42501.373124999998</v>
      </c>
    </row>
    <row r="167" spans="1:5">
      <c r="A167" s="3897" t="s">
        <v>3686</v>
      </c>
      <c r="B167" t="s">
        <v>3214</v>
      </c>
      <c r="C167" t="s">
        <v>2102</v>
      </c>
      <c r="D167">
        <v>36</v>
      </c>
      <c r="E167" s="3898">
        <v>42501.373124999998</v>
      </c>
    </row>
    <row r="168" spans="1:5">
      <c r="A168" s="3897" t="s">
        <v>3686</v>
      </c>
      <c r="B168" t="s">
        <v>3692</v>
      </c>
      <c r="C168" t="s">
        <v>2102</v>
      </c>
      <c r="D168">
        <v>929</v>
      </c>
      <c r="E168" s="3898">
        <v>42501.373124999998</v>
      </c>
    </row>
    <row r="169" spans="1:5">
      <c r="A169" s="3897" t="s">
        <v>3686</v>
      </c>
      <c r="B169" t="s">
        <v>3239</v>
      </c>
      <c r="C169" t="s">
        <v>2102</v>
      </c>
      <c r="D169">
        <v>1470</v>
      </c>
      <c r="E169" s="3898">
        <v>42501.373124999998</v>
      </c>
    </row>
    <row r="170" spans="1:5">
      <c r="A170" s="3897" t="s">
        <v>3686</v>
      </c>
      <c r="B170" t="s">
        <v>3693</v>
      </c>
      <c r="C170" t="s">
        <v>2102</v>
      </c>
      <c r="D170">
        <v>309</v>
      </c>
      <c r="E170" s="3898">
        <v>42501.373124999998</v>
      </c>
    </row>
    <row r="171" spans="1:5">
      <c r="A171" s="3897" t="s">
        <v>3686</v>
      </c>
      <c r="B171" t="s">
        <v>3694</v>
      </c>
      <c r="C171" t="s">
        <v>2102</v>
      </c>
      <c r="D171">
        <v>952</v>
      </c>
      <c r="E171" s="3898">
        <v>42501.373124999998</v>
      </c>
    </row>
    <row r="172" spans="1:5">
      <c r="A172" s="3897" t="s">
        <v>3686</v>
      </c>
      <c r="B172" t="s">
        <v>3695</v>
      </c>
      <c r="C172" t="s">
        <v>2102</v>
      </c>
      <c r="D172">
        <v>51</v>
      </c>
      <c r="E172" s="3898">
        <v>42501.373124999998</v>
      </c>
    </row>
    <row r="173" spans="1:5">
      <c r="A173" s="3897" t="s">
        <v>3686</v>
      </c>
      <c r="B173" t="s">
        <v>3696</v>
      </c>
      <c r="C173" t="s">
        <v>2102</v>
      </c>
      <c r="D173">
        <v>215</v>
      </c>
      <c r="E173" s="3898">
        <v>42501.373124999998</v>
      </c>
    </row>
    <row r="174" spans="1:5">
      <c r="A174" s="3897" t="s">
        <v>3686</v>
      </c>
      <c r="B174" t="s">
        <v>3697</v>
      </c>
      <c r="C174" t="s">
        <v>2102</v>
      </c>
      <c r="D174">
        <v>210</v>
      </c>
      <c r="E174" s="3898">
        <v>42501.373124999998</v>
      </c>
    </row>
    <row r="175" spans="1:5">
      <c r="A175" s="3897" t="s">
        <v>3686</v>
      </c>
      <c r="B175" t="s">
        <v>3698</v>
      </c>
      <c r="C175" t="s">
        <v>2102</v>
      </c>
      <c r="D175">
        <v>146</v>
      </c>
      <c r="E175" s="3898">
        <v>42501.373124999998</v>
      </c>
    </row>
    <row r="176" spans="1:5">
      <c r="A176" s="3897" t="s">
        <v>3686</v>
      </c>
      <c r="B176" t="s">
        <v>3699</v>
      </c>
      <c r="C176" t="s">
        <v>2102</v>
      </c>
      <c r="D176">
        <v>10</v>
      </c>
      <c r="E176" s="3898">
        <v>42501.373124999998</v>
      </c>
    </row>
    <row r="177" spans="1:5">
      <c r="A177" s="3897" t="s">
        <v>3686</v>
      </c>
      <c r="B177" t="s">
        <v>3700</v>
      </c>
      <c r="C177" t="s">
        <v>2102</v>
      </c>
      <c r="D177">
        <v>292</v>
      </c>
      <c r="E177" s="3898">
        <v>42501.373124999998</v>
      </c>
    </row>
    <row r="178" spans="1:5">
      <c r="A178" s="3897" t="s">
        <v>3686</v>
      </c>
      <c r="B178" t="s">
        <v>3701</v>
      </c>
      <c r="C178" t="s">
        <v>2102</v>
      </c>
      <c r="D178">
        <v>75</v>
      </c>
      <c r="E178" s="3898">
        <v>42501.373124999998</v>
      </c>
    </row>
    <row r="179" spans="1:5">
      <c r="A179" s="3897" t="s">
        <v>3686</v>
      </c>
      <c r="B179" t="s">
        <v>3702</v>
      </c>
      <c r="C179" t="s">
        <v>2102</v>
      </c>
      <c r="D179">
        <v>3</v>
      </c>
      <c r="E179" s="3898">
        <v>42501.373124999998</v>
      </c>
    </row>
    <row r="180" spans="1:5">
      <c r="A180" s="3897" t="s">
        <v>3703</v>
      </c>
      <c r="B180" t="s">
        <v>4331</v>
      </c>
      <c r="C180" t="s">
        <v>2102</v>
      </c>
      <c r="D180">
        <v>57634</v>
      </c>
      <c r="E180" s="3898">
        <v>42501.373124999998</v>
      </c>
    </row>
    <row r="181" spans="1:5">
      <c r="A181" s="3897" t="s">
        <v>3703</v>
      </c>
      <c r="B181" t="s">
        <v>4329</v>
      </c>
      <c r="C181" t="s">
        <v>2102</v>
      </c>
      <c r="D181">
        <v>31134.5</v>
      </c>
      <c r="E181" s="3898">
        <v>42501.373124999998</v>
      </c>
    </row>
    <row r="182" spans="1:5">
      <c r="A182" s="3897" t="s">
        <v>3703</v>
      </c>
      <c r="B182" t="s">
        <v>4328</v>
      </c>
      <c r="C182" t="s">
        <v>2102</v>
      </c>
      <c r="D182">
        <v>6260.4</v>
      </c>
      <c r="E182" s="3898">
        <v>42501.373124999998</v>
      </c>
    </row>
    <row r="183" spans="1:5">
      <c r="A183" s="3897" t="s">
        <v>3703</v>
      </c>
      <c r="B183" t="s">
        <v>4335</v>
      </c>
      <c r="C183" t="s">
        <v>2102</v>
      </c>
      <c r="D183">
        <v>1100.5</v>
      </c>
      <c r="E183" s="3898">
        <v>42501.373124999998</v>
      </c>
    </row>
    <row r="184" spans="1:5">
      <c r="A184" s="3897" t="s">
        <v>3703</v>
      </c>
      <c r="B184" t="s">
        <v>3910</v>
      </c>
      <c r="C184" t="s">
        <v>2102</v>
      </c>
      <c r="D184">
        <v>543</v>
      </c>
      <c r="E184" s="3898">
        <v>42501.373124999998</v>
      </c>
    </row>
    <row r="185" spans="1:5">
      <c r="A185" s="3897" t="s">
        <v>3703</v>
      </c>
      <c r="B185" t="s">
        <v>3911</v>
      </c>
      <c r="C185" t="s">
        <v>2102</v>
      </c>
      <c r="D185">
        <v>1193.4000000000001</v>
      </c>
      <c r="E185" s="3898">
        <v>42501.373124999998</v>
      </c>
    </row>
    <row r="186" spans="1:5">
      <c r="A186" s="3897" t="s">
        <v>3703</v>
      </c>
      <c r="B186" t="s">
        <v>4326</v>
      </c>
      <c r="C186" t="s">
        <v>2102</v>
      </c>
      <c r="D186">
        <v>12720.1</v>
      </c>
      <c r="E186" s="3898">
        <v>42501.373124999998</v>
      </c>
    </row>
    <row r="187" spans="1:5">
      <c r="A187" s="3897" t="s">
        <v>3703</v>
      </c>
      <c r="B187" t="s">
        <v>4336</v>
      </c>
      <c r="C187" t="s">
        <v>2102</v>
      </c>
      <c r="D187">
        <v>2729.5</v>
      </c>
      <c r="E187" s="3898">
        <v>42501.373124999998</v>
      </c>
    </row>
    <row r="188" spans="1:5">
      <c r="A188" s="3897" t="s">
        <v>3703</v>
      </c>
      <c r="B188" t="s">
        <v>4342</v>
      </c>
      <c r="C188" t="s">
        <v>2102</v>
      </c>
      <c r="D188">
        <v>116572.9</v>
      </c>
      <c r="E188" s="3898">
        <v>42501.373124999998</v>
      </c>
    </row>
    <row r="189" spans="1:5">
      <c r="A189" s="3897" t="s">
        <v>3703</v>
      </c>
      <c r="B189" t="s">
        <v>4343</v>
      </c>
      <c r="C189" t="s">
        <v>2102</v>
      </c>
      <c r="D189">
        <v>565514.6</v>
      </c>
      <c r="E189" s="3898">
        <v>42501.373124999998</v>
      </c>
    </row>
    <row r="190" spans="1:5">
      <c r="A190" s="3897" t="s">
        <v>3703</v>
      </c>
      <c r="B190" t="s">
        <v>3215</v>
      </c>
      <c r="C190" t="s">
        <v>2102</v>
      </c>
      <c r="D190">
        <v>4932.2</v>
      </c>
      <c r="E190" s="3898">
        <v>42501.373124999998</v>
      </c>
    </row>
    <row r="191" spans="1:5">
      <c r="A191" s="3897" t="s">
        <v>3703</v>
      </c>
      <c r="B191" t="s">
        <v>4337</v>
      </c>
      <c r="C191" t="s">
        <v>2102</v>
      </c>
      <c r="D191">
        <v>26744.9</v>
      </c>
      <c r="E191" s="3898">
        <v>42501.373124999998</v>
      </c>
    </row>
    <row r="192" spans="1:5">
      <c r="A192" s="3897" t="s">
        <v>3703</v>
      </c>
      <c r="B192" t="s">
        <v>4327</v>
      </c>
      <c r="C192" t="s">
        <v>2102</v>
      </c>
      <c r="D192">
        <v>97010.8</v>
      </c>
      <c r="E192" s="3898">
        <v>42501.373124999998</v>
      </c>
    </row>
    <row r="193" spans="1:5">
      <c r="A193" s="3897" t="s">
        <v>3703</v>
      </c>
      <c r="B193" t="s">
        <v>4341</v>
      </c>
      <c r="C193" t="s">
        <v>2102</v>
      </c>
      <c r="D193">
        <v>71457.2</v>
      </c>
      <c r="E193" s="3898">
        <v>42501.373124999998</v>
      </c>
    </row>
    <row r="194" spans="1:5">
      <c r="A194" s="3897" t="s">
        <v>3703</v>
      </c>
      <c r="B194" t="s">
        <v>4340</v>
      </c>
      <c r="C194" t="s">
        <v>2102</v>
      </c>
      <c r="D194">
        <v>22377.8</v>
      </c>
      <c r="E194" s="3898">
        <v>42501.373124999998</v>
      </c>
    </row>
    <row r="195" spans="1:5">
      <c r="A195" s="3897" t="s">
        <v>3703</v>
      </c>
      <c r="B195" t="s">
        <v>4334</v>
      </c>
      <c r="C195" t="s">
        <v>2102</v>
      </c>
      <c r="D195">
        <v>2688.3</v>
      </c>
      <c r="E195" s="3898">
        <v>42501.373124999998</v>
      </c>
    </row>
    <row r="196" spans="1:5">
      <c r="A196" s="3897" t="s">
        <v>3703</v>
      </c>
      <c r="B196" t="s">
        <v>4338</v>
      </c>
      <c r="C196" t="s">
        <v>2102</v>
      </c>
      <c r="D196">
        <v>14298.2</v>
      </c>
      <c r="E196" s="3898">
        <v>42501.373124999998</v>
      </c>
    </row>
    <row r="197" spans="1:5">
      <c r="A197" s="3897" t="s">
        <v>3703</v>
      </c>
      <c r="B197" t="s">
        <v>4345</v>
      </c>
      <c r="C197" t="s">
        <v>2102</v>
      </c>
      <c r="D197">
        <v>27091</v>
      </c>
      <c r="E197" s="3898">
        <v>42501.373124999998</v>
      </c>
    </row>
    <row r="198" spans="1:5">
      <c r="A198" s="3897" t="s">
        <v>3703</v>
      </c>
      <c r="B198" t="s">
        <v>4344</v>
      </c>
      <c r="C198" t="s">
        <v>2102</v>
      </c>
      <c r="D198">
        <v>3342.4</v>
      </c>
      <c r="E198" s="3898">
        <v>42501.373124999998</v>
      </c>
    </row>
    <row r="199" spans="1:5">
      <c r="A199" s="3897" t="s">
        <v>3703</v>
      </c>
      <c r="B199" t="s">
        <v>4332</v>
      </c>
      <c r="C199" t="s">
        <v>2102</v>
      </c>
      <c r="D199">
        <v>260.7</v>
      </c>
      <c r="E199" s="3898">
        <v>42501.373124999998</v>
      </c>
    </row>
    <row r="200" spans="1:5">
      <c r="A200" s="3897" t="s">
        <v>3703</v>
      </c>
      <c r="B200" t="s">
        <v>4333</v>
      </c>
      <c r="C200" t="s">
        <v>2102</v>
      </c>
      <c r="D200">
        <v>3105.9</v>
      </c>
      <c r="E200" s="3898">
        <v>42501.373124999998</v>
      </c>
    </row>
    <row r="201" spans="1:5">
      <c r="A201" s="3897" t="s">
        <v>3703</v>
      </c>
      <c r="B201" t="s">
        <v>4339</v>
      </c>
      <c r="C201" t="s">
        <v>2102</v>
      </c>
      <c r="D201">
        <v>30366.400000000001</v>
      </c>
      <c r="E201" s="3898">
        <v>42501.373124999998</v>
      </c>
    </row>
    <row r="202" spans="1:5">
      <c r="A202" s="3897" t="s">
        <v>3703</v>
      </c>
      <c r="B202" t="s">
        <v>4330</v>
      </c>
      <c r="C202" t="s">
        <v>2102</v>
      </c>
      <c r="D202">
        <v>655.5</v>
      </c>
      <c r="E202" s="3898">
        <v>42501.373124999998</v>
      </c>
    </row>
    <row r="203" spans="1:5">
      <c r="A203" s="3897" t="s">
        <v>3704</v>
      </c>
      <c r="B203" t="s">
        <v>2563</v>
      </c>
      <c r="C203" t="s">
        <v>2102</v>
      </c>
      <c r="D203">
        <v>147732</v>
      </c>
      <c r="E203" s="3898">
        <v>42501.373124999998</v>
      </c>
    </row>
    <row r="204" spans="1:5">
      <c r="A204" s="3897" t="s">
        <v>3704</v>
      </c>
      <c r="B204" t="s">
        <v>2561</v>
      </c>
      <c r="C204" t="s">
        <v>2102</v>
      </c>
      <c r="D204">
        <v>47398</v>
      </c>
      <c r="E204" s="3898">
        <v>42501.373124999998</v>
      </c>
    </row>
    <row r="205" spans="1:5">
      <c r="A205" s="3897" t="s">
        <v>3704</v>
      </c>
      <c r="B205" t="s">
        <v>2562</v>
      </c>
      <c r="C205" t="s">
        <v>2102</v>
      </c>
      <c r="D205">
        <v>16701</v>
      </c>
      <c r="E205" s="3898">
        <v>42501.373124999998</v>
      </c>
    </row>
    <row r="206" spans="1:5">
      <c r="A206" s="3897" t="s">
        <v>3704</v>
      </c>
      <c r="B206" t="s">
        <v>2678</v>
      </c>
      <c r="C206" t="s">
        <v>2102</v>
      </c>
      <c r="D206">
        <v>13076</v>
      </c>
      <c r="E206" s="3898">
        <v>42501.373124999998</v>
      </c>
    </row>
    <row r="207" spans="1:5">
      <c r="A207" s="3897" t="s">
        <v>3704</v>
      </c>
      <c r="B207" t="s">
        <v>2679</v>
      </c>
      <c r="C207" t="s">
        <v>2102</v>
      </c>
      <c r="D207">
        <v>2920</v>
      </c>
      <c r="E207" s="3898">
        <v>42501.373124999998</v>
      </c>
    </row>
    <row r="208" spans="1:5">
      <c r="A208" s="3897" t="s">
        <v>3704</v>
      </c>
      <c r="B208" t="s">
        <v>3687</v>
      </c>
      <c r="C208" t="s">
        <v>2102</v>
      </c>
      <c r="D208">
        <v>6403</v>
      </c>
      <c r="E208" s="3898">
        <v>42501.373124999998</v>
      </c>
    </row>
    <row r="209" spans="1:5">
      <c r="A209" s="3897" t="s">
        <v>3704</v>
      </c>
      <c r="B209" t="s">
        <v>3688</v>
      </c>
      <c r="C209" t="s">
        <v>2102</v>
      </c>
      <c r="D209">
        <v>36203</v>
      </c>
      <c r="E209" s="3898">
        <v>42501.373124999998</v>
      </c>
    </row>
    <row r="210" spans="1:5">
      <c r="A210" s="3897" t="s">
        <v>3704</v>
      </c>
      <c r="B210" t="s">
        <v>3689</v>
      </c>
      <c r="C210" t="s">
        <v>2102</v>
      </c>
      <c r="D210">
        <v>5992</v>
      </c>
      <c r="E210" s="3898">
        <v>42501.373124999998</v>
      </c>
    </row>
    <row r="211" spans="1:5">
      <c r="A211" s="3897" t="s">
        <v>3704</v>
      </c>
      <c r="B211" t="s">
        <v>3690</v>
      </c>
      <c r="C211" t="s">
        <v>2102</v>
      </c>
      <c r="D211">
        <v>21140</v>
      </c>
      <c r="E211" s="3898">
        <v>42501.373124999998</v>
      </c>
    </row>
    <row r="212" spans="1:5">
      <c r="A212" s="3897" t="s">
        <v>3704</v>
      </c>
      <c r="B212" t="s">
        <v>3691</v>
      </c>
      <c r="C212" t="s">
        <v>2102</v>
      </c>
      <c r="D212">
        <v>85870</v>
      </c>
      <c r="E212" s="3898">
        <v>42501.373124999998</v>
      </c>
    </row>
    <row r="213" spans="1:5">
      <c r="A213" s="3897" t="s">
        <v>3704</v>
      </c>
      <c r="B213" t="s">
        <v>3214</v>
      </c>
      <c r="C213" t="s">
        <v>2102</v>
      </c>
      <c r="D213">
        <v>10495</v>
      </c>
      <c r="E213" s="3898">
        <v>42501.373124999998</v>
      </c>
    </row>
    <row r="214" spans="1:5">
      <c r="A214" s="3897" t="s">
        <v>3704</v>
      </c>
      <c r="B214" t="s">
        <v>3692</v>
      </c>
      <c r="C214" t="s">
        <v>2102</v>
      </c>
      <c r="D214">
        <v>90274</v>
      </c>
      <c r="E214" s="3898">
        <v>42501.373124999998</v>
      </c>
    </row>
    <row r="215" spans="1:5">
      <c r="A215" s="3897" t="s">
        <v>3704</v>
      </c>
      <c r="B215" t="s">
        <v>3239</v>
      </c>
      <c r="C215" t="s">
        <v>2102</v>
      </c>
      <c r="D215">
        <v>184379</v>
      </c>
      <c r="E215" s="3898">
        <v>42501.373124999998</v>
      </c>
    </row>
    <row r="216" spans="1:5">
      <c r="A216" s="3897" t="s">
        <v>3704</v>
      </c>
      <c r="B216" t="s">
        <v>3693</v>
      </c>
      <c r="C216" t="s">
        <v>2102</v>
      </c>
      <c r="D216">
        <v>66137</v>
      </c>
      <c r="E216" s="3898">
        <v>42501.373124999998</v>
      </c>
    </row>
    <row r="217" spans="1:5">
      <c r="A217" s="3897" t="s">
        <v>3704</v>
      </c>
      <c r="B217" t="s">
        <v>3694</v>
      </c>
      <c r="C217" t="s">
        <v>2102</v>
      </c>
      <c r="D217">
        <v>107996</v>
      </c>
      <c r="E217" s="3898">
        <v>42501.373124999998</v>
      </c>
    </row>
    <row r="218" spans="1:5">
      <c r="A218" s="3897" t="s">
        <v>3704</v>
      </c>
      <c r="B218" t="s">
        <v>3695</v>
      </c>
      <c r="C218" t="s">
        <v>2102</v>
      </c>
      <c r="D218">
        <v>10161</v>
      </c>
      <c r="E218" s="3898">
        <v>42501.373124999998</v>
      </c>
    </row>
    <row r="219" spans="1:5">
      <c r="A219" s="3897" t="s">
        <v>3704</v>
      </c>
      <c r="B219" t="s">
        <v>3696</v>
      </c>
      <c r="C219" t="s">
        <v>2102</v>
      </c>
      <c r="D219">
        <v>36956</v>
      </c>
      <c r="E219" s="3898">
        <v>42501.373124999998</v>
      </c>
    </row>
    <row r="220" spans="1:5">
      <c r="A220" s="3897" t="s">
        <v>3704</v>
      </c>
      <c r="B220" t="s">
        <v>3697</v>
      </c>
      <c r="C220" t="s">
        <v>2102</v>
      </c>
      <c r="D220">
        <v>29634</v>
      </c>
      <c r="E220" s="3898">
        <v>42501.373124999998</v>
      </c>
    </row>
    <row r="221" spans="1:5">
      <c r="A221" s="3897" t="s">
        <v>3704</v>
      </c>
      <c r="B221" t="s">
        <v>3698</v>
      </c>
      <c r="C221" t="s">
        <v>2102</v>
      </c>
      <c r="D221">
        <v>16447</v>
      </c>
      <c r="E221" s="3898">
        <v>42501.373124999998</v>
      </c>
    </row>
    <row r="222" spans="1:5">
      <c r="A222" s="3897" t="s">
        <v>3704</v>
      </c>
      <c r="B222" t="s">
        <v>3699</v>
      </c>
      <c r="C222" t="s">
        <v>2102</v>
      </c>
      <c r="D222">
        <v>1687</v>
      </c>
      <c r="E222" s="3898">
        <v>42501.373124999998</v>
      </c>
    </row>
    <row r="223" spans="1:5">
      <c r="A223" s="3897" t="s">
        <v>3704</v>
      </c>
      <c r="B223" t="s">
        <v>3700</v>
      </c>
      <c r="C223" t="s">
        <v>2102</v>
      </c>
      <c r="D223">
        <v>25946</v>
      </c>
      <c r="E223" s="3898">
        <v>42501.373124999998</v>
      </c>
    </row>
    <row r="224" spans="1:5">
      <c r="A224" s="3897" t="s">
        <v>3704</v>
      </c>
      <c r="B224" t="s">
        <v>3701</v>
      </c>
      <c r="C224" t="s">
        <v>2102</v>
      </c>
      <c r="D224">
        <v>14513</v>
      </c>
      <c r="E224" s="3898">
        <v>42501.373124999998</v>
      </c>
    </row>
    <row r="225" spans="1:5">
      <c r="A225" s="3897" t="s">
        <v>3704</v>
      </c>
      <c r="B225" t="s">
        <v>3702</v>
      </c>
      <c r="C225" t="s">
        <v>2102</v>
      </c>
      <c r="D225">
        <v>3501</v>
      </c>
      <c r="E225" s="3898">
        <v>42501.373124999998</v>
      </c>
    </row>
    <row r="226" spans="1:5">
      <c r="A226" s="3897" t="s">
        <v>3721</v>
      </c>
      <c r="B226" t="s">
        <v>3284</v>
      </c>
      <c r="C226" t="s">
        <v>2102</v>
      </c>
      <c r="D226">
        <v>699180</v>
      </c>
      <c r="E226" s="3898">
        <v>42501.373124999998</v>
      </c>
    </row>
    <row r="227" spans="1:5">
      <c r="A227" s="3897" t="s">
        <v>3721</v>
      </c>
      <c r="B227" t="s">
        <v>3285</v>
      </c>
      <c r="C227" t="s">
        <v>2102</v>
      </c>
      <c r="D227">
        <v>174040</v>
      </c>
      <c r="E227" s="3898">
        <v>42501.373124999998</v>
      </c>
    </row>
    <row r="228" spans="1:5">
      <c r="A228" s="3897" t="s">
        <v>3721</v>
      </c>
      <c r="B228" t="s">
        <v>3722</v>
      </c>
      <c r="C228" t="s">
        <v>2102</v>
      </c>
      <c r="D228">
        <v>974750</v>
      </c>
      <c r="E228" s="3898">
        <v>42501.373124999998</v>
      </c>
    </row>
    <row r="229" spans="1:5">
      <c r="A229" s="3897" t="s">
        <v>3721</v>
      </c>
      <c r="B229" t="s">
        <v>3286</v>
      </c>
      <c r="C229" t="s">
        <v>2102</v>
      </c>
      <c r="D229">
        <v>632640</v>
      </c>
      <c r="E229" s="3898">
        <v>42501.373124999998</v>
      </c>
    </row>
    <row r="230" spans="1:5">
      <c r="A230" s="3897" t="s">
        <v>3721</v>
      </c>
      <c r="B230" t="s">
        <v>3287</v>
      </c>
      <c r="C230" t="s">
        <v>2102</v>
      </c>
      <c r="D230">
        <v>84000</v>
      </c>
      <c r="E230" s="3898">
        <v>42501.373124999998</v>
      </c>
    </row>
    <row r="231" spans="1:5">
      <c r="A231" s="3897" t="s">
        <v>3721</v>
      </c>
      <c r="B231" t="s">
        <v>3288</v>
      </c>
      <c r="C231" t="s">
        <v>2102</v>
      </c>
      <c r="D231">
        <v>131520</v>
      </c>
      <c r="E231" s="3898">
        <v>42501.373124999998</v>
      </c>
    </row>
    <row r="232" spans="1:5">
      <c r="A232" s="3897" t="s">
        <v>3721</v>
      </c>
      <c r="B232" t="s">
        <v>3289</v>
      </c>
      <c r="C232" t="s">
        <v>2102</v>
      </c>
      <c r="D232">
        <v>70030</v>
      </c>
      <c r="E232" s="3898">
        <v>42501.373124999998</v>
      </c>
    </row>
    <row r="233" spans="1:5">
      <c r="A233" s="3897" t="s">
        <v>3721</v>
      </c>
      <c r="B233" t="s">
        <v>3290</v>
      </c>
      <c r="C233" t="s">
        <v>2102</v>
      </c>
      <c r="D233">
        <v>55460</v>
      </c>
      <c r="E233" s="3898">
        <v>42501.373124999998</v>
      </c>
    </row>
    <row r="234" spans="1:5">
      <c r="A234" s="3897" t="s">
        <v>3721</v>
      </c>
      <c r="B234" t="s">
        <v>3723</v>
      </c>
      <c r="C234" t="s">
        <v>2102</v>
      </c>
      <c r="D234">
        <v>22130</v>
      </c>
      <c r="E234" s="3898">
        <v>42501.373124999998</v>
      </c>
    </row>
    <row r="235" spans="1:5">
      <c r="A235" s="3897" t="s">
        <v>3721</v>
      </c>
      <c r="B235" t="s">
        <v>3724</v>
      </c>
      <c r="C235" t="s">
        <v>2102</v>
      </c>
      <c r="D235">
        <v>41380</v>
      </c>
      <c r="E235" s="3898">
        <v>42501.373124999998</v>
      </c>
    </row>
    <row r="236" spans="1:5">
      <c r="A236" s="3897" t="s">
        <v>3721</v>
      </c>
      <c r="B236" t="s">
        <v>3208</v>
      </c>
      <c r="C236" t="s">
        <v>2102</v>
      </c>
      <c r="D236">
        <v>39570</v>
      </c>
      <c r="E236" s="3898">
        <v>42501.373124999998</v>
      </c>
    </row>
    <row r="237" spans="1:5">
      <c r="A237" s="3897" t="s">
        <v>3721</v>
      </c>
      <c r="B237" t="s">
        <v>3504</v>
      </c>
      <c r="C237" t="s">
        <v>2102</v>
      </c>
      <c r="D237">
        <v>23300</v>
      </c>
      <c r="E237" s="3898">
        <v>42501.373124999998</v>
      </c>
    </row>
    <row r="238" spans="1:5">
      <c r="A238" s="3897" t="s">
        <v>3721</v>
      </c>
      <c r="B238" t="s">
        <v>3725</v>
      </c>
      <c r="C238" t="s">
        <v>2102</v>
      </c>
      <c r="D238">
        <v>77000</v>
      </c>
      <c r="E238" s="3898">
        <v>42501.373124999998</v>
      </c>
    </row>
    <row r="239" spans="1:5">
      <c r="A239" s="3897" t="s">
        <v>3872</v>
      </c>
      <c r="B239" t="s">
        <v>3873</v>
      </c>
      <c r="C239" t="s">
        <v>2102</v>
      </c>
      <c r="D239">
        <v>48496159</v>
      </c>
      <c r="E239" s="3898">
        <v>42501.373124999998</v>
      </c>
    </row>
    <row r="240" spans="1:5">
      <c r="A240" s="3897" t="s">
        <v>3872</v>
      </c>
      <c r="B240" t="s">
        <v>3516</v>
      </c>
      <c r="C240" t="s">
        <v>2102</v>
      </c>
      <c r="D240">
        <v>28132248</v>
      </c>
      <c r="E240" s="3898">
        <v>42501.373124999998</v>
      </c>
    </row>
    <row r="241" spans="1:5">
      <c r="A241" s="3897" t="s">
        <v>3872</v>
      </c>
      <c r="B241" t="s">
        <v>3521</v>
      </c>
      <c r="C241" t="s">
        <v>2102</v>
      </c>
      <c r="D241">
        <v>50728854</v>
      </c>
      <c r="E241" s="3898">
        <v>42501.373124999998</v>
      </c>
    </row>
    <row r="242" spans="1:5">
      <c r="A242" s="3897" t="s">
        <v>3872</v>
      </c>
      <c r="B242" t="s">
        <v>3517</v>
      </c>
      <c r="C242" t="s">
        <v>2102</v>
      </c>
      <c r="D242">
        <v>16683439</v>
      </c>
      <c r="E242" s="3898">
        <v>42501.373124999998</v>
      </c>
    </row>
    <row r="243" spans="1:5">
      <c r="A243" s="3897" t="s">
        <v>3872</v>
      </c>
      <c r="B243" t="s">
        <v>3519</v>
      </c>
      <c r="C243" t="s">
        <v>2102</v>
      </c>
      <c r="D243">
        <v>6108794</v>
      </c>
      <c r="E243" s="3898">
        <v>42501.373124999998</v>
      </c>
    </row>
    <row r="244" spans="1:5">
      <c r="A244" s="3897" t="s">
        <v>3872</v>
      </c>
      <c r="B244" t="s">
        <v>3520</v>
      </c>
      <c r="C244" t="s">
        <v>2102</v>
      </c>
      <c r="D244">
        <v>32411721</v>
      </c>
      <c r="E244" s="3898">
        <v>42501.373124999998</v>
      </c>
    </row>
    <row r="245" spans="1:5">
      <c r="A245" s="3897" t="s">
        <v>3872</v>
      </c>
      <c r="B245" t="s">
        <v>3503</v>
      </c>
      <c r="C245" t="s">
        <v>2102</v>
      </c>
      <c r="D245">
        <v>5815723</v>
      </c>
      <c r="E245" s="3898">
        <v>42501.373124999998</v>
      </c>
    </row>
    <row r="246" spans="1:5">
      <c r="A246" s="3897" t="s">
        <v>3872</v>
      </c>
      <c r="B246" t="s">
        <v>3504</v>
      </c>
      <c r="C246" t="s">
        <v>2102</v>
      </c>
      <c r="D246">
        <v>797975</v>
      </c>
      <c r="E246" s="3898">
        <v>42501.373124999998</v>
      </c>
    </row>
    <row r="247" spans="1:5">
      <c r="A247" s="3897" t="s">
        <v>3872</v>
      </c>
      <c r="B247" t="s">
        <v>3505</v>
      </c>
      <c r="C247" t="s">
        <v>2102</v>
      </c>
      <c r="D247">
        <v>11298483</v>
      </c>
      <c r="E247" s="3898">
        <v>42501.373124999998</v>
      </c>
    </row>
    <row r="248" spans="1:5">
      <c r="A248" s="3897" t="s">
        <v>3872</v>
      </c>
      <c r="B248" t="s">
        <v>2101</v>
      </c>
      <c r="C248" t="s">
        <v>2102</v>
      </c>
      <c r="D248">
        <v>9048684</v>
      </c>
      <c r="E248" s="3898">
        <v>42501.373124999998</v>
      </c>
    </row>
    <row r="249" spans="1:5">
      <c r="A249" s="3897" t="s">
        <v>3872</v>
      </c>
      <c r="B249" t="s">
        <v>3506</v>
      </c>
      <c r="C249" t="s">
        <v>2102</v>
      </c>
      <c r="D249">
        <v>8537751</v>
      </c>
      <c r="E249" s="3898">
        <v>42501.373124999998</v>
      </c>
    </row>
    <row r="250" spans="1:5">
      <c r="A250" s="3897" t="s">
        <v>3872</v>
      </c>
      <c r="B250" t="s">
        <v>3507</v>
      </c>
      <c r="C250" t="s">
        <v>2102</v>
      </c>
      <c r="D250">
        <v>3910639</v>
      </c>
      <c r="E250" s="3898">
        <v>42501.373124999998</v>
      </c>
    </row>
    <row r="251" spans="1:5">
      <c r="A251" s="3897" t="s">
        <v>3872</v>
      </c>
      <c r="B251" t="s">
        <v>3509</v>
      </c>
      <c r="C251" t="s">
        <v>2102</v>
      </c>
      <c r="D251">
        <v>16693781</v>
      </c>
      <c r="E251" s="3898">
        <v>42501.373124999998</v>
      </c>
    </row>
    <row r="252" spans="1:5">
      <c r="A252" s="3897" t="s">
        <v>3872</v>
      </c>
      <c r="B252" t="s">
        <v>3510</v>
      </c>
      <c r="C252" t="s">
        <v>2102</v>
      </c>
      <c r="D252">
        <v>8943382</v>
      </c>
      <c r="E252" s="3898">
        <v>42501.373124999998</v>
      </c>
    </row>
    <row r="253" spans="1:5">
      <c r="A253" s="3897" t="s">
        <v>3872</v>
      </c>
      <c r="B253" t="s">
        <v>3511</v>
      </c>
      <c r="C253" t="s">
        <v>2102</v>
      </c>
      <c r="D253">
        <v>17502941</v>
      </c>
      <c r="E253" s="3898">
        <v>42501.373124999998</v>
      </c>
    </row>
    <row r="254" spans="1:5">
      <c r="A254" s="3897" t="s">
        <v>3872</v>
      </c>
      <c r="B254" t="s">
        <v>3512</v>
      </c>
      <c r="C254" t="s">
        <v>2102</v>
      </c>
      <c r="D254">
        <v>4261477</v>
      </c>
      <c r="E254" s="3898">
        <v>42501.373124999998</v>
      </c>
    </row>
    <row r="255" spans="1:5">
      <c r="A255" s="3897" t="s">
        <v>3872</v>
      </c>
      <c r="B255" t="s">
        <v>3514</v>
      </c>
      <c r="C255" t="s">
        <v>2102</v>
      </c>
      <c r="D255">
        <v>3284676</v>
      </c>
      <c r="E255" s="3898">
        <v>42501.373124999998</v>
      </c>
    </row>
    <row r="256" spans="1:5">
      <c r="A256" s="3897" t="s">
        <v>3872</v>
      </c>
      <c r="B256" t="s">
        <v>2100</v>
      </c>
      <c r="C256" t="s">
        <v>2102</v>
      </c>
      <c r="D256">
        <v>973952</v>
      </c>
      <c r="E256" s="3898">
        <v>42501.373124999998</v>
      </c>
    </row>
    <row r="257" spans="1:5">
      <c r="A257" s="3897" t="s">
        <v>3872</v>
      </c>
      <c r="B257" t="s">
        <v>3515</v>
      </c>
      <c r="C257" t="s">
        <v>2102</v>
      </c>
      <c r="D257">
        <v>784321</v>
      </c>
      <c r="E257" s="3898">
        <v>42501.373124999998</v>
      </c>
    </row>
    <row r="258" spans="1:5">
      <c r="A258" s="3897" t="s">
        <v>3872</v>
      </c>
      <c r="B258" t="s">
        <v>2383</v>
      </c>
      <c r="C258" t="s">
        <v>2102</v>
      </c>
      <c r="D258">
        <v>124584</v>
      </c>
      <c r="E258" s="3898">
        <v>42501.373124999998</v>
      </c>
    </row>
    <row r="259" spans="1:5">
      <c r="A259" s="3897" t="s">
        <v>3872</v>
      </c>
      <c r="B259" t="s">
        <v>3874</v>
      </c>
      <c r="C259" t="s">
        <v>2102</v>
      </c>
      <c r="D259">
        <v>4329760</v>
      </c>
      <c r="E259" s="3898">
        <v>42501.373124999998</v>
      </c>
    </row>
    <row r="260" spans="1:5">
      <c r="A260" s="3897" t="s">
        <v>3872</v>
      </c>
      <c r="B260" t="s">
        <v>3875</v>
      </c>
      <c r="C260" t="s">
        <v>2102</v>
      </c>
      <c r="D260">
        <v>1842293</v>
      </c>
      <c r="E260" s="3898">
        <v>42501.373124999998</v>
      </c>
    </row>
    <row r="261" spans="1:5">
      <c r="A261" s="3897" t="s">
        <v>3872</v>
      </c>
      <c r="B261" t="s">
        <v>2547</v>
      </c>
      <c r="C261" t="s">
        <v>2102</v>
      </c>
      <c r="D261">
        <v>3885153</v>
      </c>
      <c r="E261" s="3898">
        <v>42501.373124999998</v>
      </c>
    </row>
    <row r="262" spans="1:5">
      <c r="A262" s="3897" t="s">
        <v>3872</v>
      </c>
      <c r="B262" t="s">
        <v>2842</v>
      </c>
      <c r="C262" t="s">
        <v>2102</v>
      </c>
      <c r="D262">
        <v>1440036</v>
      </c>
      <c r="E262" s="3898">
        <v>42501.373124999998</v>
      </c>
    </row>
    <row r="263" spans="1:5">
      <c r="A263" s="3897" t="s">
        <v>3876</v>
      </c>
      <c r="B263" t="s">
        <v>3516</v>
      </c>
      <c r="C263" t="s">
        <v>2102</v>
      </c>
      <c r="D263">
        <v>2007566</v>
      </c>
      <c r="E263" s="3898">
        <v>42501.373124999998</v>
      </c>
    </row>
    <row r="264" spans="1:5">
      <c r="A264" s="3897" t="s">
        <v>3876</v>
      </c>
      <c r="B264" t="s">
        <v>3521</v>
      </c>
      <c r="C264" t="s">
        <v>2102</v>
      </c>
      <c r="D264">
        <v>1134062</v>
      </c>
      <c r="E264" s="3898">
        <v>42501.373124999998</v>
      </c>
    </row>
    <row r="265" spans="1:5">
      <c r="A265" s="3897" t="s">
        <v>3876</v>
      </c>
      <c r="B265" t="s">
        <v>3517</v>
      </c>
      <c r="C265" t="s">
        <v>2102</v>
      </c>
      <c r="D265">
        <v>2360357</v>
      </c>
      <c r="E265" s="3898">
        <v>42501.373124999998</v>
      </c>
    </row>
    <row r="266" spans="1:5">
      <c r="A266" s="3897" t="s">
        <v>3876</v>
      </c>
      <c r="B266" t="s">
        <v>3518</v>
      </c>
      <c r="C266" t="s">
        <v>2102</v>
      </c>
      <c r="D266">
        <v>917465</v>
      </c>
      <c r="E266" s="3898">
        <v>42501.373124999998</v>
      </c>
    </row>
    <row r="267" spans="1:5">
      <c r="A267" s="3897" t="s">
        <v>3876</v>
      </c>
      <c r="B267" t="s">
        <v>3520</v>
      </c>
      <c r="C267" t="s">
        <v>2102</v>
      </c>
      <c r="D267">
        <v>502283</v>
      </c>
      <c r="E267" s="3898">
        <v>42501.373124999998</v>
      </c>
    </row>
    <row r="268" spans="1:5">
      <c r="A268" s="3897" t="s">
        <v>3876</v>
      </c>
      <c r="B268" t="s">
        <v>3503</v>
      </c>
      <c r="C268" t="s">
        <v>2102</v>
      </c>
      <c r="D268">
        <v>256713</v>
      </c>
      <c r="E268" s="3898">
        <v>42501.373124999998</v>
      </c>
    </row>
    <row r="269" spans="1:5">
      <c r="A269" s="3897" t="s">
        <v>3876</v>
      </c>
      <c r="B269" t="s">
        <v>3504</v>
      </c>
      <c r="C269" t="s">
        <v>2102</v>
      </c>
      <c r="D269">
        <v>420650</v>
      </c>
      <c r="E269" s="3898">
        <v>42501.373124999998</v>
      </c>
    </row>
    <row r="270" spans="1:5">
      <c r="A270" s="3897" t="s">
        <v>3876</v>
      </c>
      <c r="B270" t="s">
        <v>2526</v>
      </c>
      <c r="C270" t="s">
        <v>2102</v>
      </c>
      <c r="D270">
        <v>142761</v>
      </c>
      <c r="E270" s="3898">
        <v>42501.373124999998</v>
      </c>
    </row>
    <row r="271" spans="1:5">
      <c r="A271" s="3897" t="s">
        <v>3876</v>
      </c>
      <c r="B271" t="s">
        <v>2101</v>
      </c>
      <c r="C271" t="s">
        <v>2102</v>
      </c>
      <c r="D271">
        <v>45034</v>
      </c>
      <c r="E271" s="3898">
        <v>42501.373124999998</v>
      </c>
    </row>
    <row r="272" spans="1:5">
      <c r="A272" s="3897" t="s">
        <v>3876</v>
      </c>
      <c r="B272" t="s">
        <v>3506</v>
      </c>
      <c r="C272" t="s">
        <v>2102</v>
      </c>
      <c r="D272">
        <v>24575</v>
      </c>
      <c r="E272" s="3898">
        <v>42501.373124999998</v>
      </c>
    </row>
    <row r="273" spans="1:5">
      <c r="A273" s="3897" t="s">
        <v>3876</v>
      </c>
      <c r="B273" t="s">
        <v>3507</v>
      </c>
      <c r="C273" t="s">
        <v>2102</v>
      </c>
      <c r="D273">
        <v>41538</v>
      </c>
      <c r="E273" s="3898">
        <v>42501.373136574075</v>
      </c>
    </row>
    <row r="274" spans="1:5">
      <c r="A274" s="3897" t="s">
        <v>3876</v>
      </c>
      <c r="B274" t="s">
        <v>3508</v>
      </c>
      <c r="C274" t="s">
        <v>2102</v>
      </c>
      <c r="D274">
        <v>31302</v>
      </c>
      <c r="E274" s="3898">
        <v>42501.373136574075</v>
      </c>
    </row>
    <row r="275" spans="1:5">
      <c r="A275" s="3897" t="s">
        <v>3876</v>
      </c>
      <c r="B275" t="s">
        <v>3510</v>
      </c>
      <c r="C275" t="s">
        <v>2102</v>
      </c>
      <c r="D275">
        <v>42227</v>
      </c>
      <c r="E275" s="3898">
        <v>42501.373136574075</v>
      </c>
    </row>
    <row r="276" spans="1:5">
      <c r="A276" s="3897" t="s">
        <v>3876</v>
      </c>
      <c r="B276" t="s">
        <v>3511</v>
      </c>
      <c r="C276" t="s">
        <v>2102</v>
      </c>
      <c r="D276">
        <v>24510</v>
      </c>
      <c r="E276" s="3898">
        <v>42501.373136574075</v>
      </c>
    </row>
    <row r="277" spans="1:5">
      <c r="A277" s="3897" t="s">
        <v>3876</v>
      </c>
      <c r="B277" t="s">
        <v>3512</v>
      </c>
      <c r="C277" t="s">
        <v>2102</v>
      </c>
      <c r="D277">
        <v>13675</v>
      </c>
      <c r="E277" s="3898">
        <v>42501.373136574075</v>
      </c>
    </row>
    <row r="278" spans="1:5">
      <c r="A278" s="3897" t="s">
        <v>3876</v>
      </c>
      <c r="B278" t="s">
        <v>3513</v>
      </c>
      <c r="C278" t="s">
        <v>2102</v>
      </c>
      <c r="D278">
        <v>2337</v>
      </c>
      <c r="E278" s="3898">
        <v>42501.373136574075</v>
      </c>
    </row>
    <row r="279" spans="1:5">
      <c r="A279" s="3897" t="s">
        <v>3876</v>
      </c>
      <c r="B279" t="s">
        <v>2100</v>
      </c>
      <c r="C279" t="s">
        <v>2102</v>
      </c>
      <c r="D279">
        <v>23339</v>
      </c>
      <c r="E279" s="3898">
        <v>42501.373136574075</v>
      </c>
    </row>
    <row r="280" spans="1:5">
      <c r="A280" s="3897" t="s">
        <v>3876</v>
      </c>
      <c r="B280" t="s">
        <v>3515</v>
      </c>
      <c r="C280" t="s">
        <v>2102</v>
      </c>
      <c r="D280">
        <v>5892</v>
      </c>
      <c r="E280" s="3898">
        <v>42501.373136574075</v>
      </c>
    </row>
    <row r="281" spans="1:5">
      <c r="A281" s="3897" t="s">
        <v>3876</v>
      </c>
      <c r="B281" t="s">
        <v>2383</v>
      </c>
      <c r="C281" t="s">
        <v>2102</v>
      </c>
      <c r="D281">
        <v>18171</v>
      </c>
      <c r="E281" s="3898">
        <v>42501.373136574075</v>
      </c>
    </row>
    <row r="282" spans="1:5">
      <c r="A282" s="3897" t="s">
        <v>3876</v>
      </c>
      <c r="B282" t="s">
        <v>3877</v>
      </c>
      <c r="C282" t="s">
        <v>2102</v>
      </c>
      <c r="D282">
        <v>18055</v>
      </c>
      <c r="E282" s="3898">
        <v>42501.373136574075</v>
      </c>
    </row>
    <row r="283" spans="1:5">
      <c r="A283" s="3897" t="s">
        <v>3876</v>
      </c>
      <c r="B283" t="s">
        <v>3875</v>
      </c>
      <c r="C283" t="s">
        <v>2102</v>
      </c>
      <c r="D283">
        <v>16584</v>
      </c>
      <c r="E283" s="3898">
        <v>42501.373136574075</v>
      </c>
    </row>
    <row r="284" spans="1:5">
      <c r="A284" s="3897" t="s">
        <v>3876</v>
      </c>
      <c r="B284" t="s">
        <v>2547</v>
      </c>
      <c r="C284" t="s">
        <v>2102</v>
      </c>
      <c r="D284">
        <v>5447</v>
      </c>
      <c r="E284" s="3898">
        <v>42501.373136574075</v>
      </c>
    </row>
    <row r="285" spans="1:5">
      <c r="A285" s="3897" t="s">
        <v>3876</v>
      </c>
      <c r="B285" t="s">
        <v>2842</v>
      </c>
      <c r="C285" t="s">
        <v>2102</v>
      </c>
      <c r="D285">
        <v>12305</v>
      </c>
      <c r="E285" s="3898">
        <v>42501.373136574075</v>
      </c>
    </row>
    <row r="286" spans="1:5">
      <c r="A286" s="3897" t="s">
        <v>3876</v>
      </c>
      <c r="B286" t="s">
        <v>2564</v>
      </c>
      <c r="C286" t="s">
        <v>2102</v>
      </c>
      <c r="D286">
        <v>4867</v>
      </c>
      <c r="E286" s="3898">
        <v>42501.373136574075</v>
      </c>
    </row>
    <row r="287" spans="1:5">
      <c r="A287" s="3897" t="s">
        <v>3876</v>
      </c>
      <c r="B287" t="s">
        <v>2226</v>
      </c>
      <c r="C287" t="s">
        <v>2102</v>
      </c>
      <c r="D287">
        <v>3347</v>
      </c>
      <c r="E287" s="3898">
        <v>42501.373136574075</v>
      </c>
    </row>
    <row r="288" spans="1:5">
      <c r="A288" s="3897" t="s">
        <v>3876</v>
      </c>
      <c r="B288" t="s">
        <v>2665</v>
      </c>
      <c r="C288" t="s">
        <v>2102</v>
      </c>
      <c r="D288">
        <v>2557</v>
      </c>
      <c r="E288" s="3898">
        <v>42501.373136574075</v>
      </c>
    </row>
    <row r="289" spans="1:5">
      <c r="A289" s="3897" t="s">
        <v>3876</v>
      </c>
      <c r="B289" t="s">
        <v>3878</v>
      </c>
      <c r="C289" t="s">
        <v>2102</v>
      </c>
      <c r="D289">
        <v>3014</v>
      </c>
      <c r="E289" s="3898">
        <v>42501.373136574075</v>
      </c>
    </row>
    <row r="290" spans="1:5">
      <c r="A290" s="3897" t="s">
        <v>3876</v>
      </c>
      <c r="B290" t="s">
        <v>3879</v>
      </c>
      <c r="C290" t="s">
        <v>2102</v>
      </c>
      <c r="D290">
        <v>388</v>
      </c>
      <c r="E290" s="3898">
        <v>42501.373136574075</v>
      </c>
    </row>
    <row r="291" spans="1:5">
      <c r="A291" s="3897" t="s">
        <v>3876</v>
      </c>
      <c r="B291" t="s">
        <v>3880</v>
      </c>
      <c r="C291" t="s">
        <v>2102</v>
      </c>
      <c r="D291">
        <v>3004</v>
      </c>
      <c r="E291" s="3898">
        <v>42501.373136574075</v>
      </c>
    </row>
    <row r="292" spans="1:5">
      <c r="A292" s="3897" t="s">
        <v>3876</v>
      </c>
      <c r="B292" t="s">
        <v>3881</v>
      </c>
      <c r="C292" t="s">
        <v>2102</v>
      </c>
      <c r="D292">
        <v>1120</v>
      </c>
      <c r="E292" s="3898">
        <v>42501.373136574075</v>
      </c>
    </row>
    <row r="293" spans="1:5">
      <c r="A293" s="3897" t="s">
        <v>3876</v>
      </c>
      <c r="B293" t="s">
        <v>3882</v>
      </c>
      <c r="C293" t="s">
        <v>2102</v>
      </c>
      <c r="D293">
        <v>4220</v>
      </c>
      <c r="E293" s="3898">
        <v>42501.373136574075</v>
      </c>
    </row>
    <row r="294" spans="1:5">
      <c r="A294" s="3897" t="s">
        <v>3876</v>
      </c>
      <c r="B294" t="s">
        <v>3883</v>
      </c>
      <c r="C294" t="s">
        <v>2102</v>
      </c>
      <c r="D294">
        <v>1154</v>
      </c>
      <c r="E294" s="3898">
        <v>42501.373136574075</v>
      </c>
    </row>
    <row r="295" spans="1:5">
      <c r="A295" s="3897" t="s">
        <v>3876</v>
      </c>
      <c r="B295" t="s">
        <v>3884</v>
      </c>
      <c r="C295" t="s">
        <v>2102</v>
      </c>
      <c r="D295">
        <v>1352</v>
      </c>
      <c r="E295" s="3898">
        <v>42501.373136574075</v>
      </c>
    </row>
    <row r="296" spans="1:5">
      <c r="A296" s="3897" t="s">
        <v>3876</v>
      </c>
      <c r="B296" t="s">
        <v>3885</v>
      </c>
      <c r="C296" t="s">
        <v>2102</v>
      </c>
      <c r="D296">
        <v>542</v>
      </c>
      <c r="E296" s="3898">
        <v>42501.373136574075</v>
      </c>
    </row>
    <row r="297" spans="1:5">
      <c r="A297" s="3897" t="s">
        <v>3876</v>
      </c>
      <c r="B297" t="s">
        <v>3886</v>
      </c>
      <c r="C297" t="s">
        <v>2102</v>
      </c>
      <c r="D297">
        <v>945</v>
      </c>
      <c r="E297" s="3898">
        <v>42501.373136574075</v>
      </c>
    </row>
    <row r="298" spans="1:5">
      <c r="A298" s="3897" t="s">
        <v>3876</v>
      </c>
      <c r="B298" t="s">
        <v>3887</v>
      </c>
      <c r="C298" t="s">
        <v>2102</v>
      </c>
      <c r="D298">
        <v>890</v>
      </c>
      <c r="E298" s="3898">
        <v>42501.373136574075</v>
      </c>
    </row>
    <row r="299" spans="1:5">
      <c r="A299" s="3897" t="s">
        <v>3888</v>
      </c>
      <c r="B299" t="s">
        <v>3889</v>
      </c>
      <c r="C299" t="s">
        <v>2102</v>
      </c>
      <c r="D299">
        <v>0</v>
      </c>
      <c r="E299" s="3898">
        <v>42501.373136574075</v>
      </c>
    </row>
    <row r="300" spans="1:5">
      <c r="A300" s="3897" t="s">
        <v>3888</v>
      </c>
      <c r="B300" t="s">
        <v>3890</v>
      </c>
      <c r="C300" t="s">
        <v>2102</v>
      </c>
      <c r="D300">
        <v>0</v>
      </c>
      <c r="E300" s="3898">
        <v>42501.373136574075</v>
      </c>
    </row>
    <row r="301" spans="1:5">
      <c r="A301" s="3897" t="s">
        <v>3888</v>
      </c>
      <c r="B301" t="s">
        <v>3891</v>
      </c>
      <c r="C301" t="s">
        <v>2102</v>
      </c>
      <c r="D301">
        <v>2965</v>
      </c>
      <c r="E301" s="3898">
        <v>42501.373136574075</v>
      </c>
    </row>
    <row r="302" spans="1:5">
      <c r="A302" s="3897" t="s">
        <v>3888</v>
      </c>
      <c r="B302" t="s">
        <v>3892</v>
      </c>
      <c r="C302" t="s">
        <v>2102</v>
      </c>
      <c r="D302">
        <v>9967.0065610000001</v>
      </c>
      <c r="E302" s="3898">
        <v>42501.373136574075</v>
      </c>
    </row>
    <row r="303" spans="1:5">
      <c r="A303" s="3897" t="s">
        <v>3888</v>
      </c>
      <c r="B303" t="s">
        <v>3893</v>
      </c>
      <c r="C303" t="s">
        <v>2102</v>
      </c>
      <c r="D303">
        <v>1</v>
      </c>
      <c r="E303" s="3898">
        <v>42501.373136574075</v>
      </c>
    </row>
    <row r="304" spans="1:5">
      <c r="A304" s="3897" t="s">
        <v>3888</v>
      </c>
      <c r="B304" t="s">
        <v>3894</v>
      </c>
      <c r="C304" t="s">
        <v>2102</v>
      </c>
      <c r="D304">
        <v>0.5</v>
      </c>
      <c r="E304" s="3898">
        <v>42501.373136574075</v>
      </c>
    </row>
    <row r="305" spans="1:5">
      <c r="A305" s="3897" t="s">
        <v>3888</v>
      </c>
      <c r="B305" t="s">
        <v>3895</v>
      </c>
      <c r="C305" t="s">
        <v>2102</v>
      </c>
      <c r="D305">
        <v>7401</v>
      </c>
      <c r="E305" s="3898">
        <v>42501.373136574075</v>
      </c>
    </row>
    <row r="306" spans="1:5">
      <c r="A306" s="3897" t="s">
        <v>3888</v>
      </c>
      <c r="B306" t="s">
        <v>3896</v>
      </c>
      <c r="C306" t="s">
        <v>2102</v>
      </c>
      <c r="D306">
        <v>4088.5872909999998</v>
      </c>
      <c r="E306" s="3898">
        <v>42501.373136574075</v>
      </c>
    </row>
    <row r="307" spans="1:5">
      <c r="A307" s="3897" t="s">
        <v>3888</v>
      </c>
      <c r="B307" t="s">
        <v>3897</v>
      </c>
      <c r="C307" t="s">
        <v>2102</v>
      </c>
      <c r="D307">
        <v>84061</v>
      </c>
      <c r="E307" s="3898">
        <v>42501.373136574075</v>
      </c>
    </row>
    <row r="308" spans="1:5">
      <c r="A308" s="3897" t="s">
        <v>3888</v>
      </c>
      <c r="B308" t="s">
        <v>3898</v>
      </c>
      <c r="C308" t="s">
        <v>2102</v>
      </c>
      <c r="D308">
        <v>247587.28841199999</v>
      </c>
      <c r="E308" s="3898">
        <v>42501.373136574075</v>
      </c>
    </row>
    <row r="309" spans="1:5">
      <c r="A309" s="3897" t="s">
        <v>3888</v>
      </c>
      <c r="B309" t="s">
        <v>3287</v>
      </c>
      <c r="C309" t="s">
        <v>2102</v>
      </c>
      <c r="D309">
        <v>9325</v>
      </c>
      <c r="E309" s="3898">
        <v>42501.373136574075</v>
      </c>
    </row>
    <row r="310" spans="1:5">
      <c r="A310" s="3897" t="s">
        <v>3888</v>
      </c>
      <c r="B310" t="s">
        <v>3288</v>
      </c>
      <c r="C310" t="s">
        <v>2102</v>
      </c>
      <c r="D310">
        <v>914505.80544000003</v>
      </c>
      <c r="E310" s="3898">
        <v>42501.373136574075</v>
      </c>
    </row>
    <row r="311" spans="1:5">
      <c r="A311" s="3897" t="s">
        <v>3888</v>
      </c>
      <c r="B311" t="s">
        <v>2524</v>
      </c>
      <c r="C311" t="s">
        <v>2102</v>
      </c>
      <c r="D311">
        <v>6</v>
      </c>
      <c r="E311" s="3898">
        <v>42501.373136574075</v>
      </c>
    </row>
    <row r="312" spans="1:5">
      <c r="A312" s="3897" t="s">
        <v>3888</v>
      </c>
      <c r="B312" t="s">
        <v>2525</v>
      </c>
      <c r="C312" t="s">
        <v>2102</v>
      </c>
      <c r="D312">
        <v>1854.104</v>
      </c>
      <c r="E312" s="3898">
        <v>42501.373136574075</v>
      </c>
    </row>
    <row r="313" spans="1:5">
      <c r="A313" s="3897" t="s">
        <v>3888</v>
      </c>
      <c r="B313" t="s">
        <v>2379</v>
      </c>
      <c r="C313" t="s">
        <v>2102</v>
      </c>
      <c r="D313">
        <v>1726</v>
      </c>
      <c r="E313" s="3898">
        <v>42501.373136574075</v>
      </c>
    </row>
    <row r="314" spans="1:5">
      <c r="A314" s="3897" t="s">
        <v>3888</v>
      </c>
      <c r="B314" t="s">
        <v>2380</v>
      </c>
      <c r="C314" t="s">
        <v>2102</v>
      </c>
      <c r="D314">
        <v>2234.4929860000002</v>
      </c>
      <c r="E314" s="3898">
        <v>42501.373136574075</v>
      </c>
    </row>
    <row r="315" spans="1:5">
      <c r="A315" s="3897" t="s">
        <v>3888</v>
      </c>
      <c r="B315" t="s">
        <v>3292</v>
      </c>
      <c r="C315" t="s">
        <v>2102</v>
      </c>
      <c r="D315">
        <v>86</v>
      </c>
      <c r="E315" s="3898">
        <v>42501.373136574075</v>
      </c>
    </row>
    <row r="316" spans="1:5">
      <c r="A316" s="3897" t="s">
        <v>3888</v>
      </c>
      <c r="B316" t="s">
        <v>3293</v>
      </c>
      <c r="C316" t="s">
        <v>2102</v>
      </c>
      <c r="D316">
        <v>70.55</v>
      </c>
      <c r="E316" s="3898">
        <v>42501.373136574075</v>
      </c>
    </row>
    <row r="317" spans="1:5">
      <c r="A317" s="3897" t="s">
        <v>3888</v>
      </c>
      <c r="B317" t="s">
        <v>2996</v>
      </c>
      <c r="C317" t="s">
        <v>2102</v>
      </c>
      <c r="D317">
        <v>433</v>
      </c>
      <c r="E317" s="3898">
        <v>42501.373136574075</v>
      </c>
    </row>
    <row r="318" spans="1:5">
      <c r="A318" s="3897" t="s">
        <v>3888</v>
      </c>
      <c r="B318" t="s">
        <v>2997</v>
      </c>
      <c r="C318" t="s">
        <v>2102</v>
      </c>
      <c r="D318">
        <v>2740.7723070000002</v>
      </c>
      <c r="E318" s="3898">
        <v>42501.373136574075</v>
      </c>
    </row>
    <row r="319" spans="1:5">
      <c r="A319" s="3897" t="s">
        <v>3888</v>
      </c>
      <c r="B319" t="s">
        <v>3899</v>
      </c>
      <c r="C319" t="s">
        <v>2102</v>
      </c>
      <c r="D319">
        <v>41</v>
      </c>
      <c r="E319" s="3898">
        <v>42501.373136574075</v>
      </c>
    </row>
    <row r="320" spans="1:5">
      <c r="A320" s="3897" t="s">
        <v>3888</v>
      </c>
      <c r="B320" t="s">
        <v>3685</v>
      </c>
      <c r="C320" t="s">
        <v>2102</v>
      </c>
      <c r="D320">
        <v>34.9</v>
      </c>
      <c r="E320" s="3898">
        <v>42501.373136574075</v>
      </c>
    </row>
    <row r="321" spans="1:5">
      <c r="A321" s="3897" t="s">
        <v>3888</v>
      </c>
      <c r="B321" t="s">
        <v>3900</v>
      </c>
      <c r="C321" t="s">
        <v>2102</v>
      </c>
      <c r="D321">
        <v>8</v>
      </c>
      <c r="E321" s="3898">
        <v>42501.373136574075</v>
      </c>
    </row>
    <row r="322" spans="1:5">
      <c r="A322" s="3897" t="s">
        <v>3888</v>
      </c>
      <c r="B322" t="s">
        <v>3901</v>
      </c>
      <c r="C322" t="s">
        <v>2102</v>
      </c>
      <c r="D322">
        <v>21.940999999999999</v>
      </c>
      <c r="E322" s="3898">
        <v>42501.373136574075</v>
      </c>
    </row>
    <row r="323" spans="1:5">
      <c r="A323" s="3897" t="s">
        <v>3888</v>
      </c>
      <c r="B323" t="s">
        <v>2244</v>
      </c>
      <c r="C323" t="s">
        <v>2102</v>
      </c>
      <c r="D323">
        <v>61</v>
      </c>
      <c r="E323" s="3898">
        <v>42501.373136574075</v>
      </c>
    </row>
    <row r="324" spans="1:5">
      <c r="A324" s="3897" t="s">
        <v>3888</v>
      </c>
      <c r="B324" t="s">
        <v>2245</v>
      </c>
      <c r="C324" t="s">
        <v>2102</v>
      </c>
      <c r="D324">
        <v>36.068100000000001</v>
      </c>
      <c r="E324" s="3898">
        <v>42501.373136574075</v>
      </c>
    </row>
    <row r="325" spans="1:5">
      <c r="A325" s="3897" t="s">
        <v>3888</v>
      </c>
      <c r="B325" t="s">
        <v>3902</v>
      </c>
      <c r="C325" t="s">
        <v>2102</v>
      </c>
      <c r="D325">
        <v>6015</v>
      </c>
      <c r="E325" s="3898">
        <v>42501.373136574075</v>
      </c>
    </row>
    <row r="326" spans="1:5">
      <c r="A326" s="3897" t="s">
        <v>3888</v>
      </c>
      <c r="B326" t="s">
        <v>3903</v>
      </c>
      <c r="C326" t="s">
        <v>2102</v>
      </c>
      <c r="D326">
        <v>119721.79942</v>
      </c>
      <c r="E326" s="3898">
        <v>42501.373136574075</v>
      </c>
    </row>
    <row r="327" spans="1:5">
      <c r="A327" s="3897" t="s">
        <v>3888</v>
      </c>
      <c r="B327" t="s">
        <v>3904</v>
      </c>
      <c r="C327" t="s">
        <v>2102</v>
      </c>
      <c r="D327">
        <v>36</v>
      </c>
      <c r="E327" s="3898">
        <v>42501.373136574075</v>
      </c>
    </row>
    <row r="328" spans="1:5">
      <c r="A328" s="3897" t="s">
        <v>3888</v>
      </c>
      <c r="B328" t="s">
        <v>3905</v>
      </c>
      <c r="C328" t="s">
        <v>2102</v>
      </c>
      <c r="D328">
        <v>5507.0789299999997</v>
      </c>
      <c r="E328" s="3898">
        <v>42501.373136574075</v>
      </c>
    </row>
    <row r="329" spans="1:5">
      <c r="A329" s="3897" t="s">
        <v>3888</v>
      </c>
      <c r="B329" t="s">
        <v>3906</v>
      </c>
      <c r="C329" t="s">
        <v>2102</v>
      </c>
      <c r="D329">
        <v>4</v>
      </c>
      <c r="E329" s="3898">
        <v>42501.373136574075</v>
      </c>
    </row>
    <row r="330" spans="1:5">
      <c r="A330" s="3897" t="s">
        <v>3888</v>
      </c>
      <c r="B330" t="s">
        <v>3907</v>
      </c>
      <c r="C330" t="s">
        <v>2102</v>
      </c>
      <c r="D330">
        <v>1956.25</v>
      </c>
      <c r="E330" s="3898">
        <v>42501.373136574075</v>
      </c>
    </row>
    <row r="331" spans="1:5">
      <c r="A331" s="3897" t="s">
        <v>3888</v>
      </c>
      <c r="B331" t="s">
        <v>3552</v>
      </c>
      <c r="C331" t="s">
        <v>2102</v>
      </c>
      <c r="D331">
        <v>12</v>
      </c>
      <c r="E331" s="3898">
        <v>42501.373136574075</v>
      </c>
    </row>
    <row r="332" spans="1:5">
      <c r="A332" s="3897" t="s">
        <v>3888</v>
      </c>
      <c r="B332" t="s">
        <v>3553</v>
      </c>
      <c r="C332" t="s">
        <v>2102</v>
      </c>
      <c r="D332">
        <v>26.876999999999999</v>
      </c>
      <c r="E332" s="3898">
        <v>42501.373136574075</v>
      </c>
    </row>
    <row r="333" spans="1:5">
      <c r="A333" s="3897" t="s">
        <v>3888</v>
      </c>
      <c r="B333" t="s">
        <v>2445</v>
      </c>
      <c r="C333" t="s">
        <v>2102</v>
      </c>
      <c r="D333">
        <v>5</v>
      </c>
      <c r="E333" s="3898">
        <v>42501.373136574075</v>
      </c>
    </row>
    <row r="334" spans="1:5">
      <c r="A334" s="3897" t="s">
        <v>3888</v>
      </c>
      <c r="B334" t="s">
        <v>2446</v>
      </c>
      <c r="C334" t="s">
        <v>2102</v>
      </c>
      <c r="D334">
        <v>0.2</v>
      </c>
      <c r="E334" s="3898">
        <v>42501.373136574075</v>
      </c>
    </row>
    <row r="335" spans="1:5">
      <c r="A335" s="3897" t="s">
        <v>3888</v>
      </c>
      <c r="B335" t="s">
        <v>2438</v>
      </c>
      <c r="C335" t="s">
        <v>2102</v>
      </c>
      <c r="D335">
        <v>1971</v>
      </c>
      <c r="E335" s="3898">
        <v>42501.373136574075</v>
      </c>
    </row>
    <row r="336" spans="1:5">
      <c r="A336" s="3897" t="s">
        <v>3888</v>
      </c>
      <c r="B336" t="s">
        <v>2439</v>
      </c>
      <c r="C336" t="s">
        <v>2102</v>
      </c>
      <c r="D336">
        <v>16822.766502999999</v>
      </c>
      <c r="E336" s="3898">
        <v>42501.373136574075</v>
      </c>
    </row>
    <row r="337" spans="1:5">
      <c r="A337" s="3897" t="s">
        <v>3888</v>
      </c>
      <c r="B337" t="s">
        <v>2751</v>
      </c>
      <c r="C337" t="s">
        <v>2102</v>
      </c>
      <c r="D337">
        <v>14</v>
      </c>
      <c r="E337" s="3898">
        <v>42501.373136574075</v>
      </c>
    </row>
    <row r="338" spans="1:5">
      <c r="A338" s="3897" t="s">
        <v>3888</v>
      </c>
      <c r="B338" t="s">
        <v>2752</v>
      </c>
      <c r="C338" t="s">
        <v>2102</v>
      </c>
      <c r="D338">
        <v>2.5</v>
      </c>
      <c r="E338" s="3898">
        <v>42501.373136574075</v>
      </c>
    </row>
    <row r="339" spans="1:5">
      <c r="A339" s="3897" t="s">
        <v>3888</v>
      </c>
      <c r="B339" t="s">
        <v>2384</v>
      </c>
      <c r="C339" t="s">
        <v>2102</v>
      </c>
      <c r="D339">
        <v>25</v>
      </c>
      <c r="E339" s="3898">
        <v>42501.373136574075</v>
      </c>
    </row>
    <row r="340" spans="1:5">
      <c r="A340" s="3897" t="s">
        <v>3888</v>
      </c>
      <c r="B340" t="s">
        <v>2385</v>
      </c>
      <c r="C340" t="s">
        <v>2102</v>
      </c>
      <c r="D340">
        <v>8.67</v>
      </c>
      <c r="E340" s="3898">
        <v>42501.373136574075</v>
      </c>
    </row>
    <row r="341" spans="1:5">
      <c r="A341" s="3897" t="s">
        <v>3888</v>
      </c>
      <c r="B341" t="s">
        <v>3908</v>
      </c>
      <c r="C341" t="s">
        <v>2102</v>
      </c>
      <c r="D341">
        <v>4404</v>
      </c>
      <c r="E341" s="3898">
        <v>42501.373136574075</v>
      </c>
    </row>
    <row r="342" spans="1:5">
      <c r="A342" s="3897" t="s">
        <v>3888</v>
      </c>
      <c r="B342" t="s">
        <v>3909</v>
      </c>
      <c r="C342" t="s">
        <v>2102</v>
      </c>
      <c r="D342">
        <v>14914.025084000001</v>
      </c>
      <c r="E342" s="3898">
        <v>42501.373136574075</v>
      </c>
    </row>
    <row r="343" spans="1:5">
      <c r="A343" s="3897" t="s">
        <v>3888</v>
      </c>
      <c r="B343" t="s">
        <v>2679</v>
      </c>
      <c r="C343" t="s">
        <v>2102</v>
      </c>
      <c r="D343">
        <v>95</v>
      </c>
      <c r="E343" s="3898">
        <v>42501.373136574075</v>
      </c>
    </row>
    <row r="344" spans="1:5">
      <c r="A344" s="3897" t="s">
        <v>3888</v>
      </c>
      <c r="B344" t="s">
        <v>3687</v>
      </c>
      <c r="C344" t="s">
        <v>2102</v>
      </c>
      <c r="D344">
        <v>2984.3092999999999</v>
      </c>
      <c r="E344" s="3898">
        <v>42501.373136574075</v>
      </c>
    </row>
    <row r="345" spans="1:5">
      <c r="A345" s="3897" t="s">
        <v>3888</v>
      </c>
      <c r="B345" t="s">
        <v>3910</v>
      </c>
      <c r="C345" t="s">
        <v>2102</v>
      </c>
      <c r="D345">
        <v>1</v>
      </c>
      <c r="E345" s="3898">
        <v>42501.373136574075</v>
      </c>
    </row>
    <row r="346" spans="1:5">
      <c r="A346" s="3897" t="s">
        <v>3888</v>
      </c>
      <c r="B346" t="s">
        <v>3911</v>
      </c>
      <c r="C346" t="s">
        <v>2102</v>
      </c>
      <c r="D346">
        <v>0</v>
      </c>
      <c r="E346" s="3898">
        <v>42501.373136574075</v>
      </c>
    </row>
    <row r="347" spans="1:5">
      <c r="A347" s="3897" t="s">
        <v>3912</v>
      </c>
      <c r="B347" t="s">
        <v>2375</v>
      </c>
      <c r="C347" t="s">
        <v>2102</v>
      </c>
      <c r="D347">
        <v>50572</v>
      </c>
      <c r="E347" s="3898">
        <v>42501.373136574075</v>
      </c>
    </row>
    <row r="348" spans="1:5">
      <c r="A348" s="3897" t="s">
        <v>3912</v>
      </c>
      <c r="B348" t="s">
        <v>2376</v>
      </c>
      <c r="C348" t="s">
        <v>2102</v>
      </c>
      <c r="D348">
        <v>22316</v>
      </c>
      <c r="E348" s="3898">
        <v>42501.373136574075</v>
      </c>
    </row>
    <row r="349" spans="1:5">
      <c r="A349" s="3897" t="s">
        <v>3912</v>
      </c>
      <c r="B349" t="s">
        <v>2377</v>
      </c>
      <c r="C349" t="s">
        <v>2102</v>
      </c>
      <c r="D349">
        <v>29168</v>
      </c>
      <c r="E349" s="3898">
        <v>42501.373136574075</v>
      </c>
    </row>
    <row r="350" spans="1:5">
      <c r="A350" s="3897" t="s">
        <v>3912</v>
      </c>
      <c r="B350" t="s">
        <v>2378</v>
      </c>
      <c r="C350" t="s">
        <v>2102</v>
      </c>
      <c r="D350">
        <v>6301</v>
      </c>
      <c r="E350" s="3898">
        <v>42501.373136574075</v>
      </c>
    </row>
    <row r="351" spans="1:5">
      <c r="A351" s="3897" t="s">
        <v>3912</v>
      </c>
      <c r="B351" t="s">
        <v>2379</v>
      </c>
      <c r="C351" t="s">
        <v>2102</v>
      </c>
      <c r="D351">
        <v>3180</v>
      </c>
      <c r="E351" s="3898">
        <v>42501.373136574075</v>
      </c>
    </row>
    <row r="352" spans="1:5">
      <c r="A352" s="3897" t="s">
        <v>3912</v>
      </c>
      <c r="B352" t="s">
        <v>2380</v>
      </c>
      <c r="C352" t="s">
        <v>2102</v>
      </c>
      <c r="D352">
        <v>3574</v>
      </c>
      <c r="E352" s="3898">
        <v>42501.373136574075</v>
      </c>
    </row>
    <row r="353" spans="1:5">
      <c r="A353" s="3897" t="s">
        <v>3912</v>
      </c>
      <c r="B353" t="s">
        <v>3502</v>
      </c>
      <c r="C353" t="s">
        <v>2102</v>
      </c>
      <c r="D353">
        <v>6401</v>
      </c>
      <c r="E353" s="3898">
        <v>42501.373136574075</v>
      </c>
    </row>
    <row r="354" spans="1:5">
      <c r="A354" s="3897" t="s">
        <v>3912</v>
      </c>
      <c r="B354" t="s">
        <v>3913</v>
      </c>
      <c r="C354" t="s">
        <v>2102</v>
      </c>
      <c r="D354">
        <v>41481</v>
      </c>
      <c r="E354" s="3898">
        <v>42501.373136574075</v>
      </c>
    </row>
    <row r="355" spans="1:5">
      <c r="A355" s="3897" t="s">
        <v>3912</v>
      </c>
      <c r="B355" t="s">
        <v>3914</v>
      </c>
      <c r="C355" t="s">
        <v>2102</v>
      </c>
      <c r="D355">
        <v>14277</v>
      </c>
      <c r="E355" s="3898">
        <v>42501.373136574075</v>
      </c>
    </row>
    <row r="356" spans="1:5">
      <c r="A356" s="3897" t="s">
        <v>3912</v>
      </c>
      <c r="B356" t="s">
        <v>3915</v>
      </c>
      <c r="C356" t="s">
        <v>2102</v>
      </c>
      <c r="D356">
        <v>2310</v>
      </c>
      <c r="E356" s="3898">
        <v>42501.373136574075</v>
      </c>
    </row>
    <row r="357" spans="1:5">
      <c r="A357" s="3897" t="s">
        <v>3912</v>
      </c>
      <c r="B357" t="s">
        <v>3209</v>
      </c>
      <c r="C357" t="s">
        <v>2102</v>
      </c>
      <c r="D357">
        <v>13079</v>
      </c>
      <c r="E357" s="3898">
        <v>42501.373136574075</v>
      </c>
    </row>
    <row r="358" spans="1:5">
      <c r="A358" s="3897" t="s">
        <v>3912</v>
      </c>
      <c r="B358" t="s">
        <v>3505</v>
      </c>
      <c r="C358" t="s">
        <v>2102</v>
      </c>
      <c r="D358">
        <v>6595</v>
      </c>
      <c r="E358" s="3898">
        <v>42501.373136574075</v>
      </c>
    </row>
    <row r="359" spans="1:5">
      <c r="A359" s="3897" t="s">
        <v>3912</v>
      </c>
      <c r="B359" t="s">
        <v>3916</v>
      </c>
      <c r="C359" t="s">
        <v>2102</v>
      </c>
      <c r="D359">
        <v>5400</v>
      </c>
      <c r="E359" s="3898">
        <v>42501.373136574075</v>
      </c>
    </row>
    <row r="360" spans="1:5">
      <c r="A360" s="3897" t="s">
        <v>3917</v>
      </c>
      <c r="B360" t="s">
        <v>3684</v>
      </c>
      <c r="C360" t="s">
        <v>2102</v>
      </c>
      <c r="D360">
        <v>50171</v>
      </c>
      <c r="E360" s="3898">
        <v>42501.373136574075</v>
      </c>
    </row>
    <row r="361" spans="1:5">
      <c r="A361" s="3897" t="s">
        <v>3917</v>
      </c>
      <c r="B361" t="s">
        <v>3410</v>
      </c>
      <c r="C361" t="s">
        <v>2102</v>
      </c>
      <c r="D361">
        <v>63602</v>
      </c>
      <c r="E361" s="3898">
        <v>42501.373136574075</v>
      </c>
    </row>
    <row r="362" spans="1:5">
      <c r="A362" s="3897" t="s">
        <v>3917</v>
      </c>
      <c r="B362" t="s">
        <v>3408</v>
      </c>
      <c r="C362" t="s">
        <v>2102</v>
      </c>
      <c r="D362">
        <v>8094.2479999999996</v>
      </c>
      <c r="E362" s="3898">
        <v>42501.373136574075</v>
      </c>
    </row>
    <row r="363" spans="1:5">
      <c r="A363" s="3897" t="s">
        <v>3917</v>
      </c>
      <c r="B363" t="s">
        <v>3409</v>
      </c>
      <c r="C363" t="s">
        <v>2102</v>
      </c>
      <c r="D363">
        <v>286037</v>
      </c>
      <c r="E363" s="3898">
        <v>42501.373136574075</v>
      </c>
    </row>
    <row r="364" spans="1:5">
      <c r="A364" s="3897" t="s">
        <v>3918</v>
      </c>
      <c r="B364" t="s">
        <v>3684</v>
      </c>
      <c r="C364" t="s">
        <v>2102</v>
      </c>
      <c r="D364">
        <v>62055.4</v>
      </c>
      <c r="E364" s="3898">
        <v>42501.373136574075</v>
      </c>
    </row>
    <row r="365" spans="1:5">
      <c r="A365" s="3897" t="s">
        <v>3918</v>
      </c>
      <c r="B365" t="s">
        <v>3410</v>
      </c>
      <c r="C365" t="s">
        <v>2102</v>
      </c>
      <c r="D365">
        <v>60696.7</v>
      </c>
      <c r="E365" s="3898">
        <v>42501.373136574075</v>
      </c>
    </row>
    <row r="366" spans="1:5">
      <c r="A366" s="3897" t="s">
        <v>3919</v>
      </c>
      <c r="B366" t="s">
        <v>2843</v>
      </c>
      <c r="C366" t="s">
        <v>2102</v>
      </c>
      <c r="D366">
        <v>15079</v>
      </c>
      <c r="E366" s="3898">
        <v>42501.373136574075</v>
      </c>
    </row>
    <row r="367" spans="1:5">
      <c r="A367" s="3897" t="s">
        <v>3919</v>
      </c>
      <c r="B367" t="s">
        <v>2839</v>
      </c>
      <c r="C367" t="s">
        <v>2102</v>
      </c>
      <c r="D367">
        <v>10543</v>
      </c>
      <c r="E367" s="3898">
        <v>42501.373136574075</v>
      </c>
    </row>
    <row r="368" spans="1:5">
      <c r="A368" s="3897" t="s">
        <v>3919</v>
      </c>
      <c r="B368" t="s">
        <v>2840</v>
      </c>
      <c r="C368" t="s">
        <v>2102</v>
      </c>
      <c r="D368">
        <v>38790</v>
      </c>
      <c r="E368" s="3898">
        <v>42501.373136574075</v>
      </c>
    </row>
    <row r="369" spans="1:5">
      <c r="A369" s="3897" t="s">
        <v>3919</v>
      </c>
      <c r="B369" t="s">
        <v>2841</v>
      </c>
      <c r="C369" t="s">
        <v>2102</v>
      </c>
      <c r="D369">
        <v>144152</v>
      </c>
      <c r="E369" s="3898">
        <v>42501.373136574075</v>
      </c>
    </row>
    <row r="370" spans="1:5">
      <c r="A370" s="3897" t="s">
        <v>3920</v>
      </c>
      <c r="B370" t="s">
        <v>3630</v>
      </c>
      <c r="C370" t="s">
        <v>2102</v>
      </c>
      <c r="D370">
        <v>29.492709999999999</v>
      </c>
      <c r="E370" s="3898">
        <v>42501.373136574075</v>
      </c>
    </row>
    <row r="371" spans="1:5">
      <c r="A371" s="3897" t="s">
        <v>3920</v>
      </c>
      <c r="B371" t="s">
        <v>3341</v>
      </c>
      <c r="C371" t="s">
        <v>2102</v>
      </c>
      <c r="D371">
        <v>194840</v>
      </c>
      <c r="E371" s="3898">
        <v>42501.373136574075</v>
      </c>
    </row>
    <row r="372" spans="1:5">
      <c r="A372" s="3897" t="s">
        <v>3920</v>
      </c>
      <c r="B372" t="s">
        <v>3340</v>
      </c>
      <c r="C372" t="s">
        <v>2102</v>
      </c>
      <c r="D372">
        <v>645.197</v>
      </c>
      <c r="E372" s="3898">
        <v>42501.373136574075</v>
      </c>
    </row>
    <row r="373" spans="1:5">
      <c r="A373" s="3897" t="s">
        <v>3921</v>
      </c>
      <c r="B373" t="s">
        <v>3924</v>
      </c>
      <c r="C373" t="s">
        <v>2102</v>
      </c>
      <c r="D373">
        <v>81.861000000000004</v>
      </c>
      <c r="E373" s="3898">
        <v>42501.373136574075</v>
      </c>
    </row>
    <row r="374" spans="1:5">
      <c r="A374" s="3897" t="s">
        <v>3921</v>
      </c>
      <c r="B374" t="s">
        <v>3922</v>
      </c>
      <c r="C374" t="s">
        <v>2102</v>
      </c>
      <c r="D374">
        <v>646693</v>
      </c>
      <c r="E374" s="3898">
        <v>42501.373136574075</v>
      </c>
    </row>
    <row r="375" spans="1:5">
      <c r="A375" s="3897" t="s">
        <v>3921</v>
      </c>
      <c r="B375" t="s">
        <v>3923</v>
      </c>
      <c r="C375" t="s">
        <v>2102</v>
      </c>
      <c r="D375">
        <v>1163.6949999999999</v>
      </c>
      <c r="E375" s="3898">
        <v>42501.373136574075</v>
      </c>
    </row>
    <row r="376" spans="1:5">
      <c r="A376" s="3897" t="s">
        <v>3925</v>
      </c>
      <c r="B376" t="s">
        <v>2748</v>
      </c>
      <c r="C376" t="s">
        <v>2102</v>
      </c>
      <c r="D376">
        <v>81.861000000000004</v>
      </c>
      <c r="E376" s="3898">
        <v>42501.373136574075</v>
      </c>
    </row>
    <row r="377" spans="1:5">
      <c r="A377" s="3897" t="s">
        <v>3925</v>
      </c>
      <c r="B377" t="s">
        <v>2750</v>
      </c>
      <c r="C377" t="s">
        <v>2102</v>
      </c>
      <c r="D377">
        <v>8.0030000000000001</v>
      </c>
      <c r="E377" s="3898">
        <v>42501.373136574075</v>
      </c>
    </row>
    <row r="378" spans="1:5">
      <c r="A378" s="3897" t="s">
        <v>3925</v>
      </c>
      <c r="B378" t="s">
        <v>2751</v>
      </c>
      <c r="C378" t="s">
        <v>2102</v>
      </c>
      <c r="D378">
        <v>1.316683</v>
      </c>
      <c r="E378" s="3898">
        <v>42501.373136574075</v>
      </c>
    </row>
    <row r="379" spans="1:5">
      <c r="A379" s="3897" t="s">
        <v>3925</v>
      </c>
      <c r="B379" t="s">
        <v>2752</v>
      </c>
      <c r="C379" t="s">
        <v>2102</v>
      </c>
      <c r="D379">
        <v>6.6866810000000001</v>
      </c>
      <c r="E379" s="3898">
        <v>42501.373136574075</v>
      </c>
    </row>
    <row r="380" spans="1:5">
      <c r="A380" s="3897" t="s">
        <v>3925</v>
      </c>
      <c r="B380" t="s">
        <v>2753</v>
      </c>
      <c r="C380" t="s">
        <v>2102</v>
      </c>
      <c r="D380">
        <v>6.3196820000000002</v>
      </c>
      <c r="E380" s="3898">
        <v>42501.373136574075</v>
      </c>
    </row>
    <row r="381" spans="1:5">
      <c r="A381" s="3897" t="s">
        <v>3925</v>
      </c>
      <c r="B381" t="s">
        <v>2754</v>
      </c>
      <c r="C381" t="s">
        <v>2102</v>
      </c>
      <c r="D381">
        <v>0.36699900000000002</v>
      </c>
      <c r="E381" s="3898">
        <v>42501.373136574075</v>
      </c>
    </row>
    <row r="382" spans="1:5">
      <c r="A382" s="3897" t="s">
        <v>3925</v>
      </c>
      <c r="B382" t="s">
        <v>2755</v>
      </c>
      <c r="C382" t="s">
        <v>2102</v>
      </c>
      <c r="D382">
        <v>1.349183</v>
      </c>
      <c r="E382" s="3898">
        <v>42501.373136574075</v>
      </c>
    </row>
    <row r="383" spans="1:5">
      <c r="A383" s="3897" t="s">
        <v>3925</v>
      </c>
      <c r="B383" t="s">
        <v>2381</v>
      </c>
      <c r="C383" t="s">
        <v>2102</v>
      </c>
      <c r="D383">
        <v>1163.6949999999999</v>
      </c>
      <c r="E383" s="3898">
        <v>42501.373136574075</v>
      </c>
    </row>
    <row r="384" spans="1:5">
      <c r="A384" s="3897" t="s">
        <v>3925</v>
      </c>
      <c r="B384" t="s">
        <v>2386</v>
      </c>
      <c r="C384" t="s">
        <v>2102</v>
      </c>
      <c r="D384">
        <v>4803.8770000000004</v>
      </c>
      <c r="E384" s="3898">
        <v>42501.373136574075</v>
      </c>
    </row>
    <row r="385" spans="1:5">
      <c r="A385" s="3897" t="s">
        <v>3925</v>
      </c>
      <c r="B385" t="s">
        <v>2384</v>
      </c>
      <c r="C385" t="s">
        <v>2102</v>
      </c>
      <c r="D385">
        <v>4803.8770000000004</v>
      </c>
      <c r="E385" s="3898">
        <v>42501.373136574075</v>
      </c>
    </row>
    <row r="386" spans="1:5">
      <c r="A386" s="3897" t="s">
        <v>3925</v>
      </c>
      <c r="B386" t="s">
        <v>2382</v>
      </c>
      <c r="C386" t="s">
        <v>2102</v>
      </c>
      <c r="D386">
        <v>233952.48800000001</v>
      </c>
      <c r="E386" s="3898">
        <v>42501.373136574075</v>
      </c>
    </row>
    <row r="387" spans="1:5">
      <c r="A387" s="3897" t="s">
        <v>3926</v>
      </c>
      <c r="B387" t="s">
        <v>3930</v>
      </c>
      <c r="C387" t="s">
        <v>2102</v>
      </c>
      <c r="D387">
        <v>10614813</v>
      </c>
      <c r="E387" s="3898">
        <v>42501.373136574075</v>
      </c>
    </row>
    <row r="388" spans="1:5">
      <c r="A388" s="3897" t="s">
        <v>3926</v>
      </c>
      <c r="B388" t="s">
        <v>3927</v>
      </c>
      <c r="C388" t="s">
        <v>2102</v>
      </c>
      <c r="D388">
        <v>10515147</v>
      </c>
      <c r="E388" s="3898">
        <v>42501.373136574075</v>
      </c>
    </row>
    <row r="389" spans="1:5">
      <c r="A389" s="3897" t="s">
        <v>3926</v>
      </c>
      <c r="B389" t="s">
        <v>3928</v>
      </c>
      <c r="C389" t="s">
        <v>2102</v>
      </c>
      <c r="D389">
        <v>7076815</v>
      </c>
      <c r="E389" s="3898">
        <v>42501.373136574075</v>
      </c>
    </row>
    <row r="390" spans="1:5">
      <c r="A390" s="3897" t="s">
        <v>3926</v>
      </c>
      <c r="B390" t="s">
        <v>3929</v>
      </c>
      <c r="C390" t="s">
        <v>2102</v>
      </c>
      <c r="D390">
        <v>3314643</v>
      </c>
      <c r="E390" s="3898">
        <v>42501.373136574075</v>
      </c>
    </row>
    <row r="391" spans="1:5">
      <c r="A391" s="3897" t="s">
        <v>3931</v>
      </c>
      <c r="B391" t="s">
        <v>2992</v>
      </c>
      <c r="C391" t="s">
        <v>2102</v>
      </c>
      <c r="D391">
        <v>262203</v>
      </c>
      <c r="E391" s="3898">
        <v>42501.373136574075</v>
      </c>
    </row>
    <row r="392" spans="1:5">
      <c r="A392" s="3897" t="s">
        <v>3931</v>
      </c>
      <c r="B392" t="s">
        <v>2993</v>
      </c>
      <c r="C392" t="s">
        <v>2102</v>
      </c>
      <c r="D392">
        <v>249717</v>
      </c>
      <c r="E392" s="3898">
        <v>42501.373136574075</v>
      </c>
    </row>
    <row r="393" spans="1:5">
      <c r="A393" s="3897" t="s">
        <v>3931</v>
      </c>
      <c r="B393" t="s">
        <v>2995</v>
      </c>
      <c r="C393" t="s">
        <v>2102</v>
      </c>
      <c r="D393">
        <v>47111</v>
      </c>
      <c r="E393" s="3898">
        <v>42501.373136574075</v>
      </c>
    </row>
    <row r="394" spans="1:5">
      <c r="A394" s="3897" t="s">
        <v>3931</v>
      </c>
      <c r="B394" t="s">
        <v>2996</v>
      </c>
      <c r="C394" t="s">
        <v>2102</v>
      </c>
      <c r="D394">
        <v>44868</v>
      </c>
      <c r="E394" s="3898">
        <v>42501.373136574075</v>
      </c>
    </row>
    <row r="395" spans="1:5">
      <c r="A395" s="3897" t="s">
        <v>3931</v>
      </c>
      <c r="B395" t="s">
        <v>2998</v>
      </c>
      <c r="C395" t="s">
        <v>2102</v>
      </c>
      <c r="D395">
        <v>44894</v>
      </c>
      <c r="E395" s="3898">
        <v>42501.373136574075</v>
      </c>
    </row>
    <row r="396" spans="1:5">
      <c r="A396" s="3897" t="s">
        <v>3931</v>
      </c>
      <c r="B396" t="s">
        <v>2999</v>
      </c>
      <c r="C396" t="s">
        <v>2102</v>
      </c>
      <c r="D396">
        <v>36879</v>
      </c>
      <c r="E396" s="3898">
        <v>42501.373136574075</v>
      </c>
    </row>
    <row r="397" spans="1:5">
      <c r="A397" s="3897" t="s">
        <v>3931</v>
      </c>
      <c r="B397" t="s">
        <v>3932</v>
      </c>
      <c r="C397" t="s">
        <v>2102</v>
      </c>
      <c r="D397">
        <v>21511</v>
      </c>
      <c r="E397" s="3898">
        <v>42501.373136574075</v>
      </c>
    </row>
    <row r="398" spans="1:5">
      <c r="A398" s="3897" t="s">
        <v>3931</v>
      </c>
      <c r="B398" t="s">
        <v>3211</v>
      </c>
      <c r="C398" t="s">
        <v>2102</v>
      </c>
      <c r="D398">
        <v>6546</v>
      </c>
      <c r="E398" s="3898">
        <v>42501.373136574075</v>
      </c>
    </row>
    <row r="399" spans="1:5">
      <c r="A399" s="3897" t="s">
        <v>3931</v>
      </c>
      <c r="B399" t="s">
        <v>3933</v>
      </c>
      <c r="C399" t="s">
        <v>2102</v>
      </c>
      <c r="D399">
        <v>309314</v>
      </c>
      <c r="E399" s="3898">
        <v>42501.373136574075</v>
      </c>
    </row>
    <row r="400" spans="1:5">
      <c r="A400" s="3897" t="s">
        <v>3931</v>
      </c>
      <c r="B400" t="s">
        <v>3934</v>
      </c>
      <c r="C400" t="s">
        <v>2102</v>
      </c>
      <c r="D400">
        <v>294585</v>
      </c>
      <c r="E400" s="3898">
        <v>42501.373136574075</v>
      </c>
    </row>
    <row r="401" spans="1:5">
      <c r="A401" s="3897" t="s">
        <v>3931</v>
      </c>
      <c r="B401" t="s">
        <v>3238</v>
      </c>
      <c r="C401" t="s">
        <v>2102</v>
      </c>
      <c r="D401">
        <v>66405</v>
      </c>
      <c r="E401" s="3898">
        <v>42501.373136574075</v>
      </c>
    </row>
    <row r="402" spans="1:5">
      <c r="A402" s="3897" t="s">
        <v>3931</v>
      </c>
      <c r="B402" t="s">
        <v>3935</v>
      </c>
      <c r="C402" t="s">
        <v>2102</v>
      </c>
      <c r="D402">
        <v>43425</v>
      </c>
      <c r="E402" s="3898">
        <v>42501.373136574075</v>
      </c>
    </row>
    <row r="403" spans="1:5">
      <c r="A403" s="3897" t="s">
        <v>3944</v>
      </c>
      <c r="B403" t="s">
        <v>2990</v>
      </c>
      <c r="C403" t="s">
        <v>2102</v>
      </c>
      <c r="D403">
        <v>709256</v>
      </c>
      <c r="E403" s="3898">
        <v>42501.373136574075</v>
      </c>
    </row>
    <row r="404" spans="1:5">
      <c r="A404" s="3897" t="s">
        <v>3944</v>
      </c>
      <c r="B404" t="s">
        <v>3282</v>
      </c>
      <c r="C404" t="s">
        <v>2102</v>
      </c>
      <c r="D404">
        <v>468777</v>
      </c>
      <c r="E404" s="3898">
        <v>42501.373136574075</v>
      </c>
    </row>
    <row r="405" spans="1:5">
      <c r="A405" s="3897" t="s">
        <v>3944</v>
      </c>
      <c r="B405" t="s">
        <v>3283</v>
      </c>
      <c r="C405" t="s">
        <v>2102</v>
      </c>
      <c r="D405">
        <v>35064</v>
      </c>
      <c r="E405" s="3898">
        <v>42501.373136574075</v>
      </c>
    </row>
    <row r="406" spans="1:5">
      <c r="A406" s="3897" t="s">
        <v>3944</v>
      </c>
      <c r="B406" t="s">
        <v>2991</v>
      </c>
      <c r="C406" t="s">
        <v>2102</v>
      </c>
      <c r="D406">
        <v>34961</v>
      </c>
      <c r="E406" s="3898">
        <v>42501.373136574075</v>
      </c>
    </row>
    <row r="407" spans="1:5">
      <c r="A407" s="3897" t="s">
        <v>4121</v>
      </c>
      <c r="B407" t="s">
        <v>2667</v>
      </c>
      <c r="C407" t="s">
        <v>2102</v>
      </c>
      <c r="D407">
        <v>1252247</v>
      </c>
      <c r="E407" s="3898">
        <v>42501.373136574075</v>
      </c>
    </row>
    <row r="408" spans="1:5">
      <c r="A408" s="3897" t="s">
        <v>4121</v>
      </c>
      <c r="B408" t="s">
        <v>2666</v>
      </c>
      <c r="C408" t="s">
        <v>2102</v>
      </c>
      <c r="D408">
        <v>14564</v>
      </c>
      <c r="E408" s="3898">
        <v>42501.373136574075</v>
      </c>
    </row>
    <row r="409" spans="1:5">
      <c r="A409" s="3897" t="s">
        <v>4121</v>
      </c>
      <c r="B409" t="s">
        <v>2823</v>
      </c>
      <c r="C409" t="s">
        <v>2102</v>
      </c>
      <c r="D409">
        <v>5723</v>
      </c>
      <c r="E409" s="3898">
        <v>42501.373136574075</v>
      </c>
    </row>
    <row r="410" spans="1:5">
      <c r="A410" s="3897" t="s">
        <v>4121</v>
      </c>
      <c r="B410" t="s">
        <v>2824</v>
      </c>
      <c r="C410" t="s">
        <v>2102</v>
      </c>
      <c r="D410">
        <v>14564</v>
      </c>
      <c r="E410" s="3898">
        <v>42501.373136574075</v>
      </c>
    </row>
    <row r="411" spans="1:5">
      <c r="A411" s="3897" t="s">
        <v>4121</v>
      </c>
      <c r="B411" t="s">
        <v>3292</v>
      </c>
      <c r="C411" t="s">
        <v>2102</v>
      </c>
      <c r="D411">
        <v>8235</v>
      </c>
      <c r="E411" s="3898">
        <v>42501.373136574075</v>
      </c>
    </row>
    <row r="412" spans="1:5">
      <c r="A412" s="3897" t="s">
        <v>4121</v>
      </c>
      <c r="B412" t="s">
        <v>3293</v>
      </c>
      <c r="C412" t="s">
        <v>2102</v>
      </c>
      <c r="D412">
        <v>29652</v>
      </c>
      <c r="E412" s="3898">
        <v>42501.373136574075</v>
      </c>
    </row>
    <row r="413" spans="1:5">
      <c r="A413" s="3897" t="s">
        <v>4121</v>
      </c>
      <c r="B413" t="s">
        <v>4122</v>
      </c>
      <c r="C413" t="s">
        <v>2102</v>
      </c>
      <c r="D413">
        <v>24376</v>
      </c>
      <c r="E413" s="3898">
        <v>42501.373136574075</v>
      </c>
    </row>
    <row r="414" spans="1:5">
      <c r="A414" s="3897" t="s">
        <v>4121</v>
      </c>
      <c r="B414" t="s">
        <v>4123</v>
      </c>
      <c r="C414" t="s">
        <v>2102</v>
      </c>
      <c r="D414">
        <v>532117</v>
      </c>
      <c r="E414" s="3898">
        <v>42501.373136574075</v>
      </c>
    </row>
    <row r="415" spans="1:5">
      <c r="A415" s="3897" t="s">
        <v>4121</v>
      </c>
      <c r="B415" t="s">
        <v>4124</v>
      </c>
      <c r="C415" t="s">
        <v>2102</v>
      </c>
      <c r="D415">
        <v>178555</v>
      </c>
      <c r="E415" s="3898">
        <v>42501.373136574075</v>
      </c>
    </row>
    <row r="416" spans="1:5">
      <c r="A416" s="3897" t="s">
        <v>4121</v>
      </c>
      <c r="B416" t="s">
        <v>3210</v>
      </c>
      <c r="C416" t="s">
        <v>2102</v>
      </c>
      <c r="D416">
        <v>420984</v>
      </c>
      <c r="E416" s="3898">
        <v>42501.373136574075</v>
      </c>
    </row>
    <row r="417" spans="1:5">
      <c r="A417" s="3897" t="s">
        <v>4121</v>
      </c>
      <c r="B417" t="s">
        <v>2101</v>
      </c>
      <c r="C417" t="s">
        <v>2102</v>
      </c>
      <c r="D417">
        <v>1240</v>
      </c>
      <c r="E417" s="3898">
        <v>42501.373136574075</v>
      </c>
    </row>
    <row r="418" spans="1:5">
      <c r="A418" s="3897" t="s">
        <v>4125</v>
      </c>
      <c r="B418" t="s">
        <v>2435</v>
      </c>
      <c r="C418" t="s">
        <v>2102</v>
      </c>
      <c r="D418">
        <v>2369.9634569999998</v>
      </c>
      <c r="E418" s="3898">
        <v>42501.373136574075</v>
      </c>
    </row>
    <row r="419" spans="1:5">
      <c r="A419" s="3897" t="s">
        <v>4125</v>
      </c>
      <c r="B419" t="s">
        <v>2436</v>
      </c>
      <c r="C419" t="s">
        <v>2102</v>
      </c>
      <c r="D419">
        <v>3394.1375079999998</v>
      </c>
      <c r="E419" s="3898">
        <v>42501.373136574075</v>
      </c>
    </row>
    <row r="420" spans="1:5">
      <c r="A420" s="3897" t="s">
        <v>4125</v>
      </c>
      <c r="B420" t="s">
        <v>2437</v>
      </c>
      <c r="C420" t="s">
        <v>2102</v>
      </c>
      <c r="D420">
        <v>1307.952012</v>
      </c>
      <c r="E420" s="3898">
        <v>42501.373136574075</v>
      </c>
    </row>
    <row r="421" spans="1:5">
      <c r="A421" s="3897" t="s">
        <v>4125</v>
      </c>
      <c r="B421" t="s">
        <v>2438</v>
      </c>
      <c r="C421" t="s">
        <v>2102</v>
      </c>
      <c r="D421">
        <v>807.59703000000002</v>
      </c>
      <c r="E421" s="3898">
        <v>42501.373136574075</v>
      </c>
    </row>
    <row r="422" spans="1:5">
      <c r="A422" s="3897" t="s">
        <v>4125</v>
      </c>
      <c r="B422" t="s">
        <v>2439</v>
      </c>
      <c r="C422" t="s">
        <v>2102</v>
      </c>
      <c r="D422">
        <v>1743.9976059999999</v>
      </c>
      <c r="E422" s="3898">
        <v>42501.373136574075</v>
      </c>
    </row>
    <row r="423" spans="1:5">
      <c r="A423" s="3897" t="s">
        <v>4125</v>
      </c>
      <c r="B423" t="s">
        <v>2440</v>
      </c>
      <c r="C423" t="s">
        <v>2102</v>
      </c>
      <c r="D423">
        <v>1967.2475790000001</v>
      </c>
      <c r="E423" s="3898">
        <v>42501.373136574075</v>
      </c>
    </row>
    <row r="424" spans="1:5">
      <c r="A424" s="3897" t="s">
        <v>4125</v>
      </c>
      <c r="B424" t="s">
        <v>2441</v>
      </c>
      <c r="C424" t="s">
        <v>2102</v>
      </c>
      <c r="D424">
        <v>539.24869899999999</v>
      </c>
      <c r="E424" s="3898">
        <v>42501.373136574075</v>
      </c>
    </row>
    <row r="425" spans="1:5">
      <c r="A425" s="3897" t="s">
        <v>4125</v>
      </c>
      <c r="B425" t="s">
        <v>3080</v>
      </c>
      <c r="C425" t="s">
        <v>2102</v>
      </c>
      <c r="D425">
        <v>868.13615300000004</v>
      </c>
      <c r="E425" s="3898">
        <v>42501.373136574075</v>
      </c>
    </row>
    <row r="426" spans="1:5">
      <c r="A426" s="3897" t="s">
        <v>4125</v>
      </c>
      <c r="B426" t="s">
        <v>3543</v>
      </c>
      <c r="C426" t="s">
        <v>2102</v>
      </c>
      <c r="D426">
        <v>297.02800500000001</v>
      </c>
      <c r="E426" s="3898">
        <v>42501.373136574075</v>
      </c>
    </row>
    <row r="427" spans="1:5">
      <c r="A427" s="3897" t="s">
        <v>4125</v>
      </c>
      <c r="B427" t="s">
        <v>3212</v>
      </c>
      <c r="C427" t="s">
        <v>2102</v>
      </c>
      <c r="D427">
        <v>1529.014461</v>
      </c>
      <c r="E427" s="3898">
        <v>42501.373136574075</v>
      </c>
    </row>
    <row r="428" spans="1:5">
      <c r="A428" s="3897" t="s">
        <v>4125</v>
      </c>
      <c r="B428" t="s">
        <v>2100</v>
      </c>
      <c r="C428" t="s">
        <v>2102</v>
      </c>
      <c r="D428">
        <v>586.30541700000003</v>
      </c>
      <c r="E428" s="3898">
        <v>42501.373136574075</v>
      </c>
    </row>
    <row r="429" spans="1:5">
      <c r="A429" s="3897" t="s">
        <v>4125</v>
      </c>
      <c r="B429" t="s">
        <v>2099</v>
      </c>
      <c r="C429" t="s">
        <v>2102</v>
      </c>
      <c r="D429">
        <v>427.39866699999999</v>
      </c>
      <c r="E429" s="3898">
        <v>42501.373136574075</v>
      </c>
    </row>
    <row r="430" spans="1:5">
      <c r="A430" s="3897" t="s">
        <v>4125</v>
      </c>
      <c r="B430" t="s">
        <v>2098</v>
      </c>
      <c r="C430" t="s">
        <v>2102</v>
      </c>
      <c r="D430">
        <v>475.80058600000001</v>
      </c>
      <c r="E430" s="3898">
        <v>42501.373136574075</v>
      </c>
    </row>
    <row r="431" spans="1:5">
      <c r="A431" s="3897" t="s">
        <v>4125</v>
      </c>
      <c r="B431" t="s">
        <v>2748</v>
      </c>
      <c r="C431" t="s">
        <v>2102</v>
      </c>
      <c r="D431">
        <v>164925</v>
      </c>
      <c r="E431" s="3898">
        <v>42501.373136574075</v>
      </c>
    </row>
    <row r="432" spans="1:5">
      <c r="A432" s="3897" t="s">
        <v>4125</v>
      </c>
      <c r="B432" t="s">
        <v>2749</v>
      </c>
      <c r="C432" t="s">
        <v>2102</v>
      </c>
      <c r="D432">
        <v>227181</v>
      </c>
      <c r="E432" s="3898">
        <v>42501.373136574075</v>
      </c>
    </row>
    <row r="433" spans="1:5">
      <c r="A433" s="3897" t="s">
        <v>4125</v>
      </c>
      <c r="B433" t="s">
        <v>2750</v>
      </c>
      <c r="C433" t="s">
        <v>2102</v>
      </c>
      <c r="D433">
        <v>74977</v>
      </c>
      <c r="E433" s="3898">
        <v>42501.373136574075</v>
      </c>
    </row>
    <row r="434" spans="1:5">
      <c r="A434" s="3897" t="s">
        <v>4125</v>
      </c>
      <c r="B434" t="s">
        <v>2751</v>
      </c>
      <c r="C434" t="s">
        <v>2102</v>
      </c>
      <c r="D434">
        <v>48297</v>
      </c>
      <c r="E434" s="3898">
        <v>42501.373136574075</v>
      </c>
    </row>
    <row r="435" spans="1:5">
      <c r="A435" s="3897" t="s">
        <v>4125</v>
      </c>
      <c r="B435" t="s">
        <v>2752</v>
      </c>
      <c r="C435" t="s">
        <v>2102</v>
      </c>
      <c r="D435">
        <v>121057</v>
      </c>
      <c r="E435" s="3898">
        <v>42501.373136574075</v>
      </c>
    </row>
    <row r="436" spans="1:5">
      <c r="A436" s="3897" t="s">
        <v>4125</v>
      </c>
      <c r="B436" t="s">
        <v>2753</v>
      </c>
      <c r="C436" t="s">
        <v>2102</v>
      </c>
      <c r="D436">
        <v>121857</v>
      </c>
      <c r="E436" s="3898">
        <v>42501.373136574075</v>
      </c>
    </row>
    <row r="437" spans="1:5">
      <c r="A437" s="3897" t="s">
        <v>4125</v>
      </c>
      <c r="B437" t="s">
        <v>2754</v>
      </c>
      <c r="C437" t="s">
        <v>2102</v>
      </c>
      <c r="D437">
        <v>31996</v>
      </c>
      <c r="E437" s="3898">
        <v>42501.373136574075</v>
      </c>
    </row>
    <row r="438" spans="1:5">
      <c r="A438" s="3897" t="s">
        <v>4125</v>
      </c>
      <c r="B438" t="s">
        <v>2755</v>
      </c>
      <c r="C438" t="s">
        <v>2102</v>
      </c>
      <c r="D438">
        <v>47784</v>
      </c>
      <c r="E438" s="3898">
        <v>42501.373136574075</v>
      </c>
    </row>
    <row r="439" spans="1:5">
      <c r="A439" s="3897" t="s">
        <v>4125</v>
      </c>
      <c r="B439" t="s">
        <v>2756</v>
      </c>
      <c r="C439" t="s">
        <v>2102</v>
      </c>
      <c r="D439">
        <v>16844</v>
      </c>
      <c r="E439" s="3898">
        <v>42501.373136574075</v>
      </c>
    </row>
    <row r="440" spans="1:5">
      <c r="A440" s="3897" t="s">
        <v>4125</v>
      </c>
      <c r="B440" t="s">
        <v>3213</v>
      </c>
      <c r="C440" t="s">
        <v>2102</v>
      </c>
      <c r="D440">
        <v>90722</v>
      </c>
      <c r="E440" s="3898">
        <v>42501.373136574075</v>
      </c>
    </row>
    <row r="441" spans="1:5">
      <c r="A441" s="3897" t="s">
        <v>4125</v>
      </c>
      <c r="B441" t="s">
        <v>3515</v>
      </c>
      <c r="C441" t="s">
        <v>2102</v>
      </c>
      <c r="D441">
        <v>31941</v>
      </c>
      <c r="E441" s="3898">
        <v>42501.373136574075</v>
      </c>
    </row>
    <row r="442" spans="1:5">
      <c r="A442" s="3897" t="s">
        <v>4125</v>
      </c>
      <c r="B442" t="s">
        <v>4126</v>
      </c>
      <c r="C442" t="s">
        <v>2102</v>
      </c>
      <c r="D442">
        <v>28979</v>
      </c>
      <c r="E442" s="3898">
        <v>42501.373136574075</v>
      </c>
    </row>
    <row r="443" spans="1:5">
      <c r="A443" s="3897" t="s">
        <v>4125</v>
      </c>
      <c r="B443" t="s">
        <v>4127</v>
      </c>
      <c r="C443" t="s">
        <v>2102</v>
      </c>
      <c r="D443">
        <v>27298</v>
      </c>
      <c r="E443" s="3898">
        <v>42501.373136574075</v>
      </c>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9"/>
  <dimension ref="A1:DA37"/>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B2" sqref="B2:D2"/>
    </sheetView>
  </sheetViews>
  <sheetFormatPr defaultRowHeight="15.75"/>
  <cols>
    <col min="1" max="1" width="0.375" customWidth="1"/>
    <col min="2" max="2" width="7" customWidth="1"/>
    <col min="3" max="3" width="12.125" customWidth="1"/>
    <col min="4" max="4" width="24" customWidth="1"/>
    <col min="5" max="5" width="17.5" customWidth="1"/>
    <col min="6" max="6" width="18" customWidth="1"/>
    <col min="7" max="7" width="14.875" customWidth="1"/>
    <col min="8" max="8" width="18.625" customWidth="1"/>
    <col min="9" max="9" width="17" customWidth="1"/>
    <col min="10" max="10" width="15.625" customWidth="1"/>
    <col min="11" max="11" width="12.875" customWidth="1"/>
    <col min="12" max="12" width="15.375" customWidth="1"/>
    <col min="13" max="13" width="1" customWidth="1"/>
  </cols>
  <sheetData>
    <row r="1" spans="1:105" ht="18.75">
      <c r="A1" s="98"/>
      <c r="B1" s="99"/>
      <c r="C1" s="99"/>
      <c r="D1" s="100"/>
      <c r="E1" s="100"/>
      <c r="F1" s="100"/>
      <c r="G1" s="100"/>
      <c r="H1" s="100"/>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c r="BI1" s="98"/>
      <c r="BJ1" s="98"/>
      <c r="BK1" s="98"/>
      <c r="BL1" s="98"/>
      <c r="BM1" s="98"/>
      <c r="BN1" s="98"/>
      <c r="BO1" s="98"/>
      <c r="BP1" s="98"/>
      <c r="BQ1" s="98"/>
      <c r="BR1" s="98"/>
      <c r="BS1" s="98"/>
      <c r="BT1" s="98"/>
      <c r="BU1" s="98"/>
      <c r="BV1" s="98"/>
      <c r="BW1" s="98"/>
      <c r="BX1" s="98"/>
      <c r="BY1" s="98"/>
      <c r="BZ1" s="98"/>
      <c r="CA1" s="98"/>
      <c r="CB1" s="98"/>
      <c r="CC1" s="98"/>
      <c r="CD1" s="98"/>
      <c r="CE1" s="98"/>
      <c r="CF1" s="98"/>
      <c r="CG1" s="98"/>
      <c r="CH1" s="98"/>
      <c r="CI1" s="98"/>
      <c r="CJ1" s="98"/>
      <c r="CK1" s="98"/>
      <c r="CL1" s="98"/>
      <c r="CM1" s="98"/>
      <c r="CN1" s="98"/>
    </row>
    <row r="2" spans="1:105">
      <c r="A2" s="109"/>
      <c r="B2" s="6383" t="s">
        <v>4314</v>
      </c>
      <c r="C2" s="6383"/>
      <c r="D2" s="6383"/>
      <c r="E2" s="111"/>
      <c r="F2" s="6326" t="s">
        <v>4321</v>
      </c>
      <c r="G2" s="6326"/>
      <c r="H2" s="6326"/>
      <c r="I2" s="6326"/>
      <c r="J2" s="6326"/>
      <c r="K2" s="6326"/>
      <c r="L2" s="6326"/>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09"/>
      <c r="AQ2" s="109"/>
      <c r="AR2" s="109"/>
      <c r="AS2" s="109"/>
      <c r="AT2" s="109"/>
      <c r="AU2" s="109"/>
      <c r="AV2" s="109"/>
      <c r="AW2" s="109"/>
      <c r="AX2" s="109"/>
      <c r="AY2" s="109"/>
      <c r="AZ2" s="109"/>
      <c r="BA2" s="109"/>
      <c r="BB2" s="109"/>
      <c r="BC2" s="109"/>
      <c r="BD2" s="109"/>
      <c r="BE2" s="109"/>
      <c r="BF2" s="109"/>
      <c r="BG2" s="109"/>
      <c r="BH2" s="109"/>
      <c r="BI2" s="109"/>
      <c r="BJ2" s="109"/>
      <c r="BK2" s="109"/>
      <c r="BL2" s="109"/>
      <c r="BM2" s="109"/>
      <c r="BN2" s="109"/>
      <c r="BO2" s="109"/>
      <c r="BP2" s="109"/>
      <c r="BQ2" s="109"/>
      <c r="BR2" s="109"/>
      <c r="BS2" s="109"/>
      <c r="BT2" s="109"/>
      <c r="BU2" s="109"/>
      <c r="BV2" s="109"/>
      <c r="BW2" s="109"/>
      <c r="BX2" s="109"/>
      <c r="BY2" s="109"/>
      <c r="BZ2" s="109"/>
      <c r="CA2" s="109"/>
      <c r="CB2" s="109"/>
      <c r="CC2" s="109"/>
      <c r="CD2" s="109"/>
      <c r="CE2" s="109"/>
      <c r="CF2" s="109"/>
      <c r="CG2" s="109"/>
      <c r="CH2" s="109"/>
      <c r="CI2" s="109"/>
      <c r="CJ2" s="109"/>
      <c r="CK2" s="109"/>
      <c r="CL2" s="109"/>
      <c r="CM2" s="109"/>
      <c r="CN2" s="109"/>
    </row>
    <row r="3" spans="1:105"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c r="Z3" s="106"/>
      <c r="AA3" s="106"/>
      <c r="AB3" s="106"/>
      <c r="AC3" s="106"/>
      <c r="AD3" s="106"/>
      <c r="AE3" s="106"/>
      <c r="AF3" s="106"/>
      <c r="AG3" s="106"/>
      <c r="AH3" s="106"/>
      <c r="AI3" s="106"/>
      <c r="AJ3" s="106"/>
      <c r="AK3" s="106"/>
      <c r="AL3" s="106"/>
      <c r="AM3" s="106"/>
      <c r="AN3" s="106"/>
      <c r="AO3" s="106"/>
      <c r="AP3" s="106"/>
      <c r="AQ3" s="106"/>
      <c r="AR3" s="106"/>
      <c r="AS3" s="106"/>
      <c r="AT3" s="106"/>
      <c r="AU3" s="106"/>
      <c r="AV3" s="106"/>
      <c r="AW3" s="106"/>
      <c r="AX3" s="106"/>
      <c r="AY3" s="106"/>
      <c r="AZ3" s="106"/>
      <c r="BA3" s="106"/>
      <c r="BB3" s="106"/>
      <c r="BC3" s="106"/>
      <c r="BD3" s="106"/>
      <c r="BE3" s="106"/>
      <c r="BF3" s="106"/>
      <c r="BG3" s="106"/>
      <c r="BH3" s="106"/>
      <c r="BI3" s="106"/>
      <c r="BJ3" s="106"/>
      <c r="BK3" s="106"/>
      <c r="BL3" s="106"/>
      <c r="BM3" s="106"/>
      <c r="BN3" s="106"/>
      <c r="BO3" s="106"/>
      <c r="BP3" s="106"/>
      <c r="BQ3" s="106"/>
      <c r="BR3" s="106"/>
      <c r="BS3" s="106"/>
      <c r="BT3" s="106"/>
      <c r="BU3" s="106"/>
      <c r="BV3" s="106"/>
      <c r="BW3" s="106"/>
      <c r="BX3" s="106"/>
      <c r="BY3" s="106"/>
      <c r="BZ3" s="106"/>
      <c r="CA3" s="106"/>
      <c r="CB3" s="106"/>
      <c r="CC3" s="106"/>
      <c r="CD3" s="106"/>
      <c r="CE3" s="106"/>
      <c r="CF3" s="106"/>
      <c r="CG3" s="106"/>
      <c r="CH3" s="106"/>
      <c r="CI3" s="106"/>
      <c r="CJ3" s="106"/>
      <c r="CK3" s="106"/>
      <c r="CL3" s="106"/>
      <c r="CM3" s="106"/>
      <c r="CN3" s="106"/>
    </row>
    <row r="4" spans="1:105" ht="16.5" thickTop="1"/>
    <row r="5" spans="1:105" ht="18.75">
      <c r="B5" s="6710" t="s">
        <v>3067</v>
      </c>
      <c r="C5" s="6710"/>
      <c r="D5" s="6710"/>
      <c r="E5" s="6710"/>
      <c r="F5" s="6710"/>
      <c r="G5" s="6710"/>
      <c r="H5" s="6710"/>
      <c r="I5" s="6710"/>
      <c r="J5" s="6710"/>
      <c r="K5" s="6710"/>
      <c r="L5" s="6710"/>
    </row>
    <row r="6" spans="1:105" ht="18.75">
      <c r="B6" s="6617" t="s">
        <v>2013</v>
      </c>
      <c r="C6" s="6617"/>
      <c r="D6" s="6617"/>
      <c r="E6" s="6617"/>
      <c r="F6" s="6617"/>
      <c r="G6" s="6617"/>
      <c r="H6" s="6617"/>
      <c r="I6" s="6617"/>
      <c r="J6" s="6617"/>
      <c r="K6" s="6617"/>
      <c r="L6" s="6617"/>
    </row>
    <row r="7" spans="1:105">
      <c r="C7" s="474"/>
      <c r="D7" s="474"/>
      <c r="E7" s="474"/>
      <c r="F7" s="474"/>
      <c r="G7" s="474"/>
      <c r="H7" s="474"/>
      <c r="I7" s="474"/>
      <c r="J7" s="474"/>
      <c r="K7" s="474"/>
      <c r="L7" s="4260" t="s">
        <v>3068</v>
      </c>
    </row>
    <row r="8" spans="1:105" ht="5.0999999999999996" customHeight="1" thickBot="1">
      <c r="B8" s="486"/>
      <c r="C8" s="486"/>
      <c r="D8" s="486"/>
      <c r="E8" s="486"/>
      <c r="F8" s="486"/>
      <c r="G8" s="486"/>
      <c r="H8" s="486"/>
      <c r="I8" s="486"/>
      <c r="J8" s="486"/>
      <c r="K8" s="486"/>
      <c r="L8" s="486"/>
    </row>
    <row r="9" spans="1:105" ht="80.25" customHeight="1" thickBot="1">
      <c r="B9" s="4537" t="s">
        <v>2797</v>
      </c>
      <c r="C9" s="4531"/>
      <c r="D9" s="4548" t="s">
        <v>3069</v>
      </c>
      <c r="E9" s="4533" t="s">
        <v>3070</v>
      </c>
      <c r="F9" s="4549" t="s">
        <v>3071</v>
      </c>
      <c r="G9" s="4533" t="s">
        <v>3072</v>
      </c>
      <c r="H9" s="4533" t="s">
        <v>3073</v>
      </c>
      <c r="I9" s="4533" t="s">
        <v>3074</v>
      </c>
      <c r="J9" s="4533" t="s">
        <v>3075</v>
      </c>
      <c r="K9" s="4533" t="s">
        <v>3076</v>
      </c>
      <c r="L9" s="4550" t="s">
        <v>2186</v>
      </c>
    </row>
    <row r="10" spans="1:105" ht="5.0999999999999996" customHeight="1">
      <c r="B10" s="2063"/>
      <c r="C10" s="2636"/>
      <c r="D10" s="2021"/>
      <c r="E10" s="1930"/>
      <c r="F10" s="1930"/>
      <c r="G10" s="1930"/>
      <c r="H10" s="1930"/>
      <c r="I10" s="1931"/>
      <c r="J10" s="1931"/>
      <c r="K10" s="1917"/>
      <c r="L10" s="1317"/>
    </row>
    <row r="11" spans="1:105" ht="28.5">
      <c r="B11" s="6718">
        <v>2005</v>
      </c>
      <c r="C11" s="4551" t="s">
        <v>3077</v>
      </c>
      <c r="D11" s="3605">
        <v>0</v>
      </c>
      <c r="E11" s="3606">
        <v>604.66</v>
      </c>
      <c r="F11" s="3606">
        <v>0</v>
      </c>
      <c r="G11" s="3606">
        <v>169.52</v>
      </c>
      <c r="H11" s="3606">
        <v>135.30000000000001</v>
      </c>
      <c r="I11" s="3606" t="s">
        <v>641</v>
      </c>
      <c r="J11" s="3607" t="s">
        <v>641</v>
      </c>
      <c r="K11" s="3606">
        <v>173.96</v>
      </c>
      <c r="L11" s="3608">
        <v>1083.44</v>
      </c>
      <c r="W11" s="2366"/>
      <c r="X11" s="2366"/>
      <c r="Y11" s="2366"/>
      <c r="Z11" s="2366"/>
      <c r="AA11" s="2366"/>
      <c r="AB11" s="2366"/>
      <c r="AC11" s="2366"/>
      <c r="AD11" s="2366"/>
      <c r="AE11" s="2366"/>
    </row>
    <row r="12" spans="1:105" ht="28.5">
      <c r="B12" s="6718"/>
      <c r="C12" s="4551" t="s">
        <v>3078</v>
      </c>
      <c r="D12" s="3605">
        <v>21.64</v>
      </c>
      <c r="E12" s="3606">
        <v>60.83</v>
      </c>
      <c r="F12" s="3606">
        <v>6.3</v>
      </c>
      <c r="G12" s="3606">
        <v>80.88</v>
      </c>
      <c r="H12" s="3606">
        <v>13.99</v>
      </c>
      <c r="I12" s="3606" t="s">
        <v>641</v>
      </c>
      <c r="J12" s="3607" t="s">
        <v>641</v>
      </c>
      <c r="K12" s="3606">
        <v>0</v>
      </c>
      <c r="L12" s="3608">
        <v>183.64</v>
      </c>
      <c r="W12" s="2366"/>
      <c r="X12" s="2366"/>
      <c r="Y12" s="2366"/>
      <c r="Z12" s="2366"/>
      <c r="AA12" s="2366"/>
      <c r="AB12" s="2366"/>
      <c r="AC12" s="2366"/>
      <c r="AD12" s="2366"/>
      <c r="AE12" s="2366"/>
    </row>
    <row r="13" spans="1:105" ht="28.5">
      <c r="B13" s="6717">
        <v>2006</v>
      </c>
      <c r="C13" s="4552" t="s">
        <v>3077</v>
      </c>
      <c r="D13" s="3125">
        <v>0</v>
      </c>
      <c r="E13" s="3609">
        <v>140.35</v>
      </c>
      <c r="F13" s="3609" t="s">
        <v>641</v>
      </c>
      <c r="G13" s="3609" t="s">
        <v>641</v>
      </c>
      <c r="H13" s="3609" t="s">
        <v>641</v>
      </c>
      <c r="I13" s="3609">
        <v>167</v>
      </c>
      <c r="J13" s="3609">
        <v>1215.25</v>
      </c>
      <c r="K13" s="3609">
        <v>202.5</v>
      </c>
      <c r="L13" s="3610">
        <v>1725.1</v>
      </c>
      <c r="W13" s="2366"/>
      <c r="X13" s="2366"/>
      <c r="Y13" s="2366"/>
      <c r="Z13" s="2366"/>
      <c r="AA13" s="2366"/>
      <c r="AB13" s="2366"/>
      <c r="AC13" s="2366"/>
      <c r="AD13" s="2366"/>
      <c r="AE13" s="2366"/>
    </row>
    <row r="14" spans="1:105" ht="28.5">
      <c r="B14" s="6717"/>
      <c r="C14" s="4552" t="s">
        <v>3078</v>
      </c>
      <c r="D14" s="3125">
        <v>3.9</v>
      </c>
      <c r="E14" s="3609">
        <v>464.52</v>
      </c>
      <c r="F14" s="3609" t="s">
        <v>641</v>
      </c>
      <c r="G14" s="3609" t="s">
        <v>641</v>
      </c>
      <c r="H14" s="3609" t="s">
        <v>641</v>
      </c>
      <c r="I14" s="3609">
        <v>4.7300000000000004</v>
      </c>
      <c r="J14" s="3609">
        <v>0</v>
      </c>
      <c r="K14" s="3609">
        <v>78.2</v>
      </c>
      <c r="L14" s="3610">
        <v>551.35</v>
      </c>
      <c r="W14" s="2366"/>
      <c r="X14" s="2366"/>
      <c r="Y14" s="2366"/>
      <c r="Z14" s="2366"/>
      <c r="AA14" s="2366"/>
      <c r="AB14" s="2366"/>
      <c r="AC14" s="2366"/>
      <c r="AD14" s="2366"/>
      <c r="AE14" s="2366"/>
    </row>
    <row r="15" spans="1:105" ht="28.5">
      <c r="A15" s="2390"/>
      <c r="B15" s="6718">
        <v>2007</v>
      </c>
      <c r="C15" s="4551" t="s">
        <v>3077</v>
      </c>
      <c r="D15" s="3605">
        <v>3.15</v>
      </c>
      <c r="E15" s="3606">
        <v>110.47</v>
      </c>
      <c r="F15" s="3611" t="s">
        <v>641</v>
      </c>
      <c r="G15" s="3611" t="s">
        <v>641</v>
      </c>
      <c r="H15" s="3611" t="s">
        <v>641</v>
      </c>
      <c r="I15" s="3606">
        <v>40.880000000000003</v>
      </c>
      <c r="J15" s="3606">
        <v>277.5</v>
      </c>
      <c r="K15" s="3606">
        <v>0</v>
      </c>
      <c r="L15" s="3608">
        <v>432</v>
      </c>
      <c r="M15" s="3528"/>
      <c r="N15" s="3528"/>
      <c r="O15" s="2390"/>
      <c r="P15" s="2390"/>
      <c r="Q15" s="2390"/>
      <c r="R15" s="2390"/>
      <c r="S15" s="2390"/>
      <c r="T15" s="2390"/>
      <c r="U15" s="2390"/>
      <c r="V15" s="2390"/>
      <c r="W15" s="2366"/>
      <c r="X15" s="2366"/>
      <c r="Y15" s="2366"/>
      <c r="Z15" s="2366"/>
      <c r="AA15" s="2366"/>
      <c r="AB15" s="2366"/>
      <c r="AC15" s="2366"/>
      <c r="AD15" s="2366"/>
      <c r="AE15" s="2366"/>
      <c r="AF15" s="2390"/>
      <c r="AG15" s="2390"/>
      <c r="AH15" s="2390"/>
      <c r="AI15" s="2390"/>
      <c r="AJ15" s="2390"/>
      <c r="AK15" s="2390"/>
      <c r="AL15" s="2390"/>
      <c r="AM15" s="2390"/>
      <c r="AN15" s="2390"/>
      <c r="AO15" s="2390"/>
      <c r="AP15" s="2390"/>
      <c r="AQ15" s="2390"/>
      <c r="AR15" s="2390"/>
      <c r="AS15" s="2390"/>
      <c r="AT15" s="2390"/>
      <c r="AU15" s="2390"/>
      <c r="AV15" s="2390"/>
      <c r="AW15" s="2390"/>
      <c r="AX15" s="2390"/>
      <c r="AY15" s="2390"/>
      <c r="AZ15" s="2390"/>
      <c r="BA15" s="2390"/>
      <c r="BB15" s="2390"/>
      <c r="BC15" s="2390"/>
      <c r="BD15" s="2390"/>
      <c r="BE15" s="2390"/>
      <c r="BF15" s="2390"/>
      <c r="BG15" s="2390"/>
      <c r="BH15" s="2390"/>
      <c r="BI15" s="2390"/>
      <c r="BJ15" s="2390"/>
      <c r="BK15" s="2390"/>
      <c r="BL15" s="2390"/>
      <c r="BM15" s="2390"/>
      <c r="BN15" s="2390"/>
      <c r="BO15" s="2390"/>
      <c r="BP15" s="2390"/>
      <c r="BQ15" s="2390"/>
      <c r="BR15" s="2390"/>
      <c r="BS15" s="2390"/>
      <c r="BT15" s="2390"/>
      <c r="BU15" s="2390"/>
      <c r="BV15" s="2390"/>
      <c r="BW15" s="2390"/>
      <c r="BX15" s="2390"/>
      <c r="BY15" s="2390"/>
      <c r="BZ15" s="2390"/>
      <c r="CA15" s="2390"/>
      <c r="CB15" s="2390"/>
      <c r="CC15" s="2390"/>
      <c r="CD15" s="2390"/>
      <c r="CE15" s="2390"/>
      <c r="CF15" s="2390"/>
      <c r="CG15" s="2390"/>
      <c r="CH15" s="2390"/>
      <c r="CI15" s="2390"/>
      <c r="CJ15" s="2390"/>
      <c r="CK15" s="2390"/>
      <c r="CL15" s="2390"/>
      <c r="CM15" s="2390"/>
      <c r="CN15" s="2390"/>
      <c r="CO15" s="2390"/>
      <c r="CP15" s="2390"/>
      <c r="CQ15" s="2390"/>
      <c r="CR15" s="2390"/>
      <c r="CS15" s="2390"/>
      <c r="CT15" s="2390"/>
      <c r="CU15" s="2390"/>
      <c r="CV15" s="2390"/>
      <c r="CW15" s="2390"/>
      <c r="CX15" s="2390"/>
      <c r="CY15" s="2390"/>
      <c r="CZ15" s="2390"/>
      <c r="DA15" s="2390"/>
    </row>
    <row r="16" spans="1:105" ht="28.5">
      <c r="A16" s="2390"/>
      <c r="B16" s="6718"/>
      <c r="C16" s="4551" t="s">
        <v>3078</v>
      </c>
      <c r="D16" s="3605">
        <v>5.66</v>
      </c>
      <c r="E16" s="3606">
        <v>936.55</v>
      </c>
      <c r="F16" s="3611" t="s">
        <v>641</v>
      </c>
      <c r="G16" s="3611" t="s">
        <v>641</v>
      </c>
      <c r="H16" s="3611" t="s">
        <v>641</v>
      </c>
      <c r="I16" s="3606">
        <v>15.73</v>
      </c>
      <c r="J16" s="3606">
        <v>0</v>
      </c>
      <c r="K16" s="3606">
        <v>178.05</v>
      </c>
      <c r="L16" s="3608">
        <v>1135.99</v>
      </c>
      <c r="M16" s="3528"/>
      <c r="N16" s="3528"/>
      <c r="O16" s="2390"/>
      <c r="P16" s="2390"/>
      <c r="Q16" s="2390"/>
      <c r="R16" s="2390"/>
      <c r="S16" s="2390"/>
      <c r="T16" s="2390"/>
      <c r="U16" s="2390"/>
      <c r="V16" s="2390"/>
      <c r="W16" s="2366"/>
      <c r="X16" s="2366"/>
      <c r="Y16" s="2366"/>
      <c r="Z16" s="2366"/>
      <c r="AA16" s="2366"/>
      <c r="AB16" s="2366"/>
      <c r="AC16" s="2366"/>
      <c r="AD16" s="2366"/>
      <c r="AE16" s="2366"/>
      <c r="AF16" s="2390"/>
      <c r="AG16" s="2390"/>
      <c r="AH16" s="2390"/>
      <c r="AI16" s="2390"/>
      <c r="AJ16" s="2390"/>
      <c r="AK16" s="2390"/>
      <c r="AL16" s="2390"/>
      <c r="AM16" s="2390"/>
      <c r="AN16" s="2390"/>
      <c r="AO16" s="2390"/>
      <c r="AP16" s="2390"/>
      <c r="AQ16" s="2390"/>
      <c r="AR16" s="2390"/>
      <c r="AS16" s="2390"/>
      <c r="AT16" s="2390"/>
      <c r="AU16" s="2390"/>
      <c r="AV16" s="2390"/>
      <c r="AW16" s="2390"/>
      <c r="AX16" s="2390"/>
      <c r="AY16" s="2390"/>
      <c r="AZ16" s="2390"/>
      <c r="BA16" s="2390"/>
      <c r="BB16" s="2390"/>
      <c r="BC16" s="2390"/>
      <c r="BD16" s="2390"/>
      <c r="BE16" s="2390"/>
      <c r="BF16" s="2390"/>
      <c r="BG16" s="2390"/>
      <c r="BH16" s="2390"/>
      <c r="BI16" s="2390"/>
      <c r="BJ16" s="2390"/>
      <c r="BK16" s="2390"/>
      <c r="BL16" s="2390"/>
      <c r="BM16" s="2390"/>
      <c r="BN16" s="2390"/>
      <c r="BO16" s="2390"/>
      <c r="BP16" s="2390"/>
      <c r="BQ16" s="2390"/>
      <c r="BR16" s="2390"/>
      <c r="BS16" s="2390"/>
      <c r="BT16" s="2390"/>
      <c r="BU16" s="2390"/>
      <c r="BV16" s="2390"/>
      <c r="BW16" s="2390"/>
      <c r="BX16" s="2390"/>
      <c r="BY16" s="2390"/>
      <c r="BZ16" s="2390"/>
      <c r="CA16" s="2390"/>
      <c r="CB16" s="2390"/>
      <c r="CC16" s="2390"/>
      <c r="CD16" s="2390"/>
      <c r="CE16" s="2390"/>
      <c r="CF16" s="2390"/>
      <c r="CG16" s="2390"/>
      <c r="CH16" s="2390"/>
      <c r="CI16" s="2390"/>
      <c r="CJ16" s="2390"/>
      <c r="CK16" s="2390"/>
      <c r="CL16" s="2390"/>
      <c r="CM16" s="2390"/>
      <c r="CN16" s="2390"/>
      <c r="CO16" s="2390"/>
      <c r="CP16" s="2390"/>
      <c r="CQ16" s="2390"/>
      <c r="CR16" s="2390"/>
      <c r="CS16" s="2390"/>
      <c r="CT16" s="2390"/>
      <c r="CU16" s="2390"/>
      <c r="CV16" s="2390"/>
      <c r="CW16" s="2390"/>
      <c r="CX16" s="2390"/>
      <c r="CY16" s="2390"/>
      <c r="CZ16" s="2390"/>
      <c r="DA16" s="2390"/>
    </row>
    <row r="17" spans="2:31" ht="28.5">
      <c r="B17" s="6717">
        <v>2008</v>
      </c>
      <c r="C17" s="4552" t="s">
        <v>3077</v>
      </c>
      <c r="D17" s="3125">
        <v>231.25</v>
      </c>
      <c r="E17" s="3609">
        <v>483.75</v>
      </c>
      <c r="F17" s="3609" t="s">
        <v>641</v>
      </c>
      <c r="G17" s="3609" t="s">
        <v>641</v>
      </c>
      <c r="H17" s="3609" t="s">
        <v>641</v>
      </c>
      <c r="I17" s="3609">
        <v>0</v>
      </c>
      <c r="J17" s="3609">
        <v>123.75</v>
      </c>
      <c r="K17" s="3609">
        <v>0</v>
      </c>
      <c r="L17" s="3610">
        <v>838.75</v>
      </c>
      <c r="W17" s="2366"/>
      <c r="X17" s="2366"/>
      <c r="Y17" s="2366"/>
      <c r="Z17" s="2366"/>
      <c r="AA17" s="2366"/>
      <c r="AB17" s="2366"/>
      <c r="AC17" s="2366"/>
      <c r="AD17" s="2366"/>
      <c r="AE17" s="2366"/>
    </row>
    <row r="18" spans="2:31" ht="28.5">
      <c r="B18" s="6717"/>
      <c r="C18" s="4552" t="s">
        <v>3078</v>
      </c>
      <c r="D18" s="3125">
        <v>1.9</v>
      </c>
      <c r="E18" s="3609">
        <v>3222.12</v>
      </c>
      <c r="F18" s="3609" t="s">
        <v>641</v>
      </c>
      <c r="G18" s="3609" t="s">
        <v>641</v>
      </c>
      <c r="H18" s="3609" t="s">
        <v>641</v>
      </c>
      <c r="I18" s="3609">
        <v>23.19</v>
      </c>
      <c r="J18" s="3609">
        <v>0</v>
      </c>
      <c r="K18" s="3609">
        <v>278.24</v>
      </c>
      <c r="L18" s="3610">
        <v>3525.45</v>
      </c>
      <c r="W18" s="2366"/>
      <c r="X18" s="2366"/>
      <c r="Y18" s="2366"/>
      <c r="Z18" s="2366"/>
      <c r="AA18" s="2366"/>
      <c r="AB18" s="2366"/>
      <c r="AC18" s="2366"/>
      <c r="AD18" s="2366"/>
      <c r="AE18" s="2366"/>
    </row>
    <row r="19" spans="2:31" ht="28.5">
      <c r="B19" s="6718">
        <v>2009</v>
      </c>
      <c r="C19" s="4551" t="s">
        <v>3077</v>
      </c>
      <c r="D19" s="3605">
        <v>311.38</v>
      </c>
      <c r="E19" s="3606">
        <v>451</v>
      </c>
      <c r="F19" s="3611" t="s">
        <v>641</v>
      </c>
      <c r="G19" s="3611" t="s">
        <v>641</v>
      </c>
      <c r="H19" s="3611" t="s">
        <v>641</v>
      </c>
      <c r="I19" s="3606">
        <v>37.5</v>
      </c>
      <c r="J19" s="3607">
        <v>145</v>
      </c>
      <c r="K19" s="3606">
        <v>20</v>
      </c>
      <c r="L19" s="3608">
        <v>964.88</v>
      </c>
      <c r="W19" s="2366"/>
      <c r="X19" s="2366"/>
      <c r="Y19" s="2366"/>
      <c r="Z19" s="2366"/>
      <c r="AA19" s="2366"/>
      <c r="AB19" s="2366"/>
      <c r="AC19" s="2366"/>
      <c r="AD19" s="2366"/>
      <c r="AE19" s="2366"/>
    </row>
    <row r="20" spans="2:31" ht="28.5">
      <c r="B20" s="6718"/>
      <c r="C20" s="4551" t="s">
        <v>3078</v>
      </c>
      <c r="D20" s="3120">
        <v>22.8</v>
      </c>
      <c r="E20" s="3611">
        <v>2102.4</v>
      </c>
      <c r="F20" s="3611" t="s">
        <v>641</v>
      </c>
      <c r="G20" s="3611" t="s">
        <v>641</v>
      </c>
      <c r="H20" s="3611" t="s">
        <v>641</v>
      </c>
      <c r="I20" s="3611">
        <v>0</v>
      </c>
      <c r="J20" s="3611">
        <v>0</v>
      </c>
      <c r="K20" s="3611">
        <v>136.78</v>
      </c>
      <c r="L20" s="3612">
        <v>2261.98</v>
      </c>
      <c r="W20" s="2366"/>
      <c r="X20" s="2366"/>
      <c r="Y20" s="2366"/>
      <c r="Z20" s="2366"/>
      <c r="AA20" s="2366"/>
      <c r="AB20" s="2366"/>
      <c r="AC20" s="2366"/>
      <c r="AD20" s="2366"/>
      <c r="AE20" s="2366"/>
    </row>
    <row r="21" spans="2:31" ht="28.5">
      <c r="B21" s="6717">
        <v>2010</v>
      </c>
      <c r="C21" s="4552" t="s">
        <v>3077</v>
      </c>
      <c r="D21" s="3125">
        <v>313.25</v>
      </c>
      <c r="E21" s="3609">
        <v>506.25</v>
      </c>
      <c r="F21" s="3609" t="s">
        <v>641</v>
      </c>
      <c r="G21" s="3609" t="s">
        <v>641</v>
      </c>
      <c r="H21" s="3609" t="s">
        <v>641</v>
      </c>
      <c r="I21" s="3609">
        <v>0</v>
      </c>
      <c r="J21" s="3609">
        <v>369</v>
      </c>
      <c r="K21" s="3609">
        <v>0</v>
      </c>
      <c r="L21" s="3610">
        <v>1188.5</v>
      </c>
      <c r="N21" s="2366"/>
      <c r="W21" s="2366"/>
      <c r="X21" s="2366"/>
      <c r="Y21" s="2366"/>
      <c r="Z21" s="2366"/>
      <c r="AA21" s="2366"/>
      <c r="AB21" s="2366"/>
      <c r="AC21" s="2366"/>
      <c r="AD21" s="2366"/>
      <c r="AE21" s="2366"/>
    </row>
    <row r="22" spans="2:31" ht="28.5">
      <c r="B22" s="6717"/>
      <c r="C22" s="4552" t="s">
        <v>3078</v>
      </c>
      <c r="D22" s="3125">
        <v>7.66</v>
      </c>
      <c r="E22" s="3609">
        <v>2285.3200000000002</v>
      </c>
      <c r="F22" s="3609" t="s">
        <v>641</v>
      </c>
      <c r="G22" s="3609" t="s">
        <v>641</v>
      </c>
      <c r="H22" s="3609" t="s">
        <v>641</v>
      </c>
      <c r="I22" s="3609">
        <v>0</v>
      </c>
      <c r="J22" s="3609">
        <v>0</v>
      </c>
      <c r="K22" s="3609">
        <v>205</v>
      </c>
      <c r="L22" s="3610">
        <v>2498.38</v>
      </c>
      <c r="W22" s="2366"/>
      <c r="X22" s="2366"/>
      <c r="Y22" s="2366"/>
      <c r="Z22" s="2366"/>
      <c r="AA22" s="2366"/>
      <c r="AB22" s="2366"/>
      <c r="AC22" s="2366"/>
      <c r="AD22" s="2366"/>
      <c r="AE22" s="2366"/>
    </row>
    <row r="23" spans="2:31" ht="28.5">
      <c r="B23" s="6716">
        <v>2011</v>
      </c>
      <c r="C23" s="4551" t="s">
        <v>3077</v>
      </c>
      <c r="D23" s="3120">
        <v>0</v>
      </c>
      <c r="E23" s="3611">
        <v>1266</v>
      </c>
      <c r="F23" s="3611" t="s">
        <v>641</v>
      </c>
      <c r="G23" s="3611" t="s">
        <v>641</v>
      </c>
      <c r="H23" s="3611" t="s">
        <v>641</v>
      </c>
      <c r="I23" s="3611">
        <v>1005</v>
      </c>
      <c r="J23" s="3611">
        <v>240</v>
      </c>
      <c r="K23" s="3611">
        <v>188</v>
      </c>
      <c r="L23" s="3612">
        <v>2699</v>
      </c>
      <c r="W23" s="2366"/>
      <c r="X23" s="2366"/>
      <c r="Y23" s="2366"/>
      <c r="Z23" s="2366"/>
      <c r="AA23" s="2366"/>
      <c r="AB23" s="2366"/>
      <c r="AC23" s="2366"/>
      <c r="AD23" s="2366"/>
      <c r="AE23" s="2366"/>
    </row>
    <row r="24" spans="2:31" ht="28.5">
      <c r="B24" s="6716"/>
      <c r="C24" s="4551" t="s">
        <v>3078</v>
      </c>
      <c r="D24" s="3120">
        <v>14</v>
      </c>
      <c r="E24" s="3611">
        <v>2857</v>
      </c>
      <c r="F24" s="3611" t="s">
        <v>641</v>
      </c>
      <c r="G24" s="3611" t="s">
        <v>641</v>
      </c>
      <c r="H24" s="3611" t="s">
        <v>641</v>
      </c>
      <c r="I24" s="3611">
        <v>0</v>
      </c>
      <c r="J24" s="3611">
        <v>0</v>
      </c>
      <c r="K24" s="3611">
        <v>30</v>
      </c>
      <c r="L24" s="3612">
        <v>2901</v>
      </c>
      <c r="W24" s="2366"/>
      <c r="X24" s="2366"/>
      <c r="Y24" s="2366"/>
      <c r="Z24" s="2366"/>
      <c r="AA24" s="2366"/>
      <c r="AB24" s="2366"/>
      <c r="AC24" s="2366"/>
      <c r="AD24" s="2366"/>
      <c r="AE24" s="2366"/>
    </row>
    <row r="25" spans="2:31" ht="28.5">
      <c r="B25" s="6717">
        <v>2012</v>
      </c>
      <c r="C25" s="4552" t="s">
        <v>3077</v>
      </c>
      <c r="D25" s="3125">
        <v>19</v>
      </c>
      <c r="E25" s="3125">
        <v>1388</v>
      </c>
      <c r="F25" s="3125" t="s">
        <v>641</v>
      </c>
      <c r="G25" s="3125" t="s">
        <v>641</v>
      </c>
      <c r="H25" s="3125" t="s">
        <v>641</v>
      </c>
      <c r="I25" s="3125">
        <v>0</v>
      </c>
      <c r="J25" s="3125">
        <v>503</v>
      </c>
      <c r="K25" s="3125">
        <v>0</v>
      </c>
      <c r="L25" s="3610">
        <v>1908.75</v>
      </c>
      <c r="W25" s="2366"/>
      <c r="X25" s="2366"/>
      <c r="Y25" s="2366"/>
      <c r="Z25" s="2366"/>
      <c r="AA25" s="2366"/>
      <c r="AB25" s="2366"/>
      <c r="AC25" s="2366"/>
      <c r="AD25" s="2366"/>
      <c r="AE25" s="2366"/>
    </row>
    <row r="26" spans="2:31" ht="28.5">
      <c r="B26" s="6717"/>
      <c r="C26" s="4552" t="s">
        <v>3078</v>
      </c>
      <c r="D26" s="3125">
        <v>0</v>
      </c>
      <c r="E26" s="3125">
        <v>1998</v>
      </c>
      <c r="F26" s="3125" t="s">
        <v>641</v>
      </c>
      <c r="G26" s="3125" t="s">
        <v>641</v>
      </c>
      <c r="H26" s="3125" t="s">
        <v>641</v>
      </c>
      <c r="I26" s="3125">
        <v>13</v>
      </c>
      <c r="J26" s="3125">
        <v>0</v>
      </c>
      <c r="K26" s="3125">
        <v>54</v>
      </c>
      <c r="L26" s="3610">
        <v>2065</v>
      </c>
      <c r="W26" s="2366"/>
      <c r="X26" s="2366"/>
      <c r="Y26" s="2366"/>
      <c r="Z26" s="2366"/>
      <c r="AA26" s="2366"/>
      <c r="AB26" s="2366"/>
      <c r="AC26" s="2366"/>
      <c r="AD26" s="2366"/>
      <c r="AE26" s="2366"/>
    </row>
    <row r="27" spans="2:31" ht="28.5">
      <c r="B27" s="6716">
        <v>2013</v>
      </c>
      <c r="C27" s="4551" t="s">
        <v>3077</v>
      </c>
      <c r="D27" s="3120">
        <v>11</v>
      </c>
      <c r="E27" s="3611">
        <v>2419</v>
      </c>
      <c r="F27" s="3611" t="s">
        <v>641</v>
      </c>
      <c r="G27" s="3611" t="s">
        <v>641</v>
      </c>
      <c r="H27" s="3611" t="s">
        <v>641</v>
      </c>
      <c r="I27" s="3611">
        <v>0</v>
      </c>
      <c r="J27" s="3611">
        <v>431</v>
      </c>
      <c r="K27" s="3611">
        <v>0</v>
      </c>
      <c r="L27" s="3612">
        <v>2861</v>
      </c>
      <c r="W27" s="2366"/>
      <c r="X27" s="2366"/>
      <c r="Y27" s="2366"/>
      <c r="Z27" s="2366"/>
      <c r="AA27" s="2366"/>
      <c r="AB27" s="2366"/>
      <c r="AC27" s="2366"/>
      <c r="AD27" s="2366"/>
      <c r="AE27" s="2366"/>
    </row>
    <row r="28" spans="2:31" ht="28.5">
      <c r="B28" s="6716"/>
      <c r="C28" s="4551" t="s">
        <v>3078</v>
      </c>
      <c r="D28" s="3120">
        <v>0</v>
      </c>
      <c r="E28" s="3611">
        <v>917</v>
      </c>
      <c r="F28" s="3611">
        <v>0</v>
      </c>
      <c r="G28" s="3611">
        <v>0</v>
      </c>
      <c r="H28" s="3611">
        <v>0</v>
      </c>
      <c r="I28" s="3611">
        <v>6</v>
      </c>
      <c r="J28" s="3611">
        <v>0</v>
      </c>
      <c r="K28" s="3611">
        <v>390</v>
      </c>
      <c r="L28" s="3612">
        <v>1313</v>
      </c>
      <c r="W28" s="2366"/>
      <c r="X28" s="2366"/>
      <c r="Y28" s="2366"/>
      <c r="Z28" s="2366"/>
      <c r="AA28" s="2366"/>
      <c r="AB28" s="2366"/>
      <c r="AC28" s="2366"/>
      <c r="AD28" s="2366"/>
      <c r="AE28" s="2366"/>
    </row>
    <row r="29" spans="2:31" ht="28.5">
      <c r="B29" s="6717">
        <v>2014</v>
      </c>
      <c r="C29" s="4552" t="s">
        <v>3077</v>
      </c>
      <c r="D29" s="3125">
        <v>113</v>
      </c>
      <c r="E29" s="3125">
        <v>0</v>
      </c>
      <c r="F29" s="3125">
        <v>0</v>
      </c>
      <c r="G29" s="3125">
        <v>0</v>
      </c>
      <c r="H29" s="3125">
        <v>0</v>
      </c>
      <c r="I29" s="3125">
        <v>68</v>
      </c>
      <c r="J29" s="3125">
        <v>244</v>
      </c>
      <c r="K29" s="3125">
        <v>633</v>
      </c>
      <c r="L29" s="3610">
        <v>1057</v>
      </c>
      <c r="W29" s="2366"/>
      <c r="X29" s="2366"/>
      <c r="Y29" s="2366"/>
      <c r="Z29" s="2366"/>
      <c r="AA29" s="2366"/>
      <c r="AB29" s="2366"/>
      <c r="AC29" s="2366"/>
      <c r="AD29" s="2366"/>
      <c r="AE29" s="2366"/>
    </row>
    <row r="30" spans="2:31" ht="28.5">
      <c r="B30" s="6717"/>
      <c r="C30" s="4552" t="s">
        <v>3078</v>
      </c>
      <c r="D30" s="3125">
        <v>0</v>
      </c>
      <c r="E30" s="3125">
        <v>954</v>
      </c>
      <c r="F30" s="3125">
        <v>0</v>
      </c>
      <c r="G30" s="3125">
        <v>0</v>
      </c>
      <c r="H30" s="3125">
        <v>0</v>
      </c>
      <c r="I30" s="3125">
        <v>0</v>
      </c>
      <c r="J30" s="3125">
        <v>0</v>
      </c>
      <c r="K30" s="3125">
        <v>117</v>
      </c>
      <c r="L30" s="3610">
        <v>1071</v>
      </c>
      <c r="W30" s="2366"/>
      <c r="X30" s="2366"/>
      <c r="Y30" s="2366"/>
      <c r="Z30" s="2366"/>
      <c r="AA30" s="2366"/>
      <c r="AB30" s="2366"/>
      <c r="AC30" s="2366"/>
      <c r="AD30" s="2366"/>
      <c r="AE30" s="2366"/>
    </row>
    <row r="31" spans="2:31" ht="28.5">
      <c r="B31" s="6716">
        <v>2015</v>
      </c>
      <c r="C31" s="4551" t="s">
        <v>3077</v>
      </c>
      <c r="D31" s="1508">
        <v>4</v>
      </c>
      <c r="E31" s="1508">
        <v>7760</v>
      </c>
      <c r="F31" s="1508" t="s">
        <v>641</v>
      </c>
      <c r="G31" s="1508" t="s">
        <v>641</v>
      </c>
      <c r="H31" s="1508" t="s">
        <v>641</v>
      </c>
      <c r="I31" s="1508">
        <v>0</v>
      </c>
      <c r="J31" s="1508">
        <v>143</v>
      </c>
      <c r="K31" s="1508">
        <v>219</v>
      </c>
      <c r="L31" s="4860">
        <v>8126</v>
      </c>
      <c r="W31" s="2366"/>
      <c r="X31" s="2366"/>
      <c r="Y31" s="2366"/>
      <c r="Z31" s="2366"/>
      <c r="AA31" s="2366"/>
      <c r="AB31" s="2366"/>
      <c r="AC31" s="2366"/>
      <c r="AD31" s="2366"/>
      <c r="AE31" s="2366"/>
    </row>
    <row r="32" spans="2:31" ht="28.5">
      <c r="B32" s="6716"/>
      <c r="C32" s="4551" t="s">
        <v>3078</v>
      </c>
      <c r="D32" s="1508">
        <v>0</v>
      </c>
      <c r="E32" s="1508">
        <v>1171</v>
      </c>
      <c r="F32" s="1508" t="s">
        <v>641</v>
      </c>
      <c r="G32" s="1508" t="s">
        <v>641</v>
      </c>
      <c r="H32" s="1508" t="s">
        <v>641</v>
      </c>
      <c r="I32" s="1508">
        <v>0</v>
      </c>
      <c r="J32" s="1508">
        <v>0</v>
      </c>
      <c r="K32" s="1508">
        <v>56</v>
      </c>
      <c r="L32" s="4860">
        <v>1227</v>
      </c>
      <c r="W32" s="2366"/>
      <c r="X32" s="2366"/>
      <c r="Y32" s="2366"/>
      <c r="Z32" s="2366"/>
      <c r="AA32" s="2366"/>
      <c r="AB32" s="2366"/>
      <c r="AC32" s="2366"/>
      <c r="AD32" s="2366"/>
      <c r="AE32" s="2366"/>
    </row>
    <row r="33" spans="2:12" ht="16.5" thickBot="1">
      <c r="B33" s="3613"/>
      <c r="C33" s="4553"/>
      <c r="D33" s="4555"/>
      <c r="E33" s="4556"/>
      <c r="F33" s="4556"/>
      <c r="G33" s="4556"/>
      <c r="H33" s="4556"/>
      <c r="I33" s="4556"/>
      <c r="J33" s="4556"/>
      <c r="K33" s="4556"/>
      <c r="L33" s="4557"/>
    </row>
    <row r="34" spans="2:12">
      <c r="B34" s="1283"/>
      <c r="C34" s="1283"/>
      <c r="D34" s="476"/>
      <c r="E34" s="476"/>
      <c r="F34" s="476"/>
      <c r="G34" s="476"/>
      <c r="H34" s="476"/>
      <c r="I34" s="476"/>
      <c r="J34" s="476"/>
      <c r="K34" s="455"/>
      <c r="L34" s="455"/>
    </row>
    <row r="35" spans="2:12">
      <c r="B35" s="445" t="s">
        <v>2014</v>
      </c>
      <c r="C35" s="445"/>
      <c r="D35" s="445"/>
      <c r="E35" s="445"/>
      <c r="F35" s="445"/>
      <c r="G35" s="445"/>
      <c r="H35" s="445"/>
      <c r="I35" s="445"/>
      <c r="J35" s="445"/>
      <c r="K35" s="445"/>
      <c r="L35" s="445" t="s">
        <v>3079</v>
      </c>
    </row>
    <row r="36" spans="2:12">
      <c r="B36" s="496"/>
      <c r="C36" s="496"/>
      <c r="D36" s="496"/>
      <c r="E36" s="496"/>
      <c r="F36" s="496"/>
      <c r="G36" s="496"/>
      <c r="H36" s="496"/>
      <c r="I36" s="496"/>
      <c r="J36" s="496"/>
      <c r="K36" s="496"/>
      <c r="L36" s="496"/>
    </row>
    <row r="37" spans="2:12">
      <c r="B37" s="496"/>
      <c r="C37" s="496"/>
      <c r="D37" s="496"/>
      <c r="E37" s="496"/>
      <c r="F37" s="496"/>
      <c r="G37" s="496"/>
      <c r="H37" s="496"/>
      <c r="I37" s="496"/>
      <c r="J37" s="496"/>
      <c r="K37" s="496"/>
      <c r="L37" s="496"/>
    </row>
  </sheetData>
  <mergeCells count="15">
    <mergeCell ref="B2:D2"/>
    <mergeCell ref="F2:L2"/>
    <mergeCell ref="B5:L5"/>
    <mergeCell ref="B31:B32"/>
    <mergeCell ref="B29:B30"/>
    <mergeCell ref="B21:B22"/>
    <mergeCell ref="B23:B24"/>
    <mergeCell ref="B27:B28"/>
    <mergeCell ref="B6:L6"/>
    <mergeCell ref="B11:B12"/>
    <mergeCell ref="B13:B14"/>
    <mergeCell ref="B15:B16"/>
    <mergeCell ref="B17:B18"/>
    <mergeCell ref="B19:B20"/>
    <mergeCell ref="B25:B26"/>
  </mergeCells>
  <hyperlinks>
    <hyperlink ref="B2" location="'Main Page'!A1" display="القائمة الرئيسية   Main List"/>
    <hyperlink ref="F2" location="'List 7'!A1" display="قائمة الأرقام القياسية لتكاليف المعيشة"/>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CN204"/>
  <sheetViews>
    <sheetView showGridLines="0" showRowColHeaders="0" zoomScaleNormal="100" workbookViewId="0">
      <pane xSplit="1" ySplit="3" topLeftCell="BA4" activePane="bottomRight" state="frozen"/>
      <selection activeCell="J23" sqref="J23"/>
      <selection pane="topRight" activeCell="J23" sqref="J23"/>
      <selection pane="bottomLeft" activeCell="J23" sqref="J23"/>
      <selection pane="bottomRight" activeCell="BS37" sqref="BS37"/>
    </sheetView>
  </sheetViews>
  <sheetFormatPr defaultRowHeight="15.75"/>
  <cols>
    <col min="1" max="1" width="0.125" customWidth="1"/>
    <col min="2" max="2" width="29.125" customWidth="1"/>
    <col min="3" max="13" width="7.375" customWidth="1"/>
    <col min="14" max="14" width="8" customWidth="1"/>
    <col min="15" max="15" width="19.875" customWidth="1"/>
    <col min="16" max="16" width="3.5" customWidth="1"/>
    <col min="17" max="17" width="2.5" customWidth="1"/>
    <col min="18" max="18" width="3.125" customWidth="1"/>
    <col min="19" max="21" width="1" customWidth="1"/>
    <col min="22" max="22" width="29.125" customWidth="1"/>
    <col min="23" max="29" width="7.125" customWidth="1"/>
    <col min="30" max="33" width="7.25" customWidth="1"/>
    <col min="34" max="34" width="8.125" customWidth="1"/>
    <col min="35" max="35" width="20.875" customWidth="1"/>
    <col min="36" max="38" width="3.375" customWidth="1"/>
    <col min="39" max="40" width="2" customWidth="1"/>
    <col min="41" max="41" width="29.125" customWidth="1"/>
    <col min="42" max="42" width="7.375" customWidth="1"/>
    <col min="43" max="53" width="7.625" customWidth="1"/>
    <col min="54" max="54" width="21.875" customWidth="1"/>
    <col min="55" max="57" width="2.125" customWidth="1"/>
    <col min="58" max="59" width="1.875" customWidth="1"/>
    <col min="60" max="60" width="32.625" customWidth="1"/>
    <col min="61" max="68" width="10.375" customWidth="1"/>
    <col min="69" max="69" width="1.625" customWidth="1"/>
    <col min="70" max="70" width="26.875" customWidth="1"/>
    <col min="71" max="73" width="2.25" customWidth="1"/>
  </cols>
  <sheetData>
    <row r="1" spans="1:92" ht="18.75">
      <c r="A1" s="98"/>
      <c r="B1" s="99"/>
      <c r="C1" s="99"/>
      <c r="D1" s="100"/>
      <c r="E1" s="100"/>
      <c r="F1" s="100"/>
      <c r="G1" s="100"/>
      <c r="H1" s="100"/>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c r="BI1" s="98"/>
      <c r="BJ1" s="98"/>
      <c r="BK1" s="98"/>
      <c r="BL1" s="98"/>
      <c r="BM1" s="98"/>
      <c r="BN1" s="98"/>
      <c r="BO1" s="98"/>
      <c r="BP1" s="98"/>
      <c r="BQ1" s="98"/>
      <c r="BR1" s="98"/>
      <c r="BS1" s="98"/>
      <c r="BT1" s="98"/>
      <c r="BU1" s="98"/>
      <c r="BV1" s="98"/>
      <c r="BW1" s="98"/>
      <c r="BX1" s="98"/>
      <c r="BY1" s="98"/>
      <c r="BZ1" s="98"/>
      <c r="CA1" s="98"/>
      <c r="CB1" s="98"/>
      <c r="CC1" s="98"/>
      <c r="CD1" s="98"/>
      <c r="CE1" s="98"/>
      <c r="CF1" s="98"/>
      <c r="CG1" s="98"/>
      <c r="CH1" s="98"/>
      <c r="CI1" s="98"/>
      <c r="CJ1" s="98"/>
      <c r="CK1" s="98"/>
      <c r="CL1" s="98"/>
    </row>
    <row r="2" spans="1:92" s="113" customFormat="1">
      <c r="A2" s="109"/>
      <c r="B2" s="4989" t="s">
        <v>4314</v>
      </c>
      <c r="C2" s="110"/>
      <c r="D2" s="111"/>
      <c r="E2" s="111"/>
      <c r="F2" s="112"/>
      <c r="G2" s="112"/>
      <c r="H2" s="6326" t="s">
        <v>4322</v>
      </c>
      <c r="I2" s="6326"/>
      <c r="J2" s="6326"/>
      <c r="K2" s="6326"/>
      <c r="L2" s="6326"/>
      <c r="M2" s="6326"/>
      <c r="N2" s="6326"/>
      <c r="O2" s="6326"/>
      <c r="P2" s="6326"/>
      <c r="Q2" s="6326"/>
      <c r="R2" s="6326"/>
      <c r="S2" s="6326"/>
      <c r="T2" s="6326"/>
      <c r="U2" s="6326"/>
      <c r="V2" s="6326"/>
      <c r="W2" s="109"/>
      <c r="X2" s="109"/>
      <c r="Y2" s="109"/>
      <c r="Z2" s="109"/>
      <c r="AA2" s="109"/>
      <c r="AB2" s="109"/>
      <c r="AC2" s="109"/>
      <c r="AD2" s="109"/>
      <c r="AE2" s="109"/>
      <c r="AF2" s="109"/>
      <c r="AG2" s="109"/>
      <c r="AH2" s="109"/>
      <c r="AI2" s="109"/>
      <c r="AJ2" s="109"/>
      <c r="AK2" s="109"/>
      <c r="AL2" s="109"/>
      <c r="AM2" s="109"/>
      <c r="AN2" s="109"/>
      <c r="AO2" s="109"/>
      <c r="AP2" s="109"/>
      <c r="AQ2" s="109"/>
      <c r="AR2" s="109"/>
      <c r="AS2" s="109"/>
      <c r="AT2" s="109"/>
      <c r="AU2" s="109"/>
      <c r="AV2" s="109"/>
      <c r="AW2" s="109"/>
      <c r="AX2" s="109"/>
      <c r="AY2" s="109"/>
      <c r="AZ2" s="109"/>
      <c r="BA2" s="109"/>
      <c r="BB2" s="109"/>
      <c r="BC2" s="109"/>
      <c r="BD2" s="109"/>
      <c r="BE2" s="109"/>
      <c r="BF2" s="109"/>
      <c r="BG2" s="109"/>
      <c r="BH2" s="109"/>
      <c r="BI2" s="109"/>
      <c r="BJ2" s="109"/>
      <c r="BK2" s="109"/>
      <c r="BL2" s="109"/>
      <c r="BM2" s="109"/>
      <c r="BN2" s="109"/>
      <c r="BO2" s="109"/>
      <c r="BP2" s="109"/>
      <c r="BQ2" s="109"/>
      <c r="BR2" s="109"/>
      <c r="BS2" s="109"/>
      <c r="BT2" s="109"/>
      <c r="BU2" s="109"/>
      <c r="BV2" s="109"/>
      <c r="BW2" s="109"/>
      <c r="BX2" s="109"/>
      <c r="BY2" s="109"/>
      <c r="BZ2" s="109"/>
      <c r="CA2" s="109"/>
      <c r="CB2" s="109"/>
      <c r="CC2" s="109"/>
      <c r="CD2" s="109"/>
      <c r="CE2" s="109"/>
      <c r="CF2" s="109"/>
      <c r="CG2" s="109"/>
      <c r="CH2" s="109"/>
      <c r="CI2" s="109"/>
      <c r="CJ2" s="109"/>
      <c r="CK2" s="109"/>
      <c r="CL2" s="109"/>
    </row>
    <row r="3" spans="1:92" ht="19.5" thickBot="1">
      <c r="A3" s="106"/>
      <c r="B3" s="107"/>
      <c r="C3" s="107"/>
      <c r="D3" s="108"/>
      <c r="E3" s="108"/>
      <c r="F3" s="108"/>
      <c r="G3" s="108"/>
      <c r="H3" s="108"/>
      <c r="I3" s="106"/>
      <c r="J3" s="106"/>
      <c r="K3" s="106"/>
      <c r="L3" s="106"/>
      <c r="M3" s="106"/>
      <c r="N3" s="106"/>
      <c r="O3" s="4300"/>
      <c r="P3" s="4300"/>
      <c r="Q3" s="4300"/>
      <c r="R3" s="4300"/>
      <c r="S3" s="4300"/>
      <c r="T3" s="106"/>
      <c r="U3" s="106"/>
      <c r="V3" s="106"/>
      <c r="W3" s="106"/>
      <c r="X3" s="106"/>
      <c r="Y3" s="106"/>
      <c r="Z3" s="106"/>
      <c r="AA3" s="106"/>
      <c r="AB3" s="106"/>
      <c r="AC3" s="106"/>
      <c r="AD3" s="106"/>
      <c r="AE3" s="106"/>
      <c r="AF3" s="106"/>
      <c r="AG3" s="106"/>
      <c r="AH3" s="106"/>
      <c r="AI3" s="4300"/>
      <c r="AJ3" s="4300"/>
      <c r="AK3" s="4300"/>
      <c r="AL3" s="4300"/>
      <c r="AM3" s="106"/>
      <c r="AN3" s="106"/>
      <c r="AO3" s="106"/>
      <c r="AP3" s="106"/>
      <c r="AQ3" s="106"/>
      <c r="AR3" s="106"/>
      <c r="AS3" s="106"/>
      <c r="AT3" s="106"/>
      <c r="AU3" s="106"/>
      <c r="AV3" s="106"/>
      <c r="AW3" s="106"/>
      <c r="AX3" s="106"/>
      <c r="AY3" s="106"/>
      <c r="AZ3" s="106"/>
      <c r="BA3" s="106"/>
      <c r="BB3" s="4300"/>
      <c r="BC3" s="4300"/>
      <c r="BD3" s="4300"/>
      <c r="BE3" s="4300"/>
      <c r="BF3" s="106"/>
      <c r="BG3" s="106"/>
      <c r="BH3" s="106"/>
      <c r="BI3" s="106"/>
      <c r="BJ3" s="106"/>
      <c r="BK3" s="106"/>
      <c r="BL3" s="106"/>
      <c r="BM3" s="106"/>
      <c r="BN3" s="106"/>
      <c r="BO3" s="106"/>
      <c r="BP3" s="106"/>
      <c r="BQ3" s="106"/>
      <c r="BR3" s="106"/>
      <c r="BS3" s="106"/>
      <c r="BT3" s="106"/>
      <c r="BU3" s="106"/>
      <c r="BV3" s="106"/>
      <c r="BW3" s="106"/>
      <c r="BX3" s="106"/>
      <c r="BY3" s="106"/>
      <c r="BZ3" s="106"/>
      <c r="CA3" s="106"/>
      <c r="CB3" s="106"/>
      <c r="CC3" s="106"/>
      <c r="CD3" s="106"/>
      <c r="CE3" s="106"/>
      <c r="CF3" s="106"/>
      <c r="CG3" s="106"/>
      <c r="CH3" s="106"/>
      <c r="CI3" s="106"/>
      <c r="CJ3" s="106"/>
      <c r="CK3" s="106"/>
      <c r="CL3" s="106"/>
    </row>
    <row r="4" spans="1:92" ht="16.5" thickTop="1">
      <c r="A4" s="244"/>
      <c r="B4" s="245" t="s">
        <v>652</v>
      </c>
      <c r="C4" s="245"/>
      <c r="D4" s="245"/>
      <c r="E4" s="245"/>
      <c r="F4" s="245"/>
      <c r="G4" s="245"/>
      <c r="H4" s="245"/>
      <c r="I4" s="245"/>
      <c r="J4" s="245"/>
      <c r="K4" s="245"/>
      <c r="L4" s="245"/>
      <c r="M4" s="245"/>
      <c r="N4" s="246"/>
      <c r="O4" s="246"/>
      <c r="P4" s="246"/>
      <c r="Q4" s="246"/>
      <c r="R4" s="246"/>
      <c r="S4" s="246"/>
      <c r="T4" s="247"/>
      <c r="U4" s="247"/>
      <c r="V4" s="245"/>
      <c r="W4" s="245"/>
      <c r="X4" s="245"/>
      <c r="Y4" s="245"/>
      <c r="Z4" s="245"/>
      <c r="AA4" s="245"/>
      <c r="AB4" s="245"/>
      <c r="AC4" s="245"/>
      <c r="AD4" s="245"/>
      <c r="AE4" s="245"/>
      <c r="AF4" s="245"/>
      <c r="AG4" s="245"/>
      <c r="AH4" s="245"/>
      <c r="AI4" s="245"/>
      <c r="AJ4" s="245"/>
      <c r="AK4" s="245"/>
      <c r="AL4" s="245"/>
      <c r="AM4" s="247"/>
      <c r="AN4" s="247"/>
      <c r="AO4" s="245"/>
      <c r="AP4" s="245"/>
      <c r="AQ4" s="245"/>
      <c r="AR4" s="245"/>
      <c r="AS4" s="245"/>
      <c r="AT4" s="245"/>
      <c r="AU4" s="245"/>
      <c r="AV4" s="246"/>
      <c r="AW4" s="246"/>
      <c r="AX4" s="246"/>
      <c r="AY4" s="246"/>
      <c r="AZ4" s="246"/>
      <c r="BA4" s="246"/>
      <c r="BB4" s="246"/>
      <c r="BC4" s="246"/>
      <c r="BD4" s="246"/>
      <c r="BE4" s="246"/>
      <c r="BF4" s="247"/>
      <c r="BG4" s="247"/>
      <c r="BH4" s="245"/>
      <c r="BI4" s="245"/>
      <c r="BJ4" s="245"/>
      <c r="BK4" s="245"/>
      <c r="BL4" s="245"/>
      <c r="BM4" s="245"/>
      <c r="BN4" s="245"/>
      <c r="BO4" s="245"/>
      <c r="BP4" s="245"/>
      <c r="BQ4" s="245"/>
      <c r="BR4" s="244"/>
      <c r="BS4" s="244"/>
      <c r="BT4" s="244"/>
      <c r="BU4" s="244"/>
      <c r="BV4" s="244"/>
      <c r="BW4" s="244"/>
      <c r="BX4" s="244"/>
      <c r="BY4" s="244"/>
      <c r="BZ4" s="244"/>
      <c r="CA4" s="244"/>
      <c r="CB4" s="244"/>
      <c r="CC4" s="244"/>
      <c r="CD4" s="244"/>
      <c r="CE4" s="244"/>
      <c r="CF4" s="244"/>
      <c r="CG4" s="244"/>
      <c r="CH4" s="244"/>
      <c r="CI4" s="244"/>
      <c r="CJ4" s="244"/>
      <c r="CK4" s="244"/>
      <c r="CL4" s="244"/>
      <c r="CM4" s="244"/>
      <c r="CN4" s="244"/>
    </row>
    <row r="5" spans="1:92" ht="18.75">
      <c r="A5" s="6719" t="s">
        <v>3117</v>
      </c>
      <c r="B5" s="6635"/>
      <c r="C5" s="6635"/>
      <c r="D5" s="6635"/>
      <c r="E5" s="6635"/>
      <c r="F5" s="6635"/>
      <c r="G5" s="6635"/>
      <c r="H5" s="6635"/>
      <c r="I5" s="6635"/>
      <c r="J5" s="6635"/>
      <c r="K5" s="6635"/>
      <c r="L5" s="6635"/>
      <c r="M5" s="6635"/>
      <c r="N5" s="6635"/>
      <c r="O5" s="6635"/>
      <c r="P5" s="6635"/>
      <c r="Q5" s="6635"/>
      <c r="R5" s="4266"/>
      <c r="S5" s="4266"/>
      <c r="T5" s="4266"/>
      <c r="U5" s="6719" t="s">
        <v>3118</v>
      </c>
      <c r="V5" s="6307"/>
      <c r="W5" s="6307"/>
      <c r="X5" s="6307"/>
      <c r="Y5" s="6307"/>
      <c r="Z5" s="6307"/>
      <c r="AA5" s="6307"/>
      <c r="AB5" s="6307"/>
      <c r="AC5" s="6307"/>
      <c r="AD5" s="6307"/>
      <c r="AE5" s="6307"/>
      <c r="AF5" s="6307"/>
      <c r="AG5" s="6307"/>
      <c r="AH5" s="6307"/>
      <c r="AI5" s="6307"/>
      <c r="AJ5" s="6307"/>
      <c r="AK5" s="6307"/>
      <c r="AL5" s="247"/>
      <c r="AM5" s="247"/>
      <c r="AN5" s="6724" t="s">
        <v>3119</v>
      </c>
      <c r="AO5" s="6307"/>
      <c r="AP5" s="6307"/>
      <c r="AQ5" s="6307"/>
      <c r="AR5" s="6307"/>
      <c r="AS5" s="6307"/>
      <c r="AT5" s="6307"/>
      <c r="AU5" s="6307"/>
      <c r="AV5" s="6307"/>
      <c r="AW5" s="6307"/>
      <c r="AX5" s="6307"/>
      <c r="AY5" s="6307"/>
      <c r="AZ5" s="6307"/>
      <c r="BA5" s="6307"/>
      <c r="BB5" s="6307"/>
      <c r="BC5" s="6307"/>
      <c r="BD5" s="6307"/>
      <c r="BE5" s="247"/>
      <c r="BF5" s="247"/>
      <c r="BG5" s="6719" t="s">
        <v>3120</v>
      </c>
      <c r="BH5" s="6307"/>
      <c r="BI5" s="6307"/>
      <c r="BJ5" s="6307"/>
      <c r="BK5" s="6307"/>
      <c r="BL5" s="6307"/>
      <c r="BM5" s="6307"/>
      <c r="BN5" s="6307"/>
      <c r="BO5" s="6307"/>
      <c r="BP5" s="6307"/>
      <c r="BQ5" s="6307"/>
      <c r="BR5" s="6307"/>
      <c r="BS5" s="6307"/>
      <c r="BT5" s="6307"/>
      <c r="BU5" s="244"/>
      <c r="BV5" s="244"/>
      <c r="BW5" s="244"/>
      <c r="BX5" s="244"/>
      <c r="BY5" s="244"/>
      <c r="BZ5" s="244"/>
      <c r="CA5" s="244"/>
      <c r="CB5" s="244"/>
      <c r="CC5" s="244"/>
      <c r="CD5" s="244"/>
      <c r="CE5" s="244"/>
      <c r="CF5" s="244"/>
      <c r="CG5" s="244"/>
      <c r="CH5" s="244"/>
      <c r="CI5" s="244"/>
      <c r="CJ5" s="244"/>
      <c r="CK5" s="244"/>
      <c r="CL5" s="244"/>
      <c r="CM5" s="244"/>
      <c r="CN5" s="244"/>
    </row>
    <row r="6" spans="1:92" ht="18.75">
      <c r="A6" s="6719" t="s">
        <v>35</v>
      </c>
      <c r="B6" s="6635"/>
      <c r="C6" s="6635"/>
      <c r="D6" s="6635"/>
      <c r="E6" s="6635"/>
      <c r="F6" s="6635"/>
      <c r="G6" s="6635"/>
      <c r="H6" s="6635"/>
      <c r="I6" s="6635"/>
      <c r="J6" s="6635"/>
      <c r="K6" s="6635"/>
      <c r="L6" s="6635"/>
      <c r="M6" s="6635"/>
      <c r="N6" s="6635"/>
      <c r="O6" s="6635"/>
      <c r="P6" s="6635"/>
      <c r="Q6" s="6635"/>
      <c r="R6" s="4266"/>
      <c r="S6" s="4266"/>
      <c r="T6" s="2066"/>
      <c r="U6" s="6719" t="s">
        <v>1367</v>
      </c>
      <c r="V6" s="6635"/>
      <c r="W6" s="6635"/>
      <c r="X6" s="6635"/>
      <c r="Y6" s="6635"/>
      <c r="Z6" s="6635"/>
      <c r="AA6" s="6635"/>
      <c r="AB6" s="6635"/>
      <c r="AC6" s="6635"/>
      <c r="AD6" s="6635"/>
      <c r="AE6" s="6635"/>
      <c r="AF6" s="6635"/>
      <c r="AG6" s="6635"/>
      <c r="AH6" s="6635"/>
      <c r="AI6" s="6635"/>
      <c r="AJ6" s="6635"/>
      <c r="AK6" s="6635"/>
      <c r="AL6" s="4266"/>
      <c r="AM6" s="2066"/>
      <c r="AN6" s="6719" t="s">
        <v>1368</v>
      </c>
      <c r="AO6" s="6635"/>
      <c r="AP6" s="6635"/>
      <c r="AQ6" s="6635"/>
      <c r="AR6" s="6635"/>
      <c r="AS6" s="6635"/>
      <c r="AT6" s="6635"/>
      <c r="AU6" s="6635"/>
      <c r="AV6" s="6635"/>
      <c r="AW6" s="6635"/>
      <c r="AX6" s="6635"/>
      <c r="AY6" s="6635"/>
      <c r="AZ6" s="6635"/>
      <c r="BA6" s="6635"/>
      <c r="BB6" s="6635"/>
      <c r="BC6" s="6635"/>
      <c r="BD6" s="6635"/>
      <c r="BE6" s="4266"/>
      <c r="BF6" s="6719" t="s">
        <v>1369</v>
      </c>
      <c r="BG6" s="6719"/>
      <c r="BH6" s="6719"/>
      <c r="BI6" s="6719"/>
      <c r="BJ6" s="6719"/>
      <c r="BK6" s="6719"/>
      <c r="BL6" s="6719"/>
      <c r="BM6" s="6719"/>
      <c r="BN6" s="6719"/>
      <c r="BO6" s="6719"/>
      <c r="BP6" s="6719"/>
      <c r="BQ6" s="6635"/>
      <c r="BR6" s="6635"/>
      <c r="BS6" s="6635"/>
      <c r="BT6" s="6635"/>
      <c r="BU6" s="2066"/>
      <c r="BV6" s="2066"/>
      <c r="BW6" s="2066"/>
      <c r="BX6" s="2066"/>
      <c r="BY6" s="2066"/>
      <c r="BZ6" s="2066"/>
      <c r="CA6" s="2066"/>
      <c r="CB6" s="2066"/>
      <c r="CC6" s="2066"/>
      <c r="CD6" s="2066"/>
      <c r="CE6" s="2066"/>
      <c r="CF6" s="2066"/>
      <c r="CG6" s="2066"/>
      <c r="CH6" s="2066"/>
      <c r="CI6" s="2066"/>
      <c r="CJ6" s="2066"/>
      <c r="CK6" s="2066"/>
      <c r="CL6" s="2066"/>
      <c r="CM6" s="2066"/>
      <c r="CN6" s="2066"/>
    </row>
    <row r="7" spans="1:92">
      <c r="A7" s="244"/>
      <c r="B7" s="6727" t="s">
        <v>2914</v>
      </c>
      <c r="C7" s="6727"/>
      <c r="D7" s="6727"/>
      <c r="E7" s="6727"/>
      <c r="F7" s="6727"/>
      <c r="G7" s="6727"/>
      <c r="H7" s="6727"/>
      <c r="I7" s="6727"/>
      <c r="J7" s="6727"/>
      <c r="K7" s="6727"/>
      <c r="L7" s="6727"/>
      <c r="M7" s="6727"/>
      <c r="N7" s="6727"/>
      <c r="O7" s="6727"/>
      <c r="P7" s="6727"/>
      <c r="Q7" s="6727"/>
      <c r="R7" s="6727"/>
      <c r="S7" s="248"/>
      <c r="T7" s="248"/>
      <c r="U7" s="244"/>
      <c r="V7" s="6727" t="s">
        <v>2852</v>
      </c>
      <c r="W7" s="6727"/>
      <c r="X7" s="6727"/>
      <c r="Y7" s="6727"/>
      <c r="Z7" s="6727"/>
      <c r="AA7" s="6727"/>
      <c r="AB7" s="6727"/>
      <c r="AC7" s="6727"/>
      <c r="AD7" s="6727"/>
      <c r="AE7" s="6727"/>
      <c r="AF7" s="6727"/>
      <c r="AG7" s="6727"/>
      <c r="AH7" s="6727"/>
      <c r="AI7" s="6727"/>
      <c r="AJ7" s="6727"/>
      <c r="AK7" s="6727"/>
      <c r="AL7" s="6727"/>
      <c r="AM7" s="248"/>
      <c r="AN7" s="244"/>
      <c r="AO7" s="6727" t="s">
        <v>2914</v>
      </c>
      <c r="AP7" s="6727"/>
      <c r="AQ7" s="6727"/>
      <c r="AR7" s="6727"/>
      <c r="AS7" s="6727"/>
      <c r="AT7" s="6727"/>
      <c r="AU7" s="6727"/>
      <c r="AV7" s="6727"/>
      <c r="AW7" s="6727"/>
      <c r="AX7" s="6727"/>
      <c r="AY7" s="6727"/>
      <c r="AZ7" s="6727"/>
      <c r="BA7" s="6727"/>
      <c r="BB7" s="6727"/>
      <c r="BC7" s="6727"/>
      <c r="BD7" s="6727"/>
      <c r="BE7" s="6727"/>
      <c r="BF7" s="248"/>
      <c r="BG7" s="244"/>
      <c r="BH7" s="6727" t="s">
        <v>2914</v>
      </c>
      <c r="BI7" s="6727"/>
      <c r="BJ7" s="6727"/>
      <c r="BK7" s="6727"/>
      <c r="BL7" s="6727"/>
      <c r="BM7" s="6727"/>
      <c r="BN7" s="6727"/>
      <c r="BO7" s="6727"/>
      <c r="BP7" s="6727"/>
      <c r="BQ7" s="6727"/>
      <c r="BR7" s="6727"/>
      <c r="BS7" s="6727"/>
      <c r="BT7" s="6727"/>
      <c r="BU7" s="6727"/>
      <c r="BV7" s="244"/>
      <c r="BW7" s="244"/>
      <c r="BX7" s="244"/>
      <c r="BY7" s="244"/>
      <c r="BZ7" s="244"/>
      <c r="CA7" s="244"/>
      <c r="CB7" s="244"/>
      <c r="CC7" s="244"/>
      <c r="CD7" s="244"/>
      <c r="CE7" s="244"/>
      <c r="CF7" s="244"/>
      <c r="CG7" s="244"/>
      <c r="CH7" s="244"/>
      <c r="CI7" s="244"/>
      <c r="CJ7" s="244"/>
      <c r="CK7" s="244"/>
      <c r="CL7" s="244"/>
      <c r="CM7" s="244"/>
      <c r="CN7" s="244"/>
    </row>
    <row r="8" spans="1:92" ht="5.0999999999999996" customHeight="1" thickBot="1">
      <c r="A8" s="244"/>
      <c r="B8" s="249"/>
      <c r="C8" s="249"/>
      <c r="D8" s="249"/>
      <c r="E8" s="249"/>
      <c r="F8" s="249"/>
      <c r="G8" s="249"/>
      <c r="H8" s="249"/>
      <c r="I8" s="249"/>
      <c r="J8" s="245"/>
      <c r="K8" s="245"/>
      <c r="L8" s="245"/>
      <c r="M8" s="245"/>
      <c r="N8" s="246"/>
      <c r="O8" s="246"/>
      <c r="P8" s="246"/>
      <c r="Q8" s="246"/>
      <c r="R8" s="246"/>
      <c r="S8" s="246"/>
      <c r="T8" s="247"/>
      <c r="U8" s="247"/>
      <c r="V8" s="245"/>
      <c r="W8" s="245"/>
      <c r="X8" s="245"/>
      <c r="Y8" s="245"/>
      <c r="Z8" s="245"/>
      <c r="AA8" s="245"/>
      <c r="AB8" s="245"/>
      <c r="AC8" s="245"/>
      <c r="AD8" s="245"/>
      <c r="AE8" s="245"/>
      <c r="AF8" s="245"/>
      <c r="AG8" s="245"/>
      <c r="AH8" s="245"/>
      <c r="AI8" s="245"/>
      <c r="AJ8" s="245"/>
      <c r="AK8" s="245"/>
      <c r="AL8" s="245"/>
      <c r="AM8" s="247"/>
      <c r="AN8" s="247"/>
      <c r="AO8" s="245"/>
      <c r="AP8" s="245"/>
      <c r="AQ8" s="245"/>
      <c r="AR8" s="245"/>
      <c r="AS8" s="245"/>
      <c r="AT8" s="245"/>
      <c r="AU8" s="245"/>
      <c r="AV8" s="244"/>
      <c r="AW8" s="244"/>
      <c r="AX8" s="244"/>
      <c r="AY8" s="246"/>
      <c r="AZ8" s="244"/>
      <c r="BA8" s="244"/>
      <c r="BB8" s="244"/>
      <c r="BC8" s="244"/>
      <c r="BD8" s="244"/>
      <c r="BE8" s="244"/>
      <c r="BF8" s="250"/>
      <c r="BG8" s="250"/>
      <c r="BH8" s="2067"/>
      <c r="BI8" s="2067"/>
      <c r="BJ8" s="2067"/>
      <c r="BK8" s="2067"/>
      <c r="BL8" s="2067"/>
      <c r="BM8" s="2067"/>
      <c r="BN8" s="2067"/>
      <c r="BO8" s="2067"/>
      <c r="BP8" s="2067"/>
      <c r="BQ8" s="2067"/>
      <c r="BR8" s="244"/>
      <c r="BS8" s="244"/>
      <c r="BT8" s="244"/>
      <c r="BU8" s="244"/>
      <c r="BV8" s="244"/>
      <c r="BW8" s="244"/>
      <c r="BX8" s="244"/>
      <c r="BY8" s="244"/>
      <c r="BZ8" s="244"/>
      <c r="CA8" s="244"/>
      <c r="CB8" s="244"/>
      <c r="CC8" s="244"/>
      <c r="CD8" s="244"/>
      <c r="CE8" s="244"/>
      <c r="CF8" s="244"/>
      <c r="CG8" s="244"/>
      <c r="CH8" s="244"/>
      <c r="CI8" s="244"/>
      <c r="CJ8" s="244"/>
      <c r="CK8" s="244"/>
      <c r="CL8" s="244"/>
      <c r="CM8" s="244"/>
      <c r="CN8" s="244"/>
    </row>
    <row r="9" spans="1:92" ht="16.5" thickBot="1">
      <c r="A9" s="244"/>
      <c r="B9" s="2068"/>
      <c r="C9" s="2069" t="s">
        <v>470</v>
      </c>
      <c r="D9" s="2069" t="s">
        <v>471</v>
      </c>
      <c r="E9" s="2069" t="s">
        <v>472</v>
      </c>
      <c r="F9" s="2069" t="s">
        <v>473</v>
      </c>
      <c r="G9" s="2069" t="s">
        <v>653</v>
      </c>
      <c r="H9" s="2069" t="s">
        <v>654</v>
      </c>
      <c r="I9" s="2070" t="s">
        <v>655</v>
      </c>
      <c r="J9" s="2071" t="s">
        <v>315</v>
      </c>
      <c r="K9" s="2070" t="s">
        <v>316</v>
      </c>
      <c r="L9" s="2069" t="s">
        <v>317</v>
      </c>
      <c r="M9" s="2070" t="s">
        <v>318</v>
      </c>
      <c r="N9" s="2072" t="s">
        <v>319</v>
      </c>
      <c r="O9" s="4558"/>
      <c r="P9" s="4558"/>
      <c r="Q9" s="4558"/>
      <c r="R9" s="4559"/>
      <c r="S9" s="251"/>
      <c r="T9" s="251"/>
      <c r="U9" s="2638"/>
      <c r="V9" s="2068"/>
      <c r="W9" s="2070" t="s">
        <v>320</v>
      </c>
      <c r="X9" s="2070" t="s">
        <v>321</v>
      </c>
      <c r="Y9" s="2070" t="s">
        <v>322</v>
      </c>
      <c r="Z9" s="2070" t="s">
        <v>323</v>
      </c>
      <c r="AA9" s="2069">
        <v>1977</v>
      </c>
      <c r="AB9" s="2070" t="s">
        <v>325</v>
      </c>
      <c r="AC9" s="2069" t="s">
        <v>326</v>
      </c>
      <c r="AD9" s="2069" t="s">
        <v>327</v>
      </c>
      <c r="AE9" s="2073" t="s">
        <v>328</v>
      </c>
      <c r="AF9" s="2070">
        <v>1982</v>
      </c>
      <c r="AG9" s="2070" t="s">
        <v>330</v>
      </c>
      <c r="AH9" s="2072" t="s">
        <v>331</v>
      </c>
      <c r="AI9" s="4558"/>
      <c r="AJ9" s="4558"/>
      <c r="AK9" s="4558"/>
      <c r="AL9" s="4559"/>
      <c r="AM9" s="251"/>
      <c r="AN9" s="2638"/>
      <c r="AO9" s="2068"/>
      <c r="AP9" s="2070" t="s">
        <v>475</v>
      </c>
      <c r="AQ9" s="2070" t="s">
        <v>476</v>
      </c>
      <c r="AR9" s="2070" t="s">
        <v>477</v>
      </c>
      <c r="AS9" s="2069" t="s">
        <v>793</v>
      </c>
      <c r="AT9" s="2069" t="s">
        <v>36</v>
      </c>
      <c r="AU9" s="2070" t="s">
        <v>37</v>
      </c>
      <c r="AV9" s="2070" t="s">
        <v>38</v>
      </c>
      <c r="AW9" s="2070" t="s">
        <v>39</v>
      </c>
      <c r="AX9" s="2070" t="s">
        <v>40</v>
      </c>
      <c r="AY9" s="2070" t="s">
        <v>643</v>
      </c>
      <c r="AZ9" s="2070" t="s">
        <v>647</v>
      </c>
      <c r="BA9" s="2072" t="s">
        <v>644</v>
      </c>
      <c r="BB9" s="4558"/>
      <c r="BC9" s="4558"/>
      <c r="BD9" s="4558"/>
      <c r="BE9" s="4559"/>
      <c r="BF9" s="251"/>
      <c r="BG9" s="2638"/>
      <c r="BH9" s="2068"/>
      <c r="BI9" s="2069">
        <v>1997</v>
      </c>
      <c r="BJ9" s="2073">
        <v>1998</v>
      </c>
      <c r="BK9" s="2073">
        <v>1999</v>
      </c>
      <c r="BL9" s="2070">
        <v>2000</v>
      </c>
      <c r="BM9" s="2071">
        <v>2001</v>
      </c>
      <c r="BN9" s="2073">
        <v>2002</v>
      </c>
      <c r="BO9" s="2070">
        <v>2003</v>
      </c>
      <c r="BP9" s="2073">
        <v>2004</v>
      </c>
      <c r="BQ9" s="2074"/>
      <c r="BR9" s="4558"/>
      <c r="BS9" s="4558"/>
      <c r="BT9" s="4558"/>
      <c r="BU9" s="4559"/>
      <c r="BV9" s="244"/>
      <c r="BW9" s="244"/>
      <c r="BX9" s="244"/>
      <c r="BY9" s="244"/>
      <c r="BZ9" s="244"/>
      <c r="CA9" s="244"/>
      <c r="CB9" s="244"/>
      <c r="CC9" s="244"/>
      <c r="CD9" s="244"/>
      <c r="CE9" s="244"/>
      <c r="CF9" s="244"/>
      <c r="CG9" s="244"/>
      <c r="CH9" s="244"/>
      <c r="CI9" s="244"/>
      <c r="CJ9" s="244"/>
      <c r="CK9" s="244"/>
      <c r="CL9" s="244"/>
      <c r="CM9" s="244"/>
      <c r="CN9" s="244"/>
    </row>
    <row r="10" spans="1:92">
      <c r="A10" s="244"/>
      <c r="B10" s="650"/>
      <c r="C10" s="2075"/>
      <c r="D10" s="2075"/>
      <c r="E10" s="2075"/>
      <c r="F10" s="2075"/>
      <c r="G10" s="2075"/>
      <c r="H10" s="2075"/>
      <c r="I10" s="2426"/>
      <c r="J10" s="252"/>
      <c r="K10" s="2426"/>
      <c r="L10" s="2075"/>
      <c r="M10" s="2426"/>
      <c r="N10" s="2076"/>
      <c r="O10" s="4560"/>
      <c r="P10" s="4560"/>
      <c r="Q10" s="4560"/>
      <c r="R10" s="4561"/>
      <c r="S10" s="251"/>
      <c r="T10" s="251"/>
      <c r="U10" s="2638"/>
      <c r="V10" s="650"/>
      <c r="W10" s="2426"/>
      <c r="X10" s="2426"/>
      <c r="Y10" s="2426"/>
      <c r="Z10" s="2426"/>
      <c r="AA10" s="2075"/>
      <c r="AB10" s="2426"/>
      <c r="AC10" s="2075"/>
      <c r="AD10" s="2075"/>
      <c r="AE10" s="2639"/>
      <c r="AF10" s="2426"/>
      <c r="AG10" s="2426"/>
      <c r="AH10" s="2076"/>
      <c r="AI10" s="4560"/>
      <c r="AJ10" s="4560"/>
      <c r="AK10" s="4560"/>
      <c r="AL10" s="4561"/>
      <c r="AM10" s="251"/>
      <c r="AN10" s="2638"/>
      <c r="AO10" s="650"/>
      <c r="AP10" s="2426"/>
      <c r="AQ10" s="2426"/>
      <c r="AR10" s="2426"/>
      <c r="AS10" s="2075"/>
      <c r="AT10" s="2075"/>
      <c r="AU10" s="2426"/>
      <c r="AV10" s="2426"/>
      <c r="AW10" s="2426"/>
      <c r="AX10" s="2426"/>
      <c r="AY10" s="2426"/>
      <c r="AZ10" s="2426"/>
      <c r="BA10" s="2076"/>
      <c r="BB10" s="4560"/>
      <c r="BC10" s="4560"/>
      <c r="BD10" s="4560"/>
      <c r="BE10" s="4561"/>
      <c r="BF10" s="251"/>
      <c r="BG10" s="2638"/>
      <c r="BH10" s="650"/>
      <c r="BI10" s="2075"/>
      <c r="BJ10" s="2639"/>
      <c r="BK10" s="2639"/>
      <c r="BL10" s="2426"/>
      <c r="BM10" s="252"/>
      <c r="BN10" s="2639"/>
      <c r="BO10" s="2426"/>
      <c r="BP10" s="2639"/>
      <c r="BQ10" s="2640"/>
      <c r="BR10" s="4560"/>
      <c r="BS10" s="4560"/>
      <c r="BT10" s="4560"/>
      <c r="BU10" s="4561"/>
      <c r="BV10" s="244"/>
      <c r="BW10" s="244"/>
      <c r="BX10" s="244"/>
      <c r="BY10" s="244"/>
      <c r="BZ10" s="244"/>
      <c r="CA10" s="244"/>
      <c r="CB10" s="244"/>
      <c r="CC10" s="244"/>
      <c r="CD10" s="244"/>
      <c r="CE10" s="244"/>
      <c r="CF10" s="244"/>
      <c r="CG10" s="244"/>
      <c r="CH10" s="244"/>
      <c r="CI10" s="244"/>
      <c r="CJ10" s="244"/>
      <c r="CK10" s="244"/>
      <c r="CL10" s="244"/>
      <c r="CM10" s="244"/>
      <c r="CN10" s="244"/>
    </row>
    <row r="11" spans="1:92">
      <c r="A11" s="244"/>
      <c r="B11" s="651" t="s">
        <v>41</v>
      </c>
      <c r="C11" s="1259">
        <v>2938</v>
      </c>
      <c r="D11" s="1259">
        <v>3174</v>
      </c>
      <c r="E11" s="1259">
        <v>3487.5</v>
      </c>
      <c r="F11" s="1259">
        <v>3112.2</v>
      </c>
      <c r="G11" s="1259">
        <v>3366.5</v>
      </c>
      <c r="H11" s="1259">
        <v>4372.7</v>
      </c>
      <c r="I11" s="2427">
        <v>4527.8999999999996</v>
      </c>
      <c r="J11" s="157">
        <v>4556</v>
      </c>
      <c r="K11" s="2427">
        <v>4667</v>
      </c>
      <c r="L11" s="1259">
        <v>6089.4</v>
      </c>
      <c r="M11" s="2427">
        <v>8245</v>
      </c>
      <c r="N11" s="1421">
        <v>11935</v>
      </c>
      <c r="O11" s="4562"/>
      <c r="P11" s="4562"/>
      <c r="Q11" s="4562" t="s">
        <v>3081</v>
      </c>
      <c r="R11" s="4563" t="s">
        <v>3082</v>
      </c>
      <c r="S11" s="224"/>
      <c r="T11" s="224"/>
      <c r="U11" s="2641"/>
      <c r="V11" s="651" t="s">
        <v>41</v>
      </c>
      <c r="W11" s="2427">
        <v>15036</v>
      </c>
      <c r="X11" s="2427">
        <v>106741</v>
      </c>
      <c r="Y11" s="2427">
        <v>83115</v>
      </c>
      <c r="Z11" s="2427">
        <v>100202</v>
      </c>
      <c r="AA11" s="1259">
        <v>99186</v>
      </c>
      <c r="AB11" s="2427">
        <v>66627</v>
      </c>
      <c r="AC11" s="1259">
        <v>124687</v>
      </c>
      <c r="AD11" s="1259">
        <v>250020</v>
      </c>
      <c r="AE11" s="2642">
        <v>277174</v>
      </c>
      <c r="AF11" s="2427">
        <v>135175</v>
      </c>
      <c r="AG11" s="2427">
        <v>42983</v>
      </c>
      <c r="AH11" s="1421">
        <v>31248</v>
      </c>
      <c r="AI11" s="4562"/>
      <c r="AJ11" s="4562"/>
      <c r="AK11" s="4562" t="s">
        <v>3081</v>
      </c>
      <c r="AL11" s="4563" t="s">
        <v>3082</v>
      </c>
      <c r="AM11" s="224"/>
      <c r="AN11" s="2641"/>
      <c r="AO11" s="651" t="s">
        <v>41</v>
      </c>
      <c r="AP11" s="2427">
        <v>25462</v>
      </c>
      <c r="AQ11" s="2427">
        <v>11333</v>
      </c>
      <c r="AR11" s="2427">
        <v>18184</v>
      </c>
      <c r="AS11" s="1259">
        <v>16895</v>
      </c>
      <c r="AT11" s="1259">
        <v>33953</v>
      </c>
      <c r="AU11" s="2427">
        <v>85096</v>
      </c>
      <c r="AV11" s="2427">
        <v>80818</v>
      </c>
      <c r="AW11" s="2427">
        <v>74556</v>
      </c>
      <c r="AX11" s="2427">
        <v>61441</v>
      </c>
      <c r="AY11" s="2427">
        <v>79300</v>
      </c>
      <c r="AZ11" s="2427">
        <v>90852</v>
      </c>
      <c r="BA11" s="1421">
        <v>131852</v>
      </c>
      <c r="BB11" s="4562"/>
      <c r="BC11" s="4562"/>
      <c r="BD11" s="4562" t="s">
        <v>3081</v>
      </c>
      <c r="BE11" s="4563" t="s">
        <v>3082</v>
      </c>
      <c r="BF11" s="224"/>
      <c r="BG11" s="2641"/>
      <c r="BH11" s="652" t="s">
        <v>41</v>
      </c>
      <c r="BI11" s="2077">
        <v>128088</v>
      </c>
      <c r="BJ11" s="2643">
        <v>41906</v>
      </c>
      <c r="BK11" s="2643">
        <v>93267</v>
      </c>
      <c r="BL11" s="2428">
        <v>185866</v>
      </c>
      <c r="BM11" s="2078">
        <v>146949</v>
      </c>
      <c r="BN11" s="2643">
        <v>159932</v>
      </c>
      <c r="BO11" s="2428">
        <v>205261</v>
      </c>
      <c r="BP11" s="2643">
        <v>308255</v>
      </c>
      <c r="BQ11" s="2644"/>
      <c r="BR11" s="4562"/>
      <c r="BS11" s="4562"/>
      <c r="BT11" s="4562" t="s">
        <v>3081</v>
      </c>
      <c r="BU11" s="4563" t="s">
        <v>3082</v>
      </c>
      <c r="BV11" s="244"/>
      <c r="BW11" s="244"/>
      <c r="BX11" s="244"/>
      <c r="BY11" s="244"/>
      <c r="BZ11" s="244"/>
      <c r="CA11" s="244"/>
      <c r="CB11" s="244"/>
      <c r="CC11" s="244"/>
      <c r="CD11" s="244"/>
      <c r="CE11" s="244"/>
      <c r="CF11" s="244"/>
      <c r="CG11" s="244"/>
      <c r="CH11" s="244"/>
      <c r="CI11" s="244"/>
      <c r="CJ11" s="244"/>
      <c r="CK11" s="244"/>
      <c r="CL11" s="244"/>
      <c r="CM11" s="244"/>
      <c r="CN11" s="244"/>
    </row>
    <row r="12" spans="1:92">
      <c r="A12" s="244"/>
      <c r="B12" s="653" t="s">
        <v>42</v>
      </c>
      <c r="C12" s="1261">
        <v>4038</v>
      </c>
      <c r="D12" s="1261">
        <v>4475</v>
      </c>
      <c r="E12" s="1261">
        <v>4812.8</v>
      </c>
      <c r="F12" s="1261">
        <v>4733.6000000000004</v>
      </c>
      <c r="G12" s="1261">
        <v>5432</v>
      </c>
      <c r="H12" s="1261">
        <v>6953.9</v>
      </c>
      <c r="I12" s="2429">
        <v>7171.2</v>
      </c>
      <c r="J12" s="158">
        <v>8010</v>
      </c>
      <c r="K12" s="2429">
        <v>8276</v>
      </c>
      <c r="L12" s="1261">
        <v>9697.5</v>
      </c>
      <c r="M12" s="2429">
        <v>11548</v>
      </c>
      <c r="N12" s="1425">
        <v>16152</v>
      </c>
      <c r="O12" s="4564"/>
      <c r="P12" s="4564" t="s">
        <v>3083</v>
      </c>
      <c r="Q12" s="4565" t="s">
        <v>3084</v>
      </c>
      <c r="R12" s="4566"/>
      <c r="S12" s="224"/>
      <c r="T12" s="224"/>
      <c r="U12" s="2641"/>
      <c r="V12" s="653" t="s">
        <v>42</v>
      </c>
      <c r="W12" s="2429">
        <v>21583</v>
      </c>
      <c r="X12" s="2429">
        <v>115684</v>
      </c>
      <c r="Y12" s="2429">
        <v>95587</v>
      </c>
      <c r="Z12" s="2429">
        <v>125350</v>
      </c>
      <c r="AA12" s="1261">
        <v>141807</v>
      </c>
      <c r="AB12" s="2429">
        <v>125265</v>
      </c>
      <c r="AC12" s="1261">
        <v>194459</v>
      </c>
      <c r="AD12" s="1261">
        <v>334543</v>
      </c>
      <c r="AE12" s="2645">
        <v>375320</v>
      </c>
      <c r="AF12" s="2429">
        <v>249978</v>
      </c>
      <c r="AG12" s="2429">
        <v>154178</v>
      </c>
      <c r="AH12" s="1425">
        <v>127423</v>
      </c>
      <c r="AI12" s="4564"/>
      <c r="AJ12" s="4564" t="s">
        <v>3083</v>
      </c>
      <c r="AK12" s="4565" t="s">
        <v>3084</v>
      </c>
      <c r="AL12" s="4566"/>
      <c r="AM12" s="224"/>
      <c r="AN12" s="2641"/>
      <c r="AO12" s="653" t="s">
        <v>42</v>
      </c>
      <c r="AP12" s="2429">
        <v>93623</v>
      </c>
      <c r="AQ12" s="2429">
        <v>66665</v>
      </c>
      <c r="AR12" s="2429">
        <v>76271</v>
      </c>
      <c r="AS12" s="1261">
        <v>75440</v>
      </c>
      <c r="AT12" s="1261">
        <v>89965</v>
      </c>
      <c r="AU12" s="2429">
        <v>149649</v>
      </c>
      <c r="AV12" s="2429">
        <v>162764</v>
      </c>
      <c r="AW12" s="2429">
        <v>173752</v>
      </c>
      <c r="AX12" s="2429">
        <v>144202</v>
      </c>
      <c r="AY12" s="2429">
        <v>142401</v>
      </c>
      <c r="AZ12" s="2429">
        <v>162593</v>
      </c>
      <c r="BA12" s="1425">
        <v>202638</v>
      </c>
      <c r="BB12" s="4564"/>
      <c r="BC12" s="4564" t="s">
        <v>3083</v>
      </c>
      <c r="BD12" s="4565" t="s">
        <v>3084</v>
      </c>
      <c r="BE12" s="4566"/>
      <c r="BF12" s="224"/>
      <c r="BG12" s="2641"/>
      <c r="BH12" s="650" t="s">
        <v>42</v>
      </c>
      <c r="BI12" s="2079">
        <v>199172</v>
      </c>
      <c r="BJ12" s="2646">
        <v>121607</v>
      </c>
      <c r="BK12" s="2646">
        <v>167793</v>
      </c>
      <c r="BL12" s="2430">
        <v>264951</v>
      </c>
      <c r="BM12" s="2080">
        <v>223532</v>
      </c>
      <c r="BN12" s="2646">
        <v>238587</v>
      </c>
      <c r="BO12" s="2430">
        <v>307591</v>
      </c>
      <c r="BP12" s="2646">
        <v>414059</v>
      </c>
      <c r="BQ12" s="2640"/>
      <c r="BR12" s="4564"/>
      <c r="BS12" s="4564" t="s">
        <v>3083</v>
      </c>
      <c r="BT12" s="4565" t="s">
        <v>3084</v>
      </c>
      <c r="BU12" s="4566"/>
      <c r="BV12" s="244"/>
      <c r="BW12" s="244"/>
      <c r="BX12" s="244"/>
      <c r="BY12" s="244"/>
      <c r="BZ12" s="244"/>
      <c r="CA12" s="244"/>
      <c r="CB12" s="244"/>
      <c r="CC12" s="244"/>
      <c r="CD12" s="244"/>
      <c r="CE12" s="244"/>
      <c r="CF12" s="244"/>
      <c r="CG12" s="244"/>
      <c r="CH12" s="244"/>
      <c r="CI12" s="244"/>
      <c r="CJ12" s="244"/>
      <c r="CK12" s="244"/>
      <c r="CL12" s="244"/>
      <c r="CM12" s="244"/>
      <c r="CN12" s="244"/>
    </row>
    <row r="13" spans="1:92">
      <c r="A13" s="244"/>
      <c r="B13" s="651" t="s">
        <v>43</v>
      </c>
      <c r="C13" s="1259">
        <v>14</v>
      </c>
      <c r="D13" s="1259">
        <v>22.5</v>
      </c>
      <c r="E13" s="1259">
        <v>31.5</v>
      </c>
      <c r="F13" s="1259">
        <v>45</v>
      </c>
      <c r="G13" s="1259">
        <v>53.1</v>
      </c>
      <c r="H13" s="1259">
        <v>62.1</v>
      </c>
      <c r="I13" s="2427">
        <v>72.900000000000006</v>
      </c>
      <c r="J13" s="157">
        <v>86</v>
      </c>
      <c r="K13" s="2427">
        <v>100.8</v>
      </c>
      <c r="L13" s="1259">
        <v>118.8</v>
      </c>
      <c r="M13" s="2427">
        <v>31</v>
      </c>
      <c r="N13" s="1421">
        <v>63</v>
      </c>
      <c r="O13" s="4562"/>
      <c r="P13" s="4562" t="s">
        <v>3085</v>
      </c>
      <c r="Q13" s="4562" t="s">
        <v>3086</v>
      </c>
      <c r="R13" s="4563"/>
      <c r="S13" s="224"/>
      <c r="T13" s="224"/>
      <c r="U13" s="2641"/>
      <c r="V13" s="651" t="s">
        <v>43</v>
      </c>
      <c r="W13" s="2427">
        <v>98</v>
      </c>
      <c r="X13" s="2427">
        <v>283</v>
      </c>
      <c r="Y13" s="2427">
        <v>418</v>
      </c>
      <c r="Z13" s="2427">
        <v>428</v>
      </c>
      <c r="AA13" s="1259">
        <v>431</v>
      </c>
      <c r="AB13" s="2427">
        <v>490</v>
      </c>
      <c r="AC13" s="1259">
        <v>504</v>
      </c>
      <c r="AD13" s="1259">
        <v>519</v>
      </c>
      <c r="AE13" s="2642">
        <v>2954</v>
      </c>
      <c r="AF13" s="2427">
        <v>3278</v>
      </c>
      <c r="AG13" s="2427">
        <v>3565</v>
      </c>
      <c r="AH13" s="1421">
        <v>4450</v>
      </c>
      <c r="AI13" s="4562"/>
      <c r="AJ13" s="4562" t="s">
        <v>3085</v>
      </c>
      <c r="AK13" s="4562" t="s">
        <v>3086</v>
      </c>
      <c r="AL13" s="4563"/>
      <c r="AM13" s="224"/>
      <c r="AN13" s="2641"/>
      <c r="AO13" s="651" t="s">
        <v>43</v>
      </c>
      <c r="AP13" s="2427">
        <v>5601</v>
      </c>
      <c r="AQ13" s="2427">
        <v>7864</v>
      </c>
      <c r="AR13" s="2427">
        <v>10379</v>
      </c>
      <c r="AS13" s="1259">
        <v>15620</v>
      </c>
      <c r="AT13" s="1259">
        <v>16005</v>
      </c>
      <c r="AU13" s="2427">
        <v>16056</v>
      </c>
      <c r="AV13" s="2427">
        <v>15317</v>
      </c>
      <c r="AW13" s="2427">
        <v>14082</v>
      </c>
      <c r="AX13" s="2427">
        <v>14134</v>
      </c>
      <c r="AY13" s="2427">
        <v>16761</v>
      </c>
      <c r="AZ13" s="2427">
        <v>24320</v>
      </c>
      <c r="BA13" s="1421">
        <v>24181</v>
      </c>
      <c r="BB13" s="4562"/>
      <c r="BC13" s="4562" t="s">
        <v>3085</v>
      </c>
      <c r="BD13" s="4562" t="s">
        <v>3086</v>
      </c>
      <c r="BE13" s="4563"/>
      <c r="BF13" s="224"/>
      <c r="BG13" s="2641"/>
      <c r="BH13" s="652" t="s">
        <v>43</v>
      </c>
      <c r="BI13" s="2077">
        <v>27672</v>
      </c>
      <c r="BJ13" s="2643">
        <v>23416</v>
      </c>
      <c r="BK13" s="2643">
        <v>21786</v>
      </c>
      <c r="BL13" s="2428">
        <v>24805</v>
      </c>
      <c r="BM13" s="2078">
        <v>30693</v>
      </c>
      <c r="BN13" s="2643">
        <v>32436</v>
      </c>
      <c r="BO13" s="2428">
        <v>41148</v>
      </c>
      <c r="BP13" s="2643">
        <v>57186</v>
      </c>
      <c r="BQ13" s="2644"/>
      <c r="BR13" s="4562"/>
      <c r="BS13" s="4562" t="s">
        <v>3085</v>
      </c>
      <c r="BT13" s="4562" t="s">
        <v>3086</v>
      </c>
      <c r="BU13" s="4563"/>
      <c r="BV13" s="244"/>
      <c r="BW13" s="244"/>
      <c r="BX13" s="244"/>
      <c r="BY13" s="244"/>
      <c r="BZ13" s="244"/>
      <c r="CA13" s="244"/>
      <c r="CB13" s="244"/>
      <c r="CC13" s="244"/>
      <c r="CD13" s="244"/>
      <c r="CE13" s="244"/>
      <c r="CF13" s="244"/>
      <c r="CG13" s="244"/>
      <c r="CH13" s="244"/>
      <c r="CI13" s="244"/>
      <c r="CJ13" s="244"/>
      <c r="CK13" s="244"/>
      <c r="CL13" s="244"/>
      <c r="CM13" s="244"/>
      <c r="CN13" s="244"/>
    </row>
    <row r="14" spans="1:92">
      <c r="A14" s="244"/>
      <c r="B14" s="653" t="s">
        <v>44</v>
      </c>
      <c r="C14" s="1261" t="s">
        <v>641</v>
      </c>
      <c r="D14" s="1261" t="s">
        <v>641</v>
      </c>
      <c r="E14" s="1261" t="s">
        <v>641</v>
      </c>
      <c r="F14" s="1261" t="s">
        <v>641</v>
      </c>
      <c r="G14" s="1261" t="s">
        <v>641</v>
      </c>
      <c r="H14" s="1261" t="s">
        <v>641</v>
      </c>
      <c r="I14" s="2429" t="s">
        <v>641</v>
      </c>
      <c r="J14" s="158" t="s">
        <v>641</v>
      </c>
      <c r="K14" s="2429" t="s">
        <v>641</v>
      </c>
      <c r="L14" s="1261" t="s">
        <v>641</v>
      </c>
      <c r="M14" s="2429" t="s">
        <v>641</v>
      </c>
      <c r="N14" s="1425" t="s">
        <v>641</v>
      </c>
      <c r="O14" s="4564"/>
      <c r="P14" s="4564" t="s">
        <v>3087</v>
      </c>
      <c r="Q14" s="4565"/>
      <c r="R14" s="4566"/>
      <c r="S14" s="224"/>
      <c r="T14" s="224"/>
      <c r="U14" s="2641"/>
      <c r="V14" s="653" t="s">
        <v>44</v>
      </c>
      <c r="W14" s="2429" t="s">
        <v>641</v>
      </c>
      <c r="X14" s="2429" t="s">
        <v>641</v>
      </c>
      <c r="Y14" s="2429" t="s">
        <v>641</v>
      </c>
      <c r="Z14" s="2429" t="s">
        <v>641</v>
      </c>
      <c r="AA14" s="1261" t="s">
        <v>641</v>
      </c>
      <c r="AB14" s="2429" t="s">
        <v>641</v>
      </c>
      <c r="AC14" s="1261" t="s">
        <v>641</v>
      </c>
      <c r="AD14" s="1261" t="s">
        <v>641</v>
      </c>
      <c r="AE14" s="2647" t="s">
        <v>1370</v>
      </c>
      <c r="AF14" s="2431" t="s">
        <v>1371</v>
      </c>
      <c r="AG14" s="2431" t="s">
        <v>46</v>
      </c>
      <c r="AH14" s="2081" t="s">
        <v>1372</v>
      </c>
      <c r="AI14" s="4564"/>
      <c r="AJ14" s="4564" t="s">
        <v>3087</v>
      </c>
      <c r="AK14" s="4565"/>
      <c r="AL14" s="4566"/>
      <c r="AM14" s="224"/>
      <c r="AN14" s="2641"/>
      <c r="AO14" s="653" t="s">
        <v>44</v>
      </c>
      <c r="AP14" s="2429" t="s">
        <v>47</v>
      </c>
      <c r="AQ14" s="2429" t="s">
        <v>48</v>
      </c>
      <c r="AR14" s="2429" t="s">
        <v>49</v>
      </c>
      <c r="AS14" s="1261" t="s">
        <v>50</v>
      </c>
      <c r="AT14" s="1261" t="s">
        <v>51</v>
      </c>
      <c r="AU14" s="2429" t="s">
        <v>52</v>
      </c>
      <c r="AV14" s="2429" t="s">
        <v>53</v>
      </c>
      <c r="AW14" s="2429" t="s">
        <v>54</v>
      </c>
      <c r="AX14" s="2429" t="s">
        <v>55</v>
      </c>
      <c r="AY14" s="2429" t="s">
        <v>56</v>
      </c>
      <c r="AZ14" s="2429" t="s">
        <v>57</v>
      </c>
      <c r="BA14" s="1425" t="s">
        <v>58</v>
      </c>
      <c r="BB14" s="4564"/>
      <c r="BC14" s="4564" t="s">
        <v>3087</v>
      </c>
      <c r="BD14" s="4565"/>
      <c r="BE14" s="4566"/>
      <c r="BF14" s="224"/>
      <c r="BG14" s="2641"/>
      <c r="BH14" s="650" t="s">
        <v>44</v>
      </c>
      <c r="BI14" s="2079" t="s">
        <v>59</v>
      </c>
      <c r="BJ14" s="2646" t="s">
        <v>60</v>
      </c>
      <c r="BK14" s="2646" t="s">
        <v>61</v>
      </c>
      <c r="BL14" s="2432" t="s">
        <v>62</v>
      </c>
      <c r="BM14" s="2648" t="s">
        <v>63</v>
      </c>
      <c r="BN14" s="2648" t="s">
        <v>64</v>
      </c>
      <c r="BO14" s="2432" t="s">
        <v>65</v>
      </c>
      <c r="BP14" s="2648" t="s">
        <v>66</v>
      </c>
      <c r="BQ14" s="2640"/>
      <c r="BR14" s="4564"/>
      <c r="BS14" s="4564" t="s">
        <v>3087</v>
      </c>
      <c r="BT14" s="4565"/>
      <c r="BU14" s="4566"/>
      <c r="BV14" s="244"/>
      <c r="BW14" s="244"/>
      <c r="BX14" s="244"/>
      <c r="BY14" s="244"/>
      <c r="BZ14" s="244"/>
      <c r="CA14" s="244"/>
      <c r="CB14" s="244"/>
      <c r="CC14" s="244"/>
      <c r="CD14" s="244"/>
      <c r="CE14" s="244"/>
      <c r="CF14" s="244"/>
      <c r="CG14" s="244"/>
      <c r="CH14" s="244"/>
      <c r="CI14" s="244"/>
      <c r="CJ14" s="244"/>
      <c r="CK14" s="244"/>
      <c r="CL14" s="244"/>
      <c r="CM14" s="244"/>
      <c r="CN14" s="244"/>
    </row>
    <row r="15" spans="1:92">
      <c r="A15" s="244"/>
      <c r="B15" s="651" t="s">
        <v>67</v>
      </c>
      <c r="C15" s="1259" t="s">
        <v>1373</v>
      </c>
      <c r="D15" s="1259" t="s">
        <v>1374</v>
      </c>
      <c r="E15" s="1259" t="s">
        <v>1375</v>
      </c>
      <c r="F15" s="1259" t="s">
        <v>1376</v>
      </c>
      <c r="G15" s="1259" t="s">
        <v>1377</v>
      </c>
      <c r="H15" s="1259" t="s">
        <v>1378</v>
      </c>
      <c r="I15" s="2427" t="s">
        <v>1379</v>
      </c>
      <c r="J15" s="1259" t="s">
        <v>1380</v>
      </c>
      <c r="K15" s="2427" t="s">
        <v>1381</v>
      </c>
      <c r="L15" s="1259" t="s">
        <v>1382</v>
      </c>
      <c r="M15" s="2427" t="s">
        <v>1383</v>
      </c>
      <c r="N15" s="1421" t="s">
        <v>1384</v>
      </c>
      <c r="O15" s="4562"/>
      <c r="P15" s="4562" t="s">
        <v>3088</v>
      </c>
      <c r="Q15" s="4562" t="s">
        <v>3089</v>
      </c>
      <c r="R15" s="4563"/>
      <c r="S15" s="224"/>
      <c r="T15" s="224"/>
      <c r="U15" s="2641"/>
      <c r="V15" s="651" t="s">
        <v>67</v>
      </c>
      <c r="W15" s="2427" t="s">
        <v>1385</v>
      </c>
      <c r="X15" s="2427" t="s">
        <v>1386</v>
      </c>
      <c r="Y15" s="2427" t="s">
        <v>1387</v>
      </c>
      <c r="Z15" s="2427" t="s">
        <v>1388</v>
      </c>
      <c r="AA15" s="1259" t="s">
        <v>1389</v>
      </c>
      <c r="AB15" s="2427" t="s">
        <v>1390</v>
      </c>
      <c r="AC15" s="1259" t="s">
        <v>1391</v>
      </c>
      <c r="AD15" s="1259" t="s">
        <v>1392</v>
      </c>
      <c r="AE15" s="2642" t="s">
        <v>1393</v>
      </c>
      <c r="AF15" s="2427" t="s">
        <v>1394</v>
      </c>
      <c r="AG15" s="2427" t="s">
        <v>1395</v>
      </c>
      <c r="AH15" s="1421" t="s">
        <v>1396</v>
      </c>
      <c r="AI15" s="4562"/>
      <c r="AJ15" s="4562" t="s">
        <v>3088</v>
      </c>
      <c r="AK15" s="4562" t="s">
        <v>3089</v>
      </c>
      <c r="AL15" s="4563"/>
      <c r="AM15" s="224"/>
      <c r="AN15" s="2641"/>
      <c r="AO15" s="651" t="s">
        <v>67</v>
      </c>
      <c r="AP15" s="2427" t="s">
        <v>1397</v>
      </c>
      <c r="AQ15" s="2427" t="s">
        <v>1398</v>
      </c>
      <c r="AR15" s="2427" t="s">
        <v>1399</v>
      </c>
      <c r="AS15" s="1259" t="s">
        <v>1400</v>
      </c>
      <c r="AT15" s="1259" t="s">
        <v>1401</v>
      </c>
      <c r="AU15" s="2427" t="s">
        <v>1402</v>
      </c>
      <c r="AV15" s="2427" t="s">
        <v>1403</v>
      </c>
      <c r="AW15" s="2427" t="s">
        <v>1404</v>
      </c>
      <c r="AX15" s="2427" t="s">
        <v>1405</v>
      </c>
      <c r="AY15" s="2427" t="s">
        <v>1406</v>
      </c>
      <c r="AZ15" s="2427" t="s">
        <v>1407</v>
      </c>
      <c r="BA15" s="1421" t="s">
        <v>1408</v>
      </c>
      <c r="BB15" s="4562"/>
      <c r="BC15" s="4562" t="s">
        <v>3088</v>
      </c>
      <c r="BD15" s="4562" t="s">
        <v>3089</v>
      </c>
      <c r="BE15" s="4563"/>
      <c r="BF15" s="224"/>
      <c r="BG15" s="2641"/>
      <c r="BH15" s="652" t="s">
        <v>67</v>
      </c>
      <c r="BI15" s="2077" t="s">
        <v>1409</v>
      </c>
      <c r="BJ15" s="2428" t="s">
        <v>1410</v>
      </c>
      <c r="BK15" s="2077" t="s">
        <v>1411</v>
      </c>
      <c r="BL15" s="2077" t="s">
        <v>1412</v>
      </c>
      <c r="BM15" s="2077" t="s">
        <v>1413</v>
      </c>
      <c r="BN15" s="2077" t="s">
        <v>1414</v>
      </c>
      <c r="BO15" s="2428" t="s">
        <v>1415</v>
      </c>
      <c r="BP15" s="2643" t="s">
        <v>1416</v>
      </c>
      <c r="BQ15" s="2644"/>
      <c r="BR15" s="4562"/>
      <c r="BS15" s="4562" t="s">
        <v>3088</v>
      </c>
      <c r="BT15" s="4562" t="s">
        <v>3089</v>
      </c>
      <c r="BU15" s="4563"/>
      <c r="BV15" s="244"/>
      <c r="BW15" s="244"/>
      <c r="BX15" s="244"/>
      <c r="BY15" s="244"/>
      <c r="BZ15" s="244"/>
      <c r="CA15" s="244"/>
      <c r="CB15" s="244"/>
      <c r="CC15" s="244"/>
      <c r="CD15" s="244"/>
      <c r="CE15" s="244"/>
      <c r="CF15" s="244"/>
      <c r="CG15" s="244"/>
      <c r="CH15" s="244"/>
      <c r="CI15" s="244"/>
      <c r="CJ15" s="244"/>
      <c r="CK15" s="244"/>
      <c r="CL15" s="244"/>
      <c r="CM15" s="244"/>
      <c r="CN15" s="244"/>
    </row>
    <row r="16" spans="1:92">
      <c r="A16" s="244"/>
      <c r="B16" s="653"/>
      <c r="C16" s="1261"/>
      <c r="D16" s="1261"/>
      <c r="E16" s="1261"/>
      <c r="F16" s="1261"/>
      <c r="G16" s="1261"/>
      <c r="H16" s="1261"/>
      <c r="I16" s="2429"/>
      <c r="J16" s="1261"/>
      <c r="K16" s="2429"/>
      <c r="L16" s="1261"/>
      <c r="M16" s="2429"/>
      <c r="N16" s="1425"/>
      <c r="O16" s="4564"/>
      <c r="P16" s="4564"/>
      <c r="Q16" s="4565"/>
      <c r="R16" s="4566"/>
      <c r="S16" s="224"/>
      <c r="T16" s="224"/>
      <c r="U16" s="2641"/>
      <c r="V16" s="653"/>
      <c r="W16" s="2429"/>
      <c r="X16" s="2429"/>
      <c r="Y16" s="2429"/>
      <c r="Z16" s="2429"/>
      <c r="AA16" s="1261"/>
      <c r="AB16" s="2429"/>
      <c r="AC16" s="1261"/>
      <c r="AD16" s="1261"/>
      <c r="AE16" s="2645"/>
      <c r="AF16" s="2429"/>
      <c r="AG16" s="2429"/>
      <c r="AH16" s="1425"/>
      <c r="AI16" s="4564"/>
      <c r="AJ16" s="4564"/>
      <c r="AK16" s="4565"/>
      <c r="AL16" s="4566"/>
      <c r="AM16" s="224"/>
      <c r="AN16" s="2641"/>
      <c r="AO16" s="653"/>
      <c r="AP16" s="2429"/>
      <c r="AQ16" s="2429"/>
      <c r="AR16" s="2429"/>
      <c r="AS16" s="1261"/>
      <c r="AT16" s="1261" t="s">
        <v>652</v>
      </c>
      <c r="AU16" s="2429"/>
      <c r="AV16" s="2429"/>
      <c r="AW16" s="2429"/>
      <c r="AX16" s="2429"/>
      <c r="AY16" s="2429"/>
      <c r="AZ16" s="2429"/>
      <c r="BA16" s="1425"/>
      <c r="BB16" s="4564"/>
      <c r="BC16" s="4564"/>
      <c r="BD16" s="4565"/>
      <c r="BE16" s="4566"/>
      <c r="BF16" s="224"/>
      <c r="BG16" s="2641"/>
      <c r="BH16" s="650"/>
      <c r="BI16" s="2080"/>
      <c r="BJ16" s="2646"/>
      <c r="BK16" s="2646"/>
      <c r="BL16" s="2646"/>
      <c r="BM16" s="2646"/>
      <c r="BN16" s="2646"/>
      <c r="BO16" s="2430"/>
      <c r="BP16" s="2646"/>
      <c r="BQ16" s="2640"/>
      <c r="BR16" s="4564"/>
      <c r="BS16" s="4564"/>
      <c r="BT16" s="4565"/>
      <c r="BU16" s="4566"/>
      <c r="BV16" s="244"/>
      <c r="BW16" s="244"/>
      <c r="BX16" s="244"/>
      <c r="BY16" s="244"/>
      <c r="BZ16" s="244"/>
      <c r="CA16" s="244"/>
      <c r="CB16" s="244"/>
      <c r="CC16" s="244"/>
      <c r="CD16" s="244"/>
      <c r="CE16" s="244"/>
      <c r="CF16" s="244"/>
      <c r="CG16" s="244"/>
      <c r="CH16" s="244"/>
      <c r="CI16" s="244"/>
      <c r="CJ16" s="244"/>
      <c r="CK16" s="244"/>
      <c r="CL16" s="244"/>
      <c r="CM16" s="244"/>
      <c r="CN16" s="244"/>
    </row>
    <row r="17" spans="1:92">
      <c r="A17" s="244"/>
      <c r="B17" s="651" t="s">
        <v>68</v>
      </c>
      <c r="C17" s="1259" t="s">
        <v>1417</v>
      </c>
      <c r="D17" s="1259" t="s">
        <v>1418</v>
      </c>
      <c r="E17" s="1259" t="s">
        <v>1419</v>
      </c>
      <c r="F17" s="1259" t="s">
        <v>1420</v>
      </c>
      <c r="G17" s="1259" t="s">
        <v>1421</v>
      </c>
      <c r="H17" s="1259" t="s">
        <v>1422</v>
      </c>
      <c r="I17" s="2427" t="s">
        <v>1423</v>
      </c>
      <c r="J17" s="157" t="s">
        <v>1424</v>
      </c>
      <c r="K17" s="2427" t="s">
        <v>1425</v>
      </c>
      <c r="L17" s="1259" t="s">
        <v>1426</v>
      </c>
      <c r="M17" s="2427" t="s">
        <v>1427</v>
      </c>
      <c r="N17" s="1421" t="s">
        <v>1428</v>
      </c>
      <c r="O17" s="4562"/>
      <c r="P17" s="4562"/>
      <c r="Q17" s="4562" t="s">
        <v>3090</v>
      </c>
      <c r="R17" s="4563" t="s">
        <v>3091</v>
      </c>
      <c r="S17" s="224"/>
      <c r="T17" s="224"/>
      <c r="U17" s="2641"/>
      <c r="V17" s="651" t="s">
        <v>68</v>
      </c>
      <c r="W17" s="2427" t="s">
        <v>1429</v>
      </c>
      <c r="X17" s="2427" t="s">
        <v>1430</v>
      </c>
      <c r="Y17" s="2427" t="s">
        <v>1431</v>
      </c>
      <c r="Z17" s="2427" t="s">
        <v>1432</v>
      </c>
      <c r="AA17" s="1259" t="s">
        <v>1433</v>
      </c>
      <c r="AB17" s="2427" t="s">
        <v>1434</v>
      </c>
      <c r="AC17" s="1259" t="s">
        <v>1435</v>
      </c>
      <c r="AD17" s="2427" t="s">
        <v>1436</v>
      </c>
      <c r="AE17" s="2642" t="s">
        <v>1437</v>
      </c>
      <c r="AF17" s="2427" t="s">
        <v>1438</v>
      </c>
      <c r="AG17" s="2427" t="s">
        <v>1439</v>
      </c>
      <c r="AH17" s="1421" t="s">
        <v>1440</v>
      </c>
      <c r="AI17" s="4562"/>
      <c r="AJ17" s="4562"/>
      <c r="AK17" s="4562" t="s">
        <v>3090</v>
      </c>
      <c r="AL17" s="4563" t="s">
        <v>3091</v>
      </c>
      <c r="AM17" s="224"/>
      <c r="AN17" s="2641"/>
      <c r="AO17" s="651" t="s">
        <v>68</v>
      </c>
      <c r="AP17" s="2427" t="s">
        <v>1441</v>
      </c>
      <c r="AQ17" s="2427" t="s">
        <v>1442</v>
      </c>
      <c r="AR17" s="2427" t="s">
        <v>1443</v>
      </c>
      <c r="AS17" s="1259" t="s">
        <v>1444</v>
      </c>
      <c r="AT17" s="1259" t="s">
        <v>1445</v>
      </c>
      <c r="AU17" s="2427" t="s">
        <v>1446</v>
      </c>
      <c r="AV17" s="2427" t="s">
        <v>1447</v>
      </c>
      <c r="AW17" s="2427" t="s">
        <v>1448</v>
      </c>
      <c r="AX17" s="2427" t="s">
        <v>1449</v>
      </c>
      <c r="AY17" s="2427" t="s">
        <v>1450</v>
      </c>
      <c r="AZ17" s="2427" t="s">
        <v>1451</v>
      </c>
      <c r="BA17" s="1421" t="s">
        <v>1452</v>
      </c>
      <c r="BB17" s="4562"/>
      <c r="BC17" s="4562"/>
      <c r="BD17" s="4562" t="s">
        <v>3090</v>
      </c>
      <c r="BE17" s="4563" t="s">
        <v>3091</v>
      </c>
      <c r="BF17" s="224"/>
      <c r="BG17" s="2641"/>
      <c r="BH17" s="652" t="s">
        <v>68</v>
      </c>
      <c r="BI17" s="2077" t="s">
        <v>1453</v>
      </c>
      <c r="BJ17" s="2643" t="s">
        <v>1454</v>
      </c>
      <c r="BK17" s="2643" t="s">
        <v>1455</v>
      </c>
      <c r="BL17" s="2428" t="s">
        <v>1456</v>
      </c>
      <c r="BM17" s="2078" t="s">
        <v>1457</v>
      </c>
      <c r="BN17" s="2643" t="s">
        <v>1458</v>
      </c>
      <c r="BO17" s="2428" t="s">
        <v>1459</v>
      </c>
      <c r="BP17" s="2643" t="s">
        <v>1460</v>
      </c>
      <c r="BQ17" s="2644"/>
      <c r="BR17" s="4562"/>
      <c r="BS17" s="4562"/>
      <c r="BT17" s="4562" t="s">
        <v>3090</v>
      </c>
      <c r="BU17" s="4563" t="s">
        <v>3091</v>
      </c>
      <c r="BV17" s="244"/>
      <c r="BW17" s="244"/>
      <c r="BX17" s="244"/>
      <c r="BY17" s="244"/>
      <c r="BZ17" s="244"/>
      <c r="CA17" s="244"/>
      <c r="CB17" s="244"/>
      <c r="CC17" s="244"/>
      <c r="CD17" s="244"/>
      <c r="CE17" s="244"/>
      <c r="CF17" s="244"/>
      <c r="CG17" s="244"/>
      <c r="CH17" s="244"/>
      <c r="CI17" s="244"/>
      <c r="CJ17" s="244"/>
      <c r="CK17" s="244"/>
      <c r="CL17" s="244"/>
      <c r="CM17" s="244"/>
      <c r="CN17" s="244"/>
    </row>
    <row r="18" spans="1:92">
      <c r="A18" s="244"/>
      <c r="B18" s="653" t="s">
        <v>69</v>
      </c>
      <c r="C18" s="1261">
        <v>450.9</v>
      </c>
      <c r="D18" s="1261">
        <v>396.9</v>
      </c>
      <c r="E18" s="1261">
        <v>405.9</v>
      </c>
      <c r="F18" s="1261">
        <v>537.79999999999995</v>
      </c>
      <c r="G18" s="1261">
        <v>641.20000000000005</v>
      </c>
      <c r="H18" s="1261">
        <v>707.4</v>
      </c>
      <c r="I18" s="2429">
        <v>876.2</v>
      </c>
      <c r="J18" s="158">
        <v>981</v>
      </c>
      <c r="K18" s="2429">
        <v>1049.4000000000001</v>
      </c>
      <c r="L18" s="1261">
        <v>1318.9</v>
      </c>
      <c r="M18" s="2429">
        <v>1545</v>
      </c>
      <c r="N18" s="1425">
        <v>1954</v>
      </c>
      <c r="O18" s="4564"/>
      <c r="P18" s="4564" t="s">
        <v>3092</v>
      </c>
      <c r="Q18" s="4565" t="s">
        <v>3084</v>
      </c>
      <c r="R18" s="4566"/>
      <c r="S18" s="224"/>
      <c r="T18" s="224"/>
      <c r="U18" s="2641"/>
      <c r="V18" s="653" t="s">
        <v>69</v>
      </c>
      <c r="W18" s="2429">
        <v>2873</v>
      </c>
      <c r="X18" s="2429">
        <v>9238</v>
      </c>
      <c r="Y18" s="2429">
        <v>11259</v>
      </c>
      <c r="Z18" s="2429">
        <v>16121</v>
      </c>
      <c r="AA18" s="1261">
        <v>21190</v>
      </c>
      <c r="AB18" s="2429">
        <v>21987</v>
      </c>
      <c r="AC18" s="1261">
        <v>25933</v>
      </c>
      <c r="AD18" s="1261">
        <v>37480</v>
      </c>
      <c r="AE18" s="2645">
        <v>54197</v>
      </c>
      <c r="AF18" s="2429">
        <v>64967</v>
      </c>
      <c r="AG18" s="2429">
        <v>69858</v>
      </c>
      <c r="AH18" s="1425">
        <v>62012</v>
      </c>
      <c r="AI18" s="4564"/>
      <c r="AJ18" s="4564" t="s">
        <v>3092</v>
      </c>
      <c r="AK18" s="4565" t="s">
        <v>3084</v>
      </c>
      <c r="AL18" s="4566"/>
      <c r="AM18" s="224"/>
      <c r="AN18" s="2641"/>
      <c r="AO18" s="653" t="s">
        <v>69</v>
      </c>
      <c r="AP18" s="2429">
        <v>58188</v>
      </c>
      <c r="AQ18" s="2429">
        <v>51642</v>
      </c>
      <c r="AR18" s="2429">
        <v>49104</v>
      </c>
      <c r="AS18" s="1261">
        <v>47961</v>
      </c>
      <c r="AT18" s="1261">
        <v>48748</v>
      </c>
      <c r="AU18" s="2429">
        <v>46435</v>
      </c>
      <c r="AV18" s="2429">
        <v>44023</v>
      </c>
      <c r="AW18" s="2429">
        <v>41102</v>
      </c>
      <c r="AX18" s="2429">
        <v>35979</v>
      </c>
      <c r="AY18" s="2429">
        <v>28062</v>
      </c>
      <c r="AZ18" s="2429">
        <v>32201</v>
      </c>
      <c r="BA18" s="1425">
        <v>30192</v>
      </c>
      <c r="BB18" s="4564"/>
      <c r="BC18" s="4564" t="s">
        <v>3092</v>
      </c>
      <c r="BD18" s="4565" t="s">
        <v>3084</v>
      </c>
      <c r="BE18" s="4566"/>
      <c r="BF18" s="224"/>
      <c r="BG18" s="2641"/>
      <c r="BH18" s="650" t="s">
        <v>69</v>
      </c>
      <c r="BI18" s="2079">
        <v>38095</v>
      </c>
      <c r="BJ18" s="2646">
        <v>39834</v>
      </c>
      <c r="BK18" s="2646">
        <v>42415</v>
      </c>
      <c r="BL18" s="2430">
        <v>31260</v>
      </c>
      <c r="BM18" s="2080">
        <v>34919</v>
      </c>
      <c r="BN18" s="2646">
        <v>34061</v>
      </c>
      <c r="BO18" s="2430">
        <v>33512</v>
      </c>
      <c r="BP18" s="2646">
        <v>39232</v>
      </c>
      <c r="BQ18" s="2640"/>
      <c r="BR18" s="4564"/>
      <c r="BS18" s="4564" t="s">
        <v>3092</v>
      </c>
      <c r="BT18" s="4565" t="s">
        <v>3084</v>
      </c>
      <c r="BU18" s="4566"/>
      <c r="BV18" s="244"/>
      <c r="BW18" s="244"/>
      <c r="BX18" s="244"/>
      <c r="BY18" s="244"/>
      <c r="BZ18" s="244"/>
      <c r="CA18" s="244"/>
      <c r="CB18" s="244"/>
      <c r="CC18" s="244"/>
      <c r="CD18" s="244"/>
      <c r="CE18" s="244"/>
      <c r="CF18" s="244"/>
      <c r="CG18" s="244"/>
      <c r="CH18" s="244"/>
      <c r="CI18" s="244"/>
      <c r="CJ18" s="244"/>
      <c r="CK18" s="244"/>
      <c r="CL18" s="244"/>
      <c r="CM18" s="244"/>
      <c r="CN18" s="244"/>
    </row>
    <row r="19" spans="1:92">
      <c r="A19" s="244"/>
      <c r="B19" s="651" t="s">
        <v>70</v>
      </c>
      <c r="C19" s="1259" t="s">
        <v>641</v>
      </c>
      <c r="D19" s="1259" t="s">
        <v>641</v>
      </c>
      <c r="E19" s="1259">
        <v>37.799999999999997</v>
      </c>
      <c r="F19" s="1259">
        <v>73.8</v>
      </c>
      <c r="G19" s="1259">
        <v>112.9</v>
      </c>
      <c r="H19" s="1259">
        <v>126.5</v>
      </c>
      <c r="I19" s="2427">
        <v>219.2</v>
      </c>
      <c r="J19" s="157">
        <v>230</v>
      </c>
      <c r="K19" s="2427">
        <v>169.7</v>
      </c>
      <c r="L19" s="1259">
        <v>274.5</v>
      </c>
      <c r="M19" s="2427">
        <v>301</v>
      </c>
      <c r="N19" s="1421">
        <v>435</v>
      </c>
      <c r="O19" s="4562" t="s">
        <v>3093</v>
      </c>
      <c r="P19" s="4562" t="s">
        <v>786</v>
      </c>
      <c r="Q19" s="4562"/>
      <c r="R19" s="4563"/>
      <c r="S19" s="224"/>
      <c r="T19" s="224"/>
      <c r="U19" s="2641"/>
      <c r="V19" s="651" t="s">
        <v>70</v>
      </c>
      <c r="W19" s="2427">
        <v>761</v>
      </c>
      <c r="X19" s="2427">
        <v>4325</v>
      </c>
      <c r="Y19" s="2427">
        <v>6539</v>
      </c>
      <c r="Z19" s="2427">
        <v>10277</v>
      </c>
      <c r="AA19" s="1259">
        <v>14057</v>
      </c>
      <c r="AB19" s="2427">
        <v>14622</v>
      </c>
      <c r="AC19" s="1259">
        <v>16518</v>
      </c>
      <c r="AD19" s="1259">
        <v>24761</v>
      </c>
      <c r="AE19" s="2642">
        <v>37059</v>
      </c>
      <c r="AF19" s="2427">
        <v>48197</v>
      </c>
      <c r="AG19" s="2427">
        <v>54819</v>
      </c>
      <c r="AH19" s="1421">
        <v>47096</v>
      </c>
      <c r="AI19" s="4562" t="s">
        <v>3093</v>
      </c>
      <c r="AJ19" s="4562" t="s">
        <v>786</v>
      </c>
      <c r="AK19" s="4562"/>
      <c r="AL19" s="4563"/>
      <c r="AM19" s="224"/>
      <c r="AN19" s="2641"/>
      <c r="AO19" s="651" t="s">
        <v>70</v>
      </c>
      <c r="AP19" s="2427">
        <v>44978</v>
      </c>
      <c r="AQ19" s="2427">
        <v>41771</v>
      </c>
      <c r="AR19" s="2427">
        <v>39458</v>
      </c>
      <c r="AS19" s="1259">
        <v>39148</v>
      </c>
      <c r="AT19" s="1259">
        <v>39074</v>
      </c>
      <c r="AU19" s="2427">
        <v>34452</v>
      </c>
      <c r="AV19" s="2427">
        <v>32585</v>
      </c>
      <c r="AW19" s="2427">
        <v>27629</v>
      </c>
      <c r="AX19" s="2427">
        <v>23250</v>
      </c>
      <c r="AY19" s="2427">
        <v>15101</v>
      </c>
      <c r="AZ19" s="2427">
        <v>18678</v>
      </c>
      <c r="BA19" s="1421">
        <v>19200</v>
      </c>
      <c r="BB19" s="4562" t="s">
        <v>3093</v>
      </c>
      <c r="BC19" s="4562" t="s">
        <v>786</v>
      </c>
      <c r="BD19" s="4562"/>
      <c r="BE19" s="4563"/>
      <c r="BF19" s="224"/>
      <c r="BG19" s="2641"/>
      <c r="BH19" s="652" t="s">
        <v>70</v>
      </c>
      <c r="BI19" s="2077">
        <v>21555</v>
      </c>
      <c r="BJ19" s="2643">
        <v>21757</v>
      </c>
      <c r="BK19" s="2643">
        <v>21764</v>
      </c>
      <c r="BL19" s="2428">
        <v>12543</v>
      </c>
      <c r="BM19" s="2078">
        <v>15467</v>
      </c>
      <c r="BN19" s="2643">
        <v>13929</v>
      </c>
      <c r="BO19" s="2428">
        <v>11163</v>
      </c>
      <c r="BP19" s="2643">
        <v>16042</v>
      </c>
      <c r="BQ19" s="2644"/>
      <c r="BR19" s="4562" t="s">
        <v>3093</v>
      </c>
      <c r="BS19" s="4562" t="s">
        <v>786</v>
      </c>
      <c r="BT19" s="4562"/>
      <c r="BU19" s="4563"/>
      <c r="BV19" s="244"/>
      <c r="BW19" s="244"/>
      <c r="BX19" s="244"/>
      <c r="BY19" s="244"/>
      <c r="BZ19" s="244"/>
      <c r="CA19" s="244"/>
      <c r="CB19" s="244"/>
      <c r="CC19" s="244"/>
      <c r="CD19" s="244"/>
      <c r="CE19" s="244"/>
      <c r="CF19" s="244"/>
      <c r="CG19" s="244"/>
      <c r="CH19" s="244"/>
      <c r="CI19" s="244"/>
      <c r="CJ19" s="244"/>
      <c r="CK19" s="244"/>
      <c r="CL19" s="244"/>
      <c r="CM19" s="244"/>
      <c r="CN19" s="244"/>
    </row>
    <row r="20" spans="1:92">
      <c r="A20" s="244"/>
      <c r="B20" s="653" t="s">
        <v>71</v>
      </c>
      <c r="C20" s="1261">
        <v>98.6</v>
      </c>
      <c r="D20" s="1261">
        <v>116.1</v>
      </c>
      <c r="E20" s="1261">
        <v>111.6</v>
      </c>
      <c r="F20" s="1261">
        <v>130.1</v>
      </c>
      <c r="G20" s="1261">
        <v>159.69999999999999</v>
      </c>
      <c r="H20" s="1261">
        <v>179.5</v>
      </c>
      <c r="I20" s="2429">
        <v>230.4</v>
      </c>
      <c r="J20" s="158">
        <v>265</v>
      </c>
      <c r="K20" s="2429">
        <v>269.5</v>
      </c>
      <c r="L20" s="1261">
        <v>639</v>
      </c>
      <c r="M20" s="2429">
        <v>563</v>
      </c>
      <c r="N20" s="1425">
        <v>614</v>
      </c>
      <c r="O20" s="4564" t="s">
        <v>3094</v>
      </c>
      <c r="P20" s="4564" t="s">
        <v>787</v>
      </c>
      <c r="Q20" s="4565"/>
      <c r="R20" s="4566"/>
      <c r="S20" s="224"/>
      <c r="T20" s="224"/>
      <c r="U20" s="2641"/>
      <c r="V20" s="653" t="s">
        <v>71</v>
      </c>
      <c r="W20" s="2429">
        <v>793</v>
      </c>
      <c r="X20" s="2429">
        <v>2616</v>
      </c>
      <c r="Y20" s="2429">
        <v>1755</v>
      </c>
      <c r="Z20" s="2429">
        <v>2047</v>
      </c>
      <c r="AA20" s="1261">
        <v>2168</v>
      </c>
      <c r="AB20" s="2429">
        <v>1843</v>
      </c>
      <c r="AC20" s="1261">
        <v>2561</v>
      </c>
      <c r="AD20" s="1261">
        <v>2854</v>
      </c>
      <c r="AE20" s="2645">
        <v>1996</v>
      </c>
      <c r="AF20" s="2429">
        <v>1124</v>
      </c>
      <c r="AG20" s="2429">
        <v>701</v>
      </c>
      <c r="AH20" s="1425">
        <v>426</v>
      </c>
      <c r="AI20" s="4564" t="s">
        <v>3094</v>
      </c>
      <c r="AJ20" s="4564" t="s">
        <v>787</v>
      </c>
      <c r="AK20" s="4565"/>
      <c r="AL20" s="4566"/>
      <c r="AM20" s="224"/>
      <c r="AN20" s="2641"/>
      <c r="AO20" s="653" t="s">
        <v>71</v>
      </c>
      <c r="AP20" s="2429">
        <v>312</v>
      </c>
      <c r="AQ20" s="2429">
        <v>222</v>
      </c>
      <c r="AR20" s="2429">
        <v>230</v>
      </c>
      <c r="AS20" s="1261">
        <v>228</v>
      </c>
      <c r="AT20" s="1261">
        <v>271</v>
      </c>
      <c r="AU20" s="2429">
        <v>634</v>
      </c>
      <c r="AV20" s="2429">
        <v>544</v>
      </c>
      <c r="AW20" s="2429">
        <v>491</v>
      </c>
      <c r="AX20" s="2429">
        <v>434</v>
      </c>
      <c r="AY20" s="2429">
        <v>428</v>
      </c>
      <c r="AZ20" s="2429">
        <v>490</v>
      </c>
      <c r="BA20" s="1425">
        <v>610</v>
      </c>
      <c r="BB20" s="4564" t="s">
        <v>3094</v>
      </c>
      <c r="BC20" s="4564" t="s">
        <v>787</v>
      </c>
      <c r="BD20" s="4565"/>
      <c r="BE20" s="4566"/>
      <c r="BF20" s="224"/>
      <c r="BG20" s="2641"/>
      <c r="BH20" s="650" t="s">
        <v>71</v>
      </c>
      <c r="BI20" s="2079">
        <v>599</v>
      </c>
      <c r="BJ20" s="2646">
        <v>365</v>
      </c>
      <c r="BK20" s="2646">
        <v>505</v>
      </c>
      <c r="BL20" s="2430">
        <v>796</v>
      </c>
      <c r="BM20" s="2080">
        <v>673</v>
      </c>
      <c r="BN20" s="2646">
        <v>718</v>
      </c>
      <c r="BO20" s="2430">
        <v>926</v>
      </c>
      <c r="BP20" s="2646">
        <v>1246</v>
      </c>
      <c r="BQ20" s="2640"/>
      <c r="BR20" s="4564" t="s">
        <v>3094</v>
      </c>
      <c r="BS20" s="4564" t="s">
        <v>787</v>
      </c>
      <c r="BT20" s="4565"/>
      <c r="BU20" s="4566"/>
      <c r="BV20" s="244"/>
      <c r="BW20" s="244"/>
      <c r="BX20" s="244"/>
      <c r="BY20" s="244"/>
      <c r="BZ20" s="244"/>
      <c r="CA20" s="244"/>
      <c r="CB20" s="244"/>
      <c r="CC20" s="244"/>
      <c r="CD20" s="244"/>
      <c r="CE20" s="244"/>
      <c r="CF20" s="244"/>
      <c r="CG20" s="244"/>
      <c r="CH20" s="244"/>
      <c r="CI20" s="244"/>
      <c r="CJ20" s="244"/>
      <c r="CK20" s="244"/>
      <c r="CL20" s="244"/>
      <c r="CM20" s="244"/>
      <c r="CN20" s="244"/>
    </row>
    <row r="21" spans="1:92">
      <c r="A21" s="244"/>
      <c r="B21" s="651" t="s">
        <v>72</v>
      </c>
      <c r="C21" s="1259">
        <v>352.3</v>
      </c>
      <c r="D21" s="1259">
        <v>280.8</v>
      </c>
      <c r="E21" s="1259">
        <v>256.5</v>
      </c>
      <c r="F21" s="1259">
        <v>333.9</v>
      </c>
      <c r="G21" s="1259">
        <v>368.6</v>
      </c>
      <c r="H21" s="1259">
        <v>401.4</v>
      </c>
      <c r="I21" s="2427">
        <v>426.6</v>
      </c>
      <c r="J21" s="157">
        <v>486</v>
      </c>
      <c r="K21" s="2427">
        <v>610.20000000000005</v>
      </c>
      <c r="L21" s="1259">
        <v>405.4</v>
      </c>
      <c r="M21" s="2427">
        <v>681</v>
      </c>
      <c r="N21" s="1421">
        <v>905</v>
      </c>
      <c r="O21" s="4562" t="s">
        <v>3095</v>
      </c>
      <c r="P21" s="4562" t="s">
        <v>788</v>
      </c>
      <c r="Q21" s="4562"/>
      <c r="R21" s="4563"/>
      <c r="S21" s="224"/>
      <c r="T21" s="224"/>
      <c r="U21" s="2641"/>
      <c r="V21" s="651" t="s">
        <v>72</v>
      </c>
      <c r="W21" s="2427">
        <v>1319</v>
      </c>
      <c r="X21" s="2427">
        <v>2297</v>
      </c>
      <c r="Y21" s="2427">
        <v>2965</v>
      </c>
      <c r="Z21" s="2427">
        <v>3797</v>
      </c>
      <c r="AA21" s="1259">
        <v>4965</v>
      </c>
      <c r="AB21" s="2427">
        <v>5522</v>
      </c>
      <c r="AC21" s="1259">
        <v>6854</v>
      </c>
      <c r="AD21" s="1259">
        <v>9865</v>
      </c>
      <c r="AE21" s="2642">
        <v>15142</v>
      </c>
      <c r="AF21" s="2427">
        <v>15646</v>
      </c>
      <c r="AG21" s="2427">
        <v>14338</v>
      </c>
      <c r="AH21" s="1421">
        <v>14490</v>
      </c>
      <c r="AI21" s="4562" t="s">
        <v>3095</v>
      </c>
      <c r="AJ21" s="4562" t="s">
        <v>788</v>
      </c>
      <c r="AK21" s="4562"/>
      <c r="AL21" s="4563"/>
      <c r="AM21" s="224"/>
      <c r="AN21" s="2641"/>
      <c r="AO21" s="651" t="s">
        <v>72</v>
      </c>
      <c r="AP21" s="2427">
        <v>12898</v>
      </c>
      <c r="AQ21" s="2427">
        <v>9649</v>
      </c>
      <c r="AR21" s="2427">
        <v>9416</v>
      </c>
      <c r="AS21" s="1259">
        <v>8585</v>
      </c>
      <c r="AT21" s="1259">
        <v>9403</v>
      </c>
      <c r="AU21" s="2427">
        <v>11349</v>
      </c>
      <c r="AV21" s="2427">
        <v>10894</v>
      </c>
      <c r="AW21" s="2427">
        <v>12982</v>
      </c>
      <c r="AX21" s="2427">
        <v>12295</v>
      </c>
      <c r="AY21" s="2427">
        <v>12533</v>
      </c>
      <c r="AZ21" s="2427">
        <v>13033</v>
      </c>
      <c r="BA21" s="1421">
        <v>10382</v>
      </c>
      <c r="BB21" s="4562" t="s">
        <v>3095</v>
      </c>
      <c r="BC21" s="4562" t="s">
        <v>788</v>
      </c>
      <c r="BD21" s="4562"/>
      <c r="BE21" s="4563"/>
      <c r="BF21" s="224"/>
      <c r="BG21" s="2641"/>
      <c r="BH21" s="652" t="s">
        <v>72</v>
      </c>
      <c r="BI21" s="2077">
        <v>15941</v>
      </c>
      <c r="BJ21" s="2643">
        <v>17712</v>
      </c>
      <c r="BK21" s="2643">
        <v>20147</v>
      </c>
      <c r="BL21" s="2428">
        <v>17921</v>
      </c>
      <c r="BM21" s="2078">
        <v>18779</v>
      </c>
      <c r="BN21" s="2643">
        <v>19414</v>
      </c>
      <c r="BO21" s="2428">
        <v>21423</v>
      </c>
      <c r="BP21" s="2643">
        <v>21944</v>
      </c>
      <c r="BQ21" s="2644"/>
      <c r="BR21" s="4562" t="s">
        <v>3095</v>
      </c>
      <c r="BS21" s="4562" t="s">
        <v>788</v>
      </c>
      <c r="BT21" s="4562"/>
      <c r="BU21" s="4563"/>
      <c r="BV21" s="244"/>
      <c r="BW21" s="244"/>
      <c r="BX21" s="244"/>
      <c r="BY21" s="244"/>
      <c r="BZ21" s="244"/>
      <c r="CA21" s="244"/>
      <c r="CB21" s="244"/>
      <c r="CC21" s="244"/>
      <c r="CD21" s="244"/>
      <c r="CE21" s="244"/>
      <c r="CF21" s="244"/>
      <c r="CG21" s="244"/>
      <c r="CH21" s="244"/>
      <c r="CI21" s="244"/>
      <c r="CJ21" s="244"/>
      <c r="CK21" s="244"/>
      <c r="CL21" s="244"/>
      <c r="CM21" s="244"/>
      <c r="CN21" s="244"/>
    </row>
    <row r="22" spans="1:92">
      <c r="A22" s="244"/>
      <c r="B22" s="653"/>
      <c r="C22" s="1261"/>
      <c r="D22" s="1261"/>
      <c r="E22" s="1261"/>
      <c r="F22" s="1261"/>
      <c r="G22" s="1261"/>
      <c r="H22" s="1261"/>
      <c r="I22" s="2429"/>
      <c r="J22" s="158"/>
      <c r="K22" s="2429"/>
      <c r="L22" s="1261"/>
      <c r="M22" s="2429"/>
      <c r="N22" s="1425"/>
      <c r="O22" s="4564"/>
      <c r="P22" s="4564"/>
      <c r="Q22" s="4565"/>
      <c r="R22" s="4566"/>
      <c r="S22" s="224"/>
      <c r="T22" s="224"/>
      <c r="U22" s="2641"/>
      <c r="V22" s="653"/>
      <c r="W22" s="2429"/>
      <c r="X22" s="2429"/>
      <c r="Y22" s="2429"/>
      <c r="Z22" s="2429"/>
      <c r="AA22" s="1261"/>
      <c r="AB22" s="2429"/>
      <c r="AC22" s="1261"/>
      <c r="AD22" s="1261"/>
      <c r="AE22" s="2645"/>
      <c r="AF22" s="2429"/>
      <c r="AG22" s="2429"/>
      <c r="AH22" s="1425"/>
      <c r="AI22" s="4564"/>
      <c r="AJ22" s="4564"/>
      <c r="AK22" s="4565"/>
      <c r="AL22" s="4566"/>
      <c r="AM22" s="224"/>
      <c r="AN22" s="2641"/>
      <c r="AO22" s="653"/>
      <c r="AP22" s="2429"/>
      <c r="AQ22" s="2429"/>
      <c r="AR22" s="2429"/>
      <c r="AS22" s="1261"/>
      <c r="AT22" s="1261"/>
      <c r="AU22" s="2429"/>
      <c r="AV22" s="2429"/>
      <c r="AW22" s="2429"/>
      <c r="AX22" s="2429"/>
      <c r="AY22" s="2429"/>
      <c r="AZ22" s="2429"/>
      <c r="BA22" s="1425"/>
      <c r="BB22" s="4564"/>
      <c r="BC22" s="4564"/>
      <c r="BD22" s="4565"/>
      <c r="BE22" s="4566"/>
      <c r="BF22" s="224"/>
      <c r="BG22" s="2641"/>
      <c r="BH22" s="650"/>
      <c r="BI22" s="2079"/>
      <c r="BJ22" s="2646"/>
      <c r="BK22" s="2646"/>
      <c r="BL22" s="2430"/>
      <c r="BM22" s="2080"/>
      <c r="BN22" s="2646"/>
      <c r="BO22" s="2430"/>
      <c r="BP22" s="2646"/>
      <c r="BQ22" s="2640"/>
      <c r="BR22" s="4564"/>
      <c r="BS22" s="4564"/>
      <c r="BT22" s="4565"/>
      <c r="BU22" s="4566"/>
      <c r="BV22" s="244"/>
      <c r="BW22" s="244"/>
      <c r="BX22" s="244"/>
      <c r="BY22" s="244"/>
      <c r="BZ22" s="244"/>
      <c r="CA22" s="244"/>
      <c r="CB22" s="244"/>
      <c r="CC22" s="244"/>
      <c r="CD22" s="244"/>
      <c r="CE22" s="244"/>
      <c r="CF22" s="244"/>
      <c r="CG22" s="244"/>
      <c r="CH22" s="244"/>
      <c r="CI22" s="244"/>
      <c r="CJ22" s="244"/>
      <c r="CK22" s="244"/>
      <c r="CL22" s="244"/>
      <c r="CM22" s="244"/>
      <c r="CN22" s="244"/>
    </row>
    <row r="23" spans="1:92">
      <c r="A23" s="244"/>
      <c r="B23" s="652" t="s">
        <v>73</v>
      </c>
      <c r="C23" s="1259">
        <v>2380</v>
      </c>
      <c r="D23" s="1259">
        <v>2739</v>
      </c>
      <c r="E23" s="1259">
        <v>3342</v>
      </c>
      <c r="F23" s="1259">
        <v>2793</v>
      </c>
      <c r="G23" s="1259">
        <v>3486</v>
      </c>
      <c r="H23" s="1259">
        <v>4299</v>
      </c>
      <c r="I23" s="2427">
        <v>4647</v>
      </c>
      <c r="J23" s="157">
        <v>5897</v>
      </c>
      <c r="K23" s="2427">
        <v>6130</v>
      </c>
      <c r="L23" s="1259">
        <v>6942</v>
      </c>
      <c r="M23" s="2427">
        <v>5433</v>
      </c>
      <c r="N23" s="1421">
        <v>5221</v>
      </c>
      <c r="O23" s="4562"/>
      <c r="P23" s="4562" t="s">
        <v>3096</v>
      </c>
      <c r="Q23" s="4562" t="s">
        <v>3086</v>
      </c>
      <c r="R23" s="4563"/>
      <c r="S23" s="224"/>
      <c r="T23" s="224"/>
      <c r="U23" s="2641"/>
      <c r="V23" s="652" t="s">
        <v>73</v>
      </c>
      <c r="W23" s="2427">
        <v>8575</v>
      </c>
      <c r="X23" s="2427">
        <v>33989</v>
      </c>
      <c r="Y23" s="2427">
        <v>44038</v>
      </c>
      <c r="Z23" s="2427">
        <v>65909</v>
      </c>
      <c r="AA23" s="1259">
        <v>78405</v>
      </c>
      <c r="AB23" s="2427">
        <v>96142</v>
      </c>
      <c r="AC23" s="1259">
        <v>110204</v>
      </c>
      <c r="AD23" s="1259">
        <v>145260</v>
      </c>
      <c r="AE23" s="2642">
        <v>192248</v>
      </c>
      <c r="AF23" s="2427">
        <v>174187</v>
      </c>
      <c r="AG23" s="2427">
        <v>171057</v>
      </c>
      <c r="AH23" s="1421">
        <v>158105</v>
      </c>
      <c r="AI23" s="4562"/>
      <c r="AJ23" s="4562" t="s">
        <v>3096</v>
      </c>
      <c r="AK23" s="4562" t="s">
        <v>3086</v>
      </c>
      <c r="AL23" s="4563"/>
      <c r="AM23" s="224"/>
      <c r="AN23" s="2641"/>
      <c r="AO23" s="652" t="s">
        <v>73</v>
      </c>
      <c r="AP23" s="2427">
        <v>130505</v>
      </c>
      <c r="AQ23" s="2427">
        <v>106655</v>
      </c>
      <c r="AR23" s="2427">
        <v>103892</v>
      </c>
      <c r="AS23" s="1259">
        <v>92348</v>
      </c>
      <c r="AT23" s="1259">
        <v>118477</v>
      </c>
      <c r="AU23" s="2427">
        <v>147086</v>
      </c>
      <c r="AV23" s="2427">
        <v>228343</v>
      </c>
      <c r="AW23" s="2427">
        <v>182095</v>
      </c>
      <c r="AX23" s="2427">
        <v>162088</v>
      </c>
      <c r="AY23" s="2427">
        <v>146635</v>
      </c>
      <c r="AZ23" s="2427">
        <v>142996</v>
      </c>
      <c r="BA23" s="1421">
        <v>159496</v>
      </c>
      <c r="BB23" s="4562"/>
      <c r="BC23" s="4562" t="s">
        <v>3096</v>
      </c>
      <c r="BD23" s="4562" t="s">
        <v>3086</v>
      </c>
      <c r="BE23" s="4563"/>
      <c r="BF23" s="224"/>
      <c r="BG23" s="2641"/>
      <c r="BH23" s="652" t="s">
        <v>73</v>
      </c>
      <c r="BI23" s="2077">
        <v>165039</v>
      </c>
      <c r="BJ23" s="2643">
        <v>130985</v>
      </c>
      <c r="BK23" s="2643">
        <v>134141</v>
      </c>
      <c r="BL23" s="2428">
        <v>163437</v>
      </c>
      <c r="BM23" s="2078">
        <v>146792</v>
      </c>
      <c r="BN23" s="2643">
        <v>149468</v>
      </c>
      <c r="BO23" s="2428">
        <v>151550</v>
      </c>
      <c r="BP23" s="2643">
        <v>162631</v>
      </c>
      <c r="BQ23" s="2644"/>
      <c r="BR23" s="4562"/>
      <c r="BS23" s="4562" t="s">
        <v>3096</v>
      </c>
      <c r="BT23" s="4562" t="s">
        <v>3086</v>
      </c>
      <c r="BU23" s="4563"/>
      <c r="BV23" s="244"/>
      <c r="BW23" s="244"/>
      <c r="BX23" s="244"/>
      <c r="BY23" s="244"/>
      <c r="BZ23" s="244"/>
      <c r="CA23" s="244"/>
      <c r="CB23" s="244"/>
      <c r="CC23" s="244"/>
      <c r="CD23" s="244"/>
      <c r="CE23" s="244"/>
      <c r="CF23" s="244"/>
      <c r="CG23" s="244"/>
      <c r="CH23" s="244"/>
      <c r="CI23" s="244"/>
      <c r="CJ23" s="244"/>
      <c r="CK23" s="244"/>
      <c r="CL23" s="244"/>
      <c r="CM23" s="244"/>
      <c r="CN23" s="244"/>
    </row>
    <row r="24" spans="1:92">
      <c r="A24" s="244"/>
      <c r="B24" s="650" t="s">
        <v>74</v>
      </c>
      <c r="C24" s="1261">
        <v>106</v>
      </c>
      <c r="D24" s="1261">
        <v>126</v>
      </c>
      <c r="E24" s="1261">
        <v>131</v>
      </c>
      <c r="F24" s="1261">
        <v>161</v>
      </c>
      <c r="G24" s="1261">
        <v>205</v>
      </c>
      <c r="H24" s="1261">
        <v>167</v>
      </c>
      <c r="I24" s="2429">
        <v>262</v>
      </c>
      <c r="J24" s="158">
        <v>349</v>
      </c>
      <c r="K24" s="2429">
        <v>365</v>
      </c>
      <c r="L24" s="1261">
        <v>365</v>
      </c>
      <c r="M24" s="2429">
        <v>333</v>
      </c>
      <c r="N24" s="1425">
        <v>428</v>
      </c>
      <c r="O24" s="4564" t="s">
        <v>3097</v>
      </c>
      <c r="P24" s="4564" t="s">
        <v>786</v>
      </c>
      <c r="Q24" s="4565"/>
      <c r="R24" s="4566"/>
      <c r="S24" s="224"/>
      <c r="T24" s="224"/>
      <c r="U24" s="2641"/>
      <c r="V24" s="650" t="s">
        <v>74</v>
      </c>
      <c r="W24" s="2429">
        <v>671</v>
      </c>
      <c r="X24" s="2429">
        <v>923</v>
      </c>
      <c r="Y24" s="2429">
        <v>1933</v>
      </c>
      <c r="Z24" s="2429">
        <v>5115</v>
      </c>
      <c r="AA24" s="1261">
        <v>8610</v>
      </c>
      <c r="AB24" s="2429">
        <v>10052</v>
      </c>
      <c r="AC24" s="1261">
        <v>11947</v>
      </c>
      <c r="AD24" s="1261">
        <v>15308</v>
      </c>
      <c r="AE24" s="2645">
        <v>18198</v>
      </c>
      <c r="AF24" s="2429">
        <v>21254</v>
      </c>
      <c r="AG24" s="2429">
        <v>20657</v>
      </c>
      <c r="AH24" s="1425">
        <v>18112</v>
      </c>
      <c r="AI24" s="4564" t="s">
        <v>3097</v>
      </c>
      <c r="AJ24" s="4564" t="s">
        <v>786</v>
      </c>
      <c r="AK24" s="4565"/>
      <c r="AL24" s="4566"/>
      <c r="AM24" s="224"/>
      <c r="AN24" s="2641"/>
      <c r="AO24" s="650" t="s">
        <v>74</v>
      </c>
      <c r="AP24" s="2429">
        <v>11802</v>
      </c>
      <c r="AQ24" s="2429">
        <v>7584</v>
      </c>
      <c r="AR24" s="2429">
        <v>6847</v>
      </c>
      <c r="AS24" s="1261">
        <v>7417</v>
      </c>
      <c r="AT24" s="1261">
        <v>7202</v>
      </c>
      <c r="AU24" s="2429">
        <v>9673</v>
      </c>
      <c r="AV24" s="2429">
        <v>11671</v>
      </c>
      <c r="AW24" s="2429">
        <v>11328</v>
      </c>
      <c r="AX24" s="2429">
        <v>8721</v>
      </c>
      <c r="AY24" s="2429">
        <v>7587</v>
      </c>
      <c r="AZ24" s="2429">
        <v>9126</v>
      </c>
      <c r="BA24" s="1425">
        <v>9012</v>
      </c>
      <c r="BB24" s="4564" t="s">
        <v>3097</v>
      </c>
      <c r="BC24" s="4564" t="s">
        <v>786</v>
      </c>
      <c r="BD24" s="4565"/>
      <c r="BE24" s="4566"/>
      <c r="BF24" s="224"/>
      <c r="BG24" s="2641"/>
      <c r="BH24" s="650" t="s">
        <v>74</v>
      </c>
      <c r="BI24" s="2079">
        <v>8888</v>
      </c>
      <c r="BJ24" s="2646">
        <v>9280</v>
      </c>
      <c r="BK24" s="2646">
        <v>8668</v>
      </c>
      <c r="BL24" s="2430">
        <v>9350</v>
      </c>
      <c r="BM24" s="2080">
        <v>9655</v>
      </c>
      <c r="BN24" s="2646">
        <v>9998</v>
      </c>
      <c r="BO24" s="2430">
        <v>12913</v>
      </c>
      <c r="BP24" s="2646">
        <v>14669</v>
      </c>
      <c r="BQ24" s="2640"/>
      <c r="BR24" s="4564" t="s">
        <v>3097</v>
      </c>
      <c r="BS24" s="4564" t="s">
        <v>786</v>
      </c>
      <c r="BT24" s="4565"/>
      <c r="BU24" s="4566"/>
      <c r="BV24" s="244"/>
      <c r="BW24" s="244"/>
      <c r="BX24" s="244"/>
      <c r="BY24" s="244"/>
      <c r="BZ24" s="244"/>
      <c r="CA24" s="244"/>
      <c r="CB24" s="244"/>
      <c r="CC24" s="244"/>
      <c r="CD24" s="244"/>
      <c r="CE24" s="244"/>
      <c r="CF24" s="244"/>
      <c r="CG24" s="244"/>
      <c r="CH24" s="244"/>
      <c r="CI24" s="244"/>
      <c r="CJ24" s="244"/>
      <c r="CK24" s="244"/>
      <c r="CL24" s="244"/>
      <c r="CM24" s="244"/>
      <c r="CN24" s="244"/>
    </row>
    <row r="25" spans="1:92">
      <c r="A25" s="244"/>
      <c r="B25" s="652" t="s">
        <v>75</v>
      </c>
      <c r="C25" s="1259">
        <v>1638</v>
      </c>
      <c r="D25" s="1259">
        <v>1825</v>
      </c>
      <c r="E25" s="1259">
        <v>2413</v>
      </c>
      <c r="F25" s="1259">
        <v>1679</v>
      </c>
      <c r="G25" s="1259">
        <v>1959</v>
      </c>
      <c r="H25" s="1259">
        <v>2638</v>
      </c>
      <c r="I25" s="2427">
        <v>2647</v>
      </c>
      <c r="J25" s="157">
        <v>3088</v>
      </c>
      <c r="K25" s="2427">
        <v>3180</v>
      </c>
      <c r="L25" s="1259">
        <v>3511</v>
      </c>
      <c r="M25" s="2427">
        <v>1771</v>
      </c>
      <c r="N25" s="1421">
        <v>556</v>
      </c>
      <c r="O25" s="4562" t="s">
        <v>3098</v>
      </c>
      <c r="P25" s="4562" t="s">
        <v>787</v>
      </c>
      <c r="Q25" s="4562"/>
      <c r="R25" s="4563"/>
      <c r="S25" s="224"/>
      <c r="T25" s="224"/>
      <c r="U25" s="2641"/>
      <c r="V25" s="652" t="s">
        <v>75</v>
      </c>
      <c r="W25" s="2427">
        <v>1267</v>
      </c>
      <c r="X25" s="2427">
        <v>17380</v>
      </c>
      <c r="Y25" s="2427">
        <v>5676</v>
      </c>
      <c r="Z25" s="2427">
        <v>7788</v>
      </c>
      <c r="AA25" s="1259">
        <v>8621</v>
      </c>
      <c r="AB25" s="2427">
        <v>3954</v>
      </c>
      <c r="AC25" s="1259">
        <v>6943</v>
      </c>
      <c r="AD25" s="1259">
        <v>23011</v>
      </c>
      <c r="AE25" s="2642">
        <v>32470</v>
      </c>
      <c r="AF25" s="2427">
        <v>21291</v>
      </c>
      <c r="AG25" s="2427">
        <v>10437</v>
      </c>
      <c r="AH25" s="1421">
        <v>11019</v>
      </c>
      <c r="AI25" s="4562" t="s">
        <v>3098</v>
      </c>
      <c r="AJ25" s="4562" t="s">
        <v>787</v>
      </c>
      <c r="AK25" s="4562"/>
      <c r="AL25" s="4563"/>
      <c r="AM25" s="224"/>
      <c r="AN25" s="2641"/>
      <c r="AO25" s="652" t="s">
        <v>75</v>
      </c>
      <c r="AP25" s="2427">
        <v>6361</v>
      </c>
      <c r="AQ25" s="2427">
        <v>2441</v>
      </c>
      <c r="AR25" s="2427">
        <v>2531</v>
      </c>
      <c r="AS25" s="1259">
        <v>2682</v>
      </c>
      <c r="AT25" s="1259">
        <v>3813</v>
      </c>
      <c r="AU25" s="2427">
        <v>4569</v>
      </c>
      <c r="AV25" s="2427">
        <v>7243</v>
      </c>
      <c r="AW25" s="2427">
        <v>7281</v>
      </c>
      <c r="AX25" s="2427">
        <v>8613</v>
      </c>
      <c r="AY25" s="2427">
        <v>9587</v>
      </c>
      <c r="AZ25" s="2427">
        <v>8179</v>
      </c>
      <c r="BA25" s="1421">
        <v>10039</v>
      </c>
      <c r="BB25" s="4562" t="s">
        <v>3098</v>
      </c>
      <c r="BC25" s="4562" t="s">
        <v>787</v>
      </c>
      <c r="BD25" s="4562"/>
      <c r="BE25" s="4563"/>
      <c r="BF25" s="224"/>
      <c r="BG25" s="2641"/>
      <c r="BH25" s="652" t="s">
        <v>75</v>
      </c>
      <c r="BI25" s="2077">
        <v>11127</v>
      </c>
      <c r="BJ25" s="2643">
        <v>11389</v>
      </c>
      <c r="BK25" s="2643">
        <v>10811</v>
      </c>
      <c r="BL25" s="2428">
        <v>10745</v>
      </c>
      <c r="BM25" s="2078">
        <v>17415</v>
      </c>
      <c r="BN25" s="2643">
        <v>14718</v>
      </c>
      <c r="BO25" s="2428">
        <v>16040</v>
      </c>
      <c r="BP25" s="2643">
        <v>14250</v>
      </c>
      <c r="BQ25" s="2644"/>
      <c r="BR25" s="4562" t="s">
        <v>3098</v>
      </c>
      <c r="BS25" s="4562" t="s">
        <v>787</v>
      </c>
      <c r="BT25" s="4562"/>
      <c r="BU25" s="4563"/>
      <c r="BV25" s="244"/>
      <c r="BW25" s="244"/>
      <c r="BX25" s="244"/>
      <c r="BY25" s="244"/>
      <c r="BZ25" s="244"/>
      <c r="CA25" s="244"/>
      <c r="CB25" s="244"/>
      <c r="CC25" s="244"/>
      <c r="CD25" s="244"/>
      <c r="CE25" s="244"/>
      <c r="CF25" s="244"/>
      <c r="CG25" s="244"/>
      <c r="CH25" s="244"/>
      <c r="CI25" s="244"/>
      <c r="CJ25" s="244"/>
      <c r="CK25" s="244"/>
      <c r="CL25" s="244"/>
      <c r="CM25" s="244"/>
      <c r="CN25" s="244"/>
    </row>
    <row r="26" spans="1:92">
      <c r="A26" s="244"/>
      <c r="B26" s="650" t="s">
        <v>76</v>
      </c>
      <c r="C26" s="1261">
        <v>321</v>
      </c>
      <c r="D26" s="1261">
        <v>389</v>
      </c>
      <c r="E26" s="1261">
        <v>324</v>
      </c>
      <c r="F26" s="1261">
        <v>384</v>
      </c>
      <c r="G26" s="1261">
        <v>415</v>
      </c>
      <c r="H26" s="1261">
        <v>589</v>
      </c>
      <c r="I26" s="2429">
        <v>620</v>
      </c>
      <c r="J26" s="158">
        <v>647</v>
      </c>
      <c r="K26" s="2429">
        <v>712</v>
      </c>
      <c r="L26" s="1261">
        <v>1058</v>
      </c>
      <c r="M26" s="2429">
        <v>843</v>
      </c>
      <c r="N26" s="1425">
        <v>1139</v>
      </c>
      <c r="O26" s="4564" t="s">
        <v>3099</v>
      </c>
      <c r="P26" s="4564" t="s">
        <v>788</v>
      </c>
      <c r="Q26" s="4565"/>
      <c r="R26" s="4566"/>
      <c r="S26" s="224"/>
      <c r="T26" s="224"/>
      <c r="U26" s="2641"/>
      <c r="V26" s="650" t="s">
        <v>76</v>
      </c>
      <c r="W26" s="2429">
        <v>1960</v>
      </c>
      <c r="X26" s="2429">
        <v>2591</v>
      </c>
      <c r="Y26" s="2429">
        <v>6036</v>
      </c>
      <c r="Z26" s="2429">
        <v>9659</v>
      </c>
      <c r="AA26" s="1261">
        <v>13528</v>
      </c>
      <c r="AB26" s="2429">
        <v>24338</v>
      </c>
      <c r="AC26" s="1261">
        <v>29537</v>
      </c>
      <c r="AD26" s="1261">
        <v>22267</v>
      </c>
      <c r="AE26" s="2645">
        <v>39318</v>
      </c>
      <c r="AF26" s="2429">
        <v>38268</v>
      </c>
      <c r="AG26" s="2429">
        <v>36080</v>
      </c>
      <c r="AH26" s="1425">
        <v>31929</v>
      </c>
      <c r="AI26" s="4564" t="s">
        <v>3099</v>
      </c>
      <c r="AJ26" s="4564" t="s">
        <v>788</v>
      </c>
      <c r="AK26" s="4565"/>
      <c r="AL26" s="4566"/>
      <c r="AM26" s="224"/>
      <c r="AN26" s="2641"/>
      <c r="AO26" s="650" t="s">
        <v>76</v>
      </c>
      <c r="AP26" s="2429">
        <v>38263</v>
      </c>
      <c r="AQ26" s="2429">
        <v>29362</v>
      </c>
      <c r="AR26" s="2429">
        <v>26853</v>
      </c>
      <c r="AS26" s="1261">
        <v>20857</v>
      </c>
      <c r="AT26" s="1261">
        <v>27083</v>
      </c>
      <c r="AU26" s="2429">
        <v>37878</v>
      </c>
      <c r="AV26" s="2429">
        <v>42087</v>
      </c>
      <c r="AW26" s="2429">
        <v>45511</v>
      </c>
      <c r="AX26" s="2429">
        <v>43437</v>
      </c>
      <c r="AY26" s="2429">
        <v>25848</v>
      </c>
      <c r="AZ26" s="2429">
        <v>23385</v>
      </c>
      <c r="BA26" s="1425">
        <v>38146</v>
      </c>
      <c r="BB26" s="4564" t="s">
        <v>3099</v>
      </c>
      <c r="BC26" s="4564" t="s">
        <v>788</v>
      </c>
      <c r="BD26" s="4565"/>
      <c r="BE26" s="4566"/>
      <c r="BF26" s="224"/>
      <c r="BG26" s="2641"/>
      <c r="BH26" s="650" t="s">
        <v>76</v>
      </c>
      <c r="BI26" s="2079">
        <v>45085</v>
      </c>
      <c r="BJ26" s="2646">
        <v>23149</v>
      </c>
      <c r="BK26" s="2646">
        <v>26678</v>
      </c>
      <c r="BL26" s="2430">
        <v>31628</v>
      </c>
      <c r="BM26" s="2080">
        <v>17176</v>
      </c>
      <c r="BN26" s="2646">
        <v>16821</v>
      </c>
      <c r="BO26" s="2430">
        <v>18331</v>
      </c>
      <c r="BP26" s="2646">
        <v>27611</v>
      </c>
      <c r="BQ26" s="2640"/>
      <c r="BR26" s="4564" t="s">
        <v>3099</v>
      </c>
      <c r="BS26" s="4564" t="s">
        <v>788</v>
      </c>
      <c r="BT26" s="4565"/>
      <c r="BU26" s="4566"/>
      <c r="BV26" s="244"/>
      <c r="BW26" s="244"/>
      <c r="BX26" s="244"/>
      <c r="BY26" s="244"/>
      <c r="BZ26" s="244"/>
      <c r="CA26" s="244"/>
      <c r="CB26" s="244"/>
      <c r="CC26" s="244"/>
      <c r="CD26" s="244"/>
      <c r="CE26" s="244"/>
      <c r="CF26" s="244"/>
      <c r="CG26" s="244"/>
      <c r="CH26" s="244"/>
      <c r="CI26" s="244"/>
      <c r="CJ26" s="244"/>
      <c r="CK26" s="244"/>
      <c r="CL26" s="244"/>
      <c r="CM26" s="244"/>
      <c r="CN26" s="244"/>
    </row>
    <row r="27" spans="1:92" ht="18">
      <c r="A27" s="244"/>
      <c r="B27" s="654" t="s">
        <v>1677</v>
      </c>
      <c r="C27" s="1259">
        <v>63</v>
      </c>
      <c r="D27" s="1259">
        <v>189</v>
      </c>
      <c r="E27" s="1259">
        <v>243</v>
      </c>
      <c r="F27" s="1259">
        <v>315</v>
      </c>
      <c r="G27" s="1259">
        <v>342</v>
      </c>
      <c r="H27" s="1259">
        <v>278</v>
      </c>
      <c r="I27" s="2427">
        <v>514</v>
      </c>
      <c r="J27" s="157">
        <v>1223</v>
      </c>
      <c r="K27" s="2427">
        <v>1264</v>
      </c>
      <c r="L27" s="1259">
        <v>1186</v>
      </c>
      <c r="M27" s="2427">
        <v>1556</v>
      </c>
      <c r="N27" s="1421">
        <v>1991</v>
      </c>
      <c r="O27" s="4562" t="s">
        <v>3100</v>
      </c>
      <c r="P27" s="4562" t="s">
        <v>789</v>
      </c>
      <c r="Q27" s="4562"/>
      <c r="R27" s="4563"/>
      <c r="S27" s="224"/>
      <c r="T27" s="224"/>
      <c r="U27" s="2641"/>
      <c r="V27" s="654" t="s">
        <v>1677</v>
      </c>
      <c r="W27" s="2427">
        <v>3230</v>
      </c>
      <c r="X27" s="2427">
        <v>11260</v>
      </c>
      <c r="Y27" s="2427">
        <v>28448</v>
      </c>
      <c r="Z27" s="2427">
        <v>39853</v>
      </c>
      <c r="AA27" s="1259">
        <v>42337</v>
      </c>
      <c r="AB27" s="2427">
        <v>48126</v>
      </c>
      <c r="AC27" s="1259">
        <v>49124</v>
      </c>
      <c r="AD27" s="1259">
        <v>71058</v>
      </c>
      <c r="AE27" s="2642">
        <v>84168</v>
      </c>
      <c r="AF27" s="2427">
        <v>75044</v>
      </c>
      <c r="AG27" s="2427">
        <v>85797</v>
      </c>
      <c r="AH27" s="1421">
        <v>78422</v>
      </c>
      <c r="AI27" s="4562" t="s">
        <v>3100</v>
      </c>
      <c r="AJ27" s="4562" t="s">
        <v>789</v>
      </c>
      <c r="AK27" s="4562"/>
      <c r="AL27" s="4563"/>
      <c r="AM27" s="224"/>
      <c r="AN27" s="2641"/>
      <c r="AO27" s="654" t="s">
        <v>1677</v>
      </c>
      <c r="AP27" s="2427">
        <v>55245</v>
      </c>
      <c r="AQ27" s="2427">
        <v>49480</v>
      </c>
      <c r="AR27" s="2427">
        <v>49183</v>
      </c>
      <c r="AS27" s="1259">
        <v>37008</v>
      </c>
      <c r="AT27" s="1259">
        <v>48385</v>
      </c>
      <c r="AU27" s="2427">
        <v>52883</v>
      </c>
      <c r="AV27" s="2427">
        <v>115859</v>
      </c>
      <c r="AW27" s="2427">
        <v>67803</v>
      </c>
      <c r="AX27" s="2427">
        <v>42457</v>
      </c>
      <c r="AY27" s="2427">
        <v>35821</v>
      </c>
      <c r="AZ27" s="2427">
        <v>40079</v>
      </c>
      <c r="BA27" s="1421">
        <v>44202</v>
      </c>
      <c r="BB27" s="4562" t="s">
        <v>3100</v>
      </c>
      <c r="BC27" s="4562" t="s">
        <v>789</v>
      </c>
      <c r="BD27" s="4562"/>
      <c r="BE27" s="4563"/>
      <c r="BF27" s="224"/>
      <c r="BG27" s="2641"/>
      <c r="BH27" s="654" t="s">
        <v>1677</v>
      </c>
      <c r="BI27" s="2077">
        <v>43635</v>
      </c>
      <c r="BJ27" s="2643">
        <v>31164</v>
      </c>
      <c r="BK27" s="2643">
        <v>35640</v>
      </c>
      <c r="BL27" s="2428">
        <v>54002</v>
      </c>
      <c r="BM27" s="2078">
        <v>45847</v>
      </c>
      <c r="BN27" s="2643">
        <v>48480</v>
      </c>
      <c r="BO27" s="2428">
        <v>48829</v>
      </c>
      <c r="BP27" s="2643">
        <v>55269</v>
      </c>
      <c r="BQ27" s="2644"/>
      <c r="BR27" s="4562" t="s">
        <v>3100</v>
      </c>
      <c r="BS27" s="4562" t="s">
        <v>789</v>
      </c>
      <c r="BT27" s="4562"/>
      <c r="BU27" s="4563"/>
      <c r="BV27" s="244"/>
      <c r="BW27" s="244"/>
      <c r="BX27" s="244"/>
      <c r="BY27" s="244"/>
      <c r="BZ27" s="244"/>
      <c r="CA27" s="244"/>
      <c r="CB27" s="244"/>
      <c r="CC27" s="244"/>
      <c r="CD27" s="244"/>
      <c r="CE27" s="244"/>
      <c r="CF27" s="244"/>
      <c r="CG27" s="244"/>
      <c r="CH27" s="244"/>
      <c r="CI27" s="244"/>
      <c r="CJ27" s="244"/>
      <c r="CK27" s="244"/>
      <c r="CL27" s="244"/>
      <c r="CM27" s="244"/>
      <c r="CN27" s="244"/>
    </row>
    <row r="28" spans="1:92">
      <c r="A28" s="244"/>
      <c r="B28" s="650" t="s">
        <v>77</v>
      </c>
      <c r="C28" s="1261">
        <v>253</v>
      </c>
      <c r="D28" s="1261">
        <v>210</v>
      </c>
      <c r="E28" s="1261">
        <v>231</v>
      </c>
      <c r="F28" s="1261">
        <v>254</v>
      </c>
      <c r="G28" s="1261">
        <v>564</v>
      </c>
      <c r="H28" s="1261">
        <v>626</v>
      </c>
      <c r="I28" s="2429">
        <v>605</v>
      </c>
      <c r="J28" s="158">
        <v>590</v>
      </c>
      <c r="K28" s="2429">
        <v>609</v>
      </c>
      <c r="L28" s="1261">
        <v>822</v>
      </c>
      <c r="M28" s="2429">
        <v>930</v>
      </c>
      <c r="N28" s="1425">
        <v>1107</v>
      </c>
      <c r="O28" s="4564" t="s">
        <v>3101</v>
      </c>
      <c r="P28" s="4564" t="s">
        <v>790</v>
      </c>
      <c r="Q28" s="4565"/>
      <c r="R28" s="4566"/>
      <c r="S28" s="224"/>
      <c r="T28" s="224"/>
      <c r="U28" s="2641"/>
      <c r="V28" s="650" t="s">
        <v>77</v>
      </c>
      <c r="W28" s="2429">
        <v>1447</v>
      </c>
      <c r="X28" s="2429">
        <v>1835</v>
      </c>
      <c r="Y28" s="2429">
        <v>1945</v>
      </c>
      <c r="Z28" s="2429">
        <v>3494</v>
      </c>
      <c r="AA28" s="1261">
        <v>5309</v>
      </c>
      <c r="AB28" s="2429">
        <v>9672</v>
      </c>
      <c r="AC28" s="1261">
        <v>12653</v>
      </c>
      <c r="AD28" s="1261">
        <v>13616</v>
      </c>
      <c r="AE28" s="2645">
        <v>18094</v>
      </c>
      <c r="AF28" s="2429">
        <v>18330</v>
      </c>
      <c r="AG28" s="2429">
        <v>18086</v>
      </c>
      <c r="AH28" s="1425">
        <v>18623</v>
      </c>
      <c r="AI28" s="4564" t="s">
        <v>3101</v>
      </c>
      <c r="AJ28" s="4564" t="s">
        <v>790</v>
      </c>
      <c r="AK28" s="4565"/>
      <c r="AL28" s="4566"/>
      <c r="AM28" s="224"/>
      <c r="AN28" s="2641"/>
      <c r="AO28" s="650" t="s">
        <v>77</v>
      </c>
      <c r="AP28" s="2429">
        <v>18834</v>
      </c>
      <c r="AQ28" s="2429">
        <v>17788</v>
      </c>
      <c r="AR28" s="2429">
        <v>18478</v>
      </c>
      <c r="AS28" s="1261">
        <v>24384</v>
      </c>
      <c r="AT28" s="1261">
        <v>31994</v>
      </c>
      <c r="AU28" s="2429">
        <v>42083</v>
      </c>
      <c r="AV28" s="2429">
        <v>51483</v>
      </c>
      <c r="AW28" s="2429">
        <v>50172</v>
      </c>
      <c r="AX28" s="2429">
        <v>58860</v>
      </c>
      <c r="AY28" s="2429">
        <v>67792</v>
      </c>
      <c r="AZ28" s="2429">
        <v>62227</v>
      </c>
      <c r="BA28" s="1425">
        <v>58097</v>
      </c>
      <c r="BB28" s="4564" t="s">
        <v>3101</v>
      </c>
      <c r="BC28" s="4564" t="s">
        <v>790</v>
      </c>
      <c r="BD28" s="4565"/>
      <c r="BE28" s="4566"/>
      <c r="BF28" s="224"/>
      <c r="BG28" s="2641"/>
      <c r="BH28" s="650" t="s">
        <v>77</v>
      </c>
      <c r="BI28" s="2079">
        <v>56304</v>
      </c>
      <c r="BJ28" s="2430">
        <v>56003</v>
      </c>
      <c r="BK28" s="2080">
        <v>52343</v>
      </c>
      <c r="BL28" s="2430">
        <v>57713</v>
      </c>
      <c r="BM28" s="2080">
        <v>56699</v>
      </c>
      <c r="BN28" s="2646">
        <v>59451</v>
      </c>
      <c r="BO28" s="2430">
        <v>55437</v>
      </c>
      <c r="BP28" s="2646">
        <v>50832</v>
      </c>
      <c r="BQ28" s="2640"/>
      <c r="BR28" s="4564" t="s">
        <v>3101</v>
      </c>
      <c r="BS28" s="4564" t="s">
        <v>790</v>
      </c>
      <c r="BT28" s="4565"/>
      <c r="BU28" s="4566"/>
      <c r="BV28" s="244"/>
      <c r="BW28" s="244"/>
      <c r="BX28" s="244"/>
      <c r="BY28" s="244"/>
      <c r="BZ28" s="244"/>
      <c r="CA28" s="244"/>
      <c r="CB28" s="244"/>
      <c r="CC28" s="244"/>
      <c r="CD28" s="244"/>
      <c r="CE28" s="244"/>
      <c r="CF28" s="244"/>
      <c r="CG28" s="244"/>
      <c r="CH28" s="244"/>
      <c r="CI28" s="244"/>
      <c r="CJ28" s="244"/>
      <c r="CK28" s="244"/>
      <c r="CL28" s="244"/>
      <c r="CM28" s="244"/>
      <c r="CN28" s="244"/>
    </row>
    <row r="29" spans="1:92">
      <c r="A29" s="244"/>
      <c r="B29" s="652" t="s">
        <v>78</v>
      </c>
      <c r="C29" s="1259">
        <v>1008</v>
      </c>
      <c r="D29" s="1259">
        <v>832</v>
      </c>
      <c r="E29" s="1259">
        <v>551</v>
      </c>
      <c r="F29" s="1259">
        <v>857</v>
      </c>
      <c r="G29" s="1259">
        <v>522</v>
      </c>
      <c r="H29" s="1259">
        <v>781</v>
      </c>
      <c r="I29" s="2427">
        <v>757</v>
      </c>
      <c r="J29" s="157" t="s">
        <v>1461</v>
      </c>
      <c r="K29" s="2427" t="s">
        <v>1462</v>
      </c>
      <c r="L29" s="1259">
        <v>467</v>
      </c>
      <c r="M29" s="2427">
        <v>4357</v>
      </c>
      <c r="N29" s="1421">
        <v>8668</v>
      </c>
      <c r="O29" s="4563"/>
      <c r="P29" s="4562"/>
      <c r="Q29" s="4562" t="s">
        <v>3102</v>
      </c>
      <c r="R29" s="4563" t="s">
        <v>3103</v>
      </c>
      <c r="S29" s="224"/>
      <c r="T29" s="224"/>
      <c r="U29" s="2641"/>
      <c r="V29" s="652" t="s">
        <v>78</v>
      </c>
      <c r="W29" s="2427">
        <v>9334</v>
      </c>
      <c r="X29" s="2427">
        <v>81990</v>
      </c>
      <c r="Y29" s="2427">
        <v>50336</v>
      </c>
      <c r="Z29" s="2427">
        <v>50414</v>
      </c>
      <c r="AA29" s="1259">
        <v>41971</v>
      </c>
      <c r="AB29" s="2427" t="s">
        <v>1463</v>
      </c>
      <c r="AC29" s="1259">
        <v>40416</v>
      </c>
      <c r="AD29" s="1259">
        <v>142240</v>
      </c>
      <c r="AE29" s="2642">
        <v>139123</v>
      </c>
      <c r="AF29" s="2427">
        <v>25955</v>
      </c>
      <c r="AG29" s="2427" t="s">
        <v>1464</v>
      </c>
      <c r="AH29" s="1421" t="s">
        <v>1465</v>
      </c>
      <c r="AI29" s="4563"/>
      <c r="AJ29" s="4562"/>
      <c r="AK29" s="4562" t="s">
        <v>3102</v>
      </c>
      <c r="AL29" s="4563" t="s">
        <v>3103</v>
      </c>
      <c r="AM29" s="224"/>
      <c r="AN29" s="2641"/>
      <c r="AO29" s="652" t="s">
        <v>78</v>
      </c>
      <c r="AP29" s="2427" t="s">
        <v>1466</v>
      </c>
      <c r="AQ29" s="2427" t="s">
        <v>1467</v>
      </c>
      <c r="AR29" s="2427" t="s">
        <v>1468</v>
      </c>
      <c r="AS29" s="1259" t="s">
        <v>1469</v>
      </c>
      <c r="AT29" s="1259" t="s">
        <v>1470</v>
      </c>
      <c r="AU29" s="2427" t="s">
        <v>1471</v>
      </c>
      <c r="AV29" s="2427" t="s">
        <v>1472</v>
      </c>
      <c r="AW29" s="2427" t="s">
        <v>1473</v>
      </c>
      <c r="AX29" s="2427" t="s">
        <v>1474</v>
      </c>
      <c r="AY29" s="2427" t="s">
        <v>1475</v>
      </c>
      <c r="AZ29" s="2427" t="s">
        <v>1476</v>
      </c>
      <c r="BA29" s="1421">
        <v>2548</v>
      </c>
      <c r="BB29" s="4563"/>
      <c r="BC29" s="4562"/>
      <c r="BD29" s="4562" t="s">
        <v>3102</v>
      </c>
      <c r="BE29" s="4563" t="s">
        <v>3103</v>
      </c>
      <c r="BF29" s="224"/>
      <c r="BG29" s="2641"/>
      <c r="BH29" s="652" t="s">
        <v>78</v>
      </c>
      <c r="BI29" s="2077">
        <v>1144</v>
      </c>
      <c r="BJ29" s="2428" t="s">
        <v>1477</v>
      </c>
      <c r="BK29" s="2077">
        <v>1542</v>
      </c>
      <c r="BL29" s="2077">
        <v>53689</v>
      </c>
      <c r="BM29" s="2077">
        <v>35075</v>
      </c>
      <c r="BN29" s="2643">
        <v>44524</v>
      </c>
      <c r="BO29" s="2428">
        <v>87223</v>
      </c>
      <c r="BP29" s="2643">
        <v>184856</v>
      </c>
      <c r="BQ29" s="2644"/>
      <c r="BR29" s="4563"/>
      <c r="BS29" s="4562"/>
      <c r="BT29" s="4562" t="s">
        <v>3102</v>
      </c>
      <c r="BU29" s="4563" t="s">
        <v>3103</v>
      </c>
      <c r="BV29" s="244"/>
      <c r="BW29" s="244"/>
      <c r="BX29" s="244"/>
      <c r="BY29" s="244"/>
      <c r="BZ29" s="244"/>
      <c r="CA29" s="244"/>
      <c r="CB29" s="244"/>
      <c r="CC29" s="244"/>
      <c r="CD29" s="244"/>
      <c r="CE29" s="244"/>
      <c r="CF29" s="244"/>
      <c r="CG29" s="244"/>
      <c r="CH29" s="244"/>
      <c r="CI29" s="244"/>
      <c r="CJ29" s="244"/>
      <c r="CK29" s="244"/>
      <c r="CL29" s="244"/>
      <c r="CM29" s="244"/>
      <c r="CN29" s="244"/>
    </row>
    <row r="30" spans="1:92">
      <c r="A30" s="244"/>
      <c r="B30" s="650" t="s">
        <v>79</v>
      </c>
      <c r="C30" s="1261" t="s">
        <v>1478</v>
      </c>
      <c r="D30" s="1261" t="s">
        <v>1479</v>
      </c>
      <c r="E30" s="1261" t="s">
        <v>1480</v>
      </c>
      <c r="F30" s="1261" t="s">
        <v>1481</v>
      </c>
      <c r="G30" s="1261" t="s">
        <v>1482</v>
      </c>
      <c r="H30" s="1261" t="s">
        <v>1483</v>
      </c>
      <c r="I30" s="2429" t="s">
        <v>1484</v>
      </c>
      <c r="J30" s="158">
        <v>360</v>
      </c>
      <c r="K30" s="2429">
        <v>414</v>
      </c>
      <c r="L30" s="1261" t="s">
        <v>1485</v>
      </c>
      <c r="M30" s="2429" t="s">
        <v>1486</v>
      </c>
      <c r="N30" s="1425" t="s">
        <v>1487</v>
      </c>
      <c r="O30" s="4566"/>
      <c r="P30" s="4564"/>
      <c r="Q30" s="4564" t="s">
        <v>3104</v>
      </c>
      <c r="R30" s="4566" t="s">
        <v>3105</v>
      </c>
      <c r="S30" s="224"/>
      <c r="T30" s="224"/>
      <c r="U30" s="2641"/>
      <c r="V30" s="650" t="s">
        <v>79</v>
      </c>
      <c r="W30" s="2429" t="s">
        <v>1488</v>
      </c>
      <c r="X30" s="2429" t="s">
        <v>1489</v>
      </c>
      <c r="Y30" s="2429" t="s">
        <v>1490</v>
      </c>
      <c r="Z30" s="2429" t="s">
        <v>1491</v>
      </c>
      <c r="AA30" s="1261" t="s">
        <v>1492</v>
      </c>
      <c r="AB30" s="2429">
        <v>7528</v>
      </c>
      <c r="AC30" s="1261" t="s">
        <v>1493</v>
      </c>
      <c r="AD30" s="1261" t="s">
        <v>1494</v>
      </c>
      <c r="AE30" s="2645" t="s">
        <v>1495</v>
      </c>
      <c r="AF30" s="2429" t="s">
        <v>1496</v>
      </c>
      <c r="AG30" s="2429">
        <v>58216</v>
      </c>
      <c r="AH30" s="1425">
        <v>64845</v>
      </c>
      <c r="AI30" s="4566"/>
      <c r="AJ30" s="4564"/>
      <c r="AK30" s="4564" t="s">
        <v>3104</v>
      </c>
      <c r="AL30" s="4566" t="s">
        <v>3105</v>
      </c>
      <c r="AM30" s="224"/>
      <c r="AN30" s="2641"/>
      <c r="AO30" s="650" t="s">
        <v>79</v>
      </c>
      <c r="AP30" s="2429">
        <v>46855</v>
      </c>
      <c r="AQ30" s="2429">
        <v>43680</v>
      </c>
      <c r="AR30" s="2429">
        <v>36604</v>
      </c>
      <c r="AS30" s="1261">
        <v>27492</v>
      </c>
      <c r="AT30" s="1261">
        <v>35776</v>
      </c>
      <c r="AU30" s="2429">
        <v>15555</v>
      </c>
      <c r="AV30" s="2429">
        <v>103502</v>
      </c>
      <c r="AW30" s="2429">
        <v>66437</v>
      </c>
      <c r="AX30" s="2429">
        <v>64668</v>
      </c>
      <c r="AY30" s="2429">
        <v>39273</v>
      </c>
      <c r="AZ30" s="2429">
        <v>19943</v>
      </c>
      <c r="BA30" s="1425" t="s">
        <v>1497</v>
      </c>
      <c r="BB30" s="4566"/>
      <c r="BC30" s="4564"/>
      <c r="BD30" s="4564" t="s">
        <v>3104</v>
      </c>
      <c r="BE30" s="4566" t="s">
        <v>3105</v>
      </c>
      <c r="BF30" s="224"/>
      <c r="BG30" s="2641"/>
      <c r="BH30" s="650" t="s">
        <v>79</v>
      </c>
      <c r="BI30" s="2079" t="s">
        <v>1498</v>
      </c>
      <c r="BJ30" s="2430">
        <v>49245</v>
      </c>
      <c r="BK30" s="2080" t="s">
        <v>1499</v>
      </c>
      <c r="BL30" s="2430" t="s">
        <v>1500</v>
      </c>
      <c r="BM30" s="2080" t="s">
        <v>1501</v>
      </c>
      <c r="BN30" s="2646" t="s">
        <v>1502</v>
      </c>
      <c r="BO30" s="2430" t="s">
        <v>1503</v>
      </c>
      <c r="BP30" s="2646" t="s">
        <v>1504</v>
      </c>
      <c r="BQ30" s="2640"/>
      <c r="BR30" s="4566"/>
      <c r="BS30" s="4564"/>
      <c r="BT30" s="4564" t="s">
        <v>3104</v>
      </c>
      <c r="BU30" s="4566" t="s">
        <v>3105</v>
      </c>
      <c r="BV30" s="244"/>
      <c r="BW30" s="244"/>
      <c r="BX30" s="244"/>
      <c r="BY30" s="244"/>
      <c r="BZ30" s="244"/>
      <c r="CA30" s="244"/>
      <c r="CB30" s="244"/>
      <c r="CC30" s="244"/>
      <c r="CD30" s="244"/>
      <c r="CE30" s="244"/>
      <c r="CF30" s="244"/>
      <c r="CG30" s="244"/>
      <c r="CH30" s="244"/>
      <c r="CI30" s="244"/>
      <c r="CJ30" s="244"/>
      <c r="CK30" s="244"/>
      <c r="CL30" s="244"/>
      <c r="CM30" s="244"/>
      <c r="CN30" s="244"/>
    </row>
    <row r="31" spans="1:92">
      <c r="A31" s="244"/>
      <c r="B31" s="652" t="s">
        <v>80</v>
      </c>
      <c r="C31" s="1259">
        <v>68.400000000000006</v>
      </c>
      <c r="D31" s="1259">
        <v>147.6</v>
      </c>
      <c r="E31" s="1259" t="s">
        <v>1505</v>
      </c>
      <c r="F31" s="1259">
        <v>70.7</v>
      </c>
      <c r="G31" s="1259" t="s">
        <v>1506</v>
      </c>
      <c r="H31" s="1259" t="s">
        <v>1507</v>
      </c>
      <c r="I31" s="2427" t="s">
        <v>1508</v>
      </c>
      <c r="J31" s="157">
        <v>43</v>
      </c>
      <c r="K31" s="2427">
        <v>146.69999999999999</v>
      </c>
      <c r="L31" s="1259" t="s">
        <v>1509</v>
      </c>
      <c r="M31" s="2427" t="s">
        <v>1510</v>
      </c>
      <c r="N31" s="1421">
        <v>311</v>
      </c>
      <c r="O31" s="4563"/>
      <c r="P31" s="4562" t="s">
        <v>3106</v>
      </c>
      <c r="Q31" s="4562" t="s">
        <v>3084</v>
      </c>
      <c r="R31" s="4563"/>
      <c r="S31" s="224"/>
      <c r="T31" s="224"/>
      <c r="U31" s="2641"/>
      <c r="V31" s="652" t="s">
        <v>80</v>
      </c>
      <c r="W31" s="2427" t="s">
        <v>1511</v>
      </c>
      <c r="X31" s="2427" t="s">
        <v>1512</v>
      </c>
      <c r="Y31" s="2427">
        <v>6564</v>
      </c>
      <c r="Z31" s="2427" t="s">
        <v>1513</v>
      </c>
      <c r="AA31" s="1259">
        <v>2757</v>
      </c>
      <c r="AB31" s="2427">
        <v>1893</v>
      </c>
      <c r="AC31" s="1259" t="s">
        <v>1514</v>
      </c>
      <c r="AD31" s="1259" t="s">
        <v>1515</v>
      </c>
      <c r="AE31" s="2642">
        <v>21980</v>
      </c>
      <c r="AF31" s="2427">
        <v>38153</v>
      </c>
      <c r="AG31" s="2427">
        <v>17077</v>
      </c>
      <c r="AH31" s="1421">
        <v>17094</v>
      </c>
      <c r="AI31" s="4563"/>
      <c r="AJ31" s="4562" t="s">
        <v>3106</v>
      </c>
      <c r="AK31" s="4562" t="s">
        <v>3084</v>
      </c>
      <c r="AL31" s="4563"/>
      <c r="AM31" s="224"/>
      <c r="AN31" s="2641"/>
      <c r="AO31" s="652" t="s">
        <v>80</v>
      </c>
      <c r="AP31" s="2427">
        <v>1783</v>
      </c>
      <c r="AQ31" s="2427">
        <v>3578</v>
      </c>
      <c r="AR31" s="2427" t="s">
        <v>1516</v>
      </c>
      <c r="AS31" s="1259" t="s">
        <v>1517</v>
      </c>
      <c r="AT31" s="1259" t="s">
        <v>1518</v>
      </c>
      <c r="AU31" s="2427">
        <v>6979</v>
      </c>
      <c r="AV31" s="2427">
        <v>604</v>
      </c>
      <c r="AW31" s="2427" t="s">
        <v>1519</v>
      </c>
      <c r="AX31" s="2427">
        <v>5127</v>
      </c>
      <c r="AY31" s="2427">
        <v>1310</v>
      </c>
      <c r="AZ31" s="2427" t="s">
        <v>1520</v>
      </c>
      <c r="BA31" s="1421" t="s">
        <v>1521</v>
      </c>
      <c r="BB31" s="4563"/>
      <c r="BC31" s="4562" t="s">
        <v>3106</v>
      </c>
      <c r="BD31" s="4562" t="s">
        <v>3084</v>
      </c>
      <c r="BE31" s="4563"/>
      <c r="BF31" s="224"/>
      <c r="BG31" s="2641"/>
      <c r="BH31" s="652" t="s">
        <v>80</v>
      </c>
      <c r="BI31" s="2077">
        <v>11398</v>
      </c>
      <c r="BJ31" s="2428">
        <v>16063</v>
      </c>
      <c r="BK31" s="2078" t="s">
        <v>1522</v>
      </c>
      <c r="BL31" s="2428" t="s">
        <v>1523</v>
      </c>
      <c r="BM31" s="2078">
        <v>74</v>
      </c>
      <c r="BN31" s="2643" t="s">
        <v>1524</v>
      </c>
      <c r="BO31" s="2428" t="s">
        <v>1525</v>
      </c>
      <c r="BP31" s="2643" t="s">
        <v>1526</v>
      </c>
      <c r="BQ31" s="2644"/>
      <c r="BR31" s="4563"/>
      <c r="BS31" s="4562" t="s">
        <v>3106</v>
      </c>
      <c r="BT31" s="4562" t="s">
        <v>3084</v>
      </c>
      <c r="BU31" s="4563"/>
      <c r="BV31" s="244"/>
      <c r="BW31" s="244"/>
      <c r="BX31" s="244"/>
      <c r="BY31" s="244"/>
      <c r="BZ31" s="244"/>
      <c r="CA31" s="244"/>
      <c r="CB31" s="244"/>
      <c r="CC31" s="244"/>
      <c r="CD31" s="244"/>
      <c r="CE31" s="244"/>
      <c r="CF31" s="244"/>
      <c r="CG31" s="244"/>
      <c r="CH31" s="244"/>
      <c r="CI31" s="244"/>
      <c r="CJ31" s="244"/>
      <c r="CK31" s="244"/>
      <c r="CL31" s="244"/>
      <c r="CM31" s="244"/>
      <c r="CN31" s="244"/>
    </row>
    <row r="32" spans="1:92">
      <c r="A32" s="244"/>
      <c r="B32" s="650" t="s">
        <v>81</v>
      </c>
      <c r="C32" s="1261"/>
      <c r="D32" s="1261"/>
      <c r="E32" s="1261"/>
      <c r="F32" s="1261"/>
      <c r="G32" s="1261"/>
      <c r="H32" s="1261"/>
      <c r="I32" s="2429"/>
      <c r="J32" s="158"/>
      <c r="K32" s="2429"/>
      <c r="L32" s="1261"/>
      <c r="M32" s="2429"/>
      <c r="N32" s="1425"/>
      <c r="O32" s="4566"/>
      <c r="P32" s="4564" t="s">
        <v>3107</v>
      </c>
      <c r="Q32" s="4565"/>
      <c r="R32" s="4566"/>
      <c r="S32" s="224"/>
      <c r="T32" s="224"/>
      <c r="U32" s="2641"/>
      <c r="V32" s="650" t="s">
        <v>81</v>
      </c>
      <c r="W32" s="2429"/>
      <c r="X32" s="2429"/>
      <c r="Y32" s="2429"/>
      <c r="Z32" s="2429"/>
      <c r="AA32" s="1261"/>
      <c r="AB32" s="2429"/>
      <c r="AC32" s="1261"/>
      <c r="AD32" s="1261"/>
      <c r="AE32" s="2645"/>
      <c r="AF32" s="2429"/>
      <c r="AG32" s="2429"/>
      <c r="AH32" s="1425"/>
      <c r="AI32" s="4566"/>
      <c r="AJ32" s="4564" t="s">
        <v>3107</v>
      </c>
      <c r="AK32" s="4565"/>
      <c r="AL32" s="4566"/>
      <c r="AM32" s="224"/>
      <c r="AN32" s="2641"/>
      <c r="AO32" s="650" t="s">
        <v>81</v>
      </c>
      <c r="AP32" s="2429"/>
      <c r="AQ32" s="2429"/>
      <c r="AR32" s="2429"/>
      <c r="AS32" s="1261"/>
      <c r="AT32" s="1261"/>
      <c r="AU32" s="2429"/>
      <c r="AV32" s="2429"/>
      <c r="AW32" s="2429"/>
      <c r="AX32" s="2429"/>
      <c r="AY32" s="2429"/>
      <c r="AZ32" s="2429"/>
      <c r="BA32" s="1425"/>
      <c r="BB32" s="4566"/>
      <c r="BC32" s="4564" t="s">
        <v>3107</v>
      </c>
      <c r="BD32" s="4565"/>
      <c r="BE32" s="4566"/>
      <c r="BF32" s="224"/>
      <c r="BG32" s="2641"/>
      <c r="BH32" s="650" t="s">
        <v>81</v>
      </c>
      <c r="BI32" s="2079"/>
      <c r="BJ32" s="2430"/>
      <c r="BK32" s="2080"/>
      <c r="BL32" s="2430"/>
      <c r="BM32" s="2080"/>
      <c r="BN32" s="2646"/>
      <c r="BO32" s="2430"/>
      <c r="BP32" s="2646"/>
      <c r="BQ32" s="2640"/>
      <c r="BR32" s="4566"/>
      <c r="BS32" s="4564" t="s">
        <v>3107</v>
      </c>
      <c r="BT32" s="4565"/>
      <c r="BU32" s="4566"/>
      <c r="BV32" s="244"/>
      <c r="BW32" s="244"/>
      <c r="BX32" s="244"/>
      <c r="BY32" s="244"/>
      <c r="BZ32" s="244"/>
      <c r="CA32" s="244"/>
      <c r="CB32" s="244"/>
      <c r="CC32" s="244"/>
      <c r="CD32" s="244"/>
      <c r="CE32" s="244"/>
      <c r="CF32" s="244"/>
      <c r="CG32" s="244"/>
      <c r="CH32" s="244"/>
      <c r="CI32" s="244"/>
      <c r="CJ32" s="244"/>
      <c r="CK32" s="244"/>
      <c r="CL32" s="244"/>
      <c r="CM32" s="244"/>
      <c r="CN32" s="244"/>
    </row>
    <row r="33" spans="1:92" ht="18">
      <c r="A33" s="244"/>
      <c r="B33" s="655" t="s">
        <v>1676</v>
      </c>
      <c r="C33" s="1259" t="s">
        <v>1527</v>
      </c>
      <c r="D33" s="1259" t="s">
        <v>1528</v>
      </c>
      <c r="E33" s="1259">
        <v>701</v>
      </c>
      <c r="F33" s="1259" t="s">
        <v>1529</v>
      </c>
      <c r="G33" s="1259">
        <v>315</v>
      </c>
      <c r="H33" s="1259" t="s">
        <v>1530</v>
      </c>
      <c r="I33" s="2427">
        <v>189</v>
      </c>
      <c r="J33" s="157">
        <v>10</v>
      </c>
      <c r="K33" s="2427" t="s">
        <v>1531</v>
      </c>
      <c r="L33" s="1259" t="s">
        <v>1532</v>
      </c>
      <c r="M33" s="2427" t="s">
        <v>1533</v>
      </c>
      <c r="N33" s="1421" t="s">
        <v>1534</v>
      </c>
      <c r="O33" s="4563"/>
      <c r="P33" s="4562" t="s">
        <v>3108</v>
      </c>
      <c r="Q33" s="4562" t="s">
        <v>3086</v>
      </c>
      <c r="R33" s="4563"/>
      <c r="S33" s="224"/>
      <c r="T33" s="224"/>
      <c r="U33" s="2641"/>
      <c r="V33" s="655" t="s">
        <v>1676</v>
      </c>
      <c r="W33" s="2427" t="s">
        <v>1535</v>
      </c>
      <c r="X33" s="2427" t="s">
        <v>1536</v>
      </c>
      <c r="Y33" s="2427">
        <v>1562</v>
      </c>
      <c r="Z33" s="2427" t="s">
        <v>1537</v>
      </c>
      <c r="AA33" s="1259" t="s">
        <v>1538</v>
      </c>
      <c r="AB33" s="2427" t="s">
        <v>1539</v>
      </c>
      <c r="AC33" s="1259" t="s">
        <v>1540</v>
      </c>
      <c r="AD33" s="1259" t="s">
        <v>1541</v>
      </c>
      <c r="AE33" s="2642">
        <v>3447</v>
      </c>
      <c r="AF33" s="2427" t="s">
        <v>1542</v>
      </c>
      <c r="AG33" s="2427">
        <v>16404</v>
      </c>
      <c r="AH33" s="1421">
        <v>2138</v>
      </c>
      <c r="AI33" s="4563"/>
      <c r="AJ33" s="4562" t="s">
        <v>3108</v>
      </c>
      <c r="AK33" s="4562" t="s">
        <v>3086</v>
      </c>
      <c r="AL33" s="4563"/>
      <c r="AM33" s="224"/>
      <c r="AN33" s="2641"/>
      <c r="AO33" s="655" t="s">
        <v>1676</v>
      </c>
      <c r="AP33" s="2427">
        <v>25051</v>
      </c>
      <c r="AQ33" s="2427">
        <v>15952</v>
      </c>
      <c r="AR33" s="2427">
        <v>33185</v>
      </c>
      <c r="AS33" s="1259">
        <v>19875</v>
      </c>
      <c r="AT33" s="1259">
        <v>30009</v>
      </c>
      <c r="AU33" s="2427">
        <v>10001</v>
      </c>
      <c r="AV33" s="2427">
        <v>99056</v>
      </c>
      <c r="AW33" s="2427">
        <v>51776</v>
      </c>
      <c r="AX33" s="2427">
        <v>35747</v>
      </c>
      <c r="AY33" s="2427">
        <v>31584</v>
      </c>
      <c r="AZ33" s="2427">
        <v>15634</v>
      </c>
      <c r="BA33" s="1421">
        <v>42329</v>
      </c>
      <c r="BB33" s="4563"/>
      <c r="BC33" s="4562" t="s">
        <v>3108</v>
      </c>
      <c r="BD33" s="4562" t="s">
        <v>3086</v>
      </c>
      <c r="BE33" s="4563"/>
      <c r="BF33" s="224"/>
      <c r="BG33" s="2641"/>
      <c r="BH33" s="655" t="s">
        <v>1676</v>
      </c>
      <c r="BI33" s="2077">
        <v>3408</v>
      </c>
      <c r="BJ33" s="2428" t="s">
        <v>1543</v>
      </c>
      <c r="BK33" s="2077" t="s">
        <v>1544</v>
      </c>
      <c r="BL33" s="2077" t="s">
        <v>1545</v>
      </c>
      <c r="BM33" s="2077" t="s">
        <v>1546</v>
      </c>
      <c r="BN33" s="2643" t="s">
        <v>1547</v>
      </c>
      <c r="BO33" s="2428" t="s">
        <v>1548</v>
      </c>
      <c r="BP33" s="2643" t="s">
        <v>1549</v>
      </c>
      <c r="BQ33" s="2644"/>
      <c r="BR33" s="4563"/>
      <c r="BS33" s="4562" t="s">
        <v>3108</v>
      </c>
      <c r="BT33" s="4562" t="s">
        <v>3086</v>
      </c>
      <c r="BU33" s="4563"/>
      <c r="BV33" s="244"/>
      <c r="BW33" s="244"/>
      <c r="BX33" s="244"/>
      <c r="BY33" s="244"/>
      <c r="BZ33" s="244"/>
      <c r="CA33" s="244"/>
      <c r="CB33" s="244"/>
      <c r="CC33" s="244"/>
      <c r="CD33" s="244"/>
      <c r="CE33" s="244"/>
      <c r="CF33" s="244"/>
      <c r="CG33" s="244"/>
      <c r="CH33" s="244"/>
      <c r="CI33" s="244"/>
      <c r="CJ33" s="244"/>
      <c r="CK33" s="244"/>
      <c r="CL33" s="244"/>
      <c r="CM33" s="244"/>
      <c r="CN33" s="244"/>
    </row>
    <row r="34" spans="1:92" ht="17.25">
      <c r="A34" s="244"/>
      <c r="B34" s="653"/>
      <c r="C34" s="1261"/>
      <c r="D34" s="1261"/>
      <c r="E34" s="1261"/>
      <c r="F34" s="1261"/>
      <c r="G34" s="1261"/>
      <c r="H34" s="1261"/>
      <c r="I34" s="2429"/>
      <c r="J34" s="158"/>
      <c r="K34" s="2429"/>
      <c r="L34" s="1261"/>
      <c r="M34" s="2429"/>
      <c r="N34" s="1425"/>
      <c r="O34" s="4566"/>
      <c r="P34" s="4567" t="s">
        <v>3109</v>
      </c>
      <c r="Q34" s="4565"/>
      <c r="R34" s="4566"/>
      <c r="S34" s="224"/>
      <c r="T34" s="224"/>
      <c r="U34" s="2641"/>
      <c r="V34" s="653"/>
      <c r="W34" s="2429"/>
      <c r="X34" s="2429"/>
      <c r="Y34" s="2429"/>
      <c r="Z34" s="2429"/>
      <c r="AA34" s="1261"/>
      <c r="AB34" s="2429"/>
      <c r="AC34" s="1261"/>
      <c r="AD34" s="1261"/>
      <c r="AE34" s="2645"/>
      <c r="AF34" s="2429"/>
      <c r="AG34" s="2429"/>
      <c r="AH34" s="1425"/>
      <c r="AI34" s="4566"/>
      <c r="AJ34" s="4567" t="s">
        <v>3109</v>
      </c>
      <c r="AK34" s="4565"/>
      <c r="AL34" s="4566"/>
      <c r="AM34" s="224"/>
      <c r="AN34" s="2641"/>
      <c r="AO34" s="653"/>
      <c r="AP34" s="2429"/>
      <c r="AQ34" s="2429"/>
      <c r="AR34" s="2429"/>
      <c r="AS34" s="1261"/>
      <c r="AT34" s="1261"/>
      <c r="AU34" s="2429"/>
      <c r="AV34" s="2429"/>
      <c r="AW34" s="2429"/>
      <c r="AX34" s="2429"/>
      <c r="AY34" s="2429"/>
      <c r="AZ34" s="2429"/>
      <c r="BA34" s="1425"/>
      <c r="BB34" s="4566"/>
      <c r="BC34" s="4567" t="s">
        <v>3109</v>
      </c>
      <c r="BD34" s="4565"/>
      <c r="BE34" s="4566"/>
      <c r="BF34" s="224"/>
      <c r="BG34" s="2641"/>
      <c r="BH34" s="650"/>
      <c r="BI34" s="2079"/>
      <c r="BJ34" s="2430"/>
      <c r="BK34" s="2080"/>
      <c r="BL34" s="2430"/>
      <c r="BM34" s="2080"/>
      <c r="BN34" s="2646"/>
      <c r="BO34" s="2430"/>
      <c r="BP34" s="2646"/>
      <c r="BQ34" s="2640"/>
      <c r="BR34" s="4566"/>
      <c r="BS34" s="4567" t="s">
        <v>3109</v>
      </c>
      <c r="BT34" s="4565"/>
      <c r="BU34" s="4566"/>
      <c r="BV34" s="244"/>
      <c r="BW34" s="244"/>
      <c r="BX34" s="244"/>
      <c r="BY34" s="244"/>
      <c r="BZ34" s="244"/>
      <c r="CA34" s="244"/>
      <c r="CB34" s="244"/>
      <c r="CC34" s="244"/>
      <c r="CD34" s="244"/>
      <c r="CE34" s="244"/>
      <c r="CF34" s="244"/>
      <c r="CG34" s="244"/>
      <c r="CH34" s="244"/>
      <c r="CI34" s="244"/>
      <c r="CJ34" s="244"/>
      <c r="CK34" s="244"/>
      <c r="CL34" s="244"/>
      <c r="CM34" s="244"/>
      <c r="CN34" s="244"/>
    </row>
    <row r="35" spans="1:92">
      <c r="A35" s="244"/>
      <c r="B35" s="651" t="s">
        <v>82</v>
      </c>
      <c r="C35" s="1259" t="s">
        <v>1550</v>
      </c>
      <c r="D35" s="1259">
        <v>41</v>
      </c>
      <c r="E35" s="1259" t="s">
        <v>1551</v>
      </c>
      <c r="F35" s="1259" t="s">
        <v>1552</v>
      </c>
      <c r="G35" s="1259">
        <v>122</v>
      </c>
      <c r="H35" s="1259">
        <v>68</v>
      </c>
      <c r="I35" s="2427" t="s">
        <v>1553</v>
      </c>
      <c r="J35" s="157">
        <v>54</v>
      </c>
      <c r="K35" s="2427" t="s">
        <v>1551</v>
      </c>
      <c r="L35" s="1259" t="s">
        <v>1554</v>
      </c>
      <c r="M35" s="2427" t="s">
        <v>1555</v>
      </c>
      <c r="N35" s="1421" t="s">
        <v>1556</v>
      </c>
      <c r="O35" s="4563"/>
      <c r="P35" s="4562" t="s">
        <v>3110</v>
      </c>
      <c r="Q35" s="4562" t="s">
        <v>3089</v>
      </c>
      <c r="R35" s="4563"/>
      <c r="S35" s="224"/>
      <c r="T35" s="224"/>
      <c r="U35" s="2641"/>
      <c r="V35" s="651" t="s">
        <v>82</v>
      </c>
      <c r="W35" s="2427">
        <v>51</v>
      </c>
      <c r="X35" s="2427" t="s">
        <v>1557</v>
      </c>
      <c r="Y35" s="2427" t="s">
        <v>1558</v>
      </c>
      <c r="Z35" s="2427" t="s">
        <v>1559</v>
      </c>
      <c r="AA35" s="1259" t="s">
        <v>1560</v>
      </c>
      <c r="AB35" s="2427">
        <v>1458</v>
      </c>
      <c r="AC35" s="1259" t="s">
        <v>1561</v>
      </c>
      <c r="AD35" s="1259" t="s">
        <v>1562</v>
      </c>
      <c r="AE35" s="2642" t="s">
        <v>1563</v>
      </c>
      <c r="AF35" s="2427" t="s">
        <v>1564</v>
      </c>
      <c r="AG35" s="2427" t="s">
        <v>1565</v>
      </c>
      <c r="AH35" s="1421" t="s">
        <v>1566</v>
      </c>
      <c r="AI35" s="4563"/>
      <c r="AJ35" s="4562" t="s">
        <v>3110</v>
      </c>
      <c r="AK35" s="4562" t="s">
        <v>3089</v>
      </c>
      <c r="AL35" s="4563"/>
      <c r="AM35" s="224"/>
      <c r="AN35" s="2641"/>
      <c r="AO35" s="651" t="s">
        <v>82</v>
      </c>
      <c r="AP35" s="2433" t="s">
        <v>1567</v>
      </c>
      <c r="AQ35" s="2433" t="s">
        <v>1568</v>
      </c>
      <c r="AR35" s="2433" t="s">
        <v>1569</v>
      </c>
      <c r="AS35" s="2082" t="s">
        <v>1570</v>
      </c>
      <c r="AT35" s="2082">
        <v>1772</v>
      </c>
      <c r="AU35" s="2433" t="s">
        <v>1571</v>
      </c>
      <c r="AV35" s="2433">
        <v>2280</v>
      </c>
      <c r="AW35" s="2433">
        <v>18085</v>
      </c>
      <c r="AX35" s="2427" t="s">
        <v>1572</v>
      </c>
      <c r="AY35" s="2427">
        <v>15297</v>
      </c>
      <c r="AZ35" s="2427">
        <v>704</v>
      </c>
      <c r="BA35" s="1421" t="s">
        <v>1573</v>
      </c>
      <c r="BB35" s="4563"/>
      <c r="BC35" s="4562" t="s">
        <v>3110</v>
      </c>
      <c r="BD35" s="4562" t="s">
        <v>3089</v>
      </c>
      <c r="BE35" s="4563"/>
      <c r="BF35" s="224"/>
      <c r="BG35" s="2641"/>
      <c r="BH35" s="652" t="s">
        <v>82</v>
      </c>
      <c r="BI35" s="2077">
        <v>14047</v>
      </c>
      <c r="BJ35" s="2428">
        <v>10632</v>
      </c>
      <c r="BK35" s="2078">
        <v>2505</v>
      </c>
      <c r="BL35" s="2428">
        <v>3574</v>
      </c>
      <c r="BM35" s="2078" t="s">
        <v>1574</v>
      </c>
      <c r="BN35" s="2643" t="s">
        <v>1575</v>
      </c>
      <c r="BO35" s="2428">
        <v>11472</v>
      </c>
      <c r="BP35" s="2643" t="s">
        <v>1576</v>
      </c>
      <c r="BQ35" s="2644"/>
      <c r="BR35" s="4563"/>
      <c r="BS35" s="4562" t="s">
        <v>3110</v>
      </c>
      <c r="BT35" s="4562" t="s">
        <v>3089</v>
      </c>
      <c r="BU35" s="4563"/>
      <c r="BV35" s="244"/>
      <c r="BW35" s="244"/>
      <c r="BX35" s="244"/>
      <c r="BY35" s="244"/>
      <c r="BZ35" s="244"/>
      <c r="CA35" s="244"/>
      <c r="CB35" s="244"/>
      <c r="CC35" s="244"/>
      <c r="CD35" s="244"/>
      <c r="CE35" s="244"/>
      <c r="CF35" s="244"/>
      <c r="CG35" s="244"/>
      <c r="CH35" s="244"/>
      <c r="CI35" s="244"/>
      <c r="CJ35" s="244"/>
      <c r="CK35" s="244"/>
      <c r="CL35" s="244"/>
      <c r="CM35" s="244"/>
      <c r="CN35" s="244"/>
    </row>
    <row r="36" spans="1:92">
      <c r="A36" s="253"/>
      <c r="B36" s="656" t="s">
        <v>83</v>
      </c>
      <c r="C36" s="2083" t="s">
        <v>1577</v>
      </c>
      <c r="D36" s="2083" t="s">
        <v>1578</v>
      </c>
      <c r="E36" s="2083" t="s">
        <v>1579</v>
      </c>
      <c r="F36" s="2083" t="s">
        <v>1580</v>
      </c>
      <c r="G36" s="2083" t="s">
        <v>1581</v>
      </c>
      <c r="H36" s="2083" t="s">
        <v>1582</v>
      </c>
      <c r="I36" s="2434" t="s">
        <v>1583</v>
      </c>
      <c r="J36" s="252">
        <v>254</v>
      </c>
      <c r="K36" s="2426">
        <v>430</v>
      </c>
      <c r="L36" s="2075">
        <v>101</v>
      </c>
      <c r="M36" s="2434" t="s">
        <v>1584</v>
      </c>
      <c r="N36" s="2084" t="s">
        <v>1585</v>
      </c>
      <c r="O36" s="4566"/>
      <c r="P36" s="4564" t="s">
        <v>3111</v>
      </c>
      <c r="Q36" s="4565" t="s">
        <v>3112</v>
      </c>
      <c r="R36" s="4566"/>
      <c r="S36" s="254"/>
      <c r="T36" s="254"/>
      <c r="U36" s="2649"/>
      <c r="V36" s="656" t="s">
        <v>83</v>
      </c>
      <c r="W36" s="2426" t="s">
        <v>1586</v>
      </c>
      <c r="X36" s="2426" t="s">
        <v>1587</v>
      </c>
      <c r="Y36" s="2426" t="s">
        <v>1588</v>
      </c>
      <c r="Z36" s="2426" t="s">
        <v>1589</v>
      </c>
      <c r="AA36" s="2075" t="s">
        <v>1590</v>
      </c>
      <c r="AB36" s="2426">
        <v>15929</v>
      </c>
      <c r="AC36" s="2075" t="s">
        <v>1591</v>
      </c>
      <c r="AD36" s="2075" t="s">
        <v>1592</v>
      </c>
      <c r="AE36" s="2639" t="s">
        <v>1593</v>
      </c>
      <c r="AF36" s="2426" t="s">
        <v>1594</v>
      </c>
      <c r="AG36" s="2426">
        <v>25339</v>
      </c>
      <c r="AH36" s="2076">
        <v>49322</v>
      </c>
      <c r="AI36" s="4566"/>
      <c r="AJ36" s="4564" t="s">
        <v>3111</v>
      </c>
      <c r="AK36" s="4565" t="s">
        <v>3112</v>
      </c>
      <c r="AL36" s="4566"/>
      <c r="AM36" s="254"/>
      <c r="AN36" s="2649"/>
      <c r="AO36" s="656" t="s">
        <v>83</v>
      </c>
      <c r="AP36" s="2426">
        <v>23181</v>
      </c>
      <c r="AQ36" s="2426">
        <v>34031</v>
      </c>
      <c r="AR36" s="2426">
        <v>13151</v>
      </c>
      <c r="AS36" s="2075">
        <v>17148</v>
      </c>
      <c r="AT36" s="2075">
        <v>6448</v>
      </c>
      <c r="AU36" s="2426">
        <v>7629</v>
      </c>
      <c r="AV36" s="2426">
        <v>1562</v>
      </c>
      <c r="AW36" s="2426" t="s">
        <v>1595</v>
      </c>
      <c r="AX36" s="2426">
        <v>25158</v>
      </c>
      <c r="AY36" s="2426" t="s">
        <v>1596</v>
      </c>
      <c r="AZ36" s="2426">
        <v>10635</v>
      </c>
      <c r="BA36" s="2084" t="s">
        <v>1597</v>
      </c>
      <c r="BB36" s="4566"/>
      <c r="BC36" s="4564" t="s">
        <v>3111</v>
      </c>
      <c r="BD36" s="4565" t="s">
        <v>3112</v>
      </c>
      <c r="BE36" s="4566"/>
      <c r="BF36" s="254"/>
      <c r="BG36" s="2649"/>
      <c r="BH36" s="657" t="s">
        <v>83</v>
      </c>
      <c r="BI36" s="2085" t="s">
        <v>1598</v>
      </c>
      <c r="BJ36" s="2435">
        <v>28687</v>
      </c>
      <c r="BK36" s="2086">
        <v>33320</v>
      </c>
      <c r="BL36" s="2436" t="s">
        <v>1599</v>
      </c>
      <c r="BM36" s="2087" t="s">
        <v>1600</v>
      </c>
      <c r="BN36" s="2650">
        <v>18060</v>
      </c>
      <c r="BO36" s="2436" t="s">
        <v>1601</v>
      </c>
      <c r="BP36" s="2651" t="s">
        <v>1602</v>
      </c>
      <c r="BQ36" s="2652"/>
      <c r="BR36" s="4566"/>
      <c r="BS36" s="4564" t="s">
        <v>3111</v>
      </c>
      <c r="BT36" s="4565" t="s">
        <v>3112</v>
      </c>
      <c r="BU36" s="4566"/>
      <c r="BV36" s="253"/>
      <c r="BW36" s="253"/>
      <c r="BX36" s="253"/>
      <c r="BY36" s="253"/>
      <c r="BZ36" s="253"/>
      <c r="CA36" s="253"/>
      <c r="CB36" s="253"/>
      <c r="CC36" s="253"/>
      <c r="CD36" s="253"/>
      <c r="CE36" s="253"/>
      <c r="CF36" s="253"/>
      <c r="CG36" s="253"/>
      <c r="CH36" s="253"/>
      <c r="CI36" s="253"/>
      <c r="CJ36" s="253"/>
      <c r="CK36" s="253"/>
      <c r="CL36" s="253"/>
      <c r="CM36" s="253"/>
      <c r="CN36" s="253"/>
    </row>
    <row r="37" spans="1:92">
      <c r="A37" s="244"/>
      <c r="B37" s="658" t="s">
        <v>84</v>
      </c>
      <c r="C37" s="2088">
        <v>4.5</v>
      </c>
      <c r="D37" s="2088">
        <v>4.5</v>
      </c>
      <c r="E37" s="2088">
        <v>4.5</v>
      </c>
      <c r="F37" s="2088">
        <v>4.5</v>
      </c>
      <c r="G37" s="2088">
        <v>4.5</v>
      </c>
      <c r="H37" s="2088">
        <v>4.5</v>
      </c>
      <c r="I37" s="2437">
        <v>4.5</v>
      </c>
      <c r="J37" s="255">
        <v>4.5</v>
      </c>
      <c r="K37" s="2437">
        <v>4.5</v>
      </c>
      <c r="L37" s="2088">
        <v>4.5</v>
      </c>
      <c r="M37" s="2437">
        <v>4.4707999999999997</v>
      </c>
      <c r="N37" s="2089">
        <v>4.1500000000000004</v>
      </c>
      <c r="O37" s="4568"/>
      <c r="P37" s="4569" t="s">
        <v>5108</v>
      </c>
      <c r="Q37" s="4569"/>
      <c r="R37" s="4570"/>
      <c r="S37" s="254"/>
      <c r="T37" s="254"/>
      <c r="U37" s="2649"/>
      <c r="V37" s="658" t="s">
        <v>84</v>
      </c>
      <c r="W37" s="2437">
        <v>3.69</v>
      </c>
      <c r="X37" s="2437">
        <v>3.55</v>
      </c>
      <c r="Y37" s="2437">
        <v>3.5175999999999998</v>
      </c>
      <c r="Z37" s="2437">
        <v>3.53</v>
      </c>
      <c r="AA37" s="2088">
        <v>3.5249999999999999</v>
      </c>
      <c r="AB37" s="2437">
        <v>3.4</v>
      </c>
      <c r="AC37" s="2088">
        <v>3.3607999999999998</v>
      </c>
      <c r="AD37" s="2088">
        <v>3.3267000000000002</v>
      </c>
      <c r="AE37" s="2653">
        <v>3.3826000000000001</v>
      </c>
      <c r="AF37" s="2437">
        <v>3.4274</v>
      </c>
      <c r="AG37" s="2437">
        <v>3.4548999999999999</v>
      </c>
      <c r="AH37" s="2089">
        <v>3.524</v>
      </c>
      <c r="AI37" s="4568"/>
      <c r="AJ37" s="4569" t="s">
        <v>5108</v>
      </c>
      <c r="AK37" s="4569"/>
      <c r="AL37" s="4570"/>
      <c r="AM37" s="254"/>
      <c r="AN37" s="2649"/>
      <c r="AO37" s="658" t="s">
        <v>84</v>
      </c>
      <c r="AP37" s="2437">
        <v>3.6230000000000002</v>
      </c>
      <c r="AQ37" s="2437">
        <v>3.7040000000000002</v>
      </c>
      <c r="AR37" s="2437">
        <v>3.7450000000000001</v>
      </c>
      <c r="AS37" s="2088">
        <v>3.7450000000000001</v>
      </c>
      <c r="AT37" s="2088">
        <v>3.7450000000000001</v>
      </c>
      <c r="AU37" s="2437">
        <v>3.7450000000000001</v>
      </c>
      <c r="AV37" s="2437">
        <v>3.7450000000000001</v>
      </c>
      <c r="AW37" s="2437">
        <v>3.7450000000000001</v>
      </c>
      <c r="AX37" s="2437">
        <v>3.7450000000000001</v>
      </c>
      <c r="AY37" s="2437">
        <v>3.7450000000000001</v>
      </c>
      <c r="AZ37" s="2437">
        <v>3.7450000000000001</v>
      </c>
      <c r="BA37" s="2089">
        <v>3.7450000000000001</v>
      </c>
      <c r="BB37" s="4568"/>
      <c r="BC37" s="4569" t="s">
        <v>5108</v>
      </c>
      <c r="BD37" s="4569"/>
      <c r="BE37" s="4570"/>
      <c r="BF37" s="254"/>
      <c r="BG37" s="2649"/>
      <c r="BH37" s="659" t="s">
        <v>85</v>
      </c>
      <c r="BI37" s="2090">
        <v>3.7450000000000001</v>
      </c>
      <c r="BJ37" s="2438">
        <v>3.7450000000000001</v>
      </c>
      <c r="BK37" s="2091">
        <v>3.75</v>
      </c>
      <c r="BL37" s="2438">
        <v>3.75</v>
      </c>
      <c r="BM37" s="2091">
        <v>3.75</v>
      </c>
      <c r="BN37" s="2654">
        <v>3.75</v>
      </c>
      <c r="BO37" s="2438">
        <v>3.75</v>
      </c>
      <c r="BP37" s="2654">
        <v>3.75</v>
      </c>
      <c r="BQ37" s="2644"/>
      <c r="BR37" s="4568"/>
      <c r="BS37" s="4569" t="s">
        <v>5108</v>
      </c>
      <c r="BT37" s="4569"/>
      <c r="BU37" s="4570"/>
      <c r="BV37" s="244"/>
      <c r="BW37" s="244"/>
      <c r="BX37" s="244"/>
      <c r="BY37" s="244"/>
      <c r="BZ37" s="244"/>
      <c r="CA37" s="244"/>
      <c r="CB37" s="244"/>
      <c r="CC37" s="244"/>
      <c r="CD37" s="244"/>
      <c r="CE37" s="244"/>
      <c r="CF37" s="244"/>
      <c r="CG37" s="244"/>
      <c r="CH37" s="244"/>
      <c r="CI37" s="244"/>
      <c r="CJ37" s="244"/>
      <c r="CK37" s="244"/>
      <c r="CL37" s="244"/>
      <c r="CM37" s="244"/>
      <c r="CN37" s="244"/>
    </row>
    <row r="38" spans="1:92" ht="16.5" thickBot="1">
      <c r="A38" s="244"/>
      <c r="B38" s="2357"/>
      <c r="C38" s="2092"/>
      <c r="D38" s="2092"/>
      <c r="E38" s="2092"/>
      <c r="F38" s="2092"/>
      <c r="G38" s="2092"/>
      <c r="H38" s="2092"/>
      <c r="I38" s="2093"/>
      <c r="J38" s="2094"/>
      <c r="K38" s="2093"/>
      <c r="L38" s="2092"/>
      <c r="M38" s="2093"/>
      <c r="N38" s="2095"/>
      <c r="O38" s="4571"/>
      <c r="P38" s="4572"/>
      <c r="Q38" s="4572"/>
      <c r="R38" s="4573"/>
      <c r="S38" s="251"/>
      <c r="T38" s="251"/>
      <c r="U38" s="2638"/>
      <c r="V38" s="2357"/>
      <c r="W38" s="2093"/>
      <c r="X38" s="2093"/>
      <c r="Y38" s="2093"/>
      <c r="Z38" s="2093"/>
      <c r="AA38" s="2092"/>
      <c r="AB38" s="2093"/>
      <c r="AC38" s="2092"/>
      <c r="AD38" s="2092"/>
      <c r="AE38" s="2096"/>
      <c r="AF38" s="2093"/>
      <c r="AG38" s="2093"/>
      <c r="AH38" s="2095"/>
      <c r="AI38" s="4571"/>
      <c r="AJ38" s="4572"/>
      <c r="AK38" s="4572"/>
      <c r="AL38" s="4573"/>
      <c r="AM38" s="251"/>
      <c r="AN38" s="2638"/>
      <c r="AO38" s="2357"/>
      <c r="AP38" s="2093"/>
      <c r="AQ38" s="2093"/>
      <c r="AR38" s="2093"/>
      <c r="AS38" s="2092"/>
      <c r="AT38" s="2092"/>
      <c r="AU38" s="2093"/>
      <c r="AV38" s="2093"/>
      <c r="AW38" s="2093"/>
      <c r="AX38" s="2093"/>
      <c r="AY38" s="2093"/>
      <c r="AZ38" s="2093"/>
      <c r="BA38" s="2095"/>
      <c r="BB38" s="4571"/>
      <c r="BC38" s="4572"/>
      <c r="BD38" s="4572"/>
      <c r="BE38" s="4573"/>
      <c r="BF38" s="251"/>
      <c r="BG38" s="2638"/>
      <c r="BH38" s="2357"/>
      <c r="BI38" s="2092"/>
      <c r="BJ38" s="2096"/>
      <c r="BK38" s="2096"/>
      <c r="BL38" s="2093"/>
      <c r="BM38" s="2094"/>
      <c r="BN38" s="2096"/>
      <c r="BO38" s="2093"/>
      <c r="BP38" s="2096"/>
      <c r="BQ38" s="2097"/>
      <c r="BR38" s="4571"/>
      <c r="BS38" s="4572"/>
      <c r="BT38" s="4572"/>
      <c r="BU38" s="4573"/>
      <c r="BV38" s="244"/>
      <c r="BW38" s="244"/>
      <c r="BX38" s="244"/>
      <c r="BY38" s="244"/>
      <c r="BZ38" s="244"/>
      <c r="CA38" s="244"/>
      <c r="CB38" s="244"/>
      <c r="CC38" s="244"/>
      <c r="CD38" s="244"/>
      <c r="CE38" s="244"/>
      <c r="CF38" s="244"/>
      <c r="CG38" s="244"/>
      <c r="CH38" s="244"/>
      <c r="CI38" s="244"/>
      <c r="CJ38" s="244"/>
      <c r="CK38" s="244"/>
      <c r="CL38" s="244"/>
      <c r="CM38" s="244"/>
      <c r="CN38" s="244"/>
    </row>
    <row r="39" spans="1:92">
      <c r="A39" s="244"/>
      <c r="B39" s="245"/>
      <c r="C39" s="252"/>
      <c r="D39" s="252"/>
      <c r="E39" s="252"/>
      <c r="F39" s="252"/>
      <c r="G39" s="252"/>
      <c r="H39" s="252"/>
      <c r="I39" s="252"/>
      <c r="J39" s="252"/>
      <c r="K39" s="252"/>
      <c r="L39" s="252"/>
      <c r="M39" s="252"/>
      <c r="N39" s="252"/>
      <c r="O39" s="252"/>
      <c r="P39" s="252"/>
      <c r="Q39" s="252"/>
      <c r="R39" s="252"/>
      <c r="S39" s="252"/>
      <c r="T39" s="251"/>
      <c r="U39" s="251"/>
      <c r="V39" s="245"/>
      <c r="W39" s="252"/>
      <c r="X39" s="252"/>
      <c r="Y39" s="252"/>
      <c r="Z39" s="252"/>
      <c r="AA39" s="252"/>
      <c r="AB39" s="252"/>
      <c r="AC39" s="252"/>
      <c r="AD39" s="252"/>
      <c r="AE39" s="252"/>
      <c r="AF39" s="252"/>
      <c r="AG39" s="252"/>
      <c r="AH39" s="252"/>
      <c r="AI39" s="252"/>
      <c r="AJ39" s="252"/>
      <c r="AK39" s="252"/>
      <c r="AL39" s="252"/>
      <c r="AM39" s="251"/>
      <c r="AN39" s="251"/>
      <c r="AO39" s="245"/>
      <c r="AP39" s="252"/>
      <c r="AQ39" s="252"/>
      <c r="AR39" s="252"/>
      <c r="AS39" s="252"/>
      <c r="AT39" s="252"/>
      <c r="AU39" s="252"/>
      <c r="AV39" s="252"/>
      <c r="AW39" s="252"/>
      <c r="AX39" s="252"/>
      <c r="AY39" s="252"/>
      <c r="AZ39" s="252"/>
      <c r="BA39" s="252"/>
      <c r="BB39" s="252"/>
      <c r="BC39" s="252"/>
      <c r="BD39" s="252"/>
      <c r="BE39" s="252"/>
      <c r="BF39" s="251"/>
      <c r="BG39" s="251"/>
      <c r="BH39" s="245"/>
      <c r="BI39" s="252"/>
      <c r="BJ39" s="252"/>
      <c r="BK39" s="252"/>
      <c r="BL39" s="252"/>
      <c r="BM39" s="252"/>
      <c r="BN39" s="252"/>
      <c r="BO39" s="252"/>
      <c r="BP39" s="252"/>
      <c r="BQ39" s="252"/>
      <c r="BR39" s="252"/>
      <c r="BS39" s="252"/>
      <c r="BT39" s="252"/>
      <c r="BU39" s="252"/>
      <c r="BV39" s="244"/>
      <c r="BW39" s="244"/>
      <c r="BX39" s="244"/>
      <c r="BY39" s="244"/>
      <c r="BZ39" s="244"/>
      <c r="CA39" s="244"/>
      <c r="CB39" s="244"/>
      <c r="CC39" s="244"/>
      <c r="CD39" s="244"/>
      <c r="CE39" s="244"/>
      <c r="CF39" s="244"/>
      <c r="CG39" s="244"/>
      <c r="CH39" s="244"/>
      <c r="CI39" s="244"/>
      <c r="CJ39" s="244"/>
      <c r="CK39" s="244"/>
      <c r="CL39" s="244"/>
      <c r="CM39" s="244"/>
      <c r="CN39" s="244"/>
    </row>
    <row r="40" spans="1:92">
      <c r="A40" s="244"/>
      <c r="B40" s="6728"/>
      <c r="C40" s="6728"/>
      <c r="D40" s="246"/>
      <c r="E40" s="246"/>
      <c r="F40" s="246"/>
      <c r="G40" s="246"/>
      <c r="H40" s="246"/>
      <c r="I40" s="246"/>
      <c r="J40" s="246"/>
      <c r="K40" s="246"/>
      <c r="L40" s="246"/>
      <c r="M40" s="246"/>
      <c r="N40" s="244"/>
      <c r="O40" s="244"/>
      <c r="P40" s="244"/>
      <c r="Q40" s="244"/>
      <c r="R40" s="244"/>
      <c r="S40" s="244"/>
      <c r="T40" s="250"/>
      <c r="U40" s="250"/>
      <c r="V40" s="244"/>
      <c r="W40" s="244"/>
      <c r="X40" s="244"/>
      <c r="Y40" s="244"/>
      <c r="Z40" s="244"/>
      <c r="AA40" s="244"/>
      <c r="AB40" s="244"/>
      <c r="AC40" s="244"/>
      <c r="AD40" s="244"/>
      <c r="AE40" s="244"/>
      <c r="AF40" s="244"/>
      <c r="AG40" s="244"/>
      <c r="AH40" s="244"/>
      <c r="AI40" s="244"/>
      <c r="AJ40" s="244"/>
      <c r="AK40" s="244"/>
      <c r="AL40" s="244"/>
      <c r="AM40" s="250"/>
      <c r="AN40" s="250"/>
      <c r="AO40" s="244"/>
      <c r="AP40" s="244"/>
      <c r="AQ40" s="244"/>
      <c r="AR40" s="244"/>
      <c r="AS40" s="244"/>
      <c r="AT40" s="244"/>
      <c r="AU40" s="244"/>
      <c r="AV40" s="244"/>
      <c r="AW40" s="244"/>
      <c r="AX40" s="244"/>
      <c r="AY40" s="244"/>
      <c r="AZ40" s="244"/>
      <c r="BA40" s="244"/>
      <c r="BB40" s="244"/>
      <c r="BC40" s="244"/>
      <c r="BD40" s="244"/>
      <c r="BE40" s="244"/>
      <c r="BF40" s="250"/>
      <c r="BG40" s="250"/>
      <c r="BH40" s="6728" t="s">
        <v>86</v>
      </c>
      <c r="BI40" s="6728"/>
      <c r="BJ40" s="246"/>
      <c r="BK40" s="246"/>
      <c r="BL40" s="244"/>
      <c r="BM40" s="244"/>
      <c r="BN40" s="246"/>
      <c r="BO40" s="246"/>
      <c r="BP40" s="246"/>
      <c r="BQ40" s="246"/>
      <c r="BR40" s="246"/>
      <c r="BV40" s="244"/>
      <c r="BW40" s="244"/>
      <c r="BX40" s="244"/>
      <c r="BY40" s="244"/>
      <c r="BZ40" s="244"/>
      <c r="CA40" s="244"/>
      <c r="CB40" s="244"/>
      <c r="CC40" s="244"/>
      <c r="CD40" s="244"/>
      <c r="CE40" s="244"/>
      <c r="CF40" s="244"/>
      <c r="CG40" s="244"/>
      <c r="CH40" s="244"/>
      <c r="CI40" s="244"/>
      <c r="CJ40" s="244"/>
      <c r="CK40" s="244"/>
      <c r="CL40" s="244"/>
      <c r="CM40" s="244"/>
      <c r="CN40" s="244"/>
    </row>
    <row r="41" spans="1:92" ht="18">
      <c r="A41" s="244"/>
      <c r="B41" s="244"/>
      <c r="C41" s="246"/>
      <c r="D41" s="246"/>
      <c r="E41" s="246"/>
      <c r="F41" s="246"/>
      <c r="G41" s="246"/>
      <c r="H41" s="246"/>
      <c r="I41" s="246"/>
      <c r="J41" s="244"/>
      <c r="K41" s="244"/>
      <c r="L41" s="244"/>
      <c r="M41" s="244"/>
      <c r="N41" s="244"/>
      <c r="O41" s="244"/>
      <c r="P41" s="244"/>
      <c r="Q41" s="244"/>
      <c r="R41" s="244"/>
      <c r="S41" s="244"/>
      <c r="T41" s="250"/>
      <c r="U41" s="250"/>
      <c r="V41" s="244"/>
      <c r="W41" s="244"/>
      <c r="X41" s="244"/>
      <c r="Y41" s="244"/>
      <c r="Z41" s="244"/>
      <c r="AA41" s="244"/>
      <c r="AB41" s="244"/>
      <c r="AC41" s="244"/>
      <c r="AD41" s="244"/>
      <c r="AE41" s="244"/>
      <c r="AF41" s="244"/>
      <c r="AG41" s="244"/>
      <c r="AH41" s="244"/>
      <c r="AI41" s="244"/>
      <c r="AJ41" s="244"/>
      <c r="AK41" s="244"/>
      <c r="AL41" s="244"/>
      <c r="AM41" s="250"/>
      <c r="AN41" s="250"/>
      <c r="AO41" s="244"/>
      <c r="AP41" s="244"/>
      <c r="AQ41" s="244"/>
      <c r="AR41" s="244"/>
      <c r="AS41" s="244"/>
      <c r="AT41" s="244"/>
      <c r="AU41" s="244"/>
      <c r="AV41" s="244"/>
      <c r="AW41" s="244"/>
      <c r="AX41" s="244"/>
      <c r="AY41" s="244"/>
      <c r="AZ41" s="244"/>
      <c r="BA41" s="244"/>
      <c r="BB41" s="244"/>
      <c r="BC41" s="244"/>
      <c r="BD41" s="244"/>
      <c r="BE41" s="244"/>
      <c r="BF41" s="250"/>
      <c r="BG41" s="250"/>
      <c r="BH41" s="6720" t="s">
        <v>1716</v>
      </c>
      <c r="BI41" s="6721"/>
      <c r="BJ41" s="6721"/>
      <c r="BK41" s="6721"/>
      <c r="BL41" s="6721"/>
      <c r="BM41" s="6721"/>
      <c r="BN41" s="6721"/>
      <c r="BO41" s="6721"/>
      <c r="BP41" s="6721"/>
      <c r="BQ41" s="246"/>
      <c r="BR41" s="246"/>
      <c r="BV41" s="244"/>
      <c r="BW41" s="244"/>
      <c r="BX41" s="244"/>
      <c r="BY41" s="244"/>
      <c r="BZ41" s="244"/>
      <c r="CA41" s="244"/>
      <c r="CB41" s="244"/>
      <c r="CC41" s="244"/>
      <c r="CD41" s="244"/>
      <c r="CE41" s="244"/>
      <c r="CF41" s="244"/>
      <c r="CG41" s="244"/>
      <c r="CH41" s="244"/>
      <c r="CI41" s="244"/>
      <c r="CJ41" s="244"/>
      <c r="CK41" s="244"/>
      <c r="CL41" s="244"/>
      <c r="CM41" s="244"/>
      <c r="CN41" s="244"/>
    </row>
    <row r="42" spans="1:92" ht="15.75" customHeight="1">
      <c r="A42" s="244"/>
      <c r="B42" s="244"/>
      <c r="C42" s="246"/>
      <c r="D42" s="246"/>
      <c r="E42" s="246"/>
      <c r="F42" s="246"/>
      <c r="G42" s="246"/>
      <c r="H42" s="246"/>
      <c r="I42" s="246"/>
      <c r="J42" s="244"/>
      <c r="K42" s="244"/>
      <c r="L42" s="244"/>
      <c r="M42" s="244"/>
      <c r="N42" s="244"/>
      <c r="O42" s="244"/>
      <c r="P42" s="244"/>
      <c r="Q42" s="244"/>
      <c r="R42" s="244"/>
      <c r="S42" s="244"/>
      <c r="T42" s="250"/>
      <c r="U42" s="250"/>
      <c r="V42" s="244"/>
      <c r="W42" s="244"/>
      <c r="X42" s="244"/>
      <c r="Y42" s="244"/>
      <c r="Z42" s="244"/>
      <c r="AA42" s="244"/>
      <c r="AB42" s="244"/>
      <c r="AC42" s="244"/>
      <c r="AD42" s="244"/>
      <c r="AE42" s="244"/>
      <c r="AF42" s="244"/>
      <c r="AG42" s="244"/>
      <c r="AH42" s="244"/>
      <c r="AI42" s="244"/>
      <c r="AJ42" s="244"/>
      <c r="AK42" s="244"/>
      <c r="AL42" s="244"/>
      <c r="AM42" s="250"/>
      <c r="AN42" s="250"/>
      <c r="AO42" s="244"/>
      <c r="AP42" s="244"/>
      <c r="AQ42" s="244"/>
      <c r="AR42" s="244"/>
      <c r="AS42" s="244"/>
      <c r="AT42" s="244"/>
      <c r="AU42" s="244"/>
      <c r="AV42" s="244"/>
      <c r="AW42" s="244"/>
      <c r="AX42" s="244"/>
      <c r="AY42" s="244"/>
      <c r="AZ42" s="244"/>
      <c r="BA42" s="244"/>
      <c r="BB42" s="244"/>
      <c r="BC42" s="244"/>
      <c r="BD42" s="244"/>
      <c r="BE42" s="244"/>
      <c r="BF42" s="250"/>
      <c r="BG42" s="250"/>
      <c r="BH42" s="6722" t="s">
        <v>1992</v>
      </c>
      <c r="BI42" s="6723"/>
      <c r="BJ42" s="6723"/>
      <c r="BK42" s="6723"/>
      <c r="BL42" s="6723"/>
      <c r="BM42" s="6723"/>
      <c r="BN42" s="6723"/>
      <c r="BO42" s="6723"/>
      <c r="BP42" s="6723"/>
      <c r="BQ42" s="256"/>
      <c r="BR42" s="256"/>
      <c r="BV42" s="244"/>
      <c r="BW42" s="244"/>
      <c r="BX42" s="244"/>
      <c r="BY42" s="244"/>
      <c r="BZ42" s="244"/>
      <c r="CA42" s="244"/>
      <c r="CB42" s="244"/>
      <c r="CC42" s="244"/>
      <c r="CD42" s="244"/>
      <c r="CE42" s="244"/>
      <c r="CF42" s="244"/>
      <c r="CG42" s="244"/>
      <c r="CH42" s="244"/>
      <c r="CI42" s="244"/>
      <c r="CJ42" s="244"/>
      <c r="CK42" s="244"/>
      <c r="CL42" s="244"/>
      <c r="CM42" s="244"/>
      <c r="CN42" s="244"/>
    </row>
    <row r="43" spans="1:92">
      <c r="A43" s="244"/>
      <c r="B43" s="244"/>
      <c r="C43" s="246"/>
      <c r="D43" s="246"/>
      <c r="E43" s="246"/>
      <c r="F43" s="246"/>
      <c r="G43" s="246"/>
      <c r="H43" s="246"/>
      <c r="I43" s="246"/>
      <c r="J43" s="244"/>
      <c r="K43" s="244"/>
      <c r="L43" s="244"/>
      <c r="M43" s="244"/>
      <c r="N43" s="244"/>
      <c r="O43" s="244"/>
      <c r="P43" s="244"/>
      <c r="Q43" s="244"/>
      <c r="R43" s="244"/>
      <c r="S43" s="244"/>
      <c r="T43" s="250"/>
      <c r="U43" s="250"/>
      <c r="V43" s="244"/>
      <c r="W43" s="244"/>
      <c r="X43" s="244"/>
      <c r="Y43" s="244"/>
      <c r="Z43" s="244"/>
      <c r="AA43" s="244"/>
      <c r="AB43" s="244"/>
      <c r="AC43" s="244"/>
      <c r="AD43" s="244"/>
      <c r="AE43" s="244"/>
      <c r="AF43" s="244"/>
      <c r="AG43" s="244"/>
      <c r="AH43" s="244"/>
      <c r="AI43" s="244"/>
      <c r="AJ43" s="244"/>
      <c r="AK43" s="244"/>
      <c r="AL43" s="244"/>
      <c r="AM43" s="250"/>
      <c r="AN43" s="250"/>
      <c r="AO43" s="244"/>
      <c r="AP43" s="244"/>
      <c r="AQ43" s="244"/>
      <c r="AR43" s="244"/>
      <c r="AS43" s="244"/>
      <c r="AT43" s="244"/>
      <c r="AU43" s="244"/>
      <c r="AV43" s="244"/>
      <c r="AW43" s="244"/>
      <c r="AX43" s="244"/>
      <c r="AY43" s="244"/>
      <c r="AZ43" s="244"/>
      <c r="BA43" s="244"/>
      <c r="BB43" s="244"/>
      <c r="BC43" s="244"/>
      <c r="BD43" s="244"/>
      <c r="BE43" s="244"/>
      <c r="BF43" s="250"/>
      <c r="BG43" s="250"/>
      <c r="BH43" s="246" t="s">
        <v>87</v>
      </c>
      <c r="BI43" s="246"/>
      <c r="BJ43" s="246"/>
      <c r="BK43" s="246"/>
      <c r="BL43" s="246"/>
      <c r="BM43" s="246"/>
      <c r="BN43" s="246"/>
      <c r="BO43" s="246"/>
      <c r="BP43" s="246"/>
      <c r="BQ43" s="246"/>
      <c r="BR43" s="246"/>
      <c r="BV43" s="244"/>
      <c r="BW43" s="244"/>
      <c r="BX43" s="244"/>
      <c r="BY43" s="244"/>
      <c r="BZ43" s="244"/>
      <c r="CA43" s="244"/>
      <c r="CB43" s="244"/>
      <c r="CC43" s="244"/>
      <c r="CD43" s="244"/>
      <c r="CE43" s="244"/>
      <c r="CF43" s="244"/>
      <c r="CG43" s="244"/>
      <c r="CH43" s="244"/>
      <c r="CI43" s="244"/>
      <c r="CJ43" s="244"/>
      <c r="CK43" s="244"/>
      <c r="CL43" s="244"/>
      <c r="CM43" s="244"/>
      <c r="CN43" s="244"/>
    </row>
    <row r="44" spans="1:92" ht="15.75" customHeight="1">
      <c r="A44" s="244"/>
      <c r="B44" s="244"/>
      <c r="C44" s="244"/>
      <c r="D44" s="244"/>
      <c r="E44" s="244"/>
      <c r="F44" s="244"/>
      <c r="G44" s="244"/>
      <c r="H44" s="244"/>
      <c r="I44" s="244"/>
      <c r="J44" s="244"/>
      <c r="K44" s="244"/>
      <c r="L44" s="244"/>
      <c r="M44" s="244"/>
      <c r="N44" s="244"/>
      <c r="O44" s="244"/>
      <c r="P44" s="244"/>
      <c r="Q44" s="244"/>
      <c r="R44" s="244"/>
      <c r="S44" s="244"/>
      <c r="T44" s="250"/>
      <c r="U44" s="250"/>
      <c r="V44" s="244"/>
      <c r="W44" s="244"/>
      <c r="X44" s="244"/>
      <c r="Y44" s="244"/>
      <c r="Z44" s="244"/>
      <c r="AA44" s="244"/>
      <c r="AB44" s="244"/>
      <c r="AC44" s="244"/>
      <c r="AD44" s="244"/>
      <c r="AE44" s="244"/>
      <c r="AF44" s="244"/>
      <c r="AG44" s="244"/>
      <c r="AH44" s="244"/>
      <c r="AI44" s="244"/>
      <c r="AJ44" s="244"/>
      <c r="AK44" s="244"/>
      <c r="AL44" s="244"/>
      <c r="AM44" s="250"/>
      <c r="AN44" s="250"/>
      <c r="AO44" s="244"/>
      <c r="AP44" s="244"/>
      <c r="AQ44" s="244"/>
      <c r="AR44" s="244"/>
      <c r="AS44" s="244"/>
      <c r="AT44" s="244"/>
      <c r="AU44" s="244"/>
      <c r="AV44" s="244"/>
      <c r="AW44" s="244"/>
      <c r="AX44" s="244"/>
      <c r="AY44" s="244"/>
      <c r="AZ44" s="244"/>
      <c r="BA44" s="244"/>
      <c r="BB44" s="244"/>
      <c r="BC44" s="244"/>
      <c r="BD44" s="244"/>
      <c r="BE44" s="244"/>
      <c r="BF44" s="250"/>
      <c r="BG44" s="250"/>
      <c r="BH44" s="6725" t="s">
        <v>1603</v>
      </c>
      <c r="BI44" s="6726"/>
      <c r="BJ44" s="6726"/>
      <c r="BK44" s="6726"/>
      <c r="BL44" s="6726"/>
      <c r="BM44" s="6726"/>
      <c r="BN44" s="6726"/>
      <c r="BO44" s="6726"/>
      <c r="BP44" s="6726"/>
      <c r="BQ44" s="244"/>
      <c r="BR44" s="244"/>
      <c r="BS44" s="244"/>
      <c r="BT44" s="244"/>
      <c r="BU44" s="244"/>
      <c r="BV44" s="244"/>
      <c r="BW44" s="244"/>
      <c r="BX44" s="244"/>
      <c r="BY44" s="244"/>
      <c r="BZ44" s="244"/>
      <c r="CA44" s="244"/>
      <c r="CB44" s="244"/>
      <c r="CC44" s="244"/>
      <c r="CD44" s="244"/>
      <c r="CE44" s="244"/>
      <c r="CF44" s="244"/>
      <c r="CG44" s="244"/>
      <c r="CH44" s="244"/>
      <c r="CI44" s="244"/>
      <c r="CJ44" s="244"/>
      <c r="CK44" s="244"/>
      <c r="CL44" s="244"/>
      <c r="CM44" s="244"/>
      <c r="CN44" s="244"/>
    </row>
    <row r="45" spans="1:92">
      <c r="A45" s="244"/>
      <c r="B45" s="244"/>
      <c r="C45" s="244"/>
      <c r="D45" s="244"/>
      <c r="E45" s="244"/>
      <c r="F45" s="244"/>
      <c r="G45" s="244"/>
      <c r="H45" s="244"/>
      <c r="I45" s="244"/>
      <c r="J45" s="244"/>
      <c r="K45" s="244"/>
      <c r="L45" s="244"/>
      <c r="M45" s="244"/>
      <c r="N45" s="244"/>
      <c r="O45" s="244"/>
      <c r="P45" s="244"/>
      <c r="Q45" s="244"/>
      <c r="R45" s="244"/>
      <c r="S45" s="244"/>
      <c r="T45" s="250"/>
      <c r="U45" s="250"/>
      <c r="V45" s="244"/>
      <c r="W45" s="244"/>
      <c r="X45" s="244"/>
      <c r="Y45" s="244"/>
      <c r="Z45" s="244"/>
      <c r="AA45" s="244"/>
      <c r="AB45" s="244"/>
      <c r="AC45" s="244"/>
      <c r="AD45" s="244"/>
      <c r="AE45" s="244"/>
      <c r="AF45" s="244"/>
      <c r="AG45" s="244"/>
      <c r="AH45" s="244"/>
      <c r="AI45" s="244"/>
      <c r="AJ45" s="244"/>
      <c r="AK45" s="244"/>
      <c r="AL45" s="244"/>
      <c r="AM45" s="250"/>
      <c r="AN45" s="250"/>
      <c r="AO45" s="244"/>
      <c r="AP45" s="244"/>
      <c r="AQ45" s="244"/>
      <c r="AR45" s="244"/>
      <c r="AS45" s="244"/>
      <c r="AT45" s="244"/>
      <c r="AU45" s="244"/>
      <c r="AV45" s="244"/>
      <c r="AW45" s="244"/>
      <c r="AX45" s="244"/>
      <c r="AY45" s="244"/>
      <c r="AZ45" s="244"/>
      <c r="BA45" s="244"/>
      <c r="BB45" s="244"/>
      <c r="BC45" s="244"/>
      <c r="BD45" s="244"/>
      <c r="BE45" s="244"/>
      <c r="BF45" s="250"/>
      <c r="BG45" s="250"/>
      <c r="BH45" s="244"/>
      <c r="BI45" s="244"/>
      <c r="BJ45" s="244"/>
      <c r="BK45" s="244"/>
      <c r="BL45" s="244"/>
      <c r="BM45" s="244"/>
      <c r="BN45" s="244"/>
      <c r="BO45" s="244"/>
      <c r="BP45" s="244"/>
      <c r="BQ45" s="244"/>
      <c r="BR45" s="244"/>
      <c r="BS45" s="244"/>
      <c r="BT45" s="244"/>
      <c r="BU45" s="244"/>
      <c r="BV45" s="244"/>
      <c r="BW45" s="244"/>
      <c r="BX45" s="244"/>
      <c r="BY45" s="244"/>
      <c r="BZ45" s="244"/>
      <c r="CA45" s="244"/>
      <c r="CB45" s="244"/>
      <c r="CC45" s="244"/>
      <c r="CD45" s="244"/>
      <c r="CE45" s="244"/>
      <c r="CF45" s="244"/>
      <c r="CG45" s="244"/>
      <c r="CH45" s="244"/>
      <c r="CI45" s="244"/>
      <c r="CJ45" s="244"/>
      <c r="CK45" s="244"/>
      <c r="CL45" s="244"/>
      <c r="CM45" s="244"/>
      <c r="CN45" s="244"/>
    </row>
    <row r="46" spans="1:92">
      <c r="A46" s="244"/>
      <c r="B46" s="244"/>
      <c r="C46" s="244"/>
      <c r="D46" s="244"/>
      <c r="E46" s="244"/>
      <c r="F46" s="244"/>
      <c r="G46" s="244"/>
      <c r="H46" s="244"/>
      <c r="I46" s="244"/>
      <c r="J46" s="244"/>
      <c r="K46" s="244"/>
      <c r="L46" s="244"/>
      <c r="M46" s="244"/>
      <c r="N46" s="244"/>
      <c r="O46" s="244"/>
      <c r="P46" s="244"/>
      <c r="Q46" s="244"/>
      <c r="R46" s="244"/>
      <c r="S46" s="244"/>
      <c r="T46" s="250"/>
      <c r="U46" s="250"/>
      <c r="V46" s="244"/>
      <c r="W46" s="244"/>
      <c r="X46" s="244"/>
      <c r="Y46" s="244"/>
      <c r="Z46" s="244"/>
      <c r="AA46" s="244"/>
      <c r="AB46" s="244"/>
      <c r="AC46" s="244"/>
      <c r="AD46" s="244"/>
      <c r="AE46" s="244"/>
      <c r="AF46" s="244"/>
      <c r="AG46" s="244"/>
      <c r="AH46" s="244"/>
      <c r="AI46" s="244"/>
      <c r="AJ46" s="244"/>
      <c r="AK46" s="244"/>
      <c r="AL46" s="244"/>
      <c r="AM46" s="250"/>
      <c r="AN46" s="250"/>
      <c r="AO46" s="244"/>
      <c r="AP46" s="244"/>
      <c r="AQ46" s="244"/>
      <c r="AR46" s="244"/>
      <c r="AS46" s="244"/>
      <c r="AT46" s="244"/>
      <c r="AU46" s="244"/>
      <c r="AV46" s="244"/>
      <c r="AW46" s="244"/>
      <c r="AX46" s="244"/>
      <c r="AY46" s="244"/>
      <c r="AZ46" s="244"/>
      <c r="BA46" s="244"/>
      <c r="BB46" s="244"/>
      <c r="BC46" s="244"/>
      <c r="BD46" s="244"/>
      <c r="BE46" s="244"/>
      <c r="BF46" s="250"/>
      <c r="BG46" s="250"/>
      <c r="BH46" s="244"/>
      <c r="BI46" s="244"/>
      <c r="BJ46" s="244"/>
      <c r="BK46" s="244"/>
      <c r="BL46" s="244"/>
      <c r="BM46" s="244"/>
      <c r="BN46" s="244"/>
      <c r="BO46" s="244"/>
      <c r="BP46" s="244"/>
      <c r="BQ46" s="244"/>
      <c r="BR46" s="244"/>
      <c r="BS46" s="244"/>
      <c r="BT46" s="244"/>
      <c r="BU46" s="5873" t="s">
        <v>3830</v>
      </c>
      <c r="BV46" s="244"/>
      <c r="BW46" s="244"/>
      <c r="BX46" s="244"/>
      <c r="BY46" s="244"/>
      <c r="BZ46" s="244"/>
      <c r="CA46" s="244"/>
      <c r="CB46" s="244"/>
      <c r="CC46" s="244"/>
      <c r="CD46" s="244"/>
      <c r="CE46" s="244"/>
      <c r="CF46" s="244"/>
      <c r="CG46" s="244"/>
      <c r="CH46" s="244"/>
      <c r="CI46" s="244"/>
      <c r="CJ46" s="244"/>
      <c r="CK46" s="244"/>
      <c r="CL46" s="244"/>
      <c r="CM46" s="244"/>
      <c r="CN46" s="244"/>
    </row>
    <row r="47" spans="1:92">
      <c r="A47" s="244"/>
      <c r="B47" s="246"/>
      <c r="C47" s="246"/>
      <c r="D47" s="246"/>
      <c r="E47" s="246"/>
      <c r="F47" s="246"/>
      <c r="G47" s="246"/>
      <c r="H47" s="246"/>
      <c r="I47" s="246"/>
      <c r="J47" s="246"/>
      <c r="K47" s="246"/>
      <c r="L47" s="244"/>
      <c r="M47" s="244"/>
      <c r="N47" s="244"/>
      <c r="O47" s="244"/>
      <c r="P47" s="244"/>
      <c r="Q47" s="244"/>
      <c r="R47" s="244"/>
      <c r="S47" s="244"/>
      <c r="T47" s="250"/>
      <c r="U47" s="250"/>
      <c r="V47" s="244"/>
      <c r="W47" s="244"/>
      <c r="X47" s="244"/>
      <c r="Y47" s="244"/>
      <c r="Z47" s="244"/>
      <c r="AA47" s="244"/>
      <c r="AB47" s="244"/>
      <c r="AC47" s="244"/>
      <c r="AD47" s="244"/>
      <c r="AE47" s="244"/>
      <c r="AF47" s="244"/>
      <c r="AG47" s="244"/>
      <c r="AH47" s="244"/>
      <c r="AI47" s="244"/>
      <c r="AJ47" s="244"/>
      <c r="AK47" s="244"/>
      <c r="AL47" s="244"/>
      <c r="AM47" s="250"/>
      <c r="AN47" s="250"/>
      <c r="AO47" s="244"/>
      <c r="AP47" s="244"/>
      <c r="AQ47" s="244"/>
      <c r="AR47" s="244"/>
      <c r="AS47" s="244"/>
      <c r="AT47" s="244"/>
      <c r="AU47" s="244"/>
      <c r="AV47" s="244"/>
      <c r="AW47" s="244"/>
      <c r="AX47" s="244"/>
      <c r="AY47" s="244"/>
      <c r="AZ47" s="244"/>
      <c r="BA47" s="244"/>
      <c r="BB47" s="244"/>
      <c r="BC47" s="244"/>
      <c r="BD47" s="244"/>
      <c r="BE47" s="244"/>
      <c r="BF47" s="250"/>
      <c r="BG47" s="250"/>
      <c r="BH47" s="244"/>
      <c r="BI47" s="244"/>
      <c r="BJ47" s="244"/>
      <c r="BK47" s="244"/>
      <c r="BL47" s="244"/>
      <c r="BM47" s="244"/>
      <c r="BN47" s="244"/>
      <c r="BO47" s="244"/>
      <c r="BP47" s="244"/>
      <c r="BQ47" s="244"/>
      <c r="BR47" s="244"/>
      <c r="BS47" s="246"/>
      <c r="BT47" s="246"/>
      <c r="BU47" s="4574" t="s">
        <v>3113</v>
      </c>
      <c r="BV47" s="244"/>
      <c r="BW47" s="244"/>
      <c r="BX47" s="244"/>
      <c r="BY47" s="244"/>
      <c r="BZ47" s="244"/>
      <c r="CA47" s="244"/>
      <c r="CB47" s="244"/>
      <c r="CC47" s="244"/>
      <c r="CD47" s="244"/>
      <c r="CE47" s="244"/>
      <c r="CF47" s="244"/>
      <c r="CG47" s="244"/>
      <c r="CH47" s="244"/>
      <c r="CI47" s="244"/>
      <c r="CJ47" s="244"/>
      <c r="CK47" s="244"/>
      <c r="CL47" s="244"/>
      <c r="CM47" s="244"/>
      <c r="CN47" s="244"/>
    </row>
    <row r="48" spans="1:92">
      <c r="A48" s="244"/>
      <c r="B48" s="246"/>
      <c r="C48" s="246"/>
      <c r="D48" s="246"/>
      <c r="E48" s="246"/>
      <c r="F48" s="246"/>
      <c r="G48" s="246"/>
      <c r="H48" s="246"/>
      <c r="I48" s="246"/>
      <c r="J48" s="246"/>
      <c r="K48" s="246"/>
      <c r="L48" s="244"/>
      <c r="M48" s="244"/>
      <c r="N48" s="244"/>
      <c r="O48" s="244"/>
      <c r="P48" s="244"/>
      <c r="Q48" s="244"/>
      <c r="R48" s="244"/>
      <c r="S48" s="244"/>
      <c r="T48" s="250"/>
      <c r="U48" s="250"/>
      <c r="V48" s="244"/>
      <c r="W48" s="244"/>
      <c r="X48" s="244"/>
      <c r="Y48" s="244"/>
      <c r="Z48" s="244"/>
      <c r="AA48" s="244"/>
      <c r="AB48" s="244"/>
      <c r="AC48" s="244"/>
      <c r="AD48" s="244"/>
      <c r="AE48" s="244"/>
      <c r="AF48" s="244"/>
      <c r="AG48" s="244"/>
      <c r="AH48" s="244"/>
      <c r="AI48" s="244"/>
      <c r="AJ48" s="244"/>
      <c r="AK48" s="244"/>
      <c r="AL48" s="244"/>
      <c r="AM48" s="250"/>
      <c r="AN48" s="250"/>
      <c r="AO48" s="244"/>
      <c r="AP48" s="244"/>
      <c r="AQ48" s="244"/>
      <c r="AR48" s="244"/>
      <c r="AS48" s="244"/>
      <c r="AT48" s="244"/>
      <c r="AU48" s="244"/>
      <c r="AV48" s="244"/>
      <c r="AW48" s="244"/>
      <c r="AX48" s="244"/>
      <c r="AY48" s="244"/>
      <c r="AZ48" s="244"/>
      <c r="BA48" s="244"/>
      <c r="BB48" s="244"/>
      <c r="BC48" s="244"/>
      <c r="BD48" s="244"/>
      <c r="BE48" s="244"/>
      <c r="BF48" s="250"/>
      <c r="BG48" s="250"/>
      <c r="BH48" s="244"/>
      <c r="BI48" s="244"/>
      <c r="BJ48" s="244"/>
      <c r="BK48" s="244"/>
      <c r="BL48" s="244"/>
      <c r="BM48" s="244"/>
      <c r="BN48" s="244"/>
      <c r="BO48" s="244"/>
      <c r="BP48" s="244"/>
      <c r="BQ48" s="244"/>
      <c r="BR48" s="244"/>
      <c r="BS48" s="246"/>
      <c r="BT48" s="246"/>
      <c r="BU48" s="4574" t="s">
        <v>3114</v>
      </c>
      <c r="BV48" s="244"/>
      <c r="BW48" s="244"/>
      <c r="BX48" s="244"/>
      <c r="BY48" s="244"/>
      <c r="BZ48" s="244"/>
      <c r="CA48" s="244"/>
      <c r="CB48" s="244"/>
      <c r="CC48" s="244"/>
      <c r="CD48" s="244"/>
      <c r="CE48" s="244"/>
      <c r="CF48" s="244"/>
      <c r="CG48" s="244"/>
      <c r="CH48" s="244"/>
      <c r="CI48" s="244"/>
      <c r="CJ48" s="244"/>
      <c r="CK48" s="244"/>
      <c r="CL48" s="244"/>
      <c r="CM48" s="244"/>
      <c r="CN48" s="244"/>
    </row>
    <row r="49" spans="1:92">
      <c r="A49" s="244"/>
      <c r="B49" s="244"/>
      <c r="C49" s="244"/>
      <c r="D49" s="244"/>
      <c r="E49" s="244"/>
      <c r="F49" s="244"/>
      <c r="G49" s="244"/>
      <c r="H49" s="244"/>
      <c r="I49" s="244"/>
      <c r="J49" s="244"/>
      <c r="K49" s="244"/>
      <c r="L49" s="244"/>
      <c r="M49" s="244"/>
      <c r="N49" s="244"/>
      <c r="O49" s="244"/>
      <c r="P49" s="244"/>
      <c r="Q49" s="244"/>
      <c r="R49" s="244"/>
      <c r="S49" s="244"/>
      <c r="T49" s="250"/>
      <c r="U49" s="250"/>
      <c r="V49" s="244"/>
      <c r="W49" s="244"/>
      <c r="X49" s="244"/>
      <c r="Y49" s="244"/>
      <c r="Z49" s="244"/>
      <c r="AA49" s="244"/>
      <c r="AB49" s="244"/>
      <c r="AC49" s="244"/>
      <c r="AD49" s="244"/>
      <c r="AE49" s="244"/>
      <c r="AF49" s="244"/>
      <c r="AG49" s="244"/>
      <c r="AH49" s="244"/>
      <c r="AI49" s="244"/>
      <c r="AJ49" s="244"/>
      <c r="AK49" s="244"/>
      <c r="AL49" s="244"/>
      <c r="AM49" s="250"/>
      <c r="AN49" s="250"/>
      <c r="AO49" s="244"/>
      <c r="AP49" s="244"/>
      <c r="AQ49" s="244"/>
      <c r="AR49" s="244"/>
      <c r="AS49" s="244"/>
      <c r="AT49" s="244"/>
      <c r="AU49" s="244"/>
      <c r="AV49" s="244"/>
      <c r="AW49" s="244"/>
      <c r="AX49" s="244"/>
      <c r="AY49" s="244"/>
      <c r="AZ49" s="244"/>
      <c r="BA49" s="244"/>
      <c r="BB49" s="244"/>
      <c r="BC49" s="244"/>
      <c r="BD49" s="244"/>
      <c r="BE49" s="244"/>
      <c r="BF49" s="250"/>
      <c r="BG49" s="250"/>
      <c r="BH49" s="244"/>
      <c r="BI49" s="244"/>
      <c r="BJ49" s="244"/>
      <c r="BK49" s="244"/>
      <c r="BL49" s="244"/>
      <c r="BM49" s="244"/>
      <c r="BN49" s="244"/>
      <c r="BO49" s="244"/>
      <c r="BP49" s="244"/>
      <c r="BQ49" s="244"/>
      <c r="BR49" s="244"/>
      <c r="BS49" s="256"/>
      <c r="BT49" s="256"/>
      <c r="BU49" s="4574" t="s">
        <v>3115</v>
      </c>
      <c r="BV49" s="244"/>
      <c r="BW49" s="244"/>
      <c r="BX49" s="244"/>
      <c r="BY49" s="244"/>
      <c r="BZ49" s="244"/>
      <c r="CA49" s="244"/>
      <c r="CB49" s="244"/>
      <c r="CC49" s="244"/>
      <c r="CD49" s="244"/>
      <c r="CE49" s="244"/>
      <c r="CF49" s="244"/>
      <c r="CG49" s="244"/>
      <c r="CH49" s="244"/>
      <c r="CI49" s="244"/>
      <c r="CJ49" s="244"/>
      <c r="CK49" s="244"/>
      <c r="CL49" s="244"/>
      <c r="CM49" s="244"/>
      <c r="CN49" s="244"/>
    </row>
    <row r="50" spans="1:92">
      <c r="A50" s="244"/>
      <c r="B50" s="244"/>
      <c r="C50" s="244"/>
      <c r="D50" s="244"/>
      <c r="E50" s="244"/>
      <c r="F50" s="244"/>
      <c r="G50" s="244"/>
      <c r="H50" s="244"/>
      <c r="I50" s="244"/>
      <c r="J50" s="244"/>
      <c r="K50" s="244"/>
      <c r="L50" s="244"/>
      <c r="M50" s="244"/>
      <c r="N50" s="244"/>
      <c r="O50" s="244"/>
      <c r="P50" s="244"/>
      <c r="Q50" s="244"/>
      <c r="R50" s="244"/>
      <c r="S50" s="244"/>
      <c r="T50" s="250"/>
      <c r="U50" s="250"/>
      <c r="V50" s="244"/>
      <c r="W50" s="244"/>
      <c r="X50" s="244"/>
      <c r="Y50" s="244"/>
      <c r="Z50" s="244"/>
      <c r="AA50" s="244"/>
      <c r="AB50" s="244"/>
      <c r="AC50" s="244"/>
      <c r="AD50" s="244"/>
      <c r="AE50" s="244"/>
      <c r="AF50" s="244"/>
      <c r="AG50" s="244"/>
      <c r="AH50" s="244"/>
      <c r="AI50" s="244"/>
      <c r="AJ50" s="244"/>
      <c r="AK50" s="244"/>
      <c r="AL50" s="244"/>
      <c r="AM50" s="250"/>
      <c r="AN50" s="250"/>
      <c r="AO50" s="244"/>
      <c r="AP50" s="244"/>
      <c r="AQ50" s="244"/>
      <c r="AR50" s="244"/>
      <c r="AS50" s="244"/>
      <c r="AT50" s="244"/>
      <c r="AU50" s="244"/>
      <c r="AV50" s="244"/>
      <c r="AW50" s="244"/>
      <c r="AX50" s="244"/>
      <c r="AY50" s="244"/>
      <c r="AZ50" s="244"/>
      <c r="BA50" s="244"/>
      <c r="BB50" s="244"/>
      <c r="BC50" s="244"/>
      <c r="BD50" s="244"/>
      <c r="BE50" s="244"/>
      <c r="BF50" s="250"/>
      <c r="BG50" s="250"/>
      <c r="BH50" s="244"/>
      <c r="BI50" s="244"/>
      <c r="BJ50" s="244"/>
      <c r="BK50" s="244"/>
      <c r="BL50" s="244"/>
      <c r="BM50" s="244"/>
      <c r="BN50" s="244"/>
      <c r="BO50" s="244"/>
      <c r="BP50" s="244"/>
      <c r="BQ50" s="244"/>
      <c r="BR50" s="244"/>
      <c r="BS50" s="246"/>
      <c r="BT50" s="246"/>
      <c r="BU50" s="1201" t="s">
        <v>3116</v>
      </c>
      <c r="BV50" s="244"/>
      <c r="BW50" s="244"/>
      <c r="BX50" s="244"/>
      <c r="BY50" s="244"/>
      <c r="BZ50" s="244"/>
      <c r="CA50" s="244"/>
      <c r="CB50" s="244"/>
      <c r="CC50" s="244"/>
      <c r="CD50" s="244"/>
      <c r="CE50" s="244"/>
      <c r="CF50" s="244"/>
      <c r="CG50" s="244"/>
      <c r="CH50" s="244"/>
      <c r="CI50" s="244"/>
      <c r="CJ50" s="244"/>
      <c r="CK50" s="244"/>
      <c r="CL50" s="244"/>
      <c r="CM50" s="244"/>
      <c r="CN50" s="244"/>
    </row>
    <row r="51" spans="1:92">
      <c r="A51" s="244"/>
      <c r="B51" s="244"/>
      <c r="C51" s="244"/>
      <c r="D51" s="244"/>
      <c r="E51" s="244"/>
      <c r="F51" s="244"/>
      <c r="G51" s="244"/>
      <c r="H51" s="244"/>
      <c r="I51" s="244"/>
      <c r="J51" s="244"/>
      <c r="K51" s="244"/>
      <c r="L51" s="244"/>
      <c r="M51" s="244"/>
      <c r="N51" s="244"/>
      <c r="O51" s="244"/>
      <c r="P51" s="244"/>
      <c r="Q51" s="244"/>
      <c r="R51" s="244"/>
      <c r="S51" s="244"/>
      <c r="T51" s="250"/>
      <c r="U51" s="250"/>
      <c r="V51" s="244"/>
      <c r="W51" s="244"/>
      <c r="X51" s="244"/>
      <c r="Y51" s="244"/>
      <c r="Z51" s="244"/>
      <c r="AA51" s="244"/>
      <c r="AB51" s="244"/>
      <c r="AC51" s="244"/>
      <c r="AD51" s="244"/>
      <c r="AE51" s="244"/>
      <c r="AF51" s="244"/>
      <c r="AG51" s="244"/>
      <c r="AH51" s="244"/>
      <c r="AI51" s="244"/>
      <c r="AJ51" s="244"/>
      <c r="AK51" s="244"/>
      <c r="AL51" s="244"/>
      <c r="AM51" s="250"/>
      <c r="AN51" s="250"/>
      <c r="AO51" s="244"/>
      <c r="AP51" s="244"/>
      <c r="AQ51" s="244"/>
      <c r="AR51" s="244"/>
      <c r="AS51" s="244"/>
      <c r="AT51" s="244"/>
      <c r="AU51" s="244"/>
      <c r="AV51" s="244"/>
      <c r="AW51" s="244"/>
      <c r="AX51" s="244"/>
      <c r="AY51" s="244"/>
      <c r="AZ51" s="244"/>
      <c r="BA51" s="244"/>
      <c r="BB51" s="244"/>
      <c r="BC51" s="244"/>
      <c r="BD51" s="244"/>
      <c r="BE51" s="244"/>
      <c r="BF51" s="250"/>
      <c r="BG51" s="250"/>
      <c r="BH51" s="244"/>
      <c r="BI51" s="244"/>
      <c r="BJ51" s="244"/>
      <c r="BK51" s="244"/>
      <c r="BL51" s="244"/>
      <c r="BM51" s="244"/>
      <c r="BN51" s="244"/>
      <c r="BO51" s="244"/>
      <c r="BP51" s="244"/>
      <c r="BQ51" s="244"/>
      <c r="BR51" s="244"/>
      <c r="BS51" s="244"/>
      <c r="BT51" s="244"/>
      <c r="BU51" s="244"/>
      <c r="BV51" s="244"/>
      <c r="BW51" s="244"/>
      <c r="BX51" s="244"/>
      <c r="BY51" s="244"/>
      <c r="BZ51" s="244"/>
      <c r="CA51" s="244"/>
      <c r="CB51" s="244"/>
      <c r="CC51" s="244"/>
      <c r="CD51" s="244"/>
      <c r="CE51" s="244"/>
      <c r="CF51" s="244"/>
      <c r="CG51" s="244"/>
      <c r="CH51" s="244"/>
      <c r="CI51" s="244"/>
      <c r="CJ51" s="244"/>
      <c r="CK51" s="244"/>
      <c r="CL51" s="244"/>
      <c r="CM51" s="244"/>
      <c r="CN51" s="244"/>
    </row>
    <row r="52" spans="1:92">
      <c r="A52" s="244"/>
      <c r="B52" s="244"/>
      <c r="C52" s="244"/>
      <c r="D52" s="244"/>
      <c r="E52" s="244"/>
      <c r="F52" s="244"/>
      <c r="G52" s="244"/>
      <c r="H52" s="244"/>
      <c r="I52" s="244"/>
      <c r="J52" s="244"/>
      <c r="K52" s="244"/>
      <c r="L52" s="244"/>
      <c r="M52" s="244"/>
      <c r="N52" s="244"/>
      <c r="O52" s="244"/>
      <c r="P52" s="244"/>
      <c r="Q52" s="244"/>
      <c r="R52" s="244"/>
      <c r="S52" s="244"/>
      <c r="T52" s="250"/>
      <c r="U52" s="250"/>
      <c r="V52" s="244"/>
      <c r="W52" s="244"/>
      <c r="X52" s="244"/>
      <c r="Y52" s="244"/>
      <c r="Z52" s="244"/>
      <c r="AA52" s="244"/>
      <c r="AB52" s="244"/>
      <c r="AC52" s="244"/>
      <c r="AD52" s="244"/>
      <c r="AE52" s="244"/>
      <c r="AF52" s="244"/>
      <c r="AG52" s="244"/>
      <c r="AH52" s="244"/>
      <c r="AI52" s="244"/>
      <c r="AJ52" s="244"/>
      <c r="AK52" s="244"/>
      <c r="AL52" s="244"/>
      <c r="AM52" s="250"/>
      <c r="AN52" s="250"/>
      <c r="AO52" s="244"/>
      <c r="AP52" s="244"/>
      <c r="AQ52" s="244"/>
      <c r="AR52" s="244"/>
      <c r="AS52" s="244"/>
      <c r="AT52" s="244"/>
      <c r="AU52" s="244"/>
      <c r="AV52" s="244"/>
      <c r="AW52" s="244"/>
      <c r="AX52" s="244"/>
      <c r="AY52" s="244"/>
      <c r="AZ52" s="244"/>
      <c r="BA52" s="244"/>
      <c r="BB52" s="244"/>
      <c r="BC52" s="244"/>
      <c r="BD52" s="244"/>
      <c r="BE52" s="244"/>
      <c r="BF52" s="250"/>
      <c r="BG52" s="250"/>
      <c r="BH52" s="244"/>
      <c r="BI52" s="244"/>
      <c r="BJ52" s="244"/>
      <c r="BK52" s="244"/>
      <c r="BL52" s="244"/>
      <c r="BM52" s="244"/>
      <c r="BN52" s="244"/>
      <c r="BO52" s="244"/>
      <c r="BP52" s="244"/>
      <c r="BQ52" s="244"/>
      <c r="BR52" s="244"/>
      <c r="BS52" s="244"/>
      <c r="BT52" s="244"/>
      <c r="BU52" s="244"/>
      <c r="BV52" s="244"/>
      <c r="BW52" s="244"/>
      <c r="BX52" s="244"/>
      <c r="BY52" s="244"/>
      <c r="BZ52" s="244"/>
      <c r="CA52" s="244"/>
      <c r="CB52" s="244"/>
      <c r="CC52" s="244"/>
      <c r="CD52" s="244"/>
      <c r="CE52" s="244"/>
      <c r="CF52" s="244"/>
      <c r="CG52" s="244"/>
      <c r="CH52" s="244"/>
      <c r="CI52" s="244"/>
      <c r="CJ52" s="244"/>
      <c r="CK52" s="244"/>
      <c r="CL52" s="244"/>
      <c r="CM52" s="244"/>
      <c r="CN52" s="244"/>
    </row>
    <row r="53" spans="1:92">
      <c r="A53" s="244"/>
      <c r="B53" s="244"/>
      <c r="C53" s="244"/>
      <c r="D53" s="244"/>
      <c r="E53" s="244"/>
      <c r="F53" s="244"/>
      <c r="G53" s="244"/>
      <c r="H53" s="244"/>
      <c r="I53" s="244"/>
      <c r="J53" s="244"/>
      <c r="K53" s="244"/>
      <c r="L53" s="244"/>
      <c r="M53" s="244"/>
      <c r="N53" s="244"/>
      <c r="O53" s="244"/>
      <c r="P53" s="244"/>
      <c r="Q53" s="244"/>
      <c r="R53" s="244"/>
      <c r="S53" s="244"/>
      <c r="T53" s="250"/>
      <c r="U53" s="250"/>
      <c r="V53" s="244"/>
      <c r="W53" s="244"/>
      <c r="X53" s="244"/>
      <c r="Y53" s="244"/>
      <c r="Z53" s="244"/>
      <c r="AA53" s="244"/>
      <c r="AB53" s="244"/>
      <c r="AC53" s="244"/>
      <c r="AD53" s="244"/>
      <c r="AE53" s="244"/>
      <c r="AF53" s="244"/>
      <c r="AG53" s="244"/>
      <c r="AH53" s="244"/>
      <c r="AI53" s="244"/>
      <c r="AJ53" s="244"/>
      <c r="AK53" s="244"/>
      <c r="AL53" s="244"/>
      <c r="AM53" s="250"/>
      <c r="AN53" s="250"/>
      <c r="AO53" s="244"/>
      <c r="AP53" s="244"/>
      <c r="AQ53" s="244"/>
      <c r="AR53" s="244"/>
      <c r="AS53" s="244"/>
      <c r="AT53" s="244"/>
      <c r="AU53" s="244"/>
      <c r="AV53" s="244"/>
      <c r="AW53" s="244"/>
      <c r="AX53" s="244"/>
      <c r="AY53" s="244"/>
      <c r="AZ53" s="244"/>
      <c r="BA53" s="244"/>
      <c r="BB53" s="244"/>
      <c r="BC53" s="244"/>
      <c r="BD53" s="244"/>
      <c r="BE53" s="244"/>
      <c r="BF53" s="250"/>
      <c r="BG53" s="250"/>
      <c r="BH53" s="244"/>
      <c r="BI53" s="244"/>
      <c r="BJ53" s="244"/>
      <c r="BK53" s="244"/>
      <c r="BL53" s="244"/>
      <c r="BM53" s="244"/>
      <c r="BN53" s="244"/>
      <c r="BO53" s="244"/>
      <c r="BP53" s="244"/>
      <c r="BQ53" s="244"/>
      <c r="BR53" s="244"/>
      <c r="BS53" s="244"/>
      <c r="BT53" s="244"/>
      <c r="BU53" s="244"/>
      <c r="BV53" s="244"/>
      <c r="BW53" s="244"/>
      <c r="BX53" s="244"/>
      <c r="BY53" s="244"/>
      <c r="BZ53" s="244"/>
      <c r="CA53" s="244"/>
      <c r="CB53" s="244"/>
      <c r="CC53" s="244"/>
      <c r="CD53" s="244"/>
      <c r="CE53" s="244"/>
      <c r="CF53" s="244"/>
      <c r="CG53" s="244"/>
      <c r="CH53" s="244"/>
      <c r="CI53" s="244"/>
      <c r="CJ53" s="244"/>
      <c r="CK53" s="244"/>
      <c r="CL53" s="244"/>
      <c r="CM53" s="244"/>
      <c r="CN53" s="244"/>
    </row>
    <row r="54" spans="1:92">
      <c r="A54" s="244"/>
      <c r="B54" s="244"/>
      <c r="C54" s="244"/>
      <c r="D54" s="244"/>
      <c r="E54" s="244"/>
      <c r="F54" s="244"/>
      <c r="G54" s="244"/>
      <c r="H54" s="244"/>
      <c r="I54" s="244"/>
      <c r="J54" s="244"/>
      <c r="K54" s="244"/>
      <c r="L54" s="244"/>
      <c r="M54" s="244"/>
      <c r="N54" s="244"/>
      <c r="O54" s="244"/>
      <c r="P54" s="244"/>
      <c r="Q54" s="244"/>
      <c r="R54" s="244"/>
      <c r="S54" s="244"/>
      <c r="T54" s="250"/>
      <c r="U54" s="250"/>
      <c r="V54" s="244"/>
      <c r="W54" s="244"/>
      <c r="X54" s="244"/>
      <c r="Y54" s="244"/>
      <c r="Z54" s="244"/>
      <c r="AA54" s="244"/>
      <c r="AB54" s="244"/>
      <c r="AC54" s="244"/>
      <c r="AD54" s="244"/>
      <c r="AE54" s="244"/>
      <c r="AF54" s="244"/>
      <c r="AG54" s="244"/>
      <c r="AH54" s="244"/>
      <c r="AI54" s="244"/>
      <c r="AJ54" s="244"/>
      <c r="AK54" s="244"/>
      <c r="AL54" s="244"/>
      <c r="AM54" s="250"/>
      <c r="AN54" s="250"/>
      <c r="AO54" s="244"/>
      <c r="AP54" s="244"/>
      <c r="AQ54" s="244"/>
      <c r="AR54" s="244"/>
      <c r="AS54" s="244"/>
      <c r="AT54" s="244"/>
      <c r="AU54" s="244"/>
      <c r="AV54" s="244"/>
      <c r="AW54" s="244"/>
      <c r="AX54" s="244"/>
      <c r="AY54" s="244"/>
      <c r="AZ54" s="244"/>
      <c r="BA54" s="244"/>
      <c r="BB54" s="244"/>
      <c r="BC54" s="244"/>
      <c r="BD54" s="244"/>
      <c r="BE54" s="244"/>
      <c r="BF54" s="250"/>
      <c r="BG54" s="250"/>
      <c r="BH54" s="244"/>
      <c r="BI54" s="244"/>
      <c r="BJ54" s="244"/>
      <c r="BK54" s="244"/>
      <c r="BL54" s="244"/>
      <c r="BM54" s="244"/>
      <c r="BN54" s="244"/>
      <c r="BO54" s="244"/>
      <c r="BP54" s="244"/>
      <c r="BQ54" s="244"/>
      <c r="BR54" s="244"/>
      <c r="BS54" s="244"/>
      <c r="BT54" s="244"/>
      <c r="BU54" s="244"/>
      <c r="BV54" s="244"/>
      <c r="BW54" s="244"/>
      <c r="BX54" s="244"/>
      <c r="BY54" s="244"/>
      <c r="BZ54" s="244"/>
      <c r="CA54" s="244"/>
      <c r="CB54" s="244"/>
      <c r="CC54" s="244"/>
      <c r="CD54" s="244"/>
      <c r="CE54" s="244"/>
      <c r="CF54" s="244"/>
      <c r="CG54" s="244"/>
      <c r="CH54" s="244"/>
      <c r="CI54" s="244"/>
      <c r="CJ54" s="244"/>
      <c r="CK54" s="244"/>
      <c r="CL54" s="244"/>
      <c r="CM54" s="244"/>
      <c r="CN54" s="244"/>
    </row>
    <row r="55" spans="1:92">
      <c r="A55" s="244"/>
      <c r="B55" s="244"/>
      <c r="C55" s="244"/>
      <c r="D55" s="244"/>
      <c r="E55" s="244"/>
      <c r="F55" s="244"/>
      <c r="G55" s="244"/>
      <c r="H55" s="244"/>
      <c r="I55" s="244"/>
      <c r="J55" s="244"/>
      <c r="K55" s="244"/>
      <c r="L55" s="244"/>
      <c r="M55" s="244"/>
      <c r="N55" s="244"/>
      <c r="O55" s="244"/>
      <c r="P55" s="244"/>
      <c r="Q55" s="244"/>
      <c r="R55" s="244"/>
      <c r="S55" s="244"/>
      <c r="T55" s="250"/>
      <c r="U55" s="250"/>
      <c r="V55" s="244"/>
      <c r="W55" s="244"/>
      <c r="X55" s="244"/>
      <c r="Y55" s="244"/>
      <c r="Z55" s="244"/>
      <c r="AA55" s="244"/>
      <c r="AB55" s="244"/>
      <c r="AC55" s="244"/>
      <c r="AD55" s="244"/>
      <c r="AE55" s="244"/>
      <c r="AF55" s="244"/>
      <c r="AG55" s="244"/>
      <c r="AH55" s="244"/>
      <c r="AI55" s="244"/>
      <c r="AJ55" s="244"/>
      <c r="AK55" s="244"/>
      <c r="AL55" s="244"/>
      <c r="AM55" s="250"/>
      <c r="AN55" s="250"/>
      <c r="AO55" s="244"/>
      <c r="AP55" s="244"/>
      <c r="AQ55" s="244"/>
      <c r="AR55" s="244"/>
      <c r="AS55" s="244"/>
      <c r="AT55" s="244"/>
      <c r="AU55" s="244"/>
      <c r="AV55" s="244"/>
      <c r="AW55" s="244"/>
      <c r="AX55" s="244"/>
      <c r="AY55" s="244"/>
      <c r="AZ55" s="244"/>
      <c r="BA55" s="244"/>
      <c r="BB55" s="244"/>
      <c r="BC55" s="244"/>
      <c r="BD55" s="244"/>
      <c r="BE55" s="244"/>
      <c r="BF55" s="250"/>
      <c r="BG55" s="250"/>
      <c r="BH55" s="244"/>
      <c r="BI55" s="244"/>
      <c r="BJ55" s="244"/>
      <c r="BK55" s="244"/>
      <c r="BL55" s="244"/>
      <c r="BM55" s="244"/>
      <c r="BN55" s="244"/>
      <c r="BO55" s="244"/>
      <c r="BP55" s="244"/>
      <c r="BQ55" s="244"/>
      <c r="BR55" s="244"/>
      <c r="BS55" s="244"/>
      <c r="BT55" s="244"/>
      <c r="BU55" s="244"/>
      <c r="BV55" s="244"/>
      <c r="BW55" s="244"/>
      <c r="BX55" s="244"/>
      <c r="BY55" s="244"/>
      <c r="BZ55" s="244"/>
      <c r="CA55" s="244"/>
      <c r="CB55" s="244"/>
      <c r="CC55" s="244"/>
      <c r="CD55" s="244"/>
      <c r="CE55" s="244"/>
      <c r="CF55" s="244"/>
      <c r="CG55" s="244"/>
      <c r="CH55" s="244"/>
      <c r="CI55" s="244"/>
      <c r="CJ55" s="244"/>
      <c r="CK55" s="244"/>
      <c r="CL55" s="244"/>
      <c r="CM55" s="244"/>
      <c r="CN55" s="244"/>
    </row>
    <row r="56" spans="1:92">
      <c r="A56" s="244"/>
      <c r="B56" s="244"/>
      <c r="C56" s="244"/>
      <c r="D56" s="244"/>
      <c r="E56" s="244"/>
      <c r="F56" s="244"/>
      <c r="G56" s="244"/>
      <c r="H56" s="244"/>
      <c r="I56" s="244"/>
      <c r="J56" s="244"/>
      <c r="K56" s="244"/>
      <c r="L56" s="244"/>
      <c r="M56" s="244"/>
      <c r="N56" s="244"/>
      <c r="O56" s="244"/>
      <c r="P56" s="244"/>
      <c r="Q56" s="244"/>
      <c r="R56" s="244"/>
      <c r="S56" s="244"/>
      <c r="T56" s="250"/>
      <c r="U56" s="250"/>
      <c r="V56" s="244"/>
      <c r="W56" s="244"/>
      <c r="X56" s="244"/>
      <c r="Y56" s="244"/>
      <c r="Z56" s="244"/>
      <c r="AA56" s="244"/>
      <c r="AB56" s="244"/>
      <c r="AC56" s="244"/>
      <c r="AD56" s="244"/>
      <c r="AE56" s="244"/>
      <c r="AF56" s="244"/>
      <c r="AG56" s="244"/>
      <c r="AH56" s="244"/>
      <c r="AI56" s="244"/>
      <c r="AJ56" s="244"/>
      <c r="AK56" s="244"/>
      <c r="AL56" s="244"/>
      <c r="AM56" s="250"/>
      <c r="AN56" s="250"/>
      <c r="AO56" s="244"/>
      <c r="AP56" s="244"/>
      <c r="AQ56" s="244"/>
      <c r="AR56" s="244"/>
      <c r="AS56" s="244"/>
      <c r="AT56" s="244"/>
      <c r="AU56" s="244"/>
      <c r="AV56" s="244"/>
      <c r="AW56" s="244"/>
      <c r="AX56" s="244"/>
      <c r="AY56" s="244"/>
      <c r="AZ56" s="244"/>
      <c r="BA56" s="244"/>
      <c r="BB56" s="244"/>
      <c r="BC56" s="244"/>
      <c r="BD56" s="244"/>
      <c r="BE56" s="244"/>
      <c r="BF56" s="250"/>
      <c r="BG56" s="250"/>
      <c r="BH56" s="244"/>
      <c r="BI56" s="244"/>
      <c r="BJ56" s="244"/>
      <c r="BK56" s="244"/>
      <c r="BL56" s="244"/>
      <c r="BM56" s="244"/>
      <c r="BN56" s="244"/>
      <c r="BO56" s="244"/>
      <c r="BP56" s="244"/>
      <c r="BQ56" s="244"/>
      <c r="BR56" s="244"/>
      <c r="BS56" s="244"/>
      <c r="BT56" s="244"/>
      <c r="BU56" s="244"/>
      <c r="BV56" s="244"/>
      <c r="BW56" s="244"/>
      <c r="BX56" s="244"/>
      <c r="BY56" s="244"/>
      <c r="BZ56" s="244"/>
      <c r="CA56" s="244"/>
      <c r="CB56" s="244"/>
      <c r="CC56" s="244"/>
      <c r="CD56" s="244"/>
      <c r="CE56" s="244"/>
      <c r="CF56" s="244"/>
      <c r="CG56" s="244"/>
      <c r="CH56" s="244"/>
      <c r="CI56" s="244"/>
      <c r="CJ56" s="244"/>
      <c r="CK56" s="244"/>
      <c r="CL56" s="244"/>
      <c r="CM56" s="244"/>
      <c r="CN56" s="244"/>
    </row>
    <row r="57" spans="1:92">
      <c r="A57" s="244"/>
      <c r="B57" s="244"/>
      <c r="C57" s="244"/>
      <c r="D57" s="244"/>
      <c r="E57" s="244"/>
      <c r="F57" s="244"/>
      <c r="G57" s="244"/>
      <c r="H57" s="244"/>
      <c r="I57" s="244"/>
      <c r="J57" s="244"/>
      <c r="K57" s="244"/>
      <c r="L57" s="244"/>
      <c r="M57" s="244"/>
      <c r="N57" s="244"/>
      <c r="O57" s="244"/>
      <c r="P57" s="244"/>
      <c r="Q57" s="244"/>
      <c r="R57" s="244"/>
      <c r="S57" s="244"/>
      <c r="T57" s="250"/>
      <c r="U57" s="250"/>
      <c r="V57" s="244"/>
      <c r="W57" s="244"/>
      <c r="X57" s="244"/>
      <c r="Y57" s="244"/>
      <c r="Z57" s="244"/>
      <c r="AA57" s="244"/>
      <c r="AB57" s="244"/>
      <c r="AC57" s="244"/>
      <c r="AD57" s="244"/>
      <c r="AE57" s="244"/>
      <c r="AF57" s="244"/>
      <c r="AG57" s="244"/>
      <c r="AH57" s="244"/>
      <c r="AI57" s="244"/>
      <c r="AJ57" s="244"/>
      <c r="AK57" s="244"/>
      <c r="AL57" s="244"/>
      <c r="AM57" s="250"/>
      <c r="AN57" s="250"/>
      <c r="AO57" s="244"/>
      <c r="AP57" s="244"/>
      <c r="AQ57" s="244"/>
      <c r="AR57" s="244"/>
      <c r="AS57" s="244"/>
      <c r="AT57" s="244"/>
      <c r="AU57" s="244"/>
      <c r="AV57" s="244"/>
      <c r="AW57" s="244"/>
      <c r="AX57" s="244"/>
      <c r="AY57" s="244"/>
      <c r="AZ57" s="244"/>
      <c r="BA57" s="244"/>
      <c r="BB57" s="244"/>
      <c r="BC57" s="244"/>
      <c r="BD57" s="244"/>
      <c r="BE57" s="244"/>
      <c r="BF57" s="250"/>
      <c r="BG57" s="250"/>
      <c r="BH57" s="244"/>
      <c r="BI57" s="244"/>
      <c r="BJ57" s="244"/>
      <c r="BK57" s="244"/>
      <c r="BL57" s="244"/>
      <c r="BM57" s="244"/>
      <c r="BN57" s="244"/>
      <c r="BO57" s="244"/>
      <c r="BP57" s="244"/>
      <c r="BQ57" s="244"/>
      <c r="BR57" s="244"/>
      <c r="BS57" s="244"/>
      <c r="BT57" s="244"/>
      <c r="BU57" s="244"/>
      <c r="BV57" s="244"/>
      <c r="BW57" s="244"/>
      <c r="BX57" s="244"/>
      <c r="BY57" s="244"/>
      <c r="BZ57" s="244"/>
      <c r="CA57" s="244"/>
      <c r="CB57" s="244"/>
      <c r="CC57" s="244"/>
      <c r="CD57" s="244"/>
      <c r="CE57" s="244"/>
      <c r="CF57" s="244"/>
      <c r="CG57" s="244"/>
      <c r="CH57" s="244"/>
      <c r="CI57" s="244"/>
      <c r="CJ57" s="244"/>
      <c r="CK57" s="244"/>
      <c r="CL57" s="244"/>
      <c r="CM57" s="244"/>
      <c r="CN57" s="244"/>
    </row>
    <row r="58" spans="1:92">
      <c r="A58" s="244"/>
      <c r="B58" s="244"/>
      <c r="C58" s="244"/>
      <c r="D58" s="244"/>
      <c r="E58" s="244"/>
      <c r="F58" s="244"/>
      <c r="G58" s="244"/>
      <c r="H58" s="244"/>
      <c r="I58" s="244"/>
      <c r="J58" s="244"/>
      <c r="K58" s="244"/>
      <c r="L58" s="244"/>
      <c r="M58" s="244"/>
      <c r="N58" s="244"/>
      <c r="O58" s="244"/>
      <c r="P58" s="244"/>
      <c r="Q58" s="244"/>
      <c r="R58" s="244"/>
      <c r="S58" s="244"/>
      <c r="T58" s="250"/>
      <c r="U58" s="250"/>
      <c r="V58" s="244"/>
      <c r="W58" s="244"/>
      <c r="X58" s="244"/>
      <c r="Y58" s="244"/>
      <c r="Z58" s="244"/>
      <c r="AA58" s="244"/>
      <c r="AB58" s="244"/>
      <c r="AC58" s="244"/>
      <c r="AD58" s="244"/>
      <c r="AE58" s="244"/>
      <c r="AF58" s="244"/>
      <c r="AG58" s="244"/>
      <c r="AH58" s="244"/>
      <c r="AI58" s="244"/>
      <c r="AJ58" s="244"/>
      <c r="AK58" s="244"/>
      <c r="AL58" s="244"/>
      <c r="AM58" s="250"/>
      <c r="AN58" s="250"/>
      <c r="AO58" s="244"/>
      <c r="AP58" s="244"/>
      <c r="AQ58" s="244"/>
      <c r="AR58" s="244"/>
      <c r="AS58" s="244"/>
      <c r="AT58" s="244"/>
      <c r="AU58" s="244"/>
      <c r="AV58" s="244"/>
      <c r="AW58" s="244"/>
      <c r="AX58" s="244"/>
      <c r="AY58" s="244"/>
      <c r="AZ58" s="244"/>
      <c r="BA58" s="244"/>
      <c r="BB58" s="244"/>
      <c r="BC58" s="244"/>
      <c r="BD58" s="244"/>
      <c r="BE58" s="244"/>
      <c r="BF58" s="250"/>
      <c r="BG58" s="250"/>
      <c r="BH58" s="244"/>
      <c r="BI58" s="244"/>
      <c r="BJ58" s="244"/>
      <c r="BK58" s="244"/>
      <c r="BL58" s="244"/>
      <c r="BM58" s="244"/>
      <c r="BN58" s="244"/>
      <c r="BO58" s="244"/>
      <c r="BP58" s="244"/>
      <c r="BQ58" s="244"/>
      <c r="BR58" s="244"/>
      <c r="BS58" s="244"/>
      <c r="BT58" s="244"/>
      <c r="BU58" s="244"/>
      <c r="BV58" s="244"/>
      <c r="BW58" s="244"/>
      <c r="BX58" s="244"/>
      <c r="BY58" s="244"/>
      <c r="BZ58" s="244"/>
      <c r="CA58" s="244"/>
      <c r="CB58" s="244"/>
      <c r="CC58" s="244"/>
      <c r="CD58" s="244"/>
      <c r="CE58" s="244"/>
      <c r="CF58" s="244"/>
      <c r="CG58" s="244"/>
      <c r="CH58" s="244"/>
      <c r="CI58" s="244"/>
      <c r="CJ58" s="244"/>
      <c r="CK58" s="244"/>
      <c r="CL58" s="244"/>
      <c r="CM58" s="244"/>
      <c r="CN58" s="244"/>
    </row>
    <row r="59" spans="1:92">
      <c r="A59" s="244"/>
      <c r="B59" s="244"/>
      <c r="C59" s="244"/>
      <c r="D59" s="244"/>
      <c r="E59" s="244"/>
      <c r="F59" s="244"/>
      <c r="G59" s="244"/>
      <c r="H59" s="244"/>
      <c r="I59" s="244"/>
      <c r="J59" s="244"/>
      <c r="K59" s="244"/>
      <c r="L59" s="244"/>
      <c r="M59" s="244"/>
      <c r="N59" s="244"/>
      <c r="O59" s="244"/>
      <c r="P59" s="244"/>
      <c r="Q59" s="244"/>
      <c r="R59" s="244"/>
      <c r="S59" s="244"/>
      <c r="T59" s="250"/>
      <c r="U59" s="250"/>
      <c r="V59" s="244"/>
      <c r="W59" s="244"/>
      <c r="X59" s="244"/>
      <c r="Y59" s="244"/>
      <c r="Z59" s="244"/>
      <c r="AA59" s="244"/>
      <c r="AB59" s="244"/>
      <c r="AC59" s="244"/>
      <c r="AD59" s="244"/>
      <c r="AE59" s="244"/>
      <c r="AF59" s="244"/>
      <c r="AG59" s="244"/>
      <c r="AH59" s="244"/>
      <c r="AI59" s="244"/>
      <c r="AJ59" s="244"/>
      <c r="AK59" s="244"/>
      <c r="AL59" s="244"/>
      <c r="AM59" s="250"/>
      <c r="AN59" s="250"/>
      <c r="AO59" s="244"/>
      <c r="AP59" s="244"/>
      <c r="AQ59" s="244"/>
      <c r="AR59" s="244"/>
      <c r="AS59" s="244"/>
      <c r="AT59" s="244"/>
      <c r="AU59" s="244"/>
      <c r="AV59" s="244"/>
      <c r="AW59" s="244"/>
      <c r="AX59" s="244"/>
      <c r="AY59" s="244"/>
      <c r="AZ59" s="244"/>
      <c r="BA59" s="244"/>
      <c r="BB59" s="244"/>
      <c r="BC59" s="244"/>
      <c r="BD59" s="244"/>
      <c r="BE59" s="244"/>
      <c r="BF59" s="250"/>
      <c r="BG59" s="250"/>
      <c r="BH59" s="244"/>
      <c r="BI59" s="244"/>
      <c r="BJ59" s="244"/>
      <c r="BK59" s="244"/>
      <c r="BL59" s="244"/>
      <c r="BM59" s="244"/>
      <c r="BN59" s="244"/>
      <c r="BO59" s="244"/>
      <c r="BP59" s="244"/>
      <c r="BQ59" s="244"/>
      <c r="BR59" s="244"/>
      <c r="BS59" s="244"/>
      <c r="BT59" s="244"/>
      <c r="BU59" s="244"/>
      <c r="BV59" s="244"/>
      <c r="BW59" s="244"/>
      <c r="BX59" s="244"/>
      <c r="BY59" s="244"/>
      <c r="BZ59" s="244"/>
      <c r="CA59" s="244"/>
      <c r="CB59" s="244"/>
      <c r="CC59" s="244"/>
      <c r="CD59" s="244"/>
      <c r="CE59" s="244"/>
      <c r="CF59" s="244"/>
      <c r="CG59" s="244"/>
      <c r="CH59" s="244"/>
      <c r="CI59" s="244"/>
      <c r="CJ59" s="244"/>
      <c r="CK59" s="244"/>
      <c r="CL59" s="244"/>
      <c r="CM59" s="244"/>
      <c r="CN59" s="244"/>
    </row>
    <row r="60" spans="1:92">
      <c r="A60" s="244"/>
      <c r="B60" s="244"/>
      <c r="C60" s="244"/>
      <c r="D60" s="244"/>
      <c r="E60" s="244"/>
      <c r="F60" s="244"/>
      <c r="G60" s="244"/>
      <c r="H60" s="244"/>
      <c r="I60" s="244"/>
      <c r="J60" s="244"/>
      <c r="K60" s="244"/>
      <c r="L60" s="244"/>
      <c r="M60" s="244"/>
      <c r="N60" s="244"/>
      <c r="O60" s="244"/>
      <c r="P60" s="244"/>
      <c r="Q60" s="244"/>
      <c r="R60" s="244"/>
      <c r="S60" s="244"/>
      <c r="T60" s="250"/>
      <c r="U60" s="250"/>
      <c r="V60" s="244"/>
      <c r="W60" s="244"/>
      <c r="X60" s="244"/>
      <c r="Y60" s="244"/>
      <c r="Z60" s="244"/>
      <c r="AA60" s="244"/>
      <c r="AB60" s="244"/>
      <c r="AC60" s="244"/>
      <c r="AD60" s="244"/>
      <c r="AE60" s="244"/>
      <c r="AF60" s="244"/>
      <c r="AG60" s="244"/>
      <c r="AH60" s="244"/>
      <c r="AI60" s="244"/>
      <c r="AJ60" s="244"/>
      <c r="AK60" s="244"/>
      <c r="AL60" s="244"/>
      <c r="AM60" s="250"/>
      <c r="AN60" s="250"/>
      <c r="AO60" s="244"/>
      <c r="AP60" s="244"/>
      <c r="AQ60" s="244"/>
      <c r="AR60" s="244"/>
      <c r="AS60" s="244"/>
      <c r="AT60" s="244"/>
      <c r="AU60" s="244"/>
      <c r="AV60" s="244"/>
      <c r="AW60" s="244"/>
      <c r="AX60" s="244"/>
      <c r="AY60" s="244"/>
      <c r="AZ60" s="244"/>
      <c r="BA60" s="244"/>
      <c r="BB60" s="244"/>
      <c r="BC60" s="244"/>
      <c r="BD60" s="244"/>
      <c r="BE60" s="244"/>
      <c r="BF60" s="250"/>
      <c r="BG60" s="250"/>
      <c r="BH60" s="244"/>
      <c r="BI60" s="244"/>
      <c r="BJ60" s="244"/>
      <c r="BK60" s="244"/>
      <c r="BL60" s="244"/>
      <c r="BM60" s="244"/>
      <c r="BN60" s="244"/>
      <c r="BO60" s="244"/>
      <c r="BP60" s="244"/>
      <c r="BQ60" s="244"/>
      <c r="BR60" s="244"/>
      <c r="BS60" s="244"/>
      <c r="BT60" s="244"/>
      <c r="BU60" s="244"/>
      <c r="BV60" s="244"/>
      <c r="BW60" s="244"/>
      <c r="BX60" s="244"/>
      <c r="BY60" s="244"/>
      <c r="BZ60" s="244"/>
      <c r="CA60" s="244"/>
      <c r="CB60" s="244"/>
      <c r="CC60" s="244"/>
      <c r="CD60" s="244"/>
      <c r="CE60" s="244"/>
      <c r="CF60" s="244"/>
      <c r="CG60" s="244"/>
      <c r="CH60" s="244"/>
      <c r="CI60" s="244"/>
      <c r="CJ60" s="244"/>
      <c r="CK60" s="244"/>
      <c r="CL60" s="244"/>
      <c r="CM60" s="244"/>
      <c r="CN60" s="244"/>
    </row>
    <row r="61" spans="1:92">
      <c r="A61" s="244"/>
      <c r="B61" s="244"/>
      <c r="C61" s="244"/>
      <c r="D61" s="244"/>
      <c r="E61" s="244"/>
      <c r="F61" s="244"/>
      <c r="G61" s="244"/>
      <c r="H61" s="244"/>
      <c r="I61" s="244"/>
      <c r="J61" s="244"/>
      <c r="K61" s="244"/>
      <c r="L61" s="244"/>
      <c r="M61" s="244"/>
      <c r="N61" s="244"/>
      <c r="O61" s="244"/>
      <c r="P61" s="244"/>
      <c r="Q61" s="244"/>
      <c r="R61" s="244"/>
      <c r="S61" s="244"/>
      <c r="T61" s="250"/>
      <c r="U61" s="250"/>
      <c r="V61" s="244"/>
      <c r="W61" s="244"/>
      <c r="X61" s="244"/>
      <c r="Y61" s="244"/>
      <c r="Z61" s="244"/>
      <c r="AA61" s="244"/>
      <c r="AB61" s="244"/>
      <c r="AC61" s="244"/>
      <c r="AD61" s="244"/>
      <c r="AE61" s="244"/>
      <c r="AF61" s="244"/>
      <c r="AG61" s="244"/>
      <c r="AH61" s="244"/>
      <c r="AI61" s="244"/>
      <c r="AJ61" s="244"/>
      <c r="AK61" s="244"/>
      <c r="AL61" s="244"/>
      <c r="AM61" s="250"/>
      <c r="AN61" s="250"/>
      <c r="AO61" s="244"/>
      <c r="AP61" s="244"/>
      <c r="AQ61" s="244"/>
      <c r="AR61" s="244"/>
      <c r="AS61" s="244"/>
      <c r="AT61" s="244"/>
      <c r="AU61" s="244"/>
      <c r="AV61" s="244"/>
      <c r="AW61" s="244"/>
      <c r="AX61" s="244"/>
      <c r="AY61" s="244"/>
      <c r="AZ61" s="244"/>
      <c r="BA61" s="244"/>
      <c r="BB61" s="244"/>
      <c r="BC61" s="244"/>
      <c r="BD61" s="244"/>
      <c r="BE61" s="244"/>
      <c r="BF61" s="250"/>
      <c r="BG61" s="250"/>
      <c r="BH61" s="244"/>
      <c r="BI61" s="244"/>
      <c r="BJ61" s="244"/>
      <c r="BK61" s="244"/>
      <c r="BL61" s="244"/>
      <c r="BM61" s="244"/>
      <c r="BN61" s="244"/>
      <c r="BO61" s="244"/>
      <c r="BP61" s="244"/>
      <c r="BQ61" s="244"/>
      <c r="BR61" s="244"/>
      <c r="BS61" s="244"/>
      <c r="BT61" s="244"/>
      <c r="BU61" s="244"/>
      <c r="BV61" s="244"/>
      <c r="BW61" s="244"/>
      <c r="BX61" s="244"/>
      <c r="BY61" s="244"/>
      <c r="BZ61" s="244"/>
      <c r="CA61" s="244"/>
      <c r="CB61" s="244"/>
      <c r="CC61" s="244"/>
      <c r="CD61" s="244"/>
      <c r="CE61" s="244"/>
      <c r="CF61" s="244"/>
      <c r="CG61" s="244"/>
      <c r="CH61" s="244"/>
      <c r="CI61" s="244"/>
      <c r="CJ61" s="244"/>
      <c r="CK61" s="244"/>
      <c r="CL61" s="244"/>
      <c r="CM61" s="244"/>
      <c r="CN61" s="244"/>
    </row>
    <row r="62" spans="1:92">
      <c r="A62" s="244"/>
      <c r="B62" s="244"/>
      <c r="C62" s="244"/>
      <c r="D62" s="244"/>
      <c r="E62" s="244"/>
      <c r="F62" s="244"/>
      <c r="G62" s="244"/>
      <c r="H62" s="244"/>
      <c r="I62" s="244"/>
      <c r="J62" s="244"/>
      <c r="K62" s="244"/>
      <c r="L62" s="244"/>
      <c r="M62" s="244"/>
      <c r="N62" s="244"/>
      <c r="O62" s="244"/>
      <c r="P62" s="244"/>
      <c r="Q62" s="244"/>
      <c r="R62" s="244"/>
      <c r="S62" s="244"/>
      <c r="T62" s="250"/>
      <c r="U62" s="250"/>
      <c r="V62" s="244"/>
      <c r="W62" s="244"/>
      <c r="X62" s="244"/>
      <c r="Y62" s="244"/>
      <c r="Z62" s="244"/>
      <c r="AA62" s="244"/>
      <c r="AB62" s="244"/>
      <c r="AC62" s="244"/>
      <c r="AD62" s="244"/>
      <c r="AE62" s="244"/>
      <c r="AF62" s="244"/>
      <c r="AG62" s="244"/>
      <c r="AH62" s="244"/>
      <c r="AI62" s="244"/>
      <c r="AJ62" s="244"/>
      <c r="AK62" s="244"/>
      <c r="AL62" s="244"/>
      <c r="AM62" s="250"/>
      <c r="AN62" s="250"/>
      <c r="AO62" s="244"/>
      <c r="AP62" s="244"/>
      <c r="AQ62" s="244"/>
      <c r="AR62" s="244"/>
      <c r="AS62" s="244"/>
      <c r="AT62" s="244"/>
      <c r="AU62" s="244"/>
      <c r="AV62" s="244"/>
      <c r="AW62" s="244"/>
      <c r="AX62" s="244"/>
      <c r="AY62" s="244"/>
      <c r="AZ62" s="244"/>
      <c r="BA62" s="244"/>
      <c r="BB62" s="244"/>
      <c r="BC62" s="244"/>
      <c r="BD62" s="244"/>
      <c r="BE62" s="244"/>
      <c r="BF62" s="250"/>
      <c r="BG62" s="250"/>
      <c r="BH62" s="244"/>
      <c r="BI62" s="244"/>
      <c r="BJ62" s="244"/>
      <c r="BK62" s="244"/>
      <c r="BL62" s="244"/>
      <c r="BM62" s="244"/>
      <c r="BN62" s="244"/>
      <c r="BO62" s="244"/>
      <c r="BP62" s="244"/>
      <c r="BQ62" s="244"/>
      <c r="BR62" s="244"/>
      <c r="BS62" s="244"/>
      <c r="BT62" s="244"/>
      <c r="BU62" s="244"/>
      <c r="BV62" s="244"/>
      <c r="BW62" s="244"/>
      <c r="BX62" s="244"/>
      <c r="BY62" s="244"/>
      <c r="BZ62" s="244"/>
      <c r="CA62" s="244"/>
      <c r="CB62" s="244"/>
      <c r="CC62" s="244"/>
      <c r="CD62" s="244"/>
      <c r="CE62" s="244"/>
      <c r="CF62" s="244"/>
      <c r="CG62" s="244"/>
      <c r="CH62" s="244"/>
      <c r="CI62" s="244"/>
      <c r="CJ62" s="244"/>
      <c r="CK62" s="244"/>
      <c r="CL62" s="244"/>
      <c r="CM62" s="244"/>
      <c r="CN62" s="244"/>
    </row>
    <row r="63" spans="1:92">
      <c r="A63" s="244"/>
      <c r="B63" s="244"/>
      <c r="C63" s="244"/>
      <c r="D63" s="244"/>
      <c r="E63" s="244"/>
      <c r="F63" s="244"/>
      <c r="G63" s="244"/>
      <c r="H63" s="244"/>
      <c r="I63" s="244"/>
      <c r="J63" s="244"/>
      <c r="K63" s="244"/>
      <c r="L63" s="244"/>
      <c r="M63" s="244"/>
      <c r="N63" s="244"/>
      <c r="O63" s="244"/>
      <c r="P63" s="244"/>
      <c r="Q63" s="244"/>
      <c r="R63" s="244"/>
      <c r="S63" s="244"/>
      <c r="T63" s="250"/>
      <c r="U63" s="250"/>
      <c r="V63" s="244"/>
      <c r="W63" s="244"/>
      <c r="X63" s="244"/>
      <c r="Y63" s="244"/>
      <c r="Z63" s="244"/>
      <c r="AA63" s="244"/>
      <c r="AB63" s="244"/>
      <c r="AC63" s="244"/>
      <c r="AD63" s="244"/>
      <c r="AE63" s="244"/>
      <c r="AF63" s="244"/>
      <c r="AG63" s="244"/>
      <c r="AH63" s="244"/>
      <c r="AI63" s="244"/>
      <c r="AJ63" s="244"/>
      <c r="AK63" s="244"/>
      <c r="AL63" s="244"/>
      <c r="AM63" s="250"/>
      <c r="AN63" s="250"/>
      <c r="AO63" s="244"/>
      <c r="AP63" s="244"/>
      <c r="AQ63" s="244"/>
      <c r="AR63" s="244"/>
      <c r="AS63" s="244"/>
      <c r="AT63" s="244"/>
      <c r="AU63" s="244"/>
      <c r="AV63" s="244"/>
      <c r="AW63" s="244"/>
      <c r="AX63" s="244"/>
      <c r="AY63" s="244"/>
      <c r="AZ63" s="244"/>
      <c r="BA63" s="244"/>
      <c r="BB63" s="244"/>
      <c r="BC63" s="244"/>
      <c r="BD63" s="244"/>
      <c r="BE63" s="244"/>
      <c r="BF63" s="250"/>
      <c r="BG63" s="250"/>
      <c r="BH63" s="244"/>
      <c r="BI63" s="244"/>
      <c r="BJ63" s="244"/>
      <c r="BK63" s="244"/>
      <c r="BL63" s="244"/>
      <c r="BM63" s="244"/>
      <c r="BN63" s="244"/>
      <c r="BO63" s="244"/>
      <c r="BP63" s="244"/>
      <c r="BQ63" s="244"/>
      <c r="BR63" s="244"/>
      <c r="BS63" s="244"/>
      <c r="BT63" s="244"/>
      <c r="BU63" s="244"/>
      <c r="BV63" s="244"/>
      <c r="BW63" s="244"/>
      <c r="BX63" s="244"/>
      <c r="BY63" s="244"/>
      <c r="BZ63" s="244"/>
      <c r="CA63" s="244"/>
      <c r="CB63" s="244"/>
      <c r="CC63" s="244"/>
      <c r="CD63" s="244"/>
      <c r="CE63" s="244"/>
      <c r="CF63" s="244"/>
      <c r="CG63" s="244"/>
      <c r="CH63" s="244"/>
      <c r="CI63" s="244"/>
      <c r="CJ63" s="244"/>
      <c r="CK63" s="244"/>
      <c r="CL63" s="244"/>
      <c r="CM63" s="244"/>
      <c r="CN63" s="244"/>
    </row>
    <row r="64" spans="1:92">
      <c r="A64" s="244"/>
      <c r="B64" s="244"/>
      <c r="C64" s="244"/>
      <c r="D64" s="244"/>
      <c r="E64" s="244"/>
      <c r="F64" s="244"/>
      <c r="G64" s="244"/>
      <c r="H64" s="244"/>
      <c r="I64" s="244"/>
      <c r="J64" s="244"/>
      <c r="K64" s="244"/>
      <c r="L64" s="244"/>
      <c r="M64" s="244"/>
      <c r="N64" s="244"/>
      <c r="O64" s="244"/>
      <c r="P64" s="244"/>
      <c r="Q64" s="244"/>
      <c r="R64" s="244"/>
      <c r="S64" s="244"/>
      <c r="T64" s="250"/>
      <c r="U64" s="250"/>
      <c r="V64" s="244"/>
      <c r="W64" s="244"/>
      <c r="X64" s="244"/>
      <c r="Y64" s="244"/>
      <c r="Z64" s="244"/>
      <c r="AA64" s="244"/>
      <c r="AB64" s="244"/>
      <c r="AC64" s="244"/>
      <c r="AD64" s="244"/>
      <c r="AE64" s="244"/>
      <c r="AF64" s="244"/>
      <c r="AG64" s="244"/>
      <c r="AH64" s="244"/>
      <c r="AI64" s="244"/>
      <c r="AJ64" s="244"/>
      <c r="AK64" s="244"/>
      <c r="AL64" s="244"/>
      <c r="AM64" s="250"/>
      <c r="AN64" s="250"/>
      <c r="AO64" s="244"/>
      <c r="AP64" s="244"/>
      <c r="AQ64" s="244"/>
      <c r="AR64" s="244"/>
      <c r="AS64" s="244"/>
      <c r="AT64" s="244"/>
      <c r="AU64" s="244"/>
      <c r="AV64" s="244"/>
      <c r="AW64" s="244"/>
      <c r="AX64" s="244"/>
      <c r="AY64" s="244"/>
      <c r="AZ64" s="244"/>
      <c r="BA64" s="244"/>
      <c r="BB64" s="244"/>
      <c r="BC64" s="244"/>
      <c r="BD64" s="244"/>
      <c r="BE64" s="244"/>
      <c r="BF64" s="250"/>
      <c r="BG64" s="250"/>
      <c r="BH64" s="244"/>
      <c r="BI64" s="244"/>
      <c r="BJ64" s="244"/>
      <c r="BK64" s="244"/>
      <c r="BL64" s="244"/>
      <c r="BM64" s="244"/>
      <c r="BN64" s="244"/>
      <c r="BO64" s="244"/>
      <c r="BP64" s="244"/>
      <c r="BQ64" s="244"/>
      <c r="BR64" s="244"/>
      <c r="BS64" s="244"/>
      <c r="BT64" s="244"/>
      <c r="BU64" s="244"/>
      <c r="BV64" s="244"/>
      <c r="BW64" s="244"/>
      <c r="BX64" s="244"/>
      <c r="BY64" s="244"/>
      <c r="BZ64" s="244"/>
      <c r="CA64" s="244"/>
      <c r="CB64" s="244"/>
      <c r="CC64" s="244"/>
      <c r="CD64" s="244"/>
      <c r="CE64" s="244"/>
      <c r="CF64" s="244"/>
      <c r="CG64" s="244"/>
      <c r="CH64" s="244"/>
      <c r="CI64" s="244"/>
      <c r="CJ64" s="244"/>
      <c r="CK64" s="244"/>
      <c r="CL64" s="244"/>
      <c r="CM64" s="244"/>
      <c r="CN64" s="244"/>
    </row>
    <row r="65" spans="1:92">
      <c r="A65" s="244"/>
      <c r="B65" s="244"/>
      <c r="C65" s="244"/>
      <c r="D65" s="244"/>
      <c r="E65" s="244"/>
      <c r="F65" s="244"/>
      <c r="G65" s="244"/>
      <c r="H65" s="244"/>
      <c r="I65" s="244"/>
      <c r="J65" s="244"/>
      <c r="K65" s="244"/>
      <c r="L65" s="244"/>
      <c r="M65" s="244"/>
      <c r="N65" s="244"/>
      <c r="O65" s="244"/>
      <c r="P65" s="244"/>
      <c r="Q65" s="244"/>
      <c r="R65" s="244"/>
      <c r="S65" s="244"/>
      <c r="T65" s="250"/>
      <c r="U65" s="250"/>
      <c r="V65" s="244"/>
      <c r="W65" s="244"/>
      <c r="X65" s="244"/>
      <c r="Y65" s="244"/>
      <c r="Z65" s="244"/>
      <c r="AA65" s="244"/>
      <c r="AB65" s="244"/>
      <c r="AC65" s="244"/>
      <c r="AD65" s="244"/>
      <c r="AE65" s="244"/>
      <c r="AF65" s="244"/>
      <c r="AG65" s="244"/>
      <c r="AH65" s="244"/>
      <c r="AI65" s="244"/>
      <c r="AJ65" s="244"/>
      <c r="AK65" s="244"/>
      <c r="AL65" s="244"/>
      <c r="AM65" s="250"/>
      <c r="AN65" s="250"/>
      <c r="AO65" s="244"/>
      <c r="AP65" s="244"/>
      <c r="AQ65" s="244"/>
      <c r="AR65" s="244"/>
      <c r="AS65" s="244"/>
      <c r="AT65" s="244"/>
      <c r="AU65" s="244"/>
      <c r="AV65" s="244"/>
      <c r="AW65" s="244"/>
      <c r="AX65" s="244"/>
      <c r="AY65" s="244"/>
      <c r="AZ65" s="244"/>
      <c r="BA65" s="244"/>
      <c r="BB65" s="244"/>
      <c r="BC65" s="244"/>
      <c r="BD65" s="244"/>
      <c r="BE65" s="244"/>
      <c r="BF65" s="250"/>
      <c r="BG65" s="250"/>
      <c r="BH65" s="244"/>
      <c r="BI65" s="244"/>
      <c r="BJ65" s="244"/>
      <c r="BK65" s="244"/>
      <c r="BL65" s="244"/>
      <c r="BM65" s="244"/>
      <c r="BN65" s="244"/>
      <c r="BO65" s="244"/>
      <c r="BP65" s="244"/>
      <c r="BQ65" s="244"/>
      <c r="BR65" s="244"/>
      <c r="BS65" s="244"/>
      <c r="BT65" s="244"/>
      <c r="BU65" s="244"/>
      <c r="BV65" s="244"/>
      <c r="BW65" s="244"/>
      <c r="BX65" s="244"/>
      <c r="BY65" s="244"/>
      <c r="BZ65" s="244"/>
      <c r="CA65" s="244"/>
      <c r="CB65" s="244"/>
      <c r="CC65" s="244"/>
      <c r="CD65" s="244"/>
      <c r="CE65" s="244"/>
      <c r="CF65" s="244"/>
      <c r="CG65" s="244"/>
      <c r="CH65" s="244"/>
      <c r="CI65" s="244"/>
      <c r="CJ65" s="244"/>
      <c r="CK65" s="244"/>
      <c r="CL65" s="244"/>
      <c r="CM65" s="244"/>
      <c r="CN65" s="244"/>
    </row>
    <row r="66" spans="1:92">
      <c r="A66" s="244"/>
      <c r="B66" s="244"/>
      <c r="C66" s="244"/>
      <c r="D66" s="244"/>
      <c r="E66" s="244"/>
      <c r="F66" s="244"/>
      <c r="G66" s="244"/>
      <c r="H66" s="244"/>
      <c r="I66" s="244"/>
      <c r="J66" s="244"/>
      <c r="K66" s="244"/>
      <c r="L66" s="244"/>
      <c r="M66" s="244"/>
      <c r="N66" s="244"/>
      <c r="O66" s="244"/>
      <c r="P66" s="244"/>
      <c r="Q66" s="244"/>
      <c r="R66" s="244"/>
      <c r="S66" s="244"/>
      <c r="T66" s="250"/>
      <c r="U66" s="250"/>
      <c r="V66" s="244"/>
      <c r="W66" s="244"/>
      <c r="X66" s="244"/>
      <c r="Y66" s="244"/>
      <c r="Z66" s="244"/>
      <c r="AA66" s="244"/>
      <c r="AB66" s="244"/>
      <c r="AC66" s="244"/>
      <c r="AD66" s="244"/>
      <c r="AE66" s="244"/>
      <c r="AF66" s="244"/>
      <c r="AG66" s="244"/>
      <c r="AH66" s="244"/>
      <c r="AI66" s="244"/>
      <c r="AJ66" s="244"/>
      <c r="AK66" s="244"/>
      <c r="AL66" s="244"/>
      <c r="AM66" s="250"/>
      <c r="AN66" s="250"/>
      <c r="AO66" s="244"/>
      <c r="AP66" s="244"/>
      <c r="AQ66" s="244"/>
      <c r="AR66" s="244"/>
      <c r="AS66" s="244"/>
      <c r="AT66" s="244"/>
      <c r="AU66" s="244"/>
      <c r="AV66" s="244"/>
      <c r="AW66" s="244"/>
      <c r="AX66" s="244"/>
      <c r="AY66" s="244"/>
      <c r="AZ66" s="244"/>
      <c r="BA66" s="244"/>
      <c r="BB66" s="244"/>
      <c r="BC66" s="244"/>
      <c r="BD66" s="244"/>
      <c r="BE66" s="244"/>
      <c r="BF66" s="250"/>
      <c r="BG66" s="250"/>
      <c r="BH66" s="244"/>
      <c r="BI66" s="244"/>
      <c r="BJ66" s="244"/>
      <c r="BK66" s="244"/>
      <c r="BL66" s="244"/>
      <c r="BM66" s="244"/>
      <c r="BN66" s="244"/>
      <c r="BO66" s="244"/>
      <c r="BP66" s="244"/>
      <c r="BQ66" s="244"/>
      <c r="BR66" s="244"/>
      <c r="BS66" s="244"/>
      <c r="BT66" s="244"/>
      <c r="BU66" s="244"/>
      <c r="BV66" s="244"/>
      <c r="BW66" s="244"/>
      <c r="BX66" s="244"/>
      <c r="BY66" s="244"/>
      <c r="BZ66" s="244"/>
      <c r="CA66" s="244"/>
      <c r="CB66" s="244"/>
      <c r="CC66" s="244"/>
      <c r="CD66" s="244"/>
      <c r="CE66" s="244"/>
      <c r="CF66" s="244"/>
      <c r="CG66" s="244"/>
      <c r="CH66" s="244"/>
      <c r="CI66" s="244"/>
      <c r="CJ66" s="244"/>
      <c r="CK66" s="244"/>
      <c r="CL66" s="244"/>
      <c r="CM66" s="244"/>
      <c r="CN66" s="244"/>
    </row>
    <row r="67" spans="1:92">
      <c r="A67" s="244"/>
      <c r="B67" s="244"/>
      <c r="C67" s="244"/>
      <c r="D67" s="244"/>
      <c r="E67" s="244"/>
      <c r="F67" s="244"/>
      <c r="G67" s="244"/>
      <c r="H67" s="244"/>
      <c r="I67" s="244"/>
      <c r="J67" s="244"/>
      <c r="K67" s="244"/>
      <c r="L67" s="244"/>
      <c r="M67" s="244"/>
      <c r="N67" s="244"/>
      <c r="O67" s="244"/>
      <c r="P67" s="244"/>
      <c r="Q67" s="244"/>
      <c r="R67" s="244"/>
      <c r="S67" s="244"/>
      <c r="T67" s="250"/>
      <c r="U67" s="250"/>
      <c r="V67" s="244"/>
      <c r="W67" s="244"/>
      <c r="X67" s="244"/>
      <c r="Y67" s="244"/>
      <c r="Z67" s="244"/>
      <c r="AA67" s="244"/>
      <c r="AB67" s="244"/>
      <c r="AC67" s="244"/>
      <c r="AD67" s="244"/>
      <c r="AE67" s="244"/>
      <c r="AF67" s="244"/>
      <c r="AG67" s="244"/>
      <c r="AH67" s="244"/>
      <c r="AI67" s="244"/>
      <c r="AJ67" s="244"/>
      <c r="AK67" s="244"/>
      <c r="AL67" s="244"/>
      <c r="AM67" s="250"/>
      <c r="AN67" s="250"/>
      <c r="AO67" s="244"/>
      <c r="AP67" s="244"/>
      <c r="AQ67" s="244"/>
      <c r="AR67" s="244"/>
      <c r="AS67" s="244"/>
      <c r="AT67" s="244"/>
      <c r="AU67" s="244"/>
      <c r="AV67" s="244"/>
      <c r="AW67" s="244"/>
      <c r="AX67" s="244"/>
      <c r="AY67" s="244"/>
      <c r="AZ67" s="244"/>
      <c r="BA67" s="244"/>
      <c r="BB67" s="244"/>
      <c r="BC67" s="244"/>
      <c r="BD67" s="244"/>
      <c r="BE67" s="244"/>
      <c r="BF67" s="250"/>
      <c r="BG67" s="250"/>
      <c r="BH67" s="244"/>
      <c r="BI67" s="244"/>
      <c r="BJ67" s="244"/>
      <c r="BK67" s="244"/>
      <c r="BL67" s="244"/>
      <c r="BM67" s="244"/>
      <c r="BN67" s="244"/>
      <c r="BO67" s="244"/>
      <c r="BP67" s="244"/>
      <c r="BQ67" s="244"/>
      <c r="BR67" s="244"/>
      <c r="BS67" s="244"/>
      <c r="BT67" s="244"/>
      <c r="BU67" s="244"/>
      <c r="BV67" s="244"/>
      <c r="BW67" s="244"/>
      <c r="BX67" s="244"/>
      <c r="BY67" s="244"/>
      <c r="BZ67" s="244"/>
      <c r="CA67" s="244"/>
      <c r="CB67" s="244"/>
      <c r="CC67" s="244"/>
      <c r="CD67" s="244"/>
      <c r="CE67" s="244"/>
      <c r="CF67" s="244"/>
      <c r="CG67" s="244"/>
      <c r="CH67" s="244"/>
      <c r="CI67" s="244"/>
      <c r="CJ67" s="244"/>
      <c r="CK67" s="244"/>
      <c r="CL67" s="244"/>
      <c r="CM67" s="244"/>
      <c r="CN67" s="244"/>
    </row>
    <row r="68" spans="1:92">
      <c r="A68" s="244"/>
      <c r="B68" s="244"/>
      <c r="C68" s="244"/>
      <c r="D68" s="244"/>
      <c r="E68" s="244"/>
      <c r="F68" s="244"/>
      <c r="G68" s="244"/>
      <c r="H68" s="244"/>
      <c r="I68" s="244"/>
      <c r="J68" s="244"/>
      <c r="K68" s="244"/>
      <c r="L68" s="244"/>
      <c r="M68" s="244"/>
      <c r="N68" s="244"/>
      <c r="O68" s="244"/>
      <c r="P68" s="244"/>
      <c r="Q68" s="244"/>
      <c r="R68" s="244"/>
      <c r="S68" s="244"/>
      <c r="T68" s="250"/>
      <c r="U68" s="250"/>
      <c r="V68" s="244"/>
      <c r="W68" s="244"/>
      <c r="X68" s="244"/>
      <c r="Y68" s="244"/>
      <c r="Z68" s="244"/>
      <c r="AA68" s="244"/>
      <c r="AB68" s="244"/>
      <c r="AC68" s="244"/>
      <c r="AD68" s="244"/>
      <c r="AE68" s="244"/>
      <c r="AF68" s="244"/>
      <c r="AG68" s="244"/>
      <c r="AH68" s="244"/>
      <c r="AI68" s="244"/>
      <c r="AJ68" s="244"/>
      <c r="AK68" s="244"/>
      <c r="AL68" s="244"/>
      <c r="AM68" s="250"/>
      <c r="AN68" s="250"/>
      <c r="AO68" s="244"/>
      <c r="AP68" s="244"/>
      <c r="AQ68" s="244"/>
      <c r="AR68" s="244"/>
      <c r="AS68" s="244"/>
      <c r="AT68" s="244"/>
      <c r="AU68" s="244"/>
      <c r="AV68" s="244"/>
      <c r="AW68" s="244"/>
      <c r="AX68" s="244"/>
      <c r="AY68" s="244"/>
      <c r="AZ68" s="244"/>
      <c r="BA68" s="244"/>
      <c r="BB68" s="244"/>
      <c r="BC68" s="244"/>
      <c r="BD68" s="244"/>
      <c r="BE68" s="244"/>
      <c r="BF68" s="250"/>
      <c r="BG68" s="250"/>
      <c r="BH68" s="244"/>
      <c r="BI68" s="244"/>
      <c r="BJ68" s="244"/>
      <c r="BK68" s="244"/>
      <c r="BL68" s="244"/>
      <c r="BM68" s="244"/>
      <c r="BN68" s="244"/>
      <c r="BO68" s="244"/>
      <c r="BP68" s="244"/>
      <c r="BQ68" s="244"/>
      <c r="BR68" s="244"/>
      <c r="BS68" s="244"/>
      <c r="BT68" s="244"/>
      <c r="BU68" s="244"/>
      <c r="BV68" s="244"/>
      <c r="BW68" s="244"/>
      <c r="BX68" s="244"/>
      <c r="BY68" s="244"/>
      <c r="BZ68" s="244"/>
      <c r="CA68" s="244"/>
      <c r="CB68" s="244"/>
      <c r="CC68" s="244"/>
      <c r="CD68" s="244"/>
      <c r="CE68" s="244"/>
      <c r="CF68" s="244"/>
      <c r="CG68" s="244"/>
      <c r="CH68" s="244"/>
      <c r="CI68" s="244"/>
      <c r="CJ68" s="244"/>
      <c r="CK68" s="244"/>
      <c r="CL68" s="244"/>
      <c r="CM68" s="244"/>
      <c r="CN68" s="244"/>
    </row>
    <row r="69" spans="1:92">
      <c r="A69" s="244"/>
      <c r="B69" s="244"/>
      <c r="C69" s="244"/>
      <c r="D69" s="244"/>
      <c r="E69" s="244"/>
      <c r="F69" s="244"/>
      <c r="G69" s="244"/>
      <c r="H69" s="244"/>
      <c r="I69" s="244"/>
      <c r="J69" s="244"/>
      <c r="K69" s="244"/>
      <c r="L69" s="244"/>
      <c r="M69" s="244"/>
      <c r="N69" s="244"/>
      <c r="O69" s="244"/>
      <c r="P69" s="244"/>
      <c r="Q69" s="244"/>
      <c r="R69" s="244"/>
      <c r="S69" s="244"/>
      <c r="T69" s="250"/>
      <c r="U69" s="250"/>
      <c r="V69" s="244"/>
      <c r="W69" s="244"/>
      <c r="X69" s="244"/>
      <c r="Y69" s="244"/>
      <c r="Z69" s="244"/>
      <c r="AA69" s="244"/>
      <c r="AB69" s="244"/>
      <c r="AC69" s="244"/>
      <c r="AD69" s="244"/>
      <c r="AE69" s="244"/>
      <c r="AF69" s="244"/>
      <c r="AG69" s="244"/>
      <c r="AH69" s="244"/>
      <c r="AI69" s="244"/>
      <c r="AJ69" s="244"/>
      <c r="AK69" s="244"/>
      <c r="AL69" s="244"/>
      <c r="AM69" s="250"/>
      <c r="AN69" s="250"/>
      <c r="AO69" s="244"/>
      <c r="AP69" s="244"/>
      <c r="AQ69" s="244"/>
      <c r="AR69" s="244"/>
      <c r="AS69" s="244"/>
      <c r="AT69" s="244"/>
      <c r="AU69" s="244"/>
      <c r="AV69" s="244"/>
      <c r="AW69" s="244"/>
      <c r="AX69" s="244"/>
      <c r="AY69" s="244"/>
      <c r="AZ69" s="244"/>
      <c r="BA69" s="244"/>
      <c r="BB69" s="244"/>
      <c r="BC69" s="244"/>
      <c r="BD69" s="244"/>
      <c r="BE69" s="244"/>
      <c r="BF69" s="250"/>
      <c r="BG69" s="250"/>
      <c r="BH69" s="244"/>
      <c r="BI69" s="244"/>
      <c r="BJ69" s="244"/>
      <c r="BK69" s="244"/>
      <c r="BL69" s="244"/>
      <c r="BM69" s="244"/>
      <c r="BN69" s="244"/>
      <c r="BO69" s="244"/>
      <c r="BP69" s="244"/>
      <c r="BQ69" s="244"/>
      <c r="BR69" s="244"/>
      <c r="BS69" s="244"/>
      <c r="BT69" s="244"/>
      <c r="BU69" s="244"/>
      <c r="BV69" s="244"/>
      <c r="BW69" s="244"/>
      <c r="BX69" s="244"/>
      <c r="BY69" s="244"/>
      <c r="BZ69" s="244"/>
      <c r="CA69" s="244"/>
      <c r="CB69" s="244"/>
      <c r="CC69" s="244"/>
      <c r="CD69" s="244"/>
      <c r="CE69" s="244"/>
      <c r="CF69" s="244"/>
      <c r="CG69" s="244"/>
      <c r="CH69" s="244"/>
      <c r="CI69" s="244"/>
      <c r="CJ69" s="244"/>
      <c r="CK69" s="244"/>
      <c r="CL69" s="244"/>
      <c r="CM69" s="244"/>
      <c r="CN69" s="244"/>
    </row>
    <row r="70" spans="1:92">
      <c r="A70" s="244"/>
      <c r="B70" s="244"/>
      <c r="C70" s="244"/>
      <c r="D70" s="244"/>
      <c r="E70" s="244"/>
      <c r="F70" s="244"/>
      <c r="G70" s="244"/>
      <c r="H70" s="244"/>
      <c r="I70" s="244"/>
      <c r="J70" s="244"/>
      <c r="K70" s="244"/>
      <c r="L70" s="244"/>
      <c r="M70" s="244"/>
      <c r="N70" s="244"/>
      <c r="O70" s="244"/>
      <c r="P70" s="244"/>
      <c r="Q70" s="244"/>
      <c r="R70" s="244"/>
      <c r="S70" s="244"/>
      <c r="T70" s="250"/>
      <c r="U70" s="250"/>
      <c r="V70" s="244"/>
      <c r="W70" s="244"/>
      <c r="X70" s="244"/>
      <c r="Y70" s="244"/>
      <c r="Z70" s="244"/>
      <c r="AA70" s="244"/>
      <c r="AB70" s="244"/>
      <c r="AC70" s="244"/>
      <c r="AD70" s="244"/>
      <c r="AE70" s="244"/>
      <c r="AF70" s="244"/>
      <c r="AG70" s="244"/>
      <c r="AH70" s="244"/>
      <c r="AI70" s="244"/>
      <c r="AJ70" s="244"/>
      <c r="AK70" s="244"/>
      <c r="AL70" s="244"/>
      <c r="AM70" s="250"/>
      <c r="AN70" s="250"/>
      <c r="AO70" s="244"/>
      <c r="AP70" s="244"/>
      <c r="AQ70" s="244"/>
      <c r="AR70" s="244"/>
      <c r="AS70" s="244"/>
      <c r="AT70" s="244"/>
      <c r="AU70" s="244"/>
      <c r="AV70" s="244"/>
      <c r="AW70" s="244"/>
      <c r="AX70" s="244"/>
      <c r="AY70" s="244"/>
      <c r="AZ70" s="244"/>
      <c r="BA70" s="244"/>
      <c r="BB70" s="244"/>
      <c r="BC70" s="244"/>
      <c r="BD70" s="244"/>
      <c r="BE70" s="244"/>
      <c r="BF70" s="250"/>
      <c r="BG70" s="250"/>
      <c r="BH70" s="244"/>
      <c r="BI70" s="244"/>
      <c r="BJ70" s="244"/>
      <c r="BK70" s="244"/>
      <c r="BL70" s="244"/>
      <c r="BM70" s="244"/>
      <c r="BN70" s="244"/>
      <c r="BO70" s="244"/>
      <c r="BP70" s="244"/>
      <c r="BQ70" s="244"/>
      <c r="BR70" s="244"/>
      <c r="BS70" s="244"/>
      <c r="BT70" s="244"/>
      <c r="BU70" s="244"/>
      <c r="BV70" s="244"/>
      <c r="BW70" s="244"/>
      <c r="BX70" s="244"/>
      <c r="BY70" s="244"/>
      <c r="BZ70" s="244"/>
      <c r="CA70" s="244"/>
      <c r="CB70" s="244"/>
      <c r="CC70" s="244"/>
      <c r="CD70" s="244"/>
      <c r="CE70" s="244"/>
      <c r="CF70" s="244"/>
      <c r="CG70" s="244"/>
      <c r="CH70" s="244"/>
      <c r="CI70" s="244"/>
      <c r="CJ70" s="244"/>
      <c r="CK70" s="244"/>
      <c r="CL70" s="244"/>
      <c r="CM70" s="244"/>
      <c r="CN70" s="244"/>
    </row>
    <row r="71" spans="1:92">
      <c r="A71" s="244"/>
      <c r="B71" s="244"/>
      <c r="C71" s="244"/>
      <c r="D71" s="244"/>
      <c r="E71" s="244"/>
      <c r="F71" s="244"/>
      <c r="G71" s="244"/>
      <c r="H71" s="244"/>
      <c r="I71" s="244"/>
      <c r="J71" s="244"/>
      <c r="K71" s="244"/>
      <c r="L71" s="244"/>
      <c r="M71" s="244"/>
      <c r="N71" s="244"/>
      <c r="O71" s="244"/>
      <c r="P71" s="244"/>
      <c r="Q71" s="244"/>
      <c r="R71" s="244"/>
      <c r="S71" s="244"/>
      <c r="T71" s="250"/>
      <c r="U71" s="250"/>
      <c r="V71" s="244"/>
      <c r="W71" s="244"/>
      <c r="X71" s="244"/>
      <c r="Y71" s="244"/>
      <c r="Z71" s="244"/>
      <c r="AA71" s="244"/>
      <c r="AB71" s="244"/>
      <c r="AC71" s="244"/>
      <c r="AD71" s="244"/>
      <c r="AE71" s="244"/>
      <c r="AF71" s="244"/>
      <c r="AG71" s="244"/>
      <c r="AH71" s="244"/>
      <c r="AI71" s="244"/>
      <c r="AJ71" s="244"/>
      <c r="AK71" s="244"/>
      <c r="AL71" s="244"/>
      <c r="AM71" s="250"/>
      <c r="AN71" s="250"/>
      <c r="AO71" s="244"/>
      <c r="AP71" s="244"/>
      <c r="AQ71" s="244"/>
      <c r="AR71" s="244"/>
      <c r="AS71" s="244"/>
      <c r="AT71" s="244"/>
      <c r="AU71" s="244"/>
      <c r="AV71" s="244"/>
      <c r="AW71" s="244"/>
      <c r="AX71" s="244"/>
      <c r="AY71" s="244"/>
      <c r="AZ71" s="244"/>
      <c r="BA71" s="244"/>
      <c r="BB71" s="244"/>
      <c r="BC71" s="244"/>
      <c r="BD71" s="244"/>
      <c r="BE71" s="244"/>
      <c r="BF71" s="250"/>
      <c r="BG71" s="250"/>
      <c r="BH71" s="244"/>
      <c r="BI71" s="244"/>
      <c r="BJ71" s="244"/>
      <c r="BK71" s="244"/>
      <c r="BL71" s="244"/>
      <c r="BM71" s="244"/>
      <c r="BN71" s="244"/>
      <c r="BO71" s="244"/>
      <c r="BP71" s="244"/>
      <c r="BQ71" s="244"/>
      <c r="BR71" s="244"/>
      <c r="BS71" s="244"/>
      <c r="BT71" s="244"/>
      <c r="BU71" s="244"/>
      <c r="BV71" s="244"/>
      <c r="BW71" s="244"/>
      <c r="BX71" s="244"/>
      <c r="BY71" s="244"/>
      <c r="BZ71" s="244"/>
      <c r="CA71" s="244"/>
      <c r="CB71" s="244"/>
      <c r="CC71" s="244"/>
      <c r="CD71" s="244"/>
      <c r="CE71" s="244"/>
      <c r="CF71" s="244"/>
      <c r="CG71" s="244"/>
      <c r="CH71" s="244"/>
      <c r="CI71" s="244"/>
      <c r="CJ71" s="244"/>
      <c r="CK71" s="244"/>
      <c r="CL71" s="244"/>
      <c r="CM71" s="244"/>
      <c r="CN71" s="244"/>
    </row>
    <row r="72" spans="1:92">
      <c r="A72" s="244"/>
      <c r="B72" s="244"/>
      <c r="C72" s="244"/>
      <c r="D72" s="244"/>
      <c r="E72" s="244"/>
      <c r="F72" s="244"/>
      <c r="G72" s="244"/>
      <c r="H72" s="244"/>
      <c r="I72" s="244"/>
      <c r="J72" s="244"/>
      <c r="K72" s="244"/>
      <c r="L72" s="244"/>
      <c r="M72" s="244"/>
      <c r="N72" s="244"/>
      <c r="O72" s="244"/>
      <c r="P72" s="244"/>
      <c r="Q72" s="244"/>
      <c r="R72" s="244"/>
      <c r="S72" s="244"/>
      <c r="T72" s="250"/>
      <c r="U72" s="250"/>
      <c r="V72" s="244"/>
      <c r="W72" s="244"/>
      <c r="X72" s="244"/>
      <c r="Y72" s="244"/>
      <c r="Z72" s="244"/>
      <c r="AA72" s="244"/>
      <c r="AB72" s="244"/>
      <c r="AC72" s="244"/>
      <c r="AD72" s="244"/>
      <c r="AE72" s="244"/>
      <c r="AF72" s="244"/>
      <c r="AG72" s="244"/>
      <c r="AH72" s="244"/>
      <c r="AI72" s="244"/>
      <c r="AJ72" s="244"/>
      <c r="AK72" s="244"/>
      <c r="AL72" s="244"/>
      <c r="AM72" s="250"/>
      <c r="AN72" s="250"/>
      <c r="AO72" s="244"/>
      <c r="AP72" s="244"/>
      <c r="AQ72" s="244"/>
      <c r="AR72" s="244"/>
      <c r="AS72" s="244"/>
      <c r="AT72" s="244"/>
      <c r="AU72" s="244"/>
      <c r="AV72" s="244"/>
      <c r="AW72" s="244"/>
      <c r="AX72" s="244"/>
      <c r="AY72" s="244"/>
      <c r="AZ72" s="244"/>
      <c r="BA72" s="244"/>
      <c r="BB72" s="244"/>
      <c r="BC72" s="244"/>
      <c r="BD72" s="244"/>
      <c r="BE72" s="244"/>
      <c r="BF72" s="250"/>
      <c r="BG72" s="250"/>
      <c r="BH72" s="244"/>
      <c r="BI72" s="244"/>
      <c r="BJ72" s="244"/>
      <c r="BK72" s="244"/>
      <c r="BL72" s="244"/>
      <c r="BM72" s="244"/>
      <c r="BN72" s="244"/>
      <c r="BO72" s="244"/>
      <c r="BP72" s="244"/>
      <c r="BQ72" s="244"/>
      <c r="BR72" s="244"/>
      <c r="BS72" s="244"/>
      <c r="BT72" s="244"/>
      <c r="BU72" s="244"/>
      <c r="BV72" s="244"/>
      <c r="BW72" s="244"/>
      <c r="BX72" s="244"/>
      <c r="BY72" s="244"/>
      <c r="BZ72" s="244"/>
      <c r="CA72" s="244"/>
      <c r="CB72" s="244"/>
      <c r="CC72" s="244"/>
      <c r="CD72" s="244"/>
      <c r="CE72" s="244"/>
      <c r="CF72" s="244"/>
      <c r="CG72" s="244"/>
      <c r="CH72" s="244"/>
      <c r="CI72" s="244"/>
      <c r="CJ72" s="244"/>
      <c r="CK72" s="244"/>
      <c r="CL72" s="244"/>
      <c r="CM72" s="244"/>
      <c r="CN72" s="244"/>
    </row>
    <row r="73" spans="1:92">
      <c r="A73" s="244"/>
      <c r="B73" s="244"/>
      <c r="C73" s="244"/>
      <c r="D73" s="244"/>
      <c r="E73" s="244"/>
      <c r="F73" s="244"/>
      <c r="G73" s="244"/>
      <c r="H73" s="244"/>
      <c r="I73" s="244"/>
      <c r="J73" s="244"/>
      <c r="K73" s="244"/>
      <c r="L73" s="244"/>
      <c r="M73" s="244"/>
      <c r="N73" s="244"/>
      <c r="O73" s="244"/>
      <c r="P73" s="244"/>
      <c r="Q73" s="244"/>
      <c r="R73" s="244"/>
      <c r="S73" s="244"/>
      <c r="T73" s="250"/>
      <c r="U73" s="250"/>
      <c r="V73" s="244"/>
      <c r="W73" s="244"/>
      <c r="X73" s="244"/>
      <c r="Y73" s="244"/>
      <c r="Z73" s="244"/>
      <c r="AA73" s="244"/>
      <c r="AB73" s="244"/>
      <c r="AC73" s="244"/>
      <c r="AD73" s="244"/>
      <c r="AE73" s="244"/>
      <c r="AF73" s="244"/>
      <c r="AG73" s="244"/>
      <c r="AH73" s="244"/>
      <c r="AI73" s="244"/>
      <c r="AJ73" s="244"/>
      <c r="AK73" s="244"/>
      <c r="AL73" s="244"/>
      <c r="AM73" s="250"/>
      <c r="AN73" s="250"/>
      <c r="AO73" s="244"/>
      <c r="AP73" s="244"/>
      <c r="AQ73" s="244"/>
      <c r="AR73" s="244"/>
      <c r="AS73" s="244"/>
      <c r="AT73" s="244"/>
      <c r="AU73" s="244"/>
      <c r="AV73" s="244"/>
      <c r="AW73" s="244"/>
      <c r="AX73" s="244"/>
      <c r="AY73" s="244"/>
      <c r="AZ73" s="244"/>
      <c r="BA73" s="244"/>
      <c r="BB73" s="244"/>
      <c r="BC73" s="244"/>
      <c r="BD73" s="244"/>
      <c r="BE73" s="244"/>
      <c r="BF73" s="250"/>
      <c r="BG73" s="250"/>
      <c r="BH73" s="244"/>
      <c r="BI73" s="244"/>
      <c r="BJ73" s="244"/>
      <c r="BK73" s="244"/>
      <c r="BL73" s="244"/>
      <c r="BM73" s="244"/>
      <c r="BN73" s="244"/>
      <c r="BO73" s="244"/>
      <c r="BP73" s="244"/>
      <c r="BQ73" s="244"/>
      <c r="BR73" s="244"/>
      <c r="BS73" s="244"/>
      <c r="BT73" s="244"/>
      <c r="BU73" s="244"/>
      <c r="BV73" s="244"/>
      <c r="BW73" s="244"/>
      <c r="BX73" s="244"/>
      <c r="BY73" s="244"/>
      <c r="BZ73" s="244"/>
      <c r="CA73" s="244"/>
      <c r="CB73" s="244"/>
      <c r="CC73" s="244"/>
      <c r="CD73" s="244"/>
      <c r="CE73" s="244"/>
      <c r="CF73" s="244"/>
      <c r="CG73" s="244"/>
      <c r="CH73" s="244"/>
      <c r="CI73" s="244"/>
      <c r="CJ73" s="244"/>
      <c r="CK73" s="244"/>
      <c r="CL73" s="244"/>
      <c r="CM73" s="244"/>
      <c r="CN73" s="244"/>
    </row>
    <row r="74" spans="1:92">
      <c r="A74" s="244"/>
      <c r="B74" s="244"/>
      <c r="C74" s="244"/>
      <c r="D74" s="244"/>
      <c r="E74" s="244"/>
      <c r="F74" s="244"/>
      <c r="G74" s="244"/>
      <c r="H74" s="244"/>
      <c r="I74" s="244"/>
      <c r="J74" s="244"/>
      <c r="K74" s="244"/>
      <c r="L74" s="244"/>
      <c r="M74" s="244"/>
      <c r="N74" s="244"/>
      <c r="O74" s="244"/>
      <c r="P74" s="244"/>
      <c r="Q74" s="244"/>
      <c r="R74" s="244"/>
      <c r="S74" s="244"/>
      <c r="T74" s="250"/>
      <c r="U74" s="250"/>
      <c r="V74" s="244"/>
      <c r="W74" s="244"/>
      <c r="X74" s="244"/>
      <c r="Y74" s="244"/>
      <c r="Z74" s="244"/>
      <c r="AA74" s="244"/>
      <c r="AB74" s="244"/>
      <c r="AC74" s="244"/>
      <c r="AD74" s="244"/>
      <c r="AE74" s="244"/>
      <c r="AF74" s="244"/>
      <c r="AG74" s="244"/>
      <c r="AH74" s="244"/>
      <c r="AI74" s="244"/>
      <c r="AJ74" s="244"/>
      <c r="AK74" s="244"/>
      <c r="AL74" s="244"/>
      <c r="AM74" s="250"/>
      <c r="AN74" s="250"/>
      <c r="AO74" s="244"/>
      <c r="AP74" s="244"/>
      <c r="AQ74" s="244"/>
      <c r="AR74" s="244"/>
      <c r="AS74" s="244"/>
      <c r="AT74" s="244"/>
      <c r="AU74" s="244"/>
      <c r="AV74" s="244"/>
      <c r="AW74" s="244"/>
      <c r="AX74" s="244"/>
      <c r="AY74" s="244"/>
      <c r="AZ74" s="244"/>
      <c r="BA74" s="244"/>
      <c r="BB74" s="244"/>
      <c r="BC74" s="244"/>
      <c r="BD74" s="244"/>
      <c r="BE74" s="244"/>
      <c r="BF74" s="250"/>
      <c r="BG74" s="250"/>
      <c r="BH74" s="244"/>
      <c r="BI74" s="244"/>
      <c r="BJ74" s="244"/>
      <c r="BK74" s="244"/>
      <c r="BL74" s="244"/>
      <c r="BM74" s="244"/>
      <c r="BN74" s="244"/>
      <c r="BO74" s="244"/>
      <c r="BP74" s="244"/>
      <c r="BQ74" s="244"/>
      <c r="BR74" s="244"/>
      <c r="BS74" s="244"/>
      <c r="BT74" s="244"/>
      <c r="BU74" s="244"/>
      <c r="BV74" s="244"/>
      <c r="BW74" s="244"/>
      <c r="BX74" s="244"/>
      <c r="BY74" s="244"/>
      <c r="BZ74" s="244"/>
      <c r="CA74" s="244"/>
      <c r="CB74" s="244"/>
      <c r="CC74" s="244"/>
      <c r="CD74" s="244"/>
      <c r="CE74" s="244"/>
      <c r="CF74" s="244"/>
      <c r="CG74" s="244"/>
      <c r="CH74" s="244"/>
      <c r="CI74" s="244"/>
      <c r="CJ74" s="244"/>
      <c r="CK74" s="244"/>
      <c r="CL74" s="244"/>
      <c r="CM74" s="244"/>
      <c r="CN74" s="244"/>
    </row>
    <row r="75" spans="1:92">
      <c r="A75" s="244"/>
      <c r="B75" s="244"/>
      <c r="C75" s="244"/>
      <c r="D75" s="244"/>
      <c r="E75" s="244"/>
      <c r="F75" s="244"/>
      <c r="G75" s="244"/>
      <c r="H75" s="244"/>
      <c r="I75" s="244"/>
      <c r="J75" s="244"/>
      <c r="K75" s="244"/>
      <c r="L75" s="244"/>
      <c r="M75" s="244"/>
      <c r="N75" s="244"/>
      <c r="O75" s="244"/>
      <c r="P75" s="244"/>
      <c r="Q75" s="244"/>
      <c r="R75" s="244"/>
      <c r="S75" s="244"/>
      <c r="T75" s="250"/>
      <c r="U75" s="250"/>
      <c r="V75" s="244"/>
      <c r="W75" s="244"/>
      <c r="X75" s="244"/>
      <c r="Y75" s="244"/>
      <c r="Z75" s="244"/>
      <c r="AA75" s="244"/>
      <c r="AB75" s="244"/>
      <c r="AC75" s="244"/>
      <c r="AD75" s="244"/>
      <c r="AE75" s="244"/>
      <c r="AF75" s="244"/>
      <c r="AG75" s="244"/>
      <c r="AH75" s="244"/>
      <c r="AI75" s="244"/>
      <c r="AJ75" s="244"/>
      <c r="AK75" s="244"/>
      <c r="AL75" s="244"/>
      <c r="AM75" s="250"/>
      <c r="AN75" s="250"/>
      <c r="AO75" s="244"/>
      <c r="AP75" s="244"/>
      <c r="AQ75" s="244"/>
      <c r="AR75" s="244"/>
      <c r="AS75" s="244"/>
      <c r="AT75" s="244"/>
      <c r="AU75" s="244"/>
      <c r="AV75" s="244"/>
      <c r="AW75" s="244"/>
      <c r="AX75" s="244"/>
      <c r="AY75" s="244"/>
      <c r="AZ75" s="244"/>
      <c r="BA75" s="244"/>
      <c r="BB75" s="244"/>
      <c r="BC75" s="244"/>
      <c r="BD75" s="244"/>
      <c r="BE75" s="244"/>
      <c r="BF75" s="250"/>
      <c r="BG75" s="250"/>
      <c r="BH75" s="244"/>
      <c r="BI75" s="244"/>
      <c r="BJ75" s="244"/>
      <c r="BK75" s="244"/>
      <c r="BL75" s="244"/>
      <c r="BM75" s="244"/>
      <c r="BN75" s="244"/>
      <c r="BO75" s="244"/>
      <c r="BP75" s="244"/>
      <c r="BQ75" s="244"/>
      <c r="BR75" s="244"/>
      <c r="BS75" s="244"/>
      <c r="BT75" s="244"/>
      <c r="BU75" s="244"/>
      <c r="BV75" s="244"/>
      <c r="BW75" s="244"/>
      <c r="BX75" s="244"/>
      <c r="BY75" s="244"/>
      <c r="BZ75" s="244"/>
      <c r="CA75" s="244"/>
      <c r="CB75" s="244"/>
      <c r="CC75" s="244"/>
      <c r="CD75" s="244"/>
      <c r="CE75" s="244"/>
      <c r="CF75" s="244"/>
      <c r="CG75" s="244"/>
      <c r="CH75" s="244"/>
      <c r="CI75" s="244"/>
      <c r="CJ75" s="244"/>
      <c r="CK75" s="244"/>
      <c r="CL75" s="244"/>
      <c r="CM75" s="244"/>
      <c r="CN75" s="244"/>
    </row>
    <row r="76" spans="1:92">
      <c r="A76" s="244"/>
      <c r="B76" s="244"/>
      <c r="C76" s="244"/>
      <c r="D76" s="244"/>
      <c r="E76" s="244"/>
      <c r="F76" s="244"/>
      <c r="G76" s="244"/>
      <c r="H76" s="244"/>
      <c r="I76" s="244"/>
      <c r="J76" s="244"/>
      <c r="K76" s="244"/>
      <c r="L76" s="244"/>
      <c r="M76" s="244"/>
      <c r="N76" s="244"/>
      <c r="O76" s="244"/>
      <c r="P76" s="244"/>
      <c r="Q76" s="244"/>
      <c r="R76" s="244"/>
      <c r="S76" s="244"/>
      <c r="T76" s="250"/>
      <c r="U76" s="250"/>
      <c r="V76" s="244"/>
      <c r="W76" s="244"/>
      <c r="X76" s="244"/>
      <c r="Y76" s="244"/>
      <c r="Z76" s="244"/>
      <c r="AA76" s="244"/>
      <c r="AB76" s="244"/>
      <c r="AC76" s="244"/>
      <c r="AD76" s="244"/>
      <c r="AE76" s="244"/>
      <c r="AF76" s="244"/>
      <c r="AG76" s="244"/>
      <c r="AH76" s="244"/>
      <c r="AI76" s="244"/>
      <c r="AJ76" s="244"/>
      <c r="AK76" s="244"/>
      <c r="AL76" s="244"/>
      <c r="AM76" s="250"/>
      <c r="AN76" s="250"/>
      <c r="AO76" s="244"/>
      <c r="AP76" s="244"/>
      <c r="AQ76" s="244"/>
      <c r="AR76" s="244"/>
      <c r="AS76" s="244"/>
      <c r="AT76" s="244"/>
      <c r="AU76" s="244"/>
      <c r="AV76" s="244"/>
      <c r="AW76" s="244"/>
      <c r="AX76" s="244"/>
      <c r="AY76" s="244"/>
      <c r="AZ76" s="244"/>
      <c r="BA76" s="244"/>
      <c r="BB76" s="244"/>
      <c r="BC76" s="244"/>
      <c r="BD76" s="244"/>
      <c r="BE76" s="244"/>
      <c r="BF76" s="250"/>
      <c r="BG76" s="250"/>
      <c r="BH76" s="244"/>
      <c r="BI76" s="244"/>
      <c r="BJ76" s="244"/>
      <c r="BK76" s="244"/>
      <c r="BL76" s="244"/>
      <c r="BM76" s="244"/>
      <c r="BN76" s="244"/>
      <c r="BO76" s="244"/>
      <c r="BP76" s="244"/>
      <c r="BQ76" s="244"/>
      <c r="BR76" s="244"/>
      <c r="BS76" s="244"/>
      <c r="BT76" s="244"/>
      <c r="BU76" s="244"/>
      <c r="BV76" s="244"/>
      <c r="BW76" s="244"/>
      <c r="BX76" s="244"/>
      <c r="BY76" s="244"/>
      <c r="BZ76" s="244"/>
      <c r="CA76" s="244"/>
      <c r="CB76" s="244"/>
      <c r="CC76" s="244"/>
      <c r="CD76" s="244"/>
      <c r="CE76" s="244"/>
      <c r="CF76" s="244"/>
      <c r="CG76" s="244"/>
      <c r="CH76" s="244"/>
      <c r="CI76" s="244"/>
      <c r="CJ76" s="244"/>
      <c r="CK76" s="244"/>
      <c r="CL76" s="244"/>
      <c r="CM76" s="244"/>
      <c r="CN76" s="244"/>
    </row>
    <row r="77" spans="1:92">
      <c r="A77" s="244"/>
      <c r="B77" s="244"/>
      <c r="C77" s="244"/>
      <c r="D77" s="244"/>
      <c r="E77" s="244"/>
      <c r="F77" s="244"/>
      <c r="G77" s="244"/>
      <c r="H77" s="244"/>
      <c r="I77" s="244"/>
      <c r="J77" s="244"/>
      <c r="K77" s="244"/>
      <c r="L77" s="244"/>
      <c r="M77" s="244"/>
      <c r="N77" s="244"/>
      <c r="O77" s="244"/>
      <c r="P77" s="244"/>
      <c r="Q77" s="244"/>
      <c r="R77" s="244"/>
      <c r="S77" s="244"/>
      <c r="T77" s="250"/>
      <c r="U77" s="250"/>
      <c r="V77" s="244"/>
      <c r="W77" s="244"/>
      <c r="X77" s="244"/>
      <c r="Y77" s="244"/>
      <c r="Z77" s="244"/>
      <c r="AA77" s="244"/>
      <c r="AB77" s="244"/>
      <c r="AC77" s="244"/>
      <c r="AD77" s="244"/>
      <c r="AE77" s="244"/>
      <c r="AF77" s="244"/>
      <c r="AG77" s="244"/>
      <c r="AH77" s="244"/>
      <c r="AI77" s="244"/>
      <c r="AJ77" s="244"/>
      <c r="AK77" s="244"/>
      <c r="AL77" s="244"/>
      <c r="AM77" s="250"/>
      <c r="AN77" s="250"/>
      <c r="AO77" s="244"/>
      <c r="AP77" s="244"/>
      <c r="AQ77" s="244"/>
      <c r="AR77" s="244"/>
      <c r="AS77" s="244"/>
      <c r="AT77" s="244"/>
      <c r="AU77" s="244"/>
      <c r="AV77" s="244"/>
      <c r="AW77" s="244"/>
      <c r="AX77" s="244"/>
      <c r="AY77" s="244"/>
      <c r="AZ77" s="244"/>
      <c r="BA77" s="244"/>
      <c r="BB77" s="244"/>
      <c r="BC77" s="244"/>
      <c r="BD77" s="244"/>
      <c r="BE77" s="244"/>
      <c r="BF77" s="250"/>
      <c r="BG77" s="250"/>
      <c r="BH77" s="244"/>
      <c r="BI77" s="244"/>
      <c r="BJ77" s="244"/>
      <c r="BK77" s="244"/>
      <c r="BL77" s="244"/>
      <c r="BM77" s="244"/>
      <c r="BN77" s="244"/>
      <c r="BO77" s="244"/>
      <c r="BP77" s="244"/>
      <c r="BQ77" s="244"/>
      <c r="BR77" s="244"/>
      <c r="BS77" s="244"/>
      <c r="BT77" s="244"/>
      <c r="BU77" s="244"/>
      <c r="BV77" s="244"/>
      <c r="BW77" s="244"/>
      <c r="BX77" s="244"/>
      <c r="BY77" s="244"/>
      <c r="BZ77" s="244"/>
      <c r="CA77" s="244"/>
      <c r="CB77" s="244"/>
      <c r="CC77" s="244"/>
      <c r="CD77" s="244"/>
      <c r="CE77" s="244"/>
      <c r="CF77" s="244"/>
      <c r="CG77" s="244"/>
      <c r="CH77" s="244"/>
      <c r="CI77" s="244"/>
      <c r="CJ77" s="244"/>
      <c r="CK77" s="244"/>
      <c r="CL77" s="244"/>
      <c r="CM77" s="244"/>
      <c r="CN77" s="244"/>
    </row>
    <row r="78" spans="1:92">
      <c r="A78" s="244"/>
      <c r="B78" s="244"/>
      <c r="C78" s="244"/>
      <c r="D78" s="244"/>
      <c r="E78" s="244"/>
      <c r="F78" s="244"/>
      <c r="G78" s="244"/>
      <c r="H78" s="244"/>
      <c r="I78" s="244"/>
      <c r="J78" s="244"/>
      <c r="K78" s="244"/>
      <c r="L78" s="244"/>
      <c r="M78" s="244"/>
      <c r="N78" s="244"/>
      <c r="O78" s="244"/>
      <c r="P78" s="244"/>
      <c r="Q78" s="244"/>
      <c r="R78" s="244"/>
      <c r="S78" s="244"/>
      <c r="T78" s="250"/>
      <c r="U78" s="250"/>
      <c r="V78" s="244"/>
      <c r="W78" s="244"/>
      <c r="X78" s="244"/>
      <c r="Y78" s="244"/>
      <c r="Z78" s="244"/>
      <c r="AA78" s="244"/>
      <c r="AB78" s="244"/>
      <c r="AC78" s="244"/>
      <c r="AD78" s="244"/>
      <c r="AE78" s="244"/>
      <c r="AF78" s="244"/>
      <c r="AG78" s="244"/>
      <c r="AH78" s="244"/>
      <c r="AI78" s="244"/>
      <c r="AJ78" s="244"/>
      <c r="AK78" s="244"/>
      <c r="AL78" s="244"/>
      <c r="AM78" s="250"/>
      <c r="AN78" s="250"/>
      <c r="AO78" s="244"/>
      <c r="AP78" s="244"/>
      <c r="AQ78" s="244"/>
      <c r="AR78" s="244"/>
      <c r="AS78" s="244"/>
      <c r="AT78" s="244"/>
      <c r="AU78" s="244"/>
      <c r="AV78" s="244"/>
      <c r="AW78" s="244"/>
      <c r="AX78" s="244"/>
      <c r="AY78" s="244"/>
      <c r="AZ78" s="244"/>
      <c r="BA78" s="244"/>
      <c r="BB78" s="244"/>
      <c r="BC78" s="244"/>
      <c r="BD78" s="244"/>
      <c r="BE78" s="244"/>
      <c r="BF78" s="250"/>
      <c r="BG78" s="250"/>
      <c r="BH78" s="244"/>
      <c r="BI78" s="244"/>
      <c r="BJ78" s="244"/>
      <c r="BK78" s="244"/>
      <c r="BL78" s="244"/>
      <c r="BM78" s="244"/>
      <c r="BN78" s="244"/>
      <c r="BO78" s="244"/>
      <c r="BP78" s="244"/>
      <c r="BQ78" s="244"/>
      <c r="BR78" s="244"/>
      <c r="BS78" s="244"/>
      <c r="BT78" s="244"/>
      <c r="BU78" s="244"/>
      <c r="BV78" s="244"/>
      <c r="BW78" s="244"/>
      <c r="BX78" s="244"/>
      <c r="BY78" s="244"/>
      <c r="BZ78" s="244"/>
      <c r="CA78" s="244"/>
      <c r="CB78" s="244"/>
      <c r="CC78" s="244"/>
      <c r="CD78" s="244"/>
      <c r="CE78" s="244"/>
      <c r="CF78" s="244"/>
      <c r="CG78" s="244"/>
      <c r="CH78" s="244"/>
      <c r="CI78" s="244"/>
      <c r="CJ78" s="244"/>
      <c r="CK78" s="244"/>
      <c r="CL78" s="244"/>
      <c r="CM78" s="244"/>
      <c r="CN78" s="244"/>
    </row>
    <row r="79" spans="1:92">
      <c r="A79" s="244"/>
      <c r="B79" s="244"/>
      <c r="C79" s="244"/>
      <c r="D79" s="244"/>
      <c r="E79" s="244"/>
      <c r="F79" s="244"/>
      <c r="G79" s="244"/>
      <c r="H79" s="244"/>
      <c r="I79" s="244"/>
      <c r="J79" s="244"/>
      <c r="K79" s="244"/>
      <c r="L79" s="244"/>
      <c r="M79" s="244"/>
      <c r="N79" s="244"/>
      <c r="O79" s="244"/>
      <c r="P79" s="244"/>
      <c r="Q79" s="244"/>
      <c r="R79" s="244"/>
      <c r="S79" s="244"/>
      <c r="T79" s="250"/>
      <c r="U79" s="250"/>
      <c r="V79" s="244"/>
      <c r="W79" s="244"/>
      <c r="X79" s="244"/>
      <c r="Y79" s="244"/>
      <c r="Z79" s="244"/>
      <c r="AA79" s="244"/>
      <c r="AB79" s="244"/>
      <c r="AC79" s="244"/>
      <c r="AD79" s="244"/>
      <c r="AE79" s="244"/>
      <c r="AF79" s="244"/>
      <c r="AG79" s="244"/>
      <c r="AH79" s="244"/>
      <c r="AI79" s="244"/>
      <c r="AJ79" s="244"/>
      <c r="AK79" s="244"/>
      <c r="AL79" s="244"/>
      <c r="AM79" s="250"/>
      <c r="AN79" s="250"/>
      <c r="AO79" s="244"/>
      <c r="AP79" s="244"/>
      <c r="AQ79" s="244"/>
      <c r="AR79" s="244"/>
      <c r="AS79" s="244"/>
      <c r="AT79" s="244"/>
      <c r="AU79" s="244"/>
      <c r="AV79" s="244"/>
      <c r="AW79" s="244"/>
      <c r="AX79" s="244"/>
      <c r="AY79" s="244"/>
      <c r="AZ79" s="244"/>
      <c r="BA79" s="244"/>
      <c r="BB79" s="244"/>
      <c r="BC79" s="244"/>
      <c r="BD79" s="244"/>
      <c r="BE79" s="244"/>
      <c r="BF79" s="250"/>
      <c r="BG79" s="250"/>
      <c r="BH79" s="244"/>
      <c r="BI79" s="244"/>
      <c r="BJ79" s="244"/>
      <c r="BK79" s="244"/>
      <c r="BL79" s="244"/>
      <c r="BM79" s="244"/>
      <c r="BN79" s="244"/>
      <c r="BO79" s="244"/>
      <c r="BP79" s="244"/>
      <c r="BQ79" s="244"/>
      <c r="BR79" s="244"/>
      <c r="BS79" s="244"/>
      <c r="BT79" s="244"/>
      <c r="BU79" s="244"/>
      <c r="BV79" s="244"/>
      <c r="BW79" s="244"/>
      <c r="BX79" s="244"/>
      <c r="BY79" s="244"/>
      <c r="BZ79" s="244"/>
      <c r="CA79" s="244"/>
      <c r="CB79" s="244"/>
      <c r="CC79" s="244"/>
      <c r="CD79" s="244"/>
      <c r="CE79" s="244"/>
      <c r="CF79" s="244"/>
      <c r="CG79" s="244"/>
      <c r="CH79" s="244"/>
      <c r="CI79" s="244"/>
      <c r="CJ79" s="244"/>
      <c r="CK79" s="244"/>
      <c r="CL79" s="244"/>
      <c r="CM79" s="244"/>
      <c r="CN79" s="244"/>
    </row>
    <row r="80" spans="1:92">
      <c r="A80" s="244"/>
      <c r="B80" s="244"/>
      <c r="C80" s="244"/>
      <c r="D80" s="244"/>
      <c r="E80" s="244"/>
      <c r="F80" s="244"/>
      <c r="G80" s="244"/>
      <c r="H80" s="244"/>
      <c r="I80" s="244"/>
      <c r="J80" s="244"/>
      <c r="K80" s="244"/>
      <c r="L80" s="244"/>
      <c r="M80" s="244"/>
      <c r="N80" s="244"/>
      <c r="O80" s="244"/>
      <c r="P80" s="244"/>
      <c r="Q80" s="244"/>
      <c r="R80" s="244"/>
      <c r="S80" s="244"/>
      <c r="T80" s="250"/>
      <c r="U80" s="250"/>
      <c r="V80" s="244"/>
      <c r="W80" s="244"/>
      <c r="X80" s="244"/>
      <c r="Y80" s="244"/>
      <c r="Z80" s="244"/>
      <c r="AA80" s="244"/>
      <c r="AB80" s="244"/>
      <c r="AC80" s="244"/>
      <c r="AD80" s="244"/>
      <c r="AE80" s="244"/>
      <c r="AF80" s="244"/>
      <c r="AG80" s="244"/>
      <c r="AH80" s="244"/>
      <c r="AI80" s="244"/>
      <c r="AJ80" s="244"/>
      <c r="AK80" s="244"/>
      <c r="AL80" s="244"/>
      <c r="AM80" s="250"/>
      <c r="AN80" s="250"/>
      <c r="AO80" s="244"/>
      <c r="AP80" s="244"/>
      <c r="AQ80" s="244"/>
      <c r="AR80" s="244"/>
      <c r="AS80" s="244"/>
      <c r="AT80" s="244"/>
      <c r="AU80" s="244"/>
      <c r="AV80" s="244"/>
      <c r="AW80" s="244"/>
      <c r="AX80" s="244"/>
      <c r="AY80" s="244"/>
      <c r="AZ80" s="244"/>
      <c r="BA80" s="244"/>
      <c r="BB80" s="244"/>
      <c r="BC80" s="244"/>
      <c r="BD80" s="244"/>
      <c r="BE80" s="244"/>
      <c r="BF80" s="250"/>
      <c r="BG80" s="250"/>
      <c r="BH80" s="244"/>
      <c r="BI80" s="244"/>
      <c r="BJ80" s="244"/>
      <c r="BK80" s="244"/>
      <c r="BL80" s="244"/>
      <c r="BM80" s="244"/>
      <c r="BN80" s="244"/>
      <c r="BO80" s="244"/>
      <c r="BP80" s="244"/>
      <c r="BQ80" s="244"/>
      <c r="BR80" s="244"/>
      <c r="BS80" s="244"/>
      <c r="BT80" s="244"/>
      <c r="BU80" s="244"/>
      <c r="BV80" s="244"/>
      <c r="BW80" s="244"/>
      <c r="BX80" s="244"/>
      <c r="BY80" s="244"/>
      <c r="BZ80" s="244"/>
      <c r="CA80" s="244"/>
      <c r="CB80" s="244"/>
      <c r="CC80" s="244"/>
      <c r="CD80" s="244"/>
      <c r="CE80" s="244"/>
      <c r="CF80" s="244"/>
      <c r="CG80" s="244"/>
      <c r="CH80" s="244"/>
      <c r="CI80" s="244"/>
      <c r="CJ80" s="244"/>
      <c r="CK80" s="244"/>
      <c r="CL80" s="244"/>
      <c r="CM80" s="244"/>
      <c r="CN80" s="244"/>
    </row>
    <row r="81" spans="1:92">
      <c r="A81" s="244"/>
      <c r="B81" s="244"/>
      <c r="C81" s="244"/>
      <c r="D81" s="244"/>
      <c r="E81" s="244"/>
      <c r="F81" s="244"/>
      <c r="G81" s="244"/>
      <c r="H81" s="244"/>
      <c r="I81" s="244"/>
      <c r="J81" s="244"/>
      <c r="K81" s="244"/>
      <c r="L81" s="244"/>
      <c r="M81" s="244"/>
      <c r="N81" s="244"/>
      <c r="O81" s="244"/>
      <c r="P81" s="244"/>
      <c r="Q81" s="244"/>
      <c r="R81" s="244"/>
      <c r="S81" s="244"/>
      <c r="T81" s="250"/>
      <c r="U81" s="250"/>
      <c r="V81" s="244"/>
      <c r="W81" s="244"/>
      <c r="X81" s="244"/>
      <c r="Y81" s="244"/>
      <c r="Z81" s="244"/>
      <c r="AA81" s="244"/>
      <c r="AB81" s="244"/>
      <c r="AC81" s="244"/>
      <c r="AD81" s="244"/>
      <c r="AE81" s="244"/>
      <c r="AF81" s="244"/>
      <c r="AG81" s="244"/>
      <c r="AH81" s="244"/>
      <c r="AI81" s="244"/>
      <c r="AJ81" s="244"/>
      <c r="AK81" s="244"/>
      <c r="AL81" s="244"/>
      <c r="AM81" s="250"/>
      <c r="AN81" s="250"/>
      <c r="AO81" s="244"/>
      <c r="AP81" s="244"/>
      <c r="AQ81" s="244"/>
      <c r="AR81" s="244"/>
      <c r="AS81" s="244"/>
      <c r="AT81" s="244"/>
      <c r="AU81" s="244"/>
      <c r="AV81" s="244"/>
      <c r="AW81" s="244"/>
      <c r="AX81" s="244"/>
      <c r="AY81" s="244"/>
      <c r="AZ81" s="244"/>
      <c r="BA81" s="244"/>
      <c r="BB81" s="244"/>
      <c r="BC81" s="244"/>
      <c r="BD81" s="244"/>
      <c r="BE81" s="244"/>
      <c r="BF81" s="250"/>
      <c r="BG81" s="250"/>
      <c r="BH81" s="244"/>
      <c r="BI81" s="244"/>
      <c r="BJ81" s="244"/>
      <c r="BK81" s="244"/>
      <c r="BL81" s="244"/>
      <c r="BM81" s="244"/>
      <c r="BN81" s="244"/>
      <c r="BO81" s="244"/>
      <c r="BP81" s="244"/>
      <c r="BQ81" s="244"/>
      <c r="BR81" s="244"/>
      <c r="BS81" s="244"/>
      <c r="BT81" s="244"/>
      <c r="BU81" s="244"/>
      <c r="BV81" s="244"/>
      <c r="BW81" s="244"/>
      <c r="BX81" s="244"/>
      <c r="BY81" s="244"/>
      <c r="BZ81" s="244"/>
      <c r="CA81" s="244"/>
      <c r="CB81" s="244"/>
      <c r="CC81" s="244"/>
      <c r="CD81" s="244"/>
      <c r="CE81" s="244"/>
      <c r="CF81" s="244"/>
      <c r="CG81" s="244"/>
      <c r="CH81" s="244"/>
      <c r="CI81" s="244"/>
      <c r="CJ81" s="244"/>
      <c r="CK81" s="244"/>
      <c r="CL81" s="244"/>
      <c r="CM81" s="244"/>
      <c r="CN81" s="244"/>
    </row>
    <row r="82" spans="1:92">
      <c r="A82" s="244"/>
      <c r="B82" s="244"/>
      <c r="C82" s="244"/>
      <c r="D82" s="244"/>
      <c r="E82" s="244"/>
      <c r="F82" s="244"/>
      <c r="G82" s="244"/>
      <c r="H82" s="244"/>
      <c r="I82" s="244"/>
      <c r="J82" s="244"/>
      <c r="K82" s="244"/>
      <c r="L82" s="244"/>
      <c r="M82" s="244"/>
      <c r="N82" s="244"/>
      <c r="O82" s="244"/>
      <c r="P82" s="244"/>
      <c r="Q82" s="244"/>
      <c r="R82" s="244"/>
      <c r="S82" s="244"/>
      <c r="T82" s="250"/>
      <c r="U82" s="250"/>
      <c r="V82" s="244"/>
      <c r="W82" s="244"/>
      <c r="X82" s="244"/>
      <c r="Y82" s="244"/>
      <c r="Z82" s="244"/>
      <c r="AA82" s="244"/>
      <c r="AB82" s="244"/>
      <c r="AC82" s="244"/>
      <c r="AD82" s="244"/>
      <c r="AE82" s="244"/>
      <c r="AF82" s="244"/>
      <c r="AG82" s="244"/>
      <c r="AH82" s="244"/>
      <c r="AI82" s="244"/>
      <c r="AJ82" s="244"/>
      <c r="AK82" s="244"/>
      <c r="AL82" s="244"/>
      <c r="AM82" s="250"/>
      <c r="AN82" s="250"/>
      <c r="AO82" s="244"/>
      <c r="AP82" s="244"/>
      <c r="AQ82" s="244"/>
      <c r="AR82" s="244"/>
      <c r="AS82" s="244"/>
      <c r="AT82" s="244"/>
      <c r="AU82" s="244"/>
      <c r="AV82" s="244"/>
      <c r="AW82" s="244"/>
      <c r="AX82" s="244"/>
      <c r="AY82" s="244"/>
      <c r="AZ82" s="244"/>
      <c r="BA82" s="244"/>
      <c r="BB82" s="244"/>
      <c r="BC82" s="244"/>
      <c r="BD82" s="244"/>
      <c r="BE82" s="244"/>
      <c r="BF82" s="250"/>
      <c r="BG82" s="250"/>
      <c r="BH82" s="244"/>
      <c r="BI82" s="244"/>
      <c r="BJ82" s="244"/>
      <c r="BK82" s="244"/>
      <c r="BL82" s="244"/>
      <c r="BM82" s="244"/>
      <c r="BN82" s="244"/>
      <c r="BO82" s="244"/>
      <c r="BP82" s="244"/>
      <c r="BQ82" s="244"/>
      <c r="BR82" s="244"/>
      <c r="BS82" s="244"/>
      <c r="BT82" s="244"/>
      <c r="BU82" s="244"/>
      <c r="BV82" s="244"/>
      <c r="BW82" s="244"/>
      <c r="BX82" s="244"/>
      <c r="BY82" s="244"/>
      <c r="BZ82" s="244"/>
      <c r="CA82" s="244"/>
      <c r="CB82" s="244"/>
      <c r="CC82" s="244"/>
      <c r="CD82" s="244"/>
      <c r="CE82" s="244"/>
      <c r="CF82" s="244"/>
      <c r="CG82" s="244"/>
      <c r="CH82" s="244"/>
      <c r="CI82" s="244"/>
      <c r="CJ82" s="244"/>
      <c r="CK82" s="244"/>
      <c r="CL82" s="244"/>
      <c r="CM82" s="244"/>
      <c r="CN82" s="244"/>
    </row>
    <row r="83" spans="1:92">
      <c r="A83" s="244"/>
      <c r="B83" s="244"/>
      <c r="C83" s="244"/>
      <c r="D83" s="244"/>
      <c r="E83" s="244"/>
      <c r="F83" s="244"/>
      <c r="G83" s="244"/>
      <c r="H83" s="244"/>
      <c r="I83" s="244"/>
      <c r="J83" s="244"/>
      <c r="K83" s="244"/>
      <c r="L83" s="244"/>
      <c r="M83" s="244"/>
      <c r="N83" s="244"/>
      <c r="O83" s="244"/>
      <c r="P83" s="244"/>
      <c r="Q83" s="244"/>
      <c r="R83" s="244"/>
      <c r="S83" s="244"/>
      <c r="T83" s="250"/>
      <c r="U83" s="250"/>
      <c r="V83" s="244"/>
      <c r="W83" s="244"/>
      <c r="X83" s="244"/>
      <c r="Y83" s="244"/>
      <c r="Z83" s="244"/>
      <c r="AA83" s="244"/>
      <c r="AB83" s="244"/>
      <c r="AC83" s="244"/>
      <c r="AD83" s="244"/>
      <c r="AE83" s="244"/>
      <c r="AF83" s="244"/>
      <c r="AG83" s="244"/>
      <c r="AH83" s="244"/>
      <c r="AI83" s="244"/>
      <c r="AJ83" s="244"/>
      <c r="AK83" s="244"/>
      <c r="AL83" s="244"/>
      <c r="AM83" s="250"/>
      <c r="AN83" s="250"/>
      <c r="AO83" s="244"/>
      <c r="AP83" s="244"/>
      <c r="AQ83" s="244"/>
      <c r="AR83" s="244"/>
      <c r="AS83" s="244"/>
      <c r="AT83" s="244"/>
      <c r="AU83" s="244"/>
      <c r="AV83" s="244"/>
      <c r="AW83" s="244"/>
      <c r="AX83" s="244"/>
      <c r="AY83" s="244"/>
      <c r="AZ83" s="244"/>
      <c r="BA83" s="244"/>
      <c r="BB83" s="244"/>
      <c r="BC83" s="244"/>
      <c r="BD83" s="244"/>
      <c r="BE83" s="244"/>
      <c r="BF83" s="250"/>
      <c r="BG83" s="250"/>
      <c r="BH83" s="244"/>
      <c r="BI83" s="244"/>
      <c r="BJ83" s="244"/>
      <c r="BK83" s="244"/>
      <c r="BL83" s="244"/>
      <c r="BM83" s="244"/>
      <c r="BN83" s="244"/>
      <c r="BO83" s="244"/>
      <c r="BP83" s="244"/>
      <c r="BQ83" s="244"/>
      <c r="BR83" s="244"/>
      <c r="BS83" s="244"/>
      <c r="BT83" s="244"/>
      <c r="BU83" s="244"/>
      <c r="BV83" s="244"/>
      <c r="BW83" s="244"/>
      <c r="BX83" s="244"/>
      <c r="BY83" s="244"/>
      <c r="BZ83" s="244"/>
      <c r="CA83" s="244"/>
      <c r="CB83" s="244"/>
      <c r="CC83" s="244"/>
      <c r="CD83" s="244"/>
      <c r="CE83" s="244"/>
      <c r="CF83" s="244"/>
      <c r="CG83" s="244"/>
      <c r="CH83" s="244"/>
      <c r="CI83" s="244"/>
      <c r="CJ83" s="244"/>
      <c r="CK83" s="244"/>
      <c r="CL83" s="244"/>
      <c r="CM83" s="244"/>
      <c r="CN83" s="244"/>
    </row>
    <row r="84" spans="1:92">
      <c r="A84" s="244"/>
      <c r="B84" s="244"/>
      <c r="C84" s="244"/>
      <c r="D84" s="244"/>
      <c r="E84" s="244"/>
      <c r="F84" s="244"/>
      <c r="G84" s="244"/>
      <c r="H84" s="244"/>
      <c r="I84" s="244"/>
      <c r="J84" s="244"/>
      <c r="K84" s="244"/>
      <c r="L84" s="244"/>
      <c r="M84" s="244"/>
      <c r="N84" s="244"/>
      <c r="O84" s="244"/>
      <c r="P84" s="244"/>
      <c r="Q84" s="244"/>
      <c r="R84" s="244"/>
      <c r="S84" s="244"/>
      <c r="T84" s="250"/>
      <c r="U84" s="250"/>
      <c r="V84" s="244"/>
      <c r="W84" s="244"/>
      <c r="X84" s="244"/>
      <c r="Y84" s="244"/>
      <c r="Z84" s="244"/>
      <c r="AA84" s="244"/>
      <c r="AB84" s="244"/>
      <c r="AC84" s="244"/>
      <c r="AD84" s="244"/>
      <c r="AE84" s="244"/>
      <c r="AF84" s="244"/>
      <c r="AG84" s="244"/>
      <c r="AH84" s="244"/>
      <c r="AI84" s="244"/>
      <c r="AJ84" s="244"/>
      <c r="AK84" s="244"/>
      <c r="AL84" s="244"/>
      <c r="AM84" s="250"/>
      <c r="AN84" s="250"/>
      <c r="AO84" s="244"/>
      <c r="AP84" s="244"/>
      <c r="AQ84" s="244"/>
      <c r="AR84" s="244"/>
      <c r="AS84" s="244"/>
      <c r="AT84" s="244"/>
      <c r="AU84" s="244"/>
      <c r="AV84" s="244"/>
      <c r="AW84" s="244"/>
      <c r="AX84" s="244"/>
      <c r="AY84" s="244"/>
      <c r="AZ84" s="244"/>
      <c r="BA84" s="244"/>
      <c r="BB84" s="244"/>
      <c r="BC84" s="244"/>
      <c r="BD84" s="244"/>
      <c r="BE84" s="244"/>
      <c r="BF84" s="250"/>
      <c r="BG84" s="250"/>
      <c r="BH84" s="244"/>
      <c r="BI84" s="244"/>
      <c r="BJ84" s="244"/>
      <c r="BK84" s="244"/>
      <c r="BL84" s="244"/>
      <c r="BM84" s="244"/>
      <c r="BN84" s="244"/>
      <c r="BO84" s="244"/>
      <c r="BP84" s="244"/>
      <c r="BQ84" s="244"/>
      <c r="BR84" s="244"/>
      <c r="BS84" s="244"/>
      <c r="BT84" s="244"/>
      <c r="BU84" s="244"/>
      <c r="BV84" s="244"/>
      <c r="BW84" s="244"/>
      <c r="BX84" s="244"/>
      <c r="BY84" s="244"/>
      <c r="BZ84" s="244"/>
      <c r="CA84" s="244"/>
      <c r="CB84" s="244"/>
      <c r="CC84" s="244"/>
      <c r="CD84" s="244"/>
      <c r="CE84" s="244"/>
      <c r="CF84" s="244"/>
      <c r="CG84" s="244"/>
      <c r="CH84" s="244"/>
      <c r="CI84" s="244"/>
      <c r="CJ84" s="244"/>
      <c r="CK84" s="244"/>
      <c r="CL84" s="244"/>
      <c r="CM84" s="244"/>
      <c r="CN84" s="244"/>
    </row>
    <row r="85" spans="1:92">
      <c r="A85" s="244"/>
      <c r="B85" s="244"/>
      <c r="C85" s="244"/>
      <c r="D85" s="244"/>
      <c r="E85" s="244"/>
      <c r="F85" s="244"/>
      <c r="G85" s="244"/>
      <c r="H85" s="244"/>
      <c r="I85" s="244"/>
      <c r="J85" s="244"/>
      <c r="K85" s="244"/>
      <c r="L85" s="244"/>
      <c r="M85" s="244"/>
      <c r="N85" s="244"/>
      <c r="O85" s="244"/>
      <c r="P85" s="244"/>
      <c r="Q85" s="244"/>
      <c r="R85" s="244"/>
      <c r="S85" s="244"/>
      <c r="T85" s="250"/>
      <c r="U85" s="250"/>
      <c r="V85" s="244"/>
      <c r="W85" s="244"/>
      <c r="X85" s="244"/>
      <c r="Y85" s="244"/>
      <c r="Z85" s="244"/>
      <c r="AA85" s="244"/>
      <c r="AB85" s="244"/>
      <c r="AC85" s="244"/>
      <c r="AD85" s="244"/>
      <c r="AE85" s="244"/>
      <c r="AF85" s="244"/>
      <c r="AG85" s="244"/>
      <c r="AH85" s="244"/>
      <c r="AI85" s="244"/>
      <c r="AJ85" s="244"/>
      <c r="AK85" s="244"/>
      <c r="AL85" s="244"/>
      <c r="AM85" s="250"/>
      <c r="AN85" s="250"/>
      <c r="AO85" s="244"/>
      <c r="AP85" s="244"/>
      <c r="AQ85" s="244"/>
      <c r="AR85" s="244"/>
      <c r="AS85" s="244"/>
      <c r="AT85" s="244"/>
      <c r="AU85" s="244"/>
      <c r="AV85" s="244"/>
      <c r="AW85" s="244"/>
      <c r="AX85" s="244"/>
      <c r="AY85" s="244"/>
      <c r="AZ85" s="244"/>
      <c r="BA85" s="244"/>
      <c r="BB85" s="244"/>
      <c r="BC85" s="244"/>
      <c r="BD85" s="244"/>
      <c r="BE85" s="244"/>
      <c r="BF85" s="250"/>
      <c r="BG85" s="250"/>
      <c r="BH85" s="244"/>
      <c r="BI85" s="244"/>
      <c r="BJ85" s="244"/>
      <c r="BK85" s="244"/>
      <c r="BL85" s="244"/>
      <c r="BM85" s="244"/>
      <c r="BN85" s="244"/>
      <c r="BO85" s="244"/>
      <c r="BP85" s="244"/>
      <c r="BQ85" s="244"/>
      <c r="BR85" s="244"/>
      <c r="BS85" s="244"/>
      <c r="BT85" s="244"/>
      <c r="BU85" s="244"/>
      <c r="BV85" s="244"/>
      <c r="BW85" s="244"/>
      <c r="BX85" s="244"/>
      <c r="BY85" s="244"/>
      <c r="BZ85" s="244"/>
      <c r="CA85" s="244"/>
      <c r="CB85" s="244"/>
      <c r="CC85" s="244"/>
      <c r="CD85" s="244"/>
      <c r="CE85" s="244"/>
      <c r="CF85" s="244"/>
      <c r="CG85" s="244"/>
      <c r="CH85" s="244"/>
      <c r="CI85" s="244"/>
      <c r="CJ85" s="244"/>
      <c r="CK85" s="244"/>
      <c r="CL85" s="244"/>
      <c r="CM85" s="244"/>
      <c r="CN85" s="244"/>
    </row>
    <row r="86" spans="1:92">
      <c r="A86" s="244"/>
      <c r="B86" s="244"/>
      <c r="C86" s="244"/>
      <c r="D86" s="244"/>
      <c r="E86" s="244"/>
      <c r="F86" s="244"/>
      <c r="G86" s="244"/>
      <c r="H86" s="244"/>
      <c r="I86" s="244"/>
      <c r="J86" s="244"/>
      <c r="K86" s="244"/>
      <c r="L86" s="244"/>
      <c r="M86" s="244"/>
      <c r="N86" s="244"/>
      <c r="O86" s="244"/>
      <c r="P86" s="244"/>
      <c r="Q86" s="244"/>
      <c r="R86" s="244"/>
      <c r="S86" s="244"/>
      <c r="T86" s="250"/>
      <c r="U86" s="250"/>
      <c r="V86" s="244"/>
      <c r="W86" s="244"/>
      <c r="X86" s="244"/>
      <c r="Y86" s="244"/>
      <c r="Z86" s="244"/>
      <c r="AA86" s="244"/>
      <c r="AB86" s="244"/>
      <c r="AC86" s="244"/>
      <c r="AD86" s="244"/>
      <c r="AE86" s="244"/>
      <c r="AF86" s="244"/>
      <c r="AG86" s="244"/>
      <c r="AH86" s="244"/>
      <c r="AI86" s="244"/>
      <c r="AJ86" s="244"/>
      <c r="AK86" s="244"/>
      <c r="AL86" s="244"/>
      <c r="AM86" s="250"/>
      <c r="AN86" s="250"/>
      <c r="AO86" s="244"/>
      <c r="AP86" s="244"/>
      <c r="AQ86" s="244"/>
      <c r="AR86" s="244"/>
      <c r="AS86" s="244"/>
      <c r="AT86" s="244"/>
      <c r="AU86" s="244"/>
      <c r="AV86" s="244"/>
      <c r="AW86" s="244"/>
      <c r="AX86" s="244"/>
      <c r="AY86" s="244"/>
      <c r="AZ86" s="244"/>
      <c r="BA86" s="244"/>
      <c r="BB86" s="244"/>
      <c r="BC86" s="244"/>
      <c r="BD86" s="244"/>
      <c r="BE86" s="244"/>
      <c r="BF86" s="250"/>
      <c r="BG86" s="250"/>
      <c r="BH86" s="244"/>
      <c r="BI86" s="244"/>
      <c r="BJ86" s="244"/>
      <c r="BK86" s="244"/>
      <c r="BL86" s="244"/>
      <c r="BM86" s="244"/>
      <c r="BN86" s="244"/>
      <c r="BO86" s="244"/>
      <c r="BP86" s="244"/>
      <c r="BQ86" s="244"/>
      <c r="BR86" s="244"/>
      <c r="BS86" s="244"/>
      <c r="BT86" s="244"/>
      <c r="BU86" s="244"/>
      <c r="BV86" s="244"/>
      <c r="BW86" s="244"/>
      <c r="BX86" s="244"/>
      <c r="BY86" s="244"/>
      <c r="BZ86" s="244"/>
      <c r="CA86" s="244"/>
      <c r="CB86" s="244"/>
      <c r="CC86" s="244"/>
      <c r="CD86" s="244"/>
      <c r="CE86" s="244"/>
      <c r="CF86" s="244"/>
      <c r="CG86" s="244"/>
      <c r="CH86" s="244"/>
      <c r="CI86" s="244"/>
      <c r="CJ86" s="244"/>
      <c r="CK86" s="244"/>
      <c r="CL86" s="244"/>
      <c r="CM86" s="244"/>
      <c r="CN86" s="244"/>
    </row>
    <row r="87" spans="1:92">
      <c r="A87" s="244"/>
      <c r="B87" s="244"/>
      <c r="C87" s="244"/>
      <c r="D87" s="244"/>
      <c r="E87" s="244"/>
      <c r="F87" s="244"/>
      <c r="G87" s="244"/>
      <c r="H87" s="244"/>
      <c r="I87" s="244"/>
      <c r="J87" s="244"/>
      <c r="K87" s="244"/>
      <c r="L87" s="244"/>
      <c r="M87" s="244"/>
      <c r="N87" s="244"/>
      <c r="O87" s="244"/>
      <c r="P87" s="244"/>
      <c r="Q87" s="244"/>
      <c r="R87" s="244"/>
      <c r="S87" s="244"/>
      <c r="T87" s="250"/>
      <c r="U87" s="250"/>
      <c r="V87" s="244"/>
      <c r="W87" s="244"/>
      <c r="X87" s="244"/>
      <c r="Y87" s="244"/>
      <c r="Z87" s="244"/>
      <c r="AA87" s="244"/>
      <c r="AB87" s="244"/>
      <c r="AC87" s="244"/>
      <c r="AD87" s="244"/>
      <c r="AE87" s="244"/>
      <c r="AF87" s="244"/>
      <c r="AG87" s="244"/>
      <c r="AH87" s="244"/>
      <c r="AI87" s="244"/>
      <c r="AJ87" s="244"/>
      <c r="AK87" s="244"/>
      <c r="AL87" s="244"/>
      <c r="AM87" s="250"/>
      <c r="AN87" s="250"/>
      <c r="AO87" s="244"/>
      <c r="AP87" s="244"/>
      <c r="AQ87" s="244"/>
      <c r="AR87" s="244"/>
      <c r="AS87" s="244"/>
      <c r="AT87" s="244"/>
      <c r="AU87" s="244"/>
      <c r="AV87" s="244"/>
      <c r="AW87" s="244"/>
      <c r="AX87" s="244"/>
      <c r="AY87" s="244"/>
      <c r="AZ87" s="244"/>
      <c r="BA87" s="244"/>
      <c r="BB87" s="244"/>
      <c r="BC87" s="244"/>
      <c r="BD87" s="244"/>
      <c r="BE87" s="244"/>
      <c r="BF87" s="250"/>
      <c r="BG87" s="250"/>
      <c r="BH87" s="244"/>
      <c r="BI87" s="244"/>
      <c r="BJ87" s="244"/>
      <c r="BK87" s="244"/>
      <c r="BL87" s="244"/>
      <c r="BM87" s="244"/>
      <c r="BN87" s="244"/>
      <c r="BO87" s="244"/>
      <c r="BP87" s="244"/>
      <c r="BQ87" s="244"/>
      <c r="BR87" s="244"/>
      <c r="BS87" s="244"/>
      <c r="BT87" s="244"/>
      <c r="BU87" s="244"/>
      <c r="BV87" s="244"/>
      <c r="BW87" s="244"/>
      <c r="BX87" s="244"/>
      <c r="BY87" s="244"/>
      <c r="BZ87" s="244"/>
      <c r="CA87" s="244"/>
      <c r="CB87" s="244"/>
      <c r="CC87" s="244"/>
      <c r="CD87" s="244"/>
      <c r="CE87" s="244"/>
      <c r="CF87" s="244"/>
      <c r="CG87" s="244"/>
      <c r="CH87" s="244"/>
      <c r="CI87" s="244"/>
      <c r="CJ87" s="244"/>
      <c r="CK87" s="244"/>
      <c r="CL87" s="244"/>
      <c r="CM87" s="244"/>
      <c r="CN87" s="244"/>
    </row>
    <row r="88" spans="1:92">
      <c r="A88" s="244"/>
      <c r="B88" s="244"/>
      <c r="C88" s="244"/>
      <c r="D88" s="244"/>
      <c r="E88" s="244"/>
      <c r="F88" s="244"/>
      <c r="G88" s="244"/>
      <c r="H88" s="244"/>
      <c r="I88" s="244"/>
      <c r="J88" s="244"/>
      <c r="K88" s="244"/>
      <c r="L88" s="244"/>
      <c r="M88" s="244"/>
      <c r="N88" s="244"/>
      <c r="O88" s="244"/>
      <c r="P88" s="244"/>
      <c r="Q88" s="244"/>
      <c r="R88" s="244"/>
      <c r="S88" s="244"/>
      <c r="T88" s="250"/>
      <c r="U88" s="250"/>
      <c r="V88" s="244"/>
      <c r="W88" s="244"/>
      <c r="X88" s="244"/>
      <c r="Y88" s="244"/>
      <c r="Z88" s="244"/>
      <c r="AA88" s="244"/>
      <c r="AB88" s="244"/>
      <c r="AC88" s="244"/>
      <c r="AD88" s="244"/>
      <c r="AE88" s="244"/>
      <c r="AF88" s="244"/>
      <c r="AG88" s="244"/>
      <c r="AH88" s="244"/>
      <c r="AI88" s="244"/>
      <c r="AJ88" s="244"/>
      <c r="AK88" s="244"/>
      <c r="AL88" s="244"/>
      <c r="AM88" s="250"/>
      <c r="AN88" s="250"/>
      <c r="AO88" s="244"/>
      <c r="AP88" s="244"/>
      <c r="AQ88" s="244"/>
      <c r="AR88" s="244"/>
      <c r="AS88" s="244"/>
      <c r="AT88" s="244"/>
      <c r="AU88" s="244"/>
      <c r="AV88" s="244"/>
      <c r="AW88" s="244"/>
      <c r="AX88" s="244"/>
      <c r="AY88" s="244"/>
      <c r="AZ88" s="244"/>
      <c r="BA88" s="244"/>
      <c r="BB88" s="244"/>
      <c r="BC88" s="244"/>
      <c r="BD88" s="244"/>
      <c r="BE88" s="244"/>
      <c r="BF88" s="250"/>
      <c r="BG88" s="250"/>
      <c r="BH88" s="244"/>
      <c r="BI88" s="244"/>
      <c r="BJ88" s="244"/>
      <c r="BK88" s="244"/>
      <c r="BL88" s="244"/>
      <c r="BM88" s="244"/>
      <c r="BN88" s="244"/>
      <c r="BO88" s="244"/>
      <c r="BP88" s="244"/>
      <c r="BQ88" s="244"/>
      <c r="BR88" s="244"/>
      <c r="BS88" s="244"/>
      <c r="BT88" s="244"/>
      <c r="BU88" s="244"/>
      <c r="BV88" s="244"/>
      <c r="BW88" s="244"/>
      <c r="BX88" s="244"/>
      <c r="BY88" s="244"/>
      <c r="BZ88" s="244"/>
      <c r="CA88" s="244"/>
      <c r="CB88" s="244"/>
      <c r="CC88" s="244"/>
      <c r="CD88" s="244"/>
      <c r="CE88" s="244"/>
      <c r="CF88" s="244"/>
      <c r="CG88" s="244"/>
      <c r="CH88" s="244"/>
      <c r="CI88" s="244"/>
      <c r="CJ88" s="244"/>
      <c r="CK88" s="244"/>
      <c r="CL88" s="244"/>
      <c r="CM88" s="244"/>
      <c r="CN88" s="244"/>
    </row>
    <row r="89" spans="1:92">
      <c r="A89" s="244"/>
      <c r="B89" s="244"/>
      <c r="C89" s="244"/>
      <c r="D89" s="244"/>
      <c r="E89" s="244"/>
      <c r="F89" s="244"/>
      <c r="G89" s="244"/>
      <c r="H89" s="244"/>
      <c r="I89" s="244"/>
      <c r="J89" s="244"/>
      <c r="K89" s="244"/>
      <c r="L89" s="244"/>
      <c r="M89" s="244"/>
      <c r="N89" s="244"/>
      <c r="O89" s="244"/>
      <c r="P89" s="244"/>
      <c r="Q89" s="244"/>
      <c r="R89" s="244"/>
      <c r="S89" s="244"/>
      <c r="T89" s="250"/>
      <c r="U89" s="250"/>
      <c r="V89" s="244"/>
      <c r="W89" s="244"/>
      <c r="X89" s="244"/>
      <c r="Y89" s="244"/>
      <c r="Z89" s="244"/>
      <c r="AA89" s="244"/>
      <c r="AB89" s="244"/>
      <c r="AC89" s="244"/>
      <c r="AD89" s="244"/>
      <c r="AE89" s="244"/>
      <c r="AF89" s="244"/>
      <c r="AG89" s="244"/>
      <c r="AH89" s="244"/>
      <c r="AI89" s="244"/>
      <c r="AJ89" s="244"/>
      <c r="AK89" s="244"/>
      <c r="AL89" s="244"/>
      <c r="AM89" s="250"/>
      <c r="AN89" s="250"/>
      <c r="AO89" s="244"/>
      <c r="AP89" s="244"/>
      <c r="AQ89" s="244"/>
      <c r="AR89" s="244"/>
      <c r="AS89" s="244"/>
      <c r="AT89" s="244"/>
      <c r="AU89" s="244"/>
      <c r="AV89" s="244"/>
      <c r="AW89" s="244"/>
      <c r="AX89" s="244"/>
      <c r="AY89" s="244"/>
      <c r="AZ89" s="244"/>
      <c r="BA89" s="244"/>
      <c r="BB89" s="244"/>
      <c r="BC89" s="244"/>
      <c r="BD89" s="244"/>
      <c r="BE89" s="244"/>
      <c r="BF89" s="250"/>
      <c r="BG89" s="250"/>
      <c r="BH89" s="244"/>
      <c r="BI89" s="244"/>
      <c r="BJ89" s="244"/>
      <c r="BK89" s="244"/>
      <c r="BL89" s="244"/>
      <c r="BM89" s="244"/>
      <c r="BN89" s="244"/>
      <c r="BO89" s="244"/>
      <c r="BP89" s="244"/>
      <c r="BQ89" s="244"/>
      <c r="BR89" s="244"/>
      <c r="BS89" s="244"/>
      <c r="BT89" s="244"/>
      <c r="BU89" s="244"/>
      <c r="BV89" s="244"/>
      <c r="BW89" s="244"/>
      <c r="BX89" s="244"/>
      <c r="BY89" s="244"/>
      <c r="BZ89" s="244"/>
      <c r="CA89" s="244"/>
      <c r="CB89" s="244"/>
      <c r="CC89" s="244"/>
      <c r="CD89" s="244"/>
      <c r="CE89" s="244"/>
      <c r="CF89" s="244"/>
      <c r="CG89" s="244"/>
      <c r="CH89" s="244"/>
      <c r="CI89" s="244"/>
      <c r="CJ89" s="244"/>
      <c r="CK89" s="244"/>
      <c r="CL89" s="244"/>
      <c r="CM89" s="244"/>
      <c r="CN89" s="244"/>
    </row>
    <row r="90" spans="1:92">
      <c r="A90" s="244"/>
      <c r="B90" s="244"/>
      <c r="C90" s="244"/>
      <c r="D90" s="244"/>
      <c r="E90" s="244"/>
      <c r="F90" s="244"/>
      <c r="G90" s="244"/>
      <c r="H90" s="244"/>
      <c r="I90" s="244"/>
      <c r="J90" s="244"/>
      <c r="K90" s="244"/>
      <c r="L90" s="244"/>
      <c r="M90" s="244"/>
      <c r="N90" s="244"/>
      <c r="O90" s="244"/>
      <c r="P90" s="244"/>
      <c r="Q90" s="244"/>
      <c r="R90" s="244"/>
      <c r="S90" s="244"/>
      <c r="T90" s="250"/>
      <c r="U90" s="250"/>
      <c r="V90" s="244"/>
      <c r="W90" s="244"/>
      <c r="X90" s="244"/>
      <c r="Y90" s="244"/>
      <c r="Z90" s="244"/>
      <c r="AA90" s="244"/>
      <c r="AB90" s="244"/>
      <c r="AC90" s="244"/>
      <c r="AD90" s="244"/>
      <c r="AE90" s="244"/>
      <c r="AF90" s="244"/>
      <c r="AG90" s="244"/>
      <c r="AH90" s="244"/>
      <c r="AI90" s="244"/>
      <c r="AJ90" s="244"/>
      <c r="AK90" s="244"/>
      <c r="AL90" s="244"/>
      <c r="AM90" s="250"/>
      <c r="AN90" s="250"/>
      <c r="AO90" s="244"/>
      <c r="AP90" s="244"/>
      <c r="AQ90" s="244"/>
      <c r="AR90" s="244"/>
      <c r="AS90" s="244"/>
      <c r="AT90" s="244"/>
      <c r="AU90" s="244"/>
      <c r="AV90" s="244"/>
      <c r="AW90" s="244"/>
      <c r="AX90" s="244"/>
      <c r="AY90" s="244"/>
      <c r="AZ90" s="244"/>
      <c r="BA90" s="244"/>
      <c r="BB90" s="244"/>
      <c r="BC90" s="244"/>
      <c r="BD90" s="244"/>
      <c r="BE90" s="244"/>
      <c r="BF90" s="250"/>
      <c r="BG90" s="250"/>
      <c r="BH90" s="244"/>
      <c r="BI90" s="244"/>
      <c r="BJ90" s="244"/>
      <c r="BK90" s="244"/>
      <c r="BL90" s="244"/>
      <c r="BM90" s="244"/>
      <c r="BN90" s="244"/>
      <c r="BO90" s="244"/>
      <c r="BP90" s="244"/>
      <c r="BQ90" s="244"/>
      <c r="BR90" s="244"/>
      <c r="BS90" s="244"/>
      <c r="BT90" s="244"/>
      <c r="BU90" s="244"/>
      <c r="BV90" s="244"/>
      <c r="BW90" s="244"/>
      <c r="BX90" s="244"/>
      <c r="BY90" s="244"/>
      <c r="BZ90" s="244"/>
      <c r="CA90" s="244"/>
      <c r="CB90" s="244"/>
      <c r="CC90" s="244"/>
      <c r="CD90" s="244"/>
      <c r="CE90" s="244"/>
      <c r="CF90" s="244"/>
      <c r="CG90" s="244"/>
      <c r="CH90" s="244"/>
      <c r="CI90" s="244"/>
      <c r="CJ90" s="244"/>
      <c r="CK90" s="244"/>
      <c r="CL90" s="244"/>
      <c r="CM90" s="244"/>
      <c r="CN90" s="244"/>
    </row>
    <row r="91" spans="1:92">
      <c r="A91" s="244"/>
      <c r="B91" s="244"/>
      <c r="C91" s="244"/>
      <c r="D91" s="244"/>
      <c r="E91" s="244"/>
      <c r="F91" s="244"/>
      <c r="G91" s="244"/>
      <c r="H91" s="244"/>
      <c r="I91" s="244"/>
      <c r="J91" s="244"/>
      <c r="K91" s="244"/>
      <c r="L91" s="244"/>
      <c r="M91" s="244"/>
      <c r="N91" s="244"/>
      <c r="O91" s="244"/>
      <c r="P91" s="244"/>
      <c r="Q91" s="244"/>
      <c r="R91" s="244"/>
      <c r="S91" s="244"/>
      <c r="T91" s="250"/>
      <c r="U91" s="250"/>
      <c r="V91" s="244"/>
      <c r="W91" s="244"/>
      <c r="X91" s="244"/>
      <c r="Y91" s="244"/>
      <c r="Z91" s="244"/>
      <c r="AA91" s="244"/>
      <c r="AB91" s="244"/>
      <c r="AC91" s="244"/>
      <c r="AD91" s="244"/>
      <c r="AE91" s="244"/>
      <c r="AF91" s="244"/>
      <c r="AG91" s="244"/>
      <c r="AH91" s="244"/>
      <c r="AI91" s="244"/>
      <c r="AJ91" s="244"/>
      <c r="AK91" s="244"/>
      <c r="AL91" s="244"/>
      <c r="AM91" s="250"/>
      <c r="AN91" s="250"/>
      <c r="AO91" s="244"/>
      <c r="AP91" s="244"/>
      <c r="AQ91" s="244"/>
      <c r="AR91" s="244"/>
      <c r="AS91" s="244"/>
      <c r="AT91" s="244"/>
      <c r="AU91" s="244"/>
      <c r="AV91" s="244"/>
      <c r="AW91" s="244"/>
      <c r="AX91" s="244"/>
      <c r="AY91" s="244"/>
      <c r="AZ91" s="244"/>
      <c r="BA91" s="244"/>
      <c r="BB91" s="244"/>
      <c r="BC91" s="244"/>
      <c r="BD91" s="244"/>
      <c r="BE91" s="244"/>
      <c r="BF91" s="250"/>
      <c r="BG91" s="250"/>
      <c r="BH91" s="244"/>
      <c r="BI91" s="244"/>
      <c r="BJ91" s="244"/>
      <c r="BK91" s="244"/>
      <c r="BL91" s="244"/>
      <c r="BM91" s="244"/>
      <c r="BN91" s="244"/>
      <c r="BO91" s="244"/>
      <c r="BP91" s="244"/>
      <c r="BQ91" s="244"/>
      <c r="BR91" s="244"/>
      <c r="BS91" s="244"/>
      <c r="BT91" s="244"/>
      <c r="BU91" s="244"/>
      <c r="BV91" s="244"/>
      <c r="BW91" s="244"/>
      <c r="BX91" s="244"/>
      <c r="BY91" s="244"/>
      <c r="BZ91" s="244"/>
      <c r="CA91" s="244"/>
      <c r="CB91" s="244"/>
      <c r="CC91" s="244"/>
      <c r="CD91" s="244"/>
      <c r="CE91" s="244"/>
      <c r="CF91" s="244"/>
      <c r="CG91" s="244"/>
      <c r="CH91" s="244"/>
      <c r="CI91" s="244"/>
      <c r="CJ91" s="244"/>
      <c r="CK91" s="244"/>
      <c r="CL91" s="244"/>
      <c r="CM91" s="244"/>
      <c r="CN91" s="244"/>
    </row>
    <row r="92" spans="1:92">
      <c r="A92" s="244"/>
      <c r="B92" s="244"/>
      <c r="C92" s="244"/>
      <c r="D92" s="244"/>
      <c r="E92" s="244"/>
      <c r="F92" s="244"/>
      <c r="G92" s="244"/>
      <c r="H92" s="244"/>
      <c r="I92" s="244"/>
      <c r="J92" s="244"/>
      <c r="K92" s="244"/>
      <c r="L92" s="244"/>
      <c r="M92" s="244"/>
      <c r="N92" s="244"/>
      <c r="O92" s="244"/>
      <c r="P92" s="244"/>
      <c r="Q92" s="244"/>
      <c r="R92" s="244"/>
      <c r="S92" s="244"/>
      <c r="T92" s="250"/>
      <c r="U92" s="250"/>
      <c r="V92" s="244"/>
      <c r="W92" s="244"/>
      <c r="X92" s="244"/>
      <c r="Y92" s="244"/>
      <c r="Z92" s="244"/>
      <c r="AA92" s="244"/>
      <c r="AB92" s="244"/>
      <c r="AC92" s="244"/>
      <c r="AD92" s="244"/>
      <c r="AE92" s="244"/>
      <c r="AF92" s="244"/>
      <c r="AG92" s="244"/>
      <c r="AH92" s="244"/>
      <c r="AI92" s="244"/>
      <c r="AJ92" s="244"/>
      <c r="AK92" s="244"/>
      <c r="AL92" s="244"/>
      <c r="AM92" s="250"/>
      <c r="AN92" s="250"/>
      <c r="AO92" s="244"/>
      <c r="AP92" s="244"/>
      <c r="AQ92" s="244"/>
      <c r="AR92" s="244"/>
      <c r="AS92" s="244"/>
      <c r="AT92" s="244"/>
      <c r="AU92" s="244"/>
      <c r="AV92" s="244"/>
      <c r="AW92" s="244"/>
      <c r="AX92" s="244"/>
      <c r="AY92" s="244"/>
      <c r="AZ92" s="244"/>
      <c r="BA92" s="244"/>
      <c r="BB92" s="244"/>
      <c r="BC92" s="244"/>
      <c r="BD92" s="244"/>
      <c r="BE92" s="244"/>
      <c r="BF92" s="250"/>
      <c r="BG92" s="250"/>
      <c r="BH92" s="244"/>
      <c r="BI92" s="244"/>
      <c r="BJ92" s="244"/>
      <c r="BK92" s="244"/>
      <c r="BL92" s="244"/>
      <c r="BM92" s="244"/>
      <c r="BN92" s="244"/>
      <c r="BO92" s="244"/>
      <c r="BP92" s="244"/>
      <c r="BQ92" s="244"/>
      <c r="BR92" s="244"/>
      <c r="BS92" s="244"/>
      <c r="BT92" s="244"/>
      <c r="BU92" s="244"/>
      <c r="BV92" s="244"/>
      <c r="BW92" s="244"/>
      <c r="BX92" s="244"/>
      <c r="BY92" s="244"/>
      <c r="BZ92" s="244"/>
      <c r="CA92" s="244"/>
      <c r="CB92" s="244"/>
      <c r="CC92" s="244"/>
      <c r="CD92" s="244"/>
      <c r="CE92" s="244"/>
      <c r="CF92" s="244"/>
      <c r="CG92" s="244"/>
      <c r="CH92" s="244"/>
      <c r="CI92" s="244"/>
      <c r="CJ92" s="244"/>
      <c r="CK92" s="244"/>
      <c r="CL92" s="244"/>
      <c r="CM92" s="244"/>
      <c r="CN92" s="244"/>
    </row>
    <row r="93" spans="1:92">
      <c r="A93" s="244"/>
      <c r="B93" s="244"/>
      <c r="C93" s="244"/>
      <c r="D93" s="244"/>
      <c r="E93" s="244"/>
      <c r="F93" s="244"/>
      <c r="G93" s="244"/>
      <c r="H93" s="244"/>
      <c r="I93" s="244"/>
      <c r="J93" s="244"/>
      <c r="K93" s="244"/>
      <c r="L93" s="244"/>
      <c r="M93" s="244"/>
      <c r="N93" s="244"/>
      <c r="O93" s="244"/>
      <c r="P93" s="244"/>
      <c r="Q93" s="244"/>
      <c r="R93" s="244"/>
      <c r="S93" s="244"/>
      <c r="T93" s="250"/>
      <c r="U93" s="250"/>
      <c r="V93" s="244"/>
      <c r="W93" s="244"/>
      <c r="X93" s="244"/>
      <c r="Y93" s="244"/>
      <c r="Z93" s="244"/>
      <c r="AA93" s="244"/>
      <c r="AB93" s="244"/>
      <c r="AC93" s="244"/>
      <c r="AD93" s="244"/>
      <c r="AE93" s="244"/>
      <c r="AF93" s="244"/>
      <c r="AG93" s="244"/>
      <c r="AH93" s="244"/>
      <c r="AI93" s="244"/>
      <c r="AJ93" s="244"/>
      <c r="AK93" s="244"/>
      <c r="AL93" s="244"/>
      <c r="AM93" s="250"/>
      <c r="AN93" s="250"/>
      <c r="AO93" s="244"/>
      <c r="AP93" s="244"/>
      <c r="AQ93" s="244"/>
      <c r="AR93" s="244"/>
      <c r="AS93" s="244"/>
      <c r="AT93" s="244"/>
      <c r="AU93" s="244"/>
      <c r="AV93" s="244"/>
      <c r="AW93" s="244"/>
      <c r="AX93" s="244"/>
      <c r="AY93" s="244"/>
      <c r="AZ93" s="244"/>
      <c r="BA93" s="244"/>
      <c r="BB93" s="244"/>
      <c r="BC93" s="244"/>
      <c r="BD93" s="244"/>
      <c r="BE93" s="244"/>
      <c r="BF93" s="250"/>
      <c r="BG93" s="250"/>
      <c r="BH93" s="244"/>
      <c r="BI93" s="244"/>
      <c r="BJ93" s="244"/>
      <c r="BK93" s="244"/>
      <c r="BL93" s="244"/>
      <c r="BM93" s="244"/>
      <c r="BN93" s="244"/>
      <c r="BO93" s="244"/>
      <c r="BP93" s="244"/>
      <c r="BQ93" s="244"/>
      <c r="BR93" s="244"/>
      <c r="BS93" s="244"/>
      <c r="BT93" s="244"/>
      <c r="BU93" s="244"/>
      <c r="BV93" s="244"/>
      <c r="BW93" s="244"/>
      <c r="BX93" s="244"/>
      <c r="BY93" s="244"/>
      <c r="BZ93" s="244"/>
      <c r="CA93" s="244"/>
      <c r="CB93" s="244"/>
      <c r="CC93" s="244"/>
      <c r="CD93" s="244"/>
      <c r="CE93" s="244"/>
      <c r="CF93" s="244"/>
      <c r="CG93" s="244"/>
      <c r="CH93" s="244"/>
      <c r="CI93" s="244"/>
      <c r="CJ93" s="244"/>
      <c r="CK93" s="244"/>
      <c r="CL93" s="244"/>
      <c r="CM93" s="244"/>
      <c r="CN93" s="244"/>
    </row>
    <row r="94" spans="1:92">
      <c r="A94" s="244"/>
      <c r="B94" s="244"/>
      <c r="C94" s="244"/>
      <c r="D94" s="244"/>
      <c r="E94" s="244"/>
      <c r="F94" s="244"/>
      <c r="G94" s="244"/>
      <c r="H94" s="244"/>
      <c r="I94" s="244"/>
      <c r="J94" s="244"/>
      <c r="K94" s="244"/>
      <c r="L94" s="244"/>
      <c r="M94" s="244"/>
      <c r="N94" s="244"/>
      <c r="O94" s="244"/>
      <c r="P94" s="244"/>
      <c r="Q94" s="244"/>
      <c r="R94" s="244"/>
      <c r="S94" s="244"/>
      <c r="T94" s="250"/>
      <c r="U94" s="250"/>
      <c r="V94" s="244"/>
      <c r="W94" s="244"/>
      <c r="X94" s="244"/>
      <c r="Y94" s="244"/>
      <c r="Z94" s="244"/>
      <c r="AA94" s="244"/>
      <c r="AB94" s="244"/>
      <c r="AC94" s="244"/>
      <c r="AD94" s="244"/>
      <c r="AE94" s="244"/>
      <c r="AF94" s="244"/>
      <c r="AG94" s="244"/>
      <c r="AH94" s="244"/>
      <c r="AI94" s="244"/>
      <c r="AJ94" s="244"/>
      <c r="AK94" s="244"/>
      <c r="AL94" s="244"/>
      <c r="AM94" s="250"/>
      <c r="AN94" s="250"/>
      <c r="AO94" s="244"/>
      <c r="AP94" s="244"/>
      <c r="AQ94" s="244"/>
      <c r="AR94" s="244"/>
      <c r="AS94" s="244"/>
      <c r="AT94" s="244"/>
      <c r="AU94" s="244"/>
      <c r="AV94" s="244"/>
      <c r="AW94" s="244"/>
      <c r="AX94" s="244"/>
      <c r="AY94" s="244"/>
      <c r="AZ94" s="244"/>
      <c r="BA94" s="244"/>
      <c r="BB94" s="244"/>
      <c r="BC94" s="244"/>
      <c r="BD94" s="244"/>
      <c r="BE94" s="244"/>
      <c r="BF94" s="250"/>
      <c r="BG94" s="250"/>
      <c r="BH94" s="244"/>
      <c r="BI94" s="244"/>
      <c r="BJ94" s="244"/>
      <c r="BK94" s="244"/>
      <c r="BL94" s="244"/>
      <c r="BM94" s="244"/>
      <c r="BN94" s="244"/>
      <c r="BO94" s="244"/>
      <c r="BP94" s="244"/>
      <c r="BQ94" s="244"/>
      <c r="BR94" s="244"/>
      <c r="BS94" s="244"/>
      <c r="BT94" s="244"/>
      <c r="BU94" s="244"/>
      <c r="BV94" s="244"/>
      <c r="BW94" s="244"/>
      <c r="BX94" s="244"/>
      <c r="BY94" s="244"/>
      <c r="BZ94" s="244"/>
      <c r="CA94" s="244"/>
      <c r="CB94" s="244"/>
      <c r="CC94" s="244"/>
      <c r="CD94" s="244"/>
      <c r="CE94" s="244"/>
      <c r="CF94" s="244"/>
      <c r="CG94" s="244"/>
      <c r="CH94" s="244"/>
      <c r="CI94" s="244"/>
      <c r="CJ94" s="244"/>
      <c r="CK94" s="244"/>
      <c r="CL94" s="244"/>
      <c r="CM94" s="244"/>
      <c r="CN94" s="244"/>
    </row>
    <row r="95" spans="1:92">
      <c r="A95" s="244"/>
      <c r="B95" s="244"/>
      <c r="C95" s="244"/>
      <c r="D95" s="244"/>
      <c r="E95" s="244"/>
      <c r="F95" s="244"/>
      <c r="G95" s="244"/>
      <c r="H95" s="244"/>
      <c r="I95" s="244"/>
      <c r="J95" s="244"/>
      <c r="K95" s="244"/>
      <c r="L95" s="244"/>
      <c r="M95" s="244"/>
      <c r="N95" s="244"/>
      <c r="O95" s="244"/>
      <c r="P95" s="244"/>
      <c r="Q95" s="244"/>
      <c r="R95" s="244"/>
      <c r="S95" s="244"/>
      <c r="T95" s="250"/>
      <c r="U95" s="250"/>
      <c r="V95" s="244"/>
      <c r="W95" s="244"/>
      <c r="X95" s="244"/>
      <c r="Y95" s="244"/>
      <c r="Z95" s="244"/>
      <c r="AA95" s="244"/>
      <c r="AB95" s="244"/>
      <c r="AC95" s="244"/>
      <c r="AD95" s="244"/>
      <c r="AE95" s="244"/>
      <c r="AF95" s="244"/>
      <c r="AG95" s="244"/>
      <c r="AH95" s="244"/>
      <c r="AI95" s="244"/>
      <c r="AJ95" s="244"/>
      <c r="AK95" s="244"/>
      <c r="AL95" s="244"/>
      <c r="AM95" s="250"/>
      <c r="AN95" s="250"/>
      <c r="AO95" s="244"/>
      <c r="AP95" s="244"/>
      <c r="AQ95" s="244"/>
      <c r="AR95" s="244"/>
      <c r="AS95" s="244"/>
      <c r="AT95" s="244"/>
      <c r="AU95" s="244"/>
      <c r="AV95" s="244"/>
      <c r="AW95" s="244"/>
      <c r="AX95" s="244"/>
      <c r="AY95" s="244"/>
      <c r="AZ95" s="244"/>
      <c r="BA95" s="244"/>
      <c r="BB95" s="244"/>
      <c r="BC95" s="244"/>
      <c r="BD95" s="244"/>
      <c r="BE95" s="244"/>
      <c r="BF95" s="250"/>
      <c r="BG95" s="250"/>
      <c r="BH95" s="244"/>
      <c r="BI95" s="244"/>
      <c r="BJ95" s="244"/>
      <c r="BK95" s="244"/>
      <c r="BL95" s="244"/>
      <c r="BM95" s="244"/>
      <c r="BN95" s="244"/>
      <c r="BO95" s="244"/>
      <c r="BP95" s="244"/>
      <c r="BQ95" s="244"/>
      <c r="BR95" s="244"/>
      <c r="BS95" s="244"/>
      <c r="BT95" s="244"/>
      <c r="BU95" s="244"/>
      <c r="BV95" s="244"/>
      <c r="BW95" s="244"/>
      <c r="BX95" s="244"/>
      <c r="BY95" s="244"/>
      <c r="BZ95" s="244"/>
      <c r="CA95" s="244"/>
      <c r="CB95" s="244"/>
      <c r="CC95" s="244"/>
      <c r="CD95" s="244"/>
      <c r="CE95" s="244"/>
      <c r="CF95" s="244"/>
      <c r="CG95" s="244"/>
      <c r="CH95" s="244"/>
      <c r="CI95" s="244"/>
      <c r="CJ95" s="244"/>
      <c r="CK95" s="244"/>
      <c r="CL95" s="244"/>
      <c r="CM95" s="244"/>
      <c r="CN95" s="244"/>
    </row>
    <row r="96" spans="1:92">
      <c r="A96" s="244"/>
      <c r="B96" s="244"/>
      <c r="C96" s="244"/>
      <c r="D96" s="244"/>
      <c r="E96" s="244"/>
      <c r="F96" s="244"/>
      <c r="G96" s="244"/>
      <c r="H96" s="244"/>
      <c r="I96" s="244"/>
      <c r="J96" s="244"/>
      <c r="K96" s="244"/>
      <c r="L96" s="244"/>
      <c r="M96" s="244"/>
      <c r="N96" s="244"/>
      <c r="O96" s="244"/>
      <c r="P96" s="244"/>
      <c r="Q96" s="244"/>
      <c r="R96" s="244"/>
      <c r="S96" s="244"/>
      <c r="T96" s="250"/>
      <c r="U96" s="250"/>
      <c r="V96" s="244"/>
      <c r="W96" s="244"/>
      <c r="X96" s="244"/>
      <c r="Y96" s="244"/>
      <c r="Z96" s="244"/>
      <c r="AA96" s="244"/>
      <c r="AB96" s="244"/>
      <c r="AC96" s="244"/>
      <c r="AD96" s="244"/>
      <c r="AE96" s="244"/>
      <c r="AF96" s="244"/>
      <c r="AG96" s="244"/>
      <c r="AH96" s="244"/>
      <c r="AI96" s="244"/>
      <c r="AJ96" s="244"/>
      <c r="AK96" s="244"/>
      <c r="AL96" s="244"/>
      <c r="AM96" s="250"/>
      <c r="AN96" s="250"/>
      <c r="AO96" s="244"/>
      <c r="AP96" s="244"/>
      <c r="AQ96" s="244"/>
      <c r="AR96" s="244"/>
      <c r="AS96" s="244"/>
      <c r="AT96" s="244"/>
      <c r="AU96" s="244"/>
      <c r="AV96" s="244"/>
      <c r="AW96" s="244"/>
      <c r="AX96" s="244"/>
      <c r="AY96" s="244"/>
      <c r="AZ96" s="244"/>
      <c r="BA96" s="244"/>
      <c r="BB96" s="244"/>
      <c r="BC96" s="244"/>
      <c r="BD96" s="244"/>
      <c r="BE96" s="244"/>
      <c r="BF96" s="250"/>
      <c r="BG96" s="250"/>
      <c r="BH96" s="244"/>
      <c r="BI96" s="244"/>
      <c r="BJ96" s="244"/>
      <c r="BK96" s="244"/>
      <c r="BL96" s="244"/>
      <c r="BM96" s="244"/>
      <c r="BN96" s="244"/>
      <c r="BO96" s="244"/>
      <c r="BP96" s="244"/>
      <c r="BQ96" s="244"/>
      <c r="BR96" s="244"/>
      <c r="BS96" s="244"/>
      <c r="BT96" s="244"/>
      <c r="BU96" s="244"/>
      <c r="BV96" s="244"/>
      <c r="BW96" s="244"/>
      <c r="BX96" s="244"/>
      <c r="BY96" s="244"/>
      <c r="BZ96" s="244"/>
      <c r="CA96" s="244"/>
      <c r="CB96" s="244"/>
      <c r="CC96" s="244"/>
      <c r="CD96" s="244"/>
      <c r="CE96" s="244"/>
      <c r="CF96" s="244"/>
      <c r="CG96" s="244"/>
      <c r="CH96" s="244"/>
      <c r="CI96" s="244"/>
      <c r="CJ96" s="244"/>
      <c r="CK96" s="244"/>
      <c r="CL96" s="244"/>
      <c r="CM96" s="244"/>
      <c r="CN96" s="244"/>
    </row>
    <row r="97" spans="1:92">
      <c r="A97" s="244"/>
      <c r="B97" s="244"/>
      <c r="C97" s="244"/>
      <c r="D97" s="244"/>
      <c r="E97" s="244"/>
      <c r="F97" s="244"/>
      <c r="G97" s="244"/>
      <c r="H97" s="244"/>
      <c r="I97" s="244"/>
      <c r="J97" s="244"/>
      <c r="K97" s="244"/>
      <c r="L97" s="244"/>
      <c r="M97" s="244"/>
      <c r="N97" s="244"/>
      <c r="O97" s="244"/>
      <c r="P97" s="244"/>
      <c r="Q97" s="244"/>
      <c r="R97" s="244"/>
      <c r="S97" s="244"/>
      <c r="T97" s="250"/>
      <c r="U97" s="250"/>
      <c r="V97" s="244"/>
      <c r="W97" s="244"/>
      <c r="X97" s="244"/>
      <c r="Y97" s="244"/>
      <c r="Z97" s="244"/>
      <c r="AA97" s="244"/>
      <c r="AB97" s="244"/>
      <c r="AC97" s="244"/>
      <c r="AD97" s="244"/>
      <c r="AE97" s="244"/>
      <c r="AF97" s="244"/>
      <c r="AG97" s="244"/>
      <c r="AH97" s="244"/>
      <c r="AI97" s="244"/>
      <c r="AJ97" s="244"/>
      <c r="AK97" s="244"/>
      <c r="AL97" s="244"/>
      <c r="AM97" s="250"/>
      <c r="AN97" s="250"/>
      <c r="AO97" s="244"/>
      <c r="AP97" s="244"/>
      <c r="AQ97" s="244"/>
      <c r="AR97" s="244"/>
      <c r="AS97" s="244"/>
      <c r="AT97" s="244"/>
      <c r="AU97" s="244"/>
      <c r="AV97" s="244"/>
      <c r="AW97" s="244"/>
      <c r="AX97" s="244"/>
      <c r="AY97" s="244"/>
      <c r="AZ97" s="244"/>
      <c r="BA97" s="244"/>
      <c r="BB97" s="244"/>
      <c r="BC97" s="244"/>
      <c r="BD97" s="244"/>
      <c r="BE97" s="244"/>
      <c r="BF97" s="250"/>
      <c r="BG97" s="250"/>
      <c r="BH97" s="244"/>
      <c r="BI97" s="244"/>
      <c r="BJ97" s="244"/>
      <c r="BK97" s="244"/>
      <c r="BL97" s="244"/>
      <c r="BM97" s="244"/>
      <c r="BN97" s="244"/>
      <c r="BO97" s="244"/>
      <c r="BP97" s="244"/>
      <c r="BQ97" s="244"/>
      <c r="BR97" s="244"/>
      <c r="BS97" s="244"/>
      <c r="BT97" s="244"/>
      <c r="BU97" s="244"/>
      <c r="BV97" s="244"/>
      <c r="BW97" s="244"/>
      <c r="BX97" s="244"/>
      <c r="BY97" s="244"/>
      <c r="BZ97" s="244"/>
      <c r="CA97" s="244"/>
      <c r="CB97" s="244"/>
      <c r="CC97" s="244"/>
      <c r="CD97" s="244"/>
      <c r="CE97" s="244"/>
      <c r="CF97" s="244"/>
      <c r="CG97" s="244"/>
      <c r="CH97" s="244"/>
      <c r="CI97" s="244"/>
      <c r="CJ97" s="244"/>
      <c r="CK97" s="244"/>
      <c r="CL97" s="244"/>
      <c r="CM97" s="244"/>
      <c r="CN97" s="244"/>
    </row>
    <row r="98" spans="1:92">
      <c r="A98" s="244"/>
      <c r="B98" s="244"/>
      <c r="C98" s="244"/>
      <c r="D98" s="244"/>
      <c r="E98" s="244"/>
      <c r="F98" s="244"/>
      <c r="G98" s="244"/>
      <c r="H98" s="244"/>
      <c r="I98" s="244"/>
      <c r="J98" s="244"/>
      <c r="K98" s="244"/>
      <c r="L98" s="244"/>
      <c r="M98" s="244"/>
      <c r="N98" s="244"/>
      <c r="O98" s="244"/>
      <c r="P98" s="244"/>
      <c r="Q98" s="244"/>
      <c r="R98" s="244"/>
      <c r="S98" s="244"/>
      <c r="T98" s="250"/>
      <c r="U98" s="250"/>
      <c r="V98" s="244"/>
      <c r="W98" s="244"/>
      <c r="X98" s="244"/>
      <c r="Y98" s="244"/>
      <c r="Z98" s="244"/>
      <c r="AA98" s="244"/>
      <c r="AB98" s="244"/>
      <c r="AC98" s="244"/>
      <c r="AD98" s="244"/>
      <c r="AE98" s="244"/>
      <c r="AF98" s="244"/>
      <c r="AG98" s="244"/>
      <c r="AH98" s="244"/>
      <c r="AI98" s="244"/>
      <c r="AJ98" s="244"/>
      <c r="AK98" s="244"/>
      <c r="AL98" s="244"/>
      <c r="AM98" s="250"/>
      <c r="AN98" s="250"/>
      <c r="AO98" s="244"/>
      <c r="AP98" s="244"/>
      <c r="AQ98" s="244"/>
      <c r="AR98" s="244"/>
      <c r="AS98" s="244"/>
      <c r="AT98" s="244"/>
      <c r="AU98" s="244"/>
      <c r="AV98" s="244"/>
      <c r="AW98" s="244"/>
      <c r="AX98" s="244"/>
      <c r="AY98" s="244"/>
      <c r="AZ98" s="244"/>
      <c r="BA98" s="244"/>
      <c r="BB98" s="244"/>
      <c r="BC98" s="244"/>
      <c r="BD98" s="244"/>
      <c r="BE98" s="244"/>
      <c r="BF98" s="250"/>
      <c r="BG98" s="250"/>
      <c r="BH98" s="244"/>
      <c r="BI98" s="244"/>
      <c r="BJ98" s="244"/>
      <c r="BK98" s="244"/>
      <c r="BL98" s="244"/>
      <c r="BM98" s="244"/>
      <c r="BN98" s="244"/>
      <c r="BO98" s="244"/>
      <c r="BP98" s="244"/>
      <c r="BQ98" s="244"/>
      <c r="BR98" s="244"/>
      <c r="BS98" s="244"/>
      <c r="BT98" s="244"/>
      <c r="BU98" s="244"/>
      <c r="BV98" s="244"/>
      <c r="BW98" s="244"/>
      <c r="BX98" s="244"/>
      <c r="BY98" s="244"/>
      <c r="BZ98" s="244"/>
      <c r="CA98" s="244"/>
      <c r="CB98" s="244"/>
      <c r="CC98" s="244"/>
      <c r="CD98" s="244"/>
      <c r="CE98" s="244"/>
      <c r="CF98" s="244"/>
      <c r="CG98" s="244"/>
      <c r="CH98" s="244"/>
      <c r="CI98" s="244"/>
      <c r="CJ98" s="244"/>
      <c r="CK98" s="244"/>
      <c r="CL98" s="244"/>
      <c r="CM98" s="244"/>
      <c r="CN98" s="244"/>
    </row>
    <row r="99" spans="1:92">
      <c r="A99" s="244"/>
      <c r="B99" s="244"/>
      <c r="C99" s="244"/>
      <c r="D99" s="244"/>
      <c r="E99" s="244"/>
      <c r="F99" s="244"/>
      <c r="G99" s="244"/>
      <c r="H99" s="244"/>
      <c r="I99" s="244"/>
      <c r="J99" s="244"/>
      <c r="K99" s="244"/>
      <c r="L99" s="244"/>
      <c r="M99" s="244"/>
      <c r="N99" s="244"/>
      <c r="O99" s="244"/>
      <c r="P99" s="244"/>
      <c r="Q99" s="244"/>
      <c r="R99" s="244"/>
      <c r="S99" s="244"/>
      <c r="T99" s="250"/>
      <c r="U99" s="250"/>
      <c r="V99" s="244"/>
      <c r="W99" s="244"/>
      <c r="X99" s="244"/>
      <c r="Y99" s="244"/>
      <c r="Z99" s="244"/>
      <c r="AA99" s="244"/>
      <c r="AB99" s="244"/>
      <c r="AC99" s="244"/>
      <c r="AD99" s="244"/>
      <c r="AE99" s="244"/>
      <c r="AF99" s="244"/>
      <c r="AG99" s="244"/>
      <c r="AH99" s="244"/>
      <c r="AI99" s="244"/>
      <c r="AJ99" s="244"/>
      <c r="AK99" s="244"/>
      <c r="AL99" s="244"/>
      <c r="AM99" s="250"/>
      <c r="AN99" s="250"/>
      <c r="AO99" s="244"/>
      <c r="AP99" s="244"/>
      <c r="AQ99" s="244"/>
      <c r="AR99" s="244"/>
      <c r="AS99" s="244"/>
      <c r="AT99" s="244"/>
      <c r="AU99" s="244"/>
      <c r="AV99" s="244"/>
      <c r="AW99" s="244"/>
      <c r="AX99" s="244"/>
      <c r="AY99" s="244"/>
      <c r="AZ99" s="244"/>
      <c r="BA99" s="244"/>
      <c r="BB99" s="244"/>
      <c r="BC99" s="244"/>
      <c r="BD99" s="244"/>
      <c r="BE99" s="244"/>
      <c r="BF99" s="250"/>
      <c r="BG99" s="250"/>
      <c r="BH99" s="244"/>
      <c r="BI99" s="244"/>
      <c r="BJ99" s="244"/>
      <c r="BK99" s="244"/>
      <c r="BL99" s="244"/>
      <c r="BM99" s="244"/>
      <c r="BN99" s="244"/>
      <c r="BO99" s="244"/>
      <c r="BP99" s="244"/>
      <c r="BQ99" s="244"/>
      <c r="BR99" s="244"/>
      <c r="BS99" s="244"/>
      <c r="BT99" s="244"/>
      <c r="BU99" s="244"/>
      <c r="BV99" s="244"/>
      <c r="BW99" s="244"/>
      <c r="BX99" s="244"/>
      <c r="BY99" s="244"/>
      <c r="BZ99" s="244"/>
      <c r="CA99" s="244"/>
      <c r="CB99" s="244"/>
      <c r="CC99" s="244"/>
      <c r="CD99" s="244"/>
      <c r="CE99" s="244"/>
      <c r="CF99" s="244"/>
      <c r="CG99" s="244"/>
      <c r="CH99" s="244"/>
      <c r="CI99" s="244"/>
      <c r="CJ99" s="244"/>
      <c r="CK99" s="244"/>
      <c r="CL99" s="244"/>
      <c r="CM99" s="244"/>
      <c r="CN99" s="244"/>
    </row>
    <row r="100" spans="1:92">
      <c r="A100" s="244"/>
      <c r="B100" s="244"/>
      <c r="C100" s="244"/>
      <c r="D100" s="244"/>
      <c r="E100" s="244"/>
      <c r="F100" s="244"/>
      <c r="G100" s="244"/>
      <c r="H100" s="244"/>
      <c r="I100" s="244"/>
      <c r="J100" s="244"/>
      <c r="K100" s="244"/>
      <c r="L100" s="244"/>
      <c r="M100" s="244"/>
      <c r="N100" s="244"/>
      <c r="O100" s="244"/>
      <c r="P100" s="244"/>
      <c r="Q100" s="244"/>
      <c r="R100" s="244"/>
      <c r="S100" s="244"/>
      <c r="T100" s="250"/>
      <c r="U100" s="250"/>
      <c r="V100" s="244"/>
      <c r="W100" s="244"/>
      <c r="X100" s="244"/>
      <c r="Y100" s="244"/>
      <c r="Z100" s="244"/>
      <c r="AA100" s="244"/>
      <c r="AB100" s="244"/>
      <c r="AC100" s="244"/>
      <c r="AD100" s="244"/>
      <c r="AE100" s="244"/>
      <c r="AF100" s="244"/>
      <c r="AG100" s="244"/>
      <c r="AH100" s="244"/>
      <c r="AI100" s="244"/>
      <c r="AJ100" s="244"/>
      <c r="AK100" s="244"/>
      <c r="AL100" s="244"/>
      <c r="AM100" s="250"/>
      <c r="AN100" s="250"/>
      <c r="AO100" s="244"/>
      <c r="AP100" s="244"/>
      <c r="AQ100" s="244"/>
      <c r="AR100" s="244"/>
      <c r="AS100" s="244"/>
      <c r="AT100" s="244"/>
      <c r="AU100" s="244"/>
      <c r="AV100" s="244"/>
      <c r="AW100" s="244"/>
      <c r="AX100" s="244"/>
      <c r="AY100" s="244"/>
      <c r="AZ100" s="244"/>
      <c r="BA100" s="244"/>
      <c r="BB100" s="244"/>
      <c r="BC100" s="244"/>
      <c r="BD100" s="244"/>
      <c r="BE100" s="244"/>
      <c r="BF100" s="250"/>
      <c r="BG100" s="250"/>
      <c r="BH100" s="244"/>
      <c r="BI100" s="244"/>
      <c r="BJ100" s="244"/>
      <c r="BK100" s="244"/>
      <c r="BL100" s="244"/>
      <c r="BM100" s="244"/>
      <c r="BN100" s="244"/>
      <c r="BO100" s="244"/>
      <c r="BP100" s="244"/>
      <c r="BQ100" s="244"/>
      <c r="BR100" s="244"/>
      <c r="BS100" s="244"/>
      <c r="BT100" s="244"/>
      <c r="BU100" s="244"/>
      <c r="BV100" s="244"/>
      <c r="BW100" s="244"/>
      <c r="BX100" s="244"/>
      <c r="BY100" s="244"/>
      <c r="BZ100" s="244"/>
      <c r="CA100" s="244"/>
      <c r="CB100" s="244"/>
      <c r="CC100" s="244"/>
      <c r="CD100" s="244"/>
      <c r="CE100" s="244"/>
      <c r="CF100" s="244"/>
      <c r="CG100" s="244"/>
      <c r="CH100" s="244"/>
      <c r="CI100" s="244"/>
      <c r="CJ100" s="244"/>
      <c r="CK100" s="244"/>
      <c r="CL100" s="244"/>
      <c r="CM100" s="244"/>
      <c r="CN100" s="244"/>
    </row>
    <row r="101" spans="1:92">
      <c r="A101" s="244"/>
      <c r="B101" s="244"/>
      <c r="C101" s="244"/>
      <c r="D101" s="244"/>
      <c r="E101" s="244"/>
      <c r="F101" s="244"/>
      <c r="G101" s="244"/>
      <c r="H101" s="244"/>
      <c r="I101" s="244"/>
      <c r="J101" s="244"/>
      <c r="K101" s="244"/>
      <c r="L101" s="244"/>
      <c r="M101" s="244"/>
      <c r="N101" s="244"/>
      <c r="O101" s="244"/>
      <c r="P101" s="244"/>
      <c r="Q101" s="244"/>
      <c r="R101" s="244"/>
      <c r="S101" s="244"/>
      <c r="T101" s="250"/>
      <c r="U101" s="250"/>
      <c r="V101" s="244"/>
      <c r="W101" s="244"/>
      <c r="X101" s="244"/>
      <c r="Y101" s="244"/>
      <c r="Z101" s="244"/>
      <c r="AA101" s="244"/>
      <c r="AB101" s="244"/>
      <c r="AC101" s="244"/>
      <c r="AD101" s="244"/>
      <c r="AE101" s="244"/>
      <c r="AF101" s="244"/>
      <c r="AG101" s="244"/>
      <c r="AH101" s="244"/>
      <c r="AI101" s="244"/>
      <c r="AJ101" s="244"/>
      <c r="AK101" s="244"/>
      <c r="AL101" s="244"/>
      <c r="AM101" s="250"/>
      <c r="AN101" s="250"/>
      <c r="AO101" s="244"/>
      <c r="AP101" s="244"/>
      <c r="AQ101" s="244"/>
      <c r="AR101" s="244"/>
      <c r="AS101" s="244"/>
      <c r="AT101" s="244"/>
      <c r="AU101" s="244"/>
      <c r="AV101" s="244"/>
      <c r="AW101" s="244"/>
      <c r="AX101" s="244"/>
      <c r="AY101" s="244"/>
      <c r="AZ101" s="244"/>
      <c r="BA101" s="244"/>
      <c r="BB101" s="244"/>
      <c r="BC101" s="244"/>
      <c r="BD101" s="244"/>
      <c r="BE101" s="244"/>
      <c r="BF101" s="250"/>
      <c r="BG101" s="250"/>
      <c r="BH101" s="244"/>
      <c r="BI101" s="244"/>
      <c r="BJ101" s="244"/>
      <c r="BK101" s="244"/>
      <c r="BL101" s="244"/>
      <c r="BM101" s="244"/>
      <c r="BN101" s="244"/>
      <c r="BO101" s="244"/>
      <c r="BP101" s="244"/>
      <c r="BQ101" s="244"/>
      <c r="BR101" s="244"/>
      <c r="BS101" s="244"/>
      <c r="BT101" s="244"/>
      <c r="BU101" s="244"/>
      <c r="BV101" s="244"/>
      <c r="BW101" s="244"/>
      <c r="BX101" s="244"/>
      <c r="BY101" s="244"/>
      <c r="BZ101" s="244"/>
      <c r="CA101" s="244"/>
      <c r="CB101" s="244"/>
      <c r="CC101" s="244"/>
      <c r="CD101" s="244"/>
      <c r="CE101" s="244"/>
      <c r="CF101" s="244"/>
      <c r="CG101" s="244"/>
      <c r="CH101" s="244"/>
      <c r="CI101" s="244"/>
      <c r="CJ101" s="244"/>
      <c r="CK101" s="244"/>
      <c r="CL101" s="244"/>
      <c r="CM101" s="244"/>
      <c r="CN101" s="244"/>
    </row>
    <row r="102" spans="1:92">
      <c r="A102" s="244"/>
      <c r="B102" s="244"/>
      <c r="C102" s="244"/>
      <c r="D102" s="244"/>
      <c r="E102" s="244"/>
      <c r="F102" s="244"/>
      <c r="G102" s="244"/>
      <c r="H102" s="244"/>
      <c r="I102" s="244"/>
      <c r="J102" s="244"/>
      <c r="K102" s="244"/>
      <c r="L102" s="244"/>
      <c r="M102" s="244"/>
      <c r="N102" s="244"/>
      <c r="O102" s="244"/>
      <c r="P102" s="244"/>
      <c r="Q102" s="244"/>
      <c r="R102" s="244"/>
      <c r="S102" s="244"/>
      <c r="T102" s="250"/>
      <c r="U102" s="250"/>
      <c r="V102" s="244"/>
      <c r="W102" s="244"/>
      <c r="X102" s="244"/>
      <c r="Y102" s="244"/>
      <c r="Z102" s="244"/>
      <c r="AA102" s="244"/>
      <c r="AB102" s="244"/>
      <c r="AC102" s="244"/>
      <c r="AD102" s="244"/>
      <c r="AE102" s="244"/>
      <c r="AF102" s="244"/>
      <c r="AG102" s="244"/>
      <c r="AH102" s="244"/>
      <c r="AI102" s="244"/>
      <c r="AJ102" s="244"/>
      <c r="AK102" s="244"/>
      <c r="AL102" s="244"/>
      <c r="AM102" s="250"/>
      <c r="AN102" s="250"/>
      <c r="AO102" s="244"/>
      <c r="AP102" s="244"/>
      <c r="AQ102" s="244"/>
      <c r="AR102" s="244"/>
      <c r="AS102" s="244"/>
      <c r="AT102" s="244"/>
      <c r="AU102" s="244"/>
      <c r="AV102" s="244"/>
      <c r="AW102" s="244"/>
      <c r="AX102" s="244"/>
      <c r="AY102" s="244"/>
      <c r="AZ102" s="244"/>
      <c r="BA102" s="244"/>
      <c r="BB102" s="244"/>
      <c r="BC102" s="244"/>
      <c r="BD102" s="244"/>
      <c r="BE102" s="244"/>
      <c r="BF102" s="250"/>
      <c r="BG102" s="250"/>
      <c r="BH102" s="244"/>
      <c r="BI102" s="244"/>
      <c r="BJ102" s="244"/>
      <c r="BK102" s="244"/>
      <c r="BL102" s="244"/>
      <c r="BM102" s="244"/>
      <c r="BN102" s="244"/>
      <c r="BO102" s="244"/>
      <c r="BP102" s="244"/>
      <c r="BQ102" s="244"/>
      <c r="BR102" s="244"/>
      <c r="BS102" s="244"/>
      <c r="BT102" s="244"/>
      <c r="BU102" s="244"/>
      <c r="BV102" s="244"/>
      <c r="BW102" s="244"/>
      <c r="BX102" s="244"/>
      <c r="BY102" s="244"/>
      <c r="BZ102" s="244"/>
      <c r="CA102" s="244"/>
      <c r="CB102" s="244"/>
      <c r="CC102" s="244"/>
      <c r="CD102" s="244"/>
      <c r="CE102" s="244"/>
      <c r="CF102" s="244"/>
      <c r="CG102" s="244"/>
      <c r="CH102" s="244"/>
      <c r="CI102" s="244"/>
      <c r="CJ102" s="244"/>
      <c r="CK102" s="244"/>
      <c r="CL102" s="244"/>
      <c r="CM102" s="244"/>
      <c r="CN102" s="244"/>
    </row>
    <row r="103" spans="1:92">
      <c r="A103" s="244"/>
      <c r="B103" s="244"/>
      <c r="C103" s="244"/>
      <c r="D103" s="244"/>
      <c r="E103" s="244"/>
      <c r="F103" s="244"/>
      <c r="G103" s="244"/>
      <c r="H103" s="244"/>
      <c r="I103" s="244"/>
      <c r="J103" s="244"/>
      <c r="K103" s="244"/>
      <c r="L103" s="244"/>
      <c r="M103" s="244"/>
      <c r="N103" s="244"/>
      <c r="O103" s="244"/>
      <c r="P103" s="244"/>
      <c r="Q103" s="244"/>
      <c r="R103" s="244"/>
      <c r="S103" s="244"/>
      <c r="T103" s="250"/>
      <c r="U103" s="250"/>
      <c r="V103" s="244"/>
      <c r="W103" s="244"/>
      <c r="X103" s="244"/>
      <c r="Y103" s="244"/>
      <c r="Z103" s="244"/>
      <c r="AA103" s="244"/>
      <c r="AB103" s="244"/>
      <c r="AC103" s="244"/>
      <c r="AD103" s="244"/>
      <c r="AE103" s="244"/>
      <c r="AF103" s="244"/>
      <c r="AG103" s="244"/>
      <c r="AH103" s="244"/>
      <c r="AI103" s="244"/>
      <c r="AJ103" s="244"/>
      <c r="AK103" s="244"/>
      <c r="AL103" s="244"/>
      <c r="AM103" s="250"/>
      <c r="AN103" s="250"/>
      <c r="AO103" s="244"/>
      <c r="AP103" s="244"/>
      <c r="AQ103" s="244"/>
      <c r="AR103" s="244"/>
      <c r="AS103" s="244"/>
      <c r="AT103" s="244"/>
      <c r="AU103" s="244"/>
      <c r="AV103" s="244"/>
      <c r="AW103" s="244"/>
      <c r="AX103" s="244"/>
      <c r="AY103" s="244"/>
      <c r="AZ103" s="244"/>
      <c r="BA103" s="244"/>
      <c r="BB103" s="244"/>
      <c r="BC103" s="244"/>
      <c r="BD103" s="244"/>
      <c r="BE103" s="244"/>
      <c r="BF103" s="250"/>
      <c r="BG103" s="250"/>
      <c r="BH103" s="244"/>
      <c r="BI103" s="244"/>
      <c r="BJ103" s="244"/>
      <c r="BK103" s="244"/>
      <c r="BL103" s="244"/>
      <c r="BM103" s="244"/>
      <c r="BN103" s="244"/>
      <c r="BO103" s="244"/>
      <c r="BP103" s="244"/>
      <c r="BQ103" s="244"/>
      <c r="BR103" s="244"/>
      <c r="BS103" s="244"/>
      <c r="BT103" s="244"/>
      <c r="BU103" s="244"/>
      <c r="BV103" s="244"/>
      <c r="BW103" s="244"/>
      <c r="BX103" s="244"/>
      <c r="BY103" s="244"/>
      <c r="BZ103" s="244"/>
      <c r="CA103" s="244"/>
      <c r="CB103" s="244"/>
      <c r="CC103" s="244"/>
      <c r="CD103" s="244"/>
      <c r="CE103" s="244"/>
      <c r="CF103" s="244"/>
      <c r="CG103" s="244"/>
      <c r="CH103" s="244"/>
      <c r="CI103" s="244"/>
      <c r="CJ103" s="244"/>
      <c r="CK103" s="244"/>
      <c r="CL103" s="244"/>
      <c r="CM103" s="244"/>
      <c r="CN103" s="244"/>
    </row>
    <row r="104" spans="1:92">
      <c r="A104" s="244"/>
      <c r="B104" s="244"/>
      <c r="C104" s="244"/>
      <c r="D104" s="244"/>
      <c r="E104" s="244"/>
      <c r="F104" s="244"/>
      <c r="G104" s="244"/>
      <c r="H104" s="244"/>
      <c r="I104" s="244"/>
      <c r="J104" s="244"/>
      <c r="K104" s="244"/>
      <c r="L104" s="244"/>
      <c r="M104" s="244"/>
      <c r="N104" s="244"/>
      <c r="O104" s="244"/>
      <c r="P104" s="244"/>
      <c r="Q104" s="244"/>
      <c r="R104" s="244"/>
      <c r="S104" s="244"/>
      <c r="T104" s="250"/>
      <c r="U104" s="250"/>
      <c r="V104" s="244"/>
      <c r="W104" s="244"/>
      <c r="X104" s="244"/>
      <c r="Y104" s="244"/>
      <c r="Z104" s="244"/>
      <c r="AA104" s="244"/>
      <c r="AB104" s="244"/>
      <c r="AC104" s="244"/>
      <c r="AD104" s="244"/>
      <c r="AE104" s="244"/>
      <c r="AF104" s="244"/>
      <c r="AG104" s="244"/>
      <c r="AH104" s="244"/>
      <c r="AI104" s="244"/>
      <c r="AJ104" s="244"/>
      <c r="AK104" s="244"/>
      <c r="AL104" s="244"/>
      <c r="AM104" s="250"/>
      <c r="AN104" s="250"/>
      <c r="AO104" s="244"/>
      <c r="AP104" s="244"/>
      <c r="AQ104" s="244"/>
      <c r="AR104" s="244"/>
      <c r="AS104" s="244"/>
      <c r="AT104" s="244"/>
      <c r="AU104" s="244"/>
      <c r="AV104" s="244"/>
      <c r="AW104" s="244"/>
      <c r="AX104" s="244"/>
      <c r="AY104" s="244"/>
      <c r="AZ104" s="244"/>
      <c r="BA104" s="244"/>
      <c r="BB104" s="244"/>
      <c r="BC104" s="244"/>
      <c r="BD104" s="244"/>
      <c r="BE104" s="244"/>
      <c r="BF104" s="250"/>
      <c r="BG104" s="250"/>
      <c r="BH104" s="244"/>
      <c r="BI104" s="244"/>
      <c r="BJ104" s="244"/>
      <c r="BK104" s="244"/>
      <c r="BL104" s="244"/>
      <c r="BM104" s="244"/>
      <c r="BN104" s="244"/>
      <c r="BO104" s="244"/>
      <c r="BP104" s="244"/>
      <c r="BQ104" s="244"/>
      <c r="BR104" s="244"/>
      <c r="BS104" s="244"/>
      <c r="BT104" s="244"/>
      <c r="BU104" s="244"/>
      <c r="BV104" s="244"/>
      <c r="BW104" s="244"/>
      <c r="BX104" s="244"/>
      <c r="BY104" s="244"/>
      <c r="BZ104" s="244"/>
      <c r="CA104" s="244"/>
      <c r="CB104" s="244"/>
      <c r="CC104" s="244"/>
      <c r="CD104" s="244"/>
      <c r="CE104" s="244"/>
      <c r="CF104" s="244"/>
      <c r="CG104" s="244"/>
      <c r="CH104" s="244"/>
      <c r="CI104" s="244"/>
      <c r="CJ104" s="244"/>
      <c r="CK104" s="244"/>
      <c r="CL104" s="244"/>
      <c r="CM104" s="244"/>
      <c r="CN104" s="244"/>
    </row>
    <row r="105" spans="1:92">
      <c r="A105" s="244"/>
      <c r="B105" s="244"/>
      <c r="C105" s="244"/>
      <c r="D105" s="244"/>
      <c r="E105" s="244"/>
      <c r="F105" s="244"/>
      <c r="G105" s="244"/>
      <c r="H105" s="244"/>
      <c r="I105" s="244"/>
      <c r="J105" s="244"/>
      <c r="K105" s="244"/>
      <c r="L105" s="244"/>
      <c r="M105" s="244"/>
      <c r="N105" s="244"/>
      <c r="O105" s="244"/>
      <c r="P105" s="244"/>
      <c r="Q105" s="244"/>
      <c r="R105" s="244"/>
      <c r="S105" s="244"/>
      <c r="T105" s="250"/>
      <c r="U105" s="250"/>
      <c r="V105" s="244"/>
      <c r="W105" s="244"/>
      <c r="X105" s="244"/>
      <c r="Y105" s="244"/>
      <c r="Z105" s="244"/>
      <c r="AA105" s="244"/>
      <c r="AB105" s="244"/>
      <c r="AC105" s="244"/>
      <c r="AD105" s="244"/>
      <c r="AE105" s="244"/>
      <c r="AF105" s="244"/>
      <c r="AG105" s="244"/>
      <c r="AH105" s="244"/>
      <c r="AI105" s="244"/>
      <c r="AJ105" s="244"/>
      <c r="AK105" s="244"/>
      <c r="AL105" s="244"/>
      <c r="AM105" s="250"/>
      <c r="AN105" s="250"/>
      <c r="AO105" s="244"/>
      <c r="AP105" s="244"/>
      <c r="AQ105" s="244"/>
      <c r="AR105" s="244"/>
      <c r="AS105" s="244"/>
      <c r="AT105" s="244"/>
      <c r="AU105" s="244"/>
      <c r="AV105" s="244"/>
      <c r="AW105" s="244"/>
      <c r="AX105" s="244"/>
      <c r="AY105" s="244"/>
      <c r="AZ105" s="244"/>
      <c r="BA105" s="244"/>
      <c r="BB105" s="244"/>
      <c r="BC105" s="244"/>
      <c r="BD105" s="244"/>
      <c r="BE105" s="244"/>
      <c r="BF105" s="250"/>
      <c r="BG105" s="250"/>
      <c r="BH105" s="244"/>
      <c r="BI105" s="244"/>
      <c r="BJ105" s="244"/>
      <c r="BK105" s="244"/>
      <c r="BL105" s="244"/>
      <c r="BM105" s="244"/>
      <c r="BN105" s="244"/>
      <c r="BO105" s="244"/>
      <c r="BP105" s="244"/>
      <c r="BQ105" s="244"/>
      <c r="BR105" s="244"/>
      <c r="BS105" s="244"/>
      <c r="BT105" s="244"/>
      <c r="BU105" s="244"/>
      <c r="BV105" s="244"/>
      <c r="BW105" s="244"/>
      <c r="BX105" s="244"/>
      <c r="BY105" s="244"/>
      <c r="BZ105" s="244"/>
      <c r="CA105" s="244"/>
      <c r="CB105" s="244"/>
      <c r="CC105" s="244"/>
      <c r="CD105" s="244"/>
      <c r="CE105" s="244"/>
      <c r="CF105" s="244"/>
      <c r="CG105" s="244"/>
      <c r="CH105" s="244"/>
      <c r="CI105" s="244"/>
      <c r="CJ105" s="244"/>
      <c r="CK105" s="244"/>
      <c r="CL105" s="244"/>
      <c r="CM105" s="244"/>
      <c r="CN105" s="244"/>
    </row>
    <row r="106" spans="1:92">
      <c r="A106" s="244"/>
      <c r="B106" s="244"/>
      <c r="C106" s="244"/>
      <c r="D106" s="244"/>
      <c r="E106" s="244"/>
      <c r="F106" s="244"/>
      <c r="G106" s="244"/>
      <c r="H106" s="244"/>
      <c r="I106" s="244"/>
      <c r="J106" s="244"/>
      <c r="K106" s="244"/>
      <c r="L106" s="244"/>
      <c r="M106" s="244"/>
      <c r="N106" s="244"/>
      <c r="O106" s="244"/>
      <c r="P106" s="244"/>
      <c r="Q106" s="244"/>
      <c r="R106" s="244"/>
      <c r="S106" s="244"/>
      <c r="T106" s="250"/>
      <c r="U106" s="250"/>
      <c r="V106" s="244"/>
      <c r="W106" s="244"/>
      <c r="X106" s="244"/>
      <c r="Y106" s="244"/>
      <c r="Z106" s="244"/>
      <c r="AA106" s="244"/>
      <c r="AB106" s="244"/>
      <c r="AC106" s="244"/>
      <c r="AD106" s="244"/>
      <c r="AE106" s="244"/>
      <c r="AF106" s="244"/>
      <c r="AG106" s="244"/>
      <c r="AH106" s="244"/>
      <c r="AI106" s="244"/>
      <c r="AJ106" s="244"/>
      <c r="AK106" s="244"/>
      <c r="AL106" s="244"/>
      <c r="AM106" s="250"/>
      <c r="AN106" s="250"/>
      <c r="AO106" s="244"/>
      <c r="AP106" s="244"/>
      <c r="AQ106" s="244"/>
      <c r="AR106" s="244"/>
      <c r="AS106" s="244"/>
      <c r="AT106" s="244"/>
      <c r="AU106" s="244"/>
      <c r="AV106" s="244"/>
      <c r="AW106" s="244"/>
      <c r="AX106" s="244"/>
      <c r="AY106" s="244"/>
      <c r="AZ106" s="244"/>
      <c r="BA106" s="244"/>
      <c r="BB106" s="244"/>
      <c r="BC106" s="244"/>
      <c r="BD106" s="244"/>
      <c r="BE106" s="244"/>
      <c r="BF106" s="250"/>
      <c r="BG106" s="250"/>
      <c r="BH106" s="244"/>
      <c r="BI106" s="244"/>
      <c r="BJ106" s="244"/>
      <c r="BK106" s="244"/>
      <c r="BL106" s="244"/>
      <c r="BM106" s="244"/>
      <c r="BN106" s="244"/>
      <c r="BO106" s="244"/>
      <c r="BP106" s="244"/>
      <c r="BQ106" s="244"/>
      <c r="BR106" s="244"/>
      <c r="BS106" s="244"/>
      <c r="BT106" s="244"/>
      <c r="BU106" s="244"/>
      <c r="BV106" s="244"/>
      <c r="BW106" s="244"/>
      <c r="BX106" s="244"/>
      <c r="BY106" s="244"/>
      <c r="BZ106" s="244"/>
      <c r="CA106" s="244"/>
      <c r="CB106" s="244"/>
      <c r="CC106" s="244"/>
      <c r="CD106" s="244"/>
      <c r="CE106" s="244"/>
      <c r="CF106" s="244"/>
      <c r="CG106" s="244"/>
      <c r="CH106" s="244"/>
      <c r="CI106" s="244"/>
      <c r="CJ106" s="244"/>
      <c r="CK106" s="244"/>
      <c r="CL106" s="244"/>
      <c r="CM106" s="244"/>
      <c r="CN106" s="244"/>
    </row>
    <row r="107" spans="1:92">
      <c r="A107" s="244"/>
      <c r="B107" s="244"/>
      <c r="C107" s="244"/>
      <c r="D107" s="244"/>
      <c r="E107" s="244"/>
      <c r="F107" s="244"/>
      <c r="G107" s="244"/>
      <c r="H107" s="244"/>
      <c r="I107" s="244"/>
      <c r="J107" s="244"/>
      <c r="K107" s="244"/>
      <c r="L107" s="244"/>
      <c r="M107" s="244"/>
      <c r="N107" s="244"/>
      <c r="O107" s="244"/>
      <c r="P107" s="244"/>
      <c r="Q107" s="244"/>
      <c r="R107" s="244"/>
      <c r="S107" s="244"/>
      <c r="T107" s="250"/>
      <c r="U107" s="250"/>
      <c r="V107" s="244"/>
      <c r="W107" s="244"/>
      <c r="X107" s="244"/>
      <c r="Y107" s="244"/>
      <c r="Z107" s="244"/>
      <c r="AA107" s="244"/>
      <c r="AB107" s="244"/>
      <c r="AC107" s="244"/>
      <c r="AD107" s="244"/>
      <c r="AE107" s="244"/>
      <c r="AF107" s="244"/>
      <c r="AG107" s="244"/>
      <c r="AH107" s="244"/>
      <c r="AI107" s="244"/>
      <c r="AJ107" s="244"/>
      <c r="AK107" s="244"/>
      <c r="AL107" s="244"/>
      <c r="AM107" s="250"/>
      <c r="AN107" s="250"/>
      <c r="AO107" s="244"/>
      <c r="AP107" s="244"/>
      <c r="AQ107" s="244"/>
      <c r="AR107" s="244"/>
      <c r="AS107" s="244"/>
      <c r="AT107" s="244"/>
      <c r="AU107" s="244"/>
      <c r="AV107" s="244"/>
      <c r="AW107" s="244"/>
      <c r="AX107" s="244"/>
      <c r="AY107" s="244"/>
      <c r="AZ107" s="244"/>
      <c r="BA107" s="244"/>
      <c r="BB107" s="244"/>
      <c r="BC107" s="244"/>
      <c r="BD107" s="244"/>
      <c r="BE107" s="244"/>
      <c r="BF107" s="250"/>
      <c r="BG107" s="250"/>
      <c r="BH107" s="244"/>
      <c r="BI107" s="244"/>
      <c r="BJ107" s="244"/>
      <c r="BK107" s="244"/>
      <c r="BL107" s="244"/>
      <c r="BM107" s="244"/>
      <c r="BN107" s="244"/>
      <c r="BO107" s="244"/>
      <c r="BP107" s="244"/>
      <c r="BQ107" s="244"/>
      <c r="BR107" s="244"/>
      <c r="BS107" s="244"/>
      <c r="BT107" s="244"/>
      <c r="BU107" s="244"/>
      <c r="BV107" s="244"/>
      <c r="BW107" s="244"/>
      <c r="BX107" s="244"/>
      <c r="BY107" s="244"/>
      <c r="BZ107" s="244"/>
      <c r="CA107" s="244"/>
      <c r="CB107" s="244"/>
      <c r="CC107" s="244"/>
      <c r="CD107" s="244"/>
      <c r="CE107" s="244"/>
      <c r="CF107" s="244"/>
      <c r="CG107" s="244"/>
      <c r="CH107" s="244"/>
      <c r="CI107" s="244"/>
      <c r="CJ107" s="244"/>
      <c r="CK107" s="244"/>
      <c r="CL107" s="244"/>
      <c r="CM107" s="244"/>
      <c r="CN107" s="244"/>
    </row>
    <row r="108" spans="1:92">
      <c r="A108" s="244"/>
      <c r="B108" s="244"/>
      <c r="C108" s="244"/>
      <c r="D108" s="244"/>
      <c r="E108" s="244"/>
      <c r="F108" s="244"/>
      <c r="G108" s="244"/>
      <c r="H108" s="244"/>
      <c r="I108" s="244"/>
      <c r="J108" s="244"/>
      <c r="K108" s="244"/>
      <c r="L108" s="244"/>
      <c r="M108" s="244"/>
      <c r="N108" s="244"/>
      <c r="O108" s="244"/>
      <c r="P108" s="244"/>
      <c r="Q108" s="244"/>
      <c r="R108" s="244"/>
      <c r="S108" s="244"/>
      <c r="T108" s="250"/>
      <c r="U108" s="250"/>
      <c r="V108" s="244"/>
      <c r="W108" s="244"/>
      <c r="X108" s="244"/>
      <c r="Y108" s="244"/>
      <c r="Z108" s="244"/>
      <c r="AA108" s="244"/>
      <c r="AB108" s="244"/>
      <c r="AC108" s="244"/>
      <c r="AD108" s="244"/>
      <c r="AE108" s="244"/>
      <c r="AF108" s="244"/>
      <c r="AG108" s="244"/>
      <c r="AH108" s="244"/>
      <c r="AI108" s="244"/>
      <c r="AJ108" s="244"/>
      <c r="AK108" s="244"/>
      <c r="AL108" s="244"/>
      <c r="AM108" s="250"/>
      <c r="AN108" s="250"/>
      <c r="AO108" s="244"/>
      <c r="AP108" s="244"/>
      <c r="AQ108" s="244"/>
      <c r="AR108" s="244"/>
      <c r="AS108" s="244"/>
      <c r="AT108" s="244"/>
      <c r="AU108" s="244"/>
      <c r="AV108" s="244"/>
      <c r="AW108" s="244"/>
      <c r="AX108" s="244"/>
      <c r="AY108" s="244"/>
      <c r="AZ108" s="244"/>
      <c r="BA108" s="244"/>
      <c r="BB108" s="244"/>
      <c r="BC108" s="244"/>
      <c r="BD108" s="244"/>
      <c r="BE108" s="244"/>
      <c r="BF108" s="250"/>
      <c r="BG108" s="250"/>
      <c r="BH108" s="244"/>
      <c r="BI108" s="244"/>
      <c r="BJ108" s="244"/>
      <c r="BK108" s="244"/>
      <c r="BL108" s="244"/>
      <c r="BM108" s="244"/>
      <c r="BN108" s="244"/>
      <c r="BO108" s="244"/>
      <c r="BP108" s="244"/>
      <c r="BQ108" s="244"/>
      <c r="BR108" s="244"/>
      <c r="BS108" s="244"/>
      <c r="BT108" s="244"/>
      <c r="BU108" s="244"/>
      <c r="BV108" s="244"/>
      <c r="BW108" s="244"/>
      <c r="BX108" s="244"/>
      <c r="BY108" s="244"/>
      <c r="BZ108" s="244"/>
      <c r="CA108" s="244"/>
      <c r="CB108" s="244"/>
      <c r="CC108" s="244"/>
      <c r="CD108" s="244"/>
      <c r="CE108" s="244"/>
      <c r="CF108" s="244"/>
      <c r="CG108" s="244"/>
      <c r="CH108" s="244"/>
      <c r="CI108" s="244"/>
      <c r="CJ108" s="244"/>
      <c r="CK108" s="244"/>
      <c r="CL108" s="244"/>
      <c r="CM108" s="244"/>
      <c r="CN108" s="244"/>
    </row>
    <row r="109" spans="1:92">
      <c r="A109" s="244"/>
      <c r="B109" s="244"/>
      <c r="C109" s="244"/>
      <c r="D109" s="244"/>
      <c r="E109" s="244"/>
      <c r="F109" s="244"/>
      <c r="G109" s="244"/>
      <c r="H109" s="244"/>
      <c r="I109" s="244"/>
      <c r="J109" s="244"/>
      <c r="K109" s="244"/>
      <c r="L109" s="244"/>
      <c r="M109" s="244"/>
      <c r="N109" s="244"/>
      <c r="O109" s="244"/>
      <c r="P109" s="244"/>
      <c r="Q109" s="244"/>
      <c r="R109" s="244"/>
      <c r="S109" s="244"/>
      <c r="T109" s="250"/>
      <c r="U109" s="250"/>
      <c r="V109" s="244"/>
      <c r="W109" s="244"/>
      <c r="X109" s="244"/>
      <c r="Y109" s="244"/>
      <c r="Z109" s="244"/>
      <c r="AA109" s="244"/>
      <c r="AB109" s="244"/>
      <c r="AC109" s="244"/>
      <c r="AD109" s="244"/>
      <c r="AE109" s="244"/>
      <c r="AF109" s="244"/>
      <c r="AG109" s="244"/>
      <c r="AH109" s="244"/>
      <c r="AI109" s="244"/>
      <c r="AJ109" s="244"/>
      <c r="AK109" s="244"/>
      <c r="AL109" s="244"/>
      <c r="AM109" s="250"/>
      <c r="AN109" s="250"/>
      <c r="AO109" s="244"/>
      <c r="AP109" s="244"/>
      <c r="AQ109" s="244"/>
      <c r="AR109" s="244"/>
      <c r="AS109" s="244"/>
      <c r="AT109" s="244"/>
      <c r="AU109" s="244"/>
      <c r="AV109" s="244"/>
      <c r="AW109" s="244"/>
      <c r="AX109" s="244"/>
      <c r="AY109" s="244"/>
      <c r="AZ109" s="244"/>
      <c r="BA109" s="244"/>
      <c r="BB109" s="244"/>
      <c r="BC109" s="244"/>
      <c r="BD109" s="244"/>
      <c r="BE109" s="244"/>
      <c r="BF109" s="250"/>
      <c r="BG109" s="250"/>
      <c r="BH109" s="244"/>
      <c r="BI109" s="244"/>
      <c r="BJ109" s="244"/>
      <c r="BK109" s="244"/>
      <c r="BL109" s="244"/>
      <c r="BM109" s="244"/>
      <c r="BN109" s="244"/>
      <c r="BO109" s="244"/>
      <c r="BP109" s="244"/>
      <c r="BQ109" s="244"/>
      <c r="BR109" s="244"/>
      <c r="BS109" s="244"/>
      <c r="BT109" s="244"/>
      <c r="BU109" s="244"/>
      <c r="BV109" s="244"/>
      <c r="BW109" s="244"/>
      <c r="BX109" s="244"/>
      <c r="BY109" s="244"/>
      <c r="BZ109" s="244"/>
      <c r="CA109" s="244"/>
      <c r="CB109" s="244"/>
      <c r="CC109" s="244"/>
      <c r="CD109" s="244"/>
      <c r="CE109" s="244"/>
      <c r="CF109" s="244"/>
      <c r="CG109" s="244"/>
      <c r="CH109" s="244"/>
      <c r="CI109" s="244"/>
      <c r="CJ109" s="244"/>
      <c r="CK109" s="244"/>
      <c r="CL109" s="244"/>
      <c r="CM109" s="244"/>
      <c r="CN109" s="244"/>
    </row>
    <row r="110" spans="1:92">
      <c r="A110" s="244"/>
      <c r="B110" s="244"/>
      <c r="C110" s="244"/>
      <c r="D110" s="244"/>
      <c r="E110" s="244"/>
      <c r="F110" s="244"/>
      <c r="G110" s="244"/>
      <c r="H110" s="244"/>
      <c r="I110" s="244"/>
      <c r="J110" s="244"/>
      <c r="K110" s="244"/>
      <c r="L110" s="244"/>
      <c r="M110" s="244"/>
      <c r="N110" s="244"/>
      <c r="O110" s="244"/>
      <c r="P110" s="244"/>
      <c r="Q110" s="244"/>
      <c r="R110" s="244"/>
      <c r="S110" s="244"/>
      <c r="T110" s="250"/>
      <c r="U110" s="250"/>
      <c r="V110" s="244"/>
      <c r="W110" s="244"/>
      <c r="X110" s="244"/>
      <c r="Y110" s="244"/>
      <c r="Z110" s="244"/>
      <c r="AA110" s="244"/>
      <c r="AB110" s="244"/>
      <c r="AC110" s="244"/>
      <c r="AD110" s="244"/>
      <c r="AE110" s="244"/>
      <c r="AF110" s="244"/>
      <c r="AG110" s="244"/>
      <c r="AH110" s="244"/>
      <c r="AI110" s="244"/>
      <c r="AJ110" s="244"/>
      <c r="AK110" s="244"/>
      <c r="AL110" s="244"/>
      <c r="AM110" s="250"/>
      <c r="AN110" s="250"/>
      <c r="AO110" s="244"/>
      <c r="AP110" s="244"/>
      <c r="AQ110" s="244"/>
      <c r="AR110" s="244"/>
      <c r="AS110" s="244"/>
      <c r="AT110" s="244"/>
      <c r="AU110" s="244"/>
      <c r="AV110" s="244"/>
      <c r="AW110" s="244"/>
      <c r="AX110" s="244"/>
      <c r="AY110" s="244"/>
      <c r="AZ110" s="244"/>
      <c r="BA110" s="244"/>
      <c r="BB110" s="244"/>
      <c r="BC110" s="244"/>
      <c r="BD110" s="244"/>
      <c r="BE110" s="244"/>
      <c r="BF110" s="250"/>
      <c r="BG110" s="250"/>
      <c r="BH110" s="244"/>
      <c r="BI110" s="244"/>
      <c r="BJ110" s="244"/>
      <c r="BK110" s="244"/>
      <c r="BL110" s="244"/>
      <c r="BM110" s="244"/>
      <c r="BN110" s="244"/>
      <c r="BO110" s="244"/>
      <c r="BP110" s="244"/>
      <c r="BQ110" s="244"/>
      <c r="BR110" s="244"/>
      <c r="BS110" s="244"/>
      <c r="BT110" s="244"/>
      <c r="BU110" s="244"/>
      <c r="BV110" s="244"/>
      <c r="BW110" s="244"/>
      <c r="BX110" s="244"/>
      <c r="BY110" s="244"/>
      <c r="BZ110" s="244"/>
      <c r="CA110" s="244"/>
      <c r="CB110" s="244"/>
      <c r="CC110" s="244"/>
      <c r="CD110" s="244"/>
      <c r="CE110" s="244"/>
      <c r="CF110" s="244"/>
      <c r="CG110" s="244"/>
      <c r="CH110" s="244"/>
      <c r="CI110" s="244"/>
      <c r="CJ110" s="244"/>
      <c r="CK110" s="244"/>
      <c r="CL110" s="244"/>
      <c r="CM110" s="244"/>
      <c r="CN110" s="244"/>
    </row>
    <row r="111" spans="1:92">
      <c r="A111" s="244"/>
      <c r="B111" s="244"/>
      <c r="C111" s="244"/>
      <c r="D111" s="244"/>
      <c r="E111" s="244"/>
      <c r="F111" s="244"/>
      <c r="G111" s="244"/>
      <c r="H111" s="244"/>
      <c r="I111" s="244"/>
      <c r="J111" s="244"/>
      <c r="K111" s="244"/>
      <c r="L111" s="244"/>
      <c r="M111" s="244"/>
      <c r="N111" s="244"/>
      <c r="O111" s="244"/>
      <c r="P111" s="244"/>
      <c r="Q111" s="244"/>
      <c r="R111" s="244"/>
      <c r="S111" s="244"/>
      <c r="T111" s="250"/>
      <c r="U111" s="250"/>
      <c r="V111" s="244"/>
      <c r="W111" s="244"/>
      <c r="X111" s="244"/>
      <c r="Y111" s="244"/>
      <c r="Z111" s="244"/>
      <c r="AA111" s="244"/>
      <c r="AB111" s="244"/>
      <c r="AC111" s="244"/>
      <c r="AD111" s="244"/>
      <c r="AE111" s="244"/>
      <c r="AF111" s="244"/>
      <c r="AG111" s="244"/>
      <c r="AH111" s="244"/>
      <c r="AI111" s="244"/>
      <c r="AJ111" s="244"/>
      <c r="AK111" s="244"/>
      <c r="AL111" s="244"/>
      <c r="AM111" s="250"/>
      <c r="AN111" s="250"/>
      <c r="AO111" s="244"/>
      <c r="AP111" s="244"/>
      <c r="AQ111" s="244"/>
      <c r="AR111" s="244"/>
      <c r="AS111" s="244"/>
      <c r="AT111" s="244"/>
      <c r="AU111" s="244"/>
      <c r="AV111" s="244"/>
      <c r="AW111" s="244"/>
      <c r="AX111" s="244"/>
      <c r="AY111" s="244"/>
      <c r="AZ111" s="244"/>
      <c r="BA111" s="244"/>
      <c r="BB111" s="244"/>
      <c r="BC111" s="244"/>
      <c r="BD111" s="244"/>
      <c r="BE111" s="244"/>
      <c r="BF111" s="250"/>
      <c r="BG111" s="250"/>
      <c r="BH111" s="244"/>
      <c r="BI111" s="244"/>
      <c r="BJ111" s="244"/>
      <c r="BK111" s="244"/>
      <c r="BL111" s="244"/>
      <c r="BM111" s="244"/>
      <c r="BN111" s="244"/>
      <c r="BO111" s="244"/>
      <c r="BP111" s="244"/>
      <c r="BQ111" s="244"/>
      <c r="BR111" s="244"/>
      <c r="BS111" s="244"/>
      <c r="BT111" s="244"/>
      <c r="BU111" s="244"/>
      <c r="BV111" s="244"/>
      <c r="BW111" s="244"/>
      <c r="BX111" s="244"/>
      <c r="BY111" s="244"/>
      <c r="BZ111" s="244"/>
      <c r="CA111" s="244"/>
      <c r="CB111" s="244"/>
      <c r="CC111" s="244"/>
      <c r="CD111" s="244"/>
      <c r="CE111" s="244"/>
      <c r="CF111" s="244"/>
      <c r="CG111" s="244"/>
      <c r="CH111" s="244"/>
      <c r="CI111" s="244"/>
      <c r="CJ111" s="244"/>
      <c r="CK111" s="244"/>
      <c r="CL111" s="244"/>
      <c r="CM111" s="244"/>
      <c r="CN111" s="244"/>
    </row>
    <row r="112" spans="1:92">
      <c r="A112" s="244"/>
      <c r="B112" s="244"/>
      <c r="C112" s="244"/>
      <c r="D112" s="244"/>
      <c r="E112" s="244"/>
      <c r="F112" s="244"/>
      <c r="G112" s="244"/>
      <c r="H112" s="244"/>
      <c r="I112" s="244"/>
      <c r="J112" s="244"/>
      <c r="K112" s="244"/>
      <c r="L112" s="244"/>
      <c r="M112" s="244"/>
      <c r="N112" s="244"/>
      <c r="O112" s="244"/>
      <c r="P112" s="244"/>
      <c r="Q112" s="244"/>
      <c r="R112" s="244"/>
      <c r="S112" s="244"/>
      <c r="T112" s="250"/>
      <c r="U112" s="250"/>
      <c r="V112" s="244"/>
      <c r="W112" s="244"/>
      <c r="X112" s="244"/>
      <c r="Y112" s="244"/>
      <c r="Z112" s="244"/>
      <c r="AA112" s="244"/>
      <c r="AB112" s="244"/>
      <c r="AC112" s="244"/>
      <c r="AD112" s="244"/>
      <c r="AE112" s="244"/>
      <c r="AF112" s="244"/>
      <c r="AG112" s="244"/>
      <c r="AH112" s="244"/>
      <c r="AI112" s="244"/>
      <c r="AJ112" s="244"/>
      <c r="AK112" s="244"/>
      <c r="AL112" s="244"/>
      <c r="AM112" s="250"/>
      <c r="AN112" s="250"/>
      <c r="AO112" s="244"/>
      <c r="AP112" s="244"/>
      <c r="AQ112" s="244"/>
      <c r="AR112" s="244"/>
      <c r="AS112" s="244"/>
      <c r="AT112" s="244"/>
      <c r="AU112" s="244"/>
      <c r="AV112" s="244"/>
      <c r="AW112" s="244"/>
      <c r="AX112" s="244"/>
      <c r="AY112" s="244"/>
      <c r="AZ112" s="244"/>
      <c r="BA112" s="244"/>
      <c r="BB112" s="244"/>
      <c r="BC112" s="244"/>
      <c r="BD112" s="244"/>
      <c r="BE112" s="244"/>
      <c r="BF112" s="250"/>
      <c r="BG112" s="250"/>
      <c r="BH112" s="244"/>
      <c r="BI112" s="244"/>
      <c r="BJ112" s="244"/>
      <c r="BK112" s="244"/>
      <c r="BL112" s="244"/>
      <c r="BM112" s="244"/>
      <c r="BN112" s="244"/>
      <c r="BO112" s="244"/>
      <c r="BP112" s="244"/>
      <c r="BQ112" s="244"/>
      <c r="BR112" s="244"/>
      <c r="BS112" s="244"/>
      <c r="BT112" s="244"/>
      <c r="BU112" s="244"/>
      <c r="BV112" s="244"/>
      <c r="BW112" s="244"/>
      <c r="BX112" s="244"/>
      <c r="BY112" s="244"/>
      <c r="BZ112" s="244"/>
      <c r="CA112" s="244"/>
      <c r="CB112" s="244"/>
      <c r="CC112" s="244"/>
      <c r="CD112" s="244"/>
      <c r="CE112" s="244"/>
      <c r="CF112" s="244"/>
      <c r="CG112" s="244"/>
      <c r="CH112" s="244"/>
      <c r="CI112" s="244"/>
      <c r="CJ112" s="244"/>
      <c r="CK112" s="244"/>
      <c r="CL112" s="244"/>
      <c r="CM112" s="244"/>
      <c r="CN112" s="244"/>
    </row>
    <row r="113" spans="1:92">
      <c r="A113" s="244"/>
      <c r="B113" s="244"/>
      <c r="C113" s="244"/>
      <c r="D113" s="244"/>
      <c r="E113" s="244"/>
      <c r="F113" s="244"/>
      <c r="G113" s="244"/>
      <c r="H113" s="244"/>
      <c r="I113" s="244"/>
      <c r="J113" s="244"/>
      <c r="K113" s="244"/>
      <c r="L113" s="244"/>
      <c r="M113" s="244"/>
      <c r="N113" s="244"/>
      <c r="O113" s="244"/>
      <c r="P113" s="244"/>
      <c r="Q113" s="244"/>
      <c r="R113" s="244"/>
      <c r="S113" s="244"/>
      <c r="T113" s="250"/>
      <c r="U113" s="250"/>
      <c r="V113" s="244"/>
      <c r="W113" s="244"/>
      <c r="X113" s="244"/>
      <c r="Y113" s="244"/>
      <c r="Z113" s="244"/>
      <c r="AA113" s="244"/>
      <c r="AB113" s="244"/>
      <c r="AC113" s="244"/>
      <c r="AD113" s="244"/>
      <c r="AE113" s="244"/>
      <c r="AF113" s="244"/>
      <c r="AG113" s="244"/>
      <c r="AH113" s="244"/>
      <c r="AI113" s="244"/>
      <c r="AJ113" s="244"/>
      <c r="AK113" s="244"/>
      <c r="AL113" s="244"/>
      <c r="AM113" s="250"/>
      <c r="AN113" s="250"/>
      <c r="AO113" s="244"/>
      <c r="AP113" s="244"/>
      <c r="AQ113" s="244"/>
      <c r="AR113" s="244"/>
      <c r="AS113" s="244"/>
      <c r="AT113" s="244"/>
      <c r="AU113" s="244"/>
      <c r="AV113" s="244"/>
      <c r="AW113" s="244"/>
      <c r="AX113" s="244"/>
      <c r="AY113" s="244"/>
      <c r="AZ113" s="244"/>
      <c r="BA113" s="244"/>
      <c r="BB113" s="244"/>
      <c r="BC113" s="244"/>
      <c r="BD113" s="244"/>
      <c r="BE113" s="244"/>
      <c r="BF113" s="250"/>
      <c r="BG113" s="250"/>
      <c r="BH113" s="244"/>
      <c r="BI113" s="244"/>
      <c r="BJ113" s="244"/>
      <c r="BK113" s="244"/>
      <c r="BL113" s="244"/>
      <c r="BM113" s="244"/>
      <c r="BN113" s="244"/>
      <c r="BO113" s="244"/>
      <c r="BP113" s="244"/>
      <c r="BQ113" s="244"/>
      <c r="BR113" s="244"/>
      <c r="BS113" s="244"/>
      <c r="BT113" s="244"/>
      <c r="BU113" s="244"/>
      <c r="BV113" s="244"/>
      <c r="BW113" s="244"/>
      <c r="BX113" s="244"/>
      <c r="BY113" s="244"/>
      <c r="BZ113" s="244"/>
      <c r="CA113" s="244"/>
      <c r="CB113" s="244"/>
      <c r="CC113" s="244"/>
      <c r="CD113" s="244"/>
      <c r="CE113" s="244"/>
      <c r="CF113" s="244"/>
      <c r="CG113" s="244"/>
      <c r="CH113" s="244"/>
      <c r="CI113" s="244"/>
      <c r="CJ113" s="244"/>
      <c r="CK113" s="244"/>
      <c r="CL113" s="244"/>
      <c r="CM113" s="244"/>
      <c r="CN113" s="244"/>
    </row>
    <row r="114" spans="1:92">
      <c r="A114" s="244"/>
      <c r="B114" s="244"/>
      <c r="C114" s="244"/>
      <c r="D114" s="244"/>
      <c r="E114" s="244"/>
      <c r="F114" s="244"/>
      <c r="G114" s="244"/>
      <c r="H114" s="244"/>
      <c r="I114" s="244"/>
      <c r="J114" s="244"/>
      <c r="K114" s="244"/>
      <c r="L114" s="244"/>
      <c r="M114" s="244"/>
      <c r="N114" s="244"/>
      <c r="O114" s="244"/>
      <c r="P114" s="244"/>
      <c r="Q114" s="244"/>
      <c r="R114" s="244"/>
      <c r="S114" s="244"/>
      <c r="T114" s="250"/>
      <c r="U114" s="250"/>
      <c r="V114" s="244"/>
      <c r="W114" s="244"/>
      <c r="X114" s="244"/>
      <c r="Y114" s="244"/>
      <c r="Z114" s="244"/>
      <c r="AA114" s="244"/>
      <c r="AB114" s="244"/>
      <c r="AC114" s="244"/>
      <c r="AD114" s="244"/>
      <c r="AE114" s="244"/>
      <c r="AF114" s="244"/>
      <c r="AG114" s="244"/>
      <c r="AH114" s="244"/>
      <c r="AI114" s="244"/>
      <c r="AJ114" s="244"/>
      <c r="AK114" s="244"/>
      <c r="AL114" s="244"/>
      <c r="AM114" s="250"/>
      <c r="AN114" s="250"/>
      <c r="AO114" s="244"/>
      <c r="AP114" s="244"/>
      <c r="AQ114" s="244"/>
      <c r="AR114" s="244"/>
      <c r="AS114" s="244"/>
      <c r="AT114" s="244"/>
      <c r="AU114" s="244"/>
      <c r="AV114" s="244"/>
      <c r="AW114" s="244"/>
      <c r="AX114" s="244"/>
      <c r="AY114" s="244"/>
      <c r="AZ114" s="244"/>
      <c r="BA114" s="244"/>
      <c r="BB114" s="244"/>
      <c r="BC114" s="244"/>
      <c r="BD114" s="244"/>
      <c r="BE114" s="244"/>
      <c r="BF114" s="250"/>
      <c r="BG114" s="250"/>
      <c r="BH114" s="244"/>
      <c r="BI114" s="244"/>
      <c r="BJ114" s="244"/>
      <c r="BK114" s="244"/>
      <c r="BL114" s="244"/>
      <c r="BM114" s="244"/>
      <c r="BN114" s="244"/>
      <c r="BO114" s="244"/>
      <c r="BP114" s="244"/>
      <c r="BQ114" s="244"/>
      <c r="BR114" s="244"/>
      <c r="BS114" s="244"/>
      <c r="BT114" s="244"/>
      <c r="BU114" s="244"/>
      <c r="BV114" s="244"/>
      <c r="BW114" s="244"/>
      <c r="BX114" s="244"/>
      <c r="BY114" s="244"/>
      <c r="BZ114" s="244"/>
      <c r="CA114" s="244"/>
      <c r="CB114" s="244"/>
      <c r="CC114" s="244"/>
      <c r="CD114" s="244"/>
      <c r="CE114" s="244"/>
      <c r="CF114" s="244"/>
      <c r="CG114" s="244"/>
      <c r="CH114" s="244"/>
      <c r="CI114" s="244"/>
      <c r="CJ114" s="244"/>
      <c r="CK114" s="244"/>
      <c r="CL114" s="244"/>
      <c r="CM114" s="244"/>
      <c r="CN114" s="244"/>
    </row>
    <row r="115" spans="1:92">
      <c r="A115" s="244"/>
      <c r="B115" s="244"/>
      <c r="C115" s="244"/>
      <c r="D115" s="244"/>
      <c r="E115" s="244"/>
      <c r="F115" s="244"/>
      <c r="G115" s="244"/>
      <c r="H115" s="244"/>
      <c r="I115" s="244"/>
      <c r="J115" s="244"/>
      <c r="K115" s="244"/>
      <c r="L115" s="244"/>
      <c r="M115" s="244"/>
      <c r="N115" s="244"/>
      <c r="O115" s="244"/>
      <c r="P115" s="244"/>
      <c r="Q115" s="244"/>
      <c r="R115" s="244"/>
      <c r="S115" s="244"/>
      <c r="T115" s="250"/>
      <c r="U115" s="250"/>
      <c r="V115" s="244"/>
      <c r="W115" s="244"/>
      <c r="X115" s="244"/>
      <c r="Y115" s="244"/>
      <c r="Z115" s="244"/>
      <c r="AA115" s="244"/>
      <c r="AB115" s="244"/>
      <c r="AC115" s="244"/>
      <c r="AD115" s="244"/>
      <c r="AE115" s="244"/>
      <c r="AF115" s="244"/>
      <c r="AG115" s="244"/>
      <c r="AH115" s="244"/>
      <c r="AI115" s="244"/>
      <c r="AJ115" s="244"/>
      <c r="AK115" s="244"/>
      <c r="AL115" s="244"/>
      <c r="AM115" s="250"/>
      <c r="AN115" s="250"/>
      <c r="AO115" s="244"/>
      <c r="AP115" s="244"/>
      <c r="AQ115" s="244"/>
      <c r="AR115" s="244"/>
      <c r="AS115" s="244"/>
      <c r="AT115" s="244"/>
      <c r="AU115" s="244"/>
      <c r="AV115" s="244"/>
      <c r="AW115" s="244"/>
      <c r="AX115" s="244"/>
      <c r="AY115" s="244"/>
      <c r="AZ115" s="244"/>
      <c r="BA115" s="244"/>
      <c r="BB115" s="244"/>
      <c r="BC115" s="244"/>
      <c r="BD115" s="244"/>
      <c r="BE115" s="244"/>
      <c r="BF115" s="250"/>
      <c r="BG115" s="250"/>
      <c r="BH115" s="244"/>
      <c r="BI115" s="244"/>
      <c r="BJ115" s="244"/>
      <c r="BK115" s="244"/>
      <c r="BL115" s="244"/>
      <c r="BM115" s="244"/>
      <c r="BN115" s="244"/>
      <c r="BO115" s="244"/>
      <c r="BP115" s="244"/>
      <c r="BQ115" s="244"/>
      <c r="BR115" s="244"/>
      <c r="BS115" s="244"/>
      <c r="BT115" s="244"/>
      <c r="BU115" s="244"/>
      <c r="BV115" s="244"/>
      <c r="BW115" s="244"/>
      <c r="BX115" s="244"/>
      <c r="BY115" s="244"/>
      <c r="BZ115" s="244"/>
      <c r="CA115" s="244"/>
      <c r="CB115" s="244"/>
      <c r="CC115" s="244"/>
      <c r="CD115" s="244"/>
      <c r="CE115" s="244"/>
      <c r="CF115" s="244"/>
      <c r="CG115" s="244"/>
      <c r="CH115" s="244"/>
      <c r="CI115" s="244"/>
      <c r="CJ115" s="244"/>
      <c r="CK115" s="244"/>
      <c r="CL115" s="244"/>
      <c r="CM115" s="244"/>
      <c r="CN115" s="244"/>
    </row>
    <row r="116" spans="1:92">
      <c r="A116" s="244"/>
      <c r="B116" s="244"/>
      <c r="C116" s="244"/>
      <c r="D116" s="244"/>
      <c r="E116" s="244"/>
      <c r="F116" s="244"/>
      <c r="G116" s="244"/>
      <c r="H116" s="244"/>
      <c r="I116" s="244"/>
      <c r="J116" s="244"/>
      <c r="K116" s="244"/>
      <c r="L116" s="244"/>
      <c r="M116" s="244"/>
      <c r="N116" s="244"/>
      <c r="O116" s="244"/>
      <c r="P116" s="244"/>
      <c r="Q116" s="244"/>
      <c r="R116" s="244"/>
      <c r="S116" s="244"/>
      <c r="T116" s="250"/>
      <c r="U116" s="250"/>
      <c r="V116" s="244"/>
      <c r="W116" s="244"/>
      <c r="X116" s="244"/>
      <c r="Y116" s="244"/>
      <c r="Z116" s="244"/>
      <c r="AA116" s="244"/>
      <c r="AB116" s="244"/>
      <c r="AC116" s="244"/>
      <c r="AD116" s="244"/>
      <c r="AE116" s="244"/>
      <c r="AF116" s="244"/>
      <c r="AG116" s="244"/>
      <c r="AH116" s="244"/>
      <c r="AI116" s="244"/>
      <c r="AJ116" s="244"/>
      <c r="AK116" s="244"/>
      <c r="AL116" s="244"/>
      <c r="AM116" s="250"/>
      <c r="AN116" s="250"/>
      <c r="AO116" s="244"/>
      <c r="AP116" s="244"/>
      <c r="AQ116" s="244"/>
      <c r="AR116" s="244"/>
      <c r="AS116" s="244"/>
      <c r="AT116" s="244"/>
      <c r="AU116" s="244"/>
      <c r="AV116" s="244"/>
      <c r="AW116" s="244"/>
      <c r="AX116" s="244"/>
      <c r="AY116" s="244"/>
      <c r="AZ116" s="244"/>
      <c r="BA116" s="244"/>
      <c r="BB116" s="244"/>
      <c r="BC116" s="244"/>
      <c r="BD116" s="244"/>
      <c r="BE116" s="244"/>
      <c r="BF116" s="250"/>
      <c r="BG116" s="250"/>
      <c r="BH116" s="244"/>
      <c r="BI116" s="244"/>
      <c r="BJ116" s="244"/>
      <c r="BK116" s="244"/>
      <c r="BL116" s="244"/>
      <c r="BM116" s="244"/>
      <c r="BN116" s="244"/>
      <c r="BO116" s="244"/>
      <c r="BP116" s="244"/>
      <c r="BQ116" s="244"/>
      <c r="BR116" s="244"/>
      <c r="BS116" s="244"/>
      <c r="BT116" s="244"/>
      <c r="BU116" s="244"/>
      <c r="BV116" s="244"/>
      <c r="BW116" s="244"/>
      <c r="BX116" s="244"/>
      <c r="BY116" s="244"/>
      <c r="BZ116" s="244"/>
      <c r="CA116" s="244"/>
      <c r="CB116" s="244"/>
      <c r="CC116" s="244"/>
      <c r="CD116" s="244"/>
      <c r="CE116" s="244"/>
      <c r="CF116" s="244"/>
      <c r="CG116" s="244"/>
      <c r="CH116" s="244"/>
      <c r="CI116" s="244"/>
      <c r="CJ116" s="244"/>
      <c r="CK116" s="244"/>
      <c r="CL116" s="244"/>
      <c r="CM116" s="244"/>
      <c r="CN116" s="244"/>
    </row>
    <row r="117" spans="1:92">
      <c r="A117" s="244"/>
      <c r="B117" s="244"/>
      <c r="C117" s="244"/>
      <c r="D117" s="244"/>
      <c r="E117" s="244"/>
      <c r="F117" s="244"/>
      <c r="G117" s="244"/>
      <c r="H117" s="244"/>
      <c r="I117" s="244"/>
      <c r="J117" s="244"/>
      <c r="K117" s="244"/>
      <c r="L117" s="244"/>
      <c r="M117" s="244"/>
      <c r="N117" s="244"/>
      <c r="O117" s="244"/>
      <c r="P117" s="244"/>
      <c r="Q117" s="244"/>
      <c r="R117" s="244"/>
      <c r="S117" s="244"/>
      <c r="T117" s="250"/>
      <c r="U117" s="250"/>
      <c r="V117" s="244"/>
      <c r="W117" s="244"/>
      <c r="X117" s="244"/>
      <c r="Y117" s="244"/>
      <c r="Z117" s="244"/>
      <c r="AA117" s="244"/>
      <c r="AB117" s="244"/>
      <c r="AC117" s="244"/>
      <c r="AD117" s="244"/>
      <c r="AE117" s="244"/>
      <c r="AF117" s="244"/>
      <c r="AG117" s="244"/>
      <c r="AH117" s="244"/>
      <c r="AI117" s="244"/>
      <c r="AJ117" s="244"/>
      <c r="AK117" s="244"/>
      <c r="AL117" s="244"/>
      <c r="AM117" s="250"/>
      <c r="AN117" s="250"/>
      <c r="AO117" s="244"/>
      <c r="AP117" s="244"/>
      <c r="AQ117" s="244"/>
      <c r="AR117" s="244"/>
      <c r="AS117" s="244"/>
      <c r="AT117" s="244"/>
      <c r="AU117" s="244"/>
      <c r="AV117" s="244"/>
      <c r="AW117" s="244"/>
      <c r="AX117" s="244"/>
      <c r="AY117" s="244"/>
      <c r="AZ117" s="244"/>
      <c r="BA117" s="244"/>
      <c r="BB117" s="244"/>
      <c r="BC117" s="244"/>
      <c r="BD117" s="244"/>
      <c r="BE117" s="244"/>
      <c r="BF117" s="250"/>
      <c r="BG117" s="250"/>
      <c r="BH117" s="244"/>
      <c r="BI117" s="244"/>
      <c r="BJ117" s="244"/>
      <c r="BK117" s="244"/>
      <c r="BL117" s="244"/>
      <c r="BM117" s="244"/>
      <c r="BN117" s="244"/>
      <c r="BO117" s="244"/>
      <c r="BP117" s="244"/>
      <c r="BQ117" s="244"/>
      <c r="BR117" s="244"/>
      <c r="BS117" s="244"/>
      <c r="BT117" s="244"/>
      <c r="BU117" s="244"/>
      <c r="BV117" s="244"/>
      <c r="BW117" s="244"/>
      <c r="BX117" s="244"/>
      <c r="BY117" s="244"/>
      <c r="BZ117" s="244"/>
      <c r="CA117" s="244"/>
      <c r="CB117" s="244"/>
      <c r="CC117" s="244"/>
      <c r="CD117" s="244"/>
      <c r="CE117" s="244"/>
      <c r="CF117" s="244"/>
      <c r="CG117" s="244"/>
      <c r="CH117" s="244"/>
      <c r="CI117" s="244"/>
      <c r="CJ117" s="244"/>
      <c r="CK117" s="244"/>
      <c r="CL117" s="244"/>
      <c r="CM117" s="244"/>
      <c r="CN117" s="244"/>
    </row>
    <row r="118" spans="1:92">
      <c r="A118" s="244"/>
      <c r="B118" s="244"/>
      <c r="C118" s="244"/>
      <c r="D118" s="244"/>
      <c r="E118" s="244"/>
      <c r="F118" s="244"/>
      <c r="G118" s="244"/>
      <c r="H118" s="244"/>
      <c r="I118" s="244"/>
      <c r="J118" s="244"/>
      <c r="K118" s="244"/>
      <c r="L118" s="244"/>
      <c r="M118" s="244"/>
      <c r="N118" s="244"/>
      <c r="O118" s="244"/>
      <c r="P118" s="244"/>
      <c r="Q118" s="244"/>
      <c r="R118" s="244"/>
      <c r="S118" s="244"/>
      <c r="T118" s="250"/>
      <c r="U118" s="250"/>
      <c r="V118" s="244"/>
      <c r="W118" s="244"/>
      <c r="X118" s="244"/>
      <c r="Y118" s="244"/>
      <c r="Z118" s="244"/>
      <c r="AA118" s="244"/>
      <c r="AB118" s="244"/>
      <c r="AC118" s="244"/>
      <c r="AD118" s="244"/>
      <c r="AE118" s="244"/>
      <c r="AF118" s="244"/>
      <c r="AG118" s="244"/>
      <c r="AH118" s="244"/>
      <c r="AI118" s="244"/>
      <c r="AJ118" s="244"/>
      <c r="AK118" s="244"/>
      <c r="AL118" s="244"/>
      <c r="AM118" s="250"/>
      <c r="AN118" s="250"/>
      <c r="AO118" s="244"/>
      <c r="AP118" s="244"/>
      <c r="AQ118" s="244"/>
      <c r="AR118" s="244"/>
      <c r="AS118" s="244"/>
      <c r="AT118" s="244"/>
      <c r="AU118" s="244"/>
      <c r="AV118" s="244"/>
      <c r="AW118" s="244"/>
      <c r="AX118" s="244"/>
      <c r="AY118" s="244"/>
      <c r="AZ118" s="244"/>
      <c r="BA118" s="244"/>
      <c r="BB118" s="244"/>
      <c r="BC118" s="244"/>
      <c r="BD118" s="244"/>
      <c r="BE118" s="244"/>
      <c r="BF118" s="250"/>
      <c r="BG118" s="250"/>
      <c r="BH118" s="244"/>
      <c r="BI118" s="244"/>
      <c r="BJ118" s="244"/>
      <c r="BK118" s="244"/>
      <c r="BL118" s="244"/>
      <c r="BM118" s="244"/>
      <c r="BN118" s="244"/>
      <c r="BO118" s="244"/>
      <c r="BP118" s="244"/>
      <c r="BQ118" s="244"/>
      <c r="BR118" s="244"/>
      <c r="BS118" s="244"/>
      <c r="BT118" s="244"/>
      <c r="BU118" s="244"/>
      <c r="BV118" s="244"/>
      <c r="BW118" s="244"/>
      <c r="BX118" s="244"/>
      <c r="BY118" s="244"/>
      <c r="BZ118" s="244"/>
      <c r="CA118" s="244"/>
      <c r="CB118" s="244"/>
      <c r="CC118" s="244"/>
      <c r="CD118" s="244"/>
      <c r="CE118" s="244"/>
      <c r="CF118" s="244"/>
      <c r="CG118" s="244"/>
      <c r="CH118" s="244"/>
      <c r="CI118" s="244"/>
      <c r="CJ118" s="244"/>
      <c r="CK118" s="244"/>
      <c r="CL118" s="244"/>
      <c r="CM118" s="244"/>
      <c r="CN118" s="244"/>
    </row>
    <row r="119" spans="1:92">
      <c r="A119" s="244"/>
      <c r="B119" s="244"/>
      <c r="C119" s="244"/>
      <c r="D119" s="244"/>
      <c r="E119" s="244"/>
      <c r="F119" s="244"/>
      <c r="G119" s="244"/>
      <c r="H119" s="244"/>
      <c r="I119" s="244"/>
      <c r="J119" s="244"/>
      <c r="K119" s="244"/>
      <c r="L119" s="244"/>
      <c r="M119" s="244"/>
      <c r="N119" s="244"/>
      <c r="O119" s="244"/>
      <c r="P119" s="244"/>
      <c r="Q119" s="244"/>
      <c r="R119" s="244"/>
      <c r="S119" s="244"/>
      <c r="T119" s="250"/>
      <c r="U119" s="250"/>
      <c r="V119" s="244"/>
      <c r="W119" s="244"/>
      <c r="X119" s="244"/>
      <c r="Y119" s="244"/>
      <c r="Z119" s="244"/>
      <c r="AA119" s="244"/>
      <c r="AB119" s="244"/>
      <c r="AC119" s="244"/>
      <c r="AD119" s="244"/>
      <c r="AE119" s="244"/>
      <c r="AF119" s="244"/>
      <c r="AG119" s="244"/>
      <c r="AH119" s="244"/>
      <c r="AI119" s="244"/>
      <c r="AJ119" s="244"/>
      <c r="AK119" s="244"/>
      <c r="AL119" s="244"/>
      <c r="AM119" s="250"/>
      <c r="AN119" s="250"/>
      <c r="AO119" s="244"/>
      <c r="AP119" s="244"/>
      <c r="AQ119" s="244"/>
      <c r="AR119" s="244"/>
      <c r="AS119" s="244"/>
      <c r="AT119" s="244"/>
      <c r="AU119" s="244"/>
      <c r="AV119" s="244"/>
      <c r="AW119" s="244"/>
      <c r="AX119" s="244"/>
      <c r="AY119" s="244"/>
      <c r="AZ119" s="244"/>
      <c r="BA119" s="244"/>
      <c r="BB119" s="244"/>
      <c r="BC119" s="244"/>
      <c r="BD119" s="244"/>
      <c r="BE119" s="244"/>
      <c r="BF119" s="250"/>
      <c r="BG119" s="250"/>
      <c r="BH119" s="244"/>
      <c r="BI119" s="244"/>
      <c r="BJ119" s="244"/>
      <c r="BK119" s="244"/>
      <c r="BL119" s="244"/>
      <c r="BM119" s="244"/>
      <c r="BN119" s="244"/>
      <c r="BO119" s="244"/>
      <c r="BP119" s="244"/>
      <c r="BQ119" s="244"/>
      <c r="BR119" s="244"/>
      <c r="BS119" s="244"/>
      <c r="BT119" s="244"/>
      <c r="BU119" s="244"/>
      <c r="BV119" s="244"/>
      <c r="BW119" s="244"/>
      <c r="BX119" s="244"/>
      <c r="BY119" s="244"/>
      <c r="BZ119" s="244"/>
      <c r="CA119" s="244"/>
      <c r="CB119" s="244"/>
      <c r="CC119" s="244"/>
      <c r="CD119" s="244"/>
      <c r="CE119" s="244"/>
      <c r="CF119" s="244"/>
      <c r="CG119" s="244"/>
      <c r="CH119" s="244"/>
      <c r="CI119" s="244"/>
      <c r="CJ119" s="244"/>
      <c r="CK119" s="244"/>
      <c r="CL119" s="244"/>
      <c r="CM119" s="244"/>
      <c r="CN119" s="244"/>
    </row>
    <row r="120" spans="1:92">
      <c r="A120" s="244"/>
      <c r="B120" s="244"/>
      <c r="C120" s="244"/>
      <c r="D120" s="244"/>
      <c r="E120" s="244"/>
      <c r="F120" s="244"/>
      <c r="G120" s="244"/>
      <c r="H120" s="244"/>
      <c r="I120" s="244"/>
      <c r="J120" s="244"/>
      <c r="K120" s="244"/>
      <c r="L120" s="244"/>
      <c r="M120" s="244"/>
      <c r="N120" s="244"/>
      <c r="O120" s="244"/>
      <c r="P120" s="244"/>
      <c r="Q120" s="244"/>
      <c r="R120" s="244"/>
      <c r="S120" s="244"/>
      <c r="T120" s="250"/>
      <c r="U120" s="250"/>
      <c r="V120" s="244"/>
      <c r="W120" s="244"/>
      <c r="X120" s="244"/>
      <c r="Y120" s="244"/>
      <c r="Z120" s="244"/>
      <c r="AA120" s="244"/>
      <c r="AB120" s="244"/>
      <c r="AC120" s="244"/>
      <c r="AD120" s="244"/>
      <c r="AE120" s="244"/>
      <c r="AF120" s="244"/>
      <c r="AG120" s="244"/>
      <c r="AH120" s="244"/>
      <c r="AI120" s="244"/>
      <c r="AJ120" s="244"/>
      <c r="AK120" s="244"/>
      <c r="AL120" s="244"/>
      <c r="AM120" s="250"/>
      <c r="AN120" s="250"/>
      <c r="AO120" s="244"/>
      <c r="AP120" s="244"/>
      <c r="AQ120" s="244"/>
      <c r="AR120" s="244"/>
      <c r="AS120" s="244"/>
      <c r="AT120" s="244"/>
      <c r="AU120" s="244"/>
      <c r="AV120" s="244"/>
      <c r="AW120" s="244"/>
      <c r="AX120" s="244"/>
      <c r="AY120" s="244"/>
      <c r="AZ120" s="244"/>
      <c r="BA120" s="244"/>
      <c r="BB120" s="244"/>
      <c r="BC120" s="244"/>
      <c r="BD120" s="244"/>
      <c r="BE120" s="244"/>
      <c r="BF120" s="250"/>
      <c r="BG120" s="250"/>
      <c r="BH120" s="244"/>
      <c r="BI120" s="244"/>
      <c r="BJ120" s="244"/>
      <c r="BK120" s="244"/>
      <c r="BL120" s="244"/>
      <c r="BM120" s="244"/>
      <c r="BN120" s="244"/>
      <c r="BO120" s="244"/>
      <c r="BP120" s="244"/>
      <c r="BQ120" s="244"/>
      <c r="BR120" s="244"/>
      <c r="BS120" s="244"/>
      <c r="BT120" s="244"/>
      <c r="BU120" s="244"/>
      <c r="BV120" s="244"/>
      <c r="BW120" s="244"/>
      <c r="BX120" s="244"/>
      <c r="BY120" s="244"/>
      <c r="BZ120" s="244"/>
      <c r="CA120" s="244"/>
      <c r="CB120" s="244"/>
      <c r="CC120" s="244"/>
      <c r="CD120" s="244"/>
      <c r="CE120" s="244"/>
      <c r="CF120" s="244"/>
      <c r="CG120" s="244"/>
      <c r="CH120" s="244"/>
      <c r="CI120" s="244"/>
      <c r="CJ120" s="244"/>
      <c r="CK120" s="244"/>
      <c r="CL120" s="244"/>
      <c r="CM120" s="244"/>
      <c r="CN120" s="244"/>
    </row>
    <row r="121" spans="1:92">
      <c r="A121" s="244"/>
      <c r="B121" s="244"/>
      <c r="C121" s="244"/>
      <c r="D121" s="244"/>
      <c r="E121" s="244"/>
      <c r="F121" s="244"/>
      <c r="G121" s="244"/>
      <c r="H121" s="244"/>
      <c r="I121" s="244"/>
      <c r="J121" s="244"/>
      <c r="K121" s="244"/>
      <c r="L121" s="244"/>
      <c r="M121" s="244"/>
      <c r="N121" s="244"/>
      <c r="O121" s="244"/>
      <c r="P121" s="244"/>
      <c r="Q121" s="244"/>
      <c r="R121" s="244"/>
      <c r="S121" s="244"/>
      <c r="T121" s="250"/>
      <c r="U121" s="250"/>
      <c r="V121" s="244"/>
      <c r="W121" s="244"/>
      <c r="X121" s="244"/>
      <c r="Y121" s="244"/>
      <c r="Z121" s="244"/>
      <c r="AA121" s="244"/>
      <c r="AB121" s="244"/>
      <c r="AC121" s="244"/>
      <c r="AD121" s="244"/>
      <c r="AE121" s="244"/>
      <c r="AF121" s="244"/>
      <c r="AG121" s="244"/>
      <c r="AH121" s="244"/>
      <c r="AI121" s="244"/>
      <c r="AJ121" s="244"/>
      <c r="AK121" s="244"/>
      <c r="AL121" s="244"/>
      <c r="AM121" s="250"/>
      <c r="AN121" s="250"/>
      <c r="AO121" s="244"/>
      <c r="AP121" s="244"/>
      <c r="AQ121" s="244"/>
      <c r="AR121" s="244"/>
      <c r="AS121" s="244"/>
      <c r="AT121" s="244"/>
      <c r="AU121" s="244"/>
      <c r="AV121" s="244"/>
      <c r="AW121" s="244"/>
      <c r="AX121" s="244"/>
      <c r="AY121" s="244"/>
      <c r="AZ121" s="244"/>
      <c r="BA121" s="244"/>
      <c r="BB121" s="244"/>
      <c r="BC121" s="244"/>
      <c r="BD121" s="244"/>
      <c r="BE121" s="244"/>
      <c r="BF121" s="250"/>
      <c r="BG121" s="250"/>
      <c r="BH121" s="244"/>
      <c r="BI121" s="244"/>
      <c r="BJ121" s="244"/>
      <c r="BK121" s="244"/>
      <c r="BL121" s="244"/>
      <c r="BM121" s="244"/>
      <c r="BN121" s="244"/>
      <c r="BO121" s="244"/>
      <c r="BP121" s="244"/>
      <c r="BQ121" s="244"/>
      <c r="BR121" s="244"/>
      <c r="BS121" s="244"/>
      <c r="BT121" s="244"/>
      <c r="BU121" s="244"/>
      <c r="BV121" s="244"/>
      <c r="BW121" s="244"/>
      <c r="BX121" s="244"/>
      <c r="BY121" s="244"/>
      <c r="BZ121" s="244"/>
      <c r="CA121" s="244"/>
      <c r="CB121" s="244"/>
      <c r="CC121" s="244"/>
      <c r="CD121" s="244"/>
      <c r="CE121" s="244"/>
      <c r="CF121" s="244"/>
      <c r="CG121" s="244"/>
      <c r="CH121" s="244"/>
      <c r="CI121" s="244"/>
      <c r="CJ121" s="244"/>
      <c r="CK121" s="244"/>
      <c r="CL121" s="244"/>
      <c r="CM121" s="244"/>
      <c r="CN121" s="244"/>
    </row>
    <row r="122" spans="1:92">
      <c r="A122" s="244"/>
      <c r="B122" s="244"/>
      <c r="C122" s="244"/>
      <c r="D122" s="244"/>
      <c r="E122" s="244"/>
      <c r="F122" s="244"/>
      <c r="G122" s="244"/>
      <c r="H122" s="244"/>
      <c r="I122" s="244"/>
      <c r="J122" s="244"/>
      <c r="K122" s="244"/>
      <c r="L122" s="244"/>
      <c r="M122" s="244"/>
      <c r="N122" s="244"/>
      <c r="O122" s="244"/>
      <c r="P122" s="244"/>
      <c r="Q122" s="244"/>
      <c r="R122" s="244"/>
      <c r="S122" s="244"/>
      <c r="T122" s="250"/>
      <c r="U122" s="250"/>
      <c r="V122" s="244"/>
      <c r="W122" s="244"/>
      <c r="X122" s="244"/>
      <c r="Y122" s="244"/>
      <c r="Z122" s="244"/>
      <c r="AA122" s="244"/>
      <c r="AB122" s="244"/>
      <c r="AC122" s="244"/>
      <c r="AD122" s="244"/>
      <c r="AE122" s="244"/>
      <c r="AF122" s="244"/>
      <c r="AG122" s="244"/>
      <c r="AH122" s="244"/>
      <c r="AI122" s="244"/>
      <c r="AJ122" s="244"/>
      <c r="AK122" s="244"/>
      <c r="AL122" s="244"/>
      <c r="AM122" s="250"/>
      <c r="AN122" s="250"/>
      <c r="AO122" s="244"/>
      <c r="AP122" s="244"/>
      <c r="AQ122" s="244"/>
      <c r="AR122" s="244"/>
      <c r="AS122" s="244"/>
      <c r="AT122" s="244"/>
      <c r="AU122" s="244"/>
      <c r="AV122" s="244"/>
      <c r="AW122" s="244"/>
      <c r="AX122" s="244"/>
      <c r="AY122" s="244"/>
      <c r="AZ122" s="244"/>
      <c r="BA122" s="244"/>
      <c r="BB122" s="244"/>
      <c r="BC122" s="244"/>
      <c r="BD122" s="244"/>
      <c r="BE122" s="244"/>
      <c r="BF122" s="250"/>
      <c r="BG122" s="250"/>
      <c r="BH122" s="244"/>
      <c r="BI122" s="244"/>
      <c r="BJ122" s="244"/>
      <c r="BK122" s="244"/>
      <c r="BL122" s="244"/>
      <c r="BM122" s="244"/>
      <c r="BN122" s="244"/>
      <c r="BO122" s="244"/>
      <c r="BP122" s="244"/>
      <c r="BQ122" s="244"/>
      <c r="BR122" s="244"/>
      <c r="BS122" s="244"/>
      <c r="BT122" s="244"/>
      <c r="BU122" s="244"/>
      <c r="BV122" s="244"/>
      <c r="BW122" s="244"/>
      <c r="BX122" s="244"/>
      <c r="BY122" s="244"/>
      <c r="BZ122" s="244"/>
      <c r="CA122" s="244"/>
      <c r="CB122" s="244"/>
      <c r="CC122" s="244"/>
      <c r="CD122" s="244"/>
      <c r="CE122" s="244"/>
      <c r="CF122" s="244"/>
      <c r="CG122" s="244"/>
      <c r="CH122" s="244"/>
      <c r="CI122" s="244"/>
      <c r="CJ122" s="244"/>
      <c r="CK122" s="244"/>
      <c r="CL122" s="244"/>
      <c r="CM122" s="244"/>
      <c r="CN122" s="244"/>
    </row>
    <row r="123" spans="1:92">
      <c r="A123" s="244"/>
      <c r="B123" s="244"/>
      <c r="C123" s="244"/>
      <c r="D123" s="244"/>
      <c r="E123" s="244"/>
      <c r="F123" s="244"/>
      <c r="G123" s="244"/>
      <c r="H123" s="244"/>
      <c r="I123" s="244"/>
      <c r="J123" s="244"/>
      <c r="K123" s="244"/>
      <c r="L123" s="244"/>
      <c r="M123" s="244"/>
      <c r="N123" s="244"/>
      <c r="O123" s="244"/>
      <c r="P123" s="244"/>
      <c r="Q123" s="244"/>
      <c r="R123" s="244"/>
      <c r="S123" s="244"/>
      <c r="T123" s="250"/>
      <c r="U123" s="250"/>
      <c r="V123" s="244"/>
      <c r="W123" s="244"/>
      <c r="X123" s="244"/>
      <c r="Y123" s="244"/>
      <c r="Z123" s="244"/>
      <c r="AA123" s="244"/>
      <c r="AB123" s="244"/>
      <c r="AC123" s="244"/>
      <c r="AD123" s="244"/>
      <c r="AE123" s="244"/>
      <c r="AF123" s="244"/>
      <c r="AG123" s="244"/>
      <c r="AH123" s="244"/>
      <c r="AI123" s="244"/>
      <c r="AJ123" s="244"/>
      <c r="AK123" s="244"/>
      <c r="AL123" s="244"/>
      <c r="AM123" s="250"/>
      <c r="AN123" s="250"/>
      <c r="AO123" s="244"/>
      <c r="AP123" s="244"/>
      <c r="AQ123" s="244"/>
      <c r="AR123" s="244"/>
      <c r="AS123" s="244"/>
      <c r="AT123" s="244"/>
      <c r="AU123" s="244"/>
      <c r="AV123" s="244"/>
      <c r="AW123" s="244"/>
      <c r="AX123" s="244"/>
      <c r="AY123" s="244"/>
      <c r="AZ123" s="244"/>
      <c r="BA123" s="244"/>
      <c r="BB123" s="244"/>
      <c r="BC123" s="244"/>
      <c r="BD123" s="244"/>
      <c r="BE123" s="244"/>
      <c r="BF123" s="250"/>
      <c r="BG123" s="250"/>
      <c r="BH123" s="244"/>
      <c r="BI123" s="244"/>
      <c r="BJ123" s="244"/>
      <c r="BK123" s="244"/>
      <c r="BL123" s="244"/>
      <c r="BM123" s="244"/>
      <c r="BN123" s="244"/>
      <c r="BO123" s="244"/>
      <c r="BP123" s="244"/>
      <c r="BQ123" s="244"/>
      <c r="BR123" s="244"/>
      <c r="BS123" s="244"/>
      <c r="BT123" s="244"/>
      <c r="BU123" s="244"/>
      <c r="BV123" s="244"/>
      <c r="BW123" s="244"/>
      <c r="BX123" s="244"/>
      <c r="BY123" s="244"/>
      <c r="BZ123" s="244"/>
      <c r="CA123" s="244"/>
      <c r="CB123" s="244"/>
      <c r="CC123" s="244"/>
      <c r="CD123" s="244"/>
      <c r="CE123" s="244"/>
      <c r="CF123" s="244"/>
      <c r="CG123" s="244"/>
      <c r="CH123" s="244"/>
      <c r="CI123" s="244"/>
      <c r="CJ123" s="244"/>
      <c r="CK123" s="244"/>
      <c r="CL123" s="244"/>
      <c r="CM123" s="244"/>
      <c r="CN123" s="244"/>
    </row>
    <row r="124" spans="1:92">
      <c r="A124" s="244"/>
      <c r="B124" s="244"/>
      <c r="C124" s="244"/>
      <c r="D124" s="244"/>
      <c r="E124" s="244"/>
      <c r="F124" s="244"/>
      <c r="G124" s="244"/>
      <c r="H124" s="244"/>
      <c r="I124" s="244"/>
      <c r="J124" s="244"/>
      <c r="K124" s="244"/>
      <c r="L124" s="244"/>
      <c r="M124" s="244"/>
      <c r="N124" s="244"/>
      <c r="O124" s="244"/>
      <c r="P124" s="244"/>
      <c r="Q124" s="244"/>
      <c r="R124" s="244"/>
      <c r="S124" s="244"/>
      <c r="T124" s="250"/>
      <c r="U124" s="250"/>
      <c r="V124" s="244"/>
      <c r="W124" s="244"/>
      <c r="X124" s="244"/>
      <c r="Y124" s="244"/>
      <c r="Z124" s="244"/>
      <c r="AA124" s="244"/>
      <c r="AB124" s="244"/>
      <c r="AC124" s="244"/>
      <c r="AD124" s="244"/>
      <c r="AE124" s="244"/>
      <c r="AF124" s="244"/>
      <c r="AG124" s="244"/>
      <c r="AH124" s="244"/>
      <c r="AI124" s="244"/>
      <c r="AJ124" s="244"/>
      <c r="AK124" s="244"/>
      <c r="AL124" s="244"/>
      <c r="AM124" s="250"/>
      <c r="AN124" s="250"/>
      <c r="AO124" s="244"/>
      <c r="AP124" s="244"/>
      <c r="AQ124" s="244"/>
      <c r="AR124" s="244"/>
      <c r="AS124" s="244"/>
      <c r="AT124" s="244"/>
      <c r="AU124" s="244"/>
      <c r="AV124" s="244"/>
      <c r="AW124" s="244"/>
      <c r="AX124" s="244"/>
      <c r="AY124" s="244"/>
      <c r="AZ124" s="244"/>
      <c r="BA124" s="244"/>
      <c r="BB124" s="244"/>
      <c r="BC124" s="244"/>
      <c r="BD124" s="244"/>
      <c r="BE124" s="244"/>
      <c r="BF124" s="250"/>
      <c r="BG124" s="250"/>
      <c r="BH124" s="244"/>
      <c r="BI124" s="244"/>
      <c r="BJ124" s="244"/>
      <c r="BK124" s="244"/>
      <c r="BL124" s="244"/>
      <c r="BM124" s="244"/>
      <c r="BN124" s="244"/>
      <c r="BO124" s="244"/>
      <c r="BP124" s="244"/>
      <c r="BQ124" s="244"/>
      <c r="BR124" s="244"/>
      <c r="BS124" s="244"/>
      <c r="BT124" s="244"/>
      <c r="BU124" s="244"/>
      <c r="BV124" s="244"/>
      <c r="BW124" s="244"/>
      <c r="BX124" s="244"/>
      <c r="BY124" s="244"/>
      <c r="BZ124" s="244"/>
      <c r="CA124" s="244"/>
      <c r="CB124" s="244"/>
      <c r="CC124" s="244"/>
      <c r="CD124" s="244"/>
      <c r="CE124" s="244"/>
      <c r="CF124" s="244"/>
      <c r="CG124" s="244"/>
      <c r="CH124" s="244"/>
      <c r="CI124" s="244"/>
      <c r="CJ124" s="244"/>
      <c r="CK124" s="244"/>
      <c r="CL124" s="244"/>
      <c r="CM124" s="244"/>
      <c r="CN124" s="244"/>
    </row>
    <row r="125" spans="1:92">
      <c r="A125" s="244"/>
      <c r="B125" s="244"/>
      <c r="C125" s="244"/>
      <c r="D125" s="244"/>
      <c r="E125" s="244"/>
      <c r="F125" s="244"/>
      <c r="G125" s="244"/>
      <c r="H125" s="244"/>
      <c r="I125" s="244"/>
      <c r="J125" s="244"/>
      <c r="K125" s="244"/>
      <c r="L125" s="244"/>
      <c r="M125" s="244"/>
      <c r="N125" s="244"/>
      <c r="O125" s="244"/>
      <c r="P125" s="244"/>
      <c r="Q125" s="244"/>
      <c r="R125" s="244"/>
      <c r="S125" s="244"/>
      <c r="T125" s="250"/>
      <c r="U125" s="250"/>
      <c r="V125" s="244"/>
      <c r="W125" s="244"/>
      <c r="X125" s="244"/>
      <c r="Y125" s="244"/>
      <c r="Z125" s="244"/>
      <c r="AA125" s="244"/>
      <c r="AB125" s="244"/>
      <c r="AC125" s="244"/>
      <c r="AD125" s="244"/>
      <c r="AE125" s="244"/>
      <c r="AF125" s="244"/>
      <c r="AG125" s="244"/>
      <c r="AH125" s="244"/>
      <c r="AI125" s="244"/>
      <c r="AJ125" s="244"/>
      <c r="AK125" s="244"/>
      <c r="AL125" s="244"/>
      <c r="AM125" s="250"/>
      <c r="AN125" s="250"/>
      <c r="AO125" s="244"/>
      <c r="AP125" s="244"/>
      <c r="AQ125" s="244"/>
      <c r="AR125" s="244"/>
      <c r="AS125" s="244"/>
      <c r="AT125" s="244"/>
      <c r="AU125" s="244"/>
      <c r="AV125" s="244"/>
      <c r="AW125" s="244"/>
      <c r="AX125" s="244"/>
      <c r="AY125" s="244"/>
      <c r="AZ125" s="244"/>
      <c r="BA125" s="244"/>
      <c r="BB125" s="244"/>
      <c r="BC125" s="244"/>
      <c r="BD125" s="244"/>
      <c r="BE125" s="244"/>
      <c r="BF125" s="250"/>
      <c r="BG125" s="250"/>
      <c r="BH125" s="244"/>
      <c r="BI125" s="244"/>
      <c r="BJ125" s="244"/>
      <c r="BK125" s="244"/>
      <c r="BL125" s="244"/>
      <c r="BM125" s="244"/>
      <c r="BN125" s="244"/>
      <c r="BO125" s="244"/>
      <c r="BP125" s="244"/>
      <c r="BQ125" s="244"/>
      <c r="BR125" s="244"/>
      <c r="BS125" s="244"/>
      <c r="BT125" s="244"/>
      <c r="BU125" s="244"/>
      <c r="BV125" s="244"/>
      <c r="BW125" s="244"/>
      <c r="BX125" s="244"/>
      <c r="BY125" s="244"/>
      <c r="BZ125" s="244"/>
      <c r="CA125" s="244"/>
      <c r="CB125" s="244"/>
      <c r="CC125" s="244"/>
      <c r="CD125" s="244"/>
      <c r="CE125" s="244"/>
      <c r="CF125" s="244"/>
      <c r="CG125" s="244"/>
      <c r="CH125" s="244"/>
      <c r="CI125" s="244"/>
      <c r="CJ125" s="244"/>
      <c r="CK125" s="244"/>
      <c r="CL125" s="244"/>
      <c r="CM125" s="244"/>
      <c r="CN125" s="244"/>
    </row>
    <row r="126" spans="1:92">
      <c r="A126" s="244"/>
      <c r="B126" s="244"/>
      <c r="C126" s="244"/>
      <c r="D126" s="244"/>
      <c r="E126" s="244"/>
      <c r="F126" s="244"/>
      <c r="G126" s="244"/>
      <c r="H126" s="244"/>
      <c r="I126" s="244"/>
      <c r="J126" s="244"/>
      <c r="K126" s="244"/>
      <c r="L126" s="244"/>
      <c r="M126" s="244"/>
      <c r="N126" s="244"/>
      <c r="O126" s="244"/>
      <c r="P126" s="244"/>
      <c r="Q126" s="244"/>
      <c r="R126" s="244"/>
      <c r="S126" s="244"/>
      <c r="T126" s="250"/>
      <c r="U126" s="250"/>
      <c r="V126" s="244"/>
      <c r="W126" s="244"/>
      <c r="X126" s="244"/>
      <c r="Y126" s="244"/>
      <c r="Z126" s="244"/>
      <c r="AA126" s="244"/>
      <c r="AB126" s="244"/>
      <c r="AC126" s="244"/>
      <c r="AD126" s="244"/>
      <c r="AE126" s="244"/>
      <c r="AF126" s="244"/>
      <c r="AG126" s="244"/>
      <c r="AH126" s="244"/>
      <c r="AI126" s="244"/>
      <c r="AJ126" s="244"/>
      <c r="AK126" s="244"/>
      <c r="AL126" s="244"/>
      <c r="AM126" s="250"/>
      <c r="AN126" s="250"/>
      <c r="AO126" s="244"/>
      <c r="AP126" s="244"/>
      <c r="AQ126" s="244"/>
      <c r="AR126" s="244"/>
      <c r="AS126" s="244"/>
      <c r="AT126" s="244"/>
      <c r="AU126" s="244"/>
      <c r="AV126" s="244"/>
      <c r="AW126" s="244"/>
      <c r="AX126" s="244"/>
      <c r="AY126" s="244"/>
      <c r="AZ126" s="244"/>
      <c r="BA126" s="244"/>
      <c r="BB126" s="244"/>
      <c r="BC126" s="244"/>
      <c r="BD126" s="244"/>
      <c r="BE126" s="244"/>
      <c r="BF126" s="250"/>
      <c r="BG126" s="250"/>
      <c r="BH126" s="244"/>
      <c r="BI126" s="244"/>
      <c r="BJ126" s="244"/>
      <c r="BK126" s="244"/>
      <c r="BL126" s="244"/>
      <c r="BM126" s="244"/>
      <c r="BN126" s="244"/>
      <c r="BO126" s="244"/>
      <c r="BP126" s="244"/>
      <c r="BQ126" s="244"/>
      <c r="BR126" s="244"/>
      <c r="BS126" s="244"/>
      <c r="BT126" s="244"/>
      <c r="BU126" s="244"/>
      <c r="BV126" s="244"/>
      <c r="BW126" s="244"/>
      <c r="BX126" s="244"/>
      <c r="BY126" s="244"/>
      <c r="BZ126" s="244"/>
      <c r="CA126" s="244"/>
      <c r="CB126" s="244"/>
      <c r="CC126" s="244"/>
      <c r="CD126" s="244"/>
      <c r="CE126" s="244"/>
      <c r="CF126" s="244"/>
      <c r="CG126" s="244"/>
      <c r="CH126" s="244"/>
      <c r="CI126" s="244"/>
      <c r="CJ126" s="244"/>
      <c r="CK126" s="244"/>
      <c r="CL126" s="244"/>
      <c r="CM126" s="244"/>
      <c r="CN126" s="244"/>
    </row>
    <row r="127" spans="1:92">
      <c r="A127" s="244"/>
      <c r="B127" s="244"/>
      <c r="C127" s="244"/>
      <c r="D127" s="244"/>
      <c r="E127" s="244"/>
      <c r="F127" s="244"/>
      <c r="G127" s="244"/>
      <c r="H127" s="244"/>
      <c r="I127" s="244"/>
      <c r="J127" s="244"/>
      <c r="K127" s="244"/>
      <c r="L127" s="244"/>
      <c r="M127" s="244"/>
      <c r="N127" s="244"/>
      <c r="O127" s="244"/>
      <c r="P127" s="244"/>
      <c r="Q127" s="244"/>
      <c r="R127" s="244"/>
      <c r="S127" s="244"/>
      <c r="T127" s="250"/>
      <c r="U127" s="250"/>
      <c r="V127" s="244"/>
      <c r="W127" s="244"/>
      <c r="X127" s="244"/>
      <c r="Y127" s="244"/>
      <c r="Z127" s="244"/>
      <c r="AA127" s="244"/>
      <c r="AB127" s="244"/>
      <c r="AC127" s="244"/>
      <c r="AD127" s="244"/>
      <c r="AE127" s="244"/>
      <c r="AF127" s="244"/>
      <c r="AG127" s="244"/>
      <c r="AH127" s="244"/>
      <c r="AI127" s="244"/>
      <c r="AJ127" s="244"/>
      <c r="AK127" s="244"/>
      <c r="AL127" s="244"/>
      <c r="AM127" s="250"/>
      <c r="AN127" s="250"/>
      <c r="AO127" s="244"/>
      <c r="AP127" s="244"/>
      <c r="AQ127" s="244"/>
      <c r="AR127" s="244"/>
      <c r="AS127" s="244"/>
      <c r="AT127" s="244"/>
      <c r="AU127" s="244"/>
      <c r="AV127" s="244"/>
      <c r="AW127" s="244"/>
      <c r="AX127" s="244"/>
      <c r="AY127" s="244"/>
      <c r="AZ127" s="244"/>
      <c r="BA127" s="244"/>
      <c r="BB127" s="244"/>
      <c r="BC127" s="244"/>
      <c r="BD127" s="244"/>
      <c r="BE127" s="244"/>
      <c r="BF127" s="250"/>
      <c r="BG127" s="250"/>
      <c r="BH127" s="244"/>
      <c r="BI127" s="244"/>
      <c r="BJ127" s="244"/>
      <c r="BK127" s="244"/>
      <c r="BL127" s="244"/>
      <c r="BM127" s="244"/>
      <c r="BN127" s="244"/>
      <c r="BO127" s="244"/>
      <c r="BP127" s="244"/>
      <c r="BQ127" s="244"/>
      <c r="BR127" s="244"/>
      <c r="BS127" s="244"/>
      <c r="BT127" s="244"/>
      <c r="BU127" s="244"/>
      <c r="BV127" s="244"/>
      <c r="BW127" s="244"/>
      <c r="BX127" s="244"/>
      <c r="BY127" s="244"/>
      <c r="BZ127" s="244"/>
      <c r="CA127" s="244"/>
      <c r="CB127" s="244"/>
      <c r="CC127" s="244"/>
      <c r="CD127" s="244"/>
      <c r="CE127" s="244"/>
      <c r="CF127" s="244"/>
      <c r="CG127" s="244"/>
      <c r="CH127" s="244"/>
      <c r="CI127" s="244"/>
      <c r="CJ127" s="244"/>
      <c r="CK127" s="244"/>
      <c r="CL127" s="244"/>
      <c r="CM127" s="244"/>
      <c r="CN127" s="244"/>
    </row>
    <row r="128" spans="1:92">
      <c r="A128" s="244"/>
      <c r="B128" s="244"/>
      <c r="C128" s="244"/>
      <c r="D128" s="244"/>
      <c r="E128" s="244"/>
      <c r="F128" s="244"/>
      <c r="G128" s="244"/>
      <c r="H128" s="244"/>
      <c r="I128" s="244"/>
      <c r="J128" s="244"/>
      <c r="K128" s="244"/>
      <c r="L128" s="244"/>
      <c r="M128" s="244"/>
      <c r="N128" s="244"/>
      <c r="O128" s="244"/>
      <c r="P128" s="244"/>
      <c r="Q128" s="244"/>
      <c r="R128" s="244"/>
      <c r="S128" s="244"/>
      <c r="T128" s="250"/>
      <c r="U128" s="250"/>
      <c r="V128" s="244"/>
      <c r="W128" s="244"/>
      <c r="X128" s="244"/>
      <c r="Y128" s="244"/>
      <c r="Z128" s="244"/>
      <c r="AA128" s="244"/>
      <c r="AB128" s="244"/>
      <c r="AC128" s="244"/>
      <c r="AD128" s="244"/>
      <c r="AE128" s="244"/>
      <c r="AF128" s="244"/>
      <c r="AG128" s="244"/>
      <c r="AH128" s="244"/>
      <c r="AI128" s="244"/>
      <c r="AJ128" s="244"/>
      <c r="AK128" s="244"/>
      <c r="AL128" s="244"/>
      <c r="AM128" s="250"/>
      <c r="AN128" s="250"/>
      <c r="AO128" s="244"/>
      <c r="AP128" s="244"/>
      <c r="AQ128" s="244"/>
      <c r="AR128" s="244"/>
      <c r="AS128" s="244"/>
      <c r="AT128" s="244"/>
      <c r="AU128" s="244"/>
      <c r="AV128" s="244"/>
      <c r="AW128" s="244"/>
      <c r="AX128" s="244"/>
      <c r="AY128" s="244"/>
      <c r="AZ128" s="244"/>
      <c r="BA128" s="244"/>
      <c r="BB128" s="244"/>
      <c r="BC128" s="244"/>
      <c r="BD128" s="244"/>
      <c r="BE128" s="244"/>
      <c r="BF128" s="250"/>
      <c r="BG128" s="250"/>
      <c r="BH128" s="244"/>
      <c r="BI128" s="244"/>
      <c r="BJ128" s="244"/>
      <c r="BK128" s="244"/>
      <c r="BL128" s="244"/>
      <c r="BM128" s="244"/>
      <c r="BN128" s="244"/>
      <c r="BO128" s="244"/>
      <c r="BP128" s="244"/>
      <c r="BQ128" s="244"/>
      <c r="BR128" s="244"/>
      <c r="BS128" s="244"/>
      <c r="BT128" s="244"/>
      <c r="BU128" s="244"/>
      <c r="BV128" s="244"/>
      <c r="BW128" s="244"/>
      <c r="BX128" s="244"/>
      <c r="BY128" s="244"/>
      <c r="BZ128" s="244"/>
      <c r="CA128" s="244"/>
      <c r="CB128" s="244"/>
      <c r="CC128" s="244"/>
      <c r="CD128" s="244"/>
      <c r="CE128" s="244"/>
      <c r="CF128" s="244"/>
      <c r="CG128" s="244"/>
      <c r="CH128" s="244"/>
      <c r="CI128" s="244"/>
      <c r="CJ128" s="244"/>
      <c r="CK128" s="244"/>
      <c r="CL128" s="244"/>
      <c r="CM128" s="244"/>
      <c r="CN128" s="244"/>
    </row>
    <row r="129" spans="1:92">
      <c r="A129" s="244"/>
      <c r="B129" s="244"/>
      <c r="C129" s="244"/>
      <c r="D129" s="244"/>
      <c r="E129" s="244"/>
      <c r="F129" s="244"/>
      <c r="G129" s="244"/>
      <c r="H129" s="244"/>
      <c r="I129" s="244"/>
      <c r="J129" s="244"/>
      <c r="K129" s="244"/>
      <c r="L129" s="244"/>
      <c r="M129" s="244"/>
      <c r="N129" s="244"/>
      <c r="O129" s="244"/>
      <c r="P129" s="244"/>
      <c r="Q129" s="244"/>
      <c r="R129" s="244"/>
      <c r="S129" s="244"/>
      <c r="T129" s="250"/>
      <c r="U129" s="250"/>
      <c r="V129" s="244"/>
      <c r="W129" s="244"/>
      <c r="X129" s="244"/>
      <c r="Y129" s="244"/>
      <c r="Z129" s="244"/>
      <c r="AA129" s="244"/>
      <c r="AB129" s="244"/>
      <c r="AC129" s="244"/>
      <c r="AD129" s="244"/>
      <c r="AE129" s="244"/>
      <c r="AF129" s="244"/>
      <c r="AG129" s="244"/>
      <c r="AH129" s="244"/>
      <c r="AI129" s="244"/>
      <c r="AJ129" s="244"/>
      <c r="AK129" s="244"/>
      <c r="AL129" s="244"/>
      <c r="AM129" s="250"/>
      <c r="AN129" s="250"/>
      <c r="AO129" s="244"/>
      <c r="AP129" s="244"/>
      <c r="AQ129" s="244"/>
      <c r="AR129" s="244"/>
      <c r="AS129" s="244"/>
      <c r="AT129" s="244"/>
      <c r="AU129" s="244"/>
      <c r="AV129" s="244"/>
      <c r="AW129" s="244"/>
      <c r="AX129" s="244"/>
      <c r="AY129" s="244"/>
      <c r="AZ129" s="244"/>
      <c r="BA129" s="244"/>
      <c r="BB129" s="244"/>
      <c r="BC129" s="244"/>
      <c r="BD129" s="244"/>
      <c r="BE129" s="244"/>
      <c r="BF129" s="250"/>
      <c r="BG129" s="250"/>
      <c r="BH129" s="244"/>
      <c r="BI129" s="244"/>
      <c r="BJ129" s="244"/>
      <c r="BK129" s="244"/>
      <c r="BL129" s="244"/>
      <c r="BM129" s="244"/>
      <c r="BN129" s="244"/>
      <c r="BO129" s="244"/>
      <c r="BP129" s="244"/>
      <c r="BQ129" s="244"/>
      <c r="BR129" s="244"/>
      <c r="BS129" s="244"/>
      <c r="BT129" s="244"/>
      <c r="BU129" s="244"/>
      <c r="BV129" s="244"/>
      <c r="BW129" s="244"/>
      <c r="BX129" s="244"/>
      <c r="BY129" s="244"/>
      <c r="BZ129" s="244"/>
      <c r="CA129" s="244"/>
      <c r="CB129" s="244"/>
      <c r="CC129" s="244"/>
      <c r="CD129" s="244"/>
      <c r="CE129" s="244"/>
      <c r="CF129" s="244"/>
      <c r="CG129" s="244"/>
      <c r="CH129" s="244"/>
      <c r="CI129" s="244"/>
      <c r="CJ129" s="244"/>
      <c r="CK129" s="244"/>
      <c r="CL129" s="244"/>
      <c r="CM129" s="244"/>
      <c r="CN129" s="244"/>
    </row>
    <row r="130" spans="1:92">
      <c r="A130" s="244"/>
      <c r="B130" s="244"/>
      <c r="C130" s="244"/>
      <c r="D130" s="244"/>
      <c r="E130" s="244"/>
      <c r="F130" s="244"/>
      <c r="G130" s="244"/>
      <c r="H130" s="244"/>
      <c r="I130" s="244"/>
      <c r="J130" s="244"/>
      <c r="K130" s="244"/>
      <c r="L130" s="244"/>
      <c r="M130" s="244"/>
      <c r="N130" s="244"/>
      <c r="O130" s="244"/>
      <c r="P130" s="244"/>
      <c r="Q130" s="244"/>
      <c r="R130" s="244"/>
      <c r="S130" s="244"/>
      <c r="T130" s="250"/>
      <c r="U130" s="250"/>
      <c r="V130" s="244"/>
      <c r="W130" s="244"/>
      <c r="X130" s="244"/>
      <c r="Y130" s="244"/>
      <c r="Z130" s="244"/>
      <c r="AA130" s="244"/>
      <c r="AB130" s="244"/>
      <c r="AC130" s="244"/>
      <c r="AD130" s="244"/>
      <c r="AE130" s="244"/>
      <c r="AF130" s="244"/>
      <c r="AG130" s="244"/>
      <c r="AH130" s="244"/>
      <c r="AI130" s="244"/>
      <c r="AJ130" s="244"/>
      <c r="AK130" s="244"/>
      <c r="AL130" s="244"/>
      <c r="AM130" s="250"/>
      <c r="AN130" s="250"/>
      <c r="AO130" s="244"/>
      <c r="AP130" s="244"/>
      <c r="AQ130" s="244"/>
      <c r="AR130" s="244"/>
      <c r="AS130" s="244"/>
      <c r="AT130" s="244"/>
      <c r="AU130" s="244"/>
      <c r="AV130" s="244"/>
      <c r="AW130" s="244"/>
      <c r="AX130" s="244"/>
      <c r="AY130" s="244"/>
      <c r="AZ130" s="244"/>
      <c r="BA130" s="244"/>
      <c r="BB130" s="244"/>
      <c r="BC130" s="244"/>
      <c r="BD130" s="244"/>
      <c r="BE130" s="244"/>
      <c r="BF130" s="250"/>
      <c r="BG130" s="250"/>
      <c r="BH130" s="244"/>
      <c r="BI130" s="244"/>
      <c r="BJ130" s="244"/>
      <c r="BK130" s="244"/>
      <c r="BL130" s="244"/>
      <c r="BM130" s="244"/>
      <c r="BN130" s="244"/>
      <c r="BO130" s="244"/>
      <c r="BP130" s="244"/>
      <c r="BQ130" s="244"/>
      <c r="BR130" s="244"/>
      <c r="BS130" s="244"/>
      <c r="BT130" s="244"/>
      <c r="BU130" s="244"/>
      <c r="BV130" s="244"/>
      <c r="BW130" s="244"/>
      <c r="BX130" s="244"/>
      <c r="BY130" s="244"/>
      <c r="BZ130" s="244"/>
      <c r="CA130" s="244"/>
      <c r="CB130" s="244"/>
      <c r="CC130" s="244"/>
      <c r="CD130" s="244"/>
      <c r="CE130" s="244"/>
      <c r="CF130" s="244"/>
      <c r="CG130" s="244"/>
      <c r="CH130" s="244"/>
      <c r="CI130" s="244"/>
      <c r="CJ130" s="244"/>
      <c r="CK130" s="244"/>
      <c r="CL130" s="244"/>
      <c r="CM130" s="244"/>
      <c r="CN130" s="244"/>
    </row>
    <row r="131" spans="1:92">
      <c r="A131" s="244"/>
      <c r="B131" s="244"/>
      <c r="C131" s="244"/>
      <c r="D131" s="244"/>
      <c r="E131" s="244"/>
      <c r="F131" s="244"/>
      <c r="G131" s="244"/>
      <c r="H131" s="244"/>
      <c r="I131" s="244"/>
      <c r="J131" s="244"/>
      <c r="K131" s="244"/>
      <c r="L131" s="244"/>
      <c r="M131" s="244"/>
      <c r="N131" s="244"/>
      <c r="O131" s="244"/>
      <c r="P131" s="244"/>
      <c r="Q131" s="244"/>
      <c r="R131" s="244"/>
      <c r="S131" s="244"/>
      <c r="T131" s="250"/>
      <c r="U131" s="250"/>
      <c r="V131" s="244"/>
      <c r="W131" s="244"/>
      <c r="X131" s="244"/>
      <c r="Y131" s="244"/>
      <c r="Z131" s="244"/>
      <c r="AA131" s="244"/>
      <c r="AB131" s="244"/>
      <c r="AC131" s="244"/>
      <c r="AD131" s="244"/>
      <c r="AE131" s="244"/>
      <c r="AF131" s="244"/>
      <c r="AG131" s="244"/>
      <c r="AH131" s="244"/>
      <c r="AI131" s="244"/>
      <c r="AJ131" s="244"/>
      <c r="AK131" s="244"/>
      <c r="AL131" s="244"/>
      <c r="AM131" s="250"/>
      <c r="AN131" s="250"/>
      <c r="AO131" s="244"/>
      <c r="AP131" s="244"/>
      <c r="AQ131" s="244"/>
      <c r="AR131" s="244"/>
      <c r="AS131" s="244"/>
      <c r="AT131" s="244"/>
      <c r="AU131" s="244"/>
      <c r="AV131" s="244"/>
      <c r="AW131" s="244"/>
      <c r="AX131" s="244"/>
      <c r="AY131" s="244"/>
      <c r="AZ131" s="244"/>
      <c r="BA131" s="244"/>
      <c r="BB131" s="244"/>
      <c r="BC131" s="244"/>
      <c r="BD131" s="244"/>
      <c r="BE131" s="244"/>
      <c r="BF131" s="250"/>
      <c r="BG131" s="250"/>
      <c r="BH131" s="244"/>
      <c r="BI131" s="244"/>
      <c r="BJ131" s="244"/>
      <c r="BK131" s="244"/>
      <c r="BL131" s="244"/>
      <c r="BM131" s="244"/>
      <c r="BN131" s="244"/>
      <c r="BO131" s="244"/>
      <c r="BP131" s="244"/>
      <c r="BQ131" s="244"/>
      <c r="BR131" s="244"/>
      <c r="BS131" s="244"/>
      <c r="BT131" s="244"/>
      <c r="BU131" s="244"/>
      <c r="BV131" s="244"/>
      <c r="BW131" s="244"/>
      <c r="BX131" s="244"/>
      <c r="BY131" s="244"/>
      <c r="BZ131" s="244"/>
      <c r="CA131" s="244"/>
      <c r="CB131" s="244"/>
      <c r="CC131" s="244"/>
      <c r="CD131" s="244"/>
      <c r="CE131" s="244"/>
      <c r="CF131" s="244"/>
      <c r="CG131" s="244"/>
      <c r="CH131" s="244"/>
      <c r="CI131" s="244"/>
      <c r="CJ131" s="244"/>
      <c r="CK131" s="244"/>
      <c r="CL131" s="244"/>
      <c r="CM131" s="244"/>
      <c r="CN131" s="244"/>
    </row>
    <row r="132" spans="1:92">
      <c r="A132" s="244"/>
      <c r="B132" s="244"/>
      <c r="C132" s="244"/>
      <c r="D132" s="244"/>
      <c r="E132" s="244"/>
      <c r="F132" s="244"/>
      <c r="G132" s="244"/>
      <c r="H132" s="244"/>
      <c r="I132" s="244"/>
      <c r="J132" s="244"/>
      <c r="K132" s="244"/>
      <c r="L132" s="244"/>
      <c r="M132" s="244"/>
      <c r="N132" s="244"/>
      <c r="O132" s="244"/>
      <c r="P132" s="244"/>
      <c r="Q132" s="244"/>
      <c r="R132" s="244"/>
      <c r="S132" s="244"/>
      <c r="T132" s="250"/>
      <c r="U132" s="250"/>
      <c r="V132" s="244"/>
      <c r="W132" s="244"/>
      <c r="X132" s="244"/>
      <c r="Y132" s="244"/>
      <c r="Z132" s="244"/>
      <c r="AA132" s="244"/>
      <c r="AB132" s="244"/>
      <c r="AC132" s="244"/>
      <c r="AD132" s="244"/>
      <c r="AE132" s="244"/>
      <c r="AF132" s="244"/>
      <c r="AG132" s="244"/>
      <c r="AH132" s="244"/>
      <c r="AI132" s="244"/>
      <c r="AJ132" s="244"/>
      <c r="AK132" s="244"/>
      <c r="AL132" s="244"/>
      <c r="AM132" s="250"/>
      <c r="AN132" s="250"/>
      <c r="AO132" s="244"/>
      <c r="AP132" s="244"/>
      <c r="AQ132" s="244"/>
      <c r="AR132" s="244"/>
      <c r="AS132" s="244"/>
      <c r="AT132" s="244"/>
      <c r="AU132" s="244"/>
      <c r="AV132" s="244"/>
      <c r="AW132" s="244"/>
      <c r="AX132" s="244"/>
      <c r="AY132" s="244"/>
      <c r="AZ132" s="244"/>
      <c r="BA132" s="244"/>
      <c r="BB132" s="244"/>
      <c r="BC132" s="244"/>
      <c r="BD132" s="244"/>
      <c r="BE132" s="244"/>
      <c r="BF132" s="250"/>
      <c r="BG132" s="250"/>
      <c r="BH132" s="244"/>
      <c r="BI132" s="244"/>
      <c r="BJ132" s="244"/>
      <c r="BK132" s="244"/>
      <c r="BL132" s="244"/>
      <c r="BM132" s="244"/>
      <c r="BN132" s="244"/>
      <c r="BO132" s="244"/>
      <c r="BP132" s="244"/>
      <c r="BQ132" s="244"/>
      <c r="BR132" s="244"/>
      <c r="BS132" s="244"/>
      <c r="BT132" s="244"/>
      <c r="BU132" s="244"/>
      <c r="BV132" s="244"/>
      <c r="BW132" s="244"/>
      <c r="BX132" s="244"/>
      <c r="BY132" s="244"/>
      <c r="BZ132" s="244"/>
      <c r="CA132" s="244"/>
      <c r="CB132" s="244"/>
      <c r="CC132" s="244"/>
      <c r="CD132" s="244"/>
      <c r="CE132" s="244"/>
      <c r="CF132" s="244"/>
      <c r="CG132" s="244"/>
      <c r="CH132" s="244"/>
      <c r="CI132" s="244"/>
      <c r="CJ132" s="244"/>
      <c r="CK132" s="244"/>
      <c r="CL132" s="244"/>
      <c r="CM132" s="244"/>
      <c r="CN132" s="244"/>
    </row>
    <row r="133" spans="1:92">
      <c r="A133" s="244"/>
      <c r="B133" s="244"/>
      <c r="C133" s="244"/>
      <c r="D133" s="244"/>
      <c r="E133" s="244"/>
      <c r="F133" s="244"/>
      <c r="G133" s="244"/>
      <c r="H133" s="244"/>
      <c r="I133" s="244"/>
      <c r="J133" s="244"/>
      <c r="K133" s="244"/>
      <c r="L133" s="244"/>
      <c r="M133" s="244"/>
      <c r="N133" s="244"/>
      <c r="O133" s="244"/>
      <c r="P133" s="244"/>
      <c r="Q133" s="244"/>
      <c r="R133" s="244"/>
      <c r="S133" s="244"/>
      <c r="T133" s="250"/>
      <c r="U133" s="250"/>
      <c r="V133" s="244"/>
      <c r="W133" s="244"/>
      <c r="X133" s="244"/>
      <c r="Y133" s="244"/>
      <c r="Z133" s="244"/>
      <c r="AA133" s="244"/>
      <c r="AB133" s="244"/>
      <c r="AC133" s="244"/>
      <c r="AD133" s="244"/>
      <c r="AE133" s="244"/>
      <c r="AF133" s="244"/>
      <c r="AG133" s="244"/>
      <c r="AH133" s="244"/>
      <c r="AI133" s="244"/>
      <c r="AJ133" s="244"/>
      <c r="AK133" s="244"/>
      <c r="AL133" s="244"/>
      <c r="AM133" s="250"/>
      <c r="AN133" s="250"/>
      <c r="AO133" s="244"/>
      <c r="AP133" s="244"/>
      <c r="AQ133" s="244"/>
      <c r="AR133" s="244"/>
      <c r="AS133" s="244"/>
      <c r="AT133" s="244"/>
      <c r="AU133" s="244"/>
      <c r="AV133" s="244"/>
      <c r="AW133" s="244"/>
      <c r="AX133" s="244"/>
      <c r="AY133" s="244"/>
      <c r="AZ133" s="244"/>
      <c r="BA133" s="244"/>
      <c r="BB133" s="244"/>
      <c r="BC133" s="244"/>
      <c r="BD133" s="244"/>
      <c r="BE133" s="244"/>
      <c r="BF133" s="250"/>
      <c r="BG133" s="250"/>
      <c r="BH133" s="244"/>
      <c r="BI133" s="244"/>
      <c r="BJ133" s="244"/>
      <c r="BK133" s="244"/>
      <c r="BL133" s="244"/>
      <c r="BM133" s="244"/>
      <c r="BN133" s="244"/>
      <c r="BO133" s="244"/>
      <c r="BP133" s="244"/>
      <c r="BQ133" s="244"/>
      <c r="BR133" s="244"/>
      <c r="BS133" s="244"/>
      <c r="BT133" s="244"/>
      <c r="BU133" s="244"/>
      <c r="BV133" s="244"/>
      <c r="BW133" s="244"/>
      <c r="BX133" s="244"/>
      <c r="BY133" s="244"/>
      <c r="BZ133" s="244"/>
      <c r="CA133" s="244"/>
      <c r="CB133" s="244"/>
      <c r="CC133" s="244"/>
      <c r="CD133" s="244"/>
      <c r="CE133" s="244"/>
      <c r="CF133" s="244"/>
      <c r="CG133" s="244"/>
      <c r="CH133" s="244"/>
      <c r="CI133" s="244"/>
      <c r="CJ133" s="244"/>
      <c r="CK133" s="244"/>
      <c r="CL133" s="244"/>
      <c r="CM133" s="244"/>
      <c r="CN133" s="244"/>
    </row>
    <row r="134" spans="1:92">
      <c r="A134" s="244"/>
      <c r="B134" s="244"/>
      <c r="C134" s="244"/>
      <c r="D134" s="244"/>
      <c r="E134" s="244"/>
      <c r="F134" s="244"/>
      <c r="G134" s="244"/>
      <c r="H134" s="244"/>
      <c r="I134" s="244"/>
      <c r="J134" s="244"/>
      <c r="K134" s="244"/>
      <c r="L134" s="244"/>
      <c r="M134" s="244"/>
      <c r="N134" s="244"/>
      <c r="O134" s="244"/>
      <c r="P134" s="244"/>
      <c r="Q134" s="244"/>
      <c r="R134" s="244"/>
      <c r="S134" s="244"/>
      <c r="T134" s="250"/>
      <c r="U134" s="250"/>
      <c r="V134" s="244"/>
      <c r="W134" s="244"/>
      <c r="X134" s="244"/>
      <c r="Y134" s="244"/>
      <c r="Z134" s="244"/>
      <c r="AA134" s="244"/>
      <c r="AB134" s="244"/>
      <c r="AC134" s="244"/>
      <c r="AD134" s="244"/>
      <c r="AE134" s="244"/>
      <c r="AF134" s="244"/>
      <c r="AG134" s="244"/>
      <c r="AH134" s="244"/>
      <c r="AI134" s="244"/>
      <c r="AJ134" s="244"/>
      <c r="AK134" s="244"/>
      <c r="AL134" s="244"/>
      <c r="AM134" s="250"/>
      <c r="AN134" s="250"/>
      <c r="AO134" s="244"/>
      <c r="AP134" s="244"/>
      <c r="AQ134" s="244"/>
      <c r="AR134" s="244"/>
      <c r="AS134" s="244"/>
      <c r="AT134" s="244"/>
      <c r="AU134" s="244"/>
      <c r="AV134" s="244"/>
      <c r="AW134" s="244"/>
      <c r="AX134" s="244"/>
      <c r="AY134" s="244"/>
      <c r="AZ134" s="244"/>
      <c r="BA134" s="244"/>
      <c r="BB134" s="244"/>
      <c r="BC134" s="244"/>
      <c r="BD134" s="244"/>
      <c r="BE134" s="244"/>
      <c r="BF134" s="250"/>
      <c r="BG134" s="250"/>
      <c r="BH134" s="244"/>
      <c r="BI134" s="244"/>
      <c r="BJ134" s="244"/>
      <c r="BK134" s="244"/>
      <c r="BL134" s="244"/>
      <c r="BM134" s="244"/>
      <c r="BN134" s="244"/>
      <c r="BO134" s="244"/>
      <c r="BP134" s="244"/>
      <c r="BQ134" s="244"/>
      <c r="BR134" s="244"/>
      <c r="BS134" s="244"/>
      <c r="BT134" s="244"/>
      <c r="BU134" s="244"/>
      <c r="BV134" s="244"/>
      <c r="BW134" s="244"/>
      <c r="BX134" s="244"/>
      <c r="BY134" s="244"/>
      <c r="BZ134" s="244"/>
      <c r="CA134" s="244"/>
      <c r="CB134" s="244"/>
      <c r="CC134" s="244"/>
      <c r="CD134" s="244"/>
      <c r="CE134" s="244"/>
      <c r="CF134" s="244"/>
      <c r="CG134" s="244"/>
      <c r="CH134" s="244"/>
      <c r="CI134" s="244"/>
      <c r="CJ134" s="244"/>
      <c r="CK134" s="244"/>
      <c r="CL134" s="244"/>
      <c r="CM134" s="244"/>
      <c r="CN134" s="244"/>
    </row>
    <row r="135" spans="1:92">
      <c r="A135" s="244"/>
      <c r="B135" s="244"/>
      <c r="C135" s="244"/>
      <c r="D135" s="244"/>
      <c r="E135" s="244"/>
      <c r="F135" s="244"/>
      <c r="G135" s="244"/>
      <c r="H135" s="244"/>
      <c r="I135" s="244"/>
      <c r="J135" s="244"/>
      <c r="K135" s="244"/>
      <c r="L135" s="244"/>
      <c r="M135" s="244"/>
      <c r="N135" s="244"/>
      <c r="O135" s="244"/>
      <c r="P135" s="244"/>
      <c r="Q135" s="244"/>
      <c r="R135" s="244"/>
      <c r="S135" s="244"/>
      <c r="T135" s="250"/>
      <c r="U135" s="250"/>
      <c r="V135" s="244"/>
      <c r="W135" s="244"/>
      <c r="X135" s="244"/>
      <c r="Y135" s="244"/>
      <c r="Z135" s="244"/>
      <c r="AA135" s="244"/>
      <c r="AB135" s="244"/>
      <c r="AC135" s="244"/>
      <c r="AD135" s="244"/>
      <c r="AE135" s="244"/>
      <c r="AF135" s="244"/>
      <c r="AG135" s="244"/>
      <c r="AH135" s="244"/>
      <c r="AI135" s="244"/>
      <c r="AJ135" s="244"/>
      <c r="AK135" s="244"/>
      <c r="AL135" s="244"/>
      <c r="AM135" s="250"/>
      <c r="AN135" s="250"/>
      <c r="AO135" s="244"/>
      <c r="AP135" s="244"/>
      <c r="AQ135" s="244"/>
      <c r="AR135" s="244"/>
      <c r="AS135" s="244"/>
      <c r="AT135" s="244"/>
      <c r="AU135" s="244"/>
      <c r="AV135" s="244"/>
      <c r="AW135" s="244"/>
      <c r="AX135" s="244"/>
      <c r="AY135" s="244"/>
      <c r="AZ135" s="244"/>
      <c r="BA135" s="244"/>
      <c r="BB135" s="244"/>
      <c r="BC135" s="244"/>
      <c r="BD135" s="244"/>
      <c r="BE135" s="244"/>
      <c r="BF135" s="250"/>
      <c r="BG135" s="250"/>
      <c r="BH135" s="244"/>
      <c r="BI135" s="244"/>
      <c r="BJ135" s="244"/>
      <c r="BK135" s="244"/>
      <c r="BL135" s="244"/>
      <c r="BM135" s="244"/>
      <c r="BN135" s="244"/>
      <c r="BO135" s="244"/>
      <c r="BP135" s="244"/>
      <c r="BQ135" s="244"/>
      <c r="BR135" s="244"/>
      <c r="BS135" s="244"/>
      <c r="BT135" s="244"/>
      <c r="BU135" s="244"/>
      <c r="BV135" s="244"/>
      <c r="BW135" s="244"/>
      <c r="BX135" s="244"/>
      <c r="BY135" s="244"/>
      <c r="BZ135" s="244"/>
      <c r="CA135" s="244"/>
      <c r="CB135" s="244"/>
      <c r="CC135" s="244"/>
      <c r="CD135" s="244"/>
      <c r="CE135" s="244"/>
      <c r="CF135" s="244"/>
      <c r="CG135" s="244"/>
      <c r="CH135" s="244"/>
      <c r="CI135" s="244"/>
      <c r="CJ135" s="244"/>
      <c r="CK135" s="244"/>
      <c r="CL135" s="244"/>
      <c r="CM135" s="244"/>
      <c r="CN135" s="244"/>
    </row>
    <row r="136" spans="1:92">
      <c r="A136" s="244"/>
      <c r="B136" s="244"/>
      <c r="C136" s="244"/>
      <c r="D136" s="244"/>
      <c r="E136" s="244"/>
      <c r="F136" s="244"/>
      <c r="G136" s="244"/>
      <c r="H136" s="244"/>
      <c r="I136" s="244"/>
      <c r="J136" s="244"/>
      <c r="K136" s="244"/>
      <c r="L136" s="244"/>
      <c r="M136" s="244"/>
      <c r="N136" s="244"/>
      <c r="O136" s="244"/>
      <c r="P136" s="244"/>
      <c r="Q136" s="244"/>
      <c r="R136" s="244"/>
      <c r="S136" s="244"/>
      <c r="T136" s="250"/>
      <c r="U136" s="250"/>
      <c r="V136" s="244"/>
      <c r="W136" s="244"/>
      <c r="X136" s="244"/>
      <c r="Y136" s="244"/>
      <c r="Z136" s="244"/>
      <c r="AA136" s="244"/>
      <c r="AB136" s="244"/>
      <c r="AC136" s="244"/>
      <c r="AD136" s="244"/>
      <c r="AE136" s="244"/>
      <c r="AF136" s="244"/>
      <c r="AG136" s="244"/>
      <c r="AH136" s="244"/>
      <c r="AI136" s="244"/>
      <c r="AJ136" s="244"/>
      <c r="AK136" s="244"/>
      <c r="AL136" s="244"/>
      <c r="AM136" s="250"/>
      <c r="AN136" s="250"/>
      <c r="AO136" s="244"/>
      <c r="AP136" s="244"/>
      <c r="AQ136" s="244"/>
      <c r="AR136" s="244"/>
      <c r="AS136" s="244"/>
      <c r="AT136" s="244"/>
      <c r="AU136" s="244"/>
      <c r="AV136" s="244"/>
      <c r="AW136" s="244"/>
      <c r="AX136" s="244"/>
      <c r="AY136" s="244"/>
      <c r="AZ136" s="244"/>
      <c r="BA136" s="244"/>
      <c r="BB136" s="244"/>
      <c r="BC136" s="244"/>
      <c r="BD136" s="244"/>
      <c r="BE136" s="244"/>
      <c r="BF136" s="250"/>
      <c r="BG136" s="250"/>
      <c r="BH136" s="244"/>
      <c r="BI136" s="244"/>
      <c r="BJ136" s="244"/>
      <c r="BK136" s="244"/>
      <c r="BL136" s="244"/>
      <c r="BM136" s="244"/>
      <c r="BN136" s="244"/>
      <c r="BO136" s="244"/>
      <c r="BP136" s="244"/>
      <c r="BQ136" s="244"/>
      <c r="BR136" s="244"/>
      <c r="BS136" s="244"/>
      <c r="BT136" s="244"/>
      <c r="BU136" s="244"/>
      <c r="BV136" s="244"/>
      <c r="BW136" s="244"/>
      <c r="BX136" s="244"/>
      <c r="BY136" s="244"/>
      <c r="BZ136" s="244"/>
      <c r="CA136" s="244"/>
      <c r="CB136" s="244"/>
      <c r="CC136" s="244"/>
      <c r="CD136" s="244"/>
      <c r="CE136" s="244"/>
      <c r="CF136" s="244"/>
      <c r="CG136" s="244"/>
      <c r="CH136" s="244"/>
      <c r="CI136" s="244"/>
      <c r="CJ136" s="244"/>
      <c r="CK136" s="244"/>
      <c r="CL136" s="244"/>
      <c r="CM136" s="244"/>
      <c r="CN136" s="244"/>
    </row>
    <row r="137" spans="1:92">
      <c r="A137" s="244"/>
      <c r="B137" s="244"/>
      <c r="C137" s="244"/>
      <c r="D137" s="244"/>
      <c r="E137" s="244"/>
      <c r="F137" s="244"/>
      <c r="G137" s="244"/>
      <c r="H137" s="244"/>
      <c r="I137" s="244"/>
      <c r="J137" s="244"/>
      <c r="K137" s="244"/>
      <c r="L137" s="244"/>
      <c r="M137" s="244"/>
      <c r="N137" s="244"/>
      <c r="O137" s="244"/>
      <c r="P137" s="244"/>
      <c r="Q137" s="244"/>
      <c r="R137" s="244"/>
      <c r="S137" s="244"/>
      <c r="T137" s="250"/>
      <c r="U137" s="250"/>
      <c r="V137" s="244"/>
      <c r="W137" s="244"/>
      <c r="X137" s="244"/>
      <c r="Y137" s="244"/>
      <c r="Z137" s="244"/>
      <c r="AA137" s="244"/>
      <c r="AB137" s="244"/>
      <c r="AC137" s="244"/>
      <c r="AD137" s="244"/>
      <c r="AE137" s="244"/>
      <c r="AF137" s="244"/>
      <c r="AG137" s="244"/>
      <c r="AH137" s="244"/>
      <c r="AI137" s="244"/>
      <c r="AJ137" s="244"/>
      <c r="AK137" s="244"/>
      <c r="AL137" s="244"/>
      <c r="AM137" s="250"/>
      <c r="AN137" s="250"/>
      <c r="AO137" s="244"/>
      <c r="AP137" s="244"/>
      <c r="AQ137" s="244"/>
      <c r="AR137" s="244"/>
      <c r="AS137" s="244"/>
      <c r="AT137" s="244"/>
      <c r="AU137" s="244"/>
      <c r="AV137" s="244"/>
      <c r="AW137" s="244"/>
      <c r="AX137" s="244"/>
      <c r="AY137" s="244"/>
      <c r="AZ137" s="244"/>
      <c r="BA137" s="244"/>
      <c r="BB137" s="244"/>
      <c r="BC137" s="244"/>
      <c r="BD137" s="244"/>
      <c r="BE137" s="244"/>
      <c r="BF137" s="250"/>
      <c r="BG137" s="250"/>
      <c r="BH137" s="244"/>
      <c r="BI137" s="244"/>
      <c r="BJ137" s="244"/>
      <c r="BK137" s="244"/>
      <c r="BL137" s="244"/>
      <c r="BM137" s="244"/>
      <c r="BN137" s="244"/>
      <c r="BO137" s="244"/>
      <c r="BP137" s="244"/>
      <c r="BQ137" s="244"/>
      <c r="BR137" s="244"/>
      <c r="BS137" s="244"/>
      <c r="BT137" s="244"/>
      <c r="BU137" s="244"/>
      <c r="BV137" s="244"/>
      <c r="BW137" s="244"/>
      <c r="BX137" s="244"/>
      <c r="BY137" s="244"/>
      <c r="BZ137" s="244"/>
      <c r="CA137" s="244"/>
      <c r="CB137" s="244"/>
      <c r="CC137" s="244"/>
      <c r="CD137" s="244"/>
      <c r="CE137" s="244"/>
      <c r="CF137" s="244"/>
      <c r="CG137" s="244"/>
      <c r="CH137" s="244"/>
      <c r="CI137" s="244"/>
      <c r="CJ137" s="244"/>
      <c r="CK137" s="244"/>
      <c r="CL137" s="244"/>
      <c r="CM137" s="244"/>
      <c r="CN137" s="244"/>
    </row>
    <row r="138" spans="1:92">
      <c r="A138" s="244"/>
      <c r="B138" s="244"/>
      <c r="C138" s="244"/>
      <c r="D138" s="244"/>
      <c r="E138" s="244"/>
      <c r="F138" s="244"/>
      <c r="G138" s="244"/>
      <c r="H138" s="244"/>
      <c r="I138" s="244"/>
      <c r="J138" s="244"/>
      <c r="K138" s="244"/>
      <c r="L138" s="244"/>
      <c r="M138" s="244"/>
      <c r="N138" s="244"/>
      <c r="O138" s="244"/>
      <c r="P138" s="244"/>
      <c r="Q138" s="244"/>
      <c r="R138" s="244"/>
      <c r="S138" s="244"/>
      <c r="T138" s="250"/>
      <c r="U138" s="250"/>
      <c r="V138" s="244"/>
      <c r="W138" s="244"/>
      <c r="X138" s="244"/>
      <c r="Y138" s="244"/>
      <c r="Z138" s="244"/>
      <c r="AA138" s="244"/>
      <c r="AB138" s="244"/>
      <c r="AC138" s="244"/>
      <c r="AD138" s="244"/>
      <c r="AE138" s="244"/>
      <c r="AF138" s="244"/>
      <c r="AG138" s="244"/>
      <c r="AH138" s="244"/>
      <c r="AI138" s="244"/>
      <c r="AJ138" s="244"/>
      <c r="AK138" s="244"/>
      <c r="AL138" s="244"/>
      <c r="AM138" s="250"/>
      <c r="AN138" s="250"/>
      <c r="AO138" s="244"/>
      <c r="AP138" s="244"/>
      <c r="AQ138" s="244"/>
      <c r="AR138" s="244"/>
      <c r="AS138" s="244"/>
      <c r="AT138" s="244"/>
      <c r="AU138" s="244"/>
      <c r="AV138" s="244"/>
      <c r="AW138" s="244"/>
      <c r="AX138" s="244"/>
      <c r="AY138" s="244"/>
      <c r="AZ138" s="244"/>
      <c r="BA138" s="244"/>
      <c r="BB138" s="244"/>
      <c r="BC138" s="244"/>
      <c r="BD138" s="244"/>
      <c r="BE138" s="244"/>
      <c r="BF138" s="250"/>
      <c r="BG138" s="250"/>
      <c r="BH138" s="244"/>
      <c r="BI138" s="244"/>
      <c r="BJ138" s="244"/>
      <c r="BK138" s="244"/>
      <c r="BL138" s="244"/>
      <c r="BM138" s="244"/>
      <c r="BN138" s="244"/>
      <c r="BO138" s="244"/>
      <c r="BP138" s="244"/>
      <c r="BQ138" s="244"/>
      <c r="BR138" s="244"/>
      <c r="BS138" s="244"/>
      <c r="BT138" s="244"/>
      <c r="BU138" s="244"/>
      <c r="BV138" s="244"/>
      <c r="BW138" s="244"/>
      <c r="BX138" s="244"/>
      <c r="BY138" s="244"/>
      <c r="BZ138" s="244"/>
      <c r="CA138" s="244"/>
      <c r="CB138" s="244"/>
      <c r="CC138" s="244"/>
      <c r="CD138" s="244"/>
      <c r="CE138" s="244"/>
      <c r="CF138" s="244"/>
      <c r="CG138" s="244"/>
      <c r="CH138" s="244"/>
      <c r="CI138" s="244"/>
      <c r="CJ138" s="244"/>
      <c r="CK138" s="244"/>
      <c r="CL138" s="244"/>
      <c r="CM138" s="244"/>
      <c r="CN138" s="244"/>
    </row>
    <row r="139" spans="1:92">
      <c r="A139" s="244"/>
      <c r="B139" s="244"/>
      <c r="C139" s="244"/>
      <c r="D139" s="244"/>
      <c r="E139" s="244"/>
      <c r="F139" s="244"/>
      <c r="G139" s="244"/>
      <c r="H139" s="244"/>
      <c r="I139" s="244"/>
      <c r="J139" s="244"/>
      <c r="K139" s="244"/>
      <c r="L139" s="244"/>
      <c r="M139" s="244"/>
      <c r="N139" s="244"/>
      <c r="O139" s="244"/>
      <c r="P139" s="244"/>
      <c r="Q139" s="244"/>
      <c r="R139" s="244"/>
      <c r="S139" s="244"/>
      <c r="T139" s="250"/>
      <c r="U139" s="250"/>
      <c r="V139" s="244"/>
      <c r="W139" s="244"/>
      <c r="X139" s="244"/>
      <c r="Y139" s="244"/>
      <c r="Z139" s="244"/>
      <c r="AA139" s="244"/>
      <c r="AB139" s="244"/>
      <c r="AC139" s="244"/>
      <c r="AD139" s="244"/>
      <c r="AE139" s="244"/>
      <c r="AF139" s="244"/>
      <c r="AG139" s="244"/>
      <c r="AH139" s="244"/>
      <c r="AI139" s="244"/>
      <c r="AJ139" s="244"/>
      <c r="AK139" s="244"/>
      <c r="AL139" s="244"/>
      <c r="AM139" s="250"/>
      <c r="AN139" s="250"/>
      <c r="AO139" s="244"/>
      <c r="AP139" s="244"/>
      <c r="AQ139" s="244"/>
      <c r="AR139" s="244"/>
      <c r="AS139" s="244"/>
      <c r="AT139" s="244"/>
      <c r="AU139" s="244"/>
      <c r="AV139" s="244"/>
      <c r="AW139" s="244"/>
      <c r="AX139" s="244"/>
      <c r="AY139" s="244"/>
      <c r="AZ139" s="244"/>
      <c r="BA139" s="244"/>
      <c r="BB139" s="244"/>
      <c r="BC139" s="244"/>
      <c r="BD139" s="244"/>
      <c r="BE139" s="244"/>
      <c r="BF139" s="250"/>
      <c r="BG139" s="250"/>
      <c r="BH139" s="244"/>
      <c r="BI139" s="244"/>
      <c r="BJ139" s="244"/>
      <c r="BK139" s="244"/>
      <c r="BL139" s="244"/>
      <c r="BM139" s="244"/>
      <c r="BN139" s="244"/>
      <c r="BO139" s="244"/>
      <c r="BP139" s="244"/>
      <c r="BQ139" s="244"/>
      <c r="BR139" s="244"/>
      <c r="BS139" s="244"/>
      <c r="BT139" s="244"/>
      <c r="BU139" s="244"/>
      <c r="BV139" s="244"/>
      <c r="BW139" s="244"/>
      <c r="BX139" s="244"/>
      <c r="BY139" s="244"/>
      <c r="BZ139" s="244"/>
      <c r="CA139" s="244"/>
      <c r="CB139" s="244"/>
      <c r="CC139" s="244"/>
      <c r="CD139" s="244"/>
      <c r="CE139" s="244"/>
      <c r="CF139" s="244"/>
      <c r="CG139" s="244"/>
      <c r="CH139" s="244"/>
      <c r="CI139" s="244"/>
      <c r="CJ139" s="244"/>
      <c r="CK139" s="244"/>
      <c r="CL139" s="244"/>
      <c r="CM139" s="244"/>
      <c r="CN139" s="244"/>
    </row>
    <row r="140" spans="1:92">
      <c r="A140" s="244"/>
      <c r="B140" s="244"/>
      <c r="C140" s="244"/>
      <c r="D140" s="244"/>
      <c r="E140" s="244"/>
      <c r="F140" s="244"/>
      <c r="G140" s="244"/>
      <c r="H140" s="244"/>
      <c r="I140" s="244"/>
      <c r="J140" s="244"/>
      <c r="K140" s="244"/>
      <c r="L140" s="244"/>
      <c r="M140" s="244"/>
      <c r="N140" s="244"/>
      <c r="O140" s="244"/>
      <c r="P140" s="244"/>
      <c r="Q140" s="244"/>
      <c r="R140" s="244"/>
      <c r="S140" s="244"/>
      <c r="T140" s="250"/>
      <c r="U140" s="250"/>
      <c r="V140" s="244"/>
      <c r="W140" s="244"/>
      <c r="X140" s="244"/>
      <c r="Y140" s="244"/>
      <c r="Z140" s="244"/>
      <c r="AA140" s="244"/>
      <c r="AB140" s="244"/>
      <c r="AC140" s="244"/>
      <c r="AD140" s="244"/>
      <c r="AE140" s="244"/>
      <c r="AF140" s="244"/>
      <c r="AG140" s="244"/>
      <c r="AH140" s="244"/>
      <c r="AI140" s="244"/>
      <c r="AJ140" s="244"/>
      <c r="AK140" s="244"/>
      <c r="AL140" s="244"/>
      <c r="AM140" s="250"/>
      <c r="AN140" s="250"/>
      <c r="AO140" s="244"/>
      <c r="AP140" s="244"/>
      <c r="AQ140" s="244"/>
      <c r="AR140" s="244"/>
      <c r="AS140" s="244"/>
      <c r="AT140" s="244"/>
      <c r="AU140" s="244"/>
      <c r="AV140" s="244"/>
      <c r="AW140" s="244"/>
      <c r="AX140" s="244"/>
      <c r="AY140" s="244"/>
      <c r="AZ140" s="244"/>
      <c r="BA140" s="244"/>
      <c r="BB140" s="244"/>
      <c r="BC140" s="244"/>
      <c r="BD140" s="244"/>
      <c r="BE140" s="244"/>
      <c r="BF140" s="250"/>
      <c r="BG140" s="250"/>
      <c r="BH140" s="244"/>
      <c r="BI140" s="244"/>
      <c r="BJ140" s="244"/>
      <c r="BK140" s="244"/>
      <c r="BL140" s="244"/>
      <c r="BM140" s="244"/>
      <c r="BN140" s="244"/>
      <c r="BO140" s="244"/>
      <c r="BP140" s="244"/>
      <c r="BQ140" s="244"/>
      <c r="BR140" s="244"/>
      <c r="BS140" s="244"/>
      <c r="BT140" s="244"/>
      <c r="BU140" s="244"/>
      <c r="BV140" s="244"/>
      <c r="BW140" s="244"/>
      <c r="BX140" s="244"/>
      <c r="BY140" s="244"/>
      <c r="BZ140" s="244"/>
      <c r="CA140" s="244"/>
      <c r="CB140" s="244"/>
      <c r="CC140" s="244"/>
      <c r="CD140" s="244"/>
      <c r="CE140" s="244"/>
      <c r="CF140" s="244"/>
      <c r="CG140" s="244"/>
      <c r="CH140" s="244"/>
      <c r="CI140" s="244"/>
      <c r="CJ140" s="244"/>
      <c r="CK140" s="244"/>
      <c r="CL140" s="244"/>
      <c r="CM140" s="244"/>
      <c r="CN140" s="244"/>
    </row>
    <row r="141" spans="1:92">
      <c r="A141" s="244"/>
      <c r="B141" s="244"/>
      <c r="C141" s="244"/>
      <c r="D141" s="244"/>
      <c r="E141" s="244"/>
      <c r="F141" s="244"/>
      <c r="G141" s="244"/>
      <c r="H141" s="244"/>
      <c r="I141" s="244"/>
      <c r="J141" s="244"/>
      <c r="K141" s="244"/>
      <c r="L141" s="244"/>
      <c r="M141" s="244"/>
      <c r="N141" s="244"/>
      <c r="O141" s="244"/>
      <c r="P141" s="244"/>
      <c r="Q141" s="244"/>
      <c r="R141" s="244"/>
      <c r="S141" s="244"/>
      <c r="T141" s="250"/>
      <c r="U141" s="250"/>
      <c r="V141" s="244"/>
      <c r="W141" s="244"/>
      <c r="X141" s="244"/>
      <c r="Y141" s="244"/>
      <c r="Z141" s="244"/>
      <c r="AA141" s="244"/>
      <c r="AB141" s="244"/>
      <c r="AC141" s="244"/>
      <c r="AD141" s="244"/>
      <c r="AE141" s="244"/>
      <c r="AF141" s="244"/>
      <c r="AG141" s="244"/>
      <c r="AH141" s="244"/>
      <c r="AI141" s="244"/>
      <c r="AJ141" s="244"/>
      <c r="AK141" s="244"/>
      <c r="AL141" s="244"/>
      <c r="AM141" s="250"/>
      <c r="AN141" s="250"/>
      <c r="AO141" s="244"/>
      <c r="AP141" s="244"/>
      <c r="AQ141" s="244"/>
      <c r="AR141" s="244"/>
      <c r="AS141" s="244"/>
      <c r="AT141" s="244"/>
      <c r="AU141" s="244"/>
      <c r="AV141" s="244"/>
      <c r="AW141" s="244"/>
      <c r="AX141" s="244"/>
      <c r="AY141" s="244"/>
      <c r="AZ141" s="244"/>
      <c r="BA141" s="244"/>
      <c r="BB141" s="244"/>
      <c r="BC141" s="244"/>
      <c r="BD141" s="244"/>
      <c r="BE141" s="244"/>
      <c r="BF141" s="250"/>
      <c r="BG141" s="250"/>
      <c r="BH141" s="244"/>
      <c r="BI141" s="244"/>
      <c r="BJ141" s="244"/>
      <c r="BK141" s="244"/>
      <c r="BL141" s="244"/>
      <c r="BM141" s="244"/>
      <c r="BN141" s="244"/>
      <c r="BO141" s="244"/>
      <c r="BP141" s="244"/>
      <c r="BQ141" s="244"/>
      <c r="BR141" s="244"/>
      <c r="BS141" s="244"/>
      <c r="BT141" s="244"/>
      <c r="BU141" s="244"/>
      <c r="BV141" s="244"/>
      <c r="BW141" s="244"/>
      <c r="BX141" s="244"/>
      <c r="BY141" s="244"/>
      <c r="BZ141" s="244"/>
      <c r="CA141" s="244"/>
      <c r="CB141" s="244"/>
      <c r="CC141" s="244"/>
      <c r="CD141" s="244"/>
      <c r="CE141" s="244"/>
      <c r="CF141" s="244"/>
      <c r="CG141" s="244"/>
      <c r="CH141" s="244"/>
      <c r="CI141" s="244"/>
      <c r="CJ141" s="244"/>
      <c r="CK141" s="244"/>
      <c r="CL141" s="244"/>
      <c r="CM141" s="244"/>
      <c r="CN141" s="244"/>
    </row>
    <row r="142" spans="1:92">
      <c r="A142" s="244"/>
      <c r="B142" s="244"/>
      <c r="C142" s="244"/>
      <c r="D142" s="244"/>
      <c r="E142" s="244"/>
      <c r="F142" s="244"/>
      <c r="G142" s="244"/>
      <c r="H142" s="244"/>
      <c r="I142" s="244"/>
      <c r="J142" s="244"/>
      <c r="K142" s="244"/>
      <c r="L142" s="244"/>
      <c r="M142" s="244"/>
      <c r="N142" s="244"/>
      <c r="O142" s="244"/>
      <c r="P142" s="244"/>
      <c r="Q142" s="244"/>
      <c r="R142" s="244"/>
      <c r="S142" s="244"/>
      <c r="T142" s="250"/>
      <c r="U142" s="250"/>
      <c r="V142" s="244"/>
      <c r="W142" s="244"/>
      <c r="X142" s="244"/>
      <c r="Y142" s="244"/>
      <c r="Z142" s="244"/>
      <c r="AA142" s="244"/>
      <c r="AB142" s="244"/>
      <c r="AC142" s="244"/>
      <c r="AD142" s="244"/>
      <c r="AE142" s="244"/>
      <c r="AF142" s="244"/>
      <c r="AG142" s="244"/>
      <c r="AH142" s="244"/>
      <c r="AI142" s="244"/>
      <c r="AJ142" s="244"/>
      <c r="AK142" s="244"/>
      <c r="AL142" s="244"/>
      <c r="AM142" s="250"/>
      <c r="AN142" s="250"/>
      <c r="AO142" s="244"/>
      <c r="AP142" s="244"/>
      <c r="AQ142" s="244"/>
      <c r="AR142" s="244"/>
      <c r="AS142" s="244"/>
      <c r="AT142" s="244"/>
      <c r="AU142" s="244"/>
      <c r="AV142" s="244"/>
      <c r="AW142" s="244"/>
      <c r="AX142" s="244"/>
      <c r="AY142" s="244"/>
      <c r="AZ142" s="244"/>
      <c r="BA142" s="244"/>
      <c r="BB142" s="244"/>
      <c r="BC142" s="244"/>
      <c r="BD142" s="244"/>
      <c r="BE142" s="244"/>
      <c r="BF142" s="250"/>
      <c r="BG142" s="250"/>
      <c r="BH142" s="244"/>
      <c r="BI142" s="244"/>
      <c r="BJ142" s="244"/>
      <c r="BK142" s="244"/>
      <c r="BL142" s="244"/>
      <c r="BM142" s="244"/>
      <c r="BN142" s="244"/>
      <c r="BO142" s="244"/>
      <c r="BP142" s="244"/>
      <c r="BQ142" s="244"/>
      <c r="BR142" s="244"/>
      <c r="BS142" s="244"/>
      <c r="BT142" s="244"/>
      <c r="BU142" s="244"/>
      <c r="BV142" s="244"/>
      <c r="BW142" s="244"/>
      <c r="BX142" s="244"/>
      <c r="BY142" s="244"/>
      <c r="BZ142" s="244"/>
      <c r="CA142" s="244"/>
      <c r="CB142" s="244"/>
      <c r="CC142" s="244"/>
      <c r="CD142" s="244"/>
      <c r="CE142" s="244"/>
      <c r="CF142" s="244"/>
      <c r="CG142" s="244"/>
      <c r="CH142" s="244"/>
      <c r="CI142" s="244"/>
      <c r="CJ142" s="244"/>
      <c r="CK142" s="244"/>
      <c r="CL142" s="244"/>
      <c r="CM142" s="244"/>
      <c r="CN142" s="244"/>
    </row>
    <row r="143" spans="1:92">
      <c r="A143" s="244"/>
      <c r="B143" s="244"/>
      <c r="C143" s="244"/>
      <c r="D143" s="244"/>
      <c r="E143" s="244"/>
      <c r="F143" s="244"/>
      <c r="G143" s="244"/>
      <c r="H143" s="244"/>
      <c r="I143" s="244"/>
      <c r="J143" s="244"/>
      <c r="K143" s="244"/>
      <c r="L143" s="244"/>
      <c r="M143" s="244"/>
      <c r="N143" s="244"/>
      <c r="O143" s="244"/>
      <c r="P143" s="244"/>
      <c r="Q143" s="244"/>
      <c r="R143" s="244"/>
      <c r="S143" s="244"/>
      <c r="T143" s="250"/>
      <c r="U143" s="250"/>
      <c r="V143" s="244"/>
      <c r="W143" s="244"/>
      <c r="X143" s="244"/>
      <c r="Y143" s="244"/>
      <c r="Z143" s="244"/>
      <c r="AA143" s="244"/>
      <c r="AB143" s="244"/>
      <c r="AC143" s="244"/>
      <c r="AD143" s="244"/>
      <c r="AE143" s="244"/>
      <c r="AF143" s="244"/>
      <c r="AG143" s="244"/>
      <c r="AH143" s="244"/>
      <c r="AI143" s="244"/>
      <c r="AJ143" s="244"/>
      <c r="AK143" s="244"/>
      <c r="AL143" s="244"/>
      <c r="AM143" s="250"/>
      <c r="AN143" s="250"/>
      <c r="AO143" s="244"/>
      <c r="AP143" s="244"/>
      <c r="AQ143" s="244"/>
      <c r="AR143" s="244"/>
      <c r="AS143" s="244"/>
      <c r="AT143" s="244"/>
      <c r="AU143" s="244"/>
      <c r="AV143" s="244"/>
      <c r="AW143" s="244"/>
      <c r="AX143" s="244"/>
      <c r="AY143" s="244"/>
      <c r="AZ143" s="244"/>
      <c r="BA143" s="244"/>
      <c r="BB143" s="244"/>
      <c r="BC143" s="244"/>
      <c r="BD143" s="244"/>
      <c r="BE143" s="244"/>
      <c r="BF143" s="250"/>
      <c r="BG143" s="250"/>
      <c r="BH143" s="244"/>
      <c r="BI143" s="244"/>
      <c r="BJ143" s="244"/>
      <c r="BK143" s="244"/>
      <c r="BL143" s="244"/>
      <c r="BM143" s="244"/>
      <c r="BN143" s="244"/>
      <c r="BO143" s="244"/>
      <c r="BP143" s="244"/>
      <c r="BQ143" s="244"/>
      <c r="BR143" s="244"/>
      <c r="BS143" s="244"/>
      <c r="BT143" s="244"/>
      <c r="BU143" s="244"/>
      <c r="BV143" s="244"/>
      <c r="BW143" s="244"/>
      <c r="BX143" s="244"/>
      <c r="BY143" s="244"/>
      <c r="BZ143" s="244"/>
      <c r="CA143" s="244"/>
      <c r="CB143" s="244"/>
      <c r="CC143" s="244"/>
      <c r="CD143" s="244"/>
      <c r="CE143" s="244"/>
      <c r="CF143" s="244"/>
      <c r="CG143" s="244"/>
      <c r="CH143" s="244"/>
      <c r="CI143" s="244"/>
      <c r="CJ143" s="244"/>
      <c r="CK143" s="244"/>
      <c r="CL143" s="244"/>
      <c r="CM143" s="244"/>
      <c r="CN143" s="244"/>
    </row>
    <row r="144" spans="1:92">
      <c r="A144" s="244"/>
      <c r="B144" s="244"/>
      <c r="C144" s="244"/>
      <c r="D144" s="244"/>
      <c r="E144" s="244"/>
      <c r="F144" s="244"/>
      <c r="G144" s="244"/>
      <c r="H144" s="244"/>
      <c r="I144" s="244"/>
      <c r="J144" s="244"/>
      <c r="K144" s="244"/>
      <c r="L144" s="244"/>
      <c r="M144" s="244"/>
      <c r="N144" s="244"/>
      <c r="O144" s="244"/>
      <c r="P144" s="244"/>
      <c r="Q144" s="244"/>
      <c r="R144" s="244"/>
      <c r="S144" s="244"/>
      <c r="T144" s="250"/>
      <c r="U144" s="250"/>
      <c r="V144" s="244"/>
      <c r="W144" s="244"/>
      <c r="X144" s="244"/>
      <c r="Y144" s="244"/>
      <c r="Z144" s="244"/>
      <c r="AA144" s="244"/>
      <c r="AB144" s="244"/>
      <c r="AC144" s="244"/>
      <c r="AD144" s="244"/>
      <c r="AE144" s="244"/>
      <c r="AF144" s="244"/>
      <c r="AG144" s="244"/>
      <c r="AH144" s="244"/>
      <c r="AI144" s="244"/>
      <c r="AJ144" s="244"/>
      <c r="AK144" s="244"/>
      <c r="AL144" s="244"/>
      <c r="AM144" s="250"/>
      <c r="AN144" s="250"/>
      <c r="AO144" s="244"/>
      <c r="AP144" s="244"/>
      <c r="AQ144" s="244"/>
      <c r="AR144" s="244"/>
      <c r="AS144" s="244"/>
      <c r="AT144" s="244"/>
      <c r="AU144" s="244"/>
      <c r="AV144" s="244"/>
      <c r="AW144" s="244"/>
      <c r="AX144" s="244"/>
      <c r="AY144" s="244"/>
      <c r="AZ144" s="244"/>
      <c r="BA144" s="244"/>
      <c r="BB144" s="244"/>
      <c r="BC144" s="244"/>
      <c r="BD144" s="244"/>
      <c r="BE144" s="244"/>
      <c r="BF144" s="250"/>
      <c r="BG144" s="250"/>
      <c r="BH144" s="244"/>
      <c r="BI144" s="244"/>
      <c r="BJ144" s="244"/>
      <c r="BK144" s="244"/>
      <c r="BL144" s="244"/>
      <c r="BM144" s="244"/>
      <c r="BN144" s="244"/>
      <c r="BO144" s="244"/>
      <c r="BP144" s="244"/>
      <c r="BQ144" s="244"/>
      <c r="BR144" s="244"/>
      <c r="BS144" s="244"/>
      <c r="BT144" s="244"/>
      <c r="BU144" s="244"/>
      <c r="BV144" s="244"/>
      <c r="BW144" s="244"/>
      <c r="BX144" s="244"/>
      <c r="BY144" s="244"/>
      <c r="BZ144" s="244"/>
      <c r="CA144" s="244"/>
      <c r="CB144" s="244"/>
      <c r="CC144" s="244"/>
      <c r="CD144" s="244"/>
      <c r="CE144" s="244"/>
      <c r="CF144" s="244"/>
      <c r="CG144" s="244"/>
      <c r="CH144" s="244"/>
      <c r="CI144" s="244"/>
      <c r="CJ144" s="244"/>
      <c r="CK144" s="244"/>
      <c r="CL144" s="244"/>
      <c r="CM144" s="244"/>
      <c r="CN144" s="244"/>
    </row>
    <row r="145" spans="1:92">
      <c r="A145" s="244"/>
      <c r="B145" s="244"/>
      <c r="C145" s="244"/>
      <c r="D145" s="244"/>
      <c r="E145" s="244"/>
      <c r="F145" s="244"/>
      <c r="G145" s="244"/>
      <c r="H145" s="244"/>
      <c r="I145" s="244"/>
      <c r="J145" s="244"/>
      <c r="K145" s="244"/>
      <c r="L145" s="244"/>
      <c r="M145" s="244"/>
      <c r="N145" s="244"/>
      <c r="O145" s="244"/>
      <c r="P145" s="244"/>
      <c r="Q145" s="244"/>
      <c r="R145" s="244"/>
      <c r="S145" s="244"/>
      <c r="T145" s="250"/>
      <c r="U145" s="250"/>
      <c r="V145" s="244"/>
      <c r="W145" s="244"/>
      <c r="X145" s="244"/>
      <c r="Y145" s="244"/>
      <c r="Z145" s="244"/>
      <c r="AA145" s="244"/>
      <c r="AB145" s="244"/>
      <c r="AC145" s="244"/>
      <c r="AD145" s="244"/>
      <c r="AE145" s="244"/>
      <c r="AF145" s="244"/>
      <c r="AG145" s="244"/>
      <c r="AH145" s="244"/>
      <c r="AI145" s="244"/>
      <c r="AJ145" s="244"/>
      <c r="AK145" s="244"/>
      <c r="AL145" s="244"/>
      <c r="AM145" s="250"/>
      <c r="AN145" s="250"/>
      <c r="AO145" s="244"/>
      <c r="AP145" s="244"/>
      <c r="AQ145" s="244"/>
      <c r="AR145" s="244"/>
      <c r="AS145" s="244"/>
      <c r="AT145" s="244"/>
      <c r="AU145" s="244"/>
      <c r="AV145" s="244"/>
      <c r="AW145" s="244"/>
      <c r="AX145" s="244"/>
      <c r="AY145" s="244"/>
      <c r="AZ145" s="244"/>
      <c r="BA145" s="244"/>
      <c r="BB145" s="244"/>
      <c r="BC145" s="244"/>
      <c r="BD145" s="244"/>
      <c r="BE145" s="244"/>
      <c r="BF145" s="250"/>
      <c r="BG145" s="250"/>
      <c r="BH145" s="244"/>
      <c r="BI145" s="244"/>
      <c r="BJ145" s="244"/>
      <c r="BK145" s="244"/>
      <c r="BL145" s="244"/>
      <c r="BM145" s="244"/>
      <c r="BN145" s="244"/>
      <c r="BO145" s="244"/>
      <c r="BP145" s="244"/>
      <c r="BQ145" s="244"/>
      <c r="BR145" s="244"/>
      <c r="BS145" s="244"/>
      <c r="BT145" s="244"/>
      <c r="BU145" s="244"/>
      <c r="BV145" s="244"/>
      <c r="BW145" s="244"/>
      <c r="BX145" s="244"/>
      <c r="BY145" s="244"/>
      <c r="BZ145" s="244"/>
      <c r="CA145" s="244"/>
      <c r="CB145" s="244"/>
      <c r="CC145" s="244"/>
      <c r="CD145" s="244"/>
      <c r="CE145" s="244"/>
      <c r="CF145" s="244"/>
      <c r="CG145" s="244"/>
      <c r="CH145" s="244"/>
      <c r="CI145" s="244"/>
      <c r="CJ145" s="244"/>
      <c r="CK145" s="244"/>
      <c r="CL145" s="244"/>
      <c r="CM145" s="244"/>
      <c r="CN145" s="244"/>
    </row>
    <row r="146" spans="1:92">
      <c r="A146" s="244"/>
      <c r="B146" s="244"/>
      <c r="C146" s="244"/>
      <c r="D146" s="244"/>
      <c r="E146" s="244"/>
      <c r="F146" s="244"/>
      <c r="G146" s="244"/>
      <c r="H146" s="244"/>
      <c r="I146" s="244"/>
      <c r="J146" s="244"/>
      <c r="K146" s="244"/>
      <c r="L146" s="244"/>
      <c r="M146" s="244"/>
      <c r="N146" s="244"/>
      <c r="O146" s="244"/>
      <c r="P146" s="244"/>
      <c r="Q146" s="244"/>
      <c r="R146" s="244"/>
      <c r="S146" s="244"/>
      <c r="T146" s="250"/>
      <c r="U146" s="250"/>
      <c r="V146" s="244"/>
      <c r="W146" s="244"/>
      <c r="X146" s="244"/>
      <c r="Y146" s="244"/>
      <c r="Z146" s="244"/>
      <c r="AA146" s="244"/>
      <c r="AB146" s="244"/>
      <c r="AC146" s="244"/>
      <c r="AD146" s="244"/>
      <c r="AE146" s="244"/>
      <c r="AF146" s="244"/>
      <c r="AG146" s="244"/>
      <c r="AH146" s="244"/>
      <c r="AI146" s="244"/>
      <c r="AJ146" s="244"/>
      <c r="AK146" s="244"/>
      <c r="AL146" s="244"/>
      <c r="AM146" s="250"/>
      <c r="AN146" s="250"/>
      <c r="AO146" s="244"/>
      <c r="AP146" s="244"/>
      <c r="AQ146" s="244"/>
      <c r="AR146" s="244"/>
      <c r="AS146" s="244"/>
      <c r="AT146" s="244"/>
      <c r="AU146" s="244"/>
      <c r="AV146" s="244"/>
      <c r="AW146" s="244"/>
      <c r="AX146" s="244"/>
      <c r="AY146" s="244"/>
      <c r="AZ146" s="244"/>
      <c r="BA146" s="244"/>
      <c r="BB146" s="244"/>
      <c r="BC146" s="244"/>
      <c r="BD146" s="244"/>
      <c r="BE146" s="244"/>
      <c r="BF146" s="250"/>
      <c r="BG146" s="250"/>
      <c r="BH146" s="244"/>
      <c r="BI146" s="244"/>
      <c r="BJ146" s="244"/>
      <c r="BK146" s="244"/>
      <c r="BL146" s="244"/>
      <c r="BM146" s="244"/>
      <c r="BN146" s="244"/>
      <c r="BO146" s="244"/>
      <c r="BP146" s="244"/>
      <c r="BQ146" s="244"/>
      <c r="BR146" s="244"/>
      <c r="BS146" s="244"/>
      <c r="BT146" s="244"/>
      <c r="BU146" s="244"/>
      <c r="BV146" s="244"/>
      <c r="BW146" s="244"/>
      <c r="BX146" s="244"/>
      <c r="BY146" s="244"/>
      <c r="BZ146" s="244"/>
      <c r="CA146" s="244"/>
      <c r="CB146" s="244"/>
      <c r="CC146" s="244"/>
      <c r="CD146" s="244"/>
      <c r="CE146" s="244"/>
      <c r="CF146" s="244"/>
      <c r="CG146" s="244"/>
      <c r="CH146" s="244"/>
      <c r="CI146" s="244"/>
      <c r="CJ146" s="244"/>
      <c r="CK146" s="244"/>
      <c r="CL146" s="244"/>
      <c r="CM146" s="244"/>
      <c r="CN146" s="244"/>
    </row>
    <row r="147" spans="1:92">
      <c r="A147" s="244"/>
      <c r="B147" s="244"/>
      <c r="C147" s="244"/>
      <c r="D147" s="244"/>
      <c r="E147" s="244"/>
      <c r="F147" s="244"/>
      <c r="G147" s="244"/>
      <c r="H147" s="244"/>
      <c r="I147" s="244"/>
      <c r="J147" s="244"/>
      <c r="K147" s="244"/>
      <c r="L147" s="244"/>
      <c r="M147" s="244"/>
      <c r="N147" s="244"/>
      <c r="O147" s="244"/>
      <c r="P147" s="244"/>
      <c r="Q147" s="244"/>
      <c r="R147" s="244"/>
      <c r="S147" s="244"/>
      <c r="T147" s="250"/>
      <c r="U147" s="250"/>
      <c r="V147" s="244"/>
      <c r="W147" s="244"/>
      <c r="X147" s="244"/>
      <c r="Y147" s="244"/>
      <c r="Z147" s="244"/>
      <c r="AA147" s="244"/>
      <c r="AB147" s="244"/>
      <c r="AC147" s="244"/>
      <c r="AD147" s="244"/>
      <c r="AE147" s="244"/>
      <c r="AF147" s="244"/>
      <c r="AG147" s="244"/>
      <c r="AH147" s="244"/>
      <c r="AI147" s="244"/>
      <c r="AJ147" s="244"/>
      <c r="AK147" s="244"/>
      <c r="AL147" s="244"/>
      <c r="AM147" s="250"/>
      <c r="AN147" s="250"/>
      <c r="AO147" s="244"/>
      <c r="AP147" s="244"/>
      <c r="AQ147" s="244"/>
      <c r="AR147" s="244"/>
      <c r="AS147" s="244"/>
      <c r="AT147" s="244"/>
      <c r="AU147" s="244"/>
      <c r="AV147" s="244"/>
      <c r="AW147" s="244"/>
      <c r="AX147" s="244"/>
      <c r="AY147" s="244"/>
      <c r="AZ147" s="244"/>
      <c r="BA147" s="244"/>
      <c r="BB147" s="244"/>
      <c r="BC147" s="244"/>
      <c r="BD147" s="244"/>
      <c r="BE147" s="244"/>
      <c r="BF147" s="250"/>
      <c r="BG147" s="250"/>
      <c r="BH147" s="244"/>
      <c r="BI147" s="244"/>
      <c r="BJ147" s="244"/>
      <c r="BK147" s="244"/>
      <c r="BL147" s="244"/>
      <c r="BM147" s="244"/>
      <c r="BN147" s="244"/>
      <c r="BO147" s="244"/>
      <c r="BP147" s="244"/>
      <c r="BQ147" s="244"/>
      <c r="BR147" s="244"/>
      <c r="BS147" s="244"/>
      <c r="BT147" s="244"/>
      <c r="BU147" s="244"/>
      <c r="BV147" s="244"/>
      <c r="BW147" s="244"/>
      <c r="BX147" s="244"/>
      <c r="BY147" s="244"/>
      <c r="BZ147" s="244"/>
      <c r="CA147" s="244"/>
      <c r="CB147" s="244"/>
      <c r="CC147" s="244"/>
      <c r="CD147" s="244"/>
      <c r="CE147" s="244"/>
      <c r="CF147" s="244"/>
      <c r="CG147" s="244"/>
      <c r="CH147" s="244"/>
      <c r="CI147" s="244"/>
      <c r="CJ147" s="244"/>
      <c r="CK147" s="244"/>
      <c r="CL147" s="244"/>
      <c r="CM147" s="244"/>
      <c r="CN147" s="244"/>
    </row>
    <row r="148" spans="1:92">
      <c r="A148" s="244"/>
      <c r="B148" s="244"/>
      <c r="C148" s="244"/>
      <c r="D148" s="244"/>
      <c r="E148" s="244"/>
      <c r="F148" s="244"/>
      <c r="G148" s="244"/>
      <c r="H148" s="244"/>
      <c r="I148" s="244"/>
      <c r="J148" s="244"/>
      <c r="K148" s="244"/>
      <c r="L148" s="244"/>
      <c r="M148" s="244"/>
      <c r="N148" s="244"/>
      <c r="O148" s="244"/>
      <c r="P148" s="244"/>
      <c r="Q148" s="244"/>
      <c r="R148" s="244"/>
      <c r="S148" s="244"/>
      <c r="T148" s="250"/>
      <c r="U148" s="250"/>
      <c r="V148" s="244"/>
      <c r="W148" s="244"/>
      <c r="X148" s="244"/>
      <c r="Y148" s="244"/>
      <c r="Z148" s="244"/>
      <c r="AA148" s="244"/>
      <c r="AB148" s="244"/>
      <c r="AC148" s="244"/>
      <c r="AD148" s="244"/>
      <c r="AE148" s="244"/>
      <c r="AF148" s="244"/>
      <c r="AG148" s="244"/>
      <c r="AH148" s="244"/>
      <c r="AI148" s="244"/>
      <c r="AJ148" s="244"/>
      <c r="AK148" s="244"/>
      <c r="AL148" s="244"/>
      <c r="AM148" s="250"/>
      <c r="AN148" s="250"/>
      <c r="AO148" s="244"/>
      <c r="AP148" s="244"/>
      <c r="AQ148" s="244"/>
      <c r="AR148" s="244"/>
      <c r="AS148" s="244"/>
      <c r="AT148" s="244"/>
      <c r="AU148" s="244"/>
      <c r="AV148" s="244"/>
      <c r="AW148" s="244"/>
      <c r="AX148" s="244"/>
      <c r="AY148" s="244"/>
      <c r="AZ148" s="244"/>
      <c r="BA148" s="244"/>
      <c r="BB148" s="244"/>
      <c r="BC148" s="244"/>
      <c r="BD148" s="244"/>
      <c r="BE148" s="244"/>
      <c r="BF148" s="250"/>
      <c r="BG148" s="250"/>
      <c r="BH148" s="244"/>
      <c r="BI148" s="244"/>
      <c r="BJ148" s="244"/>
      <c r="BK148" s="244"/>
      <c r="BL148" s="244"/>
      <c r="BM148" s="244"/>
      <c r="BN148" s="244"/>
      <c r="BO148" s="244"/>
      <c r="BP148" s="244"/>
      <c r="BQ148" s="244"/>
      <c r="BR148" s="244"/>
      <c r="BS148" s="244"/>
      <c r="BT148" s="244"/>
      <c r="BU148" s="244"/>
      <c r="BV148" s="244"/>
      <c r="BW148" s="244"/>
      <c r="BX148" s="244"/>
      <c r="BY148" s="244"/>
      <c r="BZ148" s="244"/>
      <c r="CA148" s="244"/>
      <c r="CB148" s="244"/>
      <c r="CC148" s="244"/>
      <c r="CD148" s="244"/>
      <c r="CE148" s="244"/>
      <c r="CF148" s="244"/>
      <c r="CG148" s="244"/>
      <c r="CH148" s="244"/>
      <c r="CI148" s="244"/>
      <c r="CJ148" s="244"/>
      <c r="CK148" s="244"/>
      <c r="CL148" s="244"/>
      <c r="CM148" s="244"/>
      <c r="CN148" s="244"/>
    </row>
    <row r="149" spans="1:92">
      <c r="A149" s="244"/>
      <c r="B149" s="244"/>
      <c r="C149" s="244"/>
      <c r="D149" s="244"/>
      <c r="E149" s="244"/>
      <c r="F149" s="244"/>
      <c r="G149" s="244"/>
      <c r="H149" s="244"/>
      <c r="I149" s="244"/>
      <c r="J149" s="244"/>
      <c r="K149" s="244"/>
      <c r="L149" s="244"/>
      <c r="M149" s="244"/>
      <c r="N149" s="244"/>
      <c r="O149" s="244"/>
      <c r="P149" s="244"/>
      <c r="Q149" s="244"/>
      <c r="R149" s="244"/>
      <c r="S149" s="244"/>
      <c r="T149" s="250"/>
      <c r="U149" s="250"/>
      <c r="V149" s="244"/>
      <c r="W149" s="244"/>
      <c r="X149" s="244"/>
      <c r="Y149" s="244"/>
      <c r="Z149" s="244"/>
      <c r="AA149" s="244"/>
      <c r="AB149" s="244"/>
      <c r="AC149" s="244"/>
      <c r="AD149" s="244"/>
      <c r="AE149" s="244"/>
      <c r="AF149" s="244"/>
      <c r="AG149" s="244"/>
      <c r="AH149" s="244"/>
      <c r="AI149" s="244"/>
      <c r="AJ149" s="244"/>
      <c r="AK149" s="244"/>
      <c r="AL149" s="244"/>
      <c r="AM149" s="250"/>
      <c r="AN149" s="250"/>
      <c r="AO149" s="244"/>
      <c r="AP149" s="244"/>
      <c r="AQ149" s="244"/>
      <c r="AR149" s="244"/>
      <c r="AS149" s="244"/>
      <c r="AT149" s="244"/>
      <c r="AU149" s="244"/>
      <c r="AV149" s="244"/>
      <c r="AW149" s="244"/>
      <c r="AX149" s="244"/>
      <c r="AY149" s="244"/>
      <c r="AZ149" s="244"/>
      <c r="BA149" s="244"/>
      <c r="BB149" s="244"/>
      <c r="BC149" s="244"/>
      <c r="BD149" s="244"/>
      <c r="BE149" s="244"/>
      <c r="BF149" s="250"/>
      <c r="BG149" s="250"/>
      <c r="BH149" s="244"/>
      <c r="BI149" s="244"/>
      <c r="BJ149" s="244"/>
      <c r="BK149" s="244"/>
      <c r="BL149" s="244"/>
      <c r="BM149" s="244"/>
      <c r="BN149" s="244"/>
      <c r="BO149" s="244"/>
      <c r="BP149" s="244"/>
      <c r="BQ149" s="244"/>
      <c r="BR149" s="244"/>
      <c r="BS149" s="244"/>
      <c r="BT149" s="244"/>
      <c r="BU149" s="244"/>
      <c r="BV149" s="244"/>
      <c r="BW149" s="244"/>
      <c r="BX149" s="244"/>
      <c r="BY149" s="244"/>
      <c r="BZ149" s="244"/>
      <c r="CA149" s="244"/>
      <c r="CB149" s="244"/>
      <c r="CC149" s="244"/>
      <c r="CD149" s="244"/>
      <c r="CE149" s="244"/>
      <c r="CF149" s="244"/>
      <c r="CG149" s="244"/>
      <c r="CH149" s="244"/>
      <c r="CI149" s="244"/>
      <c r="CJ149" s="244"/>
      <c r="CK149" s="244"/>
      <c r="CL149" s="244"/>
      <c r="CM149" s="244"/>
      <c r="CN149" s="244"/>
    </row>
    <row r="150" spans="1:92">
      <c r="A150" s="244"/>
      <c r="B150" s="244"/>
      <c r="C150" s="244"/>
      <c r="D150" s="244"/>
      <c r="E150" s="244"/>
      <c r="F150" s="244"/>
      <c r="G150" s="244"/>
      <c r="H150" s="244"/>
      <c r="I150" s="244"/>
      <c r="J150" s="244"/>
      <c r="K150" s="244"/>
      <c r="L150" s="244"/>
      <c r="M150" s="244"/>
      <c r="N150" s="244"/>
      <c r="O150" s="244"/>
      <c r="P150" s="244"/>
      <c r="Q150" s="244"/>
      <c r="R150" s="244"/>
      <c r="S150" s="244"/>
      <c r="T150" s="250"/>
      <c r="U150" s="250"/>
      <c r="V150" s="244"/>
      <c r="W150" s="244"/>
      <c r="X150" s="244"/>
      <c r="Y150" s="244"/>
      <c r="Z150" s="244"/>
      <c r="AA150" s="244"/>
      <c r="AB150" s="244"/>
      <c r="AC150" s="244"/>
      <c r="AD150" s="244"/>
      <c r="AE150" s="244"/>
      <c r="AF150" s="244"/>
      <c r="AG150" s="244"/>
      <c r="AH150" s="244"/>
      <c r="AI150" s="244"/>
      <c r="AJ150" s="244"/>
      <c r="AK150" s="244"/>
      <c r="AL150" s="244"/>
      <c r="AM150" s="250"/>
      <c r="AN150" s="250"/>
      <c r="AO150" s="244"/>
      <c r="AP150" s="244"/>
      <c r="AQ150" s="244"/>
      <c r="AR150" s="244"/>
      <c r="AS150" s="244"/>
      <c r="AT150" s="244"/>
      <c r="AU150" s="244"/>
      <c r="AV150" s="244"/>
      <c r="AW150" s="244"/>
      <c r="AX150" s="244"/>
      <c r="AY150" s="244"/>
      <c r="AZ150" s="244"/>
      <c r="BA150" s="244"/>
      <c r="BB150" s="244"/>
      <c r="BC150" s="244"/>
      <c r="BD150" s="244"/>
      <c r="BE150" s="244"/>
      <c r="BF150" s="250"/>
      <c r="BG150" s="250"/>
      <c r="BH150" s="244"/>
      <c r="BI150" s="244"/>
      <c r="BJ150" s="244"/>
      <c r="BK150" s="244"/>
      <c r="BL150" s="244"/>
      <c r="BM150" s="244"/>
      <c r="BN150" s="244"/>
      <c r="BO150" s="244"/>
      <c r="BP150" s="244"/>
      <c r="BQ150" s="244"/>
      <c r="BR150" s="244"/>
      <c r="BS150" s="244"/>
      <c r="BT150" s="244"/>
      <c r="BU150" s="244"/>
      <c r="BV150" s="244"/>
      <c r="BW150" s="244"/>
      <c r="BX150" s="244"/>
      <c r="BY150" s="244"/>
      <c r="BZ150" s="244"/>
      <c r="CA150" s="244"/>
      <c r="CB150" s="244"/>
      <c r="CC150" s="244"/>
      <c r="CD150" s="244"/>
      <c r="CE150" s="244"/>
      <c r="CF150" s="244"/>
      <c r="CG150" s="244"/>
      <c r="CH150" s="244"/>
      <c r="CI150" s="244"/>
      <c r="CJ150" s="244"/>
      <c r="CK150" s="244"/>
      <c r="CL150" s="244"/>
      <c r="CM150" s="244"/>
      <c r="CN150" s="244"/>
    </row>
    <row r="151" spans="1:92">
      <c r="A151" s="244"/>
      <c r="B151" s="244"/>
      <c r="C151" s="244"/>
      <c r="D151" s="244"/>
      <c r="E151" s="244"/>
      <c r="F151" s="244"/>
      <c r="G151" s="244"/>
      <c r="H151" s="244"/>
      <c r="I151" s="244"/>
      <c r="J151" s="244"/>
      <c r="K151" s="244"/>
      <c r="L151" s="244"/>
      <c r="M151" s="244"/>
      <c r="N151" s="244"/>
      <c r="O151" s="244"/>
      <c r="P151" s="244"/>
      <c r="Q151" s="244"/>
      <c r="R151" s="244"/>
      <c r="S151" s="244"/>
      <c r="T151" s="250"/>
      <c r="U151" s="250"/>
      <c r="V151" s="244"/>
      <c r="W151" s="244"/>
      <c r="X151" s="244"/>
      <c r="Y151" s="244"/>
      <c r="Z151" s="244"/>
      <c r="AA151" s="244"/>
      <c r="AB151" s="244"/>
      <c r="AC151" s="244"/>
      <c r="AD151" s="244"/>
      <c r="AE151" s="244"/>
      <c r="AF151" s="244"/>
      <c r="AG151" s="244"/>
      <c r="AH151" s="244"/>
      <c r="AI151" s="244"/>
      <c r="AJ151" s="244"/>
      <c r="AK151" s="244"/>
      <c r="AL151" s="244"/>
      <c r="AM151" s="250"/>
      <c r="AN151" s="250"/>
      <c r="AO151" s="244"/>
      <c r="AP151" s="244"/>
      <c r="AQ151" s="244"/>
      <c r="AR151" s="244"/>
      <c r="AS151" s="244"/>
      <c r="AT151" s="244"/>
      <c r="AU151" s="244"/>
      <c r="AV151" s="244"/>
      <c r="AW151" s="244"/>
      <c r="AX151" s="244"/>
      <c r="AY151" s="244"/>
      <c r="AZ151" s="244"/>
      <c r="BA151" s="244"/>
      <c r="BB151" s="244"/>
      <c r="BC151" s="244"/>
      <c r="BD151" s="244"/>
      <c r="BE151" s="244"/>
      <c r="BF151" s="250"/>
      <c r="BG151" s="250"/>
      <c r="BH151" s="244"/>
      <c r="BI151" s="244"/>
      <c r="BJ151" s="244"/>
      <c r="BK151" s="244"/>
      <c r="BL151" s="244"/>
      <c r="BM151" s="244"/>
      <c r="BN151" s="244"/>
      <c r="BO151" s="244"/>
      <c r="BP151" s="244"/>
      <c r="BQ151" s="244"/>
      <c r="BR151" s="244"/>
      <c r="BS151" s="244"/>
      <c r="BT151" s="244"/>
      <c r="BU151" s="244"/>
      <c r="BV151" s="244"/>
      <c r="BW151" s="244"/>
      <c r="BX151" s="244"/>
      <c r="BY151" s="244"/>
      <c r="BZ151" s="244"/>
      <c r="CA151" s="244"/>
      <c r="CB151" s="244"/>
      <c r="CC151" s="244"/>
      <c r="CD151" s="244"/>
      <c r="CE151" s="244"/>
      <c r="CF151" s="244"/>
      <c r="CG151" s="244"/>
      <c r="CH151" s="244"/>
      <c r="CI151" s="244"/>
      <c r="CJ151" s="244"/>
      <c r="CK151" s="244"/>
      <c r="CL151" s="244"/>
      <c r="CM151" s="244"/>
      <c r="CN151" s="244"/>
    </row>
    <row r="152" spans="1:92">
      <c r="A152" s="244"/>
      <c r="B152" s="244"/>
      <c r="C152" s="244"/>
      <c r="D152" s="244"/>
      <c r="E152" s="244"/>
      <c r="F152" s="244"/>
      <c r="G152" s="244"/>
      <c r="H152" s="244"/>
      <c r="I152" s="244"/>
      <c r="J152" s="244"/>
      <c r="K152" s="244"/>
      <c r="L152" s="244"/>
      <c r="M152" s="244"/>
      <c r="N152" s="244"/>
      <c r="O152" s="244"/>
      <c r="P152" s="244"/>
      <c r="Q152" s="244"/>
      <c r="R152" s="244"/>
      <c r="S152" s="244"/>
      <c r="T152" s="250"/>
      <c r="U152" s="250"/>
      <c r="V152" s="244"/>
      <c r="W152" s="244"/>
      <c r="X152" s="244"/>
      <c r="Y152" s="244"/>
      <c r="Z152" s="244"/>
      <c r="AA152" s="244"/>
      <c r="AB152" s="244"/>
      <c r="AC152" s="244"/>
      <c r="AD152" s="244"/>
      <c r="AE152" s="244"/>
      <c r="AF152" s="244"/>
      <c r="AG152" s="244"/>
      <c r="AH152" s="244"/>
      <c r="AI152" s="244"/>
      <c r="AJ152" s="244"/>
      <c r="AK152" s="244"/>
      <c r="AL152" s="244"/>
      <c r="AM152" s="250"/>
      <c r="AN152" s="250"/>
      <c r="AO152" s="244"/>
      <c r="AP152" s="244"/>
      <c r="AQ152" s="244"/>
      <c r="AR152" s="244"/>
      <c r="AS152" s="244"/>
      <c r="AT152" s="244"/>
      <c r="AU152" s="244"/>
      <c r="AV152" s="244"/>
      <c r="AW152" s="244"/>
      <c r="AX152" s="244"/>
      <c r="AY152" s="244"/>
      <c r="AZ152" s="244"/>
      <c r="BA152" s="244"/>
      <c r="BB152" s="244"/>
      <c r="BC152" s="244"/>
      <c r="BD152" s="244"/>
      <c r="BE152" s="244"/>
      <c r="BF152" s="250"/>
      <c r="BG152" s="250"/>
      <c r="BH152" s="244"/>
      <c r="BI152" s="244"/>
      <c r="BJ152" s="244"/>
      <c r="BK152" s="244"/>
      <c r="BL152" s="244"/>
      <c r="BM152" s="244"/>
      <c r="BN152" s="244"/>
      <c r="BO152" s="244"/>
      <c r="BP152" s="244"/>
      <c r="BQ152" s="244"/>
      <c r="BR152" s="244"/>
      <c r="BS152" s="244"/>
      <c r="BT152" s="244"/>
      <c r="BU152" s="244"/>
      <c r="BV152" s="244"/>
      <c r="BW152" s="244"/>
      <c r="BX152" s="244"/>
      <c r="BY152" s="244"/>
      <c r="BZ152" s="244"/>
      <c r="CA152" s="244"/>
      <c r="CB152" s="244"/>
      <c r="CC152" s="244"/>
      <c r="CD152" s="244"/>
      <c r="CE152" s="244"/>
      <c r="CF152" s="244"/>
      <c r="CG152" s="244"/>
      <c r="CH152" s="244"/>
      <c r="CI152" s="244"/>
      <c r="CJ152" s="244"/>
      <c r="CK152" s="244"/>
      <c r="CL152" s="244"/>
      <c r="CM152" s="244"/>
      <c r="CN152" s="244"/>
    </row>
    <row r="153" spans="1:92">
      <c r="A153" s="244"/>
      <c r="B153" s="244"/>
      <c r="C153" s="244"/>
      <c r="D153" s="244"/>
      <c r="E153" s="244"/>
      <c r="F153" s="244"/>
      <c r="G153" s="244"/>
      <c r="H153" s="244"/>
      <c r="I153" s="244"/>
      <c r="J153" s="244"/>
      <c r="K153" s="244"/>
      <c r="L153" s="244"/>
      <c r="M153" s="244"/>
      <c r="N153" s="244"/>
      <c r="O153" s="244"/>
      <c r="P153" s="244"/>
      <c r="Q153" s="244"/>
      <c r="R153" s="244"/>
      <c r="S153" s="244"/>
      <c r="T153" s="250"/>
      <c r="U153" s="250"/>
      <c r="V153" s="244"/>
      <c r="W153" s="244"/>
      <c r="X153" s="244"/>
      <c r="Y153" s="244"/>
      <c r="Z153" s="244"/>
      <c r="AA153" s="244"/>
      <c r="AB153" s="244"/>
      <c r="AC153" s="244"/>
      <c r="AD153" s="244"/>
      <c r="AE153" s="244"/>
      <c r="AF153" s="244"/>
      <c r="AG153" s="244"/>
      <c r="AH153" s="244"/>
      <c r="AI153" s="244"/>
      <c r="AJ153" s="244"/>
      <c r="AK153" s="244"/>
      <c r="AL153" s="244"/>
      <c r="AM153" s="250"/>
      <c r="AN153" s="250"/>
      <c r="AO153" s="244"/>
      <c r="AP153" s="244"/>
      <c r="AQ153" s="244"/>
      <c r="AR153" s="244"/>
      <c r="AS153" s="244"/>
      <c r="AT153" s="244"/>
      <c r="AU153" s="244"/>
      <c r="AV153" s="244"/>
      <c r="AW153" s="244"/>
      <c r="AX153" s="244"/>
      <c r="AY153" s="244"/>
      <c r="AZ153" s="244"/>
      <c r="BA153" s="244"/>
      <c r="BB153" s="244"/>
      <c r="BC153" s="244"/>
      <c r="BD153" s="244"/>
      <c r="BE153" s="244"/>
      <c r="BF153" s="250"/>
      <c r="BG153" s="250"/>
      <c r="BH153" s="244"/>
      <c r="BI153" s="244"/>
      <c r="BJ153" s="244"/>
      <c r="BK153" s="244"/>
      <c r="BL153" s="244"/>
      <c r="BM153" s="244"/>
      <c r="BN153" s="244"/>
      <c r="BO153" s="244"/>
      <c r="BP153" s="244"/>
      <c r="BQ153" s="244"/>
      <c r="BR153" s="244"/>
      <c r="BS153" s="244"/>
      <c r="BT153" s="244"/>
      <c r="BU153" s="244"/>
      <c r="BV153" s="244"/>
      <c r="BW153" s="244"/>
      <c r="BX153" s="244"/>
      <c r="BY153" s="244"/>
      <c r="BZ153" s="244"/>
      <c r="CA153" s="244"/>
      <c r="CB153" s="244"/>
      <c r="CC153" s="244"/>
      <c r="CD153" s="244"/>
      <c r="CE153" s="244"/>
      <c r="CF153" s="244"/>
      <c r="CG153" s="244"/>
      <c r="CH153" s="244"/>
      <c r="CI153" s="244"/>
      <c r="CJ153" s="244"/>
      <c r="CK153" s="244"/>
      <c r="CL153" s="244"/>
      <c r="CM153" s="244"/>
      <c r="CN153" s="244"/>
    </row>
    <row r="154" spans="1:92">
      <c r="A154" s="244"/>
      <c r="B154" s="244"/>
      <c r="C154" s="244"/>
      <c r="D154" s="244"/>
      <c r="E154" s="244"/>
      <c r="F154" s="244"/>
      <c r="G154" s="244"/>
      <c r="H154" s="244"/>
      <c r="I154" s="244"/>
      <c r="J154" s="244"/>
      <c r="K154" s="244"/>
      <c r="L154" s="244"/>
      <c r="M154" s="244"/>
      <c r="N154" s="244"/>
      <c r="O154" s="244"/>
      <c r="P154" s="244"/>
      <c r="Q154" s="244"/>
      <c r="R154" s="244"/>
      <c r="S154" s="244"/>
      <c r="T154" s="250"/>
      <c r="U154" s="250"/>
      <c r="V154" s="244"/>
      <c r="W154" s="244"/>
      <c r="X154" s="244"/>
      <c r="Y154" s="244"/>
      <c r="Z154" s="244"/>
      <c r="AA154" s="244"/>
      <c r="AB154" s="244"/>
      <c r="AC154" s="244"/>
      <c r="AD154" s="244"/>
      <c r="AE154" s="244"/>
      <c r="AF154" s="244"/>
      <c r="AG154" s="244"/>
      <c r="AH154" s="244"/>
      <c r="AI154" s="244"/>
      <c r="AJ154" s="244"/>
      <c r="AK154" s="244"/>
      <c r="AL154" s="244"/>
      <c r="AM154" s="250"/>
      <c r="AN154" s="250"/>
      <c r="AO154" s="244"/>
      <c r="AP154" s="244"/>
      <c r="AQ154" s="244"/>
      <c r="AR154" s="244"/>
      <c r="AS154" s="244"/>
      <c r="AT154" s="244"/>
      <c r="AU154" s="244"/>
      <c r="AV154" s="244"/>
      <c r="AW154" s="244"/>
      <c r="AX154" s="244"/>
      <c r="AY154" s="244"/>
      <c r="AZ154" s="244"/>
      <c r="BA154" s="244"/>
      <c r="BB154" s="244"/>
      <c r="BC154" s="244"/>
      <c r="BD154" s="244"/>
      <c r="BE154" s="244"/>
      <c r="BF154" s="250"/>
      <c r="BG154" s="250"/>
      <c r="BH154" s="244"/>
      <c r="BI154" s="244"/>
      <c r="BJ154" s="244"/>
      <c r="BK154" s="244"/>
      <c r="BL154" s="244"/>
      <c r="BM154" s="244"/>
      <c r="BN154" s="244"/>
      <c r="BO154" s="244"/>
      <c r="BP154" s="244"/>
      <c r="BQ154" s="244"/>
      <c r="BR154" s="244"/>
      <c r="BS154" s="244"/>
      <c r="BT154" s="244"/>
      <c r="BU154" s="244"/>
      <c r="BV154" s="244"/>
      <c r="BW154" s="244"/>
      <c r="BX154" s="244"/>
      <c r="BY154" s="244"/>
      <c r="BZ154" s="244"/>
      <c r="CA154" s="244"/>
      <c r="CB154" s="244"/>
      <c r="CC154" s="244"/>
      <c r="CD154" s="244"/>
      <c r="CE154" s="244"/>
      <c r="CF154" s="244"/>
      <c r="CG154" s="244"/>
      <c r="CH154" s="244"/>
      <c r="CI154" s="244"/>
      <c r="CJ154" s="244"/>
      <c r="CK154" s="244"/>
      <c r="CL154" s="244"/>
      <c r="CM154" s="244"/>
      <c r="CN154" s="244"/>
    </row>
    <row r="155" spans="1:92">
      <c r="A155" s="244"/>
      <c r="B155" s="244"/>
      <c r="C155" s="244"/>
      <c r="D155" s="244"/>
      <c r="E155" s="244"/>
      <c r="F155" s="244"/>
      <c r="G155" s="244"/>
      <c r="H155" s="244"/>
      <c r="I155" s="244"/>
      <c r="J155" s="244"/>
      <c r="K155" s="244"/>
      <c r="L155" s="244"/>
      <c r="M155" s="244"/>
      <c r="N155" s="244"/>
      <c r="O155" s="244"/>
      <c r="P155" s="244"/>
      <c r="Q155" s="244"/>
      <c r="R155" s="244"/>
      <c r="S155" s="244"/>
      <c r="T155" s="250"/>
      <c r="U155" s="250"/>
      <c r="V155" s="244"/>
      <c r="W155" s="244"/>
      <c r="X155" s="244"/>
      <c r="Y155" s="244"/>
      <c r="Z155" s="244"/>
      <c r="AA155" s="244"/>
      <c r="AB155" s="244"/>
      <c r="AC155" s="244"/>
      <c r="AD155" s="244"/>
      <c r="AE155" s="244"/>
      <c r="AF155" s="244"/>
      <c r="AG155" s="244"/>
      <c r="AH155" s="244"/>
      <c r="AI155" s="244"/>
      <c r="AJ155" s="244"/>
      <c r="AK155" s="244"/>
      <c r="AL155" s="244"/>
      <c r="AM155" s="250"/>
      <c r="AN155" s="250"/>
      <c r="AO155" s="244"/>
      <c r="AP155" s="244"/>
      <c r="AQ155" s="244"/>
      <c r="AR155" s="244"/>
      <c r="AS155" s="244"/>
      <c r="AT155" s="244"/>
      <c r="AU155" s="244"/>
      <c r="AV155" s="244"/>
      <c r="AW155" s="244"/>
      <c r="AX155" s="244"/>
      <c r="AY155" s="244"/>
      <c r="AZ155" s="244"/>
      <c r="BA155" s="244"/>
      <c r="BB155" s="244"/>
      <c r="BC155" s="244"/>
      <c r="BD155" s="244"/>
      <c r="BE155" s="244"/>
      <c r="BF155" s="250"/>
      <c r="BG155" s="250"/>
      <c r="BH155" s="244"/>
      <c r="BI155" s="244"/>
      <c r="BJ155" s="244"/>
      <c r="BK155" s="244"/>
      <c r="BL155" s="244"/>
      <c r="BM155" s="244"/>
      <c r="BN155" s="244"/>
      <c r="BO155" s="244"/>
      <c r="BP155" s="244"/>
      <c r="BQ155" s="244"/>
      <c r="BR155" s="244"/>
      <c r="BS155" s="244"/>
      <c r="BT155" s="244"/>
      <c r="BU155" s="244"/>
      <c r="BV155" s="244"/>
      <c r="BW155" s="244"/>
      <c r="BX155" s="244"/>
      <c r="BY155" s="244"/>
      <c r="BZ155" s="244"/>
      <c r="CA155" s="244"/>
      <c r="CB155" s="244"/>
      <c r="CC155" s="244"/>
      <c r="CD155" s="244"/>
      <c r="CE155" s="244"/>
      <c r="CF155" s="244"/>
      <c r="CG155" s="244"/>
      <c r="CH155" s="244"/>
      <c r="CI155" s="244"/>
      <c r="CJ155" s="244"/>
      <c r="CK155" s="244"/>
      <c r="CL155" s="244"/>
      <c r="CM155" s="244"/>
      <c r="CN155" s="244"/>
    </row>
    <row r="156" spans="1:92">
      <c r="A156" s="244"/>
      <c r="B156" s="244"/>
      <c r="C156" s="244"/>
      <c r="D156" s="244"/>
      <c r="E156" s="244"/>
      <c r="F156" s="244"/>
      <c r="G156" s="244"/>
      <c r="H156" s="244"/>
      <c r="I156" s="244"/>
      <c r="J156" s="244"/>
      <c r="K156" s="244"/>
      <c r="L156" s="244"/>
      <c r="M156" s="244"/>
      <c r="N156" s="244"/>
      <c r="O156" s="244"/>
      <c r="P156" s="244"/>
      <c r="Q156" s="244"/>
      <c r="R156" s="244"/>
      <c r="S156" s="244"/>
      <c r="T156" s="250"/>
      <c r="U156" s="250"/>
      <c r="V156" s="244"/>
      <c r="W156" s="244"/>
      <c r="X156" s="244"/>
      <c r="Y156" s="244"/>
      <c r="Z156" s="244"/>
      <c r="AA156" s="244"/>
      <c r="AB156" s="244"/>
      <c r="AC156" s="244"/>
      <c r="AD156" s="244"/>
      <c r="AE156" s="244"/>
      <c r="AF156" s="244"/>
      <c r="AG156" s="244"/>
      <c r="AH156" s="244"/>
      <c r="AI156" s="244"/>
      <c r="AJ156" s="244"/>
      <c r="AK156" s="244"/>
      <c r="AL156" s="244"/>
      <c r="AM156" s="250"/>
      <c r="AN156" s="250"/>
      <c r="AO156" s="244"/>
      <c r="AP156" s="244"/>
      <c r="AQ156" s="244"/>
      <c r="AR156" s="244"/>
      <c r="AS156" s="244"/>
      <c r="AT156" s="244"/>
      <c r="AU156" s="244"/>
      <c r="AV156" s="244"/>
      <c r="AW156" s="244"/>
      <c r="AX156" s="244"/>
      <c r="AY156" s="244"/>
      <c r="AZ156" s="244"/>
      <c r="BA156" s="244"/>
      <c r="BB156" s="244"/>
      <c r="BC156" s="244"/>
      <c r="BD156" s="244"/>
      <c r="BE156" s="244"/>
      <c r="BF156" s="250"/>
      <c r="BG156" s="250"/>
      <c r="BH156" s="244"/>
      <c r="BI156" s="244"/>
      <c r="BJ156" s="244"/>
      <c r="BK156" s="244"/>
      <c r="BL156" s="244"/>
      <c r="BM156" s="244"/>
      <c r="BN156" s="244"/>
      <c r="BO156" s="244"/>
      <c r="BP156" s="244"/>
      <c r="BQ156" s="244"/>
      <c r="BR156" s="244"/>
      <c r="BS156" s="244"/>
      <c r="BT156" s="244"/>
      <c r="BU156" s="244"/>
      <c r="BV156" s="244"/>
      <c r="BW156" s="244"/>
      <c r="BX156" s="244"/>
      <c r="BY156" s="244"/>
      <c r="BZ156" s="244"/>
      <c r="CA156" s="244"/>
      <c r="CB156" s="244"/>
      <c r="CC156" s="244"/>
      <c r="CD156" s="244"/>
      <c r="CE156" s="244"/>
      <c r="CF156" s="244"/>
      <c r="CG156" s="244"/>
      <c r="CH156" s="244"/>
      <c r="CI156" s="244"/>
      <c r="CJ156" s="244"/>
      <c r="CK156" s="244"/>
      <c r="CL156" s="244"/>
      <c r="CM156" s="244"/>
      <c r="CN156" s="244"/>
    </row>
    <row r="157" spans="1:92">
      <c r="A157" s="244"/>
      <c r="B157" s="244"/>
      <c r="C157" s="244"/>
      <c r="D157" s="244"/>
      <c r="E157" s="244"/>
      <c r="F157" s="244"/>
      <c r="G157" s="244"/>
      <c r="H157" s="244"/>
      <c r="I157" s="244"/>
      <c r="J157" s="244"/>
      <c r="K157" s="244"/>
      <c r="L157" s="244"/>
      <c r="M157" s="244"/>
      <c r="N157" s="244"/>
      <c r="O157" s="244"/>
      <c r="P157" s="244"/>
      <c r="Q157" s="244"/>
      <c r="R157" s="244"/>
      <c r="S157" s="244"/>
      <c r="T157" s="250"/>
      <c r="U157" s="250"/>
      <c r="V157" s="244"/>
      <c r="W157" s="244"/>
      <c r="X157" s="244"/>
      <c r="Y157" s="244"/>
      <c r="Z157" s="244"/>
      <c r="AA157" s="244"/>
      <c r="AB157" s="244"/>
      <c r="AC157" s="244"/>
      <c r="AD157" s="244"/>
      <c r="AE157" s="244"/>
      <c r="AF157" s="244"/>
      <c r="AG157" s="244"/>
      <c r="AH157" s="244"/>
      <c r="AI157" s="244"/>
      <c r="AJ157" s="244"/>
      <c r="AK157" s="244"/>
      <c r="AL157" s="244"/>
      <c r="AM157" s="250"/>
      <c r="AN157" s="250"/>
      <c r="AO157" s="244"/>
      <c r="AP157" s="244"/>
      <c r="AQ157" s="244"/>
      <c r="AR157" s="244"/>
      <c r="AS157" s="244"/>
      <c r="AT157" s="244"/>
      <c r="AU157" s="244"/>
      <c r="AV157" s="244"/>
      <c r="AW157" s="244"/>
      <c r="AX157" s="244"/>
      <c r="AY157" s="244"/>
      <c r="AZ157" s="244"/>
      <c r="BA157" s="244"/>
      <c r="BB157" s="244"/>
      <c r="BC157" s="244"/>
      <c r="BD157" s="244"/>
      <c r="BE157" s="244"/>
      <c r="BF157" s="250"/>
      <c r="BG157" s="250"/>
      <c r="BH157" s="244"/>
      <c r="BI157" s="244"/>
      <c r="BJ157" s="244"/>
      <c r="BK157" s="244"/>
      <c r="BL157" s="244"/>
      <c r="BM157" s="244"/>
      <c r="BN157" s="244"/>
      <c r="BO157" s="244"/>
      <c r="BP157" s="244"/>
      <c r="BQ157" s="244"/>
      <c r="BR157" s="244"/>
      <c r="BS157" s="244"/>
      <c r="BT157" s="244"/>
      <c r="BU157" s="244"/>
      <c r="BV157" s="244"/>
      <c r="BW157" s="244"/>
      <c r="BX157" s="244"/>
      <c r="BY157" s="244"/>
      <c r="BZ157" s="244"/>
      <c r="CA157" s="244"/>
      <c r="CB157" s="244"/>
      <c r="CC157" s="244"/>
      <c r="CD157" s="244"/>
      <c r="CE157" s="244"/>
      <c r="CF157" s="244"/>
      <c r="CG157" s="244"/>
      <c r="CH157" s="244"/>
      <c r="CI157" s="244"/>
      <c r="CJ157" s="244"/>
      <c r="CK157" s="244"/>
      <c r="CL157" s="244"/>
      <c r="CM157" s="244"/>
      <c r="CN157" s="244"/>
    </row>
    <row r="158" spans="1:92">
      <c r="A158" s="244"/>
      <c r="B158" s="244"/>
      <c r="C158" s="244"/>
      <c r="D158" s="244"/>
      <c r="E158" s="244"/>
      <c r="F158" s="244"/>
      <c r="G158" s="244"/>
      <c r="H158" s="244"/>
      <c r="I158" s="244"/>
      <c r="J158" s="244"/>
      <c r="K158" s="244"/>
      <c r="L158" s="244"/>
      <c r="M158" s="244"/>
      <c r="N158" s="244"/>
      <c r="O158" s="244"/>
      <c r="P158" s="244"/>
      <c r="Q158" s="244"/>
      <c r="R158" s="244"/>
      <c r="S158" s="244"/>
      <c r="T158" s="250"/>
      <c r="U158" s="250"/>
      <c r="V158" s="244"/>
      <c r="W158" s="244"/>
      <c r="X158" s="244"/>
      <c r="Y158" s="244"/>
      <c r="Z158" s="244"/>
      <c r="AA158" s="244"/>
      <c r="AB158" s="244"/>
      <c r="AC158" s="244"/>
      <c r="AD158" s="244"/>
      <c r="AE158" s="244"/>
      <c r="AF158" s="244"/>
      <c r="AG158" s="244"/>
      <c r="AH158" s="244"/>
      <c r="AI158" s="244"/>
      <c r="AJ158" s="244"/>
      <c r="AK158" s="244"/>
      <c r="AL158" s="244"/>
      <c r="AM158" s="250"/>
      <c r="AN158" s="250"/>
      <c r="AO158" s="244"/>
      <c r="AP158" s="244"/>
      <c r="AQ158" s="244"/>
      <c r="AR158" s="244"/>
      <c r="AS158" s="244"/>
      <c r="AT158" s="244"/>
      <c r="AU158" s="244"/>
      <c r="AV158" s="244"/>
      <c r="AW158" s="244"/>
      <c r="AX158" s="244"/>
      <c r="AY158" s="244"/>
      <c r="AZ158" s="244"/>
      <c r="BA158" s="244"/>
      <c r="BB158" s="244"/>
      <c r="BC158" s="244"/>
      <c r="BD158" s="244"/>
      <c r="BE158" s="244"/>
      <c r="BF158" s="250"/>
      <c r="BG158" s="250"/>
      <c r="BH158" s="244"/>
      <c r="BI158" s="244"/>
      <c r="BJ158" s="244"/>
      <c r="BK158" s="244"/>
      <c r="BL158" s="244"/>
      <c r="BM158" s="244"/>
      <c r="BN158" s="244"/>
      <c r="BO158" s="244"/>
      <c r="BP158" s="244"/>
      <c r="BQ158" s="244"/>
      <c r="BR158" s="244"/>
      <c r="BS158" s="244"/>
      <c r="BT158" s="244"/>
      <c r="BU158" s="244"/>
      <c r="BV158" s="244"/>
      <c r="BW158" s="244"/>
      <c r="BX158" s="244"/>
      <c r="BY158" s="244"/>
      <c r="BZ158" s="244"/>
      <c r="CA158" s="244"/>
      <c r="CB158" s="244"/>
      <c r="CC158" s="244"/>
      <c r="CD158" s="244"/>
      <c r="CE158" s="244"/>
      <c r="CF158" s="244"/>
      <c r="CG158" s="244"/>
      <c r="CH158" s="244"/>
      <c r="CI158" s="244"/>
      <c r="CJ158" s="244"/>
      <c r="CK158" s="244"/>
      <c r="CL158" s="244"/>
      <c r="CM158" s="244"/>
      <c r="CN158" s="244"/>
    </row>
    <row r="159" spans="1:92">
      <c r="A159" s="244"/>
      <c r="B159" s="244"/>
      <c r="C159" s="244"/>
      <c r="D159" s="244"/>
      <c r="E159" s="244"/>
      <c r="F159" s="244"/>
      <c r="G159" s="244"/>
      <c r="H159" s="244"/>
      <c r="I159" s="244"/>
      <c r="J159" s="244"/>
      <c r="K159" s="244"/>
      <c r="L159" s="244"/>
      <c r="M159" s="244"/>
      <c r="N159" s="244"/>
      <c r="O159" s="244"/>
      <c r="P159" s="244"/>
      <c r="Q159" s="244"/>
      <c r="R159" s="244"/>
      <c r="S159" s="244"/>
      <c r="T159" s="250"/>
      <c r="U159" s="250"/>
      <c r="V159" s="244"/>
      <c r="W159" s="244"/>
      <c r="X159" s="244"/>
      <c r="Y159" s="244"/>
      <c r="Z159" s="244"/>
      <c r="AA159" s="244"/>
      <c r="AB159" s="244"/>
      <c r="AC159" s="244"/>
      <c r="AD159" s="244"/>
      <c r="AE159" s="244"/>
      <c r="AF159" s="244"/>
      <c r="AG159" s="244"/>
      <c r="AH159" s="244"/>
      <c r="AI159" s="244"/>
      <c r="AJ159" s="244"/>
      <c r="AK159" s="244"/>
      <c r="AL159" s="244"/>
      <c r="AM159" s="250"/>
      <c r="AN159" s="250"/>
      <c r="AO159" s="244"/>
      <c r="AP159" s="244"/>
      <c r="AQ159" s="244"/>
      <c r="AR159" s="244"/>
      <c r="AS159" s="244"/>
      <c r="AT159" s="244"/>
      <c r="AU159" s="244"/>
      <c r="AV159" s="244"/>
      <c r="AW159" s="244"/>
      <c r="AX159" s="244"/>
      <c r="AY159" s="244"/>
      <c r="AZ159" s="244"/>
      <c r="BA159" s="244"/>
      <c r="BB159" s="244"/>
      <c r="BC159" s="244"/>
      <c r="BD159" s="244"/>
      <c r="BE159" s="244"/>
      <c r="BF159" s="250"/>
      <c r="BG159" s="250"/>
      <c r="BH159" s="244"/>
      <c r="BI159" s="244"/>
      <c r="BJ159" s="244"/>
      <c r="BK159" s="244"/>
      <c r="BL159" s="244"/>
      <c r="BM159" s="244"/>
      <c r="BN159" s="244"/>
      <c r="BO159" s="244"/>
      <c r="BP159" s="244"/>
      <c r="BQ159" s="244"/>
      <c r="BR159" s="244"/>
      <c r="BS159" s="244"/>
      <c r="BT159" s="244"/>
      <c r="BU159" s="244"/>
      <c r="BV159" s="244"/>
      <c r="BW159" s="244"/>
      <c r="BX159" s="244"/>
      <c r="BY159" s="244"/>
      <c r="BZ159" s="244"/>
      <c r="CA159" s="244"/>
      <c r="CB159" s="244"/>
      <c r="CC159" s="244"/>
      <c r="CD159" s="244"/>
      <c r="CE159" s="244"/>
      <c r="CF159" s="244"/>
      <c r="CG159" s="244"/>
      <c r="CH159" s="244"/>
      <c r="CI159" s="244"/>
      <c r="CJ159" s="244"/>
      <c r="CK159" s="244"/>
      <c r="CL159" s="244"/>
      <c r="CM159" s="244"/>
      <c r="CN159" s="244"/>
    </row>
    <row r="160" spans="1:92">
      <c r="A160" s="244"/>
      <c r="B160" s="244"/>
      <c r="C160" s="244"/>
      <c r="D160" s="244"/>
      <c r="E160" s="244"/>
      <c r="F160" s="244"/>
      <c r="G160" s="244"/>
      <c r="H160" s="244"/>
      <c r="I160" s="244"/>
      <c r="J160" s="244"/>
      <c r="K160" s="244"/>
      <c r="L160" s="244"/>
      <c r="M160" s="244"/>
      <c r="N160" s="244"/>
      <c r="O160" s="244"/>
      <c r="P160" s="244"/>
      <c r="Q160" s="244"/>
      <c r="R160" s="244"/>
      <c r="S160" s="244"/>
      <c r="T160" s="250"/>
      <c r="U160" s="250"/>
      <c r="V160" s="244"/>
      <c r="W160" s="244"/>
      <c r="X160" s="244"/>
      <c r="Y160" s="244"/>
      <c r="Z160" s="244"/>
      <c r="AA160" s="244"/>
      <c r="AB160" s="244"/>
      <c r="AC160" s="244"/>
      <c r="AD160" s="244"/>
      <c r="AE160" s="244"/>
      <c r="AF160" s="244"/>
      <c r="AG160" s="244"/>
      <c r="AH160" s="244"/>
      <c r="AI160" s="244"/>
      <c r="AJ160" s="244"/>
      <c r="AK160" s="244"/>
      <c r="AL160" s="244"/>
      <c r="AM160" s="250"/>
      <c r="AN160" s="250"/>
      <c r="AO160" s="244"/>
      <c r="AP160" s="244"/>
      <c r="AQ160" s="244"/>
      <c r="AR160" s="244"/>
      <c r="AS160" s="244"/>
      <c r="AT160" s="244"/>
      <c r="AU160" s="244"/>
      <c r="AV160" s="244"/>
      <c r="AW160" s="244"/>
      <c r="AX160" s="244"/>
      <c r="AY160" s="244"/>
      <c r="AZ160" s="244"/>
      <c r="BA160" s="244"/>
      <c r="BB160" s="244"/>
      <c r="BC160" s="244"/>
      <c r="BD160" s="244"/>
      <c r="BE160" s="244"/>
      <c r="BF160" s="250"/>
      <c r="BG160" s="250"/>
      <c r="BH160" s="244"/>
      <c r="BI160" s="244"/>
      <c r="BJ160" s="244"/>
      <c r="BK160" s="244"/>
      <c r="BL160" s="244"/>
      <c r="BM160" s="244"/>
      <c r="BN160" s="244"/>
      <c r="BO160" s="244"/>
      <c r="BP160" s="244"/>
      <c r="BQ160" s="244"/>
      <c r="BR160" s="244"/>
      <c r="BS160" s="244"/>
      <c r="BT160" s="244"/>
      <c r="BU160" s="244"/>
      <c r="BV160" s="244"/>
      <c r="BW160" s="244"/>
      <c r="BX160" s="244"/>
      <c r="BY160" s="244"/>
      <c r="BZ160" s="244"/>
      <c r="CA160" s="244"/>
      <c r="CB160" s="244"/>
      <c r="CC160" s="244"/>
      <c r="CD160" s="244"/>
      <c r="CE160" s="244"/>
      <c r="CF160" s="244"/>
      <c r="CG160" s="244"/>
      <c r="CH160" s="244"/>
      <c r="CI160" s="244"/>
      <c r="CJ160" s="244"/>
      <c r="CK160" s="244"/>
      <c r="CL160" s="244"/>
      <c r="CM160" s="244"/>
      <c r="CN160" s="244"/>
    </row>
    <row r="161" spans="1:92">
      <c r="A161" s="244"/>
      <c r="B161" s="244"/>
      <c r="C161" s="244"/>
      <c r="D161" s="244"/>
      <c r="E161" s="244"/>
      <c r="F161" s="244"/>
      <c r="G161" s="244"/>
      <c r="H161" s="244"/>
      <c r="I161" s="244"/>
      <c r="J161" s="244"/>
      <c r="K161" s="244"/>
      <c r="L161" s="244"/>
      <c r="M161" s="244"/>
      <c r="N161" s="244"/>
      <c r="O161" s="244"/>
      <c r="P161" s="244"/>
      <c r="Q161" s="244"/>
      <c r="R161" s="244"/>
      <c r="S161" s="244"/>
      <c r="T161" s="250"/>
      <c r="U161" s="250"/>
      <c r="V161" s="244"/>
      <c r="W161" s="244"/>
      <c r="X161" s="244"/>
      <c r="Y161" s="244"/>
      <c r="Z161" s="244"/>
      <c r="AA161" s="244"/>
      <c r="AB161" s="244"/>
      <c r="AC161" s="244"/>
      <c r="AD161" s="244"/>
      <c r="AE161" s="244"/>
      <c r="AF161" s="244"/>
      <c r="AG161" s="244"/>
      <c r="AH161" s="244"/>
      <c r="AI161" s="244"/>
      <c r="AJ161" s="244"/>
      <c r="AK161" s="244"/>
      <c r="AL161" s="244"/>
      <c r="AM161" s="250"/>
      <c r="AN161" s="250"/>
      <c r="AO161" s="244"/>
      <c r="AP161" s="244"/>
      <c r="AQ161" s="244"/>
      <c r="AR161" s="244"/>
      <c r="AS161" s="244"/>
      <c r="AT161" s="244"/>
      <c r="AU161" s="244"/>
      <c r="AV161" s="244"/>
      <c r="AW161" s="244"/>
      <c r="AX161" s="244"/>
      <c r="AY161" s="244"/>
      <c r="AZ161" s="244"/>
      <c r="BA161" s="244"/>
      <c r="BB161" s="244"/>
      <c r="BC161" s="244"/>
      <c r="BD161" s="244"/>
      <c r="BE161" s="244"/>
      <c r="BF161" s="250"/>
      <c r="BG161" s="250"/>
      <c r="BH161" s="244"/>
      <c r="BI161" s="244"/>
      <c r="BJ161" s="244"/>
      <c r="BK161" s="244"/>
      <c r="BL161" s="244"/>
      <c r="BM161" s="244"/>
      <c r="BN161" s="244"/>
      <c r="BO161" s="244"/>
      <c r="BP161" s="244"/>
      <c r="BQ161" s="244"/>
      <c r="BR161" s="244"/>
      <c r="BS161" s="244"/>
      <c r="BT161" s="244"/>
      <c r="BU161" s="244"/>
      <c r="BV161" s="244"/>
      <c r="BW161" s="244"/>
      <c r="BX161" s="244"/>
      <c r="BY161" s="244"/>
      <c r="BZ161" s="244"/>
      <c r="CA161" s="244"/>
      <c r="CB161" s="244"/>
      <c r="CC161" s="244"/>
      <c r="CD161" s="244"/>
      <c r="CE161" s="244"/>
      <c r="CF161" s="244"/>
      <c r="CG161" s="244"/>
      <c r="CH161" s="244"/>
      <c r="CI161" s="244"/>
      <c r="CJ161" s="244"/>
      <c r="CK161" s="244"/>
      <c r="CL161" s="244"/>
      <c r="CM161" s="244"/>
      <c r="CN161" s="244"/>
    </row>
    <row r="162" spans="1:92">
      <c r="A162" s="244"/>
      <c r="B162" s="244"/>
      <c r="C162" s="244"/>
      <c r="D162" s="244"/>
      <c r="E162" s="244"/>
      <c r="F162" s="244"/>
      <c r="G162" s="244"/>
      <c r="H162" s="244"/>
      <c r="I162" s="244"/>
      <c r="J162" s="244"/>
      <c r="K162" s="244"/>
      <c r="L162" s="244"/>
      <c r="M162" s="244"/>
      <c r="N162" s="244"/>
      <c r="O162" s="244"/>
      <c r="P162" s="244"/>
      <c r="Q162" s="244"/>
      <c r="R162" s="244"/>
      <c r="S162" s="244"/>
      <c r="T162" s="250"/>
      <c r="U162" s="250"/>
      <c r="V162" s="244"/>
      <c r="W162" s="244"/>
      <c r="X162" s="244"/>
      <c r="Y162" s="244"/>
      <c r="Z162" s="244"/>
      <c r="AA162" s="244"/>
      <c r="AB162" s="244"/>
      <c r="AC162" s="244"/>
      <c r="AD162" s="244"/>
      <c r="AE162" s="244"/>
      <c r="AF162" s="244"/>
      <c r="AG162" s="244"/>
      <c r="AH162" s="244"/>
      <c r="AI162" s="244"/>
      <c r="AJ162" s="244"/>
      <c r="AK162" s="244"/>
      <c r="AL162" s="244"/>
      <c r="AM162" s="250"/>
      <c r="AN162" s="250"/>
      <c r="AO162" s="244"/>
      <c r="AP162" s="244"/>
      <c r="AQ162" s="244"/>
      <c r="AR162" s="244"/>
      <c r="AS162" s="244"/>
      <c r="AT162" s="244"/>
      <c r="AU162" s="244"/>
      <c r="AV162" s="244"/>
      <c r="AW162" s="244"/>
      <c r="AX162" s="244"/>
      <c r="AY162" s="244"/>
      <c r="AZ162" s="244"/>
      <c r="BA162" s="244"/>
      <c r="BB162" s="244"/>
      <c r="BC162" s="244"/>
      <c r="BD162" s="244"/>
      <c r="BE162" s="244"/>
      <c r="BF162" s="250"/>
      <c r="BG162" s="250"/>
      <c r="BH162" s="244"/>
      <c r="BI162" s="244"/>
      <c r="BJ162" s="244"/>
      <c r="BK162" s="244"/>
      <c r="BL162" s="244"/>
      <c r="BM162" s="244"/>
      <c r="BN162" s="244"/>
      <c r="BO162" s="244"/>
      <c r="BP162" s="244"/>
      <c r="BQ162" s="244"/>
      <c r="BR162" s="244"/>
      <c r="BS162" s="244"/>
      <c r="BT162" s="244"/>
      <c r="BU162" s="244"/>
      <c r="BV162" s="244"/>
      <c r="BW162" s="244"/>
      <c r="BX162" s="244"/>
      <c r="BY162" s="244"/>
      <c r="BZ162" s="244"/>
      <c r="CA162" s="244"/>
      <c r="CB162" s="244"/>
      <c r="CC162" s="244"/>
      <c r="CD162" s="244"/>
      <c r="CE162" s="244"/>
      <c r="CF162" s="244"/>
      <c r="CG162" s="244"/>
      <c r="CH162" s="244"/>
      <c r="CI162" s="244"/>
      <c r="CJ162" s="244"/>
      <c r="CK162" s="244"/>
      <c r="CL162" s="244"/>
      <c r="CM162" s="244"/>
      <c r="CN162" s="244"/>
    </row>
    <row r="163" spans="1:92">
      <c r="A163" s="244"/>
      <c r="B163" s="244"/>
      <c r="C163" s="244"/>
      <c r="D163" s="244"/>
      <c r="E163" s="244"/>
      <c r="F163" s="244"/>
      <c r="G163" s="244"/>
      <c r="H163" s="244"/>
      <c r="I163" s="244"/>
      <c r="J163" s="244"/>
      <c r="K163" s="244"/>
      <c r="L163" s="244"/>
      <c r="M163" s="244"/>
      <c r="N163" s="244"/>
      <c r="O163" s="244"/>
      <c r="P163" s="244"/>
      <c r="Q163" s="244"/>
      <c r="R163" s="244"/>
      <c r="S163" s="244"/>
      <c r="T163" s="250"/>
      <c r="U163" s="250"/>
      <c r="V163" s="244"/>
      <c r="W163" s="244"/>
      <c r="X163" s="244"/>
      <c r="Y163" s="244"/>
      <c r="Z163" s="244"/>
      <c r="AA163" s="244"/>
      <c r="AB163" s="244"/>
      <c r="AC163" s="244"/>
      <c r="AD163" s="244"/>
      <c r="AE163" s="244"/>
      <c r="AF163" s="244"/>
      <c r="AG163" s="244"/>
      <c r="AH163" s="244"/>
      <c r="AI163" s="244"/>
      <c r="AJ163" s="244"/>
      <c r="AK163" s="244"/>
      <c r="AL163" s="244"/>
      <c r="AM163" s="250"/>
      <c r="AN163" s="250"/>
      <c r="AO163" s="244"/>
      <c r="AP163" s="244"/>
      <c r="AQ163" s="244"/>
      <c r="AR163" s="244"/>
      <c r="AS163" s="244"/>
      <c r="AT163" s="244"/>
      <c r="AU163" s="244"/>
      <c r="AV163" s="244"/>
      <c r="AW163" s="244"/>
      <c r="AX163" s="244"/>
      <c r="AY163" s="244"/>
      <c r="AZ163" s="244"/>
      <c r="BA163" s="244"/>
      <c r="BB163" s="244"/>
      <c r="BC163" s="244"/>
      <c r="BD163" s="244"/>
      <c r="BE163" s="244"/>
      <c r="BF163" s="250"/>
      <c r="BG163" s="250"/>
      <c r="BH163" s="244"/>
      <c r="BI163" s="244"/>
      <c r="BJ163" s="244"/>
      <c r="BK163" s="244"/>
      <c r="BL163" s="244"/>
      <c r="BM163" s="244"/>
      <c r="BN163" s="244"/>
      <c r="BO163" s="244"/>
      <c r="BP163" s="244"/>
      <c r="BQ163" s="244"/>
      <c r="BR163" s="244"/>
      <c r="BS163" s="244"/>
      <c r="BT163" s="244"/>
      <c r="BU163" s="244"/>
      <c r="BV163" s="244"/>
      <c r="BW163" s="244"/>
      <c r="BX163" s="244"/>
      <c r="BY163" s="244"/>
      <c r="BZ163" s="244"/>
      <c r="CA163" s="244"/>
      <c r="CB163" s="244"/>
      <c r="CC163" s="244"/>
      <c r="CD163" s="244"/>
      <c r="CE163" s="244"/>
      <c r="CF163" s="244"/>
      <c r="CG163" s="244"/>
      <c r="CH163" s="244"/>
      <c r="CI163" s="244"/>
      <c r="CJ163" s="244"/>
      <c r="CK163" s="244"/>
      <c r="CL163" s="244"/>
      <c r="CM163" s="244"/>
      <c r="CN163" s="244"/>
    </row>
    <row r="164" spans="1:92">
      <c r="A164" s="244"/>
      <c r="B164" s="244"/>
      <c r="C164" s="244"/>
      <c r="D164" s="244"/>
      <c r="E164" s="244"/>
      <c r="F164" s="244"/>
      <c r="G164" s="244"/>
      <c r="H164" s="244"/>
      <c r="I164" s="244"/>
      <c r="J164" s="244"/>
      <c r="K164" s="244"/>
      <c r="L164" s="244"/>
      <c r="M164" s="244"/>
      <c r="N164" s="244"/>
      <c r="O164" s="244"/>
      <c r="P164" s="244"/>
      <c r="Q164" s="244"/>
      <c r="R164" s="244"/>
      <c r="S164" s="244"/>
      <c r="T164" s="250"/>
      <c r="U164" s="250"/>
      <c r="V164" s="244"/>
      <c r="W164" s="244"/>
      <c r="X164" s="244"/>
      <c r="Y164" s="244"/>
      <c r="Z164" s="244"/>
      <c r="AA164" s="244"/>
      <c r="AB164" s="244"/>
      <c r="AC164" s="244"/>
      <c r="AD164" s="244"/>
      <c r="AE164" s="244"/>
      <c r="AF164" s="244"/>
      <c r="AG164" s="244"/>
      <c r="AH164" s="244"/>
      <c r="AI164" s="244"/>
      <c r="AJ164" s="244"/>
      <c r="AK164" s="244"/>
      <c r="AL164" s="244"/>
      <c r="AM164" s="250"/>
      <c r="AN164" s="250"/>
      <c r="AO164" s="244"/>
      <c r="AP164" s="244"/>
      <c r="AQ164" s="244"/>
      <c r="AR164" s="244"/>
      <c r="AS164" s="244"/>
      <c r="AT164" s="244"/>
      <c r="AU164" s="244"/>
      <c r="AV164" s="244"/>
      <c r="AW164" s="244"/>
      <c r="AX164" s="244"/>
      <c r="AY164" s="244"/>
      <c r="AZ164" s="244"/>
      <c r="BA164" s="244"/>
      <c r="BB164" s="244"/>
      <c r="BC164" s="244"/>
      <c r="BD164" s="244"/>
      <c r="BE164" s="244"/>
      <c r="BF164" s="250"/>
      <c r="BG164" s="250"/>
      <c r="BH164" s="244"/>
      <c r="BI164" s="244"/>
      <c r="BJ164" s="244"/>
      <c r="BK164" s="244"/>
      <c r="BL164" s="244"/>
      <c r="BM164" s="244"/>
      <c r="BN164" s="244"/>
      <c r="BO164" s="244"/>
      <c r="BP164" s="244"/>
      <c r="BQ164" s="244"/>
      <c r="BR164" s="244"/>
      <c r="BS164" s="244"/>
      <c r="BT164" s="244"/>
      <c r="BU164" s="244"/>
      <c r="BV164" s="244"/>
      <c r="BW164" s="244"/>
      <c r="BX164" s="244"/>
      <c r="BY164" s="244"/>
      <c r="BZ164" s="244"/>
      <c r="CA164" s="244"/>
      <c r="CB164" s="244"/>
      <c r="CC164" s="244"/>
      <c r="CD164" s="244"/>
      <c r="CE164" s="244"/>
      <c r="CF164" s="244"/>
      <c r="CG164" s="244"/>
      <c r="CH164" s="244"/>
      <c r="CI164" s="244"/>
      <c r="CJ164" s="244"/>
      <c r="CK164" s="244"/>
      <c r="CL164" s="244"/>
      <c r="CM164" s="244"/>
      <c r="CN164" s="244"/>
    </row>
    <row r="165" spans="1:92">
      <c r="A165" s="244"/>
      <c r="B165" s="244"/>
      <c r="C165" s="244"/>
      <c r="D165" s="244"/>
      <c r="E165" s="244"/>
      <c r="F165" s="244"/>
      <c r="G165" s="244"/>
      <c r="H165" s="244"/>
      <c r="I165" s="244"/>
      <c r="J165" s="244"/>
      <c r="K165" s="244"/>
      <c r="L165" s="244"/>
      <c r="M165" s="244"/>
      <c r="N165" s="244"/>
      <c r="O165" s="244"/>
      <c r="P165" s="244"/>
      <c r="Q165" s="244"/>
      <c r="R165" s="244"/>
      <c r="S165" s="244"/>
      <c r="T165" s="250"/>
      <c r="U165" s="250"/>
      <c r="V165" s="244"/>
      <c r="W165" s="244"/>
      <c r="X165" s="244"/>
      <c r="Y165" s="244"/>
      <c r="Z165" s="244"/>
      <c r="AA165" s="244"/>
      <c r="AB165" s="244"/>
      <c r="AC165" s="244"/>
      <c r="AD165" s="244"/>
      <c r="AE165" s="244"/>
      <c r="AF165" s="244"/>
      <c r="AG165" s="244"/>
      <c r="AH165" s="244"/>
      <c r="AI165" s="244"/>
      <c r="AJ165" s="244"/>
      <c r="AK165" s="244"/>
      <c r="AL165" s="244"/>
      <c r="AM165" s="250"/>
      <c r="AN165" s="250"/>
      <c r="AO165" s="244"/>
      <c r="AP165" s="244"/>
      <c r="AQ165" s="244"/>
      <c r="AR165" s="244"/>
      <c r="AS165" s="244"/>
      <c r="AT165" s="244"/>
      <c r="AU165" s="244"/>
      <c r="AV165" s="244"/>
      <c r="AW165" s="244"/>
      <c r="AX165" s="244"/>
      <c r="AY165" s="244"/>
      <c r="AZ165" s="244"/>
      <c r="BA165" s="244"/>
      <c r="BB165" s="244"/>
      <c r="BC165" s="244"/>
      <c r="BD165" s="244"/>
      <c r="BE165" s="244"/>
      <c r="BF165" s="250"/>
      <c r="BG165" s="250"/>
      <c r="BH165" s="244"/>
      <c r="BI165" s="244"/>
      <c r="BJ165" s="244"/>
      <c r="BK165" s="244"/>
      <c r="BL165" s="244"/>
      <c r="BM165" s="244"/>
      <c r="BN165" s="244"/>
      <c r="BO165" s="244"/>
      <c r="BP165" s="244"/>
      <c r="BQ165" s="244"/>
      <c r="BR165" s="244"/>
      <c r="BS165" s="244"/>
      <c r="BT165" s="244"/>
      <c r="BU165" s="244"/>
      <c r="BV165" s="244"/>
      <c r="BW165" s="244"/>
      <c r="BX165" s="244"/>
      <c r="BY165" s="244"/>
      <c r="BZ165" s="244"/>
      <c r="CA165" s="244"/>
      <c r="CB165" s="244"/>
      <c r="CC165" s="244"/>
      <c r="CD165" s="244"/>
      <c r="CE165" s="244"/>
      <c r="CF165" s="244"/>
      <c r="CG165" s="244"/>
      <c r="CH165" s="244"/>
      <c r="CI165" s="244"/>
      <c r="CJ165" s="244"/>
      <c r="CK165" s="244"/>
      <c r="CL165" s="244"/>
      <c r="CM165" s="244"/>
      <c r="CN165" s="244"/>
    </row>
    <row r="166" spans="1:92">
      <c r="A166" s="244"/>
      <c r="B166" s="244"/>
      <c r="C166" s="244"/>
      <c r="D166" s="244"/>
      <c r="E166" s="244"/>
      <c r="F166" s="244"/>
      <c r="G166" s="244"/>
      <c r="H166" s="244"/>
      <c r="I166" s="244"/>
      <c r="J166" s="244"/>
      <c r="K166" s="244"/>
      <c r="L166" s="244"/>
      <c r="M166" s="244"/>
      <c r="N166" s="244"/>
      <c r="O166" s="244"/>
      <c r="P166" s="244"/>
      <c r="Q166" s="244"/>
      <c r="R166" s="244"/>
      <c r="S166" s="244"/>
      <c r="T166" s="250"/>
      <c r="U166" s="250"/>
      <c r="V166" s="244"/>
      <c r="W166" s="244"/>
      <c r="X166" s="244"/>
      <c r="Y166" s="244"/>
      <c r="Z166" s="244"/>
      <c r="AA166" s="244"/>
      <c r="AB166" s="244"/>
      <c r="AC166" s="244"/>
      <c r="AD166" s="244"/>
      <c r="AE166" s="244"/>
      <c r="AF166" s="244"/>
      <c r="AG166" s="244"/>
      <c r="AH166" s="244"/>
      <c r="AI166" s="244"/>
      <c r="AJ166" s="244"/>
      <c r="AK166" s="244"/>
      <c r="AL166" s="244"/>
      <c r="AM166" s="250"/>
      <c r="AN166" s="250"/>
      <c r="AO166" s="244"/>
      <c r="AP166" s="244"/>
      <c r="AQ166" s="244"/>
      <c r="AR166" s="244"/>
      <c r="AS166" s="244"/>
      <c r="AT166" s="244"/>
      <c r="AU166" s="244"/>
      <c r="AV166" s="244"/>
      <c r="AW166" s="244"/>
      <c r="AX166" s="244"/>
      <c r="AY166" s="244"/>
      <c r="AZ166" s="244"/>
      <c r="BA166" s="244"/>
      <c r="BB166" s="244"/>
      <c r="BC166" s="244"/>
      <c r="BD166" s="244"/>
      <c r="BE166" s="244"/>
      <c r="BF166" s="250"/>
      <c r="BG166" s="250"/>
      <c r="BH166" s="244"/>
      <c r="BI166" s="244"/>
      <c r="BJ166" s="244"/>
      <c r="BK166" s="244"/>
      <c r="BL166" s="244"/>
      <c r="BM166" s="244"/>
      <c r="BN166" s="244"/>
      <c r="BO166" s="244"/>
      <c r="BP166" s="244"/>
      <c r="BQ166" s="244"/>
      <c r="BR166" s="244"/>
      <c r="BS166" s="244"/>
      <c r="BT166" s="244"/>
      <c r="BU166" s="244"/>
      <c r="BV166" s="244"/>
      <c r="BW166" s="244"/>
      <c r="BX166" s="244"/>
      <c r="BY166" s="244"/>
      <c r="BZ166" s="244"/>
      <c r="CA166" s="244"/>
      <c r="CB166" s="244"/>
      <c r="CC166" s="244"/>
      <c r="CD166" s="244"/>
      <c r="CE166" s="244"/>
      <c r="CF166" s="244"/>
      <c r="CG166" s="244"/>
      <c r="CH166" s="244"/>
      <c r="CI166" s="244"/>
      <c r="CJ166" s="244"/>
      <c r="CK166" s="244"/>
      <c r="CL166" s="244"/>
      <c r="CM166" s="244"/>
      <c r="CN166" s="244"/>
    </row>
    <row r="167" spans="1:92">
      <c r="A167" s="244"/>
      <c r="B167" s="244"/>
      <c r="C167" s="244"/>
      <c r="D167" s="244"/>
      <c r="E167" s="244"/>
      <c r="F167" s="244"/>
      <c r="G167" s="244"/>
      <c r="H167" s="244"/>
      <c r="I167" s="244"/>
      <c r="J167" s="244"/>
      <c r="K167" s="244"/>
      <c r="L167" s="244"/>
      <c r="M167" s="244"/>
      <c r="N167" s="244"/>
      <c r="O167" s="244"/>
      <c r="P167" s="244"/>
      <c r="Q167" s="244"/>
      <c r="R167" s="244"/>
      <c r="S167" s="244"/>
      <c r="T167" s="250"/>
      <c r="U167" s="250"/>
      <c r="V167" s="244"/>
      <c r="W167" s="244"/>
      <c r="X167" s="244"/>
      <c r="Y167" s="244"/>
      <c r="Z167" s="244"/>
      <c r="AA167" s="244"/>
      <c r="AB167" s="244"/>
      <c r="AC167" s="244"/>
      <c r="AD167" s="244"/>
      <c r="AE167" s="244"/>
      <c r="AF167" s="244"/>
      <c r="AG167" s="244"/>
      <c r="AH167" s="244"/>
      <c r="AI167" s="244"/>
      <c r="AJ167" s="244"/>
      <c r="AK167" s="244"/>
      <c r="AL167" s="244"/>
      <c r="AM167" s="250"/>
      <c r="AN167" s="250"/>
      <c r="AO167" s="244"/>
      <c r="AP167" s="244"/>
      <c r="AQ167" s="244"/>
      <c r="AR167" s="244"/>
      <c r="AS167" s="244"/>
      <c r="AT167" s="244"/>
      <c r="AU167" s="244"/>
      <c r="AV167" s="244"/>
      <c r="AW167" s="244"/>
      <c r="AX167" s="244"/>
      <c r="AY167" s="244"/>
      <c r="AZ167" s="244"/>
      <c r="BA167" s="244"/>
      <c r="BB167" s="244"/>
      <c r="BC167" s="244"/>
      <c r="BD167" s="244"/>
      <c r="BE167" s="244"/>
      <c r="BF167" s="250"/>
      <c r="BG167" s="250"/>
      <c r="BH167" s="244"/>
      <c r="BI167" s="244"/>
      <c r="BJ167" s="244"/>
      <c r="BK167" s="244"/>
      <c r="BL167" s="244"/>
      <c r="BM167" s="244"/>
      <c r="BN167" s="244"/>
      <c r="BO167" s="244"/>
      <c r="BP167" s="244"/>
      <c r="BQ167" s="244"/>
      <c r="BR167" s="244"/>
      <c r="BS167" s="244"/>
      <c r="BT167" s="244"/>
      <c r="BU167" s="244"/>
      <c r="BV167" s="244"/>
      <c r="BW167" s="244"/>
      <c r="BX167" s="244"/>
      <c r="BY167" s="244"/>
      <c r="BZ167" s="244"/>
      <c r="CA167" s="244"/>
      <c r="CB167" s="244"/>
      <c r="CC167" s="244"/>
      <c r="CD167" s="244"/>
      <c r="CE167" s="244"/>
      <c r="CF167" s="244"/>
      <c r="CG167" s="244"/>
      <c r="CH167" s="244"/>
      <c r="CI167" s="244"/>
      <c r="CJ167" s="244"/>
      <c r="CK167" s="244"/>
      <c r="CL167" s="244"/>
      <c r="CM167" s="244"/>
      <c r="CN167" s="244"/>
    </row>
    <row r="168" spans="1:92">
      <c r="A168" s="244"/>
      <c r="B168" s="244"/>
      <c r="C168" s="244"/>
      <c r="D168" s="244"/>
      <c r="E168" s="244"/>
      <c r="F168" s="244"/>
      <c r="G168" s="244"/>
      <c r="H168" s="244"/>
      <c r="I168" s="244"/>
      <c r="J168" s="244"/>
      <c r="K168" s="244"/>
      <c r="L168" s="244"/>
      <c r="M168" s="244"/>
      <c r="N168" s="244"/>
      <c r="O168" s="244"/>
      <c r="P168" s="244"/>
      <c r="Q168" s="244"/>
      <c r="R168" s="244"/>
      <c r="S168" s="244"/>
      <c r="T168" s="250"/>
      <c r="U168" s="250"/>
      <c r="V168" s="244"/>
      <c r="W168" s="244"/>
      <c r="X168" s="244"/>
      <c r="Y168" s="244"/>
      <c r="Z168" s="244"/>
      <c r="AA168" s="244"/>
      <c r="AB168" s="244"/>
      <c r="AC168" s="244"/>
      <c r="AD168" s="244"/>
      <c r="AE168" s="244"/>
      <c r="AF168" s="244"/>
      <c r="AG168" s="244"/>
      <c r="AH168" s="244"/>
      <c r="AI168" s="244"/>
      <c r="AJ168" s="244"/>
      <c r="AK168" s="244"/>
      <c r="AL168" s="244"/>
      <c r="AM168" s="250"/>
      <c r="AN168" s="250"/>
      <c r="AO168" s="244"/>
      <c r="AP168" s="244"/>
      <c r="AQ168" s="244"/>
      <c r="AR168" s="244"/>
      <c r="AS168" s="244"/>
      <c r="AT168" s="244"/>
      <c r="AU168" s="244"/>
      <c r="AV168" s="244"/>
      <c r="AW168" s="244"/>
      <c r="AX168" s="244"/>
      <c r="AY168" s="244"/>
      <c r="AZ168" s="244"/>
      <c r="BA168" s="244"/>
      <c r="BB168" s="244"/>
      <c r="BC168" s="244"/>
      <c r="BD168" s="244"/>
      <c r="BE168" s="244"/>
      <c r="BF168" s="250"/>
      <c r="BG168" s="250"/>
      <c r="BH168" s="244"/>
      <c r="BI168" s="244"/>
      <c r="BJ168" s="244"/>
      <c r="BK168" s="244"/>
      <c r="BL168" s="244"/>
      <c r="BM168" s="244"/>
      <c r="BN168" s="244"/>
      <c r="BO168" s="244"/>
      <c r="BP168" s="244"/>
      <c r="BQ168" s="244"/>
      <c r="BR168" s="244"/>
      <c r="BS168" s="244"/>
      <c r="BT168" s="244"/>
      <c r="BU168" s="244"/>
      <c r="BV168" s="244"/>
      <c r="BW168" s="244"/>
      <c r="BX168" s="244"/>
      <c r="BY168" s="244"/>
      <c r="BZ168" s="244"/>
      <c r="CA168" s="244"/>
      <c r="CB168" s="244"/>
      <c r="CC168" s="244"/>
      <c r="CD168" s="244"/>
      <c r="CE168" s="244"/>
      <c r="CF168" s="244"/>
      <c r="CG168" s="244"/>
      <c r="CH168" s="244"/>
      <c r="CI168" s="244"/>
      <c r="CJ168" s="244"/>
      <c r="CK168" s="244"/>
      <c r="CL168" s="244"/>
      <c r="CM168" s="244"/>
      <c r="CN168" s="244"/>
    </row>
    <row r="169" spans="1:92">
      <c r="A169" s="244"/>
      <c r="B169" s="244"/>
      <c r="C169" s="244"/>
      <c r="D169" s="244"/>
      <c r="E169" s="244"/>
      <c r="F169" s="244"/>
      <c r="G169" s="244"/>
      <c r="H169" s="244"/>
      <c r="I169" s="244"/>
      <c r="J169" s="244"/>
      <c r="K169" s="244"/>
      <c r="L169" s="244"/>
      <c r="M169" s="244"/>
      <c r="N169" s="244"/>
      <c r="O169" s="244"/>
      <c r="P169" s="244"/>
      <c r="Q169" s="244"/>
      <c r="R169" s="244"/>
      <c r="S169" s="244"/>
      <c r="T169" s="250"/>
      <c r="U169" s="250"/>
      <c r="V169" s="244"/>
      <c r="W169" s="244"/>
      <c r="X169" s="244"/>
      <c r="Y169" s="244"/>
      <c r="Z169" s="244"/>
      <c r="AA169" s="244"/>
      <c r="AB169" s="244"/>
      <c r="AC169" s="244"/>
      <c r="AD169" s="244"/>
      <c r="AE169" s="244"/>
      <c r="AF169" s="244"/>
      <c r="AG169" s="244"/>
      <c r="AH169" s="244"/>
      <c r="AI169" s="244"/>
      <c r="AJ169" s="244"/>
      <c r="AK169" s="244"/>
      <c r="AL169" s="244"/>
      <c r="AM169" s="250"/>
      <c r="AN169" s="250"/>
      <c r="AO169" s="244"/>
      <c r="AP169" s="244"/>
      <c r="AQ169" s="244"/>
      <c r="AR169" s="244"/>
      <c r="AS169" s="244"/>
      <c r="AT169" s="244"/>
      <c r="AU169" s="244"/>
      <c r="AV169" s="244"/>
      <c r="AW169" s="244"/>
      <c r="AX169" s="244"/>
      <c r="AY169" s="244"/>
      <c r="AZ169" s="244"/>
      <c r="BA169" s="244"/>
      <c r="BB169" s="244"/>
      <c r="BC169" s="244"/>
      <c r="BD169" s="244"/>
      <c r="BE169" s="244"/>
      <c r="BF169" s="250"/>
      <c r="BG169" s="250"/>
      <c r="BH169" s="244"/>
      <c r="BI169" s="244"/>
      <c r="BJ169" s="244"/>
      <c r="BK169" s="244"/>
      <c r="BL169" s="244"/>
      <c r="BM169" s="244"/>
      <c r="BN169" s="244"/>
      <c r="BO169" s="244"/>
      <c r="BP169" s="244"/>
      <c r="BQ169" s="244"/>
      <c r="BR169" s="244"/>
      <c r="BS169" s="244"/>
      <c r="BT169" s="244"/>
      <c r="BU169" s="244"/>
      <c r="BV169" s="244"/>
      <c r="BW169" s="244"/>
      <c r="BX169" s="244"/>
      <c r="BY169" s="244"/>
      <c r="BZ169" s="244"/>
      <c r="CA169" s="244"/>
      <c r="CB169" s="244"/>
      <c r="CC169" s="244"/>
      <c r="CD169" s="244"/>
      <c r="CE169" s="244"/>
      <c r="CF169" s="244"/>
      <c r="CG169" s="244"/>
      <c r="CH169" s="244"/>
      <c r="CI169" s="244"/>
      <c r="CJ169" s="244"/>
      <c r="CK169" s="244"/>
      <c r="CL169" s="244"/>
      <c r="CM169" s="244"/>
      <c r="CN169" s="244"/>
    </row>
    <row r="170" spans="1:92">
      <c r="A170" s="244"/>
      <c r="B170" s="244"/>
      <c r="C170" s="244"/>
      <c r="D170" s="244"/>
      <c r="E170" s="244"/>
      <c r="F170" s="244"/>
      <c r="G170" s="244"/>
      <c r="H170" s="244"/>
      <c r="I170" s="244"/>
      <c r="J170" s="244"/>
      <c r="K170" s="244"/>
      <c r="L170" s="244"/>
      <c r="M170" s="244"/>
      <c r="N170" s="244"/>
      <c r="O170" s="244"/>
      <c r="P170" s="244"/>
      <c r="Q170" s="244"/>
      <c r="R170" s="244"/>
      <c r="S170" s="244"/>
      <c r="T170" s="250"/>
      <c r="U170" s="250"/>
      <c r="V170" s="244"/>
      <c r="W170" s="244"/>
      <c r="X170" s="244"/>
      <c r="Y170" s="244"/>
      <c r="Z170" s="244"/>
      <c r="AA170" s="244"/>
      <c r="AB170" s="244"/>
      <c r="AC170" s="244"/>
      <c r="AD170" s="244"/>
      <c r="AE170" s="244"/>
      <c r="AF170" s="244"/>
      <c r="AG170" s="244"/>
      <c r="AH170" s="244"/>
      <c r="AI170" s="244"/>
      <c r="AJ170" s="244"/>
      <c r="AK170" s="244"/>
      <c r="AL170" s="244"/>
      <c r="AM170" s="250"/>
      <c r="AN170" s="250"/>
      <c r="AO170" s="244"/>
      <c r="AP170" s="244"/>
      <c r="AQ170" s="244"/>
      <c r="AR170" s="244"/>
      <c r="AS170" s="244"/>
      <c r="AT170" s="244"/>
      <c r="AU170" s="244"/>
      <c r="AV170" s="244"/>
      <c r="AW170" s="244"/>
      <c r="AX170" s="244"/>
      <c r="AY170" s="244"/>
      <c r="AZ170" s="244"/>
      <c r="BA170" s="244"/>
      <c r="BB170" s="244"/>
      <c r="BC170" s="244"/>
      <c r="BD170" s="244"/>
      <c r="BE170" s="244"/>
      <c r="BF170" s="250"/>
      <c r="BG170" s="250"/>
      <c r="BH170" s="244"/>
      <c r="BI170" s="244"/>
      <c r="BJ170" s="244"/>
      <c r="BK170" s="244"/>
      <c r="BL170" s="244"/>
      <c r="BM170" s="244"/>
      <c r="BN170" s="244"/>
      <c r="BO170" s="244"/>
      <c r="BP170" s="244"/>
      <c r="BQ170" s="244"/>
      <c r="BR170" s="244"/>
      <c r="BS170" s="244"/>
      <c r="BT170" s="244"/>
      <c r="BU170" s="244"/>
      <c r="BV170" s="244"/>
      <c r="BW170" s="244"/>
      <c r="BX170" s="244"/>
      <c r="BY170" s="244"/>
      <c r="BZ170" s="244"/>
      <c r="CA170" s="244"/>
      <c r="CB170" s="244"/>
      <c r="CC170" s="244"/>
      <c r="CD170" s="244"/>
      <c r="CE170" s="244"/>
      <c r="CF170" s="244"/>
      <c r="CG170" s="244"/>
      <c r="CH170" s="244"/>
      <c r="CI170" s="244"/>
      <c r="CJ170" s="244"/>
      <c r="CK170" s="244"/>
      <c r="CL170" s="244"/>
      <c r="CM170" s="244"/>
      <c r="CN170" s="244"/>
    </row>
    <row r="171" spans="1:92">
      <c r="A171" s="244"/>
      <c r="B171" s="244"/>
      <c r="C171" s="244"/>
      <c r="D171" s="244"/>
      <c r="E171" s="244"/>
      <c r="F171" s="244"/>
      <c r="G171" s="244"/>
      <c r="H171" s="244"/>
      <c r="I171" s="244"/>
      <c r="J171" s="244"/>
      <c r="K171" s="244"/>
      <c r="L171" s="244"/>
      <c r="M171" s="244"/>
      <c r="N171" s="244"/>
      <c r="O171" s="244"/>
      <c r="P171" s="244"/>
      <c r="Q171" s="244"/>
      <c r="R171" s="244"/>
      <c r="S171" s="244"/>
      <c r="T171" s="250"/>
      <c r="U171" s="250"/>
      <c r="V171" s="244"/>
      <c r="W171" s="244"/>
      <c r="X171" s="244"/>
      <c r="Y171" s="244"/>
      <c r="Z171" s="244"/>
      <c r="AA171" s="244"/>
      <c r="AB171" s="244"/>
      <c r="AC171" s="244"/>
      <c r="AD171" s="244"/>
      <c r="AE171" s="244"/>
      <c r="AF171" s="244"/>
      <c r="AG171" s="244"/>
      <c r="AH171" s="244"/>
      <c r="AI171" s="244"/>
      <c r="AJ171" s="244"/>
      <c r="AK171" s="244"/>
      <c r="AL171" s="244"/>
      <c r="AM171" s="250"/>
      <c r="AN171" s="250"/>
      <c r="AO171" s="244"/>
      <c r="AP171" s="244"/>
      <c r="AQ171" s="244"/>
      <c r="AR171" s="244"/>
      <c r="AS171" s="244"/>
      <c r="AT171" s="244"/>
      <c r="AU171" s="244"/>
      <c r="AV171" s="244"/>
      <c r="AW171" s="244"/>
      <c r="AX171" s="244"/>
      <c r="AY171" s="244"/>
      <c r="AZ171" s="244"/>
      <c r="BA171" s="244"/>
      <c r="BB171" s="244"/>
      <c r="BC171" s="244"/>
      <c r="BD171" s="244"/>
      <c r="BE171" s="244"/>
      <c r="BF171" s="250"/>
      <c r="BG171" s="250"/>
      <c r="BH171" s="244"/>
      <c r="BI171" s="244"/>
      <c r="BJ171" s="244"/>
      <c r="BK171" s="244"/>
      <c r="BL171" s="244"/>
      <c r="BM171" s="244"/>
      <c r="BN171" s="244"/>
      <c r="BO171" s="244"/>
      <c r="BP171" s="244"/>
      <c r="BQ171" s="244"/>
      <c r="BR171" s="244"/>
      <c r="BS171" s="244"/>
      <c r="BT171" s="244"/>
      <c r="BU171" s="244"/>
      <c r="BV171" s="244"/>
      <c r="BW171" s="244"/>
      <c r="BX171" s="244"/>
      <c r="BY171" s="244"/>
      <c r="BZ171" s="244"/>
      <c r="CA171" s="244"/>
      <c r="CB171" s="244"/>
      <c r="CC171" s="244"/>
      <c r="CD171" s="244"/>
      <c r="CE171" s="244"/>
      <c r="CF171" s="244"/>
      <c r="CG171" s="244"/>
      <c r="CH171" s="244"/>
      <c r="CI171" s="244"/>
      <c r="CJ171" s="244"/>
      <c r="CK171" s="244"/>
      <c r="CL171" s="244"/>
      <c r="CM171" s="244"/>
      <c r="CN171" s="244"/>
    </row>
    <row r="172" spans="1:92">
      <c r="A172" s="244"/>
      <c r="B172" s="244"/>
      <c r="C172" s="244"/>
      <c r="D172" s="244"/>
      <c r="E172" s="244"/>
      <c r="F172" s="244"/>
      <c r="G172" s="244"/>
      <c r="H172" s="244"/>
      <c r="I172" s="244"/>
      <c r="J172" s="244"/>
      <c r="K172" s="244"/>
      <c r="L172" s="244"/>
      <c r="M172" s="244"/>
      <c r="N172" s="244"/>
      <c r="O172" s="244"/>
      <c r="P172" s="244"/>
      <c r="Q172" s="244"/>
      <c r="R172" s="244"/>
      <c r="S172" s="244"/>
      <c r="T172" s="250"/>
      <c r="U172" s="250"/>
      <c r="V172" s="244"/>
      <c r="W172" s="244"/>
      <c r="X172" s="244"/>
      <c r="Y172" s="244"/>
      <c r="Z172" s="244"/>
      <c r="AA172" s="244"/>
      <c r="AB172" s="244"/>
      <c r="AC172" s="244"/>
      <c r="AD172" s="244"/>
      <c r="AE172" s="244"/>
      <c r="AF172" s="244"/>
      <c r="AG172" s="244"/>
      <c r="AH172" s="244"/>
      <c r="AI172" s="244"/>
      <c r="AJ172" s="244"/>
      <c r="AK172" s="244"/>
      <c r="AL172" s="244"/>
      <c r="AM172" s="250"/>
      <c r="AN172" s="250"/>
      <c r="AO172" s="244"/>
      <c r="AP172" s="244"/>
      <c r="AQ172" s="244"/>
      <c r="AR172" s="244"/>
      <c r="AS172" s="244"/>
      <c r="AT172" s="244"/>
      <c r="AU172" s="244"/>
      <c r="AV172" s="244"/>
      <c r="AW172" s="244"/>
      <c r="AX172" s="244"/>
      <c r="AY172" s="244"/>
      <c r="AZ172" s="244"/>
      <c r="BA172" s="244"/>
      <c r="BB172" s="244"/>
      <c r="BC172" s="244"/>
      <c r="BD172" s="244"/>
      <c r="BE172" s="244"/>
      <c r="BF172" s="250"/>
      <c r="BG172" s="250"/>
      <c r="BH172" s="244"/>
      <c r="BI172" s="244"/>
      <c r="BJ172" s="244"/>
      <c r="BK172" s="244"/>
      <c r="BL172" s="244"/>
      <c r="BM172" s="244"/>
      <c r="BN172" s="244"/>
      <c r="BO172" s="244"/>
      <c r="BP172" s="244"/>
      <c r="BQ172" s="244"/>
      <c r="BR172" s="244"/>
      <c r="BS172" s="244"/>
      <c r="BT172" s="244"/>
      <c r="BU172" s="244"/>
      <c r="BV172" s="244"/>
      <c r="BW172" s="244"/>
      <c r="BX172" s="244"/>
      <c r="BY172" s="244"/>
      <c r="BZ172" s="244"/>
      <c r="CA172" s="244"/>
      <c r="CB172" s="244"/>
      <c r="CC172" s="244"/>
      <c r="CD172" s="244"/>
      <c r="CE172" s="244"/>
      <c r="CF172" s="244"/>
      <c r="CG172" s="244"/>
      <c r="CH172" s="244"/>
      <c r="CI172" s="244"/>
      <c r="CJ172" s="244"/>
      <c r="CK172" s="244"/>
      <c r="CL172" s="244"/>
      <c r="CM172" s="244"/>
      <c r="CN172" s="244"/>
    </row>
    <row r="173" spans="1:92">
      <c r="A173" s="244"/>
      <c r="B173" s="244"/>
      <c r="C173" s="244"/>
      <c r="D173" s="244"/>
      <c r="E173" s="244"/>
      <c r="F173" s="244"/>
      <c r="G173" s="244"/>
      <c r="H173" s="244"/>
      <c r="I173" s="244"/>
      <c r="J173" s="244"/>
      <c r="K173" s="244"/>
      <c r="L173" s="244"/>
      <c r="M173" s="244"/>
      <c r="N173" s="244"/>
      <c r="O173" s="244"/>
      <c r="P173" s="244"/>
      <c r="Q173" s="244"/>
      <c r="R173" s="244"/>
      <c r="S173" s="244"/>
      <c r="T173" s="250"/>
      <c r="U173" s="250"/>
      <c r="V173" s="244"/>
      <c r="W173" s="244"/>
      <c r="X173" s="244"/>
      <c r="Y173" s="244"/>
      <c r="Z173" s="244"/>
      <c r="AA173" s="244"/>
      <c r="AB173" s="244"/>
      <c r="AC173" s="244"/>
      <c r="AD173" s="244"/>
      <c r="AE173" s="244"/>
      <c r="AF173" s="244"/>
      <c r="AG173" s="244"/>
      <c r="AH173" s="244"/>
      <c r="AI173" s="244"/>
      <c r="AJ173" s="244"/>
      <c r="AK173" s="244"/>
      <c r="AL173" s="244"/>
      <c r="AM173" s="250"/>
      <c r="AN173" s="250"/>
      <c r="AO173" s="244"/>
      <c r="AP173" s="244"/>
      <c r="AQ173" s="244"/>
      <c r="AR173" s="244"/>
      <c r="AS173" s="244"/>
      <c r="AT173" s="244"/>
      <c r="AU173" s="244"/>
      <c r="AV173" s="244"/>
      <c r="AW173" s="244"/>
      <c r="AX173" s="244"/>
      <c r="AY173" s="244"/>
      <c r="AZ173" s="244"/>
      <c r="BA173" s="244"/>
      <c r="BB173" s="244"/>
      <c r="BC173" s="244"/>
      <c r="BD173" s="244"/>
      <c r="BE173" s="244"/>
      <c r="BF173" s="250"/>
      <c r="BG173" s="250"/>
      <c r="BH173" s="244"/>
      <c r="BI173" s="244"/>
      <c r="BJ173" s="244"/>
      <c r="BK173" s="244"/>
      <c r="BL173" s="244"/>
      <c r="BM173" s="244"/>
      <c r="BN173" s="244"/>
      <c r="BO173" s="244"/>
      <c r="BP173" s="244"/>
      <c r="BQ173" s="244"/>
      <c r="BR173" s="244"/>
      <c r="BS173" s="244"/>
      <c r="BT173" s="244"/>
      <c r="BU173" s="244"/>
      <c r="BV173" s="244"/>
      <c r="BW173" s="244"/>
      <c r="BX173" s="244"/>
      <c r="BY173" s="244"/>
      <c r="BZ173" s="244"/>
      <c r="CA173" s="244"/>
      <c r="CB173" s="244"/>
      <c r="CC173" s="244"/>
      <c r="CD173" s="244"/>
      <c r="CE173" s="244"/>
      <c r="CF173" s="244"/>
      <c r="CG173" s="244"/>
      <c r="CH173" s="244"/>
      <c r="CI173" s="244"/>
      <c r="CJ173" s="244"/>
      <c r="CK173" s="244"/>
      <c r="CL173" s="244"/>
      <c r="CM173" s="244"/>
      <c r="CN173" s="244"/>
    </row>
    <row r="174" spans="1:92">
      <c r="A174" s="244"/>
      <c r="B174" s="244"/>
      <c r="C174" s="244"/>
      <c r="D174" s="244"/>
      <c r="E174" s="244"/>
      <c r="F174" s="244"/>
      <c r="G174" s="244"/>
      <c r="H174" s="244"/>
      <c r="I174" s="244"/>
      <c r="J174" s="244"/>
      <c r="K174" s="244"/>
      <c r="L174" s="244"/>
      <c r="M174" s="244"/>
      <c r="N174" s="244"/>
      <c r="O174" s="244"/>
      <c r="P174" s="244"/>
      <c r="Q174" s="244"/>
      <c r="R174" s="244"/>
      <c r="S174" s="244"/>
      <c r="T174" s="250"/>
      <c r="U174" s="250"/>
      <c r="V174" s="244"/>
      <c r="W174" s="244"/>
      <c r="X174" s="244"/>
      <c r="Y174" s="244"/>
      <c r="Z174" s="244"/>
      <c r="AA174" s="244"/>
      <c r="AB174" s="244"/>
      <c r="AC174" s="244"/>
      <c r="AD174" s="244"/>
      <c r="AE174" s="244"/>
      <c r="AF174" s="244"/>
      <c r="AG174" s="244"/>
      <c r="AH174" s="244"/>
      <c r="AI174" s="244"/>
      <c r="AJ174" s="244"/>
      <c r="AK174" s="244"/>
      <c r="AL174" s="244"/>
      <c r="AM174" s="250"/>
      <c r="AN174" s="250"/>
      <c r="AO174" s="244"/>
      <c r="AP174" s="244"/>
      <c r="AQ174" s="244"/>
      <c r="AR174" s="244"/>
      <c r="AS174" s="244"/>
      <c r="AT174" s="244"/>
      <c r="AU174" s="244"/>
      <c r="AV174" s="244"/>
      <c r="AW174" s="244"/>
      <c r="AX174" s="244"/>
      <c r="AY174" s="244"/>
      <c r="AZ174" s="244"/>
      <c r="BA174" s="244"/>
      <c r="BB174" s="244"/>
      <c r="BC174" s="244"/>
      <c r="BD174" s="244"/>
      <c r="BE174" s="244"/>
      <c r="BF174" s="250"/>
      <c r="BG174" s="250"/>
      <c r="BH174" s="244"/>
      <c r="BI174" s="244"/>
      <c r="BJ174" s="244"/>
      <c r="BK174" s="244"/>
      <c r="BL174" s="244"/>
      <c r="BM174" s="244"/>
      <c r="BN174" s="244"/>
      <c r="BO174" s="244"/>
      <c r="BP174" s="244"/>
      <c r="BQ174" s="244"/>
      <c r="BR174" s="244"/>
      <c r="BS174" s="244"/>
      <c r="BT174" s="244"/>
      <c r="BU174" s="244"/>
      <c r="BV174" s="244"/>
      <c r="BW174" s="244"/>
      <c r="BX174" s="244"/>
      <c r="BY174" s="244"/>
      <c r="BZ174" s="244"/>
      <c r="CA174" s="244"/>
      <c r="CB174" s="244"/>
      <c r="CC174" s="244"/>
      <c r="CD174" s="244"/>
      <c r="CE174" s="244"/>
      <c r="CF174" s="244"/>
      <c r="CG174" s="244"/>
      <c r="CH174" s="244"/>
      <c r="CI174" s="244"/>
      <c r="CJ174" s="244"/>
      <c r="CK174" s="244"/>
      <c r="CL174" s="244"/>
      <c r="CM174" s="244"/>
      <c r="CN174" s="244"/>
    </row>
    <row r="175" spans="1:92">
      <c r="A175" s="244"/>
      <c r="B175" s="244"/>
      <c r="C175" s="244"/>
      <c r="D175" s="244"/>
      <c r="E175" s="244"/>
      <c r="F175" s="244"/>
      <c r="G175" s="244"/>
      <c r="H175" s="244"/>
      <c r="I175" s="244"/>
      <c r="J175" s="244"/>
      <c r="K175" s="244"/>
      <c r="L175" s="244"/>
      <c r="M175" s="244"/>
      <c r="N175" s="244"/>
      <c r="O175" s="244"/>
      <c r="P175" s="244"/>
      <c r="Q175" s="244"/>
      <c r="R175" s="244"/>
      <c r="S175" s="244"/>
      <c r="T175" s="250"/>
      <c r="U175" s="250"/>
      <c r="V175" s="244"/>
      <c r="W175" s="244"/>
      <c r="X175" s="244"/>
      <c r="Y175" s="244"/>
      <c r="Z175" s="244"/>
      <c r="AA175" s="244"/>
      <c r="AB175" s="244"/>
      <c r="AC175" s="244"/>
      <c r="AD175" s="244"/>
      <c r="AE175" s="244"/>
      <c r="AF175" s="244"/>
      <c r="AG175" s="244"/>
      <c r="AH175" s="244"/>
      <c r="AI175" s="244"/>
      <c r="AJ175" s="244"/>
      <c r="AK175" s="244"/>
      <c r="AL175" s="244"/>
      <c r="AM175" s="250"/>
      <c r="AN175" s="250"/>
      <c r="AO175" s="244"/>
      <c r="AP175" s="244"/>
      <c r="AQ175" s="244"/>
      <c r="AR175" s="244"/>
      <c r="AS175" s="244"/>
      <c r="AT175" s="244"/>
      <c r="AU175" s="244"/>
      <c r="AV175" s="244"/>
      <c r="AW175" s="244"/>
      <c r="AX175" s="244"/>
      <c r="AY175" s="244"/>
      <c r="AZ175" s="244"/>
      <c r="BA175" s="244"/>
      <c r="BB175" s="244"/>
      <c r="BC175" s="244"/>
      <c r="BD175" s="244"/>
      <c r="BE175" s="244"/>
      <c r="BF175" s="250"/>
      <c r="BG175" s="250"/>
      <c r="BH175" s="244"/>
      <c r="BI175" s="244"/>
      <c r="BJ175" s="244"/>
      <c r="BK175" s="244"/>
      <c r="BL175" s="244"/>
      <c r="BM175" s="244"/>
      <c r="BN175" s="244"/>
      <c r="BO175" s="244"/>
      <c r="BP175" s="244"/>
      <c r="BQ175" s="244"/>
      <c r="BR175" s="244"/>
      <c r="BS175" s="244"/>
      <c r="BT175" s="244"/>
      <c r="BU175" s="244"/>
      <c r="BV175" s="244"/>
      <c r="BW175" s="244"/>
      <c r="BX175" s="244"/>
      <c r="BY175" s="244"/>
      <c r="BZ175" s="244"/>
      <c r="CA175" s="244"/>
      <c r="CB175" s="244"/>
      <c r="CC175" s="244"/>
      <c r="CD175" s="244"/>
      <c r="CE175" s="244"/>
      <c r="CF175" s="244"/>
      <c r="CG175" s="244"/>
      <c r="CH175" s="244"/>
      <c r="CI175" s="244"/>
      <c r="CJ175" s="244"/>
      <c r="CK175" s="244"/>
      <c r="CL175" s="244"/>
      <c r="CM175" s="244"/>
      <c r="CN175" s="244"/>
    </row>
    <row r="176" spans="1:92">
      <c r="A176" s="244"/>
      <c r="B176" s="244"/>
      <c r="C176" s="244"/>
      <c r="D176" s="244"/>
      <c r="E176" s="244"/>
      <c r="F176" s="244"/>
      <c r="G176" s="244"/>
      <c r="H176" s="244"/>
      <c r="I176" s="244"/>
      <c r="J176" s="244"/>
      <c r="K176" s="244"/>
      <c r="L176" s="244"/>
      <c r="M176" s="244"/>
      <c r="N176" s="244"/>
      <c r="O176" s="244"/>
      <c r="P176" s="244"/>
      <c r="Q176" s="244"/>
      <c r="R176" s="244"/>
      <c r="S176" s="244"/>
      <c r="T176" s="250"/>
      <c r="U176" s="250"/>
      <c r="V176" s="244"/>
      <c r="W176" s="244"/>
      <c r="X176" s="244"/>
      <c r="Y176" s="244"/>
      <c r="Z176" s="244"/>
      <c r="AA176" s="244"/>
      <c r="AB176" s="244"/>
      <c r="AC176" s="244"/>
      <c r="AD176" s="244"/>
      <c r="AE176" s="244"/>
      <c r="AF176" s="244"/>
      <c r="AG176" s="244"/>
      <c r="AH176" s="244"/>
      <c r="AI176" s="244"/>
      <c r="AJ176" s="244"/>
      <c r="AK176" s="244"/>
      <c r="AL176" s="244"/>
      <c r="AM176" s="250"/>
      <c r="AN176" s="250"/>
      <c r="AO176" s="244"/>
      <c r="AP176" s="244"/>
      <c r="AQ176" s="244"/>
      <c r="AR176" s="244"/>
      <c r="AS176" s="244"/>
      <c r="AT176" s="244"/>
      <c r="AU176" s="244"/>
      <c r="AV176" s="244"/>
      <c r="AW176" s="244"/>
      <c r="AX176" s="244"/>
      <c r="AY176" s="244"/>
      <c r="AZ176" s="244"/>
      <c r="BA176" s="244"/>
      <c r="BB176" s="244"/>
      <c r="BC176" s="244"/>
      <c r="BD176" s="244"/>
      <c r="BE176" s="244"/>
      <c r="BF176" s="250"/>
      <c r="BG176" s="250"/>
      <c r="BH176" s="244"/>
      <c r="BI176" s="244"/>
      <c r="BJ176" s="244"/>
      <c r="BK176" s="244"/>
      <c r="BL176" s="244"/>
      <c r="BM176" s="244"/>
      <c r="BN176" s="244"/>
      <c r="BO176" s="244"/>
      <c r="BP176" s="244"/>
      <c r="BQ176" s="244"/>
      <c r="BR176" s="244"/>
      <c r="BS176" s="244"/>
      <c r="BT176" s="244"/>
      <c r="BU176" s="244"/>
      <c r="BV176" s="244"/>
      <c r="BW176" s="244"/>
      <c r="BX176" s="244"/>
      <c r="BY176" s="244"/>
      <c r="BZ176" s="244"/>
      <c r="CA176" s="244"/>
      <c r="CB176" s="244"/>
      <c r="CC176" s="244"/>
      <c r="CD176" s="244"/>
      <c r="CE176" s="244"/>
      <c r="CF176" s="244"/>
      <c r="CG176" s="244"/>
      <c r="CH176" s="244"/>
      <c r="CI176" s="244"/>
      <c r="CJ176" s="244"/>
      <c r="CK176" s="244"/>
      <c r="CL176" s="244"/>
      <c r="CM176" s="244"/>
      <c r="CN176" s="244"/>
    </row>
    <row r="177" spans="1:92">
      <c r="A177" s="244"/>
      <c r="B177" s="244"/>
      <c r="C177" s="244"/>
      <c r="D177" s="244"/>
      <c r="E177" s="244"/>
      <c r="F177" s="244"/>
      <c r="G177" s="244"/>
      <c r="H177" s="244"/>
      <c r="I177" s="244"/>
      <c r="J177" s="244"/>
      <c r="K177" s="244"/>
      <c r="L177" s="244"/>
      <c r="M177" s="244"/>
      <c r="N177" s="244"/>
      <c r="O177" s="244"/>
      <c r="P177" s="244"/>
      <c r="Q177" s="244"/>
      <c r="R177" s="244"/>
      <c r="S177" s="244"/>
      <c r="T177" s="250"/>
      <c r="U177" s="250"/>
      <c r="V177" s="244"/>
      <c r="W177" s="244"/>
      <c r="X177" s="244"/>
      <c r="Y177" s="244"/>
      <c r="Z177" s="244"/>
      <c r="AA177" s="244"/>
      <c r="AB177" s="244"/>
      <c r="AC177" s="244"/>
      <c r="AD177" s="244"/>
      <c r="AE177" s="244"/>
      <c r="AF177" s="244"/>
      <c r="AG177" s="244"/>
      <c r="AH177" s="244"/>
      <c r="AI177" s="244"/>
      <c r="AJ177" s="244"/>
      <c r="AK177" s="244"/>
      <c r="AL177" s="244"/>
      <c r="AM177" s="250"/>
      <c r="AN177" s="250"/>
      <c r="AO177" s="244"/>
      <c r="AP177" s="244"/>
      <c r="AQ177" s="244"/>
      <c r="AR177" s="244"/>
      <c r="AS177" s="244"/>
      <c r="AT177" s="244"/>
      <c r="AU177" s="244"/>
      <c r="AV177" s="244"/>
      <c r="AW177" s="244"/>
      <c r="AX177" s="244"/>
      <c r="AY177" s="244"/>
      <c r="AZ177" s="244"/>
      <c r="BA177" s="244"/>
      <c r="BB177" s="244"/>
      <c r="BC177" s="244"/>
      <c r="BD177" s="244"/>
      <c r="BE177" s="244"/>
      <c r="BF177" s="250"/>
      <c r="BG177" s="250"/>
      <c r="BH177" s="244"/>
      <c r="BI177" s="244"/>
      <c r="BJ177" s="244"/>
      <c r="BK177" s="244"/>
      <c r="BL177" s="244"/>
      <c r="BM177" s="244"/>
      <c r="BN177" s="244"/>
      <c r="BO177" s="244"/>
      <c r="BP177" s="244"/>
      <c r="BQ177" s="244"/>
      <c r="BR177" s="244"/>
      <c r="BS177" s="244"/>
      <c r="BT177" s="244"/>
      <c r="BU177" s="244"/>
      <c r="BV177" s="244"/>
      <c r="BW177" s="244"/>
      <c r="BX177" s="244"/>
      <c r="BY177" s="244"/>
      <c r="BZ177" s="244"/>
      <c r="CA177" s="244"/>
      <c r="CB177" s="244"/>
      <c r="CC177" s="244"/>
      <c r="CD177" s="244"/>
      <c r="CE177" s="244"/>
      <c r="CF177" s="244"/>
      <c r="CG177" s="244"/>
      <c r="CH177" s="244"/>
      <c r="CI177" s="244"/>
      <c r="CJ177" s="244"/>
      <c r="CK177" s="244"/>
      <c r="CL177" s="244"/>
      <c r="CM177" s="244"/>
      <c r="CN177" s="244"/>
    </row>
    <row r="178" spans="1:92">
      <c r="A178" s="244"/>
      <c r="B178" s="244"/>
      <c r="C178" s="244"/>
      <c r="D178" s="244"/>
      <c r="E178" s="244"/>
      <c r="F178" s="244"/>
      <c r="G178" s="244"/>
      <c r="H178" s="244"/>
      <c r="I178" s="244"/>
      <c r="J178" s="244"/>
      <c r="K178" s="244"/>
      <c r="L178" s="244"/>
      <c r="M178" s="244"/>
      <c r="N178" s="244"/>
      <c r="O178" s="244"/>
      <c r="P178" s="244"/>
      <c r="Q178" s="244"/>
      <c r="R178" s="244"/>
      <c r="S178" s="244"/>
      <c r="T178" s="250"/>
      <c r="U178" s="250"/>
      <c r="V178" s="244"/>
      <c r="W178" s="244"/>
      <c r="X178" s="244"/>
      <c r="Y178" s="244"/>
      <c r="Z178" s="244"/>
      <c r="AA178" s="244"/>
      <c r="AB178" s="244"/>
      <c r="AC178" s="244"/>
      <c r="AD178" s="244"/>
      <c r="AE178" s="244"/>
      <c r="AF178" s="244"/>
      <c r="AG178" s="244"/>
      <c r="AH178" s="244"/>
      <c r="AI178" s="244"/>
      <c r="AJ178" s="244"/>
      <c r="AK178" s="244"/>
      <c r="AL178" s="244"/>
      <c r="AM178" s="250"/>
      <c r="AN178" s="250"/>
      <c r="AO178" s="244"/>
      <c r="AP178" s="244"/>
      <c r="AQ178" s="244"/>
      <c r="AR178" s="244"/>
      <c r="AS178" s="244"/>
      <c r="AT178" s="244"/>
      <c r="AU178" s="244"/>
      <c r="AV178" s="244"/>
      <c r="AW178" s="244"/>
      <c r="AX178" s="244"/>
      <c r="AY178" s="244"/>
      <c r="AZ178" s="244"/>
      <c r="BA178" s="244"/>
      <c r="BB178" s="244"/>
      <c r="BC178" s="244"/>
      <c r="BD178" s="244"/>
      <c r="BE178" s="244"/>
      <c r="BF178" s="250"/>
      <c r="BG178" s="250"/>
      <c r="BH178" s="244"/>
      <c r="BI178" s="244"/>
      <c r="BJ178" s="244"/>
      <c r="BK178" s="244"/>
      <c r="BL178" s="244"/>
      <c r="BM178" s="244"/>
      <c r="BN178" s="244"/>
      <c r="BO178" s="244"/>
      <c r="BP178" s="244"/>
      <c r="BQ178" s="244"/>
      <c r="BR178" s="244"/>
      <c r="BS178" s="244"/>
      <c r="BT178" s="244"/>
      <c r="BU178" s="244"/>
      <c r="BV178" s="244"/>
      <c r="BW178" s="244"/>
      <c r="BX178" s="244"/>
      <c r="BY178" s="244"/>
      <c r="BZ178" s="244"/>
      <c r="CA178" s="244"/>
      <c r="CB178" s="244"/>
      <c r="CC178" s="244"/>
      <c r="CD178" s="244"/>
      <c r="CE178" s="244"/>
      <c r="CF178" s="244"/>
      <c r="CG178" s="244"/>
      <c r="CH178" s="244"/>
      <c r="CI178" s="244"/>
      <c r="CJ178" s="244"/>
      <c r="CK178" s="244"/>
      <c r="CL178" s="244"/>
      <c r="CM178" s="244"/>
      <c r="CN178" s="244"/>
    </row>
    <row r="179" spans="1:92">
      <c r="A179" s="244"/>
      <c r="B179" s="244"/>
      <c r="C179" s="244"/>
      <c r="D179" s="244"/>
      <c r="E179" s="244"/>
      <c r="F179" s="244"/>
      <c r="G179" s="244"/>
      <c r="H179" s="244"/>
      <c r="I179" s="244"/>
      <c r="J179" s="244"/>
      <c r="K179" s="244"/>
      <c r="L179" s="244"/>
      <c r="M179" s="244"/>
      <c r="N179" s="244"/>
      <c r="O179" s="244"/>
      <c r="P179" s="244"/>
      <c r="Q179" s="244"/>
      <c r="R179" s="244"/>
      <c r="S179" s="244"/>
      <c r="T179" s="250"/>
      <c r="U179" s="250"/>
      <c r="V179" s="244"/>
      <c r="W179" s="244"/>
      <c r="X179" s="244"/>
      <c r="Y179" s="244"/>
      <c r="Z179" s="244"/>
      <c r="AA179" s="244"/>
      <c r="AB179" s="244"/>
      <c r="AC179" s="244"/>
      <c r="AD179" s="244"/>
      <c r="AE179" s="244"/>
      <c r="AF179" s="244"/>
      <c r="AG179" s="244"/>
      <c r="AH179" s="244"/>
      <c r="AI179" s="244"/>
      <c r="AJ179" s="244"/>
      <c r="AK179" s="244"/>
      <c r="AL179" s="244"/>
      <c r="AM179" s="250"/>
      <c r="AN179" s="250"/>
      <c r="AO179" s="244"/>
      <c r="AP179" s="244"/>
      <c r="AQ179" s="244"/>
      <c r="AR179" s="244"/>
      <c r="AS179" s="244"/>
      <c r="AT179" s="244"/>
      <c r="AU179" s="244"/>
      <c r="AV179" s="244"/>
      <c r="AW179" s="244"/>
      <c r="AX179" s="244"/>
      <c r="AY179" s="244"/>
      <c r="AZ179" s="244"/>
      <c r="BA179" s="244"/>
      <c r="BB179" s="244"/>
      <c r="BC179" s="244"/>
      <c r="BD179" s="244"/>
      <c r="BE179" s="244"/>
      <c r="BF179" s="250"/>
      <c r="BG179" s="250"/>
      <c r="BH179" s="244"/>
      <c r="BI179" s="244"/>
      <c r="BJ179" s="244"/>
      <c r="BK179" s="244"/>
      <c r="BL179" s="244"/>
      <c r="BM179" s="244"/>
      <c r="BN179" s="244"/>
      <c r="BO179" s="244"/>
      <c r="BP179" s="244"/>
      <c r="BQ179" s="244"/>
      <c r="BR179" s="244"/>
      <c r="BS179" s="244"/>
      <c r="BT179" s="244"/>
      <c r="BU179" s="244"/>
      <c r="BV179" s="244"/>
      <c r="BW179" s="244"/>
      <c r="BX179" s="244"/>
      <c r="BY179" s="244"/>
      <c r="BZ179" s="244"/>
      <c r="CA179" s="244"/>
      <c r="CB179" s="244"/>
      <c r="CC179" s="244"/>
      <c r="CD179" s="244"/>
      <c r="CE179" s="244"/>
      <c r="CF179" s="244"/>
      <c r="CG179" s="244"/>
      <c r="CH179" s="244"/>
      <c r="CI179" s="244"/>
      <c r="CJ179" s="244"/>
      <c r="CK179" s="244"/>
      <c r="CL179" s="244"/>
      <c r="CM179" s="244"/>
      <c r="CN179" s="244"/>
    </row>
    <row r="180" spans="1:92">
      <c r="A180" s="244"/>
      <c r="B180" s="244"/>
      <c r="C180" s="244"/>
      <c r="D180" s="244"/>
      <c r="E180" s="244"/>
      <c r="F180" s="244"/>
      <c r="G180" s="244"/>
      <c r="H180" s="244"/>
      <c r="I180" s="244"/>
      <c r="J180" s="244"/>
      <c r="K180" s="244"/>
      <c r="L180" s="244"/>
      <c r="M180" s="244"/>
      <c r="N180" s="244"/>
      <c r="O180" s="244"/>
      <c r="P180" s="244"/>
      <c r="Q180" s="244"/>
      <c r="R180" s="244"/>
      <c r="S180" s="244"/>
      <c r="T180" s="250"/>
      <c r="U180" s="250"/>
      <c r="V180" s="244"/>
      <c r="W180" s="244"/>
      <c r="X180" s="244"/>
      <c r="Y180" s="244"/>
      <c r="Z180" s="244"/>
      <c r="AA180" s="244"/>
      <c r="AB180" s="244"/>
      <c r="AC180" s="244"/>
      <c r="AD180" s="244"/>
      <c r="AE180" s="244"/>
      <c r="AF180" s="244"/>
      <c r="AG180" s="244"/>
      <c r="AH180" s="244"/>
      <c r="AI180" s="244"/>
      <c r="AJ180" s="244"/>
      <c r="AK180" s="244"/>
      <c r="AL180" s="244"/>
      <c r="AM180" s="250"/>
      <c r="AN180" s="250"/>
      <c r="AO180" s="244"/>
      <c r="AP180" s="244"/>
      <c r="AQ180" s="244"/>
      <c r="AR180" s="244"/>
      <c r="AS180" s="244"/>
      <c r="AT180" s="244"/>
      <c r="AU180" s="244"/>
      <c r="AV180" s="244"/>
      <c r="AW180" s="244"/>
      <c r="AX180" s="244"/>
      <c r="AY180" s="244"/>
      <c r="AZ180" s="244"/>
      <c r="BA180" s="244"/>
      <c r="BB180" s="244"/>
      <c r="BC180" s="244"/>
      <c r="BD180" s="244"/>
      <c r="BE180" s="244"/>
      <c r="BF180" s="250"/>
      <c r="BG180" s="250"/>
      <c r="BH180" s="244"/>
      <c r="BI180" s="244"/>
      <c r="BJ180" s="244"/>
      <c r="BK180" s="244"/>
      <c r="BL180" s="244"/>
      <c r="BM180" s="244"/>
      <c r="BN180" s="244"/>
      <c r="BO180" s="244"/>
      <c r="BP180" s="244"/>
      <c r="BQ180" s="244"/>
      <c r="BR180" s="244"/>
      <c r="BS180" s="244"/>
      <c r="BT180" s="244"/>
      <c r="BU180" s="244"/>
      <c r="BV180" s="244"/>
      <c r="BW180" s="244"/>
      <c r="BX180" s="244"/>
      <c r="BY180" s="244"/>
      <c r="BZ180" s="244"/>
      <c r="CA180" s="244"/>
      <c r="CB180" s="244"/>
      <c r="CC180" s="244"/>
      <c r="CD180" s="244"/>
      <c r="CE180" s="244"/>
      <c r="CF180" s="244"/>
      <c r="CG180" s="244"/>
      <c r="CH180" s="244"/>
      <c r="CI180" s="244"/>
      <c r="CJ180" s="244"/>
      <c r="CK180" s="244"/>
      <c r="CL180" s="244"/>
      <c r="CM180" s="244"/>
      <c r="CN180" s="244"/>
    </row>
    <row r="181" spans="1:92">
      <c r="A181" s="244"/>
      <c r="B181" s="244"/>
      <c r="C181" s="244"/>
      <c r="D181" s="244"/>
      <c r="E181" s="244"/>
      <c r="F181" s="244"/>
      <c r="G181" s="244"/>
      <c r="H181" s="244"/>
      <c r="I181" s="244"/>
      <c r="J181" s="244"/>
      <c r="K181" s="244"/>
      <c r="L181" s="244"/>
      <c r="M181" s="244"/>
      <c r="N181" s="244"/>
      <c r="O181" s="244"/>
      <c r="P181" s="244"/>
      <c r="Q181" s="244"/>
      <c r="R181" s="244"/>
      <c r="S181" s="244"/>
      <c r="T181" s="250"/>
      <c r="U181" s="250"/>
      <c r="V181" s="244"/>
      <c r="W181" s="244"/>
      <c r="X181" s="244"/>
      <c r="Y181" s="244"/>
      <c r="Z181" s="244"/>
      <c r="AA181" s="244"/>
      <c r="AB181" s="244"/>
      <c r="AC181" s="244"/>
      <c r="AD181" s="244"/>
      <c r="AE181" s="244"/>
      <c r="AF181" s="244"/>
      <c r="AG181" s="244"/>
      <c r="AH181" s="244"/>
      <c r="AI181" s="244"/>
      <c r="AJ181" s="244"/>
      <c r="AK181" s="244"/>
      <c r="AL181" s="244"/>
      <c r="AM181" s="250"/>
      <c r="AN181" s="250"/>
      <c r="AO181" s="244"/>
      <c r="AP181" s="244"/>
      <c r="AQ181" s="244"/>
      <c r="AR181" s="244"/>
      <c r="AS181" s="244"/>
      <c r="AT181" s="244"/>
      <c r="AU181" s="244"/>
      <c r="AV181" s="244"/>
      <c r="AW181" s="244"/>
      <c r="AX181" s="244"/>
      <c r="AY181" s="244"/>
      <c r="AZ181" s="244"/>
      <c r="BA181" s="244"/>
      <c r="BB181" s="244"/>
      <c r="BC181" s="244"/>
      <c r="BD181" s="244"/>
      <c r="BE181" s="244"/>
      <c r="BF181" s="250"/>
      <c r="BG181" s="250"/>
      <c r="BH181" s="244"/>
      <c r="BI181" s="244"/>
      <c r="BJ181" s="244"/>
      <c r="BK181" s="244"/>
      <c r="BL181" s="244"/>
      <c r="BM181" s="244"/>
      <c r="BN181" s="244"/>
      <c r="BO181" s="244"/>
      <c r="BP181" s="244"/>
      <c r="BQ181" s="244"/>
      <c r="BR181" s="244"/>
      <c r="BS181" s="244"/>
      <c r="BT181" s="244"/>
      <c r="BU181" s="244"/>
      <c r="BV181" s="244"/>
      <c r="BW181" s="244"/>
      <c r="BX181" s="244"/>
      <c r="BY181" s="244"/>
      <c r="BZ181" s="244"/>
      <c r="CA181" s="244"/>
      <c r="CB181" s="244"/>
      <c r="CC181" s="244"/>
      <c r="CD181" s="244"/>
      <c r="CE181" s="244"/>
      <c r="CF181" s="244"/>
      <c r="CG181" s="244"/>
      <c r="CH181" s="244"/>
      <c r="CI181" s="244"/>
      <c r="CJ181" s="244"/>
      <c r="CK181" s="244"/>
      <c r="CL181" s="244"/>
      <c r="CM181" s="244"/>
      <c r="CN181" s="244"/>
    </row>
    <row r="182" spans="1:92">
      <c r="A182" s="244"/>
      <c r="B182" s="244"/>
      <c r="C182" s="244"/>
      <c r="D182" s="244"/>
      <c r="E182" s="244"/>
      <c r="F182" s="244"/>
      <c r="G182" s="244"/>
      <c r="H182" s="244"/>
      <c r="I182" s="244"/>
      <c r="J182" s="244"/>
      <c r="K182" s="244"/>
      <c r="L182" s="244"/>
      <c r="M182" s="244"/>
      <c r="N182" s="244"/>
      <c r="O182" s="244"/>
      <c r="P182" s="244"/>
      <c r="Q182" s="244"/>
      <c r="R182" s="244"/>
      <c r="S182" s="244"/>
      <c r="T182" s="250"/>
      <c r="U182" s="250"/>
      <c r="V182" s="244"/>
      <c r="W182" s="244"/>
      <c r="X182" s="244"/>
      <c r="Y182" s="244"/>
      <c r="Z182" s="244"/>
      <c r="AA182" s="244"/>
      <c r="AB182" s="244"/>
      <c r="AC182" s="244"/>
      <c r="AD182" s="244"/>
      <c r="AE182" s="244"/>
      <c r="AF182" s="244"/>
      <c r="AG182" s="244"/>
      <c r="AH182" s="244"/>
      <c r="AI182" s="244"/>
      <c r="AJ182" s="244"/>
      <c r="AK182" s="244"/>
      <c r="AL182" s="244"/>
      <c r="AM182" s="250"/>
      <c r="AN182" s="250"/>
      <c r="AO182" s="244"/>
      <c r="AP182" s="244"/>
      <c r="AQ182" s="244"/>
      <c r="AR182" s="244"/>
      <c r="AS182" s="244"/>
      <c r="AT182" s="244"/>
      <c r="AU182" s="244"/>
      <c r="AV182" s="244"/>
      <c r="AW182" s="244"/>
      <c r="AX182" s="244"/>
      <c r="AY182" s="244"/>
      <c r="AZ182" s="244"/>
      <c r="BA182" s="244"/>
      <c r="BB182" s="244"/>
      <c r="BC182" s="244"/>
      <c r="BD182" s="244"/>
      <c r="BE182" s="244"/>
      <c r="BF182" s="250"/>
      <c r="BG182" s="250"/>
      <c r="BH182" s="244"/>
      <c r="BI182" s="244"/>
      <c r="BJ182" s="244"/>
      <c r="BK182" s="244"/>
      <c r="BL182" s="244"/>
      <c r="BM182" s="244"/>
      <c r="BN182" s="244"/>
      <c r="BO182" s="244"/>
      <c r="BP182" s="244"/>
      <c r="BQ182" s="244"/>
      <c r="BR182" s="244"/>
      <c r="BS182" s="244"/>
      <c r="BT182" s="244"/>
      <c r="BU182" s="244"/>
      <c r="BV182" s="244"/>
      <c r="BW182" s="244"/>
      <c r="BX182" s="244"/>
      <c r="BY182" s="244"/>
      <c r="BZ182" s="244"/>
      <c r="CA182" s="244"/>
      <c r="CB182" s="244"/>
      <c r="CC182" s="244"/>
      <c r="CD182" s="244"/>
      <c r="CE182" s="244"/>
      <c r="CF182" s="244"/>
      <c r="CG182" s="244"/>
      <c r="CH182" s="244"/>
      <c r="CI182" s="244"/>
      <c r="CJ182" s="244"/>
      <c r="CK182" s="244"/>
      <c r="CL182" s="244"/>
      <c r="CM182" s="244"/>
      <c r="CN182" s="244"/>
    </row>
    <row r="183" spans="1:92">
      <c r="A183" s="244"/>
      <c r="B183" s="244"/>
      <c r="C183" s="244"/>
      <c r="D183" s="244"/>
      <c r="E183" s="244"/>
      <c r="F183" s="244"/>
      <c r="G183" s="244"/>
      <c r="H183" s="244"/>
      <c r="I183" s="244"/>
      <c r="J183" s="244"/>
      <c r="K183" s="244"/>
      <c r="L183" s="244"/>
      <c r="M183" s="244"/>
      <c r="N183" s="244"/>
      <c r="O183" s="244"/>
      <c r="P183" s="244"/>
      <c r="Q183" s="244"/>
      <c r="R183" s="244"/>
      <c r="S183" s="244"/>
      <c r="T183" s="250"/>
      <c r="U183" s="250"/>
      <c r="V183" s="244"/>
      <c r="W183" s="244"/>
      <c r="X183" s="244"/>
      <c r="Y183" s="244"/>
      <c r="Z183" s="244"/>
      <c r="AA183" s="244"/>
      <c r="AB183" s="244"/>
      <c r="AC183" s="244"/>
      <c r="AD183" s="244"/>
      <c r="AE183" s="244"/>
      <c r="AF183" s="244"/>
      <c r="AG183" s="244"/>
      <c r="AH183" s="244"/>
      <c r="AI183" s="244"/>
      <c r="AJ183" s="244"/>
      <c r="AK183" s="244"/>
      <c r="AL183" s="244"/>
      <c r="AM183" s="250"/>
      <c r="AN183" s="250"/>
      <c r="AO183" s="244"/>
      <c r="AP183" s="244"/>
      <c r="AQ183" s="244"/>
      <c r="AR183" s="244"/>
      <c r="AS183" s="244"/>
      <c r="AT183" s="244"/>
      <c r="AU183" s="244"/>
      <c r="AV183" s="244"/>
      <c r="AW183" s="244"/>
      <c r="AX183" s="244"/>
      <c r="AY183" s="244"/>
      <c r="AZ183" s="244"/>
      <c r="BA183" s="244"/>
      <c r="BB183" s="244"/>
      <c r="BC183" s="244"/>
      <c r="BD183" s="244"/>
      <c r="BE183" s="244"/>
      <c r="BF183" s="250"/>
      <c r="BG183" s="250"/>
      <c r="BH183" s="244"/>
      <c r="BI183" s="244"/>
      <c r="BJ183" s="244"/>
      <c r="BK183" s="244"/>
      <c r="BL183" s="244"/>
      <c r="BM183" s="244"/>
      <c r="BN183" s="244"/>
      <c r="BO183" s="244"/>
      <c r="BP183" s="244"/>
      <c r="BQ183" s="244"/>
      <c r="BR183" s="244"/>
      <c r="BS183" s="244"/>
      <c r="BT183" s="244"/>
      <c r="BU183" s="244"/>
      <c r="BV183" s="244"/>
      <c r="BW183" s="244"/>
      <c r="BX183" s="244"/>
      <c r="BY183" s="244"/>
      <c r="BZ183" s="244"/>
      <c r="CA183" s="244"/>
      <c r="CB183" s="244"/>
      <c r="CC183" s="244"/>
      <c r="CD183" s="244"/>
      <c r="CE183" s="244"/>
      <c r="CF183" s="244"/>
      <c r="CG183" s="244"/>
      <c r="CH183" s="244"/>
      <c r="CI183" s="244"/>
      <c r="CJ183" s="244"/>
      <c r="CK183" s="244"/>
      <c r="CL183" s="244"/>
      <c r="CM183" s="244"/>
      <c r="CN183" s="244"/>
    </row>
    <row r="184" spans="1:92">
      <c r="A184" s="244"/>
      <c r="B184" s="244"/>
      <c r="C184" s="244"/>
      <c r="D184" s="244"/>
      <c r="E184" s="244"/>
      <c r="F184" s="244"/>
      <c r="G184" s="244"/>
      <c r="H184" s="244"/>
      <c r="I184" s="244"/>
      <c r="J184" s="244"/>
      <c r="K184" s="244"/>
      <c r="L184" s="244"/>
      <c r="M184" s="244"/>
      <c r="N184" s="244"/>
      <c r="O184" s="244"/>
      <c r="P184" s="244"/>
      <c r="Q184" s="244"/>
      <c r="R184" s="244"/>
      <c r="S184" s="244"/>
      <c r="T184" s="250"/>
      <c r="U184" s="250"/>
      <c r="V184" s="244"/>
      <c r="W184" s="244"/>
      <c r="X184" s="244"/>
      <c r="Y184" s="244"/>
      <c r="Z184" s="244"/>
      <c r="AA184" s="244"/>
      <c r="AB184" s="244"/>
      <c r="AC184" s="244"/>
      <c r="AD184" s="244"/>
      <c r="AE184" s="244"/>
      <c r="AF184" s="244"/>
      <c r="AG184" s="244"/>
      <c r="AH184" s="244"/>
      <c r="AI184" s="244"/>
      <c r="AJ184" s="244"/>
      <c r="AK184" s="244"/>
      <c r="AL184" s="244"/>
      <c r="AM184" s="250"/>
      <c r="AN184" s="250"/>
      <c r="AO184" s="244"/>
      <c r="AP184" s="244"/>
      <c r="AQ184" s="244"/>
      <c r="AR184" s="244"/>
      <c r="AS184" s="244"/>
      <c r="AT184" s="244"/>
      <c r="AU184" s="244"/>
      <c r="AV184" s="244"/>
      <c r="AW184" s="244"/>
      <c r="AX184" s="244"/>
      <c r="AY184" s="244"/>
      <c r="AZ184" s="244"/>
      <c r="BA184" s="244"/>
      <c r="BB184" s="244"/>
      <c r="BC184" s="244"/>
      <c r="BD184" s="244"/>
      <c r="BE184" s="244"/>
      <c r="BF184" s="250"/>
      <c r="BG184" s="250"/>
      <c r="BH184" s="244"/>
      <c r="BI184" s="244"/>
      <c r="BJ184" s="244"/>
      <c r="BK184" s="244"/>
      <c r="BL184" s="244"/>
      <c r="BM184" s="244"/>
      <c r="BN184" s="244"/>
      <c r="BO184" s="244"/>
      <c r="BP184" s="244"/>
      <c r="BQ184" s="244"/>
      <c r="BR184" s="244"/>
      <c r="BS184" s="244"/>
      <c r="BT184" s="244"/>
      <c r="BU184" s="244"/>
      <c r="BV184" s="244"/>
      <c r="BW184" s="244"/>
      <c r="BX184" s="244"/>
      <c r="BY184" s="244"/>
      <c r="BZ184" s="244"/>
      <c r="CA184" s="244"/>
      <c r="CB184" s="244"/>
      <c r="CC184" s="244"/>
      <c r="CD184" s="244"/>
      <c r="CE184" s="244"/>
      <c r="CF184" s="244"/>
      <c r="CG184" s="244"/>
      <c r="CH184" s="244"/>
      <c r="CI184" s="244"/>
      <c r="CJ184" s="244"/>
      <c r="CK184" s="244"/>
      <c r="CL184" s="244"/>
      <c r="CM184" s="244"/>
      <c r="CN184" s="244"/>
    </row>
    <row r="185" spans="1:92">
      <c r="A185" s="244"/>
      <c r="B185" s="244"/>
      <c r="C185" s="244"/>
      <c r="D185" s="244"/>
      <c r="E185" s="244"/>
      <c r="F185" s="244"/>
      <c r="G185" s="244"/>
      <c r="H185" s="244"/>
      <c r="I185" s="244"/>
      <c r="J185" s="244"/>
      <c r="K185" s="244"/>
      <c r="L185" s="244"/>
      <c r="M185" s="244"/>
      <c r="N185" s="244"/>
      <c r="O185" s="244"/>
      <c r="P185" s="244"/>
      <c r="Q185" s="244"/>
      <c r="R185" s="244"/>
      <c r="S185" s="244"/>
      <c r="T185" s="250"/>
      <c r="U185" s="250"/>
      <c r="V185" s="244"/>
      <c r="W185" s="244"/>
      <c r="X185" s="244"/>
      <c r="Y185" s="244"/>
      <c r="Z185" s="244"/>
      <c r="AA185" s="244"/>
      <c r="AB185" s="244"/>
      <c r="AC185" s="244"/>
      <c r="AD185" s="244"/>
      <c r="AE185" s="244"/>
      <c r="AF185" s="244"/>
      <c r="AG185" s="244"/>
      <c r="AH185" s="244"/>
      <c r="AI185" s="244"/>
      <c r="AJ185" s="244"/>
      <c r="AK185" s="244"/>
      <c r="AL185" s="244"/>
      <c r="AM185" s="250"/>
      <c r="AN185" s="250"/>
      <c r="AO185" s="244"/>
      <c r="AP185" s="244"/>
      <c r="AQ185" s="244"/>
      <c r="AR185" s="244"/>
      <c r="AS185" s="244"/>
      <c r="AT185" s="244"/>
      <c r="AU185" s="244"/>
      <c r="AV185" s="244"/>
      <c r="AW185" s="244"/>
      <c r="AX185" s="244"/>
      <c r="AY185" s="244"/>
      <c r="AZ185" s="244"/>
      <c r="BA185" s="244"/>
      <c r="BB185" s="244"/>
      <c r="BC185" s="244"/>
      <c r="BD185" s="244"/>
      <c r="BE185" s="244"/>
      <c r="BF185" s="250"/>
      <c r="BG185" s="250"/>
      <c r="BH185" s="244"/>
      <c r="BI185" s="244"/>
      <c r="BJ185" s="244"/>
      <c r="BK185" s="244"/>
      <c r="BL185" s="244"/>
      <c r="BM185" s="244"/>
      <c r="BN185" s="244"/>
      <c r="BO185" s="244"/>
      <c r="BP185" s="244"/>
      <c r="BQ185" s="244"/>
      <c r="BR185" s="244"/>
      <c r="BS185" s="244"/>
      <c r="BT185" s="244"/>
      <c r="BU185" s="244"/>
      <c r="BV185" s="244"/>
      <c r="BW185" s="244"/>
      <c r="BX185" s="244"/>
      <c r="BY185" s="244"/>
      <c r="BZ185" s="244"/>
      <c r="CA185" s="244"/>
      <c r="CB185" s="244"/>
      <c r="CC185" s="244"/>
      <c r="CD185" s="244"/>
      <c r="CE185" s="244"/>
      <c r="CF185" s="244"/>
      <c r="CG185" s="244"/>
      <c r="CH185" s="244"/>
      <c r="CI185" s="244"/>
      <c r="CJ185" s="244"/>
      <c r="CK185" s="244"/>
      <c r="CL185" s="244"/>
      <c r="CM185" s="244"/>
      <c r="CN185" s="244"/>
    </row>
    <row r="186" spans="1:92">
      <c r="A186" s="244"/>
      <c r="B186" s="244"/>
      <c r="C186" s="244"/>
      <c r="D186" s="244"/>
      <c r="E186" s="244"/>
      <c r="F186" s="244"/>
      <c r="G186" s="244"/>
      <c r="H186" s="244"/>
      <c r="I186" s="244"/>
      <c r="J186" s="244"/>
      <c r="K186" s="244"/>
      <c r="L186" s="244"/>
      <c r="M186" s="244"/>
      <c r="N186" s="244"/>
      <c r="O186" s="244"/>
      <c r="P186" s="244"/>
      <c r="Q186" s="244"/>
      <c r="R186" s="244"/>
      <c r="S186" s="244"/>
      <c r="T186" s="250"/>
      <c r="U186" s="250"/>
      <c r="V186" s="244"/>
      <c r="W186" s="244"/>
      <c r="X186" s="244"/>
      <c r="Y186" s="244"/>
      <c r="Z186" s="244"/>
      <c r="AA186" s="244"/>
      <c r="AB186" s="244"/>
      <c r="AC186" s="244"/>
      <c r="AD186" s="244"/>
      <c r="AE186" s="244"/>
      <c r="AF186" s="244"/>
      <c r="AG186" s="244"/>
      <c r="AH186" s="244"/>
      <c r="AI186" s="244"/>
      <c r="AJ186" s="244"/>
      <c r="AK186" s="244"/>
      <c r="AL186" s="244"/>
      <c r="AM186" s="250"/>
      <c r="AN186" s="250"/>
      <c r="AO186" s="244"/>
      <c r="AP186" s="244"/>
      <c r="AQ186" s="244"/>
      <c r="AR186" s="244"/>
      <c r="AS186" s="244"/>
      <c r="AT186" s="244"/>
      <c r="AU186" s="244"/>
      <c r="AV186" s="244"/>
      <c r="AW186" s="244"/>
      <c r="AX186" s="244"/>
      <c r="AY186" s="244"/>
      <c r="AZ186" s="244"/>
      <c r="BA186" s="244"/>
      <c r="BB186" s="244"/>
      <c r="BC186" s="244"/>
      <c r="BD186" s="244"/>
      <c r="BE186" s="244"/>
      <c r="BF186" s="250"/>
      <c r="BG186" s="250"/>
      <c r="BH186" s="244"/>
      <c r="BI186" s="244"/>
      <c r="BJ186" s="244"/>
      <c r="BK186" s="244"/>
      <c r="BL186" s="244"/>
      <c r="BM186" s="244"/>
      <c r="BN186" s="244"/>
      <c r="BO186" s="244"/>
      <c r="BP186" s="244"/>
      <c r="BQ186" s="244"/>
      <c r="BR186" s="244"/>
      <c r="BS186" s="244"/>
      <c r="BT186" s="244"/>
      <c r="BU186" s="244"/>
      <c r="BV186" s="244"/>
      <c r="BW186" s="244"/>
      <c r="BX186" s="244"/>
      <c r="BY186" s="244"/>
      <c r="BZ186" s="244"/>
      <c r="CA186" s="244"/>
      <c r="CB186" s="244"/>
      <c r="CC186" s="244"/>
      <c r="CD186" s="244"/>
      <c r="CE186" s="244"/>
      <c r="CF186" s="244"/>
      <c r="CG186" s="244"/>
      <c r="CH186" s="244"/>
      <c r="CI186" s="244"/>
      <c r="CJ186" s="244"/>
      <c r="CK186" s="244"/>
      <c r="CL186" s="244"/>
      <c r="CM186" s="244"/>
      <c r="CN186" s="244"/>
    </row>
    <row r="187" spans="1:92">
      <c r="A187" s="244"/>
      <c r="B187" s="244"/>
      <c r="C187" s="244"/>
      <c r="D187" s="244"/>
      <c r="E187" s="244"/>
      <c r="F187" s="244"/>
      <c r="G187" s="244"/>
      <c r="H187" s="244"/>
      <c r="I187" s="244"/>
      <c r="J187" s="244"/>
      <c r="K187" s="244"/>
      <c r="L187" s="244"/>
      <c r="M187" s="244"/>
      <c r="N187" s="244"/>
      <c r="O187" s="244"/>
      <c r="P187" s="244"/>
      <c r="Q187" s="244"/>
      <c r="R187" s="244"/>
      <c r="S187" s="244"/>
      <c r="T187" s="250"/>
      <c r="U187" s="250"/>
      <c r="V187" s="244"/>
      <c r="W187" s="244"/>
      <c r="X187" s="244"/>
      <c r="Y187" s="244"/>
      <c r="Z187" s="244"/>
      <c r="AA187" s="244"/>
      <c r="AB187" s="244"/>
      <c r="AC187" s="244"/>
      <c r="AD187" s="244"/>
      <c r="AE187" s="244"/>
      <c r="AF187" s="244"/>
      <c r="AG187" s="244"/>
      <c r="AH187" s="244"/>
      <c r="AI187" s="244"/>
      <c r="AJ187" s="244"/>
      <c r="AK187" s="244"/>
      <c r="AL187" s="244"/>
      <c r="AM187" s="250"/>
      <c r="AN187" s="250"/>
      <c r="AO187" s="244"/>
      <c r="AP187" s="244"/>
      <c r="AQ187" s="244"/>
      <c r="AR187" s="244"/>
      <c r="AS187" s="244"/>
      <c r="AT187" s="244"/>
      <c r="AU187" s="244"/>
      <c r="AV187" s="244"/>
      <c r="AW187" s="244"/>
      <c r="AX187" s="244"/>
      <c r="AY187" s="244"/>
      <c r="AZ187" s="244"/>
      <c r="BA187" s="244"/>
      <c r="BB187" s="244"/>
      <c r="BC187" s="244"/>
      <c r="BD187" s="244"/>
      <c r="BE187" s="244"/>
      <c r="BF187" s="250"/>
      <c r="BG187" s="250"/>
      <c r="BH187" s="244"/>
      <c r="BI187" s="244"/>
      <c r="BJ187" s="244"/>
      <c r="BK187" s="244"/>
      <c r="BL187" s="244"/>
      <c r="BM187" s="244"/>
      <c r="BN187" s="244"/>
      <c r="BO187" s="244"/>
      <c r="BP187" s="244"/>
      <c r="BQ187" s="244"/>
      <c r="BR187" s="244"/>
      <c r="BS187" s="244"/>
      <c r="BT187" s="244"/>
      <c r="BU187" s="244"/>
      <c r="BV187" s="244"/>
      <c r="BW187" s="244"/>
      <c r="BX187" s="244"/>
      <c r="BY187" s="244"/>
      <c r="BZ187" s="244"/>
      <c r="CA187" s="244"/>
      <c r="CB187" s="244"/>
      <c r="CC187" s="244"/>
      <c r="CD187" s="244"/>
      <c r="CE187" s="244"/>
      <c r="CF187" s="244"/>
      <c r="CG187" s="244"/>
      <c r="CH187" s="244"/>
      <c r="CI187" s="244"/>
      <c r="CJ187" s="244"/>
      <c r="CK187" s="244"/>
      <c r="CL187" s="244"/>
      <c r="CM187" s="244"/>
      <c r="CN187" s="244"/>
    </row>
    <row r="188" spans="1:92">
      <c r="A188" s="244"/>
      <c r="B188" s="244"/>
      <c r="C188" s="244"/>
      <c r="D188" s="244"/>
      <c r="E188" s="244"/>
      <c r="F188" s="244"/>
      <c r="G188" s="244"/>
      <c r="H188" s="244"/>
      <c r="I188" s="244"/>
      <c r="J188" s="244"/>
      <c r="K188" s="244"/>
      <c r="L188" s="244"/>
      <c r="M188" s="244"/>
      <c r="N188" s="244"/>
      <c r="O188" s="244"/>
      <c r="P188" s="244"/>
      <c r="Q188" s="244"/>
      <c r="R188" s="244"/>
      <c r="S188" s="244"/>
      <c r="T188" s="250"/>
      <c r="U188" s="250"/>
      <c r="V188" s="244"/>
      <c r="W188" s="244"/>
      <c r="X188" s="244"/>
      <c r="Y188" s="244"/>
      <c r="Z188" s="244"/>
      <c r="AA188" s="244"/>
      <c r="AB188" s="244"/>
      <c r="AC188" s="244"/>
      <c r="AD188" s="244"/>
      <c r="AE188" s="244"/>
      <c r="AF188" s="244"/>
      <c r="AG188" s="244"/>
      <c r="AH188" s="244"/>
      <c r="AI188" s="244"/>
      <c r="AJ188" s="244"/>
      <c r="AK188" s="244"/>
      <c r="AL188" s="244"/>
      <c r="AM188" s="250"/>
      <c r="AN188" s="250"/>
      <c r="AO188" s="244"/>
      <c r="AP188" s="244"/>
      <c r="AQ188" s="244"/>
      <c r="AR188" s="244"/>
      <c r="AS188" s="244"/>
      <c r="AT188" s="244"/>
      <c r="AU188" s="244"/>
      <c r="AV188" s="244"/>
      <c r="AW188" s="244"/>
      <c r="AX188" s="244"/>
      <c r="AY188" s="244"/>
      <c r="AZ188" s="244"/>
      <c r="BA188" s="244"/>
      <c r="BB188" s="244"/>
      <c r="BC188" s="244"/>
      <c r="BD188" s="244"/>
      <c r="BE188" s="244"/>
      <c r="BF188" s="250"/>
      <c r="BG188" s="250"/>
      <c r="BH188" s="244"/>
      <c r="BI188" s="244"/>
      <c r="BJ188" s="244"/>
      <c r="BK188" s="244"/>
      <c r="BL188" s="244"/>
      <c r="BM188" s="244"/>
      <c r="BN188" s="244"/>
      <c r="BO188" s="244"/>
      <c r="BP188" s="244"/>
      <c r="BQ188" s="244"/>
      <c r="BR188" s="244"/>
      <c r="BS188" s="244"/>
      <c r="BT188" s="244"/>
      <c r="BU188" s="244"/>
      <c r="BV188" s="244"/>
      <c r="BW188" s="244"/>
      <c r="BX188" s="244"/>
      <c r="BY188" s="244"/>
      <c r="BZ188" s="244"/>
      <c r="CA188" s="244"/>
      <c r="CB188" s="244"/>
      <c r="CC188" s="244"/>
      <c r="CD188" s="244"/>
      <c r="CE188" s="244"/>
      <c r="CF188" s="244"/>
      <c r="CG188" s="244"/>
      <c r="CH188" s="244"/>
      <c r="CI188" s="244"/>
      <c r="CJ188" s="244"/>
      <c r="CK188" s="244"/>
      <c r="CL188" s="244"/>
      <c r="CM188" s="244"/>
      <c r="CN188" s="244"/>
    </row>
    <row r="189" spans="1:92">
      <c r="A189" s="244"/>
      <c r="B189" s="244"/>
      <c r="C189" s="244"/>
      <c r="D189" s="244"/>
      <c r="E189" s="244"/>
      <c r="F189" s="244"/>
      <c r="G189" s="244"/>
      <c r="H189" s="244"/>
      <c r="I189" s="244"/>
      <c r="J189" s="244"/>
      <c r="K189" s="244"/>
      <c r="L189" s="244"/>
      <c r="M189" s="244"/>
      <c r="N189" s="244"/>
      <c r="O189" s="244"/>
      <c r="P189" s="244"/>
      <c r="Q189" s="244"/>
      <c r="R189" s="244"/>
      <c r="S189" s="244"/>
      <c r="T189" s="250"/>
      <c r="U189" s="250"/>
      <c r="V189" s="244"/>
      <c r="W189" s="244"/>
      <c r="X189" s="244"/>
      <c r="Y189" s="244"/>
      <c r="Z189" s="244"/>
      <c r="AA189" s="244"/>
      <c r="AB189" s="244"/>
      <c r="AC189" s="244"/>
      <c r="AD189" s="244"/>
      <c r="AE189" s="244"/>
      <c r="AF189" s="244"/>
      <c r="AG189" s="244"/>
      <c r="AH189" s="244"/>
      <c r="AI189" s="244"/>
      <c r="AJ189" s="244"/>
      <c r="AK189" s="244"/>
      <c r="AL189" s="244"/>
      <c r="AM189" s="250"/>
      <c r="AN189" s="250"/>
      <c r="AO189" s="244"/>
      <c r="AP189" s="244"/>
      <c r="AQ189" s="244"/>
      <c r="AR189" s="244"/>
      <c r="AS189" s="244"/>
      <c r="AT189" s="244"/>
      <c r="AU189" s="244"/>
      <c r="AV189" s="244"/>
      <c r="AW189" s="244"/>
      <c r="AX189" s="244"/>
      <c r="AY189" s="244"/>
      <c r="AZ189" s="244"/>
      <c r="BA189" s="244"/>
      <c r="BB189" s="244"/>
      <c r="BC189" s="244"/>
      <c r="BD189" s="244"/>
      <c r="BE189" s="244"/>
      <c r="BF189" s="250"/>
      <c r="BG189" s="250"/>
      <c r="BH189" s="244"/>
      <c r="BI189" s="244"/>
      <c r="BJ189" s="244"/>
      <c r="BK189" s="244"/>
      <c r="BL189" s="244"/>
      <c r="BM189" s="244"/>
      <c r="BN189" s="244"/>
      <c r="BO189" s="244"/>
      <c r="BP189" s="244"/>
      <c r="BQ189" s="244"/>
      <c r="BR189" s="244"/>
      <c r="BS189" s="244"/>
      <c r="BT189" s="244"/>
      <c r="BU189" s="244"/>
      <c r="BV189" s="244"/>
      <c r="BW189" s="244"/>
      <c r="BX189" s="244"/>
      <c r="BY189" s="244"/>
      <c r="BZ189" s="244"/>
      <c r="CA189" s="244"/>
      <c r="CB189" s="244"/>
      <c r="CC189" s="244"/>
      <c r="CD189" s="244"/>
      <c r="CE189" s="244"/>
      <c r="CF189" s="244"/>
      <c r="CG189" s="244"/>
      <c r="CH189" s="244"/>
      <c r="CI189" s="244"/>
      <c r="CJ189" s="244"/>
      <c r="CK189" s="244"/>
      <c r="CL189" s="244"/>
      <c r="CM189" s="244"/>
      <c r="CN189" s="244"/>
    </row>
    <row r="190" spans="1:92">
      <c r="A190" s="244"/>
      <c r="B190" s="244"/>
      <c r="C190" s="244"/>
      <c r="D190" s="244"/>
      <c r="E190" s="244"/>
      <c r="F190" s="244"/>
      <c r="G190" s="244"/>
      <c r="H190" s="244"/>
      <c r="I190" s="244"/>
      <c r="J190" s="244"/>
      <c r="K190" s="244"/>
      <c r="L190" s="244"/>
      <c r="M190" s="244"/>
      <c r="N190" s="244"/>
      <c r="O190" s="244"/>
      <c r="P190" s="244"/>
      <c r="Q190" s="244"/>
      <c r="R190" s="244"/>
      <c r="S190" s="244"/>
      <c r="T190" s="250"/>
      <c r="U190" s="250"/>
      <c r="V190" s="244"/>
      <c r="W190" s="244"/>
      <c r="X190" s="244"/>
      <c r="Y190" s="244"/>
      <c r="Z190" s="244"/>
      <c r="AA190" s="244"/>
      <c r="AB190" s="244"/>
      <c r="AC190" s="244"/>
      <c r="AD190" s="244"/>
      <c r="AE190" s="244"/>
      <c r="AF190" s="244"/>
      <c r="AG190" s="244"/>
      <c r="AH190" s="244"/>
      <c r="AI190" s="244"/>
      <c r="AJ190" s="244"/>
      <c r="AK190" s="244"/>
      <c r="AL190" s="244"/>
      <c r="AM190" s="250"/>
      <c r="AN190" s="250"/>
      <c r="AO190" s="244"/>
      <c r="AP190" s="244"/>
      <c r="AQ190" s="244"/>
      <c r="AR190" s="244"/>
      <c r="AS190" s="244"/>
      <c r="AT190" s="244"/>
      <c r="AU190" s="244"/>
      <c r="AV190" s="244"/>
      <c r="AW190" s="244"/>
      <c r="AX190" s="244"/>
      <c r="AY190" s="244"/>
      <c r="AZ190" s="244"/>
      <c r="BA190" s="244"/>
      <c r="BB190" s="244"/>
      <c r="BC190" s="244"/>
      <c r="BD190" s="244"/>
      <c r="BE190" s="244"/>
      <c r="BF190" s="250"/>
      <c r="BG190" s="250"/>
      <c r="BH190" s="244"/>
      <c r="BI190" s="244"/>
      <c r="BJ190" s="244"/>
      <c r="BK190" s="244"/>
      <c r="BL190" s="244"/>
      <c r="BM190" s="244"/>
      <c r="BN190" s="244"/>
      <c r="BO190" s="244"/>
      <c r="BP190" s="244"/>
      <c r="BQ190" s="244"/>
      <c r="BR190" s="244"/>
      <c r="BS190" s="244"/>
      <c r="BT190" s="244"/>
      <c r="BU190" s="244"/>
      <c r="BV190" s="244"/>
      <c r="BW190" s="244"/>
      <c r="BX190" s="244"/>
      <c r="BY190" s="244"/>
      <c r="BZ190" s="244"/>
      <c r="CA190" s="244"/>
      <c r="CB190" s="244"/>
      <c r="CC190" s="244"/>
      <c r="CD190" s="244"/>
      <c r="CE190" s="244"/>
      <c r="CF190" s="244"/>
      <c r="CG190" s="244"/>
      <c r="CH190" s="244"/>
      <c r="CI190" s="244"/>
      <c r="CJ190" s="244"/>
      <c r="CK190" s="244"/>
      <c r="CL190" s="244"/>
      <c r="CM190" s="244"/>
      <c r="CN190" s="244"/>
    </row>
    <row r="191" spans="1:92">
      <c r="A191" s="244"/>
      <c r="B191" s="244"/>
      <c r="C191" s="244"/>
      <c r="D191" s="244"/>
      <c r="E191" s="244"/>
      <c r="F191" s="244"/>
      <c r="G191" s="244"/>
      <c r="H191" s="244"/>
      <c r="I191" s="244"/>
      <c r="J191" s="244"/>
      <c r="K191" s="244"/>
      <c r="L191" s="244"/>
      <c r="M191" s="244"/>
      <c r="N191" s="244"/>
      <c r="O191" s="244"/>
      <c r="P191" s="244"/>
      <c r="Q191" s="244"/>
      <c r="R191" s="244"/>
      <c r="S191" s="244"/>
      <c r="T191" s="250"/>
      <c r="U191" s="250"/>
      <c r="V191" s="244"/>
      <c r="W191" s="244"/>
      <c r="X191" s="244"/>
      <c r="Y191" s="244"/>
      <c r="Z191" s="244"/>
      <c r="AA191" s="244"/>
      <c r="AB191" s="244"/>
      <c r="AC191" s="244"/>
      <c r="AD191" s="244"/>
      <c r="AE191" s="244"/>
      <c r="AF191" s="244"/>
      <c r="AG191" s="244"/>
      <c r="AH191" s="244"/>
      <c r="AI191" s="244"/>
      <c r="AJ191" s="244"/>
      <c r="AK191" s="244"/>
      <c r="AL191" s="244"/>
      <c r="AM191" s="250"/>
      <c r="AN191" s="250"/>
      <c r="AO191" s="244"/>
      <c r="AP191" s="244"/>
      <c r="AQ191" s="244"/>
      <c r="AR191" s="244"/>
      <c r="AS191" s="244"/>
      <c r="AT191" s="244"/>
      <c r="AU191" s="244"/>
      <c r="AV191" s="244"/>
      <c r="AW191" s="244"/>
      <c r="AX191" s="244"/>
      <c r="AY191" s="244"/>
      <c r="AZ191" s="244"/>
      <c r="BA191" s="244"/>
      <c r="BB191" s="244"/>
      <c r="BC191" s="244"/>
      <c r="BD191" s="244"/>
      <c r="BE191" s="244"/>
      <c r="BF191" s="250"/>
      <c r="BG191" s="250"/>
      <c r="BH191" s="244"/>
      <c r="BI191" s="244"/>
      <c r="BJ191" s="244"/>
      <c r="BK191" s="244"/>
      <c r="BL191" s="244"/>
      <c r="BM191" s="244"/>
      <c r="BN191" s="244"/>
      <c r="BO191" s="244"/>
      <c r="BP191" s="244"/>
      <c r="BQ191" s="244"/>
      <c r="BR191" s="244"/>
      <c r="BS191" s="244"/>
      <c r="BT191" s="244"/>
      <c r="BU191" s="244"/>
      <c r="BV191" s="244"/>
      <c r="BW191" s="244"/>
      <c r="BX191" s="244"/>
      <c r="BY191" s="244"/>
      <c r="BZ191" s="244"/>
      <c r="CA191" s="244"/>
      <c r="CB191" s="244"/>
      <c r="CC191" s="244"/>
      <c r="CD191" s="244"/>
      <c r="CE191" s="244"/>
      <c r="CF191" s="244"/>
      <c r="CG191" s="244"/>
      <c r="CH191" s="244"/>
      <c r="CI191" s="244"/>
      <c r="CJ191" s="244"/>
      <c r="CK191" s="244"/>
      <c r="CL191" s="244"/>
      <c r="CM191" s="244"/>
      <c r="CN191" s="244"/>
    </row>
    <row r="192" spans="1:92">
      <c r="A192" s="244"/>
      <c r="B192" s="244"/>
      <c r="C192" s="244"/>
      <c r="D192" s="244"/>
      <c r="E192" s="244"/>
      <c r="F192" s="244"/>
      <c r="G192" s="244"/>
      <c r="H192" s="244"/>
      <c r="I192" s="244"/>
      <c r="J192" s="244"/>
      <c r="K192" s="244"/>
      <c r="L192" s="244"/>
      <c r="M192" s="244"/>
      <c r="N192" s="244"/>
      <c r="O192" s="244"/>
      <c r="P192" s="244"/>
      <c r="Q192" s="244"/>
      <c r="R192" s="244"/>
      <c r="S192" s="244"/>
      <c r="T192" s="250"/>
      <c r="U192" s="250"/>
      <c r="V192" s="244"/>
      <c r="W192" s="244"/>
      <c r="X192" s="244"/>
      <c r="Y192" s="244"/>
      <c r="Z192" s="244"/>
      <c r="AA192" s="244"/>
      <c r="AB192" s="244"/>
      <c r="AC192" s="244"/>
      <c r="AD192" s="244"/>
      <c r="AE192" s="244"/>
      <c r="AF192" s="244"/>
      <c r="AG192" s="244"/>
      <c r="AH192" s="244"/>
      <c r="AI192" s="244"/>
      <c r="AJ192" s="244"/>
      <c r="AK192" s="244"/>
      <c r="AL192" s="244"/>
      <c r="AM192" s="250"/>
      <c r="AN192" s="250"/>
      <c r="AO192" s="244"/>
      <c r="AP192" s="244"/>
      <c r="AQ192" s="244"/>
      <c r="AR192" s="244"/>
      <c r="AS192" s="244"/>
      <c r="AT192" s="244"/>
      <c r="AU192" s="244"/>
      <c r="AV192" s="244"/>
      <c r="AW192" s="244"/>
      <c r="AX192" s="244"/>
      <c r="AY192" s="244"/>
      <c r="AZ192" s="244"/>
      <c r="BA192" s="244"/>
      <c r="BB192" s="244"/>
      <c r="BC192" s="244"/>
      <c r="BD192" s="244"/>
      <c r="BE192" s="244"/>
      <c r="BF192" s="250"/>
      <c r="BG192" s="250"/>
      <c r="BH192" s="244"/>
      <c r="BI192" s="244"/>
      <c r="BJ192" s="244"/>
      <c r="BK192" s="244"/>
      <c r="BL192" s="244"/>
      <c r="BM192" s="244"/>
      <c r="BN192" s="244"/>
      <c r="BO192" s="244"/>
      <c r="BP192" s="244"/>
      <c r="BQ192" s="244"/>
      <c r="BR192" s="244"/>
      <c r="BS192" s="244"/>
      <c r="BT192" s="244"/>
      <c r="BU192" s="244"/>
      <c r="BV192" s="244"/>
      <c r="BW192" s="244"/>
      <c r="BX192" s="244"/>
      <c r="BY192" s="244"/>
      <c r="BZ192" s="244"/>
      <c r="CA192" s="244"/>
      <c r="CB192" s="244"/>
      <c r="CC192" s="244"/>
      <c r="CD192" s="244"/>
      <c r="CE192" s="244"/>
      <c r="CF192" s="244"/>
      <c r="CG192" s="244"/>
      <c r="CH192" s="244"/>
      <c r="CI192" s="244"/>
      <c r="CJ192" s="244"/>
      <c r="CK192" s="244"/>
      <c r="CL192" s="244"/>
      <c r="CM192" s="244"/>
      <c r="CN192" s="244"/>
    </row>
    <row r="193" spans="1:92">
      <c r="A193" s="244"/>
      <c r="B193" s="244"/>
      <c r="C193" s="244"/>
      <c r="D193" s="244"/>
      <c r="E193" s="244"/>
      <c r="F193" s="244"/>
      <c r="G193" s="244"/>
      <c r="H193" s="244"/>
      <c r="I193" s="244"/>
      <c r="J193" s="244"/>
      <c r="K193" s="244"/>
      <c r="L193" s="244"/>
      <c r="M193" s="244"/>
      <c r="N193" s="244"/>
      <c r="O193" s="244"/>
      <c r="P193" s="244"/>
      <c r="Q193" s="244"/>
      <c r="R193" s="244"/>
      <c r="S193" s="244"/>
      <c r="T193" s="250"/>
      <c r="U193" s="250"/>
      <c r="V193" s="244"/>
      <c r="W193" s="244"/>
      <c r="X193" s="244"/>
      <c r="Y193" s="244"/>
      <c r="Z193" s="244"/>
      <c r="AA193" s="244"/>
      <c r="AB193" s="244"/>
      <c r="AC193" s="244"/>
      <c r="AD193" s="244"/>
      <c r="AE193" s="244"/>
      <c r="AF193" s="244"/>
      <c r="AG193" s="244"/>
      <c r="AH193" s="244"/>
      <c r="AI193" s="244"/>
      <c r="AJ193" s="244"/>
      <c r="AK193" s="244"/>
      <c r="AL193" s="244"/>
      <c r="AM193" s="250"/>
      <c r="AN193" s="250"/>
      <c r="AO193" s="244"/>
      <c r="AP193" s="244"/>
      <c r="AQ193" s="244"/>
      <c r="AR193" s="244"/>
      <c r="AS193" s="244"/>
      <c r="AT193" s="244"/>
      <c r="AU193" s="244"/>
      <c r="AV193" s="244"/>
      <c r="AW193" s="244"/>
      <c r="AX193" s="244"/>
      <c r="AY193" s="244"/>
      <c r="AZ193" s="244"/>
      <c r="BA193" s="244"/>
      <c r="BB193" s="244"/>
      <c r="BC193" s="244"/>
      <c r="BD193" s="244"/>
      <c r="BE193" s="244"/>
      <c r="BF193" s="250"/>
      <c r="BG193" s="250"/>
      <c r="BH193" s="244"/>
      <c r="BI193" s="244"/>
      <c r="BJ193" s="244"/>
      <c r="BK193" s="244"/>
      <c r="BL193" s="244"/>
      <c r="BM193" s="244"/>
      <c r="BN193" s="244"/>
      <c r="BO193" s="244"/>
      <c r="BP193" s="244"/>
      <c r="BQ193" s="244"/>
      <c r="BR193" s="244"/>
      <c r="BS193" s="244"/>
      <c r="BT193" s="244"/>
      <c r="BU193" s="244"/>
      <c r="BV193" s="244"/>
      <c r="BW193" s="244"/>
      <c r="BX193" s="244"/>
      <c r="BY193" s="244"/>
      <c r="BZ193" s="244"/>
      <c r="CA193" s="244"/>
      <c r="CB193" s="244"/>
      <c r="CC193" s="244"/>
      <c r="CD193" s="244"/>
      <c r="CE193" s="244"/>
      <c r="CF193" s="244"/>
      <c r="CG193" s="244"/>
      <c r="CH193" s="244"/>
      <c r="CI193" s="244"/>
      <c r="CJ193" s="244"/>
      <c r="CK193" s="244"/>
      <c r="CL193" s="244"/>
      <c r="CM193" s="244"/>
      <c r="CN193" s="244"/>
    </row>
    <row r="194" spans="1:92">
      <c r="A194" s="244"/>
      <c r="B194" s="244"/>
      <c r="C194" s="244"/>
      <c r="D194" s="244"/>
      <c r="E194" s="244"/>
      <c r="F194" s="244"/>
      <c r="G194" s="244"/>
      <c r="H194" s="244"/>
      <c r="I194" s="244"/>
      <c r="J194" s="244"/>
      <c r="K194" s="244"/>
      <c r="L194" s="244"/>
      <c r="M194" s="244"/>
      <c r="N194" s="244"/>
      <c r="O194" s="244"/>
      <c r="P194" s="244"/>
      <c r="Q194" s="244"/>
      <c r="R194" s="244"/>
      <c r="S194" s="244"/>
      <c r="T194" s="250"/>
      <c r="U194" s="250"/>
      <c r="V194" s="244"/>
      <c r="W194" s="244"/>
      <c r="X194" s="244"/>
      <c r="Y194" s="244"/>
      <c r="Z194" s="244"/>
      <c r="AA194" s="244"/>
      <c r="AB194" s="244"/>
      <c r="AC194" s="244"/>
      <c r="AD194" s="244"/>
      <c r="AE194" s="244"/>
      <c r="AF194" s="244"/>
      <c r="AG194" s="244"/>
      <c r="AH194" s="244"/>
      <c r="AI194" s="244"/>
      <c r="AJ194" s="244"/>
      <c r="AK194" s="244"/>
      <c r="AL194" s="244"/>
      <c r="AM194" s="250"/>
      <c r="AN194" s="250"/>
      <c r="AO194" s="244"/>
      <c r="AP194" s="244"/>
      <c r="AQ194" s="244"/>
      <c r="AR194" s="244"/>
      <c r="AS194" s="244"/>
      <c r="AT194" s="244"/>
      <c r="AU194" s="244"/>
      <c r="AV194" s="244"/>
      <c r="AW194" s="244"/>
      <c r="AX194" s="244"/>
      <c r="AY194" s="244"/>
      <c r="AZ194" s="244"/>
      <c r="BA194" s="244"/>
      <c r="BB194" s="244"/>
      <c r="BC194" s="244"/>
      <c r="BD194" s="244"/>
      <c r="BE194" s="244"/>
      <c r="BF194" s="250"/>
      <c r="BG194" s="250"/>
      <c r="BH194" s="244"/>
      <c r="BI194" s="244"/>
      <c r="BJ194" s="244"/>
      <c r="BK194" s="244"/>
      <c r="BL194" s="244"/>
      <c r="BM194" s="244"/>
      <c r="BN194" s="244"/>
      <c r="BO194" s="244"/>
      <c r="BP194" s="244"/>
      <c r="BQ194" s="244"/>
      <c r="BR194" s="244"/>
      <c r="BS194" s="244"/>
      <c r="BT194" s="244"/>
      <c r="BU194" s="244"/>
      <c r="BV194" s="244"/>
      <c r="BW194" s="244"/>
      <c r="BX194" s="244"/>
      <c r="BY194" s="244"/>
      <c r="BZ194" s="244"/>
      <c r="CA194" s="244"/>
      <c r="CB194" s="244"/>
      <c r="CC194" s="244"/>
      <c r="CD194" s="244"/>
      <c r="CE194" s="244"/>
      <c r="CF194" s="244"/>
      <c r="CG194" s="244"/>
      <c r="CH194" s="244"/>
      <c r="CI194" s="244"/>
      <c r="CJ194" s="244"/>
      <c r="CK194" s="244"/>
      <c r="CL194" s="244"/>
      <c r="CM194" s="244"/>
      <c r="CN194" s="244"/>
    </row>
    <row r="195" spans="1:92">
      <c r="A195" s="244"/>
      <c r="B195" s="244"/>
      <c r="C195" s="244"/>
      <c r="D195" s="244"/>
      <c r="E195" s="244"/>
      <c r="F195" s="244"/>
      <c r="G195" s="244"/>
      <c r="H195" s="244"/>
      <c r="I195" s="244"/>
      <c r="J195" s="244"/>
      <c r="K195" s="244"/>
      <c r="L195" s="244"/>
      <c r="M195" s="244"/>
      <c r="N195" s="244"/>
      <c r="O195" s="244"/>
      <c r="P195" s="244"/>
      <c r="Q195" s="244"/>
      <c r="R195" s="244"/>
      <c r="S195" s="244"/>
      <c r="T195" s="250"/>
      <c r="U195" s="250"/>
      <c r="V195" s="244"/>
      <c r="W195" s="244"/>
      <c r="X195" s="244"/>
      <c r="Y195" s="244"/>
      <c r="Z195" s="244"/>
      <c r="AA195" s="244"/>
      <c r="AB195" s="244"/>
      <c r="AC195" s="244"/>
      <c r="AD195" s="244"/>
      <c r="AE195" s="244"/>
      <c r="AF195" s="244"/>
      <c r="AG195" s="244"/>
      <c r="AH195" s="244"/>
      <c r="AI195" s="244"/>
      <c r="AJ195" s="244"/>
      <c r="AK195" s="244"/>
      <c r="AL195" s="244"/>
      <c r="AM195" s="250"/>
      <c r="AN195" s="250"/>
      <c r="AO195" s="244"/>
      <c r="AP195" s="244"/>
      <c r="AQ195" s="244"/>
      <c r="AR195" s="244"/>
      <c r="AS195" s="244"/>
      <c r="AT195" s="244"/>
      <c r="AU195" s="244"/>
      <c r="AV195" s="244"/>
      <c r="AW195" s="244"/>
      <c r="AX195" s="244"/>
      <c r="AY195" s="244"/>
      <c r="AZ195" s="244"/>
      <c r="BA195" s="244"/>
      <c r="BB195" s="244"/>
      <c r="BC195" s="244"/>
      <c r="BD195" s="244"/>
      <c r="BE195" s="244"/>
      <c r="BF195" s="250"/>
      <c r="BG195" s="250"/>
      <c r="BH195" s="244"/>
      <c r="BI195" s="244"/>
      <c r="BJ195" s="244"/>
      <c r="BK195" s="244"/>
      <c r="BL195" s="244"/>
      <c r="BM195" s="244"/>
      <c r="BN195" s="244"/>
      <c r="BO195" s="244"/>
      <c r="BP195" s="244"/>
      <c r="BQ195" s="244"/>
      <c r="BR195" s="244"/>
      <c r="BS195" s="244"/>
      <c r="BT195" s="244"/>
      <c r="BU195" s="244"/>
      <c r="BV195" s="244"/>
      <c r="BW195" s="244"/>
      <c r="BX195" s="244"/>
      <c r="BY195" s="244"/>
      <c r="BZ195" s="244"/>
      <c r="CA195" s="244"/>
      <c r="CB195" s="244"/>
      <c r="CC195" s="244"/>
      <c r="CD195" s="244"/>
      <c r="CE195" s="244"/>
      <c r="CF195" s="244"/>
      <c r="CG195" s="244"/>
      <c r="CH195" s="244"/>
      <c r="CI195" s="244"/>
      <c r="CJ195" s="244"/>
      <c r="CK195" s="244"/>
      <c r="CL195" s="244"/>
      <c r="CM195" s="244"/>
      <c r="CN195" s="244"/>
    </row>
    <row r="196" spans="1:92">
      <c r="A196" s="244"/>
      <c r="B196" s="244"/>
      <c r="C196" s="244"/>
      <c r="D196" s="244"/>
      <c r="E196" s="244"/>
      <c r="F196" s="244"/>
      <c r="G196" s="244"/>
      <c r="H196" s="244"/>
      <c r="I196" s="244"/>
      <c r="J196" s="244"/>
      <c r="K196" s="244"/>
      <c r="L196" s="244"/>
      <c r="M196" s="244"/>
      <c r="N196" s="244"/>
      <c r="O196" s="244"/>
      <c r="P196" s="244"/>
      <c r="Q196" s="244"/>
      <c r="R196" s="244"/>
      <c r="S196" s="244"/>
      <c r="T196" s="250"/>
      <c r="U196" s="250"/>
      <c r="V196" s="244"/>
      <c r="W196" s="244"/>
      <c r="X196" s="244"/>
      <c r="Y196" s="244"/>
      <c r="Z196" s="244"/>
      <c r="AA196" s="244"/>
      <c r="AB196" s="244"/>
      <c r="AC196" s="244"/>
      <c r="AD196" s="244"/>
      <c r="AE196" s="244"/>
      <c r="AF196" s="244"/>
      <c r="AG196" s="244"/>
      <c r="AH196" s="244"/>
      <c r="AI196" s="244"/>
      <c r="AJ196" s="244"/>
      <c r="AK196" s="244"/>
      <c r="AL196" s="244"/>
      <c r="AM196" s="250"/>
      <c r="AN196" s="250"/>
      <c r="AO196" s="244"/>
      <c r="AP196" s="244"/>
      <c r="AQ196" s="244"/>
      <c r="AR196" s="244"/>
      <c r="AS196" s="244"/>
      <c r="AT196" s="244"/>
      <c r="AU196" s="244"/>
      <c r="AV196" s="244"/>
      <c r="AW196" s="244"/>
      <c r="AX196" s="244"/>
      <c r="AY196" s="244"/>
      <c r="AZ196" s="244"/>
      <c r="BA196" s="244"/>
      <c r="BB196" s="244"/>
      <c r="BC196" s="244"/>
      <c r="BD196" s="244"/>
      <c r="BE196" s="244"/>
      <c r="BF196" s="250"/>
      <c r="BG196" s="250"/>
      <c r="BH196" s="244"/>
      <c r="BI196" s="244"/>
      <c r="BJ196" s="244"/>
      <c r="BK196" s="244"/>
      <c r="BL196" s="244"/>
      <c r="BM196" s="244"/>
      <c r="BN196" s="244"/>
      <c r="BO196" s="244"/>
      <c r="BP196" s="244"/>
      <c r="BQ196" s="244"/>
      <c r="BR196" s="244"/>
      <c r="BS196" s="244"/>
      <c r="BT196" s="244"/>
      <c r="BU196" s="244"/>
      <c r="BV196" s="244"/>
      <c r="BW196" s="244"/>
      <c r="BX196" s="244"/>
      <c r="BY196" s="244"/>
      <c r="BZ196" s="244"/>
      <c r="CA196" s="244"/>
      <c r="CB196" s="244"/>
      <c r="CC196" s="244"/>
      <c r="CD196" s="244"/>
      <c r="CE196" s="244"/>
      <c r="CF196" s="244"/>
      <c r="CG196" s="244"/>
      <c r="CH196" s="244"/>
      <c r="CI196" s="244"/>
      <c r="CJ196" s="244"/>
      <c r="CK196" s="244"/>
      <c r="CL196" s="244"/>
      <c r="CM196" s="244"/>
      <c r="CN196" s="244"/>
    </row>
    <row r="197" spans="1:92">
      <c r="A197" s="244"/>
      <c r="B197" s="244"/>
      <c r="C197" s="244"/>
      <c r="D197" s="244"/>
      <c r="E197" s="244"/>
      <c r="F197" s="244"/>
      <c r="G197" s="244"/>
      <c r="H197" s="244"/>
      <c r="I197" s="244"/>
      <c r="J197" s="244"/>
      <c r="K197" s="244"/>
      <c r="L197" s="244"/>
      <c r="M197" s="244"/>
      <c r="N197" s="244"/>
      <c r="O197" s="244"/>
      <c r="P197" s="244"/>
      <c r="Q197" s="244"/>
      <c r="R197" s="244"/>
      <c r="S197" s="244"/>
      <c r="T197" s="250"/>
      <c r="U197" s="250"/>
      <c r="V197" s="244"/>
      <c r="W197" s="244"/>
      <c r="X197" s="244"/>
      <c r="Y197" s="244"/>
      <c r="Z197" s="244"/>
      <c r="AA197" s="244"/>
      <c r="AB197" s="244"/>
      <c r="AC197" s="244"/>
      <c r="AD197" s="244"/>
      <c r="AE197" s="244"/>
      <c r="AF197" s="244"/>
      <c r="AG197" s="244"/>
      <c r="AH197" s="244"/>
      <c r="AI197" s="244"/>
      <c r="AJ197" s="244"/>
      <c r="AK197" s="244"/>
      <c r="AL197" s="244"/>
      <c r="AM197" s="250"/>
      <c r="AN197" s="250"/>
      <c r="AO197" s="244"/>
      <c r="AP197" s="244"/>
      <c r="AQ197" s="244"/>
      <c r="AR197" s="244"/>
      <c r="AS197" s="244"/>
      <c r="AT197" s="244"/>
      <c r="AU197" s="244"/>
      <c r="AV197" s="244"/>
      <c r="AW197" s="244"/>
      <c r="AX197" s="244"/>
      <c r="AY197" s="244"/>
      <c r="AZ197" s="244"/>
      <c r="BA197" s="244"/>
      <c r="BB197" s="244"/>
      <c r="BC197" s="244"/>
      <c r="BD197" s="244"/>
      <c r="BE197" s="244"/>
      <c r="BF197" s="250"/>
      <c r="BG197" s="250"/>
      <c r="BH197" s="244"/>
      <c r="BI197" s="244"/>
      <c r="BJ197" s="244"/>
      <c r="BK197" s="244"/>
      <c r="BL197" s="244"/>
      <c r="BM197" s="244"/>
      <c r="BN197" s="244"/>
      <c r="BO197" s="244"/>
      <c r="BP197" s="244"/>
      <c r="BQ197" s="244"/>
      <c r="BR197" s="244"/>
      <c r="BS197" s="244"/>
      <c r="BT197" s="244"/>
      <c r="BU197" s="244"/>
      <c r="BV197" s="244"/>
      <c r="BW197" s="244"/>
      <c r="BX197" s="244"/>
      <c r="BY197" s="244"/>
      <c r="BZ197" s="244"/>
      <c r="CA197" s="244"/>
      <c r="CB197" s="244"/>
      <c r="CC197" s="244"/>
      <c r="CD197" s="244"/>
      <c r="CE197" s="244"/>
      <c r="CF197" s="244"/>
      <c r="CG197" s="244"/>
      <c r="CH197" s="244"/>
      <c r="CI197" s="244"/>
      <c r="CJ197" s="244"/>
      <c r="CK197" s="244"/>
      <c r="CL197" s="244"/>
      <c r="CM197" s="244"/>
      <c r="CN197" s="244"/>
    </row>
    <row r="198" spans="1:92">
      <c r="A198" s="244"/>
      <c r="B198" s="244"/>
      <c r="C198" s="244"/>
      <c r="D198" s="244"/>
      <c r="E198" s="244"/>
      <c r="F198" s="244"/>
      <c r="G198" s="244"/>
      <c r="H198" s="244"/>
      <c r="I198" s="244"/>
      <c r="J198" s="244"/>
      <c r="K198" s="244"/>
      <c r="L198" s="244"/>
      <c r="M198" s="244"/>
      <c r="N198" s="244"/>
      <c r="O198" s="244"/>
      <c r="P198" s="244"/>
      <c r="Q198" s="244"/>
      <c r="R198" s="244"/>
      <c r="S198" s="244"/>
      <c r="T198" s="250"/>
      <c r="U198" s="250"/>
      <c r="V198" s="244"/>
      <c r="W198" s="244"/>
      <c r="X198" s="244"/>
      <c r="Y198" s="244"/>
      <c r="Z198" s="244"/>
      <c r="AA198" s="244"/>
      <c r="AB198" s="244"/>
      <c r="AC198" s="244"/>
      <c r="AD198" s="244"/>
      <c r="AE198" s="244"/>
      <c r="AF198" s="244"/>
      <c r="AG198" s="244"/>
      <c r="AH198" s="244"/>
      <c r="AI198" s="244"/>
      <c r="AJ198" s="244"/>
      <c r="AK198" s="244"/>
      <c r="AL198" s="244"/>
      <c r="AM198" s="250"/>
      <c r="AN198" s="250"/>
      <c r="AO198" s="244"/>
      <c r="AP198" s="244"/>
      <c r="AQ198" s="244"/>
      <c r="AR198" s="244"/>
      <c r="AS198" s="244"/>
      <c r="AT198" s="244"/>
      <c r="AU198" s="244"/>
      <c r="AV198" s="244"/>
      <c r="AW198" s="244"/>
      <c r="AX198" s="244"/>
      <c r="AY198" s="244"/>
      <c r="AZ198" s="244"/>
      <c r="BA198" s="244"/>
      <c r="BB198" s="244"/>
      <c r="BC198" s="244"/>
      <c r="BD198" s="244"/>
      <c r="BE198" s="244"/>
      <c r="BF198" s="250"/>
      <c r="BG198" s="250"/>
      <c r="BH198" s="244"/>
      <c r="BI198" s="244"/>
      <c r="BJ198" s="244"/>
      <c r="BK198" s="244"/>
      <c r="BL198" s="244"/>
      <c r="BM198" s="244"/>
      <c r="BN198" s="244"/>
      <c r="BO198" s="244"/>
      <c r="BP198" s="244"/>
      <c r="BQ198" s="244"/>
      <c r="BR198" s="244"/>
      <c r="BS198" s="244"/>
      <c r="BT198" s="244"/>
      <c r="BU198" s="244"/>
      <c r="BV198" s="244"/>
      <c r="BW198" s="244"/>
      <c r="BX198" s="244"/>
      <c r="BY198" s="244"/>
      <c r="BZ198" s="244"/>
      <c r="CA198" s="244"/>
      <c r="CB198" s="244"/>
      <c r="CC198" s="244"/>
      <c r="CD198" s="244"/>
      <c r="CE198" s="244"/>
      <c r="CF198" s="244"/>
      <c r="CG198" s="244"/>
      <c r="CH198" s="244"/>
      <c r="CI198" s="244"/>
      <c r="CJ198" s="244"/>
      <c r="CK198" s="244"/>
      <c r="CL198" s="244"/>
      <c r="CM198" s="244"/>
      <c r="CN198" s="244"/>
    </row>
    <row r="199" spans="1:92">
      <c r="A199" s="244"/>
      <c r="B199" s="244"/>
      <c r="C199" s="244"/>
      <c r="D199" s="244"/>
      <c r="E199" s="244"/>
      <c r="F199" s="244"/>
      <c r="G199" s="244"/>
      <c r="H199" s="244"/>
      <c r="I199" s="244"/>
      <c r="J199" s="244"/>
      <c r="K199" s="244"/>
      <c r="L199" s="244"/>
      <c r="M199" s="244"/>
      <c r="N199" s="244"/>
      <c r="O199" s="244"/>
      <c r="P199" s="244"/>
      <c r="Q199" s="244"/>
      <c r="R199" s="244"/>
      <c r="S199" s="244"/>
      <c r="T199" s="250"/>
      <c r="U199" s="250"/>
      <c r="V199" s="244"/>
      <c r="W199" s="244"/>
      <c r="X199" s="244"/>
      <c r="Y199" s="244"/>
      <c r="Z199" s="244"/>
      <c r="AA199" s="244"/>
      <c r="AB199" s="244"/>
      <c r="AC199" s="244"/>
      <c r="AD199" s="244"/>
      <c r="AE199" s="244"/>
      <c r="AF199" s="244"/>
      <c r="AG199" s="244"/>
      <c r="AH199" s="244"/>
      <c r="AI199" s="244"/>
      <c r="AJ199" s="244"/>
      <c r="AK199" s="244"/>
      <c r="AL199" s="244"/>
      <c r="AM199" s="250"/>
      <c r="AN199" s="250"/>
      <c r="AO199" s="244"/>
      <c r="AP199" s="244"/>
      <c r="AQ199" s="244"/>
      <c r="AR199" s="244"/>
      <c r="AS199" s="244"/>
      <c r="AT199" s="244"/>
      <c r="AU199" s="244"/>
      <c r="AV199" s="244"/>
      <c r="AW199" s="244"/>
      <c r="AX199" s="244"/>
      <c r="AY199" s="244"/>
      <c r="AZ199" s="244"/>
      <c r="BA199" s="244"/>
      <c r="BB199" s="244"/>
      <c r="BC199" s="244"/>
      <c r="BD199" s="244"/>
      <c r="BE199" s="244"/>
      <c r="BF199" s="250"/>
      <c r="BG199" s="250"/>
      <c r="BH199" s="244"/>
      <c r="BI199" s="244"/>
      <c r="BJ199" s="244"/>
      <c r="BK199" s="244"/>
      <c r="BL199" s="244"/>
      <c r="BM199" s="244"/>
      <c r="BN199" s="244"/>
      <c r="BO199" s="244"/>
      <c r="BP199" s="244"/>
      <c r="BQ199" s="244"/>
      <c r="BR199" s="244"/>
      <c r="BS199" s="244"/>
      <c r="BT199" s="244"/>
      <c r="BU199" s="244"/>
      <c r="BV199" s="244"/>
      <c r="BW199" s="244"/>
      <c r="BX199" s="244"/>
      <c r="BY199" s="244"/>
      <c r="BZ199" s="244"/>
      <c r="CA199" s="244"/>
      <c r="CB199" s="244"/>
      <c r="CC199" s="244"/>
      <c r="CD199" s="244"/>
      <c r="CE199" s="244"/>
      <c r="CF199" s="244"/>
      <c r="CG199" s="244"/>
      <c r="CH199" s="244"/>
      <c r="CI199" s="244"/>
      <c r="CJ199" s="244"/>
      <c r="CK199" s="244"/>
      <c r="CL199" s="244"/>
      <c r="CM199" s="244"/>
      <c r="CN199" s="244"/>
    </row>
    <row r="200" spans="1:92">
      <c r="A200" s="244"/>
      <c r="B200" s="244"/>
      <c r="C200" s="244"/>
      <c r="D200" s="244"/>
      <c r="E200" s="244"/>
      <c r="F200" s="244"/>
      <c r="G200" s="244"/>
      <c r="H200" s="244"/>
      <c r="I200" s="244"/>
      <c r="J200" s="244"/>
      <c r="K200" s="244"/>
      <c r="L200" s="244"/>
      <c r="M200" s="244"/>
      <c r="N200" s="244"/>
      <c r="O200" s="244"/>
      <c r="P200" s="244"/>
      <c r="Q200" s="244"/>
      <c r="R200" s="244"/>
      <c r="S200" s="244"/>
      <c r="T200" s="250"/>
      <c r="U200" s="250"/>
      <c r="V200" s="244"/>
      <c r="W200" s="244"/>
      <c r="X200" s="244"/>
      <c r="Y200" s="244"/>
      <c r="Z200" s="244"/>
      <c r="AA200" s="244"/>
      <c r="AB200" s="244"/>
      <c r="AC200" s="244"/>
      <c r="AD200" s="244"/>
      <c r="AE200" s="244"/>
      <c r="AF200" s="244"/>
      <c r="AG200" s="244"/>
      <c r="AH200" s="244"/>
      <c r="AI200" s="244"/>
      <c r="AJ200" s="244"/>
      <c r="AK200" s="244"/>
      <c r="AL200" s="244"/>
      <c r="AM200" s="250"/>
      <c r="AN200" s="250"/>
      <c r="AO200" s="244"/>
      <c r="AP200" s="244"/>
      <c r="AQ200" s="244"/>
      <c r="AR200" s="244"/>
      <c r="AS200" s="244"/>
      <c r="AT200" s="244"/>
      <c r="AU200" s="244"/>
      <c r="AV200" s="244"/>
      <c r="AW200" s="244"/>
      <c r="AX200" s="244"/>
      <c r="AY200" s="244"/>
      <c r="AZ200" s="244"/>
      <c r="BA200" s="244"/>
      <c r="BB200" s="244"/>
      <c r="BC200" s="244"/>
      <c r="BD200" s="244"/>
      <c r="BE200" s="244"/>
      <c r="BF200" s="250"/>
      <c r="BG200" s="250"/>
      <c r="BH200" s="244"/>
      <c r="BI200" s="244"/>
      <c r="BJ200" s="244"/>
      <c r="BK200" s="244"/>
      <c r="BL200" s="244"/>
      <c r="BM200" s="244"/>
      <c r="BN200" s="244"/>
      <c r="BO200" s="244"/>
      <c r="BP200" s="244"/>
      <c r="BQ200" s="244"/>
      <c r="BR200" s="244"/>
      <c r="BS200" s="244"/>
      <c r="BT200" s="244"/>
      <c r="BU200" s="244"/>
      <c r="BV200" s="244"/>
      <c r="BW200" s="244"/>
      <c r="BX200" s="244"/>
      <c r="BY200" s="244"/>
      <c r="BZ200" s="244"/>
      <c r="CA200" s="244"/>
      <c r="CB200" s="244"/>
      <c r="CC200" s="244"/>
      <c r="CD200" s="244"/>
      <c r="CE200" s="244"/>
      <c r="CF200" s="244"/>
      <c r="CG200" s="244"/>
      <c r="CH200" s="244"/>
      <c r="CI200" s="244"/>
      <c r="CJ200" s="244"/>
      <c r="CK200" s="244"/>
      <c r="CL200" s="244"/>
      <c r="CM200" s="244"/>
      <c r="CN200" s="244"/>
    </row>
    <row r="201" spans="1:92">
      <c r="A201" s="244"/>
      <c r="B201" s="244"/>
      <c r="C201" s="244"/>
      <c r="D201" s="244"/>
      <c r="E201" s="244"/>
      <c r="F201" s="244"/>
      <c r="G201" s="244"/>
      <c r="H201" s="244"/>
      <c r="I201" s="244"/>
      <c r="J201" s="244"/>
      <c r="K201" s="244"/>
      <c r="L201" s="244"/>
      <c r="M201" s="244"/>
      <c r="N201" s="244"/>
      <c r="O201" s="244"/>
      <c r="P201" s="244"/>
      <c r="Q201" s="244"/>
      <c r="R201" s="244"/>
      <c r="S201" s="244"/>
      <c r="T201" s="250"/>
      <c r="U201" s="250"/>
      <c r="V201" s="244"/>
      <c r="W201" s="244"/>
      <c r="X201" s="244"/>
      <c r="Y201" s="244"/>
      <c r="Z201" s="244"/>
      <c r="AA201" s="244"/>
      <c r="AB201" s="244"/>
      <c r="AC201" s="244"/>
      <c r="AD201" s="244"/>
      <c r="AE201" s="244"/>
      <c r="AF201" s="244"/>
      <c r="AG201" s="244"/>
      <c r="AH201" s="244"/>
      <c r="AI201" s="244"/>
      <c r="AJ201" s="244"/>
      <c r="AK201" s="244"/>
      <c r="AL201" s="244"/>
      <c r="AM201" s="250"/>
      <c r="AN201" s="250"/>
      <c r="AO201" s="244"/>
      <c r="AP201" s="244"/>
      <c r="AQ201" s="244"/>
      <c r="AR201" s="244"/>
      <c r="AS201" s="244"/>
      <c r="AT201" s="244"/>
      <c r="AU201" s="244"/>
      <c r="AV201" s="244"/>
      <c r="AW201" s="244"/>
      <c r="AX201" s="244"/>
      <c r="AY201" s="244"/>
      <c r="AZ201" s="244"/>
      <c r="BA201" s="244"/>
      <c r="BB201" s="244"/>
      <c r="BC201" s="244"/>
      <c r="BD201" s="244"/>
      <c r="BE201" s="244"/>
      <c r="BF201" s="250"/>
      <c r="BG201" s="250"/>
      <c r="BH201" s="244"/>
      <c r="BI201" s="244"/>
      <c r="BJ201" s="244"/>
      <c r="BK201" s="244"/>
      <c r="BL201" s="244"/>
      <c r="BM201" s="244"/>
      <c r="BN201" s="244"/>
      <c r="BO201" s="244"/>
      <c r="BP201" s="244"/>
      <c r="BQ201" s="244"/>
      <c r="BR201" s="244"/>
      <c r="BS201" s="244"/>
      <c r="BT201" s="244"/>
      <c r="BU201" s="244"/>
      <c r="BV201" s="244"/>
      <c r="BW201" s="244"/>
      <c r="BX201" s="244"/>
      <c r="BY201" s="244"/>
      <c r="BZ201" s="244"/>
      <c r="CA201" s="244"/>
      <c r="CB201" s="244"/>
      <c r="CC201" s="244"/>
      <c r="CD201" s="244"/>
      <c r="CE201" s="244"/>
      <c r="CF201" s="244"/>
      <c r="CG201" s="244"/>
      <c r="CH201" s="244"/>
      <c r="CI201" s="244"/>
      <c r="CJ201" s="244"/>
      <c r="CK201" s="244"/>
      <c r="CL201" s="244"/>
      <c r="CM201" s="244"/>
      <c r="CN201" s="244"/>
    </row>
    <row r="202" spans="1:92">
      <c r="A202" s="244"/>
      <c r="B202" s="244"/>
      <c r="C202" s="244"/>
      <c r="D202" s="244"/>
      <c r="E202" s="244"/>
      <c r="F202" s="244"/>
      <c r="G202" s="244"/>
      <c r="H202" s="244"/>
      <c r="I202" s="244"/>
      <c r="J202" s="244"/>
      <c r="K202" s="244"/>
      <c r="L202" s="244"/>
      <c r="M202" s="244"/>
      <c r="N202" s="244"/>
      <c r="O202" s="244"/>
      <c r="P202" s="244"/>
      <c r="Q202" s="244"/>
      <c r="R202" s="244"/>
      <c r="S202" s="244"/>
      <c r="T202" s="250"/>
      <c r="U202" s="250"/>
      <c r="V202" s="244"/>
      <c r="W202" s="244"/>
      <c r="X202" s="244"/>
      <c r="Y202" s="244"/>
      <c r="Z202" s="244"/>
      <c r="AA202" s="244"/>
      <c r="AB202" s="244"/>
      <c r="AC202" s="244"/>
      <c r="AD202" s="244"/>
      <c r="AE202" s="244"/>
      <c r="AF202" s="244"/>
      <c r="AG202" s="244"/>
      <c r="AH202" s="244"/>
      <c r="AI202" s="244"/>
      <c r="AJ202" s="244"/>
      <c r="AK202" s="244"/>
      <c r="AL202" s="244"/>
      <c r="AM202" s="250"/>
      <c r="AN202" s="250"/>
      <c r="AO202" s="244"/>
      <c r="AP202" s="244"/>
      <c r="AQ202" s="244"/>
      <c r="AR202" s="244"/>
      <c r="AS202" s="244"/>
      <c r="AT202" s="244"/>
      <c r="AU202" s="244"/>
      <c r="AV202" s="244"/>
      <c r="AW202" s="244"/>
      <c r="AX202" s="244"/>
      <c r="AY202" s="244"/>
      <c r="AZ202" s="244"/>
      <c r="BA202" s="244"/>
      <c r="BB202" s="244"/>
      <c r="BC202" s="244"/>
      <c r="BD202" s="244"/>
      <c r="BE202" s="244"/>
      <c r="BF202" s="250"/>
      <c r="BG202" s="250"/>
      <c r="BH202" s="244"/>
      <c r="BI202" s="244"/>
      <c r="BJ202" s="244"/>
      <c r="BK202" s="244"/>
      <c r="BL202" s="244"/>
      <c r="BM202" s="244"/>
      <c r="BN202" s="244"/>
      <c r="BO202" s="244"/>
      <c r="BP202" s="244"/>
      <c r="BQ202" s="244"/>
      <c r="BR202" s="244"/>
      <c r="BS202" s="244"/>
      <c r="BT202" s="244"/>
      <c r="BU202" s="244"/>
      <c r="BV202" s="244"/>
      <c r="BW202" s="244"/>
      <c r="BX202" s="244"/>
      <c r="BY202" s="244"/>
      <c r="BZ202" s="244"/>
      <c r="CA202" s="244"/>
      <c r="CB202" s="244"/>
      <c r="CC202" s="244"/>
      <c r="CD202" s="244"/>
      <c r="CE202" s="244"/>
      <c r="CF202" s="244"/>
      <c r="CG202" s="244"/>
      <c r="CH202" s="244"/>
      <c r="CI202" s="244"/>
      <c r="CJ202" s="244"/>
      <c r="CK202" s="244"/>
      <c r="CL202" s="244"/>
      <c r="CM202" s="244"/>
      <c r="CN202" s="244"/>
    </row>
    <row r="203" spans="1:92">
      <c r="A203" s="244"/>
      <c r="B203" s="244"/>
      <c r="C203" s="244"/>
      <c r="D203" s="244"/>
      <c r="E203" s="244"/>
      <c r="F203" s="244"/>
      <c r="G203" s="244"/>
      <c r="H203" s="244"/>
      <c r="I203" s="244"/>
      <c r="J203" s="244"/>
      <c r="K203" s="244"/>
      <c r="L203" s="244"/>
      <c r="M203" s="244"/>
      <c r="N203" s="244"/>
      <c r="O203" s="244"/>
      <c r="P203" s="244"/>
      <c r="Q203" s="244"/>
      <c r="R203" s="244"/>
      <c r="S203" s="244"/>
      <c r="T203" s="250"/>
      <c r="U203" s="250"/>
      <c r="V203" s="244"/>
      <c r="W203" s="244"/>
      <c r="X203" s="244"/>
      <c r="Y203" s="244"/>
      <c r="Z203" s="244"/>
      <c r="AA203" s="244"/>
      <c r="AB203" s="244"/>
      <c r="AC203" s="244"/>
      <c r="AD203" s="244"/>
      <c r="AE203" s="244"/>
      <c r="AF203" s="244"/>
      <c r="AG203" s="244"/>
      <c r="AH203" s="244"/>
      <c r="AI203" s="244"/>
      <c r="AJ203" s="244"/>
      <c r="AK203" s="244"/>
      <c r="AL203" s="244"/>
      <c r="AM203" s="250"/>
      <c r="AN203" s="250"/>
      <c r="AO203" s="244"/>
      <c r="AP203" s="244"/>
      <c r="AQ203" s="244"/>
      <c r="AR203" s="244"/>
      <c r="AS203" s="244"/>
      <c r="AT203" s="244"/>
      <c r="AU203" s="244"/>
      <c r="AV203" s="244"/>
      <c r="AW203" s="244"/>
      <c r="AX203" s="244"/>
      <c r="AY203" s="244"/>
      <c r="AZ203" s="244"/>
      <c r="BA203" s="244"/>
      <c r="BB203" s="244"/>
      <c r="BC203" s="244"/>
      <c r="BD203" s="244"/>
      <c r="BE203" s="244"/>
      <c r="BF203" s="250"/>
      <c r="BG203" s="250"/>
      <c r="BH203" s="244"/>
      <c r="BI203" s="244"/>
      <c r="BJ203" s="244"/>
      <c r="BK203" s="244"/>
      <c r="BL203" s="244"/>
      <c r="BM203" s="244"/>
      <c r="BN203" s="244"/>
      <c r="BO203" s="244"/>
      <c r="BP203" s="244"/>
      <c r="BQ203" s="244"/>
      <c r="BR203" s="244"/>
      <c r="BS203" s="244"/>
      <c r="BT203" s="244"/>
      <c r="BU203" s="244"/>
      <c r="BV203" s="244"/>
      <c r="BW203" s="244"/>
      <c r="BX203" s="244"/>
      <c r="BY203" s="244"/>
      <c r="BZ203" s="244"/>
      <c r="CA203" s="244"/>
      <c r="CB203" s="244"/>
      <c r="CC203" s="244"/>
      <c r="CD203" s="244"/>
      <c r="CE203" s="244"/>
      <c r="CF203" s="244"/>
      <c r="CG203" s="244"/>
      <c r="CH203" s="244"/>
      <c r="CI203" s="244"/>
      <c r="CJ203" s="244"/>
      <c r="CK203" s="244"/>
      <c r="CL203" s="244"/>
      <c r="CM203" s="244"/>
      <c r="CN203" s="244"/>
    </row>
    <row r="204" spans="1:92">
      <c r="A204" s="244"/>
      <c r="B204" s="244"/>
      <c r="C204" s="244"/>
      <c r="D204" s="244"/>
      <c r="E204" s="244"/>
      <c r="F204" s="244"/>
      <c r="G204" s="244"/>
      <c r="H204" s="244"/>
      <c r="I204" s="244"/>
      <c r="J204" s="244"/>
      <c r="K204" s="244"/>
      <c r="L204" s="244"/>
      <c r="M204" s="244"/>
      <c r="N204" s="244"/>
      <c r="O204" s="244"/>
      <c r="P204" s="244"/>
      <c r="Q204" s="244"/>
      <c r="R204" s="244"/>
      <c r="S204" s="244"/>
      <c r="T204" s="250"/>
      <c r="U204" s="250"/>
      <c r="V204" s="244"/>
      <c r="W204" s="244"/>
      <c r="X204" s="244"/>
      <c r="Y204" s="244"/>
      <c r="Z204" s="244"/>
      <c r="AA204" s="244"/>
      <c r="AB204" s="244"/>
      <c r="AC204" s="244"/>
      <c r="AD204" s="244"/>
      <c r="AE204" s="244"/>
      <c r="AF204" s="244"/>
      <c r="AG204" s="244"/>
      <c r="AH204" s="244"/>
      <c r="AI204" s="244"/>
      <c r="AJ204" s="244"/>
      <c r="AK204" s="244"/>
      <c r="AL204" s="244"/>
      <c r="AM204" s="250"/>
      <c r="AN204" s="250"/>
      <c r="AO204" s="244"/>
      <c r="AP204" s="244"/>
      <c r="AQ204" s="244"/>
      <c r="AR204" s="244"/>
      <c r="AS204" s="244"/>
      <c r="AT204" s="244"/>
      <c r="AU204" s="244"/>
      <c r="AV204" s="244"/>
      <c r="AW204" s="244"/>
      <c r="AX204" s="244"/>
      <c r="AY204" s="244"/>
      <c r="AZ204" s="244"/>
      <c r="BA204" s="244"/>
      <c r="BB204" s="244"/>
      <c r="BC204" s="244"/>
      <c r="BD204" s="244"/>
      <c r="BE204" s="244"/>
      <c r="BF204" s="250"/>
      <c r="BG204" s="250"/>
      <c r="BH204" s="244"/>
      <c r="BI204" s="244"/>
      <c r="BJ204" s="244"/>
      <c r="BK204" s="244"/>
      <c r="BL204" s="244"/>
      <c r="BM204" s="244"/>
      <c r="BN204" s="244"/>
      <c r="BO204" s="244"/>
      <c r="BP204" s="244"/>
      <c r="BQ204" s="244"/>
      <c r="BR204" s="244"/>
      <c r="BS204" s="244"/>
      <c r="BT204" s="244"/>
      <c r="BU204" s="244"/>
      <c r="BV204" s="244"/>
      <c r="BW204" s="244"/>
      <c r="BX204" s="244"/>
      <c r="BY204" s="244"/>
      <c r="BZ204" s="244"/>
      <c r="CA204" s="244"/>
      <c r="CB204" s="244"/>
      <c r="CC204" s="244"/>
      <c r="CD204" s="244"/>
      <c r="CE204" s="244"/>
      <c r="CF204" s="244"/>
      <c r="CG204" s="244"/>
      <c r="CH204" s="244"/>
      <c r="CI204" s="244"/>
      <c r="CJ204" s="244"/>
      <c r="CK204" s="244"/>
      <c r="CL204" s="244"/>
      <c r="CM204" s="244"/>
      <c r="CN204" s="244"/>
    </row>
  </sheetData>
  <mergeCells count="18">
    <mergeCell ref="BH44:BP44"/>
    <mergeCell ref="V7:AL7"/>
    <mergeCell ref="AO7:BE7"/>
    <mergeCell ref="BH7:BU7"/>
    <mergeCell ref="B7:R7"/>
    <mergeCell ref="B40:C40"/>
    <mergeCell ref="BH40:BI40"/>
    <mergeCell ref="AN6:BD6"/>
    <mergeCell ref="BF6:BT6"/>
    <mergeCell ref="H2:V2"/>
    <mergeCell ref="BH41:BP41"/>
    <mergeCell ref="BH42:BP42"/>
    <mergeCell ref="A5:Q5"/>
    <mergeCell ref="U5:AK5"/>
    <mergeCell ref="AN5:BD5"/>
    <mergeCell ref="BG5:BT5"/>
    <mergeCell ref="A6:Q6"/>
    <mergeCell ref="U6:AK6"/>
  </mergeCells>
  <phoneticPr fontId="3" type="noConversion"/>
  <hyperlinks>
    <hyperlink ref="H2" location="'List 8'!A1" display="قائمة إحصاءات التجارة الخارجية"/>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orientation="landscape" r:id="rId1"/>
  <headerFooter alignWithMargins="0"/>
  <colBreaks count="3" manualBreakCount="3">
    <brk id="20" min="3" max="42" man="1"/>
    <brk id="39" min="3" max="42" man="1"/>
    <brk id="58" min="3" max="42" man="1"/>
  </col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AB205"/>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J102" sqref="J102"/>
    </sheetView>
  </sheetViews>
  <sheetFormatPr defaultRowHeight="15.75"/>
  <cols>
    <col min="1" max="1" width="4.875" customWidth="1"/>
    <col min="2" max="2" width="47.25" customWidth="1"/>
    <col min="3" max="6" width="9.5" customWidth="1"/>
    <col min="7" max="8" width="9.25" customWidth="1"/>
    <col min="9" max="13" width="9.5" customWidth="1"/>
    <col min="14" max="14" width="1" customWidth="1"/>
    <col min="15" max="15" width="0" hidden="1" customWidth="1"/>
    <col min="16" max="16" width="50.125" bestFit="1" customWidth="1"/>
  </cols>
  <sheetData>
    <row r="1" spans="1:28" ht="18.75">
      <c r="A1" s="98"/>
      <c r="B1" s="99"/>
      <c r="C1" s="99"/>
      <c r="D1" s="100"/>
      <c r="E1" s="100"/>
      <c r="F1" s="100"/>
      <c r="G1" s="100"/>
      <c r="H1" s="100"/>
      <c r="I1" s="98"/>
      <c r="J1" s="98"/>
      <c r="K1" s="98"/>
      <c r="L1" s="98"/>
      <c r="M1" s="98"/>
      <c r="N1" s="98"/>
      <c r="O1" s="98"/>
      <c r="P1" s="98"/>
      <c r="Q1" s="98"/>
      <c r="R1" s="98"/>
      <c r="S1" s="98"/>
      <c r="T1" s="98"/>
      <c r="U1" s="98"/>
      <c r="V1" s="98"/>
      <c r="W1" s="98"/>
      <c r="X1" s="98"/>
      <c r="Y1" s="98"/>
      <c r="Z1" s="98"/>
    </row>
    <row r="2" spans="1:28">
      <c r="A2" s="109"/>
      <c r="B2" s="4989" t="s">
        <v>4314</v>
      </c>
      <c r="C2" s="110"/>
      <c r="D2" s="111"/>
      <c r="E2" s="6326" t="s">
        <v>4322</v>
      </c>
      <c r="F2" s="6326"/>
      <c r="G2" s="6326"/>
      <c r="H2" s="6326"/>
      <c r="I2" s="6326"/>
      <c r="J2" s="6326"/>
      <c r="K2" s="6326"/>
      <c r="L2" s="6326"/>
      <c r="M2" s="6326"/>
      <c r="N2" s="6326"/>
      <c r="O2" s="6326"/>
      <c r="P2" s="6326"/>
      <c r="Q2" s="109"/>
      <c r="R2" s="109"/>
      <c r="S2" s="109"/>
      <c r="T2" s="109"/>
      <c r="U2" s="109"/>
      <c r="V2" s="109"/>
      <c r="W2" s="109"/>
      <c r="X2" s="109"/>
      <c r="Y2" s="109"/>
      <c r="Z2" s="109"/>
    </row>
    <row r="3" spans="1:28" ht="19.5" thickBot="1">
      <c r="A3" s="106"/>
      <c r="B3" s="107"/>
      <c r="C3" s="107"/>
      <c r="D3" s="108"/>
      <c r="E3" s="108"/>
      <c r="F3" s="108"/>
      <c r="G3" s="108"/>
      <c r="H3" s="108"/>
      <c r="I3" s="106"/>
      <c r="J3" s="106"/>
      <c r="K3" s="106"/>
      <c r="L3" s="106"/>
      <c r="M3" s="4300"/>
      <c r="N3" s="106"/>
      <c r="O3" s="106"/>
      <c r="P3" s="106"/>
      <c r="Q3" s="106"/>
      <c r="R3" s="106"/>
      <c r="S3" s="106"/>
      <c r="T3" s="106"/>
      <c r="U3" s="106"/>
      <c r="V3" s="106"/>
      <c r="W3" s="106"/>
      <c r="X3" s="106"/>
      <c r="Y3" s="106"/>
      <c r="Z3" s="106"/>
    </row>
    <row r="4" spans="1:28" ht="16.5" thickTop="1">
      <c r="A4" s="23"/>
      <c r="B4" s="50"/>
      <c r="C4" s="831"/>
      <c r="D4" s="3"/>
      <c r="E4" s="3"/>
      <c r="F4" s="3"/>
      <c r="G4" s="3"/>
      <c r="H4" s="3"/>
      <c r="I4" s="3"/>
      <c r="J4" s="3"/>
      <c r="K4" s="3"/>
      <c r="L4" s="3"/>
      <c r="M4" s="3"/>
      <c r="N4" s="831"/>
      <c r="O4" s="23"/>
      <c r="P4" s="23"/>
      <c r="Q4" s="23"/>
      <c r="R4" s="23"/>
      <c r="S4" s="23"/>
      <c r="T4" s="23"/>
      <c r="U4" s="23"/>
      <c r="V4" s="23"/>
      <c r="W4" s="23"/>
      <c r="X4" s="23"/>
      <c r="Y4" s="23"/>
      <c r="Z4" s="23"/>
      <c r="AA4" s="23"/>
      <c r="AB4" s="23"/>
    </row>
    <row r="5" spans="1:28" ht="18.75">
      <c r="A5" s="6719" t="s">
        <v>3121</v>
      </c>
      <c r="B5" s="6731"/>
      <c r="C5" s="6731"/>
      <c r="D5" s="6731"/>
      <c r="E5" s="6731"/>
      <c r="F5" s="6731"/>
      <c r="G5" s="6731"/>
      <c r="H5" s="6731"/>
      <c r="I5" s="6731"/>
      <c r="J5" s="6731"/>
      <c r="K5" s="6731"/>
      <c r="L5" s="6731"/>
      <c r="M5" s="6731"/>
      <c r="N5" s="6731"/>
      <c r="O5" s="6731"/>
      <c r="P5" s="6731"/>
      <c r="Q5" s="23"/>
      <c r="R5" s="23"/>
      <c r="S5" s="23"/>
      <c r="T5" s="23"/>
      <c r="U5" s="23"/>
      <c r="V5" s="23"/>
      <c r="W5" s="23"/>
      <c r="X5" s="23"/>
      <c r="Y5" s="23"/>
      <c r="Z5" s="23"/>
      <c r="AA5" s="23"/>
      <c r="AB5" s="23"/>
    </row>
    <row r="6" spans="1:28" ht="18.75">
      <c r="A6" s="6719" t="s">
        <v>367</v>
      </c>
      <c r="B6" s="6731"/>
      <c r="C6" s="6731"/>
      <c r="D6" s="6731"/>
      <c r="E6" s="6731"/>
      <c r="F6" s="6731"/>
      <c r="G6" s="6731"/>
      <c r="H6" s="6731"/>
      <c r="I6" s="6731"/>
      <c r="J6" s="6731"/>
      <c r="K6" s="6731"/>
      <c r="L6" s="6731"/>
      <c r="M6" s="6731"/>
      <c r="N6" s="6731"/>
      <c r="O6" s="6731"/>
      <c r="P6" s="6731"/>
      <c r="Q6" s="2098"/>
      <c r="R6" s="2098"/>
      <c r="S6" s="2098"/>
      <c r="T6" s="2098"/>
      <c r="U6" s="2098"/>
      <c r="V6" s="2098"/>
      <c r="W6" s="2098"/>
      <c r="X6" s="23"/>
      <c r="Y6" s="23"/>
      <c r="Z6" s="23"/>
      <c r="AA6" s="23"/>
    </row>
    <row r="7" spans="1:28" ht="16.5" thickBot="1">
      <c r="A7" s="241"/>
      <c r="B7" s="6730" t="s">
        <v>2852</v>
      </c>
      <c r="C7" s="6730"/>
      <c r="D7" s="6730"/>
      <c r="E7" s="6730"/>
      <c r="F7" s="6730"/>
      <c r="G7" s="6730"/>
      <c r="H7" s="6730"/>
      <c r="I7" s="6730"/>
      <c r="J7" s="6730"/>
      <c r="K7" s="6730"/>
      <c r="L7" s="6730"/>
      <c r="M7" s="6730"/>
      <c r="N7" s="6730"/>
      <c r="O7" s="6730"/>
      <c r="P7" s="6730"/>
      <c r="Q7" s="23"/>
      <c r="R7" s="23"/>
      <c r="S7" s="23"/>
      <c r="T7" s="23"/>
      <c r="U7" s="23"/>
      <c r="V7" s="23"/>
      <c r="W7" s="23"/>
      <c r="X7" s="23"/>
      <c r="Y7" s="23"/>
      <c r="Z7" s="23"/>
      <c r="AA7" s="23"/>
    </row>
    <row r="8" spans="1:28" ht="24.95" customHeight="1" thickBot="1">
      <c r="A8" s="3"/>
      <c r="B8" s="2099"/>
      <c r="C8" s="1264">
        <v>2005</v>
      </c>
      <c r="D8" s="2100">
        <v>2006</v>
      </c>
      <c r="E8" s="2100">
        <v>2007</v>
      </c>
      <c r="F8" s="2100">
        <v>2008</v>
      </c>
      <c r="G8" s="2100">
        <v>2009</v>
      </c>
      <c r="H8" s="2100">
        <v>2010</v>
      </c>
      <c r="I8" s="2101">
        <v>2011</v>
      </c>
      <c r="J8" s="2102">
        <v>2012</v>
      </c>
      <c r="K8" s="4611">
        <v>2013</v>
      </c>
      <c r="L8" s="4611" t="s">
        <v>3186</v>
      </c>
      <c r="M8" s="4611" t="s">
        <v>3187</v>
      </c>
      <c r="N8" s="2103"/>
      <c r="O8" s="23"/>
      <c r="P8" s="4576"/>
      <c r="Q8" s="23"/>
      <c r="R8" s="243"/>
      <c r="S8" s="243"/>
      <c r="T8" s="23"/>
      <c r="U8" s="23"/>
      <c r="V8" s="23"/>
      <c r="W8" s="23"/>
      <c r="X8" s="23"/>
      <c r="Y8" s="23"/>
      <c r="Z8" s="23"/>
      <c r="AA8" s="23"/>
    </row>
    <row r="9" spans="1:28" ht="15.95" customHeight="1">
      <c r="A9" s="51"/>
      <c r="B9" s="2104" t="s">
        <v>1030</v>
      </c>
      <c r="C9" s="2105">
        <v>337463.39999999997</v>
      </c>
      <c r="D9" s="2106">
        <v>371002.64986337314</v>
      </c>
      <c r="E9" s="2106">
        <v>349985.44963378803</v>
      </c>
      <c r="F9" s="2106">
        <v>496208.29479427001</v>
      </c>
      <c r="G9" s="2106">
        <v>78579.791000000012</v>
      </c>
      <c r="H9" s="2106">
        <v>250316.21990600001</v>
      </c>
      <c r="I9" s="2107">
        <v>594544.5639999999</v>
      </c>
      <c r="J9" s="2107">
        <v>617863.69065808807</v>
      </c>
      <c r="K9" s="2107">
        <v>507908.99608823535</v>
      </c>
      <c r="L9" s="2107">
        <v>276593.26618718822</v>
      </c>
      <c r="M9" s="2107">
        <v>-200542.21860166002</v>
      </c>
      <c r="N9" s="2108"/>
      <c r="O9" s="23"/>
      <c r="P9" s="4577" t="s">
        <v>3122</v>
      </c>
      <c r="Q9" s="242"/>
      <c r="R9" s="5264"/>
      <c r="S9" s="5265"/>
      <c r="T9" s="23"/>
      <c r="U9" s="23"/>
      <c r="V9" s="242"/>
      <c r="W9" s="242"/>
      <c r="X9" s="242"/>
      <c r="Y9" s="242"/>
      <c r="Z9" s="242"/>
      <c r="AA9" s="23"/>
    </row>
    <row r="10" spans="1:28" ht="15.95" customHeight="1">
      <c r="A10" s="51"/>
      <c r="B10" s="660" t="s">
        <v>1031</v>
      </c>
      <c r="C10" s="2109">
        <v>391219.19999999995</v>
      </c>
      <c r="D10" s="2110">
        <v>419484.37473837315</v>
      </c>
      <c r="E10" s="2111">
        <v>389883.52888378804</v>
      </c>
      <c r="F10" s="2111">
        <v>548133.90619999997</v>
      </c>
      <c r="G10" s="2111">
        <v>149953.49349999998</v>
      </c>
      <c r="H10" s="2111">
        <v>328604.87803100003</v>
      </c>
      <c r="I10" s="2111">
        <v>668425.90024999995</v>
      </c>
      <c r="J10" s="2111">
        <v>690799.88597058807</v>
      </c>
      <c r="K10" s="2111">
        <v>591563.82108823536</v>
      </c>
      <c r="L10" s="2111">
        <v>359873.41681218822</v>
      </c>
      <c r="M10" s="2111">
        <v>-106682.1287915</v>
      </c>
      <c r="N10" s="2655"/>
      <c r="O10" s="242">
        <v>1561125.8253051578</v>
      </c>
      <c r="P10" s="4578" t="s">
        <v>3123</v>
      </c>
      <c r="Q10" s="23"/>
      <c r="R10" s="5264"/>
      <c r="S10" s="5265"/>
      <c r="T10" s="23"/>
      <c r="U10" s="23"/>
      <c r="V10" s="242"/>
      <c r="W10" s="242"/>
      <c r="X10" s="242"/>
      <c r="Y10" s="242"/>
      <c r="Z10" s="242"/>
      <c r="AA10" s="23"/>
    </row>
    <row r="11" spans="1:28" ht="15.95" customHeight="1">
      <c r="A11" s="51"/>
      <c r="B11" s="661" t="s">
        <v>1032</v>
      </c>
      <c r="C11" s="2112">
        <v>472570.6</v>
      </c>
      <c r="D11" s="2113">
        <v>551979.47339449544</v>
      </c>
      <c r="E11" s="2114">
        <v>564869.046705588</v>
      </c>
      <c r="F11" s="2114">
        <v>795100.96</v>
      </c>
      <c r="G11" s="2114">
        <v>394611.10000000003</v>
      </c>
      <c r="H11" s="2114">
        <v>576418.24003099999</v>
      </c>
      <c r="I11" s="2114">
        <v>917767.41</v>
      </c>
      <c r="J11" s="2114">
        <v>924639.16999999993</v>
      </c>
      <c r="K11" s="2114">
        <v>834590.38000000012</v>
      </c>
      <c r="L11" s="2114">
        <v>689980.86752800003</v>
      </c>
      <c r="M11" s="2114">
        <v>177290.97999999998</v>
      </c>
      <c r="N11" s="2656"/>
      <c r="O11" s="242">
        <v>1751954.5381233878</v>
      </c>
      <c r="P11" s="4579" t="s">
        <v>3124</v>
      </c>
      <c r="Q11" s="23"/>
      <c r="R11" s="5264"/>
      <c r="S11" s="5265"/>
      <c r="T11" s="23"/>
      <c r="U11" s="23"/>
      <c r="V11" s="242"/>
      <c r="W11" s="242"/>
      <c r="X11" s="242"/>
      <c r="Y11" s="242"/>
      <c r="Z11" s="242"/>
      <c r="AA11" s="23"/>
    </row>
    <row r="12" spans="1:28" ht="15.95" customHeight="1">
      <c r="A12" s="51"/>
      <c r="B12" s="662" t="s">
        <v>1033</v>
      </c>
      <c r="C12" s="2115">
        <v>677144</v>
      </c>
      <c r="D12" s="2116">
        <v>791338.8</v>
      </c>
      <c r="E12" s="2117">
        <v>874403</v>
      </c>
      <c r="F12" s="2117">
        <v>1175552</v>
      </c>
      <c r="G12" s="2117">
        <v>721152</v>
      </c>
      <c r="H12" s="2117">
        <v>941785.000031</v>
      </c>
      <c r="I12" s="2117">
        <v>1367620</v>
      </c>
      <c r="J12" s="2117">
        <v>1456386</v>
      </c>
      <c r="K12" s="2117">
        <v>1409629</v>
      </c>
      <c r="L12" s="2117">
        <v>1284213.3</v>
      </c>
      <c r="M12" s="2117">
        <v>758507</v>
      </c>
      <c r="N12" s="2655"/>
      <c r="O12" s="242">
        <v>2384391.4128773981</v>
      </c>
      <c r="P12" s="4580" t="s">
        <v>3125</v>
      </c>
      <c r="Q12" s="23"/>
      <c r="R12" s="5266"/>
      <c r="S12" s="5265"/>
      <c r="T12" s="23"/>
      <c r="U12" s="23"/>
      <c r="V12" s="242"/>
      <c r="W12" s="242"/>
      <c r="X12" s="242"/>
      <c r="Y12" s="242"/>
      <c r="Z12" s="242"/>
      <c r="AA12" s="23"/>
    </row>
    <row r="13" spans="1:28" ht="15.95" customHeight="1">
      <c r="A13" s="51"/>
      <c r="B13" s="663" t="s">
        <v>1034</v>
      </c>
      <c r="C13" s="2118">
        <v>204573.4</v>
      </c>
      <c r="D13" s="2119">
        <v>239359.32660550455</v>
      </c>
      <c r="E13" s="2120">
        <v>309533.953294412</v>
      </c>
      <c r="F13" s="2120">
        <v>380451.04</v>
      </c>
      <c r="G13" s="2120">
        <v>326540.89999999997</v>
      </c>
      <c r="H13" s="2120">
        <v>365366.76000000007</v>
      </c>
      <c r="I13" s="2120">
        <v>449852.58999999997</v>
      </c>
      <c r="J13" s="2120">
        <v>531746.83000000007</v>
      </c>
      <c r="K13" s="2120">
        <v>575038.62</v>
      </c>
      <c r="L13" s="2120">
        <v>594232.43247200001</v>
      </c>
      <c r="M13" s="2120">
        <v>581216.02</v>
      </c>
      <c r="N13" s="2656"/>
      <c r="O13" s="242">
        <v>2395210.4699973981</v>
      </c>
      <c r="P13" s="4581" t="s">
        <v>3126</v>
      </c>
      <c r="Q13" s="23"/>
      <c r="R13" s="5266"/>
      <c r="S13" s="5265"/>
      <c r="T13" s="23"/>
      <c r="U13" s="23"/>
      <c r="V13" s="242"/>
      <c r="W13" s="242"/>
      <c r="X13" s="242"/>
      <c r="Y13" s="242"/>
      <c r="Z13" s="242"/>
      <c r="AA13" s="23"/>
    </row>
    <row r="14" spans="1:28" ht="15.95" customHeight="1">
      <c r="A14" s="51"/>
      <c r="B14" s="662" t="s">
        <v>1035</v>
      </c>
      <c r="C14" s="2121">
        <v>474872.6</v>
      </c>
      <c r="D14" s="2122">
        <v>554378.47339449544</v>
      </c>
      <c r="E14" s="2123">
        <v>568434.046705588</v>
      </c>
      <c r="F14" s="2123">
        <v>797654.01712000009</v>
      </c>
      <c r="G14" s="2123">
        <v>396780.97120000003</v>
      </c>
      <c r="H14" s="2123">
        <v>578801.80827599997</v>
      </c>
      <c r="I14" s="2123">
        <v>920659.35640099994</v>
      </c>
      <c r="J14" s="2123">
        <v>928123.04544000002</v>
      </c>
      <c r="K14" s="2123">
        <v>838371.24496000004</v>
      </c>
      <c r="L14" s="2123">
        <v>693862.87327999994</v>
      </c>
      <c r="M14" s="2123">
        <v>179984.13</v>
      </c>
      <c r="N14" s="2655"/>
      <c r="O14" s="242">
        <v>3516166.5159999998</v>
      </c>
      <c r="P14" s="4580" t="s">
        <v>3127</v>
      </c>
      <c r="Q14" s="23"/>
      <c r="R14" s="5266"/>
      <c r="S14" s="5265"/>
      <c r="T14" s="23"/>
      <c r="U14" s="23"/>
      <c r="V14" s="242"/>
      <c r="W14" s="242"/>
      <c r="X14" s="242"/>
      <c r="Y14" s="242"/>
      <c r="Z14" s="242"/>
      <c r="AA14" s="23"/>
    </row>
    <row r="15" spans="1:28" ht="15.95" customHeight="1">
      <c r="A15" s="51"/>
      <c r="B15" s="664" t="s">
        <v>1033</v>
      </c>
      <c r="C15" s="2118">
        <v>676481</v>
      </c>
      <c r="D15" s="2119">
        <v>790738.8</v>
      </c>
      <c r="E15" s="2120">
        <v>874010</v>
      </c>
      <c r="F15" s="2120">
        <v>1175065.5160000001</v>
      </c>
      <c r="G15" s="2120">
        <v>720713.52</v>
      </c>
      <c r="H15" s="2120">
        <v>941259.54443100002</v>
      </c>
      <c r="I15" s="2120">
        <v>1366929.5484</v>
      </c>
      <c r="J15" s="2120">
        <v>1455622.192</v>
      </c>
      <c r="K15" s="2120">
        <v>1408819.2280000001</v>
      </c>
      <c r="L15" s="2120">
        <v>1283345.176</v>
      </c>
      <c r="M15" s="2120">
        <v>757362</v>
      </c>
      <c r="N15" s="2656"/>
      <c r="O15" s="242">
        <v>3135357</v>
      </c>
      <c r="P15" s="4582" t="s">
        <v>3125</v>
      </c>
      <c r="Q15" s="23"/>
      <c r="R15" s="5266"/>
      <c r="S15" s="5265"/>
      <c r="T15" s="23"/>
      <c r="U15" s="23"/>
      <c r="V15" s="242"/>
      <c r="W15" s="242"/>
      <c r="X15" s="242"/>
      <c r="Y15" s="242"/>
      <c r="Z15" s="242"/>
      <c r="AA15" s="23"/>
    </row>
    <row r="16" spans="1:28" ht="15.95" customHeight="1">
      <c r="A16" s="51"/>
      <c r="B16" s="665" t="s">
        <v>1034</v>
      </c>
      <c r="C16" s="2121">
        <v>201608.4</v>
      </c>
      <c r="D16" s="2122">
        <v>236360.32660550455</v>
      </c>
      <c r="E16" s="2123">
        <v>305575.953294412</v>
      </c>
      <c r="F16" s="2123">
        <v>377411.49887999997</v>
      </c>
      <c r="G16" s="2123">
        <v>323932.54879999999</v>
      </c>
      <c r="H16" s="2123">
        <v>362457.73615500005</v>
      </c>
      <c r="I16" s="2123">
        <v>446270.19199899997</v>
      </c>
      <c r="J16" s="2123">
        <v>527499.14656000002</v>
      </c>
      <c r="K16" s="2123">
        <v>570447.98303999996</v>
      </c>
      <c r="L16" s="2123">
        <v>589482.30272000004</v>
      </c>
      <c r="M16" s="2123">
        <v>577377.87</v>
      </c>
      <c r="N16" s="2655"/>
      <c r="O16" s="242">
        <v>380809.516</v>
      </c>
      <c r="P16" s="4583" t="s">
        <v>3126</v>
      </c>
      <c r="Q16" s="23"/>
      <c r="R16" s="5266"/>
      <c r="S16" s="5265"/>
      <c r="T16" s="23"/>
      <c r="U16" s="23"/>
      <c r="V16" s="242"/>
      <c r="W16" s="242"/>
      <c r="X16" s="242"/>
      <c r="Y16" s="242"/>
      <c r="Z16" s="242"/>
      <c r="AA16" s="23"/>
    </row>
    <row r="17" spans="1:27" ht="15.95" customHeight="1">
      <c r="A17" s="51"/>
      <c r="B17" s="666" t="s">
        <v>1036</v>
      </c>
      <c r="C17" s="2118">
        <v>10772</v>
      </c>
      <c r="D17" s="2119">
        <v>14809</v>
      </c>
      <c r="E17" s="2120">
        <v>19991</v>
      </c>
      <c r="F17" s="2120">
        <v>21471</v>
      </c>
      <c r="G17" s="2120">
        <v>23768</v>
      </c>
      <c r="H17" s="2120">
        <v>19641</v>
      </c>
      <c r="I17" s="2120">
        <v>24380</v>
      </c>
      <c r="J17" s="2120">
        <v>27720</v>
      </c>
      <c r="K17" s="2120">
        <v>30513</v>
      </c>
      <c r="L17" s="2120">
        <v>36197</v>
      </c>
      <c r="M17" s="2120">
        <v>30633</v>
      </c>
      <c r="N17" s="2656"/>
      <c r="O17" s="242">
        <v>1120956.0460026022</v>
      </c>
      <c r="P17" s="4584" t="s">
        <v>3128</v>
      </c>
      <c r="Q17" s="23"/>
      <c r="R17" s="5266"/>
      <c r="S17" s="5265"/>
      <c r="T17" s="23"/>
      <c r="U17" s="23"/>
      <c r="V17" s="242"/>
      <c r="W17" s="242"/>
      <c r="X17" s="242"/>
      <c r="Y17" s="242"/>
      <c r="Z17" s="242"/>
      <c r="AA17" s="23"/>
    </row>
    <row r="18" spans="1:27" ht="15.95" customHeight="1">
      <c r="A18" s="51"/>
      <c r="B18" s="662" t="s">
        <v>1037</v>
      </c>
      <c r="C18" s="2121">
        <v>-2302</v>
      </c>
      <c r="D18" s="2122">
        <v>-2399</v>
      </c>
      <c r="E18" s="2123">
        <v>-3565</v>
      </c>
      <c r="F18" s="2123">
        <v>-2553.0571199999999</v>
      </c>
      <c r="G18" s="2123">
        <v>-2169.8712</v>
      </c>
      <c r="H18" s="2123">
        <v>-2383.5682450000004</v>
      </c>
      <c r="I18" s="2123">
        <v>-2891.9464010000006</v>
      </c>
      <c r="J18" s="2123">
        <v>-3483.8754399999998</v>
      </c>
      <c r="K18" s="2123">
        <v>-3780.8649599999999</v>
      </c>
      <c r="L18" s="2123">
        <v>-3882.005752</v>
      </c>
      <c r="M18" s="2123">
        <v>-2693.1499999999996</v>
      </c>
      <c r="N18" s="2655"/>
      <c r="O18" s="242">
        <v>-10819.057119999999</v>
      </c>
      <c r="P18" s="4580" t="s">
        <v>3129</v>
      </c>
      <c r="Q18" s="23"/>
      <c r="R18" s="5266"/>
      <c r="S18" s="5265"/>
      <c r="T18" s="23"/>
      <c r="U18" s="23"/>
      <c r="V18" s="242"/>
      <c r="W18" s="242"/>
      <c r="X18" s="242"/>
      <c r="Y18" s="242"/>
      <c r="Z18" s="242"/>
      <c r="AA18" s="23"/>
    </row>
    <row r="19" spans="1:27" ht="15.95" customHeight="1">
      <c r="A19" s="51"/>
      <c r="B19" s="664" t="s">
        <v>1033</v>
      </c>
      <c r="C19" s="2118">
        <v>663</v>
      </c>
      <c r="D19" s="2119">
        <v>600</v>
      </c>
      <c r="E19" s="2120">
        <v>393</v>
      </c>
      <c r="F19" s="2120">
        <v>486.48400000000004</v>
      </c>
      <c r="G19" s="2120">
        <v>438.48</v>
      </c>
      <c r="H19" s="2120">
        <v>525.4556</v>
      </c>
      <c r="I19" s="2120">
        <v>690.45159999999998</v>
      </c>
      <c r="J19" s="2120">
        <v>763.80799999999999</v>
      </c>
      <c r="K19" s="2120">
        <v>809.77200000000005</v>
      </c>
      <c r="L19" s="2120">
        <v>868.12399999999991</v>
      </c>
      <c r="M19" s="2120">
        <v>1145</v>
      </c>
      <c r="N19" s="2656"/>
      <c r="O19" s="242">
        <v>2142.4839999999999</v>
      </c>
      <c r="P19" s="4582" t="s">
        <v>3125</v>
      </c>
      <c r="Q19" s="23"/>
      <c r="R19" s="5266"/>
      <c r="S19" s="5265"/>
      <c r="T19" s="23"/>
      <c r="U19" s="23"/>
      <c r="V19" s="242"/>
      <c r="W19" s="242"/>
      <c r="X19" s="242"/>
      <c r="Y19" s="242"/>
      <c r="Z19" s="242"/>
      <c r="AA19" s="23"/>
    </row>
    <row r="20" spans="1:27" ht="15.95" customHeight="1">
      <c r="A20" s="51"/>
      <c r="B20" s="665" t="s">
        <v>1034</v>
      </c>
      <c r="C20" s="2121">
        <v>2965</v>
      </c>
      <c r="D20" s="2122">
        <v>2999</v>
      </c>
      <c r="E20" s="2123">
        <v>3958</v>
      </c>
      <c r="F20" s="2123">
        <v>3039.5411199999999</v>
      </c>
      <c r="G20" s="2123">
        <v>2608.3512000000001</v>
      </c>
      <c r="H20" s="2123">
        <v>2909.0238450000002</v>
      </c>
      <c r="I20" s="2123">
        <v>3582.3980010000005</v>
      </c>
      <c r="J20" s="2123">
        <v>4247.6834399999998</v>
      </c>
      <c r="K20" s="2123">
        <v>4590.6369599999998</v>
      </c>
      <c r="L20" s="2123">
        <v>4750.1297519999998</v>
      </c>
      <c r="M20" s="2123">
        <v>3838.1499999999996</v>
      </c>
      <c r="N20" s="2655"/>
      <c r="O20" s="242">
        <v>12961.54112</v>
      </c>
      <c r="P20" s="4583" t="s">
        <v>3126</v>
      </c>
      <c r="Q20" s="23"/>
      <c r="R20" s="5266"/>
      <c r="S20" s="5265"/>
      <c r="T20" s="23"/>
      <c r="U20" s="23"/>
      <c r="V20" s="242"/>
      <c r="W20" s="242"/>
      <c r="X20" s="242"/>
      <c r="Y20" s="242"/>
      <c r="Z20" s="242"/>
      <c r="AA20" s="23"/>
    </row>
    <row r="21" spans="1:27" ht="15.95" customHeight="1">
      <c r="A21" s="51"/>
      <c r="B21" s="661" t="s">
        <v>1038</v>
      </c>
      <c r="C21" s="2112">
        <v>-81351.399999999994</v>
      </c>
      <c r="D21" s="2113">
        <v>-132495.09865612228</v>
      </c>
      <c r="E21" s="2114">
        <v>-174985.51782179999</v>
      </c>
      <c r="F21" s="2114">
        <v>-246967.05379999999</v>
      </c>
      <c r="G21" s="2114">
        <v>-244657.60650000005</v>
      </c>
      <c r="H21" s="2114">
        <v>-247813.36199999999</v>
      </c>
      <c r="I21" s="2114">
        <v>-249341.50975000003</v>
      </c>
      <c r="J21" s="2114">
        <v>-233839.28402941179</v>
      </c>
      <c r="K21" s="2114">
        <v>-243026.5589117647</v>
      </c>
      <c r="L21" s="2114">
        <v>-330107.45071581181</v>
      </c>
      <c r="M21" s="2114">
        <v>-283973.10879149998</v>
      </c>
      <c r="N21" s="2656"/>
      <c r="O21" s="242">
        <v>-632436.87475401</v>
      </c>
      <c r="P21" s="4585" t="s">
        <v>3130</v>
      </c>
      <c r="Q21" s="23"/>
      <c r="R21" s="5264"/>
      <c r="S21" s="5265"/>
      <c r="T21" s="23"/>
      <c r="U21" s="23"/>
      <c r="V21" s="242"/>
      <c r="W21" s="242"/>
      <c r="X21" s="242"/>
      <c r="Y21" s="242"/>
      <c r="Z21" s="242"/>
      <c r="AA21" s="23"/>
    </row>
    <row r="22" spans="1:27" ht="15.95" customHeight="1">
      <c r="A22" s="51"/>
      <c r="B22" s="662" t="s">
        <v>1033</v>
      </c>
      <c r="C22" s="2121">
        <v>42754</v>
      </c>
      <c r="D22" s="2122">
        <v>53184.681535600001</v>
      </c>
      <c r="E22" s="2123">
        <v>61476.746678199997</v>
      </c>
      <c r="F22" s="2123">
        <v>35149.180999999997</v>
      </c>
      <c r="G22" s="2123">
        <v>36560.051500000001</v>
      </c>
      <c r="H22" s="2123">
        <v>40081.9</v>
      </c>
      <c r="I22" s="2123">
        <v>43220.792000000001</v>
      </c>
      <c r="J22" s="2123">
        <v>41436.955499999996</v>
      </c>
      <c r="K22" s="2123">
        <v>44417.4395</v>
      </c>
      <c r="L22" s="2123">
        <v>46936.063099999999</v>
      </c>
      <c r="M22" s="2123">
        <v>54276.980208500005</v>
      </c>
      <c r="N22" s="2655"/>
      <c r="O22" s="242">
        <v>-100248.27947462889</v>
      </c>
      <c r="P22" s="4580" t="s">
        <v>3125</v>
      </c>
      <c r="Q22" s="23"/>
      <c r="R22" s="5266"/>
      <c r="S22" s="5265"/>
      <c r="T22" s="23"/>
      <c r="U22" s="23"/>
      <c r="V22" s="242"/>
      <c r="W22" s="242"/>
      <c r="X22" s="242"/>
      <c r="Y22" s="242"/>
      <c r="Z22" s="242"/>
      <c r="AA22" s="23"/>
    </row>
    <row r="23" spans="1:27" ht="15.95" customHeight="1">
      <c r="A23" s="51"/>
      <c r="B23" s="663" t="s">
        <v>1034</v>
      </c>
      <c r="C23" s="2124">
        <v>124105.4</v>
      </c>
      <c r="D23" s="2125">
        <v>185679.78019172227</v>
      </c>
      <c r="E23" s="2126">
        <v>236462.26449999999</v>
      </c>
      <c r="F23" s="2126">
        <v>282116.23479999998</v>
      </c>
      <c r="G23" s="2126">
        <v>281217.65800000005</v>
      </c>
      <c r="H23" s="2126">
        <v>287895.26199999999</v>
      </c>
      <c r="I23" s="2126">
        <v>292562.30175000004</v>
      </c>
      <c r="J23" s="2126">
        <v>275276.23952941177</v>
      </c>
      <c r="K23" s="2126">
        <v>287443.99841176468</v>
      </c>
      <c r="L23" s="2126">
        <v>377043.51381581178</v>
      </c>
      <c r="M23" s="2126">
        <v>338250.08899999998</v>
      </c>
      <c r="N23" s="2656"/>
      <c r="O23" s="242">
        <v>31564.799999999999</v>
      </c>
      <c r="P23" s="4581" t="s">
        <v>3126</v>
      </c>
      <c r="Q23" s="23"/>
      <c r="R23" s="5266"/>
      <c r="S23" s="5265"/>
      <c r="T23" s="23"/>
      <c r="U23" s="23"/>
      <c r="V23" s="242"/>
      <c r="W23" s="242"/>
      <c r="X23" s="242"/>
      <c r="Y23" s="242"/>
      <c r="Z23" s="242"/>
      <c r="AA23" s="23"/>
    </row>
    <row r="24" spans="1:27" ht="15.95" customHeight="1">
      <c r="A24" s="51"/>
      <c r="B24" s="662" t="s">
        <v>1039</v>
      </c>
      <c r="C24" s="2115">
        <v>-11134.400000000001</v>
      </c>
      <c r="D24" s="2116">
        <v>-12422.2</v>
      </c>
      <c r="E24" s="2117">
        <v>-27519.300000000003</v>
      </c>
      <c r="F24" s="2117">
        <v>-49749.413919999999</v>
      </c>
      <c r="G24" s="2117">
        <v>-35483.686999999998</v>
      </c>
      <c r="H24" s="2117">
        <v>-40076.30079999999</v>
      </c>
      <c r="I24" s="2117">
        <v>-50007.979699999996</v>
      </c>
      <c r="J24" s="2117">
        <v>-58483.606899999999</v>
      </c>
      <c r="K24" s="2117">
        <v>-62187.184599999993</v>
      </c>
      <c r="L24" s="2117">
        <v>-63901.728586399993</v>
      </c>
      <c r="M24" s="2117">
        <v>-62808.6659</v>
      </c>
      <c r="N24" s="2655"/>
      <c r="O24" s="242">
        <v>131813.0794746289</v>
      </c>
      <c r="P24" s="4580" t="s">
        <v>3131</v>
      </c>
      <c r="Q24" s="23"/>
      <c r="R24" s="5266"/>
      <c r="S24" s="5265"/>
      <c r="T24" s="23"/>
      <c r="U24" s="23"/>
      <c r="V24" s="242"/>
      <c r="W24" s="242"/>
      <c r="X24" s="242"/>
      <c r="Y24" s="242"/>
      <c r="Z24" s="242"/>
      <c r="AA24" s="23"/>
    </row>
    <row r="25" spans="1:27" ht="15.95" customHeight="1">
      <c r="A25" s="51"/>
      <c r="B25" s="667" t="s">
        <v>1033</v>
      </c>
      <c r="C25" s="2118">
        <v>6821</v>
      </c>
      <c r="D25" s="2119">
        <v>8614.2000000000007</v>
      </c>
      <c r="E25" s="2120">
        <v>8439</v>
      </c>
      <c r="F25" s="2120">
        <v>8959.6</v>
      </c>
      <c r="G25" s="2120">
        <v>7276.25</v>
      </c>
      <c r="H25" s="2120">
        <v>7636.8</v>
      </c>
      <c r="I25" s="2120">
        <v>7545</v>
      </c>
      <c r="J25" s="2120">
        <v>8526.5</v>
      </c>
      <c r="K25" s="2120">
        <v>9994.5</v>
      </c>
      <c r="L25" s="2120">
        <v>10823.4</v>
      </c>
      <c r="M25" s="2120">
        <v>10697.43</v>
      </c>
      <c r="N25" s="2656"/>
      <c r="O25" s="242">
        <v>-135244.23759470001</v>
      </c>
      <c r="P25" s="4586" t="s">
        <v>3125</v>
      </c>
      <c r="Q25" s="23"/>
      <c r="R25" s="5266"/>
      <c r="S25" s="5265"/>
      <c r="T25" s="23"/>
      <c r="U25" s="23"/>
      <c r="V25" s="242"/>
      <c r="W25" s="242"/>
      <c r="X25" s="242"/>
      <c r="Y25" s="242"/>
      <c r="Z25" s="242"/>
      <c r="AA25" s="23"/>
    </row>
    <row r="26" spans="1:27" ht="15.95" customHeight="1">
      <c r="A26" s="51"/>
      <c r="B26" s="668" t="s">
        <v>1034</v>
      </c>
      <c r="C26" s="2115">
        <v>17955.400000000001</v>
      </c>
      <c r="D26" s="2116">
        <v>21036.400000000001</v>
      </c>
      <c r="E26" s="2117">
        <v>35958.300000000003</v>
      </c>
      <c r="F26" s="2117">
        <v>58709.013919999998</v>
      </c>
      <c r="G26" s="2117">
        <v>42759.936999999998</v>
      </c>
      <c r="H26" s="2117">
        <v>47713.100799999993</v>
      </c>
      <c r="I26" s="2117">
        <v>57552.979699999996</v>
      </c>
      <c r="J26" s="2117">
        <v>67010.106899999999</v>
      </c>
      <c r="K26" s="2117">
        <v>72181.684599999993</v>
      </c>
      <c r="L26" s="2117">
        <v>74725.128586399995</v>
      </c>
      <c r="M26" s="2117">
        <v>73506.0959</v>
      </c>
      <c r="N26" s="2655"/>
      <c r="O26" s="242">
        <v>79733.012405300004</v>
      </c>
      <c r="P26" s="4587" t="s">
        <v>3126</v>
      </c>
      <c r="Q26" s="23"/>
      <c r="R26" s="5266"/>
      <c r="S26" s="5265"/>
      <c r="T26" s="23"/>
      <c r="U26" s="23"/>
      <c r="V26" s="242"/>
      <c r="W26" s="242"/>
      <c r="X26" s="242"/>
      <c r="Y26" s="242"/>
      <c r="Z26" s="242"/>
      <c r="AA26" s="23"/>
    </row>
    <row r="27" spans="1:27" ht="15.95" customHeight="1">
      <c r="A27" s="51"/>
      <c r="B27" s="664" t="s">
        <v>1040</v>
      </c>
      <c r="C27" s="2124"/>
      <c r="D27" s="2125"/>
      <c r="E27" s="2126">
        <v>278</v>
      </c>
      <c r="F27" s="2126">
        <v>-44</v>
      </c>
      <c r="G27" s="2126">
        <v>-540</v>
      </c>
      <c r="H27" s="2126">
        <v>-441</v>
      </c>
      <c r="I27" s="2126">
        <v>-133</v>
      </c>
      <c r="J27" s="2126">
        <v>21</v>
      </c>
      <c r="K27" s="2126">
        <v>192</v>
      </c>
      <c r="L27" s="2126">
        <v>22.400000000000091</v>
      </c>
      <c r="M27" s="2126">
        <v>123.59999999999991</v>
      </c>
      <c r="N27" s="2656"/>
      <c r="O27" s="242">
        <v>214977.25</v>
      </c>
      <c r="P27" s="4586" t="s">
        <v>3132</v>
      </c>
      <c r="Q27" s="23"/>
      <c r="R27" s="5266"/>
      <c r="S27" s="5265"/>
      <c r="T27" s="23"/>
      <c r="U27" s="23"/>
      <c r="V27" s="242"/>
      <c r="W27" s="242"/>
      <c r="X27" s="242"/>
      <c r="Y27" s="242"/>
      <c r="Z27" s="242"/>
      <c r="AA27" s="23"/>
    </row>
    <row r="28" spans="1:27" ht="15.95" customHeight="1">
      <c r="A28" s="51"/>
      <c r="B28" s="668" t="s">
        <v>1033</v>
      </c>
      <c r="C28" s="2121"/>
      <c r="D28" s="2122"/>
      <c r="E28" s="2123">
        <v>3506</v>
      </c>
      <c r="F28" s="2123">
        <v>3242</v>
      </c>
      <c r="G28" s="2123">
        <v>2807</v>
      </c>
      <c r="H28" s="2123">
        <v>3089</v>
      </c>
      <c r="I28" s="2123">
        <v>3357</v>
      </c>
      <c r="J28" s="2123">
        <v>3631</v>
      </c>
      <c r="K28" s="2123">
        <v>3897</v>
      </c>
      <c r="L28" s="2123">
        <v>3845.4</v>
      </c>
      <c r="M28" s="2123">
        <v>3949.6</v>
      </c>
      <c r="N28" s="2655"/>
      <c r="O28" s="242">
        <v>-4934.6000000000004</v>
      </c>
      <c r="P28" s="4583" t="s">
        <v>3125</v>
      </c>
      <c r="Q28" s="23"/>
      <c r="R28" s="5266"/>
      <c r="S28" s="5265"/>
      <c r="T28" s="23"/>
      <c r="U28" s="23"/>
      <c r="V28" s="242"/>
      <c r="W28" s="242"/>
      <c r="X28" s="242"/>
      <c r="Y28" s="242"/>
      <c r="Z28" s="242"/>
      <c r="AA28" s="23"/>
    </row>
    <row r="29" spans="1:27" ht="15.95" customHeight="1">
      <c r="A29" s="51"/>
      <c r="B29" s="667" t="s">
        <v>1034</v>
      </c>
      <c r="C29" s="2124"/>
      <c r="D29" s="2125"/>
      <c r="E29" s="2126">
        <v>3228</v>
      </c>
      <c r="F29" s="2126">
        <v>3286</v>
      </c>
      <c r="G29" s="2126">
        <v>3347</v>
      </c>
      <c r="H29" s="2126">
        <v>3530</v>
      </c>
      <c r="I29" s="2126">
        <v>3490</v>
      </c>
      <c r="J29" s="2126">
        <v>3610</v>
      </c>
      <c r="K29" s="2126">
        <v>3705</v>
      </c>
      <c r="L29" s="2126">
        <v>3823</v>
      </c>
      <c r="M29" s="2126">
        <v>3826</v>
      </c>
      <c r="N29" s="2656"/>
      <c r="O29" s="242">
        <v>4052.9</v>
      </c>
      <c r="P29" s="4582" t="s">
        <v>3126</v>
      </c>
      <c r="Q29" s="23"/>
      <c r="R29" s="5266"/>
      <c r="S29" s="5265"/>
      <c r="T29" s="23"/>
      <c r="U29" s="23"/>
      <c r="V29" s="242"/>
      <c r="W29" s="242"/>
      <c r="X29" s="242"/>
      <c r="Y29" s="242"/>
      <c r="Z29" s="242"/>
      <c r="AA29" s="23"/>
    </row>
    <row r="30" spans="1:27" ht="15.95" customHeight="1">
      <c r="A30" s="51"/>
      <c r="B30" s="665" t="s">
        <v>1041</v>
      </c>
      <c r="C30" s="2115"/>
      <c r="D30" s="2116"/>
      <c r="E30" s="2117">
        <v>-28665</v>
      </c>
      <c r="F30" s="2117">
        <v>-50909.853920000001</v>
      </c>
      <c r="G30" s="2117">
        <v>-35857.636999999995</v>
      </c>
      <c r="H30" s="2117">
        <v>-40140.500799999994</v>
      </c>
      <c r="I30" s="2117">
        <v>-49870.179699999993</v>
      </c>
      <c r="J30" s="2117">
        <v>-59103.706899999997</v>
      </c>
      <c r="K30" s="2117">
        <v>-63201.284599999999</v>
      </c>
      <c r="L30" s="2117">
        <v>-64498.328586399999</v>
      </c>
      <c r="M30" s="2117">
        <v>-63709.635900000001</v>
      </c>
      <c r="N30" s="2655"/>
      <c r="O30" s="242">
        <v>8987.5</v>
      </c>
      <c r="P30" s="4587" t="s">
        <v>3133</v>
      </c>
      <c r="Q30" s="23"/>
      <c r="R30" s="5266"/>
      <c r="S30" s="5265"/>
      <c r="T30" s="23"/>
      <c r="U30" s="23"/>
      <c r="V30" s="242"/>
      <c r="W30" s="242"/>
      <c r="X30" s="242"/>
      <c r="Y30" s="242"/>
      <c r="Z30" s="242"/>
      <c r="AA30" s="23"/>
    </row>
    <row r="31" spans="1:27" ht="15.95" customHeight="1">
      <c r="A31" s="51"/>
      <c r="B31" s="667" t="s">
        <v>1033</v>
      </c>
      <c r="C31" s="2118"/>
      <c r="D31" s="2119"/>
      <c r="E31" s="2120">
        <v>2177</v>
      </c>
      <c r="F31" s="2120">
        <v>2587</v>
      </c>
      <c r="G31" s="2120">
        <v>1870.3</v>
      </c>
      <c r="H31" s="2120">
        <v>2057</v>
      </c>
      <c r="I31" s="2120">
        <v>2090</v>
      </c>
      <c r="J31" s="2120">
        <v>2336</v>
      </c>
      <c r="K31" s="2120">
        <v>3199</v>
      </c>
      <c r="L31" s="2120">
        <v>4138.3999999999996</v>
      </c>
      <c r="M31" s="2120">
        <v>3408.9000000000005</v>
      </c>
      <c r="N31" s="2656"/>
      <c r="O31" s="242">
        <v>-57664.5</v>
      </c>
      <c r="P31" s="4582" t="s">
        <v>3125</v>
      </c>
      <c r="Q31" s="23"/>
      <c r="R31" s="5266"/>
      <c r="S31" s="5265"/>
      <c r="T31" s="23"/>
      <c r="U31" s="23"/>
      <c r="V31" s="242"/>
      <c r="W31" s="242"/>
      <c r="X31" s="242"/>
      <c r="Y31" s="242"/>
      <c r="Z31" s="242"/>
      <c r="AA31" s="23"/>
    </row>
    <row r="32" spans="1:27" ht="15.95" customHeight="1">
      <c r="A32" s="51"/>
      <c r="B32" s="668" t="s">
        <v>1034</v>
      </c>
      <c r="C32" s="2115"/>
      <c r="D32" s="2116"/>
      <c r="E32" s="2117">
        <v>30842</v>
      </c>
      <c r="F32" s="2117">
        <v>53496.853920000001</v>
      </c>
      <c r="G32" s="2117">
        <v>37727.936999999998</v>
      </c>
      <c r="H32" s="2117">
        <v>42197.500799999994</v>
      </c>
      <c r="I32" s="2117">
        <v>51960.179699999993</v>
      </c>
      <c r="J32" s="2117">
        <v>61439.706899999997</v>
      </c>
      <c r="K32" s="2117">
        <v>66400.284599999999</v>
      </c>
      <c r="L32" s="2117">
        <v>68636.7285864</v>
      </c>
      <c r="M32" s="2117">
        <v>67118.535900000003</v>
      </c>
      <c r="N32" s="2655"/>
      <c r="O32" s="242">
        <v>0</v>
      </c>
      <c r="P32" s="4583" t="s">
        <v>3126</v>
      </c>
      <c r="Q32" s="23"/>
      <c r="R32" s="5266"/>
      <c r="S32" s="5265"/>
      <c r="T32" s="23"/>
      <c r="U32" s="23"/>
      <c r="V32" s="242"/>
      <c r="W32" s="242"/>
      <c r="X32" s="242"/>
      <c r="Y32" s="242"/>
      <c r="Z32" s="242"/>
      <c r="AA32" s="23"/>
    </row>
    <row r="33" spans="1:27" ht="15.95" customHeight="1">
      <c r="A33" s="51"/>
      <c r="B33" s="664" t="s">
        <v>1042</v>
      </c>
      <c r="C33" s="2124"/>
      <c r="D33" s="2125"/>
      <c r="E33" s="2126">
        <v>867.69999999999982</v>
      </c>
      <c r="F33" s="2126">
        <v>1204.44</v>
      </c>
      <c r="G33" s="2126">
        <v>913.94999999999982</v>
      </c>
      <c r="H33" s="2126">
        <v>505.20000000000027</v>
      </c>
      <c r="I33" s="2126">
        <v>-4.8000000000001819</v>
      </c>
      <c r="J33" s="2126">
        <v>599.09999999999991</v>
      </c>
      <c r="K33" s="2126">
        <v>822.09999999999991</v>
      </c>
      <c r="L33" s="2126">
        <v>574.19999999999982</v>
      </c>
      <c r="M33" s="2126">
        <v>777.37000000000035</v>
      </c>
      <c r="N33" s="2656"/>
      <c r="O33" s="242">
        <v>57664.5</v>
      </c>
      <c r="P33" s="4586" t="s">
        <v>3134</v>
      </c>
      <c r="Q33" s="23"/>
      <c r="R33" s="5266"/>
      <c r="S33" s="5265"/>
      <c r="T33" s="23"/>
      <c r="U33" s="23"/>
      <c r="V33" s="242"/>
      <c r="W33" s="242"/>
      <c r="X33" s="242"/>
      <c r="Y33" s="242"/>
      <c r="Z33" s="242"/>
      <c r="AA33" s="23"/>
    </row>
    <row r="34" spans="1:27" ht="15.95" customHeight="1">
      <c r="A34" s="51"/>
      <c r="B34" s="668" t="s">
        <v>1033</v>
      </c>
      <c r="C34" s="2121"/>
      <c r="D34" s="2122"/>
      <c r="E34" s="2123">
        <v>2756</v>
      </c>
      <c r="F34" s="2123">
        <v>3130.6</v>
      </c>
      <c r="G34" s="2123">
        <v>2598.9499999999998</v>
      </c>
      <c r="H34" s="2123">
        <v>2490.8000000000002</v>
      </c>
      <c r="I34" s="2123">
        <v>2098</v>
      </c>
      <c r="J34" s="2123">
        <v>2559.5</v>
      </c>
      <c r="K34" s="2123">
        <v>2898.5</v>
      </c>
      <c r="L34" s="2123">
        <v>2839.6</v>
      </c>
      <c r="M34" s="2123">
        <v>3338.9300000000003</v>
      </c>
      <c r="N34" s="2655"/>
      <c r="O34" s="242">
        <v>-14046.335497180989</v>
      </c>
      <c r="P34" s="4583" t="s">
        <v>3125</v>
      </c>
      <c r="Q34" s="23"/>
      <c r="R34" s="5266"/>
      <c r="S34" s="5265"/>
      <c r="T34" s="23"/>
      <c r="U34" s="23"/>
      <c r="V34" s="242"/>
      <c r="W34" s="242"/>
      <c r="X34" s="242"/>
      <c r="Y34" s="242"/>
      <c r="Z34" s="242"/>
      <c r="AA34" s="23"/>
    </row>
    <row r="35" spans="1:27" ht="15.95" customHeight="1">
      <c r="A35" s="51"/>
      <c r="B35" s="667" t="s">
        <v>1034</v>
      </c>
      <c r="C35" s="2124"/>
      <c r="D35" s="2125"/>
      <c r="E35" s="2126">
        <v>1888.3000000000002</v>
      </c>
      <c r="F35" s="2126">
        <v>1926.1599999999999</v>
      </c>
      <c r="G35" s="2126">
        <v>1685</v>
      </c>
      <c r="H35" s="2126">
        <v>1985.6</v>
      </c>
      <c r="I35" s="2126">
        <v>2102.8000000000002</v>
      </c>
      <c r="J35" s="2126">
        <v>1960.4</v>
      </c>
      <c r="K35" s="2126">
        <v>2076.4</v>
      </c>
      <c r="L35" s="2126">
        <v>2265.4</v>
      </c>
      <c r="M35" s="2126">
        <v>2561.56</v>
      </c>
      <c r="N35" s="2656"/>
      <c r="O35" s="242">
        <v>536</v>
      </c>
      <c r="P35" s="4582" t="s">
        <v>3126</v>
      </c>
      <c r="Q35" s="23"/>
      <c r="R35" s="5266"/>
      <c r="S35" s="5265"/>
      <c r="T35" s="23"/>
      <c r="U35" s="23"/>
      <c r="V35" s="242"/>
      <c r="W35" s="242"/>
      <c r="X35" s="242"/>
      <c r="Y35" s="242"/>
      <c r="Z35" s="242"/>
      <c r="AA35" s="23"/>
    </row>
    <row r="36" spans="1:27" ht="15.95" customHeight="1">
      <c r="A36" s="51"/>
      <c r="B36" s="662" t="s">
        <v>1043</v>
      </c>
      <c r="C36" s="2115">
        <v>-16716</v>
      </c>
      <c r="D36" s="2116">
        <v>-30746.0184644</v>
      </c>
      <c r="E36" s="2117">
        <v>-53211.453321800007</v>
      </c>
      <c r="F36" s="2117">
        <v>-34570.718999999997</v>
      </c>
      <c r="G36" s="2117">
        <v>-54091.298500000004</v>
      </c>
      <c r="H36" s="2117">
        <v>-54086.09</v>
      </c>
      <c r="I36" s="2117">
        <v>-33044.930500000002</v>
      </c>
      <c r="J36" s="2117">
        <v>-35966.499500000005</v>
      </c>
      <c r="K36" s="2117">
        <v>-37533.090499999991</v>
      </c>
      <c r="L36" s="2117">
        <v>-59547.699400000005</v>
      </c>
      <c r="M36" s="2117">
        <v>-39733.641291499996</v>
      </c>
      <c r="N36" s="2655"/>
      <c r="O36" s="242">
        <v>14582.335497180989</v>
      </c>
      <c r="P36" s="4580" t="s">
        <v>3135</v>
      </c>
      <c r="Q36" s="23"/>
      <c r="R36" s="5266"/>
      <c r="S36" s="5265"/>
      <c r="T36" s="23"/>
      <c r="U36" s="23"/>
      <c r="V36" s="242"/>
      <c r="W36" s="242"/>
      <c r="X36" s="242"/>
      <c r="Y36" s="242"/>
      <c r="Z36" s="242"/>
      <c r="AA36" s="23"/>
    </row>
    <row r="37" spans="1:27" ht="15.95" customHeight="1">
      <c r="A37" s="51"/>
      <c r="B37" s="664" t="s">
        <v>1033</v>
      </c>
      <c r="C37" s="2118">
        <v>17333</v>
      </c>
      <c r="D37" s="2119">
        <v>17858.4815356</v>
      </c>
      <c r="E37" s="2120">
        <v>22380.146678199999</v>
      </c>
      <c r="F37" s="2120">
        <v>22161.281000000003</v>
      </c>
      <c r="G37" s="2120">
        <v>22480.001500000002</v>
      </c>
      <c r="H37" s="2120">
        <v>25170</v>
      </c>
      <c r="I37" s="2120">
        <v>31722.592000000001</v>
      </c>
      <c r="J37" s="2120">
        <v>27870.855499999998</v>
      </c>
      <c r="K37" s="2120">
        <v>28692.939500000004</v>
      </c>
      <c r="L37" s="2120">
        <v>30893.963100000001</v>
      </c>
      <c r="M37" s="2120">
        <v>37986.424208500001</v>
      </c>
      <c r="N37" s="2656"/>
      <c r="O37" s="242">
        <v>-51292.527000000002</v>
      </c>
      <c r="P37" s="4582" t="s">
        <v>3125</v>
      </c>
      <c r="Q37" s="23"/>
      <c r="R37" s="5266"/>
      <c r="S37" s="5265"/>
      <c r="T37" s="23"/>
      <c r="U37" s="23"/>
      <c r="V37" s="242"/>
      <c r="W37" s="242"/>
      <c r="X37" s="242"/>
      <c r="Y37" s="242"/>
      <c r="Z37" s="242"/>
      <c r="AA37" s="23"/>
    </row>
    <row r="38" spans="1:27" ht="15.95" customHeight="1">
      <c r="A38" s="51"/>
      <c r="B38" s="665" t="s">
        <v>1034</v>
      </c>
      <c r="C38" s="2115">
        <v>34049</v>
      </c>
      <c r="D38" s="2116">
        <v>48604.5</v>
      </c>
      <c r="E38" s="2117">
        <v>75591.600000000006</v>
      </c>
      <c r="F38" s="2117">
        <v>56732</v>
      </c>
      <c r="G38" s="2117">
        <v>76571.3</v>
      </c>
      <c r="H38" s="2117">
        <v>79256.09</v>
      </c>
      <c r="I38" s="2117">
        <v>64767.522499999999</v>
      </c>
      <c r="J38" s="2117">
        <v>63837.355000000003</v>
      </c>
      <c r="K38" s="2117">
        <v>66226.03</v>
      </c>
      <c r="L38" s="2117">
        <v>90441.662500000006</v>
      </c>
      <c r="M38" s="2117">
        <v>77720.065499999997</v>
      </c>
      <c r="N38" s="2655"/>
      <c r="O38" s="242">
        <v>1626</v>
      </c>
      <c r="P38" s="4583" t="s">
        <v>3126</v>
      </c>
      <c r="Q38" s="23"/>
      <c r="R38" s="5266"/>
      <c r="S38" s="5265"/>
      <c r="T38" s="23"/>
      <c r="U38" s="23"/>
      <c r="V38" s="242"/>
      <c r="W38" s="242"/>
      <c r="X38" s="242"/>
      <c r="Y38" s="242"/>
      <c r="Z38" s="242"/>
      <c r="AA38" s="23"/>
    </row>
    <row r="39" spans="1:27" ht="15.95" customHeight="1">
      <c r="A39" s="51"/>
      <c r="B39" s="663" t="s">
        <v>1044</v>
      </c>
      <c r="C39" s="2124">
        <v>-5305</v>
      </c>
      <c r="D39" s="2125">
        <v>-11826.375</v>
      </c>
      <c r="E39" s="2126">
        <v>-23691.5</v>
      </c>
      <c r="F39" s="2126">
        <v>-16842</v>
      </c>
      <c r="G39" s="2126">
        <v>-12329.9</v>
      </c>
      <c r="H39" s="2126">
        <v>-14210</v>
      </c>
      <c r="I39" s="2126">
        <v>-9667.875</v>
      </c>
      <c r="J39" s="2126">
        <v>-10233</v>
      </c>
      <c r="K39" s="2126">
        <v>-13571.625</v>
      </c>
      <c r="L39" s="2126">
        <v>-16047.375</v>
      </c>
      <c r="M39" s="2126">
        <v>-18570.375</v>
      </c>
      <c r="N39" s="2656"/>
      <c r="O39" s="242">
        <v>52918.527000000002</v>
      </c>
      <c r="P39" s="4581" t="s">
        <v>3136</v>
      </c>
      <c r="Q39" s="23"/>
      <c r="R39" s="5266"/>
      <c r="S39" s="5265"/>
      <c r="T39" s="23"/>
      <c r="U39" s="23"/>
      <c r="V39" s="242"/>
      <c r="W39" s="242"/>
      <c r="X39" s="242"/>
      <c r="Y39" s="242"/>
      <c r="Z39" s="242"/>
      <c r="AA39" s="23"/>
    </row>
    <row r="40" spans="1:27" ht="15.95" customHeight="1">
      <c r="A40" s="51"/>
      <c r="B40" s="665" t="s">
        <v>1033</v>
      </c>
      <c r="C40" s="2121"/>
      <c r="D40" s="2122"/>
      <c r="E40" s="2123"/>
      <c r="F40" s="2123"/>
      <c r="G40" s="2123"/>
      <c r="H40" s="2123"/>
      <c r="I40" s="2123"/>
      <c r="J40" s="2123"/>
      <c r="K40" s="2123"/>
      <c r="L40" s="2123" t="s">
        <v>34</v>
      </c>
      <c r="M40" s="2123" t="s">
        <v>34</v>
      </c>
      <c r="N40" s="2655"/>
      <c r="O40" s="242">
        <v>-281109.19518749998</v>
      </c>
      <c r="P40" s="4583" t="s">
        <v>3125</v>
      </c>
      <c r="Q40" s="23"/>
      <c r="R40" s="5266"/>
      <c r="S40" s="5265"/>
      <c r="T40" s="23"/>
      <c r="U40" s="23"/>
      <c r="V40" s="242"/>
      <c r="W40" s="242"/>
      <c r="X40" s="242"/>
      <c r="Y40" s="242"/>
      <c r="Z40" s="242"/>
      <c r="AA40" s="23"/>
    </row>
    <row r="41" spans="1:27" ht="15.95" customHeight="1">
      <c r="A41" s="51"/>
      <c r="B41" s="664" t="s">
        <v>1034</v>
      </c>
      <c r="C41" s="2124">
        <v>5305</v>
      </c>
      <c r="D41" s="2125">
        <v>11826.375</v>
      </c>
      <c r="E41" s="2126">
        <v>23691.5</v>
      </c>
      <c r="F41" s="2126">
        <v>16842</v>
      </c>
      <c r="G41" s="2126">
        <v>12329.9</v>
      </c>
      <c r="H41" s="2126">
        <v>14210</v>
      </c>
      <c r="I41" s="2126">
        <v>9667.875</v>
      </c>
      <c r="J41" s="2126">
        <v>10233</v>
      </c>
      <c r="K41" s="2126">
        <v>13571.625</v>
      </c>
      <c r="L41" s="2126">
        <v>16047.375</v>
      </c>
      <c r="M41" s="2126">
        <v>18570.375</v>
      </c>
      <c r="N41" s="2656"/>
      <c r="O41" s="242">
        <v>3539.5</v>
      </c>
      <c r="P41" s="4582" t="s">
        <v>3126</v>
      </c>
      <c r="Q41" s="23"/>
      <c r="R41" s="5266"/>
      <c r="S41" s="5265"/>
      <c r="T41" s="23"/>
      <c r="U41" s="23"/>
      <c r="V41" s="242"/>
      <c r="W41" s="242"/>
      <c r="X41" s="242"/>
      <c r="Y41" s="242"/>
      <c r="Z41" s="242"/>
      <c r="AA41" s="23"/>
    </row>
    <row r="42" spans="1:27" ht="15.95" customHeight="1">
      <c r="A42" s="51"/>
      <c r="B42" s="662" t="s">
        <v>1045</v>
      </c>
      <c r="C42" s="2115">
        <v>-1841</v>
      </c>
      <c r="D42" s="2116">
        <v>-2204.1800667222706</v>
      </c>
      <c r="E42" s="2117">
        <v>-3712.2</v>
      </c>
      <c r="F42" s="2117">
        <v>-6288.9948800000002</v>
      </c>
      <c r="G42" s="2117">
        <v>-4390.7830000000004</v>
      </c>
      <c r="H42" s="2117">
        <v>-5171.2111999999997</v>
      </c>
      <c r="I42" s="2117">
        <v>-6370.3533000000007</v>
      </c>
      <c r="J42" s="2117">
        <v>-7268.6340999999993</v>
      </c>
      <c r="K42" s="2117">
        <v>-7664.8094000000001</v>
      </c>
      <c r="L42" s="2117">
        <v>-7060.9492</v>
      </c>
      <c r="M42" s="2117">
        <v>-6662.9151000000002</v>
      </c>
      <c r="N42" s="2655"/>
      <c r="O42" s="242">
        <v>284648.69518749998</v>
      </c>
      <c r="P42" s="4580" t="s">
        <v>3137</v>
      </c>
      <c r="Q42" s="23"/>
      <c r="R42" s="5266"/>
      <c r="S42" s="5265"/>
      <c r="T42" s="23"/>
      <c r="U42" s="23"/>
      <c r="V42" s="242"/>
      <c r="W42" s="242"/>
      <c r="X42" s="242"/>
      <c r="Y42" s="242"/>
      <c r="Z42" s="242"/>
      <c r="AA42" s="23"/>
    </row>
    <row r="43" spans="1:27" ht="15.95" customHeight="1">
      <c r="A43" s="51"/>
      <c r="B43" s="664" t="s">
        <v>1033</v>
      </c>
      <c r="C43" s="2118"/>
      <c r="D43" s="2119"/>
      <c r="E43" s="2120"/>
      <c r="F43" s="2120">
        <v>536</v>
      </c>
      <c r="G43" s="2120">
        <v>1237</v>
      </c>
      <c r="H43" s="2120">
        <v>1086</v>
      </c>
      <c r="I43" s="2120">
        <v>940</v>
      </c>
      <c r="J43" s="2120">
        <v>1358</v>
      </c>
      <c r="K43" s="2120">
        <v>1671</v>
      </c>
      <c r="L43" s="2120">
        <v>641</v>
      </c>
      <c r="M43" s="2120">
        <v>1148</v>
      </c>
      <c r="N43" s="2656"/>
      <c r="O43" s="242">
        <v>12102.8</v>
      </c>
      <c r="P43" s="4582" t="s">
        <v>3125</v>
      </c>
      <c r="Q43" s="23"/>
      <c r="R43" s="5266"/>
      <c r="S43" s="5265"/>
      <c r="T43" s="23"/>
      <c r="U43" s="23"/>
      <c r="V43" s="242"/>
      <c r="W43" s="242"/>
      <c r="X43" s="242"/>
      <c r="Y43" s="242"/>
      <c r="Z43" s="242"/>
      <c r="AA43" s="23"/>
    </row>
    <row r="44" spans="1:27" ht="15.95" customHeight="1">
      <c r="A44" s="51"/>
      <c r="B44" s="665" t="s">
        <v>1034</v>
      </c>
      <c r="C44" s="2115">
        <v>1841</v>
      </c>
      <c r="D44" s="2116">
        <v>2204.1800667222706</v>
      </c>
      <c r="E44" s="2117">
        <v>3712.2</v>
      </c>
      <c r="F44" s="2117">
        <v>6824.9948800000002</v>
      </c>
      <c r="G44" s="2117">
        <v>5627.7830000000004</v>
      </c>
      <c r="H44" s="2117">
        <v>6257.2111999999997</v>
      </c>
      <c r="I44" s="2117">
        <v>7310.3533000000007</v>
      </c>
      <c r="J44" s="2117">
        <v>8626.6340999999993</v>
      </c>
      <c r="K44" s="2117">
        <v>9335.8094000000001</v>
      </c>
      <c r="L44" s="2117">
        <v>7701.9492</v>
      </c>
      <c r="M44" s="2117">
        <v>7810.9151000000002</v>
      </c>
      <c r="N44" s="2655"/>
      <c r="O44" s="242">
        <v>70893.899999999994</v>
      </c>
      <c r="P44" s="4583" t="s">
        <v>3126</v>
      </c>
      <c r="Q44" s="23"/>
      <c r="R44" s="5266"/>
      <c r="S44" s="5265"/>
      <c r="T44" s="23"/>
      <c r="U44" s="23"/>
      <c r="V44" s="242"/>
      <c r="W44" s="242"/>
      <c r="X44" s="242"/>
      <c r="Y44" s="242"/>
      <c r="Z44" s="242"/>
      <c r="AA44" s="23"/>
    </row>
    <row r="45" spans="1:27" ht="15.95" customHeight="1">
      <c r="A45" s="51"/>
      <c r="B45" s="663" t="s">
        <v>1046</v>
      </c>
      <c r="C45" s="2124">
        <v>-13236</v>
      </c>
      <c r="D45" s="2125">
        <v>-24556.125</v>
      </c>
      <c r="E45" s="2126">
        <v>-9472.625</v>
      </c>
      <c r="F45" s="2126">
        <v>-4028.1519999999996</v>
      </c>
      <c r="G45" s="2126">
        <v>-1075.0999999999999</v>
      </c>
      <c r="H45" s="2126">
        <v>-310.5</v>
      </c>
      <c r="I45" s="2126">
        <v>-5712.1</v>
      </c>
      <c r="J45" s="2126">
        <v>-3616.1110294117643</v>
      </c>
      <c r="K45" s="2126">
        <v>-2466.2481617647059</v>
      </c>
      <c r="L45" s="2126">
        <v>-3735.0360294117654</v>
      </c>
      <c r="M45" s="2126">
        <v>-2061.0602500000005</v>
      </c>
      <c r="N45" s="2656"/>
      <c r="O45" s="242">
        <v>58791.1</v>
      </c>
      <c r="P45" s="4581" t="s">
        <v>3138</v>
      </c>
      <c r="Q45" s="23"/>
      <c r="R45" s="5266"/>
      <c r="S45" s="5265"/>
      <c r="T45" s="23"/>
      <c r="U45" s="23"/>
      <c r="V45" s="242"/>
      <c r="W45" s="242"/>
      <c r="X45" s="242"/>
      <c r="Y45" s="242"/>
      <c r="Z45" s="242"/>
      <c r="AA45" s="23"/>
    </row>
    <row r="46" spans="1:27" ht="15.95" customHeight="1">
      <c r="A46" s="51"/>
      <c r="B46" s="665" t="s">
        <v>1033</v>
      </c>
      <c r="C46" s="2127"/>
      <c r="D46" s="2128"/>
      <c r="E46" s="2129"/>
      <c r="F46" s="2117">
        <v>1626</v>
      </c>
      <c r="G46" s="2117">
        <v>3380.3</v>
      </c>
      <c r="H46" s="2117">
        <v>3566.9</v>
      </c>
      <c r="I46" s="2117">
        <v>361</v>
      </c>
      <c r="J46" s="2117">
        <v>412</v>
      </c>
      <c r="K46" s="2117">
        <v>598</v>
      </c>
      <c r="L46" s="2117">
        <v>810</v>
      </c>
      <c r="M46" s="2117">
        <v>939.14599999999996</v>
      </c>
      <c r="N46" s="2655"/>
      <c r="O46" s="242">
        <v>77552.650494269998</v>
      </c>
      <c r="P46" s="4583" t="s">
        <v>3125</v>
      </c>
      <c r="Q46" s="23"/>
      <c r="R46" s="5266"/>
      <c r="S46" s="5265"/>
      <c r="T46" s="23"/>
      <c r="U46" s="23"/>
      <c r="V46" s="242"/>
      <c r="W46" s="242"/>
      <c r="X46" s="242"/>
      <c r="Y46" s="242"/>
      <c r="Z46" s="242"/>
      <c r="AA46" s="23"/>
    </row>
    <row r="47" spans="1:27" ht="15.95" customHeight="1">
      <c r="A47" s="51"/>
      <c r="B47" s="664" t="s">
        <v>1034</v>
      </c>
      <c r="C47" s="2118">
        <v>13236</v>
      </c>
      <c r="D47" s="2119">
        <v>24556.125</v>
      </c>
      <c r="E47" s="2120">
        <v>9472.625</v>
      </c>
      <c r="F47" s="2120">
        <v>5654.152</v>
      </c>
      <c r="G47" s="2120">
        <v>4455.3999999999996</v>
      </c>
      <c r="H47" s="2120">
        <v>3877.4</v>
      </c>
      <c r="I47" s="2120">
        <v>6073.1</v>
      </c>
      <c r="J47" s="2120">
        <v>4028.1110294117643</v>
      </c>
      <c r="K47" s="2120">
        <v>3064.2481617647054</v>
      </c>
      <c r="L47" s="2120">
        <v>4545.0360294117654</v>
      </c>
      <c r="M47" s="2120">
        <v>3000.2062500000002</v>
      </c>
      <c r="N47" s="2656"/>
      <c r="O47" s="242">
        <v>-8152.4</v>
      </c>
      <c r="P47" s="4582" t="s">
        <v>3126</v>
      </c>
      <c r="Q47" s="23"/>
      <c r="R47" s="5266"/>
      <c r="S47" s="5265"/>
      <c r="T47" s="23"/>
      <c r="U47" s="23"/>
      <c r="V47" s="242"/>
      <c r="W47" s="242"/>
      <c r="X47" s="242"/>
      <c r="Y47" s="242"/>
      <c r="Z47" s="242"/>
      <c r="AA47" s="23"/>
    </row>
    <row r="48" spans="1:27" ht="15.95" customHeight="1">
      <c r="A48" s="51"/>
      <c r="B48" s="662" t="s">
        <v>1047</v>
      </c>
      <c r="C48" s="2115">
        <v>-566</v>
      </c>
      <c r="D48" s="2116">
        <v>-1158</v>
      </c>
      <c r="E48" s="2117">
        <v>-2078.3000000000002</v>
      </c>
      <c r="F48" s="2117">
        <v>-3926.3999999999996</v>
      </c>
      <c r="G48" s="2117">
        <v>-6194.8</v>
      </c>
      <c r="H48" s="2117">
        <v>-7140</v>
      </c>
      <c r="I48" s="2117">
        <v>-8758</v>
      </c>
      <c r="J48" s="2117">
        <v>-6449</v>
      </c>
      <c r="K48" s="2117">
        <v>-7792</v>
      </c>
      <c r="L48" s="2117">
        <v>-10392.4</v>
      </c>
      <c r="M48" s="2117">
        <v>-9949.9500000000007</v>
      </c>
      <c r="N48" s="2655"/>
      <c r="O48" s="242">
        <v>2022.6</v>
      </c>
      <c r="P48" s="4580" t="s">
        <v>3139</v>
      </c>
      <c r="Q48" s="23"/>
      <c r="R48" s="5266"/>
      <c r="S48" s="5265"/>
      <c r="T48" s="23"/>
      <c r="U48" s="23"/>
      <c r="V48" s="242"/>
      <c r="W48" s="242"/>
      <c r="X48" s="242"/>
      <c r="Y48" s="242"/>
      <c r="Z48" s="242"/>
      <c r="AA48" s="23"/>
    </row>
    <row r="49" spans="1:27" ht="15.95" customHeight="1">
      <c r="A49" s="51"/>
      <c r="B49" s="664" t="s">
        <v>1033</v>
      </c>
      <c r="C49" s="2124">
        <v>722</v>
      </c>
      <c r="D49" s="2125">
        <v>916</v>
      </c>
      <c r="E49" s="2126">
        <v>921.6</v>
      </c>
      <c r="F49" s="2126">
        <v>833.1</v>
      </c>
      <c r="G49" s="2126">
        <v>770.2</v>
      </c>
      <c r="H49" s="2126">
        <v>1099</v>
      </c>
      <c r="I49" s="2126">
        <v>989</v>
      </c>
      <c r="J49" s="2126">
        <v>1152</v>
      </c>
      <c r="K49" s="2126">
        <v>1116</v>
      </c>
      <c r="L49" s="2126">
        <v>1344.6</v>
      </c>
      <c r="M49" s="2126">
        <v>946.05</v>
      </c>
      <c r="N49" s="2656"/>
      <c r="O49" s="242">
        <v>10175</v>
      </c>
      <c r="P49" s="4582" t="s">
        <v>3125</v>
      </c>
      <c r="Q49" s="23"/>
      <c r="R49" s="5266"/>
      <c r="S49" s="5265"/>
      <c r="T49" s="23"/>
      <c r="U49" s="23"/>
      <c r="V49" s="242"/>
      <c r="W49" s="242"/>
      <c r="X49" s="242"/>
      <c r="Y49" s="242"/>
      <c r="Z49" s="242"/>
      <c r="AA49" s="23"/>
    </row>
    <row r="50" spans="1:27" ht="15.95" customHeight="1">
      <c r="A50" s="51"/>
      <c r="B50" s="665" t="s">
        <v>1034</v>
      </c>
      <c r="C50" s="2115">
        <v>1288</v>
      </c>
      <c r="D50" s="2116">
        <v>2074</v>
      </c>
      <c r="E50" s="2117">
        <v>2999.8999999999996</v>
      </c>
      <c r="F50" s="2117">
        <v>4759.5</v>
      </c>
      <c r="G50" s="2117">
        <v>6965</v>
      </c>
      <c r="H50" s="2117">
        <v>8239</v>
      </c>
      <c r="I50" s="2117">
        <v>9747</v>
      </c>
      <c r="J50" s="2117">
        <v>7601</v>
      </c>
      <c r="K50" s="2117">
        <v>8908</v>
      </c>
      <c r="L50" s="2117">
        <v>11737</v>
      </c>
      <c r="M50" s="2117">
        <v>10896</v>
      </c>
      <c r="N50" s="2655"/>
      <c r="O50" s="242">
        <v>85705.050494269992</v>
      </c>
      <c r="P50" s="4583" t="s">
        <v>3126</v>
      </c>
      <c r="Q50" s="23"/>
      <c r="R50" s="5266"/>
      <c r="S50" s="5265"/>
      <c r="T50" s="23"/>
      <c r="U50" s="23"/>
      <c r="V50" s="242"/>
      <c r="W50" s="242"/>
      <c r="X50" s="242"/>
      <c r="Y50" s="242"/>
      <c r="Z50" s="242"/>
      <c r="AA50" s="23"/>
    </row>
    <row r="51" spans="1:27" ht="15.95" customHeight="1">
      <c r="A51" s="51"/>
      <c r="B51" s="663" t="s">
        <v>1048</v>
      </c>
      <c r="C51" s="2118">
        <v>16931</v>
      </c>
      <c r="D51" s="2119">
        <v>24811</v>
      </c>
      <c r="E51" s="2120">
        <v>6611.25</v>
      </c>
      <c r="F51" s="2120">
        <v>-36240.65</v>
      </c>
      <c r="G51" s="2120">
        <v>-27473.899999999998</v>
      </c>
      <c r="H51" s="2120">
        <v>-31423.799999999996</v>
      </c>
      <c r="I51" s="2120">
        <v>-50693.181249999994</v>
      </c>
      <c r="J51" s="2120">
        <v>-25411.512499999997</v>
      </c>
      <c r="K51" s="2120">
        <v>-20420.53125</v>
      </c>
      <c r="L51" s="2120">
        <v>-29521.3125</v>
      </c>
      <c r="M51" s="2120">
        <v>-20384.824250000001</v>
      </c>
      <c r="N51" s="2656"/>
      <c r="O51" s="242">
        <v>-60151.387499999997</v>
      </c>
      <c r="P51" s="4581" t="s">
        <v>3140</v>
      </c>
      <c r="Q51" s="23"/>
      <c r="R51" s="5266"/>
      <c r="S51" s="5265"/>
      <c r="T51" s="23"/>
      <c r="U51" s="23"/>
      <c r="V51" s="242"/>
      <c r="W51" s="242"/>
      <c r="X51" s="242"/>
      <c r="Y51" s="242"/>
      <c r="Z51" s="242"/>
      <c r="AA51" s="23"/>
    </row>
    <row r="52" spans="1:27" ht="15.95" customHeight="1">
      <c r="A52" s="51"/>
      <c r="B52" s="665" t="s">
        <v>1033</v>
      </c>
      <c r="C52" s="2115">
        <v>17013</v>
      </c>
      <c r="D52" s="2116">
        <v>24941</v>
      </c>
      <c r="E52" s="2117">
        <v>28821.5</v>
      </c>
      <c r="F52" s="2117">
        <v>128.20000000000002</v>
      </c>
      <c r="G52" s="2117">
        <v>211.3</v>
      </c>
      <c r="H52" s="2117">
        <v>258.2</v>
      </c>
      <c r="I52" s="2117">
        <v>267.2</v>
      </c>
      <c r="J52" s="2117">
        <v>335.6</v>
      </c>
      <c r="K52" s="2117">
        <v>334</v>
      </c>
      <c r="L52" s="2117">
        <v>343.1</v>
      </c>
      <c r="M52" s="2117">
        <v>60.8</v>
      </c>
      <c r="N52" s="2655"/>
      <c r="O52" s="242">
        <v>40060.612500000003</v>
      </c>
      <c r="P52" s="4583" t="s">
        <v>3125</v>
      </c>
      <c r="Q52" s="23"/>
      <c r="R52" s="5266"/>
      <c r="S52" s="5265"/>
      <c r="T52" s="23"/>
      <c r="U52" s="23"/>
      <c r="V52" s="242"/>
      <c r="W52" s="242"/>
      <c r="X52" s="242"/>
      <c r="Y52" s="242"/>
      <c r="Z52" s="242"/>
      <c r="AA52" s="23"/>
    </row>
    <row r="53" spans="1:27" ht="15.95" customHeight="1">
      <c r="A53" s="51"/>
      <c r="B53" s="664" t="s">
        <v>1034</v>
      </c>
      <c r="C53" s="2124">
        <v>82</v>
      </c>
      <c r="D53" s="2125">
        <v>130</v>
      </c>
      <c r="E53" s="2126">
        <v>22210.25</v>
      </c>
      <c r="F53" s="2126">
        <v>36368.85</v>
      </c>
      <c r="G53" s="2126">
        <v>27685.199999999997</v>
      </c>
      <c r="H53" s="2126">
        <v>31682</v>
      </c>
      <c r="I53" s="2126">
        <v>50960.381249999999</v>
      </c>
      <c r="J53" s="2126">
        <v>25747.112499999996</v>
      </c>
      <c r="K53" s="2126">
        <v>20754.531249999996</v>
      </c>
      <c r="L53" s="2126">
        <v>29864.412499999999</v>
      </c>
      <c r="M53" s="2126">
        <v>20445.624250000001</v>
      </c>
      <c r="N53" s="2656"/>
      <c r="O53" s="242">
        <v>100212</v>
      </c>
      <c r="P53" s="4582" t="s">
        <v>3126</v>
      </c>
      <c r="Q53" s="23"/>
      <c r="R53" s="5266"/>
      <c r="S53" s="5265"/>
      <c r="T53" s="23"/>
      <c r="U53" s="23"/>
      <c r="V53" s="242"/>
      <c r="W53" s="242"/>
      <c r="X53" s="242"/>
      <c r="Y53" s="242"/>
      <c r="Z53" s="242"/>
      <c r="AA53" s="23"/>
    </row>
    <row r="54" spans="1:27" ht="15.95" customHeight="1">
      <c r="A54" s="51"/>
      <c r="B54" s="662" t="s">
        <v>1049</v>
      </c>
      <c r="C54" s="2121">
        <v>-49484</v>
      </c>
      <c r="D54" s="2122">
        <v>-74393.200125000003</v>
      </c>
      <c r="E54" s="2123">
        <v>-61911.389500000005</v>
      </c>
      <c r="F54" s="2123">
        <v>-95320.724000000002</v>
      </c>
      <c r="G54" s="2123">
        <v>-103618.13799999999</v>
      </c>
      <c r="H54" s="2123">
        <v>-95395.46</v>
      </c>
      <c r="I54" s="2123">
        <v>-85087.090000000011</v>
      </c>
      <c r="J54" s="2123">
        <v>-86410.920000000013</v>
      </c>
      <c r="K54" s="2123">
        <v>-91391.07</v>
      </c>
      <c r="L54" s="2123">
        <v>-139900.95000000001</v>
      </c>
      <c r="M54" s="2123">
        <v>-123801.677</v>
      </c>
      <c r="N54" s="2655"/>
      <c r="O54" s="242">
        <v>121371.11549427001</v>
      </c>
      <c r="P54" s="4588" t="s">
        <v>3141</v>
      </c>
      <c r="Q54" s="23"/>
      <c r="R54" s="5266"/>
      <c r="S54" s="5265"/>
      <c r="T54" s="23"/>
      <c r="U54" s="23"/>
      <c r="V54" s="242"/>
      <c r="W54" s="242"/>
      <c r="X54" s="242"/>
      <c r="Y54" s="242"/>
      <c r="Z54" s="242"/>
      <c r="AA54" s="23"/>
    </row>
    <row r="55" spans="1:27" ht="15.95" customHeight="1">
      <c r="A55" s="51"/>
      <c r="B55" s="664" t="s">
        <v>1033</v>
      </c>
      <c r="C55" s="2124">
        <v>865</v>
      </c>
      <c r="D55" s="2125">
        <v>855</v>
      </c>
      <c r="E55" s="2126">
        <v>914.5</v>
      </c>
      <c r="F55" s="2126">
        <v>905</v>
      </c>
      <c r="G55" s="2126">
        <v>1205</v>
      </c>
      <c r="H55" s="2126">
        <v>1265</v>
      </c>
      <c r="I55" s="2126">
        <v>1396</v>
      </c>
      <c r="J55" s="2126">
        <v>1782</v>
      </c>
      <c r="K55" s="2126">
        <v>2011</v>
      </c>
      <c r="L55" s="2126">
        <v>2080</v>
      </c>
      <c r="M55" s="2126">
        <v>2499.13</v>
      </c>
      <c r="N55" s="2656"/>
      <c r="O55" s="242">
        <v>121604.79</v>
      </c>
      <c r="P55" s="4582" t="s">
        <v>3125</v>
      </c>
      <c r="Q55" s="23"/>
      <c r="R55" s="5266"/>
      <c r="S55" s="5265"/>
      <c r="T55" s="23"/>
      <c r="U55" s="23"/>
      <c r="V55" s="242"/>
      <c r="W55" s="242"/>
      <c r="X55" s="242"/>
      <c r="Y55" s="242"/>
      <c r="Z55" s="242"/>
      <c r="AA55" s="23"/>
    </row>
    <row r="56" spans="1:27" ht="15.95" customHeight="1">
      <c r="A56" s="51"/>
      <c r="B56" s="665" t="s">
        <v>1034</v>
      </c>
      <c r="C56" s="2115">
        <v>50349</v>
      </c>
      <c r="D56" s="2116">
        <v>75248.200125000003</v>
      </c>
      <c r="E56" s="2117">
        <v>62825.889500000005</v>
      </c>
      <c r="F56" s="2117">
        <v>96225.724000000002</v>
      </c>
      <c r="G56" s="2117">
        <v>104823.13799999999</v>
      </c>
      <c r="H56" s="2117">
        <v>96660.46</v>
      </c>
      <c r="I56" s="2117">
        <v>86483.090000000011</v>
      </c>
      <c r="J56" s="2117">
        <v>88192.920000000013</v>
      </c>
      <c r="K56" s="2117">
        <v>93402.07</v>
      </c>
      <c r="L56" s="2117">
        <v>141980.95000000001</v>
      </c>
      <c r="M56" s="2117">
        <v>126300.807</v>
      </c>
      <c r="N56" s="2655"/>
      <c r="O56" s="242">
        <v>233.67450573000002</v>
      </c>
      <c r="P56" s="4583" t="s">
        <v>3126</v>
      </c>
      <c r="Q56" s="23"/>
      <c r="R56" s="5266"/>
      <c r="S56" s="5265"/>
      <c r="T56" s="23"/>
      <c r="U56" s="23"/>
      <c r="V56" s="242"/>
      <c r="W56" s="242"/>
      <c r="X56" s="242"/>
      <c r="Y56" s="242"/>
      <c r="Z56" s="242"/>
      <c r="AA56" s="23"/>
    </row>
    <row r="57" spans="1:27" ht="15.95" customHeight="1">
      <c r="A57" s="51"/>
      <c r="B57" s="669" t="s">
        <v>1050</v>
      </c>
      <c r="C57" s="2130">
        <v>1618.1999999999971</v>
      </c>
      <c r="D57" s="2131">
        <v>14361.799999999996</v>
      </c>
      <c r="E57" s="2132">
        <v>23971.131249999999</v>
      </c>
      <c r="F57" s="2132">
        <v>34368.335594269993</v>
      </c>
      <c r="G57" s="2132">
        <v>32398.462500000009</v>
      </c>
      <c r="H57" s="2132">
        <v>26414.661874999991</v>
      </c>
      <c r="I57" s="2132">
        <v>36315.396250000005</v>
      </c>
      <c r="J57" s="2132">
        <v>41207.3046875</v>
      </c>
      <c r="K57" s="2132">
        <v>50855.224999999999</v>
      </c>
      <c r="L57" s="2132">
        <v>61972.311874999999</v>
      </c>
      <c r="M57" s="2132">
        <v>58737.76268983999</v>
      </c>
      <c r="N57" s="2656"/>
      <c r="O57" s="242">
        <v>24485.322500000002</v>
      </c>
      <c r="P57" s="4589" t="s">
        <v>3142</v>
      </c>
      <c r="Q57" s="23"/>
      <c r="R57" s="5264"/>
      <c r="S57" s="5265"/>
      <c r="T57" s="23"/>
      <c r="U57" s="23"/>
      <c r="V57" s="242"/>
      <c r="W57" s="242"/>
      <c r="X57" s="242"/>
      <c r="Y57" s="242"/>
      <c r="Z57" s="242"/>
      <c r="AA57" s="23"/>
    </row>
    <row r="58" spans="1:27" ht="15.95" customHeight="1">
      <c r="A58" s="51"/>
      <c r="B58" s="670" t="s">
        <v>1033</v>
      </c>
      <c r="C58" s="2115">
        <v>18951.599999999999</v>
      </c>
      <c r="D58" s="2116">
        <v>39252.799999999996</v>
      </c>
      <c r="E58" s="2117">
        <v>56730.131249999999</v>
      </c>
      <c r="F58" s="2117">
        <v>80618.274999999994</v>
      </c>
      <c r="G58" s="2117">
        <v>74070.162500000006</v>
      </c>
      <c r="H58" s="2117">
        <v>68143.161874999991</v>
      </c>
      <c r="I58" s="2117">
        <v>74121.396250000005</v>
      </c>
      <c r="J58" s="2117">
        <v>88678.3046875</v>
      </c>
      <c r="K58" s="2117">
        <v>94389.225000000006</v>
      </c>
      <c r="L58" s="2117">
        <v>101665.311875</v>
      </c>
      <c r="M58" s="2117">
        <v>89850.156689839991</v>
      </c>
      <c r="N58" s="2655"/>
      <c r="O58" s="242">
        <v>31864.322500000002</v>
      </c>
      <c r="P58" s="4590" t="s">
        <v>3125</v>
      </c>
      <c r="Q58" s="23"/>
      <c r="R58" s="5266"/>
      <c r="S58" s="5265"/>
      <c r="T58" s="23"/>
      <c r="U58" s="23"/>
      <c r="V58" s="242"/>
      <c r="W58" s="242"/>
      <c r="X58" s="242"/>
      <c r="Y58" s="242"/>
      <c r="Z58" s="242"/>
      <c r="AA58" s="23"/>
    </row>
    <row r="59" spans="1:27" ht="15.95" customHeight="1">
      <c r="A59" s="51"/>
      <c r="B59" s="671" t="s">
        <v>1034</v>
      </c>
      <c r="C59" s="2124">
        <v>17333.400000000001</v>
      </c>
      <c r="D59" s="2125">
        <v>24891</v>
      </c>
      <c r="E59" s="2126">
        <v>32759</v>
      </c>
      <c r="F59" s="2126">
        <v>46249.939405730001</v>
      </c>
      <c r="G59" s="2126">
        <v>41671.699999999997</v>
      </c>
      <c r="H59" s="2126">
        <v>41728.5</v>
      </c>
      <c r="I59" s="2126">
        <v>37806</v>
      </c>
      <c r="J59" s="2126">
        <v>47471</v>
      </c>
      <c r="K59" s="2126">
        <v>43534</v>
      </c>
      <c r="L59" s="2126">
        <v>39693</v>
      </c>
      <c r="M59" s="2126">
        <v>31112.394</v>
      </c>
      <c r="N59" s="2656"/>
      <c r="O59" s="242">
        <v>7379</v>
      </c>
      <c r="P59" s="4591" t="s">
        <v>3126</v>
      </c>
      <c r="Q59" s="23"/>
      <c r="R59" s="5266"/>
      <c r="S59" s="5265"/>
      <c r="T59" s="23"/>
      <c r="U59" s="23"/>
      <c r="V59" s="242"/>
      <c r="W59" s="242"/>
      <c r="X59" s="242"/>
      <c r="Y59" s="242"/>
      <c r="Z59" s="242"/>
      <c r="AA59" s="23"/>
    </row>
    <row r="60" spans="1:27" ht="15.95" customHeight="1">
      <c r="A60" s="51"/>
      <c r="B60" s="672" t="s">
        <v>1051</v>
      </c>
      <c r="C60" s="2115">
        <v>-1891</v>
      </c>
      <c r="D60" s="2116">
        <v>-2095</v>
      </c>
      <c r="E60" s="2117">
        <v>-2163</v>
      </c>
      <c r="F60" s="2117">
        <v>-2004.3</v>
      </c>
      <c r="G60" s="2117">
        <v>-2129</v>
      </c>
      <c r="H60" s="2117">
        <v>-2449.1999999999998</v>
      </c>
      <c r="I60" s="2117">
        <v>-2382</v>
      </c>
      <c r="J60" s="2117">
        <v>-2339.8000000000002</v>
      </c>
      <c r="K60" s="2117">
        <v>-2415.1000000000004</v>
      </c>
      <c r="L60" s="2117">
        <v>-2446.1099999999997</v>
      </c>
      <c r="M60" s="2117">
        <v>-2568</v>
      </c>
      <c r="N60" s="2655"/>
      <c r="O60" s="242"/>
      <c r="P60" s="4590" t="s">
        <v>3143</v>
      </c>
      <c r="Q60" s="23"/>
      <c r="R60" s="5266"/>
      <c r="S60" s="5265"/>
      <c r="T60" s="23"/>
      <c r="U60" s="23"/>
      <c r="V60" s="242"/>
      <c r="W60" s="242"/>
      <c r="X60" s="242"/>
      <c r="Y60" s="242"/>
      <c r="Z60" s="242"/>
      <c r="AA60" s="23"/>
    </row>
    <row r="61" spans="1:27" ht="15.95" customHeight="1">
      <c r="A61" s="51"/>
      <c r="B61" s="663" t="s">
        <v>1033</v>
      </c>
      <c r="C61" s="2118">
        <v>352</v>
      </c>
      <c r="D61" s="2119">
        <v>396</v>
      </c>
      <c r="E61" s="2120">
        <v>463</v>
      </c>
      <c r="F61" s="2120">
        <v>810.7</v>
      </c>
      <c r="G61" s="2120">
        <v>804</v>
      </c>
      <c r="H61" s="2120">
        <v>886.8</v>
      </c>
      <c r="I61" s="2120">
        <v>914</v>
      </c>
      <c r="J61" s="2120">
        <v>922.2</v>
      </c>
      <c r="K61" s="2120">
        <v>1007.9000000000001</v>
      </c>
      <c r="L61" s="2120">
        <v>1024.8900000000001</v>
      </c>
      <c r="M61" s="2120">
        <v>1100</v>
      </c>
      <c r="N61" s="2656"/>
      <c r="O61" s="242"/>
      <c r="P61" s="4581" t="s">
        <v>3125</v>
      </c>
      <c r="Q61" s="23"/>
      <c r="R61" s="5266"/>
      <c r="S61" s="5265"/>
      <c r="T61" s="23"/>
      <c r="U61" s="23"/>
      <c r="V61" s="242"/>
      <c r="W61" s="242"/>
      <c r="X61" s="242"/>
      <c r="Y61" s="242"/>
      <c r="Z61" s="242"/>
      <c r="AA61" s="23"/>
    </row>
    <row r="62" spans="1:27" ht="15.95" customHeight="1">
      <c r="A62" s="51"/>
      <c r="B62" s="662" t="s">
        <v>1034</v>
      </c>
      <c r="C62" s="2115">
        <v>2243</v>
      </c>
      <c r="D62" s="2116">
        <v>2491</v>
      </c>
      <c r="E62" s="2117">
        <v>2626</v>
      </c>
      <c r="F62" s="2117">
        <v>2815</v>
      </c>
      <c r="G62" s="2117">
        <v>2933</v>
      </c>
      <c r="H62" s="2117">
        <v>3336</v>
      </c>
      <c r="I62" s="2117">
        <v>3296</v>
      </c>
      <c r="J62" s="2117">
        <v>3262</v>
      </c>
      <c r="K62" s="2117">
        <v>3423</v>
      </c>
      <c r="L62" s="2117">
        <v>3471</v>
      </c>
      <c r="M62" s="2117">
        <v>3668</v>
      </c>
      <c r="N62" s="2655"/>
      <c r="O62" s="242"/>
      <c r="P62" s="4580" t="s">
        <v>3126</v>
      </c>
      <c r="Q62" s="23"/>
      <c r="R62" s="5266"/>
      <c r="S62" s="5265"/>
      <c r="T62" s="23"/>
      <c r="U62" s="23"/>
      <c r="V62" s="242"/>
      <c r="W62" s="242"/>
      <c r="X62" s="242"/>
      <c r="Y62" s="242"/>
      <c r="Z62" s="242"/>
      <c r="AA62" s="23"/>
    </row>
    <row r="63" spans="1:27" ht="15.95" customHeight="1">
      <c r="A63" s="51"/>
      <c r="B63" s="673" t="s">
        <v>1052</v>
      </c>
      <c r="C63" s="2124">
        <v>3509.2000000000007</v>
      </c>
      <c r="D63" s="2125">
        <v>16456.799999999996</v>
      </c>
      <c r="E63" s="2126">
        <v>26134.131249999999</v>
      </c>
      <c r="F63" s="2126">
        <v>36372.635594269996</v>
      </c>
      <c r="G63" s="2126">
        <v>34527.462500000001</v>
      </c>
      <c r="H63" s="2126">
        <v>28863.861875000002</v>
      </c>
      <c r="I63" s="2126">
        <v>38697.396250000005</v>
      </c>
      <c r="J63" s="2126">
        <v>43547.104687499996</v>
      </c>
      <c r="K63" s="2126">
        <v>53270.325000000004</v>
      </c>
      <c r="L63" s="2126">
        <v>64418.421875</v>
      </c>
      <c r="M63" s="2126">
        <v>61305.762689839998</v>
      </c>
      <c r="N63" s="2656"/>
      <c r="O63" s="242"/>
      <c r="P63" s="4581" t="s">
        <v>3144</v>
      </c>
      <c r="Q63" s="23"/>
      <c r="R63" s="5266"/>
      <c r="S63" s="5265"/>
      <c r="T63" s="23"/>
      <c r="U63" s="23"/>
      <c r="V63" s="242"/>
      <c r="W63" s="242"/>
      <c r="X63" s="242"/>
      <c r="Y63" s="242"/>
      <c r="Z63" s="242"/>
      <c r="AA63" s="23"/>
    </row>
    <row r="64" spans="1:27" ht="15.95" customHeight="1">
      <c r="A64" s="51"/>
      <c r="B64" s="662" t="s">
        <v>1053</v>
      </c>
      <c r="C64" s="2121">
        <v>-10440.4</v>
      </c>
      <c r="D64" s="2122">
        <v>-12685.8</v>
      </c>
      <c r="E64" s="2123">
        <v>-16066.5875</v>
      </c>
      <c r="F64" s="2123">
        <v>-24192.189900000001</v>
      </c>
      <c r="G64" s="2123">
        <v>-27276.337500000001</v>
      </c>
      <c r="H64" s="2123">
        <v>-26071.988125</v>
      </c>
      <c r="I64" s="2123">
        <v>-23117.353750000002</v>
      </c>
      <c r="J64" s="2123">
        <v>-29979.895312499997</v>
      </c>
      <c r="K64" s="2123">
        <v>-24020.924999999999</v>
      </c>
      <c r="L64" s="2123">
        <v>-18835.078125</v>
      </c>
      <c r="M64" s="2123">
        <v>-4451.5554101599992</v>
      </c>
      <c r="N64" s="2655"/>
      <c r="O64" s="242"/>
      <c r="P64" s="4580" t="s">
        <v>3145</v>
      </c>
      <c r="Q64" s="23"/>
      <c r="R64" s="5266"/>
      <c r="S64" s="5265"/>
      <c r="T64" s="23"/>
      <c r="U64" s="23"/>
      <c r="V64" s="242"/>
      <c r="W64" s="242"/>
      <c r="X64" s="242"/>
      <c r="Y64" s="242"/>
      <c r="Z64" s="242"/>
      <c r="AA64" s="23"/>
    </row>
    <row r="65" spans="1:27" ht="15.95" customHeight="1">
      <c r="A65" s="51"/>
      <c r="B65" s="664" t="s">
        <v>1033</v>
      </c>
      <c r="C65" s="2124">
        <v>4650</v>
      </c>
      <c r="D65" s="2125">
        <v>9714.2000000000007</v>
      </c>
      <c r="E65" s="2126">
        <v>14066.4125</v>
      </c>
      <c r="F65" s="2126">
        <v>11630.074999999999</v>
      </c>
      <c r="G65" s="2126">
        <v>8695.6625000000004</v>
      </c>
      <c r="H65" s="2126">
        <v>11105.011875</v>
      </c>
      <c r="I65" s="2126">
        <v>10093.646250000002</v>
      </c>
      <c r="J65" s="2126">
        <v>12752.104687500001</v>
      </c>
      <c r="K65" s="2126">
        <v>14475.075000000001</v>
      </c>
      <c r="L65" s="2126">
        <v>15686.921875</v>
      </c>
      <c r="M65" s="2126">
        <v>21267.444589840001</v>
      </c>
      <c r="N65" s="2656"/>
      <c r="O65" s="242"/>
      <c r="P65" s="4592" t="s">
        <v>3125</v>
      </c>
      <c r="Q65" s="23"/>
      <c r="R65" s="5266"/>
      <c r="S65" s="5265"/>
      <c r="T65" s="23"/>
      <c r="U65" s="23"/>
      <c r="V65" s="242"/>
      <c r="W65" s="242"/>
      <c r="X65" s="242"/>
      <c r="Y65" s="242"/>
      <c r="Z65" s="242"/>
      <c r="AA65" s="23"/>
    </row>
    <row r="66" spans="1:27" ht="15.95" customHeight="1" thickBot="1">
      <c r="A66" s="51"/>
      <c r="B66" s="2133" t="s">
        <v>1034</v>
      </c>
      <c r="C66" s="2134">
        <v>15090.4</v>
      </c>
      <c r="D66" s="2135">
        <v>22400</v>
      </c>
      <c r="E66" s="2136">
        <v>30133</v>
      </c>
      <c r="F66" s="2136">
        <v>35822.264900000002</v>
      </c>
      <c r="G66" s="2136">
        <v>35972</v>
      </c>
      <c r="H66" s="2136">
        <v>37177</v>
      </c>
      <c r="I66" s="2136">
        <v>33211</v>
      </c>
      <c r="J66" s="2136">
        <v>42732</v>
      </c>
      <c r="K66" s="2136">
        <v>38496</v>
      </c>
      <c r="L66" s="2136">
        <v>34522</v>
      </c>
      <c r="M66" s="2136">
        <v>25719</v>
      </c>
      <c r="N66" s="2137"/>
      <c r="O66" s="242"/>
      <c r="P66" s="4593" t="s">
        <v>3126</v>
      </c>
      <c r="Q66" s="23"/>
      <c r="R66" s="5266"/>
      <c r="S66" s="5265"/>
      <c r="T66" s="23"/>
      <c r="U66" s="23"/>
      <c r="V66" s="242"/>
      <c r="W66" s="242"/>
      <c r="X66" s="242"/>
      <c r="Y66" s="242"/>
      <c r="Z66" s="242"/>
      <c r="AA66" s="23"/>
    </row>
    <row r="67" spans="1:27" ht="15.95" customHeight="1">
      <c r="A67" s="51"/>
      <c r="B67" s="412"/>
      <c r="C67" s="413"/>
      <c r="D67" s="51"/>
      <c r="E67" s="51"/>
      <c r="F67" s="51"/>
      <c r="G67" s="51"/>
      <c r="H67" s="51"/>
      <c r="I67" s="51"/>
      <c r="J67" s="51"/>
      <c r="K67" s="51"/>
      <c r="L67" s="51"/>
      <c r="M67" s="51"/>
      <c r="N67" s="413"/>
      <c r="O67" s="242"/>
      <c r="P67" s="23"/>
      <c r="Q67" s="23"/>
      <c r="R67" s="455"/>
      <c r="S67" s="243"/>
      <c r="T67" s="23"/>
      <c r="U67" s="23"/>
      <c r="V67" s="23"/>
      <c r="W67" s="23"/>
      <c r="X67" s="23"/>
      <c r="Y67" s="23"/>
      <c r="Z67" s="23"/>
      <c r="AA67" s="23"/>
    </row>
    <row r="68" spans="1:27" ht="15.95" customHeight="1">
      <c r="B68" s="6307" t="s">
        <v>3185</v>
      </c>
      <c r="C68" s="6307"/>
      <c r="D68" s="6307"/>
      <c r="E68" s="6307"/>
      <c r="F68" s="6307"/>
      <c r="G68" s="6307"/>
      <c r="H68" s="6307"/>
      <c r="I68" s="6307"/>
      <c r="J68" s="6307"/>
      <c r="K68" s="6307"/>
      <c r="L68" s="6307"/>
      <c r="M68" s="6307"/>
      <c r="N68" s="6307"/>
      <c r="O68" s="6307"/>
      <c r="P68" s="6307"/>
      <c r="Q68" s="23"/>
      <c r="R68" s="23"/>
      <c r="S68" s="23"/>
      <c r="T68" s="23"/>
      <c r="U68" s="23"/>
      <c r="V68" s="23"/>
      <c r="W68" s="23"/>
      <c r="X68" s="23"/>
      <c r="Y68" s="23"/>
      <c r="Z68" s="23"/>
      <c r="AA68" s="23"/>
    </row>
    <row r="69" spans="1:27" ht="15.95" customHeight="1">
      <c r="B69" s="6729" t="s">
        <v>368</v>
      </c>
      <c r="C69" s="6729"/>
      <c r="D69" s="6729"/>
      <c r="E69" s="6729"/>
      <c r="F69" s="6729"/>
      <c r="G69" s="6729"/>
      <c r="H69" s="6729"/>
      <c r="I69" s="6729"/>
      <c r="J69" s="6729"/>
      <c r="K69" s="6729"/>
      <c r="L69" s="6729"/>
      <c r="M69" s="6729"/>
      <c r="N69" s="6729"/>
      <c r="O69" s="6729"/>
      <c r="P69" s="6729"/>
      <c r="Q69" s="23"/>
      <c r="R69" s="23"/>
      <c r="S69" s="23"/>
      <c r="T69" s="23"/>
      <c r="U69" s="23"/>
      <c r="V69" s="23"/>
      <c r="W69" s="23"/>
      <c r="X69" s="23"/>
      <c r="Y69" s="23"/>
      <c r="Z69" s="23"/>
      <c r="AA69" s="23"/>
    </row>
    <row r="70" spans="1:27" ht="15.95" customHeight="1" thickBot="1">
      <c r="A70" s="414"/>
      <c r="B70" s="6730" t="s">
        <v>2852</v>
      </c>
      <c r="C70" s="6730"/>
      <c r="D70" s="6730"/>
      <c r="E70" s="6730"/>
      <c r="F70" s="6730"/>
      <c r="G70" s="6730"/>
      <c r="H70" s="6730"/>
      <c r="I70" s="6730"/>
      <c r="J70" s="6730"/>
      <c r="K70" s="6730"/>
      <c r="L70" s="6730"/>
      <c r="M70" s="6730"/>
      <c r="N70" s="6730"/>
      <c r="O70" s="6730"/>
      <c r="P70" s="6730"/>
      <c r="Q70" s="23"/>
      <c r="R70" s="23"/>
      <c r="S70" s="23"/>
      <c r="T70" s="23"/>
      <c r="U70" s="23"/>
      <c r="V70" s="23"/>
      <c r="W70" s="23"/>
      <c r="X70" s="23"/>
      <c r="Y70" s="23"/>
      <c r="Z70" s="23"/>
      <c r="AA70" s="23"/>
    </row>
    <row r="71" spans="1:27" ht="15.95" customHeight="1" thickBot="1">
      <c r="A71" s="51"/>
      <c r="B71" s="2138"/>
      <c r="C71" s="1265">
        <v>2005</v>
      </c>
      <c r="D71" s="2139">
        <v>2006</v>
      </c>
      <c r="E71" s="2139">
        <v>2007</v>
      </c>
      <c r="F71" s="2139">
        <v>2008</v>
      </c>
      <c r="G71" s="2139">
        <v>2009</v>
      </c>
      <c r="H71" s="2139">
        <v>2010</v>
      </c>
      <c r="I71" s="2140">
        <v>2011</v>
      </c>
      <c r="J71" s="2102">
        <v>2012</v>
      </c>
      <c r="K71" s="4611">
        <v>2013</v>
      </c>
      <c r="L71" s="4611" t="s">
        <v>3186</v>
      </c>
      <c r="M71" s="4611" t="s">
        <v>3187</v>
      </c>
      <c r="N71" s="2141"/>
      <c r="O71" s="2142"/>
      <c r="P71" s="4576"/>
      <c r="Q71" s="2142"/>
      <c r="R71" s="23"/>
      <c r="S71" s="23"/>
      <c r="T71" s="23"/>
      <c r="U71" s="23"/>
      <c r="V71" s="23"/>
      <c r="W71" s="23"/>
      <c r="X71" s="23"/>
      <c r="Y71" s="23"/>
      <c r="Z71" s="23"/>
      <c r="AA71" s="23"/>
    </row>
    <row r="72" spans="1:27" ht="15.95" customHeight="1">
      <c r="A72" s="51"/>
      <c r="B72" s="663" t="s">
        <v>1054</v>
      </c>
      <c r="C72" s="2143">
        <v>11159.6</v>
      </c>
      <c r="D72" s="2144">
        <v>23314.079999999998</v>
      </c>
      <c r="E72" s="2145">
        <v>33761</v>
      </c>
      <c r="F72" s="2145">
        <v>53137.82549427</v>
      </c>
      <c r="G72" s="2146">
        <v>52788.9</v>
      </c>
      <c r="H72" s="2147">
        <v>52030.1</v>
      </c>
      <c r="I72" s="2147">
        <v>58562.75</v>
      </c>
      <c r="J72" s="2147">
        <v>68710.75</v>
      </c>
      <c r="K72" s="2147">
        <v>75114.5</v>
      </c>
      <c r="L72" s="2147">
        <v>81910.75</v>
      </c>
      <c r="M72" s="2147">
        <v>63944.489499999996</v>
      </c>
      <c r="N72" s="2148"/>
      <c r="O72" s="242"/>
      <c r="P72" s="4594" t="s">
        <v>3146</v>
      </c>
      <c r="Q72" s="23"/>
      <c r="R72" s="23"/>
      <c r="S72" s="23"/>
      <c r="T72" s="23"/>
      <c r="U72" s="23"/>
      <c r="V72" s="242"/>
      <c r="W72" s="242"/>
      <c r="X72" s="242"/>
      <c r="Y72" s="242"/>
      <c r="Z72" s="242"/>
      <c r="AA72" s="23"/>
    </row>
    <row r="73" spans="1:27" ht="15.95" customHeight="1">
      <c r="A73" s="51"/>
      <c r="B73" s="665" t="s">
        <v>1033</v>
      </c>
      <c r="C73" s="2115">
        <v>11159.6</v>
      </c>
      <c r="D73" s="2116">
        <v>23314.079999999998</v>
      </c>
      <c r="E73" s="2117">
        <v>33761</v>
      </c>
      <c r="F73" s="2117">
        <v>53371.5</v>
      </c>
      <c r="G73" s="2117">
        <v>53324</v>
      </c>
      <c r="H73" s="2117">
        <v>52364.5</v>
      </c>
      <c r="I73" s="2117">
        <v>58966.75</v>
      </c>
      <c r="J73" s="2117">
        <v>69299.75</v>
      </c>
      <c r="K73" s="2117">
        <v>75766.5</v>
      </c>
      <c r="L73" s="2117">
        <v>82615.75</v>
      </c>
      <c r="M73" s="2117">
        <v>64630.489499999996</v>
      </c>
      <c r="N73" s="2657"/>
      <c r="O73" s="242"/>
      <c r="P73" s="4595" t="s">
        <v>3125</v>
      </c>
      <c r="Q73" s="23"/>
      <c r="R73" s="23"/>
      <c r="S73" s="23"/>
      <c r="T73" s="23"/>
      <c r="U73" s="23"/>
      <c r="V73" s="242"/>
      <c r="W73" s="242"/>
      <c r="X73" s="242"/>
      <c r="Y73" s="242"/>
      <c r="Z73" s="242"/>
      <c r="AA73" s="23"/>
    </row>
    <row r="74" spans="1:27" ht="15.95" customHeight="1">
      <c r="A74" s="51"/>
      <c r="B74" s="664" t="s">
        <v>1034</v>
      </c>
      <c r="C74" s="2124"/>
      <c r="D74" s="2125"/>
      <c r="E74" s="2126"/>
      <c r="F74" s="2126">
        <v>233.67450573000002</v>
      </c>
      <c r="G74" s="2126">
        <v>535.1</v>
      </c>
      <c r="H74" s="2126">
        <v>334.4</v>
      </c>
      <c r="I74" s="2126">
        <v>404</v>
      </c>
      <c r="J74" s="2126">
        <v>589</v>
      </c>
      <c r="K74" s="2126">
        <v>652</v>
      </c>
      <c r="L74" s="2126">
        <v>705</v>
      </c>
      <c r="M74" s="2126">
        <v>686</v>
      </c>
      <c r="N74" s="2658"/>
      <c r="O74" s="242"/>
      <c r="P74" s="4592" t="s">
        <v>3126</v>
      </c>
      <c r="Q74" s="23"/>
      <c r="R74" s="23"/>
      <c r="S74" s="23"/>
      <c r="T74" s="23"/>
      <c r="U74" s="23"/>
      <c r="V74" s="242"/>
      <c r="W74" s="242"/>
      <c r="X74" s="242"/>
      <c r="Y74" s="242"/>
      <c r="Z74" s="242"/>
      <c r="AA74" s="23"/>
    </row>
    <row r="75" spans="1:27" ht="30" customHeight="1">
      <c r="A75" s="51"/>
      <c r="B75" s="674" t="s">
        <v>1055</v>
      </c>
      <c r="C75" s="2115"/>
      <c r="D75" s="2116"/>
      <c r="E75" s="2117"/>
      <c r="F75" s="2117">
        <v>16101.82549427</v>
      </c>
      <c r="G75" s="2117">
        <v>11752.9</v>
      </c>
      <c r="H75" s="2117">
        <v>12258.6</v>
      </c>
      <c r="I75" s="2117">
        <v>15398.5</v>
      </c>
      <c r="J75" s="2117">
        <v>19008.5</v>
      </c>
      <c r="K75" s="2117">
        <v>26250.5</v>
      </c>
      <c r="L75" s="2117">
        <v>32006.25</v>
      </c>
      <c r="M75" s="2117">
        <v>23075.870999999999</v>
      </c>
      <c r="N75" s="2657"/>
      <c r="O75" s="242"/>
      <c r="P75" s="4596" t="s">
        <v>3147</v>
      </c>
      <c r="Q75" s="23"/>
      <c r="R75" s="23"/>
      <c r="S75" s="23"/>
      <c r="T75" s="23"/>
      <c r="U75" s="23"/>
      <c r="V75" s="242"/>
      <c r="W75" s="242"/>
      <c r="X75" s="242"/>
      <c r="Y75" s="242"/>
      <c r="Z75" s="242"/>
      <c r="AA75" s="23"/>
    </row>
    <row r="76" spans="1:27" ht="15.95" customHeight="1">
      <c r="A76" s="51"/>
      <c r="B76" s="667" t="s">
        <v>1033</v>
      </c>
      <c r="C76" s="2124"/>
      <c r="D76" s="2125"/>
      <c r="E76" s="2126"/>
      <c r="F76" s="2126">
        <v>16335.5</v>
      </c>
      <c r="G76" s="2126">
        <v>12288</v>
      </c>
      <c r="H76" s="2126">
        <v>12593</v>
      </c>
      <c r="I76" s="2126">
        <v>15802.5</v>
      </c>
      <c r="J76" s="2126">
        <v>19597.5</v>
      </c>
      <c r="K76" s="2126">
        <v>26902.5</v>
      </c>
      <c r="L76" s="2126">
        <v>32711.25</v>
      </c>
      <c r="M76" s="2126">
        <v>23761.870999999999</v>
      </c>
      <c r="N76" s="2658"/>
      <c r="O76" s="242"/>
      <c r="P76" s="4586" t="s">
        <v>3125</v>
      </c>
      <c r="Q76" s="23"/>
      <c r="R76" s="23"/>
      <c r="S76" s="23"/>
      <c r="T76" s="23"/>
      <c r="U76" s="23"/>
      <c r="V76" s="242"/>
      <c r="W76" s="242"/>
      <c r="X76" s="242"/>
      <c r="Y76" s="242"/>
      <c r="Z76" s="242"/>
      <c r="AA76" s="23"/>
    </row>
    <row r="77" spans="1:27" ht="15.95" customHeight="1">
      <c r="A77" s="51"/>
      <c r="B77" s="668" t="s">
        <v>1034</v>
      </c>
      <c r="C77" s="2115"/>
      <c r="D77" s="2116"/>
      <c r="E77" s="2117"/>
      <c r="F77" s="2117">
        <v>233.67450573000002</v>
      </c>
      <c r="G77" s="2117">
        <v>535.1</v>
      </c>
      <c r="H77" s="2117">
        <v>334.4</v>
      </c>
      <c r="I77" s="2117">
        <v>404</v>
      </c>
      <c r="J77" s="2117">
        <v>589</v>
      </c>
      <c r="K77" s="2117">
        <v>652</v>
      </c>
      <c r="L77" s="2117">
        <v>705</v>
      </c>
      <c r="M77" s="2117">
        <v>686</v>
      </c>
      <c r="N77" s="2657"/>
      <c r="O77" s="242"/>
      <c r="P77" s="4587" t="s">
        <v>3126</v>
      </c>
      <c r="Q77" s="23"/>
      <c r="R77" s="23"/>
      <c r="S77" s="23"/>
      <c r="T77" s="23"/>
      <c r="U77" s="23"/>
      <c r="V77" s="242"/>
      <c r="W77" s="242"/>
      <c r="X77" s="242"/>
      <c r="Y77" s="242"/>
      <c r="Z77" s="242"/>
      <c r="AA77" s="23"/>
    </row>
    <row r="78" spans="1:27" ht="15.95" customHeight="1">
      <c r="A78" s="51"/>
      <c r="B78" s="664" t="s">
        <v>1056</v>
      </c>
      <c r="C78" s="2118"/>
      <c r="D78" s="2119"/>
      <c r="E78" s="2120"/>
      <c r="F78" s="2120">
        <v>37036</v>
      </c>
      <c r="G78" s="2120">
        <v>41036</v>
      </c>
      <c r="H78" s="2120">
        <v>39771.5</v>
      </c>
      <c r="I78" s="2120">
        <v>43164.25</v>
      </c>
      <c r="J78" s="2120">
        <v>49702.25</v>
      </c>
      <c r="K78" s="2120">
        <v>48864</v>
      </c>
      <c r="L78" s="2120">
        <v>49904.5</v>
      </c>
      <c r="M78" s="2120">
        <v>40868.618499999997</v>
      </c>
      <c r="N78" s="2658"/>
      <c r="O78" s="242"/>
      <c r="P78" s="4597" t="s">
        <v>3148</v>
      </c>
      <c r="Q78" s="23"/>
      <c r="R78" s="23"/>
      <c r="S78" s="23"/>
      <c r="T78" s="23"/>
      <c r="U78" s="23"/>
      <c r="V78" s="242"/>
      <c r="W78" s="242"/>
      <c r="X78" s="242"/>
      <c r="Y78" s="242"/>
      <c r="Z78" s="242"/>
      <c r="AA78" s="23"/>
    </row>
    <row r="79" spans="1:27" ht="15.95" customHeight="1">
      <c r="A79" s="51"/>
      <c r="B79" s="668" t="s">
        <v>1033</v>
      </c>
      <c r="C79" s="2115"/>
      <c r="D79" s="2116"/>
      <c r="E79" s="2117"/>
      <c r="F79" s="2117">
        <v>37036</v>
      </c>
      <c r="G79" s="2117">
        <v>41036</v>
      </c>
      <c r="H79" s="2117">
        <v>39771.5</v>
      </c>
      <c r="I79" s="2117">
        <v>43164.25</v>
      </c>
      <c r="J79" s="2117">
        <v>49702.25</v>
      </c>
      <c r="K79" s="2117">
        <v>48864</v>
      </c>
      <c r="L79" s="2117">
        <v>49904.5</v>
      </c>
      <c r="M79" s="2117">
        <v>40868.618499999997</v>
      </c>
      <c r="N79" s="2657"/>
      <c r="O79" s="242"/>
      <c r="P79" s="4587" t="s">
        <v>3125</v>
      </c>
      <c r="Q79" s="23"/>
      <c r="R79" s="23"/>
      <c r="S79" s="23"/>
      <c r="T79" s="23"/>
      <c r="U79" s="23"/>
      <c r="V79" s="242"/>
      <c r="W79" s="242"/>
      <c r="X79" s="242"/>
      <c r="Y79" s="242"/>
      <c r="Z79" s="242"/>
      <c r="AA79" s="23"/>
    </row>
    <row r="80" spans="1:27" ht="15.95" customHeight="1">
      <c r="A80" s="51"/>
      <c r="B80" s="667" t="s">
        <v>1034</v>
      </c>
      <c r="C80" s="2124"/>
      <c r="D80" s="2125"/>
      <c r="E80" s="2126"/>
      <c r="F80" s="2126"/>
      <c r="G80" s="2126"/>
      <c r="H80" s="2126"/>
      <c r="I80" s="2126"/>
      <c r="J80" s="2126"/>
      <c r="K80" s="2126"/>
      <c r="L80" s="2126" t="s">
        <v>34</v>
      </c>
      <c r="M80" s="2126" t="s">
        <v>34</v>
      </c>
      <c r="N80" s="2658"/>
      <c r="O80" s="242"/>
      <c r="P80" s="4586" t="s">
        <v>3126</v>
      </c>
      <c r="Q80" s="23"/>
      <c r="R80" s="23"/>
      <c r="S80" s="23"/>
      <c r="T80" s="23"/>
      <c r="U80" s="23"/>
      <c r="V80" s="242"/>
      <c r="W80" s="242"/>
      <c r="X80" s="242"/>
      <c r="Y80" s="242"/>
      <c r="Z80" s="242"/>
      <c r="AA80" s="23"/>
    </row>
    <row r="81" spans="1:27" ht="15.95" customHeight="1">
      <c r="A81" s="51"/>
      <c r="B81" s="662" t="s">
        <v>1057</v>
      </c>
      <c r="C81" s="2121">
        <v>2790</v>
      </c>
      <c r="D81" s="2122">
        <v>5828.5199999999995</v>
      </c>
      <c r="E81" s="2123">
        <v>8439.71875</v>
      </c>
      <c r="F81" s="2123">
        <v>7427</v>
      </c>
      <c r="G81" s="2123">
        <v>9014.9</v>
      </c>
      <c r="H81" s="2123">
        <v>2905.75</v>
      </c>
      <c r="I81" s="2123">
        <v>3252</v>
      </c>
      <c r="J81" s="2123">
        <v>4816.25</v>
      </c>
      <c r="K81" s="2123">
        <v>2176.75</v>
      </c>
      <c r="L81" s="2123">
        <v>1342.75</v>
      </c>
      <c r="M81" s="2123">
        <v>1812.8286000000001</v>
      </c>
      <c r="N81" s="2657"/>
      <c r="O81" s="242"/>
      <c r="P81" s="4598" t="s">
        <v>3149</v>
      </c>
      <c r="Q81" s="23"/>
      <c r="R81" s="23"/>
      <c r="S81" s="23"/>
      <c r="T81" s="23"/>
      <c r="U81" s="23"/>
      <c r="V81" s="242"/>
      <c r="W81" s="242"/>
      <c r="X81" s="242"/>
      <c r="Y81" s="242"/>
      <c r="Z81" s="242"/>
      <c r="AA81" s="23"/>
    </row>
    <row r="82" spans="1:27" ht="15.95" customHeight="1">
      <c r="A82" s="51"/>
      <c r="B82" s="664" t="s">
        <v>1033</v>
      </c>
      <c r="C82" s="2124">
        <v>2790</v>
      </c>
      <c r="D82" s="2125">
        <v>5828.5199999999995</v>
      </c>
      <c r="E82" s="2126">
        <v>8439.71875</v>
      </c>
      <c r="F82" s="2126">
        <v>14806</v>
      </c>
      <c r="G82" s="2126">
        <v>11246.5</v>
      </c>
      <c r="H82" s="2126">
        <v>3786.85</v>
      </c>
      <c r="I82" s="2126">
        <v>4147</v>
      </c>
      <c r="J82" s="2126">
        <v>5704.25</v>
      </c>
      <c r="K82" s="2126">
        <v>3139.75</v>
      </c>
      <c r="L82" s="2126">
        <v>2337.75</v>
      </c>
      <c r="M82" s="2126">
        <v>2852.2226000000001</v>
      </c>
      <c r="N82" s="2658"/>
      <c r="O82" s="242"/>
      <c r="P82" s="4592" t="s">
        <v>3125</v>
      </c>
      <c r="Q82" s="23"/>
      <c r="R82" s="23"/>
      <c r="S82" s="23"/>
      <c r="T82" s="23"/>
      <c r="U82" s="23"/>
      <c r="V82" s="242"/>
      <c r="W82" s="242"/>
      <c r="X82" s="242"/>
      <c r="Y82" s="242"/>
      <c r="Z82" s="242"/>
      <c r="AA82" s="23"/>
    </row>
    <row r="83" spans="1:27" ht="15.95" customHeight="1">
      <c r="A83" s="51"/>
      <c r="B83" s="665" t="s">
        <v>1034</v>
      </c>
      <c r="C83" s="2115"/>
      <c r="D83" s="2116"/>
      <c r="E83" s="2117"/>
      <c r="F83" s="2117">
        <v>7379</v>
      </c>
      <c r="G83" s="2117">
        <v>2231.6</v>
      </c>
      <c r="H83" s="2117">
        <v>881.1</v>
      </c>
      <c r="I83" s="2117">
        <v>895</v>
      </c>
      <c r="J83" s="2117">
        <v>888</v>
      </c>
      <c r="K83" s="2117">
        <v>963</v>
      </c>
      <c r="L83" s="2117">
        <v>995</v>
      </c>
      <c r="M83" s="2117">
        <v>1039.394</v>
      </c>
      <c r="N83" s="2657"/>
      <c r="O83" s="242"/>
      <c r="P83" s="4595" t="s">
        <v>3126</v>
      </c>
      <c r="Q83" s="23"/>
      <c r="R83" s="23"/>
      <c r="S83" s="23"/>
      <c r="T83" s="23"/>
      <c r="U83" s="23"/>
      <c r="V83" s="242"/>
      <c r="W83" s="242"/>
      <c r="X83" s="242"/>
      <c r="Y83" s="242"/>
      <c r="Z83" s="242"/>
      <c r="AA83" s="23"/>
    </row>
    <row r="84" spans="1:27" ht="15.95" customHeight="1">
      <c r="A84" s="51"/>
      <c r="B84" s="675" t="s">
        <v>1058</v>
      </c>
      <c r="C84" s="2130">
        <v>-55374</v>
      </c>
      <c r="D84" s="2131">
        <v>-62843.524875000003</v>
      </c>
      <c r="E84" s="2132">
        <v>-63869.210500000001</v>
      </c>
      <c r="F84" s="2132">
        <v>-86293.947</v>
      </c>
      <c r="G84" s="2132">
        <v>-103772.16499999999</v>
      </c>
      <c r="H84" s="2132">
        <v>-104703.32</v>
      </c>
      <c r="I84" s="2132">
        <v>-110196.7325</v>
      </c>
      <c r="J84" s="2132">
        <v>-114143.5</v>
      </c>
      <c r="K84" s="2132">
        <v>-134510.04999999999</v>
      </c>
      <c r="L84" s="2132">
        <v>-145252.46249999999</v>
      </c>
      <c r="M84" s="2132">
        <v>-152597.85250000001</v>
      </c>
      <c r="N84" s="2658"/>
      <c r="O84" s="242">
        <v>-1247856.573235885</v>
      </c>
      <c r="P84" s="4599" t="s">
        <v>3150</v>
      </c>
      <c r="Q84" s="23"/>
      <c r="R84" s="23"/>
      <c r="S84" s="23"/>
      <c r="T84" s="23"/>
      <c r="U84" s="23"/>
      <c r="V84" s="242"/>
      <c r="W84" s="242"/>
      <c r="X84" s="242"/>
      <c r="Y84" s="242"/>
      <c r="Z84" s="242"/>
      <c r="AA84" s="23"/>
    </row>
    <row r="85" spans="1:27" ht="15.95" customHeight="1">
      <c r="A85" s="51"/>
      <c r="B85" s="676" t="s">
        <v>1059</v>
      </c>
      <c r="C85" s="2115">
        <v>-2930</v>
      </c>
      <c r="D85" s="2116">
        <v>-4379.5248750000001</v>
      </c>
      <c r="E85" s="2117">
        <v>-3656.2105000000001</v>
      </c>
      <c r="F85" s="2117">
        <v>-6824.3449999999993</v>
      </c>
      <c r="G85" s="2117">
        <v>-7195.2650000000003</v>
      </c>
      <c r="H85" s="2117">
        <v>-6211.5499999999993</v>
      </c>
      <c r="I85" s="2117">
        <v>-6107.6375000000007</v>
      </c>
      <c r="J85" s="2117">
        <v>-6635.85</v>
      </c>
      <c r="K85" s="2117">
        <v>-6987.6</v>
      </c>
      <c r="L85" s="2117">
        <v>-10134.1875</v>
      </c>
      <c r="M85" s="2117">
        <v>-10789.5975</v>
      </c>
      <c r="N85" s="2657"/>
      <c r="O85" s="242">
        <v>278328.22500000003</v>
      </c>
      <c r="P85" s="4590" t="s">
        <v>3151</v>
      </c>
      <c r="Q85" s="23"/>
      <c r="R85" s="23"/>
      <c r="S85" s="23"/>
      <c r="T85" s="23"/>
      <c r="U85" s="23"/>
      <c r="V85" s="242"/>
      <c r="W85" s="242"/>
      <c r="X85" s="242"/>
      <c r="Y85" s="242"/>
      <c r="Z85" s="242"/>
      <c r="AA85" s="23"/>
    </row>
    <row r="86" spans="1:27" ht="15.95" customHeight="1">
      <c r="A86" s="51"/>
      <c r="B86" s="677" t="s">
        <v>1033</v>
      </c>
      <c r="C86" s="2124"/>
      <c r="D86" s="2125"/>
      <c r="E86" s="2126"/>
      <c r="F86" s="2126"/>
      <c r="G86" s="2126"/>
      <c r="H86" s="2126"/>
      <c r="I86" s="2126"/>
      <c r="J86" s="2126"/>
      <c r="K86" s="2126"/>
      <c r="L86" s="2126" t="s">
        <v>34</v>
      </c>
      <c r="M86" s="2126" t="s">
        <v>34</v>
      </c>
      <c r="N86" s="2658"/>
      <c r="O86" s="242">
        <v>-11154.074999999999</v>
      </c>
      <c r="P86" s="4597" t="s">
        <v>3125</v>
      </c>
      <c r="Q86" s="23"/>
      <c r="R86" s="23"/>
      <c r="S86" s="23"/>
      <c r="T86" s="23"/>
      <c r="U86" s="23"/>
      <c r="V86" s="242"/>
      <c r="W86" s="242"/>
      <c r="X86" s="242"/>
      <c r="Y86" s="242"/>
      <c r="Z86" s="242"/>
      <c r="AA86" s="23"/>
    </row>
    <row r="87" spans="1:27" ht="15.95" customHeight="1">
      <c r="A87" s="51"/>
      <c r="B87" s="678" t="s">
        <v>1034</v>
      </c>
      <c r="C87" s="2121">
        <v>2930</v>
      </c>
      <c r="D87" s="2122">
        <v>4379.5248750000001</v>
      </c>
      <c r="E87" s="2123">
        <v>3656.2105000000001</v>
      </c>
      <c r="F87" s="2123">
        <v>6824.3449999999993</v>
      </c>
      <c r="G87" s="2123">
        <v>7195.2650000000003</v>
      </c>
      <c r="H87" s="2123">
        <v>6211.5499999999993</v>
      </c>
      <c r="I87" s="2123">
        <v>6107.6375000000007</v>
      </c>
      <c r="J87" s="2123">
        <v>6635.85</v>
      </c>
      <c r="K87" s="2123">
        <v>6987.6</v>
      </c>
      <c r="L87" s="2123">
        <v>10134.1875</v>
      </c>
      <c r="M87" s="2123">
        <v>10789.5975</v>
      </c>
      <c r="N87" s="2657"/>
      <c r="O87" s="242">
        <v>289482.3</v>
      </c>
      <c r="P87" s="4595" t="s">
        <v>3126</v>
      </c>
      <c r="Q87" s="23"/>
      <c r="R87" s="23"/>
      <c r="S87" s="23"/>
      <c r="T87" s="23"/>
      <c r="U87" s="23"/>
      <c r="V87" s="242"/>
      <c r="W87" s="242"/>
      <c r="X87" s="242"/>
      <c r="Y87" s="242"/>
      <c r="Z87" s="242"/>
      <c r="AA87" s="23"/>
    </row>
    <row r="88" spans="1:27" ht="32.1" customHeight="1">
      <c r="A88" s="51"/>
      <c r="B88" s="679" t="s">
        <v>1060</v>
      </c>
      <c r="C88" s="2118">
        <v>-52444</v>
      </c>
      <c r="D88" s="2119">
        <v>-58464</v>
      </c>
      <c r="E88" s="2120">
        <v>-60213</v>
      </c>
      <c r="F88" s="2120">
        <v>-79469.601999999999</v>
      </c>
      <c r="G88" s="2120">
        <v>-96576.9</v>
      </c>
      <c r="H88" s="2120">
        <v>-98491.77</v>
      </c>
      <c r="I88" s="2120">
        <v>-104089.095</v>
      </c>
      <c r="J88" s="2120">
        <v>-107507.65</v>
      </c>
      <c r="K88" s="2120">
        <v>-127522.45000000001</v>
      </c>
      <c r="L88" s="2120">
        <v>-135118.27499999999</v>
      </c>
      <c r="M88" s="2120">
        <v>-141808.255</v>
      </c>
      <c r="N88" s="2658"/>
      <c r="O88" s="242">
        <v>7247.4142641148192</v>
      </c>
      <c r="P88" s="4600" t="s">
        <v>3152</v>
      </c>
      <c r="Q88" s="23"/>
      <c r="R88" s="23"/>
      <c r="S88" s="23"/>
      <c r="T88" s="23"/>
      <c r="U88" s="23"/>
      <c r="V88" s="242"/>
      <c r="W88" s="242"/>
      <c r="X88" s="242"/>
      <c r="Y88" s="242"/>
      <c r="Z88" s="242"/>
      <c r="AA88" s="23"/>
    </row>
    <row r="89" spans="1:27" ht="15.95" customHeight="1">
      <c r="A89" s="51"/>
      <c r="B89" s="678" t="s">
        <v>1061</v>
      </c>
      <c r="C89" s="2115">
        <v>-51395</v>
      </c>
      <c r="D89" s="2116">
        <v>-57294.720000000001</v>
      </c>
      <c r="E89" s="2117">
        <v>-59008.420000000006</v>
      </c>
      <c r="F89" s="2117">
        <v>-78545.600000000006</v>
      </c>
      <c r="G89" s="2117">
        <v>-96328.5</v>
      </c>
      <c r="H89" s="2117">
        <v>-98172.77</v>
      </c>
      <c r="I89" s="2117">
        <v>-103484.97</v>
      </c>
      <c r="J89" s="2117">
        <v>-107335.15</v>
      </c>
      <c r="K89" s="2117">
        <v>-127767.70000000001</v>
      </c>
      <c r="L89" s="2117">
        <v>-134994.9</v>
      </c>
      <c r="M89" s="2117">
        <v>-141784.63</v>
      </c>
      <c r="N89" s="2657"/>
      <c r="O89" s="242">
        <v>-1066.4125000000095</v>
      </c>
      <c r="P89" s="4595" t="s">
        <v>3153</v>
      </c>
      <c r="Q89" s="23"/>
      <c r="R89" s="23"/>
      <c r="S89" s="23"/>
      <c r="T89" s="23"/>
      <c r="U89" s="23"/>
      <c r="V89" s="242"/>
      <c r="W89" s="242"/>
      <c r="X89" s="242"/>
      <c r="Y89" s="242"/>
      <c r="Z89" s="242"/>
      <c r="AA89" s="23"/>
    </row>
    <row r="90" spans="1:27" ht="15.95" customHeight="1">
      <c r="A90" s="51"/>
      <c r="B90" s="680" t="s">
        <v>1033</v>
      </c>
      <c r="C90" s="2124"/>
      <c r="D90" s="2125"/>
      <c r="E90" s="2126"/>
      <c r="F90" s="2126"/>
      <c r="G90" s="2126"/>
      <c r="H90" s="2126"/>
      <c r="I90" s="2126"/>
      <c r="J90" s="2126"/>
      <c r="K90" s="2126"/>
      <c r="L90" s="2126" t="s">
        <v>34</v>
      </c>
      <c r="M90" s="2126" t="s">
        <v>34</v>
      </c>
      <c r="N90" s="2658"/>
      <c r="O90" s="242">
        <v>8313.8267641148286</v>
      </c>
      <c r="P90" s="4597" t="s">
        <v>3125</v>
      </c>
      <c r="Q90" s="23"/>
      <c r="R90" s="23"/>
      <c r="S90" s="23"/>
      <c r="T90" s="23"/>
      <c r="U90" s="23"/>
      <c r="V90" s="242"/>
      <c r="W90" s="242"/>
      <c r="X90" s="242"/>
      <c r="Y90" s="242"/>
      <c r="Z90" s="242"/>
      <c r="AA90" s="23"/>
    </row>
    <row r="91" spans="1:27" ht="15.95" customHeight="1">
      <c r="A91" s="51"/>
      <c r="B91" s="681" t="s">
        <v>1034</v>
      </c>
      <c r="C91" s="2115">
        <v>51395</v>
      </c>
      <c r="D91" s="2116">
        <v>57294.720000000001</v>
      </c>
      <c r="E91" s="2117">
        <v>59008.420000000006</v>
      </c>
      <c r="F91" s="2117">
        <v>78545.600000000006</v>
      </c>
      <c r="G91" s="2117">
        <v>96328.5</v>
      </c>
      <c r="H91" s="2117">
        <v>98172.77</v>
      </c>
      <c r="I91" s="2117">
        <v>103484.97</v>
      </c>
      <c r="J91" s="2117">
        <v>107335.15</v>
      </c>
      <c r="K91" s="2117">
        <v>127767.70000000001</v>
      </c>
      <c r="L91" s="2117">
        <v>134994.9</v>
      </c>
      <c r="M91" s="2117">
        <v>141784.63</v>
      </c>
      <c r="N91" s="2657"/>
      <c r="O91" s="242">
        <v>-117585.8125</v>
      </c>
      <c r="P91" s="4595" t="s">
        <v>3126</v>
      </c>
      <c r="Q91" s="23"/>
      <c r="R91" s="23"/>
      <c r="S91" s="23"/>
      <c r="T91" s="23"/>
      <c r="U91" s="23"/>
      <c r="V91" s="242"/>
      <c r="W91" s="242"/>
      <c r="X91" s="242"/>
      <c r="Y91" s="242"/>
      <c r="Z91" s="242"/>
      <c r="AA91" s="23"/>
    </row>
    <row r="92" spans="1:27" ht="15.95" customHeight="1">
      <c r="A92" s="51"/>
      <c r="B92" s="666" t="s">
        <v>1062</v>
      </c>
      <c r="C92" s="2118">
        <v>51395</v>
      </c>
      <c r="D92" s="2119">
        <v>57294.720000000001</v>
      </c>
      <c r="E92" s="2120">
        <v>59008.420000000006</v>
      </c>
      <c r="F92" s="2120">
        <v>78545.600000000006</v>
      </c>
      <c r="G92" s="2120">
        <v>96328.5</v>
      </c>
      <c r="H92" s="2120">
        <v>98172.77</v>
      </c>
      <c r="I92" s="2120">
        <v>103484.97</v>
      </c>
      <c r="J92" s="2120">
        <v>107335.15</v>
      </c>
      <c r="K92" s="2120">
        <v>127767.70000000001</v>
      </c>
      <c r="L92" s="2120">
        <v>134994.9</v>
      </c>
      <c r="M92" s="2120">
        <v>141784.63</v>
      </c>
      <c r="N92" s="2658"/>
      <c r="O92" s="242">
        <v>-128793.6875</v>
      </c>
      <c r="P92" s="4582" t="s">
        <v>3154</v>
      </c>
      <c r="Q92" s="23"/>
      <c r="R92" s="23"/>
      <c r="S92" s="23"/>
      <c r="T92" s="23"/>
      <c r="U92" s="23"/>
      <c r="V92" s="242"/>
      <c r="W92" s="242"/>
      <c r="X92" s="242"/>
      <c r="Y92" s="242"/>
      <c r="Z92" s="242"/>
      <c r="AA92" s="23"/>
    </row>
    <row r="93" spans="1:27" ht="15.95" customHeight="1">
      <c r="A93" s="51"/>
      <c r="B93" s="678" t="s">
        <v>1063</v>
      </c>
      <c r="C93" s="2121">
        <v>-1049</v>
      </c>
      <c r="D93" s="2122">
        <v>-1169.2800000000002</v>
      </c>
      <c r="E93" s="2123">
        <v>-1204.58</v>
      </c>
      <c r="F93" s="2123">
        <v>-924.00199999999995</v>
      </c>
      <c r="G93" s="2123">
        <v>-248.4</v>
      </c>
      <c r="H93" s="2123">
        <v>-319</v>
      </c>
      <c r="I93" s="2123">
        <v>-604.125</v>
      </c>
      <c r="J93" s="2123">
        <v>-172.5</v>
      </c>
      <c r="K93" s="2123">
        <v>245.25</v>
      </c>
      <c r="L93" s="2123">
        <v>-123.375</v>
      </c>
      <c r="M93" s="2123">
        <v>-23.625</v>
      </c>
      <c r="N93" s="2657"/>
      <c r="O93" s="242">
        <v>11207.875</v>
      </c>
      <c r="P93" s="4595" t="s">
        <v>3155</v>
      </c>
      <c r="Q93" s="23"/>
      <c r="R93" s="23"/>
      <c r="S93" s="23"/>
      <c r="T93" s="23"/>
      <c r="U93" s="23"/>
      <c r="V93" s="242"/>
      <c r="W93" s="242"/>
      <c r="X93" s="242"/>
      <c r="Y93" s="242"/>
      <c r="Z93" s="242"/>
      <c r="AA93" s="23"/>
    </row>
    <row r="94" spans="1:27" ht="15.95" customHeight="1">
      <c r="A94" s="51"/>
      <c r="B94" s="680" t="s">
        <v>1033</v>
      </c>
      <c r="C94" s="2118"/>
      <c r="D94" s="2119"/>
      <c r="E94" s="2120"/>
      <c r="F94" s="2120"/>
      <c r="G94" s="2120"/>
      <c r="H94" s="2120"/>
      <c r="I94" s="2120">
        <v>130.125</v>
      </c>
      <c r="J94" s="2120">
        <v>265.5</v>
      </c>
      <c r="K94" s="2120">
        <v>349.875</v>
      </c>
      <c r="L94" s="2120">
        <v>0</v>
      </c>
      <c r="M94" s="2120">
        <v>0</v>
      </c>
      <c r="N94" s="2658"/>
      <c r="O94" s="242">
        <v>-1415846.4</v>
      </c>
      <c r="P94" s="4597" t="s">
        <v>3125</v>
      </c>
      <c r="Q94" s="23"/>
      <c r="R94" s="23"/>
      <c r="S94" s="23"/>
      <c r="T94" s="23"/>
      <c r="U94" s="23"/>
      <c r="V94" s="242"/>
      <c r="W94" s="242"/>
      <c r="X94" s="242"/>
      <c r="Y94" s="242"/>
      <c r="Z94" s="242"/>
      <c r="AA94" s="23"/>
    </row>
    <row r="95" spans="1:27" ht="15.95" customHeight="1">
      <c r="A95" s="51"/>
      <c r="B95" s="681" t="s">
        <v>1034</v>
      </c>
      <c r="C95" s="2121">
        <v>1049</v>
      </c>
      <c r="D95" s="2122">
        <v>1169.2800000000002</v>
      </c>
      <c r="E95" s="2123">
        <v>1204.58</v>
      </c>
      <c r="F95" s="2123">
        <v>924.00199999999995</v>
      </c>
      <c r="G95" s="2123">
        <v>248.4</v>
      </c>
      <c r="H95" s="2123">
        <v>319</v>
      </c>
      <c r="I95" s="2123">
        <v>734.25</v>
      </c>
      <c r="J95" s="2123">
        <v>438</v>
      </c>
      <c r="K95" s="2123">
        <v>104.625</v>
      </c>
      <c r="L95" s="2123">
        <v>123.375</v>
      </c>
      <c r="M95" s="2123">
        <v>23.625</v>
      </c>
      <c r="N95" s="2657"/>
      <c r="O95" s="242">
        <v>0.99999999999997158</v>
      </c>
      <c r="P95" s="4595" t="s">
        <v>3126</v>
      </c>
      <c r="Q95" s="23"/>
      <c r="R95" s="23"/>
      <c r="S95" s="23"/>
      <c r="T95" s="23"/>
      <c r="U95" s="23"/>
      <c r="V95" s="242"/>
      <c r="W95" s="242"/>
      <c r="X95" s="242"/>
      <c r="Y95" s="242"/>
      <c r="Z95" s="242"/>
      <c r="AA95" s="23"/>
    </row>
    <row r="96" spans="1:27" ht="15.95" customHeight="1">
      <c r="A96" s="51"/>
      <c r="B96" s="1266" t="s">
        <v>1829</v>
      </c>
      <c r="C96" s="2118"/>
      <c r="D96" s="2119"/>
      <c r="E96" s="2120"/>
      <c r="F96" s="2120"/>
      <c r="G96" s="2120"/>
      <c r="H96" s="2120"/>
      <c r="I96" s="2120"/>
      <c r="J96" s="2132">
        <v>-1017</v>
      </c>
      <c r="K96" s="2132">
        <v>-1257</v>
      </c>
      <c r="L96" s="2132">
        <v>-1233</v>
      </c>
      <c r="M96" s="2132">
        <v>-1732</v>
      </c>
      <c r="N96" s="2658"/>
      <c r="O96" s="242"/>
      <c r="P96" s="4601" t="s">
        <v>3156</v>
      </c>
      <c r="Q96" s="23"/>
      <c r="R96" s="23"/>
      <c r="S96" s="23"/>
      <c r="T96" s="23"/>
      <c r="U96" s="23"/>
      <c r="V96" s="242"/>
      <c r="W96" s="242"/>
      <c r="X96" s="242"/>
      <c r="Y96" s="242"/>
      <c r="Z96" s="242"/>
      <c r="AA96" s="23"/>
    </row>
    <row r="97" spans="1:27" ht="15.95" customHeight="1">
      <c r="A97" s="51"/>
      <c r="B97" s="1267" t="s">
        <v>1830</v>
      </c>
      <c r="C97" s="2121"/>
      <c r="D97" s="2122"/>
      <c r="E97" s="2123"/>
      <c r="F97" s="2123"/>
      <c r="G97" s="2123"/>
      <c r="H97" s="2123"/>
      <c r="I97" s="2123"/>
      <c r="J97" s="2123">
        <v>-1017</v>
      </c>
      <c r="K97" s="2123">
        <v>-1257</v>
      </c>
      <c r="L97" s="2123">
        <v>-1233</v>
      </c>
      <c r="M97" s="2123">
        <v>-1732</v>
      </c>
      <c r="N97" s="2657"/>
      <c r="O97" s="242"/>
      <c r="P97" s="4581" t="s">
        <v>3157</v>
      </c>
      <c r="Q97" s="23"/>
      <c r="R97" s="23"/>
      <c r="S97" s="23"/>
      <c r="T97" s="23"/>
      <c r="U97" s="23"/>
      <c r="V97" s="242"/>
      <c r="W97" s="242"/>
      <c r="X97" s="242"/>
      <c r="Y97" s="242"/>
      <c r="Z97" s="242"/>
      <c r="AA97" s="23"/>
    </row>
    <row r="98" spans="1:27" ht="15.95" customHeight="1">
      <c r="A98" s="51"/>
      <c r="B98" s="1268" t="s">
        <v>1033</v>
      </c>
      <c r="C98" s="2118"/>
      <c r="D98" s="2119"/>
      <c r="E98" s="2120"/>
      <c r="F98" s="2120"/>
      <c r="G98" s="2120"/>
      <c r="H98" s="2120"/>
      <c r="I98" s="2120"/>
      <c r="J98" s="2120"/>
      <c r="K98" s="2120"/>
      <c r="L98" s="2120" t="s">
        <v>34</v>
      </c>
      <c r="M98" s="2120" t="s">
        <v>34</v>
      </c>
      <c r="N98" s="2658"/>
      <c r="O98" s="242"/>
      <c r="P98" s="4595" t="s">
        <v>3125</v>
      </c>
      <c r="Q98" s="23"/>
      <c r="R98" s="23"/>
      <c r="S98" s="23"/>
      <c r="T98" s="23"/>
      <c r="U98" s="23"/>
      <c r="V98" s="242"/>
      <c r="W98" s="242"/>
      <c r="X98" s="242"/>
      <c r="Y98" s="242"/>
      <c r="Z98" s="242"/>
      <c r="AA98" s="23"/>
    </row>
    <row r="99" spans="1:27" ht="15.95" customHeight="1">
      <c r="A99" s="51"/>
      <c r="B99" s="1269" t="s">
        <v>1034</v>
      </c>
      <c r="C99" s="2109"/>
      <c r="D99" s="2110"/>
      <c r="E99" s="2111"/>
      <c r="F99" s="2111"/>
      <c r="G99" s="2111"/>
      <c r="H99" s="2111"/>
      <c r="I99" s="2111"/>
      <c r="J99" s="2123">
        <v>1017</v>
      </c>
      <c r="K99" s="2123">
        <v>1257</v>
      </c>
      <c r="L99" s="2123">
        <v>1233</v>
      </c>
      <c r="M99" s="2123">
        <v>1732</v>
      </c>
      <c r="N99" s="2657"/>
      <c r="O99" s="242">
        <v>-810.5</v>
      </c>
      <c r="P99" s="4597" t="s">
        <v>3126</v>
      </c>
      <c r="Q99" s="23"/>
      <c r="R99" s="23"/>
      <c r="S99" s="23"/>
      <c r="T99" s="23"/>
      <c r="U99" s="23"/>
      <c r="V99" s="242"/>
      <c r="W99" s="242"/>
      <c r="X99" s="242"/>
      <c r="Y99" s="242"/>
      <c r="Z99" s="242"/>
      <c r="AA99" s="23"/>
    </row>
    <row r="100" spans="1:27" ht="15.95" customHeight="1">
      <c r="A100" s="51"/>
      <c r="B100" s="1266" t="s">
        <v>1831</v>
      </c>
      <c r="C100" s="2112">
        <v>207250</v>
      </c>
      <c r="D100" s="2113">
        <v>294004.2</v>
      </c>
      <c r="E100" s="2114">
        <v>291445.8</v>
      </c>
      <c r="F100" s="2114">
        <v>383611.09550088516</v>
      </c>
      <c r="G100" s="2114">
        <v>-149248.45000000001</v>
      </c>
      <c r="H100" s="2114">
        <v>121343.95650000003</v>
      </c>
      <c r="I100" s="2114">
        <v>424840.48</v>
      </c>
      <c r="J100" s="2114">
        <v>445982.82499999995</v>
      </c>
      <c r="K100" s="2114">
        <v>474498.35</v>
      </c>
      <c r="L100" s="2114">
        <v>239947.44600000005</v>
      </c>
      <c r="M100" s="2114">
        <v>-277162.19406731008</v>
      </c>
      <c r="N100" s="2658"/>
      <c r="O100" s="242">
        <v>7932.25</v>
      </c>
      <c r="P100" s="4601" t="s">
        <v>3158</v>
      </c>
      <c r="Q100" s="23"/>
      <c r="R100" s="23"/>
      <c r="S100" s="23"/>
      <c r="T100" s="23"/>
      <c r="U100" s="23"/>
      <c r="V100" s="242"/>
      <c r="W100" s="242"/>
      <c r="X100" s="242"/>
      <c r="Y100" s="242"/>
      <c r="Z100" s="242"/>
      <c r="AA100" s="23"/>
    </row>
    <row r="101" spans="1:27" ht="15.95" customHeight="1">
      <c r="A101" s="51"/>
      <c r="B101" s="1270" t="s">
        <v>1832</v>
      </c>
      <c r="C101" s="2121">
        <v>-46677</v>
      </c>
      <c r="D101" s="2122">
        <v>-68744</v>
      </c>
      <c r="E101" s="2123">
        <v>-91700.2</v>
      </c>
      <c r="F101" s="2123">
        <v>-134843.414735</v>
      </c>
      <c r="G101" s="2123">
        <v>-128551.4875</v>
      </c>
      <c r="H101" s="2123">
        <v>-94971.967499999999</v>
      </c>
      <c r="I101" s="2123">
        <v>-48293.854999999996</v>
      </c>
      <c r="J101" s="2123">
        <v>-29178.09375</v>
      </c>
      <c r="K101" s="2123">
        <v>-14705.25</v>
      </c>
      <c r="L101" s="2123">
        <v>-9809.2374999999956</v>
      </c>
      <c r="M101" s="2123">
        <v>-9827.6187500000051</v>
      </c>
      <c r="N101" s="2657"/>
      <c r="O101" s="242">
        <v>-18563.25</v>
      </c>
      <c r="P101" s="4585" t="s">
        <v>3159</v>
      </c>
      <c r="Q101" s="23"/>
      <c r="R101" s="23"/>
      <c r="S101" s="23"/>
      <c r="T101" s="23"/>
      <c r="U101" s="23"/>
      <c r="V101" s="242"/>
      <c r="W101" s="242"/>
      <c r="X101" s="242"/>
      <c r="Y101" s="242"/>
      <c r="Z101" s="242"/>
      <c r="AA101" s="23"/>
    </row>
    <row r="102" spans="1:27" ht="15.95" customHeight="1">
      <c r="A102" s="51"/>
      <c r="B102" s="1268" t="s">
        <v>1064</v>
      </c>
      <c r="C102" s="2149">
        <v>-1312</v>
      </c>
      <c r="D102" s="2150">
        <v>-144.6</v>
      </c>
      <c r="E102" s="2151">
        <v>-505.6</v>
      </c>
      <c r="F102" s="2151">
        <v>13116.074999999999</v>
      </c>
      <c r="G102" s="2151">
        <v>8164.7625000000007</v>
      </c>
      <c r="H102" s="2151">
        <v>14650.682499999999</v>
      </c>
      <c r="I102" s="2151">
        <v>12862.195</v>
      </c>
      <c r="J102" s="2151">
        <v>16505.806250000001</v>
      </c>
      <c r="K102" s="2151">
        <v>18537.349999999999</v>
      </c>
      <c r="L102" s="2151">
        <v>20234.962500000001</v>
      </c>
      <c r="M102" s="2151">
        <v>20701.231249999997</v>
      </c>
      <c r="N102" s="2659"/>
      <c r="O102" s="242">
        <v>-1404405.9</v>
      </c>
      <c r="P102" s="4602" t="s">
        <v>3160</v>
      </c>
      <c r="Q102" s="23"/>
      <c r="R102" s="23"/>
      <c r="S102" s="23"/>
      <c r="T102" s="23"/>
      <c r="U102" s="23"/>
      <c r="V102" s="242"/>
      <c r="W102" s="242"/>
      <c r="X102" s="242"/>
      <c r="Y102" s="242"/>
      <c r="Z102" s="242"/>
      <c r="AA102" s="23"/>
    </row>
    <row r="103" spans="1:27" ht="15.95" customHeight="1">
      <c r="A103" s="51"/>
      <c r="B103" s="1269" t="s">
        <v>1065</v>
      </c>
      <c r="C103" s="2121">
        <v>45365</v>
      </c>
      <c r="D103" s="2122">
        <v>68599.399999999994</v>
      </c>
      <c r="E103" s="2123">
        <v>91194.6</v>
      </c>
      <c r="F103" s="2123">
        <v>147959.48973500001</v>
      </c>
      <c r="G103" s="2123">
        <v>136716.25</v>
      </c>
      <c r="H103" s="2123">
        <v>109622.65</v>
      </c>
      <c r="I103" s="2123">
        <v>61156.05</v>
      </c>
      <c r="J103" s="2123">
        <v>45683.9</v>
      </c>
      <c r="K103" s="2123">
        <v>33242.600000000006</v>
      </c>
      <c r="L103" s="2123">
        <v>30044.199999999997</v>
      </c>
      <c r="M103" s="2123">
        <v>30528.850000000002</v>
      </c>
      <c r="N103" s="2657"/>
      <c r="O103" s="242"/>
      <c r="P103" s="4592" t="s">
        <v>3161</v>
      </c>
      <c r="Q103" s="23"/>
      <c r="R103" s="23"/>
      <c r="S103" s="23"/>
      <c r="T103" s="23"/>
      <c r="U103" s="23"/>
      <c r="V103" s="242"/>
      <c r="W103" s="242"/>
      <c r="X103" s="242"/>
      <c r="Y103" s="242"/>
      <c r="Z103" s="242"/>
      <c r="AA103" s="23"/>
    </row>
    <row r="104" spans="1:27" ht="15.95" customHeight="1">
      <c r="A104" s="51"/>
      <c r="B104" s="1271"/>
      <c r="C104" s="2130"/>
      <c r="D104" s="2131"/>
      <c r="E104" s="2132"/>
      <c r="F104" s="2132"/>
      <c r="G104" s="2132"/>
      <c r="H104" s="2132"/>
      <c r="I104" s="2132"/>
      <c r="J104" s="2132"/>
      <c r="K104" s="2132"/>
      <c r="L104" s="2132"/>
      <c r="M104" s="2132"/>
      <c r="N104" s="2658"/>
      <c r="O104" s="242"/>
      <c r="P104" s="4592"/>
      <c r="V104" s="242"/>
      <c r="W104" s="242"/>
      <c r="X104" s="242"/>
      <c r="Y104" s="242"/>
      <c r="Z104" s="242"/>
      <c r="AA104" s="23"/>
    </row>
    <row r="105" spans="1:27" ht="15.95" customHeight="1">
      <c r="A105" s="51"/>
      <c r="B105" s="1270" t="s">
        <v>1833</v>
      </c>
      <c r="C105" s="416">
        <v>-1313</v>
      </c>
      <c r="D105" s="2152">
        <v>44748.2</v>
      </c>
      <c r="E105" s="2152">
        <v>20521</v>
      </c>
      <c r="F105" s="2152">
        <v>6114.1732358851714</v>
      </c>
      <c r="G105" s="2152">
        <v>75520.162499999991</v>
      </c>
      <c r="H105" s="2152">
        <v>56828.482500000013</v>
      </c>
      <c r="I105" s="416">
        <v>60178.695</v>
      </c>
      <c r="J105" s="2153">
        <v>11941.306249999998</v>
      </c>
      <c r="K105" s="2153">
        <v>24773.149999999998</v>
      </c>
      <c r="L105" s="2153">
        <v>100425.58949999999</v>
      </c>
      <c r="M105" s="2153">
        <v>37384.43545585002</v>
      </c>
      <c r="N105" s="2660"/>
      <c r="O105" s="242">
        <v>-313269.25206927274</v>
      </c>
      <c r="P105" s="4603" t="s">
        <v>3162</v>
      </c>
      <c r="Q105" s="23"/>
      <c r="R105" s="23"/>
      <c r="S105" s="23"/>
      <c r="T105" s="23"/>
      <c r="U105" s="23"/>
      <c r="V105" s="242"/>
      <c r="W105" s="242"/>
      <c r="X105" s="242"/>
      <c r="Y105" s="242"/>
      <c r="Z105" s="242"/>
      <c r="AA105" s="23"/>
    </row>
    <row r="106" spans="1:27" ht="15.95" customHeight="1">
      <c r="A106" s="415"/>
      <c r="B106" s="1268" t="s">
        <v>1064</v>
      </c>
      <c r="C106" s="2118">
        <v>-1313</v>
      </c>
      <c r="D106" s="2119">
        <v>44748.2</v>
      </c>
      <c r="E106" s="2120">
        <v>20521</v>
      </c>
      <c r="F106" s="2120">
        <v>14428</v>
      </c>
      <c r="G106" s="2120">
        <v>75500.562499999985</v>
      </c>
      <c r="H106" s="2120">
        <v>62463.482500000013</v>
      </c>
      <c r="I106" s="2120">
        <v>57839.695</v>
      </c>
      <c r="J106" s="2120">
        <v>15350.306249999998</v>
      </c>
      <c r="K106" s="2120">
        <v>31454.350000000002</v>
      </c>
      <c r="L106" s="2120">
        <v>101184.96949999999</v>
      </c>
      <c r="M106" s="2120">
        <v>38686.43545585002</v>
      </c>
      <c r="N106" s="2658"/>
      <c r="O106" s="243"/>
      <c r="P106" s="4597" t="s">
        <v>3160</v>
      </c>
      <c r="Q106" s="243"/>
      <c r="R106" s="243"/>
      <c r="S106" s="243"/>
      <c r="T106" s="243"/>
      <c r="U106" s="243"/>
      <c r="V106" s="242"/>
      <c r="W106" s="242"/>
      <c r="X106" s="242"/>
      <c r="Y106" s="242"/>
      <c r="Z106" s="242"/>
      <c r="AA106" s="243"/>
    </row>
    <row r="107" spans="1:27" ht="15.95" customHeight="1">
      <c r="A107" s="415"/>
      <c r="B107" s="1272" t="s">
        <v>1834</v>
      </c>
      <c r="C107" s="416"/>
      <c r="D107" s="2152"/>
      <c r="E107" s="2152"/>
      <c r="F107" s="2152">
        <v>25885</v>
      </c>
      <c r="G107" s="2152">
        <v>28845.5625</v>
      </c>
      <c r="H107" s="2152">
        <v>66635.482499999998</v>
      </c>
      <c r="I107" s="416">
        <v>38823.695</v>
      </c>
      <c r="J107" s="2153">
        <v>17206.306250000001</v>
      </c>
      <c r="K107" s="2153">
        <v>29617.350000000002</v>
      </c>
      <c r="L107" s="2153">
        <v>65751.0245</v>
      </c>
      <c r="M107" s="2153">
        <v>26617.025455849976</v>
      </c>
      <c r="N107" s="2660"/>
      <c r="O107" s="243"/>
      <c r="P107" s="4587" t="s">
        <v>3163</v>
      </c>
      <c r="Q107" s="243"/>
      <c r="R107" s="243"/>
      <c r="S107" s="243"/>
      <c r="T107" s="243"/>
      <c r="U107" s="243"/>
      <c r="V107" s="242"/>
      <c r="W107" s="242"/>
      <c r="X107" s="242"/>
      <c r="Y107" s="242"/>
      <c r="Z107" s="242"/>
      <c r="AA107" s="243"/>
    </row>
    <row r="108" spans="1:27" ht="15.95" customHeight="1">
      <c r="A108" s="415"/>
      <c r="B108" s="1273" t="s">
        <v>1835</v>
      </c>
      <c r="C108" s="2118"/>
      <c r="D108" s="2119"/>
      <c r="E108" s="2120"/>
      <c r="F108" s="2120">
        <v>-11457</v>
      </c>
      <c r="G108" s="2120">
        <v>46654.999999999985</v>
      </c>
      <c r="H108" s="2120">
        <v>-4171.9999999999891</v>
      </c>
      <c r="I108" s="2120">
        <v>19016</v>
      </c>
      <c r="J108" s="2120">
        <v>-1856</v>
      </c>
      <c r="K108" s="2120">
        <v>1837</v>
      </c>
      <c r="L108" s="2120">
        <v>35433.945</v>
      </c>
      <c r="M108" s="2120">
        <v>12069.41</v>
      </c>
      <c r="N108" s="2658"/>
      <c r="O108" s="243"/>
      <c r="P108" s="4586" t="s">
        <v>3164</v>
      </c>
      <c r="Q108" s="243"/>
      <c r="R108" s="243"/>
      <c r="S108" s="243"/>
      <c r="T108" s="243"/>
      <c r="U108" s="243"/>
      <c r="V108" s="242"/>
      <c r="W108" s="242"/>
      <c r="X108" s="242"/>
      <c r="Y108" s="242"/>
      <c r="Z108" s="242"/>
      <c r="AA108" s="243"/>
    </row>
    <row r="109" spans="1:27" ht="15.95" customHeight="1">
      <c r="A109" s="415"/>
      <c r="B109" s="1269" t="s">
        <v>1065</v>
      </c>
      <c r="C109" s="429"/>
      <c r="D109" s="2154"/>
      <c r="E109" s="2154"/>
      <c r="F109" s="2152">
        <v>8313.8267641148286</v>
      </c>
      <c r="G109" s="2152">
        <v>-19.599999999999909</v>
      </c>
      <c r="H109" s="2152">
        <v>5635</v>
      </c>
      <c r="I109" s="416">
        <v>-2339</v>
      </c>
      <c r="J109" s="2153">
        <v>3409</v>
      </c>
      <c r="K109" s="2153">
        <v>6681.2</v>
      </c>
      <c r="L109" s="2153">
        <v>759.38000000000011</v>
      </c>
      <c r="M109" s="2153">
        <v>1302</v>
      </c>
      <c r="N109" s="2660"/>
      <c r="O109" s="243"/>
      <c r="P109" s="4595" t="s">
        <v>3161</v>
      </c>
      <c r="Q109" s="243"/>
      <c r="R109" s="243"/>
      <c r="S109" s="243"/>
      <c r="T109" s="243"/>
      <c r="U109" s="243"/>
      <c r="V109" s="242"/>
      <c r="W109" s="242"/>
      <c r="X109" s="242"/>
      <c r="Y109" s="242"/>
      <c r="Z109" s="242"/>
      <c r="AA109" s="243"/>
    </row>
    <row r="110" spans="1:27" ht="15.95" customHeight="1">
      <c r="A110" s="415"/>
      <c r="B110" s="1271" t="s">
        <v>1836</v>
      </c>
      <c r="C110" s="2118">
        <v>16659</v>
      </c>
      <c r="D110" s="2119">
        <v>52073</v>
      </c>
      <c r="E110" s="2120">
        <v>63230</v>
      </c>
      <c r="F110" s="2120">
        <v>-1502.6630000000005</v>
      </c>
      <c r="G110" s="2120">
        <v>25867.124999999985</v>
      </c>
      <c r="H110" s="2120">
        <v>28131.441500000019</v>
      </c>
      <c r="I110" s="2120">
        <v>42162.64</v>
      </c>
      <c r="J110" s="2120">
        <v>41121.612500000003</v>
      </c>
      <c r="K110" s="2120">
        <v>205115.45</v>
      </c>
      <c r="L110" s="2120">
        <v>124474.09400000003</v>
      </c>
      <c r="M110" s="2120">
        <v>130038.53642900995</v>
      </c>
      <c r="N110" s="2658"/>
      <c r="O110" s="243"/>
      <c r="P110" s="4585" t="s">
        <v>3165</v>
      </c>
      <c r="Q110" s="243"/>
      <c r="R110" s="243"/>
      <c r="S110" s="243"/>
      <c r="T110" s="243"/>
      <c r="U110" s="243"/>
      <c r="V110" s="242"/>
      <c r="W110" s="242"/>
      <c r="X110" s="242"/>
      <c r="Y110" s="242"/>
      <c r="Z110" s="242"/>
      <c r="AA110" s="243"/>
    </row>
    <row r="111" spans="1:27" ht="15.95" customHeight="1">
      <c r="A111" s="415"/>
      <c r="B111" s="1269" t="s">
        <v>1993</v>
      </c>
      <c r="C111" s="416">
        <v>16579</v>
      </c>
      <c r="D111" s="2152">
        <v>52340</v>
      </c>
      <c r="E111" s="2152">
        <v>63141</v>
      </c>
      <c r="F111" s="2152">
        <v>9607.3369999999995</v>
      </c>
      <c r="G111" s="2152">
        <v>35783.82499999999</v>
      </c>
      <c r="H111" s="2152">
        <v>24461.857500000016</v>
      </c>
      <c r="I111" s="416">
        <v>27185.64</v>
      </c>
      <c r="J111" s="2153">
        <v>38568.612500000003</v>
      </c>
      <c r="K111" s="2153">
        <v>196262.45</v>
      </c>
      <c r="L111" s="2153">
        <v>147005.72699999998</v>
      </c>
      <c r="M111" s="2153">
        <v>144640.59463018001</v>
      </c>
      <c r="N111" s="2660"/>
      <c r="O111" s="243"/>
      <c r="P111" s="4602" t="s">
        <v>3166</v>
      </c>
      <c r="Q111" s="243"/>
      <c r="R111" s="243"/>
      <c r="S111" s="243"/>
      <c r="T111" s="243"/>
      <c r="U111" s="243"/>
      <c r="V111" s="242"/>
      <c r="W111" s="242"/>
      <c r="X111" s="242"/>
      <c r="Y111" s="242"/>
      <c r="Z111" s="242"/>
      <c r="AA111" s="243"/>
    </row>
    <row r="112" spans="1:27" ht="15.95" customHeight="1">
      <c r="A112" s="415"/>
      <c r="B112" s="1273" t="s">
        <v>1994</v>
      </c>
      <c r="C112" s="430"/>
      <c r="D112" s="2155"/>
      <c r="E112" s="2155"/>
      <c r="F112" s="2155"/>
      <c r="G112" s="2155"/>
      <c r="H112" s="2155"/>
      <c r="I112" s="431"/>
      <c r="J112" s="2156"/>
      <c r="K112" s="2157">
        <v>137903.75</v>
      </c>
      <c r="L112" s="2157">
        <v>114444</v>
      </c>
      <c r="M112" s="2157">
        <v>74841</v>
      </c>
      <c r="N112" s="2661"/>
      <c r="O112" s="243"/>
      <c r="P112" s="4586" t="s">
        <v>3167</v>
      </c>
      <c r="Q112" s="243"/>
      <c r="R112" s="243"/>
      <c r="S112" s="243"/>
      <c r="T112" s="243"/>
      <c r="U112" s="243"/>
      <c r="V112" s="242"/>
      <c r="W112" s="242"/>
      <c r="X112" s="242"/>
      <c r="Y112" s="242"/>
      <c r="Z112" s="242"/>
      <c r="AA112" s="243"/>
    </row>
    <row r="113" spans="1:27" ht="15.95" customHeight="1">
      <c r="A113" s="415"/>
      <c r="B113" s="1272" t="s">
        <v>1995</v>
      </c>
      <c r="C113" s="432"/>
      <c r="D113" s="2152"/>
      <c r="E113" s="2152"/>
      <c r="F113" s="2152">
        <v>-3592.3549999999996</v>
      </c>
      <c r="G113" s="2152">
        <v>18364.962499999987</v>
      </c>
      <c r="H113" s="2152">
        <v>4681.957500000015</v>
      </c>
      <c r="I113" s="432">
        <v>30910.39</v>
      </c>
      <c r="J113" s="2153">
        <v>57224.612499999996</v>
      </c>
      <c r="K113" s="2153">
        <v>56215.200000000004</v>
      </c>
      <c r="L113" s="2153">
        <v>35450.96800000003</v>
      </c>
      <c r="M113" s="2153">
        <v>77323.578630179996</v>
      </c>
      <c r="N113" s="2660"/>
      <c r="O113" s="243"/>
      <c r="P113" s="4587" t="s">
        <v>3168</v>
      </c>
      <c r="Q113" s="243"/>
      <c r="R113" s="243"/>
      <c r="S113" s="243"/>
      <c r="T113" s="243"/>
      <c r="U113" s="243"/>
      <c r="V113" s="242"/>
      <c r="W113" s="242"/>
      <c r="X113" s="242"/>
      <c r="Y113" s="242"/>
      <c r="Z113" s="242"/>
      <c r="AA113" s="243"/>
    </row>
    <row r="114" spans="1:27" ht="15.95" customHeight="1">
      <c r="A114" s="415"/>
      <c r="B114" s="1273" t="s">
        <v>1996</v>
      </c>
      <c r="C114" s="433"/>
      <c r="D114" s="2158"/>
      <c r="E114" s="2158"/>
      <c r="F114" s="2158">
        <v>4552.1000000000004</v>
      </c>
      <c r="G114" s="2158">
        <v>-149.10000000000036</v>
      </c>
      <c r="H114" s="2158">
        <v>-3181.8999999999996</v>
      </c>
      <c r="I114" s="434">
        <v>-1057</v>
      </c>
      <c r="J114" s="2157">
        <v>-645</v>
      </c>
      <c r="K114" s="2157">
        <v>-1980</v>
      </c>
      <c r="L114" s="2157">
        <v>-1667.8090000000011</v>
      </c>
      <c r="M114" s="2157">
        <v>-688.14099999999996</v>
      </c>
      <c r="N114" s="2661"/>
      <c r="O114" s="243"/>
      <c r="P114" s="4586" t="s">
        <v>3169</v>
      </c>
      <c r="Q114" s="243"/>
      <c r="R114" s="243"/>
      <c r="S114" s="243"/>
      <c r="T114" s="243"/>
      <c r="U114" s="243"/>
      <c r="V114" s="242"/>
      <c r="W114" s="242"/>
      <c r="X114" s="242"/>
      <c r="Y114" s="242"/>
      <c r="Z114" s="242"/>
      <c r="AA114" s="243"/>
    </row>
    <row r="115" spans="1:27" ht="15.95" customHeight="1">
      <c r="A115" s="415"/>
      <c r="B115" s="1272" t="s">
        <v>1997</v>
      </c>
      <c r="C115" s="432"/>
      <c r="D115" s="2152"/>
      <c r="E115" s="2152"/>
      <c r="F115" s="2152">
        <v>8647.5920000000006</v>
      </c>
      <c r="G115" s="2152">
        <v>17567.962499999998</v>
      </c>
      <c r="H115" s="2152">
        <v>22961.800000000003</v>
      </c>
      <c r="I115" s="432">
        <v>-2667.75</v>
      </c>
      <c r="J115" s="2153">
        <v>-18011</v>
      </c>
      <c r="K115" s="2153">
        <v>4123.5</v>
      </c>
      <c r="L115" s="2153">
        <v>-1221.4319999999989</v>
      </c>
      <c r="M115" s="2153">
        <v>-6835.8430000000008</v>
      </c>
      <c r="N115" s="2660"/>
      <c r="O115" s="243"/>
      <c r="P115" s="4604" t="s">
        <v>3170</v>
      </c>
      <c r="Q115" s="243"/>
      <c r="R115" s="243"/>
      <c r="S115" s="243"/>
      <c r="T115" s="243"/>
      <c r="U115" s="243"/>
      <c r="V115" s="242"/>
      <c r="W115" s="242"/>
      <c r="X115" s="242"/>
      <c r="Y115" s="242"/>
      <c r="Z115" s="242"/>
      <c r="AA115" s="243"/>
    </row>
    <row r="116" spans="1:27" ht="15.95" customHeight="1">
      <c r="A116" s="415"/>
      <c r="B116" s="1268" t="s">
        <v>1998</v>
      </c>
      <c r="C116" s="434">
        <v>-80</v>
      </c>
      <c r="D116" s="2158">
        <v>267</v>
      </c>
      <c r="E116" s="2158">
        <v>-89</v>
      </c>
      <c r="F116" s="2158">
        <v>11110</v>
      </c>
      <c r="G116" s="2158">
        <v>9916.7000000000062</v>
      </c>
      <c r="H116" s="2158">
        <v>-3669.5840000000035</v>
      </c>
      <c r="I116" s="434">
        <v>-14977</v>
      </c>
      <c r="J116" s="2157">
        <v>-2553</v>
      </c>
      <c r="K116" s="2157">
        <v>-8853</v>
      </c>
      <c r="L116" s="2157">
        <v>22531.632999999994</v>
      </c>
      <c r="M116" s="2157">
        <v>14602.058201170021</v>
      </c>
      <c r="N116" s="2661"/>
      <c r="O116" s="243"/>
      <c r="P116" s="4592" t="s">
        <v>3171</v>
      </c>
      <c r="Q116" s="243"/>
      <c r="R116" s="243"/>
      <c r="S116" s="243"/>
      <c r="T116" s="243"/>
      <c r="U116" s="243"/>
      <c r="V116" s="242"/>
      <c r="W116" s="242"/>
      <c r="X116" s="242"/>
      <c r="Y116" s="242"/>
      <c r="Z116" s="242"/>
      <c r="AA116" s="243"/>
    </row>
    <row r="117" spans="1:27" ht="15.95" customHeight="1">
      <c r="A117" s="415"/>
      <c r="B117" s="1272" t="s">
        <v>1999</v>
      </c>
      <c r="C117" s="432"/>
      <c r="D117" s="2152"/>
      <c r="E117" s="2152"/>
      <c r="F117" s="2152"/>
      <c r="G117" s="2152"/>
      <c r="H117" s="2152"/>
      <c r="I117" s="432"/>
      <c r="J117" s="2153"/>
      <c r="K117" s="2153"/>
      <c r="L117" s="2153"/>
      <c r="M117" s="2153"/>
      <c r="N117" s="2660"/>
      <c r="O117" s="243"/>
      <c r="P117" s="4587" t="s">
        <v>3172</v>
      </c>
      <c r="Q117" s="243"/>
      <c r="R117" s="243"/>
      <c r="S117" s="243"/>
      <c r="T117" s="243"/>
      <c r="U117" s="243"/>
      <c r="V117" s="242"/>
      <c r="W117" s="242"/>
      <c r="X117" s="242"/>
      <c r="Y117" s="242"/>
      <c r="Z117" s="242"/>
      <c r="AA117" s="243"/>
    </row>
    <row r="118" spans="1:27" ht="15.95" customHeight="1">
      <c r="A118" s="415"/>
      <c r="B118" s="1273" t="s">
        <v>2000</v>
      </c>
      <c r="C118" s="435"/>
      <c r="D118" s="2159"/>
      <c r="E118" s="2159"/>
      <c r="F118" s="2159">
        <v>5338</v>
      </c>
      <c r="G118" s="2159">
        <v>-6457.8999999999942</v>
      </c>
      <c r="H118" s="2159">
        <v>-2730.304000000001</v>
      </c>
      <c r="I118" s="435">
        <v>-7695</v>
      </c>
      <c r="J118" s="2160">
        <v>928</v>
      </c>
      <c r="K118" s="2160">
        <v>-636</v>
      </c>
      <c r="L118" s="2160">
        <v>20179.797999999995</v>
      </c>
      <c r="M118" s="2160">
        <v>3276.6432011700235</v>
      </c>
      <c r="N118" s="2662"/>
      <c r="O118" s="243"/>
      <c r="P118" s="4586" t="s">
        <v>3173</v>
      </c>
      <c r="Q118" s="243"/>
      <c r="R118" s="243"/>
      <c r="S118" s="243"/>
      <c r="T118" s="243"/>
      <c r="U118" s="243"/>
      <c r="V118" s="242"/>
      <c r="W118" s="242"/>
      <c r="X118" s="242"/>
      <c r="Y118" s="242"/>
      <c r="Z118" s="242"/>
      <c r="AA118" s="243"/>
    </row>
    <row r="119" spans="1:27" ht="15.95" customHeight="1">
      <c r="A119" s="415"/>
      <c r="B119" s="1272" t="s">
        <v>2001</v>
      </c>
      <c r="C119" s="416"/>
      <c r="D119" s="2152"/>
      <c r="E119" s="2152"/>
      <c r="F119" s="2152">
        <v>4023</v>
      </c>
      <c r="G119" s="2152">
        <v>-3159.8999999999996</v>
      </c>
      <c r="H119" s="2152">
        <v>1219.4599999999996</v>
      </c>
      <c r="I119" s="416">
        <v>-4410</v>
      </c>
      <c r="J119" s="2153">
        <v>-3402</v>
      </c>
      <c r="K119" s="2153">
        <v>-7904</v>
      </c>
      <c r="L119" s="2153">
        <v>1320.567</v>
      </c>
      <c r="M119" s="2153">
        <v>10083.322</v>
      </c>
      <c r="N119" s="2660"/>
      <c r="O119" s="243"/>
      <c r="P119" s="4587" t="s">
        <v>3174</v>
      </c>
      <c r="Q119" s="243"/>
      <c r="R119" s="243"/>
      <c r="S119" s="243"/>
      <c r="T119" s="243"/>
      <c r="U119" s="243"/>
      <c r="V119" s="242"/>
      <c r="W119" s="242"/>
      <c r="X119" s="242"/>
      <c r="Y119" s="242"/>
      <c r="Z119" s="242"/>
      <c r="AA119" s="243"/>
    </row>
    <row r="120" spans="1:27" ht="15.95" customHeight="1">
      <c r="A120" s="242"/>
      <c r="B120" s="1273" t="s">
        <v>2002</v>
      </c>
      <c r="C120" s="430"/>
      <c r="D120" s="2155"/>
      <c r="E120" s="2155"/>
      <c r="F120" s="2158">
        <v>1749</v>
      </c>
      <c r="G120" s="2158">
        <v>19534.5</v>
      </c>
      <c r="H120" s="2158">
        <v>-2158.7399999999998</v>
      </c>
      <c r="I120" s="434">
        <v>-2872</v>
      </c>
      <c r="J120" s="2157">
        <v>-79</v>
      </c>
      <c r="K120" s="2157">
        <v>-313</v>
      </c>
      <c r="L120" s="2157">
        <v>1031.268</v>
      </c>
      <c r="M120" s="2157">
        <v>1242.0929999999998</v>
      </c>
      <c r="N120" s="2661"/>
      <c r="O120" s="23"/>
      <c r="P120" s="4605" t="s">
        <v>3175</v>
      </c>
      <c r="Q120" s="23"/>
      <c r="R120" s="23"/>
      <c r="S120" s="23"/>
      <c r="T120" s="23"/>
      <c r="U120" s="23"/>
      <c r="V120" s="242"/>
      <c r="W120" s="242"/>
      <c r="X120" s="242"/>
      <c r="Y120" s="242"/>
      <c r="Z120" s="242"/>
      <c r="AA120" s="23"/>
    </row>
    <row r="121" spans="1:27" ht="15.95" customHeight="1">
      <c r="A121" s="242"/>
      <c r="B121" s="1270" t="s">
        <v>1837</v>
      </c>
      <c r="C121" s="1274">
        <v>238581</v>
      </c>
      <c r="D121" s="2154">
        <v>265927</v>
      </c>
      <c r="E121" s="2154">
        <v>299395</v>
      </c>
      <c r="F121" s="2154">
        <v>513843</v>
      </c>
      <c r="G121" s="2154">
        <v>-122084</v>
      </c>
      <c r="H121" s="2154">
        <v>131356</v>
      </c>
      <c r="I121" s="1274">
        <v>370793</v>
      </c>
      <c r="J121" s="2161">
        <v>422098</v>
      </c>
      <c r="K121" s="2161">
        <v>259315</v>
      </c>
      <c r="L121" s="2161">
        <v>24856.999999999993</v>
      </c>
      <c r="M121" s="2161">
        <v>-434757.54720217001</v>
      </c>
      <c r="N121" s="2660"/>
      <c r="O121" s="23"/>
      <c r="P121" s="4606" t="s">
        <v>3176</v>
      </c>
      <c r="Q121" s="23"/>
      <c r="R121" s="23"/>
      <c r="S121" s="23"/>
      <c r="T121" s="23"/>
      <c r="U121" s="23"/>
      <c r="V121" s="242"/>
      <c r="W121" s="242"/>
      <c r="X121" s="242"/>
      <c r="Y121" s="242"/>
      <c r="Z121" s="242"/>
      <c r="AA121" s="23"/>
    </row>
    <row r="122" spans="1:27" ht="15.95" customHeight="1">
      <c r="A122" s="242"/>
      <c r="B122" s="1268" t="s">
        <v>1838</v>
      </c>
      <c r="C122" s="433">
        <v>0</v>
      </c>
      <c r="D122" s="2158">
        <v>0</v>
      </c>
      <c r="E122" s="2158">
        <v>0</v>
      </c>
      <c r="F122" s="2158">
        <v>867</v>
      </c>
      <c r="G122" s="2158">
        <v>0</v>
      </c>
      <c r="H122" s="2158">
        <v>0</v>
      </c>
      <c r="I122" s="434">
        <v>0</v>
      </c>
      <c r="J122" s="2157">
        <v>0</v>
      </c>
      <c r="K122" s="2157">
        <v>0</v>
      </c>
      <c r="L122" s="2157">
        <v>0</v>
      </c>
      <c r="M122" s="2157">
        <v>-0.497379609999825</v>
      </c>
      <c r="N122" s="2661"/>
      <c r="O122" s="23"/>
      <c r="P122" s="4592" t="s">
        <v>3177</v>
      </c>
      <c r="Q122" s="23"/>
      <c r="R122" s="23"/>
      <c r="S122" s="23"/>
      <c r="T122" s="23"/>
      <c r="U122" s="23"/>
      <c r="V122" s="242"/>
      <c r="W122" s="242"/>
      <c r="X122" s="242"/>
      <c r="Y122" s="242"/>
      <c r="Z122" s="242"/>
      <c r="AA122" s="23"/>
    </row>
    <row r="123" spans="1:27" ht="15.95" customHeight="1">
      <c r="A123" s="242"/>
      <c r="B123" s="1269" t="s">
        <v>1839</v>
      </c>
      <c r="C123" s="432">
        <v>117</v>
      </c>
      <c r="D123" s="2152">
        <v>339</v>
      </c>
      <c r="E123" s="2152">
        <v>305</v>
      </c>
      <c r="F123" s="2152">
        <v>52.25</v>
      </c>
      <c r="G123" s="2152">
        <v>38223.75</v>
      </c>
      <c r="H123" s="2152">
        <v>-1058</v>
      </c>
      <c r="I123" s="432">
        <v>-1322</v>
      </c>
      <c r="J123" s="2153">
        <v>-1626</v>
      </c>
      <c r="K123" s="2153">
        <v>-802</v>
      </c>
      <c r="L123" s="2153">
        <v>-2127.0000000000018</v>
      </c>
      <c r="M123" s="2153">
        <v>-278.26999999999703</v>
      </c>
      <c r="N123" s="2660"/>
      <c r="O123" s="23"/>
      <c r="P123" s="4602" t="s">
        <v>3178</v>
      </c>
      <c r="Q123" s="23"/>
      <c r="R123" s="23"/>
      <c r="S123" s="23"/>
      <c r="T123" s="23"/>
      <c r="U123" s="23"/>
      <c r="V123" s="242"/>
      <c r="W123" s="242"/>
      <c r="X123" s="242"/>
      <c r="Y123" s="242"/>
      <c r="Z123" s="242"/>
      <c r="AA123" s="23"/>
    </row>
    <row r="124" spans="1:27" ht="15.95" customHeight="1">
      <c r="A124" s="242"/>
      <c r="B124" s="1268" t="s">
        <v>1840</v>
      </c>
      <c r="C124" s="434">
        <v>-5973</v>
      </c>
      <c r="D124" s="2158">
        <v>-3727</v>
      </c>
      <c r="E124" s="2158">
        <v>-680</v>
      </c>
      <c r="F124" s="2158">
        <v>2448</v>
      </c>
      <c r="G124" s="2158">
        <v>2374</v>
      </c>
      <c r="H124" s="2158">
        <v>-134</v>
      </c>
      <c r="I124" s="434">
        <v>10803</v>
      </c>
      <c r="J124" s="2157">
        <v>2878</v>
      </c>
      <c r="K124" s="2157">
        <v>-1757</v>
      </c>
      <c r="L124" s="2157">
        <v>-4651</v>
      </c>
      <c r="M124" s="2157">
        <v>-3472.8400000000011</v>
      </c>
      <c r="N124" s="2661"/>
      <c r="O124" s="23"/>
      <c r="P124" s="4592" t="s">
        <v>3179</v>
      </c>
      <c r="Q124" s="23"/>
      <c r="R124" s="23"/>
      <c r="S124" s="23"/>
      <c r="T124" s="23"/>
      <c r="U124" s="23"/>
      <c r="V124" s="242"/>
      <c r="W124" s="242"/>
      <c r="X124" s="242"/>
      <c r="Y124" s="242"/>
      <c r="Z124" s="242"/>
      <c r="AA124" s="23"/>
    </row>
    <row r="125" spans="1:27" ht="15.95" customHeight="1">
      <c r="A125" s="242"/>
      <c r="B125" s="1269" t="s">
        <v>1841</v>
      </c>
      <c r="C125" s="432">
        <v>244437</v>
      </c>
      <c r="D125" s="2152">
        <v>269315</v>
      </c>
      <c r="E125" s="2152">
        <v>299770</v>
      </c>
      <c r="F125" s="2152">
        <v>510475.75</v>
      </c>
      <c r="G125" s="2152">
        <v>-162682</v>
      </c>
      <c r="H125" s="2152">
        <v>132548</v>
      </c>
      <c r="I125" s="432">
        <v>361312</v>
      </c>
      <c r="J125" s="2153">
        <v>420846</v>
      </c>
      <c r="K125" s="2153">
        <v>261874</v>
      </c>
      <c r="L125" s="2153">
        <v>31634.999999999985</v>
      </c>
      <c r="M125" s="2153">
        <v>-431005.93982255983</v>
      </c>
      <c r="N125" s="2660"/>
      <c r="O125" s="23"/>
      <c r="P125" s="4595" t="s">
        <v>3180</v>
      </c>
      <c r="Q125" s="23"/>
      <c r="R125" s="23"/>
      <c r="S125" s="23"/>
      <c r="T125" s="23"/>
      <c r="U125" s="23"/>
      <c r="V125" s="242"/>
      <c r="W125" s="242"/>
      <c r="X125" s="242"/>
      <c r="Y125" s="242"/>
      <c r="Z125" s="242"/>
      <c r="AA125" s="23"/>
    </row>
    <row r="126" spans="1:27" ht="15.95" customHeight="1">
      <c r="A126" s="242"/>
      <c r="B126" s="1273" t="s">
        <v>1842</v>
      </c>
      <c r="C126" s="435">
        <v>71802</v>
      </c>
      <c r="D126" s="2159">
        <v>13621</v>
      </c>
      <c r="E126" s="2159">
        <v>134878</v>
      </c>
      <c r="F126" s="2159">
        <v>146787.75</v>
      </c>
      <c r="G126" s="2159">
        <v>-79977</v>
      </c>
      <c r="H126" s="2159">
        <v>22174</v>
      </c>
      <c r="I126" s="435">
        <v>118239</v>
      </c>
      <c r="J126" s="2160">
        <v>180673</v>
      </c>
      <c r="K126" s="2160">
        <v>-20668</v>
      </c>
      <c r="L126" s="2160">
        <v>-14318.000000000015</v>
      </c>
      <c r="M126" s="2160">
        <v>61609.570611959898</v>
      </c>
      <c r="N126" s="2662"/>
      <c r="O126" s="23"/>
      <c r="P126" s="4592" t="s">
        <v>3181</v>
      </c>
      <c r="Q126" s="23"/>
      <c r="R126" s="23"/>
      <c r="S126" s="23"/>
      <c r="T126" s="23"/>
      <c r="U126" s="23"/>
      <c r="V126" s="242"/>
      <c r="W126" s="242"/>
      <c r="X126" s="242"/>
      <c r="Y126" s="242"/>
      <c r="Z126" s="242"/>
      <c r="AA126" s="23"/>
    </row>
    <row r="127" spans="1:27" ht="15.95" customHeight="1">
      <c r="A127" s="242"/>
      <c r="B127" s="1272" t="s">
        <v>1843</v>
      </c>
      <c r="C127" s="1275">
        <v>172635</v>
      </c>
      <c r="D127" s="2162">
        <v>255694</v>
      </c>
      <c r="E127" s="2162">
        <v>164892</v>
      </c>
      <c r="F127" s="2162">
        <v>363688</v>
      </c>
      <c r="G127" s="2162">
        <v>-82705</v>
      </c>
      <c r="H127" s="2162">
        <v>110374</v>
      </c>
      <c r="I127" s="1275">
        <v>243073</v>
      </c>
      <c r="J127" s="2163">
        <v>240173</v>
      </c>
      <c r="K127" s="2163">
        <v>282542</v>
      </c>
      <c r="L127" s="2163">
        <v>45953</v>
      </c>
      <c r="M127" s="2163">
        <v>-492615.51043451973</v>
      </c>
      <c r="N127" s="2663"/>
      <c r="O127" s="2164"/>
      <c r="P127" s="4595" t="s">
        <v>3182</v>
      </c>
      <c r="Q127" s="2165"/>
      <c r="R127" s="2166"/>
      <c r="S127" s="2166"/>
      <c r="T127" s="2166"/>
      <c r="U127" s="2166"/>
      <c r="V127" s="242"/>
      <c r="W127" s="242"/>
      <c r="X127" s="242"/>
      <c r="Y127" s="242"/>
      <c r="Z127" s="242"/>
      <c r="AA127" s="23"/>
    </row>
    <row r="128" spans="1:27" ht="15.95" customHeight="1">
      <c r="A128" s="242"/>
      <c r="B128" s="1276"/>
      <c r="C128" s="2167"/>
      <c r="D128" s="2168"/>
      <c r="E128" s="2168"/>
      <c r="F128" s="2168"/>
      <c r="G128" s="2168"/>
      <c r="H128" s="2168"/>
      <c r="I128" s="1277"/>
      <c r="J128" s="2169"/>
      <c r="K128" s="2169"/>
      <c r="L128" s="2169"/>
      <c r="M128" s="2169"/>
      <c r="N128" s="2664"/>
      <c r="O128" s="2164"/>
      <c r="P128" s="4607"/>
      <c r="Q128" s="2164"/>
      <c r="R128" s="2164"/>
      <c r="S128" s="2164"/>
      <c r="T128" s="2164"/>
      <c r="U128" s="2164"/>
      <c r="V128" s="242"/>
      <c r="W128" s="242"/>
      <c r="X128" s="242"/>
      <c r="Y128" s="242"/>
      <c r="Z128" s="242"/>
      <c r="AA128" s="23"/>
    </row>
    <row r="129" spans="1:27" ht="15.95" customHeight="1">
      <c r="A129" s="242"/>
      <c r="B129" s="1278" t="s">
        <v>1075</v>
      </c>
      <c r="C129" s="1279">
        <v>-130213.39999999997</v>
      </c>
      <c r="D129" s="2170">
        <v>-76998.449863373127</v>
      </c>
      <c r="E129" s="2170">
        <v>-58539.649633788038</v>
      </c>
      <c r="F129" s="2170">
        <v>-112597.19929338485</v>
      </c>
      <c r="G129" s="2170">
        <v>-227828.24100000004</v>
      </c>
      <c r="H129" s="2170">
        <v>-128971.83990599998</v>
      </c>
      <c r="I129" s="1279">
        <v>-169704.08399999997</v>
      </c>
      <c r="J129" s="2171">
        <v>-170863.8656580883</v>
      </c>
      <c r="K129" s="2171">
        <v>-32153.646088235371</v>
      </c>
      <c r="L129" s="2171">
        <v>-35412.820187188277</v>
      </c>
      <c r="M129" s="2171">
        <v>-74887.975465649826</v>
      </c>
      <c r="N129" s="2665"/>
      <c r="O129" s="23"/>
      <c r="P129" s="4601" t="s">
        <v>3183</v>
      </c>
      <c r="Q129" s="23"/>
      <c r="R129" s="23"/>
      <c r="S129" s="23"/>
      <c r="T129" s="23"/>
      <c r="U129" s="23"/>
      <c r="V129" s="242"/>
      <c r="W129" s="242"/>
      <c r="X129" s="242"/>
      <c r="Y129" s="242"/>
      <c r="Z129" s="242"/>
      <c r="AA129" s="23"/>
    </row>
    <row r="130" spans="1:27" ht="15.95" customHeight="1" thickBot="1">
      <c r="A130" s="242"/>
      <c r="B130" s="2172"/>
      <c r="C130" s="2173"/>
      <c r="D130" s="2174"/>
      <c r="E130" s="2174"/>
      <c r="F130" s="2174"/>
      <c r="G130" s="2174"/>
      <c r="H130" s="2174"/>
      <c r="I130" s="2173"/>
      <c r="J130" s="2175"/>
      <c r="K130" s="2175"/>
      <c r="L130" s="2175"/>
      <c r="M130" s="2175"/>
      <c r="N130" s="2176"/>
      <c r="O130" s="23"/>
      <c r="P130" s="4608"/>
      <c r="Q130" s="23"/>
      <c r="R130" s="23"/>
      <c r="S130" s="23"/>
      <c r="T130" s="23"/>
      <c r="U130" s="23"/>
      <c r="V130" s="23"/>
      <c r="W130" s="23"/>
      <c r="X130" s="23"/>
      <c r="Y130" s="23"/>
      <c r="Z130" s="23"/>
      <c r="AA130" s="23"/>
    </row>
    <row r="131" spans="1:27" ht="17.25">
      <c r="A131" s="242"/>
      <c r="B131" s="436" t="s">
        <v>2003</v>
      </c>
      <c r="C131" s="242"/>
      <c r="D131" s="242"/>
      <c r="E131" s="242"/>
      <c r="F131" s="242"/>
      <c r="G131" s="242"/>
      <c r="H131" s="242"/>
      <c r="I131" s="242"/>
      <c r="J131" s="242"/>
      <c r="K131" s="242"/>
      <c r="L131" s="242"/>
      <c r="M131" s="242"/>
      <c r="N131" s="242"/>
      <c r="O131" s="23"/>
      <c r="P131" s="4609" t="s">
        <v>3184</v>
      </c>
      <c r="Q131" s="23"/>
      <c r="R131" s="23"/>
      <c r="S131" s="23"/>
      <c r="T131" s="23"/>
      <c r="U131" s="23"/>
      <c r="V131" s="23"/>
      <c r="W131" s="23"/>
      <c r="X131" s="23"/>
      <c r="Y131" s="23"/>
      <c r="Z131" s="23"/>
      <c r="AA131" s="23"/>
    </row>
    <row r="132" spans="1:27">
      <c r="A132" s="242"/>
      <c r="B132" s="242"/>
      <c r="C132" s="242"/>
      <c r="D132" s="242"/>
      <c r="E132" s="242"/>
      <c r="F132" s="242"/>
      <c r="G132" s="242"/>
      <c r="H132" s="242"/>
      <c r="I132" s="242"/>
      <c r="J132" s="242"/>
      <c r="K132" s="242"/>
      <c r="L132" s="242"/>
      <c r="M132" s="242"/>
      <c r="N132" s="242"/>
      <c r="O132" s="23"/>
      <c r="P132" s="23"/>
      <c r="Q132" s="23"/>
      <c r="R132" s="23"/>
      <c r="S132" s="23"/>
      <c r="T132" s="23"/>
      <c r="U132" s="23"/>
      <c r="V132" s="23"/>
      <c r="W132" s="23"/>
      <c r="X132" s="23"/>
      <c r="Y132" s="23"/>
      <c r="Z132" s="23"/>
      <c r="AA132" s="23"/>
    </row>
    <row r="133" spans="1:27">
      <c r="A133" s="242"/>
      <c r="B133" s="242"/>
      <c r="C133" s="242"/>
      <c r="D133" s="242"/>
      <c r="E133" s="242"/>
      <c r="F133" s="242"/>
      <c r="G133" s="242"/>
      <c r="H133" s="242"/>
      <c r="I133" s="242"/>
      <c r="J133" s="242"/>
      <c r="K133" s="242"/>
      <c r="L133" s="242"/>
      <c r="M133" s="242"/>
      <c r="N133" s="242"/>
      <c r="O133" s="23"/>
      <c r="P133" s="23"/>
      <c r="Q133" s="23"/>
      <c r="R133" s="23"/>
      <c r="S133" s="23"/>
      <c r="T133" s="23"/>
      <c r="U133" s="23"/>
      <c r="V133" s="23"/>
      <c r="W133" s="23"/>
      <c r="X133" s="23"/>
      <c r="Y133" s="23"/>
      <c r="Z133" s="23"/>
      <c r="AA133" s="23"/>
    </row>
    <row r="134" spans="1:27">
      <c r="A134" s="242"/>
      <c r="B134" s="242"/>
      <c r="C134" s="242"/>
      <c r="D134" s="242"/>
      <c r="E134" s="242"/>
      <c r="F134" s="242"/>
      <c r="G134" s="242"/>
      <c r="H134" s="242"/>
      <c r="I134" s="242"/>
      <c r="J134" s="242"/>
      <c r="K134" s="242"/>
      <c r="L134" s="242"/>
      <c r="M134" s="242"/>
      <c r="N134" s="242"/>
      <c r="O134" s="23"/>
      <c r="P134" s="23"/>
      <c r="Q134" s="23"/>
      <c r="R134" s="23"/>
      <c r="S134" s="23"/>
      <c r="T134" s="23"/>
      <c r="U134" s="23"/>
      <c r="V134" s="23"/>
      <c r="W134" s="23"/>
      <c r="X134" s="23"/>
      <c r="Y134" s="23"/>
      <c r="Z134" s="23"/>
      <c r="AA134" s="23"/>
    </row>
    <row r="135" spans="1:27">
      <c r="A135" s="242"/>
      <c r="B135" s="242"/>
      <c r="C135" s="242"/>
      <c r="D135" s="242"/>
      <c r="E135" s="242"/>
      <c r="F135" s="242"/>
      <c r="G135" s="242"/>
      <c r="H135" s="242"/>
      <c r="I135" s="242"/>
      <c r="J135" s="242"/>
      <c r="K135" s="242"/>
      <c r="L135" s="242"/>
      <c r="M135" s="242"/>
      <c r="N135" s="242"/>
      <c r="O135" s="23"/>
      <c r="P135" s="23"/>
      <c r="Q135" s="23"/>
      <c r="R135" s="23"/>
      <c r="S135" s="23"/>
      <c r="T135" s="23"/>
      <c r="U135" s="23"/>
      <c r="V135" s="23"/>
      <c r="W135" s="23"/>
      <c r="X135" s="23"/>
      <c r="Y135" s="23"/>
      <c r="Z135" s="23"/>
      <c r="AA135" s="23"/>
    </row>
    <row r="136" spans="1:27">
      <c r="A136" s="242"/>
      <c r="B136" s="242"/>
      <c r="C136" s="242"/>
      <c r="D136" s="242"/>
      <c r="E136" s="242"/>
      <c r="F136" s="242"/>
      <c r="G136" s="242"/>
      <c r="H136" s="242"/>
      <c r="I136" s="242"/>
      <c r="J136" s="242"/>
      <c r="K136" s="242"/>
      <c r="L136" s="242"/>
      <c r="M136" s="242"/>
      <c r="N136" s="242"/>
      <c r="O136" s="23"/>
      <c r="P136" s="23"/>
      <c r="Q136" s="23"/>
      <c r="R136" s="23"/>
      <c r="S136" s="23"/>
      <c r="T136" s="23"/>
      <c r="U136" s="23"/>
      <c r="V136" s="23"/>
      <c r="W136" s="23"/>
      <c r="X136" s="23"/>
      <c r="Y136" s="23"/>
      <c r="Z136" s="23"/>
      <c r="AA136" s="23"/>
    </row>
    <row r="137" spans="1:27">
      <c r="A137" s="242"/>
      <c r="B137" s="242"/>
      <c r="C137" s="242"/>
      <c r="D137" s="242"/>
      <c r="E137" s="242"/>
      <c r="F137" s="242"/>
      <c r="G137" s="242"/>
      <c r="H137" s="242"/>
      <c r="I137" s="242"/>
      <c r="J137" s="242"/>
      <c r="K137" s="242"/>
      <c r="L137" s="242"/>
      <c r="M137" s="242"/>
      <c r="N137" s="242"/>
      <c r="O137" s="23"/>
      <c r="P137" s="23"/>
      <c r="Q137" s="23"/>
      <c r="R137" s="23"/>
      <c r="S137" s="23"/>
      <c r="T137" s="23"/>
      <c r="U137" s="23"/>
      <c r="V137" s="23"/>
      <c r="W137" s="23"/>
      <c r="X137" s="23"/>
      <c r="Y137" s="23"/>
      <c r="Z137" s="23"/>
      <c r="AA137" s="23"/>
    </row>
    <row r="138" spans="1:27">
      <c r="A138" s="242"/>
      <c r="B138" s="242"/>
      <c r="C138" s="242"/>
      <c r="D138" s="242"/>
      <c r="E138" s="242"/>
      <c r="F138" s="242"/>
      <c r="G138" s="242"/>
      <c r="H138" s="242"/>
      <c r="I138" s="242"/>
      <c r="J138" s="242"/>
      <c r="K138" s="242"/>
      <c r="L138" s="242"/>
      <c r="M138" s="242"/>
      <c r="N138" s="242"/>
      <c r="O138" s="23"/>
      <c r="P138" s="23"/>
      <c r="Q138" s="23"/>
      <c r="R138" s="23"/>
      <c r="S138" s="23"/>
      <c r="T138" s="23"/>
      <c r="U138" s="23"/>
      <c r="V138" s="23"/>
      <c r="W138" s="23"/>
      <c r="X138" s="23"/>
      <c r="Y138" s="23"/>
      <c r="Z138" s="23"/>
      <c r="AA138" s="23"/>
    </row>
    <row r="139" spans="1:27">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row>
    <row r="140" spans="1:27">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row>
    <row r="141" spans="1:27">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row>
    <row r="142" spans="1:27">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row>
    <row r="143" spans="1:27">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row>
    <row r="144" spans="1:27">
      <c r="A144" s="23"/>
      <c r="B144" s="2177"/>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row>
    <row r="145" spans="1:27">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row>
    <row r="146" spans="1:27">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row>
    <row r="147" spans="1:27">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row>
    <row r="148" spans="1:27">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row>
    <row r="149" spans="1:27">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row>
    <row r="150" spans="1:27">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row>
    <row r="151" spans="1:27">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row>
    <row r="152" spans="1:27">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row>
    <row r="153" spans="1:27">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row>
    <row r="154" spans="1:27">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row>
    <row r="155" spans="1:27">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row>
    <row r="156" spans="1:27">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row>
    <row r="157" spans="1:27">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row>
    <row r="158" spans="1:27">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row>
    <row r="159" spans="1:27">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row>
    <row r="160" spans="1:27">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row>
    <row r="161" spans="1:27">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row>
    <row r="162" spans="1:27">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row>
    <row r="163" spans="1:27">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row>
    <row r="164" spans="1:27">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row>
    <row r="165" spans="1:27">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row>
    <row r="166" spans="1:27">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row>
    <row r="167" spans="1:27">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row>
    <row r="168" spans="1:27">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row>
    <row r="169" spans="1:27">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row>
    <row r="170" spans="1:27">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row>
    <row r="171" spans="1:27">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row>
    <row r="172" spans="1:27">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row>
    <row r="173" spans="1:27">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row>
    <row r="174" spans="1:27">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row>
    <row r="175" spans="1:27">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row>
    <row r="176" spans="1:27">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row>
    <row r="177" spans="1:27">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row>
    <row r="178" spans="1:27">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row>
    <row r="179" spans="1:27">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row>
    <row r="180" spans="1:27">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row>
    <row r="181" spans="1:27">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row>
    <row r="182" spans="1:27">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row>
    <row r="183" spans="1:27">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row>
    <row r="184" spans="1:27">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row>
    <row r="185" spans="1:27">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row>
    <row r="186" spans="1:27">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row>
    <row r="187" spans="1:27">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row>
    <row r="188" spans="1:27">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row>
    <row r="189" spans="1:27">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row>
    <row r="190" spans="1:27">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row>
    <row r="191" spans="1:27">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23"/>
    </row>
    <row r="192" spans="1:27">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row>
    <row r="193" spans="1:27">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c r="AA193" s="23"/>
    </row>
    <row r="194" spans="1:27">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23"/>
    </row>
    <row r="195" spans="1:27">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c r="AA195" s="23"/>
    </row>
    <row r="196" spans="1:27">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c r="AA196" s="23"/>
    </row>
    <row r="197" spans="1:27">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c r="AA197" s="23"/>
    </row>
    <row r="198" spans="1:27">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row>
    <row r="199" spans="1:27">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c r="AA199" s="23"/>
    </row>
    <row r="200" spans="1:27">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c r="AA200" s="23"/>
    </row>
    <row r="201" spans="1:27">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c r="AA201" s="23"/>
    </row>
    <row r="202" spans="1:27">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c r="AA202" s="23"/>
    </row>
    <row r="203" spans="1:27">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c r="AA203" s="23"/>
    </row>
    <row r="204" spans="1:27">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c r="AA204" s="23"/>
    </row>
    <row r="205" spans="1:27">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c r="AA205" s="23"/>
    </row>
  </sheetData>
  <mergeCells count="7">
    <mergeCell ref="E2:P2"/>
    <mergeCell ref="B68:P68"/>
    <mergeCell ref="B69:P69"/>
    <mergeCell ref="B70:P70"/>
    <mergeCell ref="B7:P7"/>
    <mergeCell ref="A5:P5"/>
    <mergeCell ref="A6:P6"/>
  </mergeCells>
  <phoneticPr fontId="3" type="noConversion"/>
  <hyperlinks>
    <hyperlink ref="B2" location="'Main Page'!A1" display="القائمة الرئيسية   Main List"/>
    <hyperlink ref="E2" location="'List 8'!A1" display="قائمة إحصاءات التجارة الخارجية"/>
  </hyperlinks>
  <printOptions horizontalCentered="1" verticalCentered="1"/>
  <pageMargins left="0.19685039370078741" right="0.19685039370078741" top="0.19685039370078741" bottom="0.19685039370078741" header="0.51181102362204722" footer="0.51181102362204722"/>
  <pageSetup paperSize="9" scale="92"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B1:D11"/>
  <sheetViews>
    <sheetView showGridLines="0" showRowColHeaders="0" workbookViewId="0">
      <pane xSplit="1" ySplit="4" topLeftCell="B5" activePane="bottomRight" state="frozen"/>
      <selection activeCell="J23" sqref="J23"/>
      <selection pane="topRight" activeCell="J23" sqref="J23"/>
      <selection pane="bottomLeft" activeCell="J23" sqref="J23"/>
      <selection pane="bottomRight" activeCell="A8" sqref="A8"/>
    </sheetView>
  </sheetViews>
  <sheetFormatPr defaultRowHeight="15.75"/>
  <cols>
    <col min="2" max="2" width="76" customWidth="1"/>
    <col min="3" max="3" width="12.625" customWidth="1"/>
    <col min="4" max="4" width="76" customWidth="1"/>
  </cols>
  <sheetData>
    <row r="1" spans="2:4">
      <c r="C1" s="97"/>
    </row>
    <row r="2" spans="2:4" ht="18.75">
      <c r="C2" s="96" t="s">
        <v>4314</v>
      </c>
    </row>
    <row r="3" spans="2:4">
      <c r="C3" s="97"/>
    </row>
    <row r="4" spans="2:4" ht="30" customHeight="1">
      <c r="B4" s="5010" t="s">
        <v>4228</v>
      </c>
      <c r="C4" s="4988"/>
      <c r="D4" s="5008" t="s">
        <v>349</v>
      </c>
    </row>
    <row r="5" spans="2:4" ht="30" customHeight="1">
      <c r="B5" s="5005" t="s">
        <v>4222</v>
      </c>
      <c r="C5" s="5009" t="s">
        <v>4185</v>
      </c>
      <c r="D5" s="5006" t="s">
        <v>1359</v>
      </c>
    </row>
    <row r="6" spans="2:4" ht="30" customHeight="1">
      <c r="B6" s="5005" t="s">
        <v>4223</v>
      </c>
      <c r="C6" s="5009" t="s">
        <v>4186</v>
      </c>
      <c r="D6" s="5006" t="s">
        <v>1364</v>
      </c>
    </row>
    <row r="7" spans="2:4" ht="30" customHeight="1">
      <c r="B7" s="5005" t="s">
        <v>4224</v>
      </c>
      <c r="C7" s="5009" t="s">
        <v>4187</v>
      </c>
      <c r="D7" s="5006" t="s">
        <v>1365</v>
      </c>
    </row>
    <row r="8" spans="2:4" ht="30" customHeight="1">
      <c r="B8" s="5005" t="s">
        <v>4225</v>
      </c>
      <c r="C8" s="5009" t="s">
        <v>4188</v>
      </c>
      <c r="D8" s="5006" t="s">
        <v>1366</v>
      </c>
    </row>
    <row r="9" spans="2:4" ht="30" customHeight="1">
      <c r="B9" s="5005" t="s">
        <v>4226</v>
      </c>
      <c r="C9" s="5009">
        <v>3</v>
      </c>
      <c r="D9" s="5006" t="s">
        <v>1240</v>
      </c>
    </row>
    <row r="10" spans="2:4" ht="30" customHeight="1">
      <c r="B10" s="5005" t="s">
        <v>4227</v>
      </c>
      <c r="C10" s="5009">
        <v>4</v>
      </c>
      <c r="D10" s="5006" t="s">
        <v>1241</v>
      </c>
    </row>
    <row r="11" spans="2:4" ht="30" customHeight="1">
      <c r="B11" s="4988"/>
      <c r="C11" s="4988"/>
      <c r="D11" s="4988"/>
    </row>
  </sheetData>
  <phoneticPr fontId="3" type="noConversion"/>
  <hyperlinks>
    <hyperlink ref="D5" location="'8-1a'!A1" display=" ( إحصاءات ميزان المدفوعات      ( مليون ريال "/>
    <hyperlink ref="D6" location="'8-1b'!A1" display=" ( إحصاءات ميزان  المدفوعات حسب الطبعة الخامسة  ( مليون ريال "/>
    <hyperlink ref="D7" location="'8-2a'!A1" display=" ( إحصاءات ميزان المدفوعات      ( مليون دولار امريكي "/>
    <hyperlink ref="D8" location="'8-2b'!A1" display=" ( إحصاءات ميزان  المدفوعات حسب الطبعة الخامسة  ( مليون دولار امريكي "/>
    <hyperlink ref="C2" location="'Main Page'!A1" display="'Main Page'!A1"/>
    <hyperlink ref="D9" location="'8-3'!A1" display="INTERNATIONAL INVESTMENT POSITION STATEMENT"/>
    <hyperlink ref="D10" location="'8-4'!A1" display="THE KINGDOM’S FOREIGN AID "/>
    <hyperlink ref="B5" location="'8-1a'!A1" display=" ( إحصاءات ميزان المدفوعات      ( مليون ريال "/>
    <hyperlink ref="B6" location="'8-1b'!A1" display=" ( إحصاءات ميزان  المدفوعات حسب الطبعة الخامسة  ( مليون ريال "/>
    <hyperlink ref="B7" location="'8-2a'!A1" display=" ( إحصاءات ميزان المدفوعات      ( مليون دولار امريكي "/>
    <hyperlink ref="B8" location="'8-2b'!A1" display=" ( إحصاءات ميزان  المدفوعات حسب الطبعة الخامسة  ( مليون دولار امريكي "/>
    <hyperlink ref="B9" location="'8-3'!A1" display="وضع الاستثمار الدولي"/>
    <hyperlink ref="B10" location="'8-4'!A1" display="مساعدات المملكة الخارجية "/>
  </hyperlinks>
  <pageMargins left="0.75" right="0.75" top="1" bottom="1" header="0.5" footer="0.5"/>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CM204"/>
  <sheetViews>
    <sheetView showGridLines="0" showRowColHeaders="0" zoomScaleNormal="100" workbookViewId="0">
      <pane xSplit="1" ySplit="3" topLeftCell="AY4" activePane="bottomRight" state="frozen"/>
      <selection activeCell="J23" sqref="J23"/>
      <selection pane="topRight" activeCell="J23" sqref="J23"/>
      <selection pane="bottomLeft" activeCell="J23" sqref="J23"/>
      <selection pane="bottomRight" activeCell="BQ49" sqref="BQ49"/>
    </sheetView>
  </sheetViews>
  <sheetFormatPr defaultRowHeight="15.75"/>
  <cols>
    <col min="1" max="1" width="0.125" customWidth="1"/>
    <col min="2" max="2" width="29.125" customWidth="1"/>
    <col min="3" max="13" width="7.375" customWidth="1"/>
    <col min="14" max="14" width="7.5" customWidth="1"/>
    <col min="15" max="15" width="33" customWidth="1"/>
    <col min="16" max="20" width="2" customWidth="1"/>
    <col min="21" max="21" width="30.125" customWidth="1"/>
    <col min="22" max="32" width="7.375" customWidth="1"/>
    <col min="33" max="33" width="7.75" customWidth="1"/>
    <col min="34" max="34" width="32.125" customWidth="1"/>
    <col min="35" max="35" width="1.375" customWidth="1"/>
    <col min="36" max="36" width="2.75" customWidth="1"/>
    <col min="37" max="37" width="3" bestFit="1" customWidth="1"/>
    <col min="38" max="39" width="1.875" customWidth="1"/>
    <col min="40" max="40" width="29.125" customWidth="1"/>
    <col min="41" max="42" width="7.375" customWidth="1"/>
    <col min="43" max="51" width="7.625" customWidth="1"/>
    <col min="52" max="52" width="7.75" customWidth="1"/>
    <col min="53" max="53" width="30.75" customWidth="1"/>
    <col min="54" max="56" width="3.75" customWidth="1"/>
    <col min="57" max="58" width="1.875" customWidth="1"/>
    <col min="59" max="59" width="33" customWidth="1"/>
    <col min="60" max="67" width="10.125" customWidth="1"/>
    <col min="68" max="68" width="2" customWidth="1"/>
    <col min="69" max="69" width="31" customWidth="1"/>
    <col min="70" max="72" width="3.375" customWidth="1"/>
  </cols>
  <sheetData>
    <row r="1" spans="1:91" ht="18.75">
      <c r="A1" s="98"/>
      <c r="B1" s="99"/>
      <c r="C1" s="99"/>
      <c r="D1" s="100"/>
      <c r="E1" s="100"/>
      <c r="F1" s="100"/>
      <c r="G1" s="100"/>
      <c r="H1" s="100"/>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c r="BI1" s="98"/>
      <c r="BJ1" s="98"/>
      <c r="BK1" s="98"/>
      <c r="BL1" s="98"/>
      <c r="BM1" s="98"/>
      <c r="BN1" s="98"/>
      <c r="BO1" s="98"/>
      <c r="BP1" s="98"/>
      <c r="BQ1" s="98"/>
      <c r="BR1" s="98"/>
      <c r="BS1" s="98"/>
      <c r="BT1" s="98"/>
      <c r="BU1" s="98"/>
      <c r="BV1" s="98"/>
      <c r="BW1" s="98"/>
      <c r="BX1" s="98"/>
      <c r="BY1" s="98"/>
      <c r="BZ1" s="98"/>
      <c r="CA1" s="98"/>
      <c r="CB1" s="98"/>
      <c r="CC1" s="98"/>
      <c r="CD1" s="98"/>
      <c r="CE1" s="98"/>
      <c r="CF1" s="98"/>
      <c r="CG1" s="98"/>
      <c r="CH1" s="98"/>
      <c r="CI1" s="98"/>
    </row>
    <row r="2" spans="1:91">
      <c r="A2" s="109"/>
      <c r="B2" s="4990" t="s">
        <v>4314</v>
      </c>
      <c r="C2" s="110"/>
      <c r="D2" s="111"/>
      <c r="E2" s="111"/>
      <c r="F2" s="112"/>
      <c r="G2" s="112"/>
      <c r="H2" s="6326" t="s">
        <v>4322</v>
      </c>
      <c r="I2" s="6326"/>
      <c r="J2" s="6326"/>
      <c r="K2" s="6326"/>
      <c r="L2" s="6326"/>
      <c r="M2" s="6326"/>
      <c r="N2" s="6326"/>
      <c r="O2" s="6326"/>
      <c r="P2" s="6326"/>
      <c r="Q2" s="6326"/>
      <c r="R2" s="6326"/>
      <c r="S2" s="6326"/>
      <c r="T2" s="6326"/>
      <c r="U2" s="6326"/>
      <c r="V2" s="109"/>
      <c r="W2" s="109"/>
      <c r="X2" s="109"/>
      <c r="Y2" s="109"/>
      <c r="Z2" s="109"/>
      <c r="AA2" s="109"/>
      <c r="AB2" s="109"/>
      <c r="AC2" s="109"/>
      <c r="AD2" s="109"/>
      <c r="AE2" s="109"/>
      <c r="AF2" s="109"/>
      <c r="AG2" s="109"/>
      <c r="AH2" s="109"/>
      <c r="AI2" s="109"/>
      <c r="AJ2" s="109"/>
      <c r="AK2" s="109"/>
      <c r="AL2" s="109"/>
      <c r="AM2" s="109"/>
      <c r="AN2" s="109"/>
      <c r="AO2" s="109"/>
      <c r="AP2" s="109"/>
      <c r="AQ2" s="109"/>
      <c r="AR2" s="109"/>
      <c r="AS2" s="109"/>
      <c r="AT2" s="109"/>
      <c r="AU2" s="109"/>
      <c r="AV2" s="109"/>
      <c r="AW2" s="109"/>
      <c r="AX2" s="109"/>
      <c r="AY2" s="109"/>
      <c r="AZ2" s="109"/>
      <c r="BA2" s="109"/>
      <c r="BB2" s="109"/>
      <c r="BC2" s="109"/>
      <c r="BD2" s="109"/>
      <c r="BE2" s="109"/>
      <c r="BF2" s="109"/>
      <c r="BG2" s="109"/>
      <c r="BH2" s="109"/>
      <c r="BI2" s="109"/>
      <c r="BJ2" s="109"/>
      <c r="BK2" s="109"/>
      <c r="BL2" s="109"/>
      <c r="BM2" s="109"/>
      <c r="BN2" s="109"/>
      <c r="BO2" s="109"/>
      <c r="BP2" s="109"/>
      <c r="BQ2" s="109"/>
      <c r="BR2" s="109"/>
      <c r="BS2" s="109"/>
      <c r="BT2" s="109"/>
      <c r="BU2" s="109"/>
      <c r="BV2" s="109"/>
      <c r="BW2" s="109"/>
      <c r="BX2" s="109"/>
      <c r="BY2" s="109"/>
      <c r="BZ2" s="109"/>
      <c r="CA2" s="109"/>
      <c r="CB2" s="109"/>
      <c r="CC2" s="109"/>
      <c r="CD2" s="109"/>
      <c r="CE2" s="109"/>
      <c r="CF2" s="109"/>
      <c r="CG2" s="109"/>
      <c r="CH2" s="109"/>
      <c r="CI2" s="109"/>
    </row>
    <row r="3" spans="1:91" ht="19.5" thickBot="1">
      <c r="A3" s="106"/>
      <c r="B3" s="107"/>
      <c r="C3" s="107"/>
      <c r="D3" s="108"/>
      <c r="E3" s="108"/>
      <c r="F3" s="108"/>
      <c r="G3" s="108"/>
      <c r="H3" s="108"/>
      <c r="I3" s="106"/>
      <c r="J3" s="106"/>
      <c r="K3" s="106"/>
      <c r="L3" s="106"/>
      <c r="M3" s="106"/>
      <c r="N3" s="106"/>
      <c r="O3" s="4300"/>
      <c r="P3" s="4300"/>
      <c r="Q3" s="4300"/>
      <c r="R3" s="106"/>
      <c r="S3" s="4300"/>
      <c r="T3" s="106"/>
      <c r="U3" s="106"/>
      <c r="V3" s="106"/>
      <c r="W3" s="106"/>
      <c r="X3" s="106"/>
      <c r="Y3" s="106"/>
      <c r="Z3" s="106"/>
      <c r="AA3" s="106"/>
      <c r="AB3" s="106"/>
      <c r="AC3" s="106"/>
      <c r="AD3" s="106"/>
      <c r="AE3" s="106"/>
      <c r="AF3" s="106"/>
      <c r="AG3" s="106"/>
      <c r="AH3" s="4300"/>
      <c r="AI3" s="4300"/>
      <c r="AJ3" s="4300"/>
      <c r="AK3" s="4300"/>
      <c r="AL3" s="106"/>
      <c r="AM3" s="106"/>
      <c r="AN3" s="106"/>
      <c r="AO3" s="106"/>
      <c r="AP3" s="106"/>
      <c r="AQ3" s="106"/>
      <c r="AR3" s="106"/>
      <c r="AS3" s="106"/>
      <c r="AT3" s="106"/>
      <c r="AU3" s="106"/>
      <c r="AV3" s="106"/>
      <c r="AW3" s="106"/>
      <c r="AX3" s="106"/>
      <c r="AY3" s="106"/>
      <c r="AZ3" s="106"/>
      <c r="BA3" s="4300"/>
      <c r="BB3" s="4300"/>
      <c r="BC3" s="4300"/>
      <c r="BD3" s="4300"/>
      <c r="BE3" s="106"/>
      <c r="BF3" s="106"/>
      <c r="BG3" s="106"/>
      <c r="BH3" s="106"/>
      <c r="BI3" s="106"/>
      <c r="BJ3" s="106"/>
      <c r="BK3" s="106"/>
      <c r="BL3" s="106"/>
      <c r="BM3" s="106"/>
      <c r="BN3" s="106"/>
      <c r="BO3" s="106"/>
      <c r="BP3" s="106"/>
      <c r="BQ3" s="106"/>
      <c r="BR3" s="106"/>
      <c r="BS3" s="106"/>
      <c r="BT3" s="106"/>
      <c r="BU3" s="106"/>
      <c r="BV3" s="106"/>
      <c r="BW3" s="106"/>
      <c r="BX3" s="106"/>
      <c r="BY3" s="106"/>
      <c r="BZ3" s="106"/>
      <c r="CA3" s="106"/>
      <c r="CB3" s="106"/>
      <c r="CC3" s="106"/>
      <c r="CD3" s="106"/>
      <c r="CE3" s="106"/>
      <c r="CF3" s="106"/>
      <c r="CG3" s="106"/>
      <c r="CH3" s="106"/>
      <c r="CI3" s="106"/>
    </row>
    <row r="4" spans="1:91" ht="16.5" thickTop="1">
      <c r="A4" s="257"/>
      <c r="B4" s="258"/>
      <c r="C4" s="258"/>
      <c r="D4" s="258"/>
      <c r="E4" s="258"/>
      <c r="F4" s="258"/>
      <c r="G4" s="258"/>
      <c r="H4" s="258"/>
      <c r="I4" s="258"/>
      <c r="J4" s="258"/>
      <c r="K4" s="258"/>
      <c r="L4" s="258"/>
      <c r="M4" s="258"/>
      <c r="N4" s="258"/>
      <c r="O4" s="258"/>
      <c r="P4" s="258"/>
      <c r="Q4" s="258"/>
      <c r="R4" s="259"/>
      <c r="S4" s="259"/>
      <c r="T4" s="259"/>
      <c r="U4" s="258"/>
      <c r="V4" s="258"/>
      <c r="W4" s="258"/>
      <c r="X4" s="258"/>
      <c r="Y4" s="258"/>
      <c r="Z4" s="258"/>
      <c r="AA4" s="258"/>
      <c r="AB4" s="258"/>
      <c r="AC4" s="258"/>
      <c r="AD4" s="258"/>
      <c r="AE4" s="258"/>
      <c r="AF4" s="258"/>
      <c r="AG4" s="258"/>
      <c r="AH4" s="258"/>
      <c r="AI4" s="258"/>
      <c r="AJ4" s="258"/>
      <c r="AK4" s="258"/>
      <c r="AL4" s="259"/>
      <c r="AM4" s="259"/>
      <c r="AN4" s="258"/>
      <c r="AO4" s="258"/>
      <c r="AP4" s="258"/>
      <c r="AQ4" s="258"/>
      <c r="AR4" s="258"/>
      <c r="AS4" s="258"/>
      <c r="AT4" s="258"/>
      <c r="AU4" s="258"/>
      <c r="AV4" s="258"/>
      <c r="AW4" s="258"/>
      <c r="AX4" s="258"/>
      <c r="AY4" s="258"/>
      <c r="AZ4" s="258"/>
      <c r="BA4" s="258"/>
      <c r="BB4" s="258"/>
      <c r="BC4" s="258"/>
      <c r="BD4" s="258"/>
      <c r="BE4" s="259"/>
      <c r="BF4" s="259"/>
      <c r="BG4" s="258"/>
      <c r="BH4" s="258"/>
      <c r="BI4" s="258"/>
      <c r="BJ4" s="258"/>
      <c r="BK4" s="258"/>
      <c r="BL4" s="258"/>
      <c r="BM4" s="258"/>
      <c r="BN4" s="258"/>
      <c r="BO4" s="258"/>
      <c r="BP4" s="258"/>
      <c r="BQ4" s="257"/>
      <c r="BR4" s="257"/>
      <c r="BS4" s="257"/>
      <c r="BT4" s="257"/>
      <c r="BU4" s="257"/>
      <c r="BV4" s="257"/>
      <c r="BW4" s="257"/>
      <c r="BX4" s="257"/>
      <c r="BY4" s="257"/>
      <c r="BZ4" s="257"/>
      <c r="CA4" s="257"/>
      <c r="CB4" s="257"/>
      <c r="CC4" s="257"/>
      <c r="CD4" s="257"/>
      <c r="CE4" s="257"/>
      <c r="CF4" s="257"/>
      <c r="CG4" s="257"/>
      <c r="CH4" s="257"/>
      <c r="CI4" s="257"/>
      <c r="CJ4" s="257"/>
      <c r="CK4" s="257"/>
      <c r="CL4" s="257"/>
      <c r="CM4" s="257"/>
    </row>
    <row r="5" spans="1:91" ht="18.75">
      <c r="A5" s="6719" t="s">
        <v>3192</v>
      </c>
      <c r="B5" s="6307"/>
      <c r="C5" s="6307"/>
      <c r="D5" s="6307"/>
      <c r="E5" s="6307"/>
      <c r="F5" s="6307"/>
      <c r="G5" s="6307"/>
      <c r="H5" s="6307"/>
      <c r="I5" s="6307"/>
      <c r="J5" s="6307"/>
      <c r="K5" s="6307"/>
      <c r="L5" s="6307"/>
      <c r="M5" s="6307"/>
      <c r="N5" s="6307"/>
      <c r="O5" s="6307"/>
      <c r="P5" s="6307"/>
      <c r="Q5" s="6307"/>
      <c r="R5" s="259"/>
      <c r="S5" s="259"/>
      <c r="T5" s="6732" t="s">
        <v>3193</v>
      </c>
      <c r="U5" s="6733"/>
      <c r="V5" s="6733"/>
      <c r="W5" s="6733"/>
      <c r="X5" s="6733"/>
      <c r="Y5" s="6733"/>
      <c r="Z5" s="6733"/>
      <c r="AA5" s="6733"/>
      <c r="AB5" s="6733"/>
      <c r="AC5" s="6733"/>
      <c r="AD5" s="6733"/>
      <c r="AE5" s="6733"/>
      <c r="AF5" s="6733"/>
      <c r="AG5" s="6733"/>
      <c r="AH5" s="6733"/>
      <c r="AI5" s="6733"/>
      <c r="AJ5" s="6733"/>
      <c r="AK5" s="259"/>
      <c r="AL5" s="259"/>
      <c r="AM5" s="6732" t="s">
        <v>3194</v>
      </c>
      <c r="AN5" s="6733"/>
      <c r="AO5" s="6733"/>
      <c r="AP5" s="6733"/>
      <c r="AQ5" s="6733"/>
      <c r="AR5" s="6733"/>
      <c r="AS5" s="6733"/>
      <c r="AT5" s="6733"/>
      <c r="AU5" s="6733"/>
      <c r="AV5" s="6733"/>
      <c r="AW5" s="6733"/>
      <c r="AX5" s="6733"/>
      <c r="AY5" s="6733"/>
      <c r="AZ5" s="6733"/>
      <c r="BA5" s="6733"/>
      <c r="BB5" s="6733"/>
      <c r="BC5" s="6733"/>
      <c r="BD5" s="259"/>
      <c r="BE5" s="259"/>
      <c r="BF5" s="6732" t="s">
        <v>3195</v>
      </c>
      <c r="BG5" s="6733"/>
      <c r="BH5" s="6733"/>
      <c r="BI5" s="6733"/>
      <c r="BJ5" s="6733"/>
      <c r="BK5" s="6733"/>
      <c r="BL5" s="6733"/>
      <c r="BM5" s="6733"/>
      <c r="BN5" s="6733"/>
      <c r="BO5" s="6733"/>
      <c r="BP5" s="6733"/>
      <c r="BQ5" s="6733"/>
      <c r="BR5" s="6733"/>
      <c r="BS5" s="6733"/>
      <c r="BT5" s="257"/>
      <c r="BU5" s="257"/>
      <c r="BV5" s="257"/>
      <c r="BW5" s="257"/>
      <c r="BX5" s="257"/>
      <c r="BY5" s="257"/>
      <c r="BZ5" s="257"/>
      <c r="CA5" s="257"/>
      <c r="CB5" s="257"/>
      <c r="CC5" s="257"/>
      <c r="CD5" s="257"/>
      <c r="CE5" s="257"/>
      <c r="CF5" s="257"/>
      <c r="CG5" s="257"/>
      <c r="CH5" s="257"/>
      <c r="CI5" s="257"/>
      <c r="CJ5" s="257"/>
      <c r="CK5" s="257"/>
      <c r="CL5" s="257"/>
      <c r="CM5" s="257"/>
    </row>
    <row r="6" spans="1:91" ht="18.75">
      <c r="A6" s="6719" t="s">
        <v>88</v>
      </c>
      <c r="B6" s="6635"/>
      <c r="C6" s="6635"/>
      <c r="D6" s="6635"/>
      <c r="E6" s="6635"/>
      <c r="F6" s="6635"/>
      <c r="G6" s="6635"/>
      <c r="H6" s="6635"/>
      <c r="I6" s="6635"/>
      <c r="J6" s="6635"/>
      <c r="K6" s="6635"/>
      <c r="L6" s="6635"/>
      <c r="M6" s="6635"/>
      <c r="N6" s="6635"/>
      <c r="O6" s="6635"/>
      <c r="P6" s="6635"/>
      <c r="Q6" s="6635"/>
      <c r="R6" s="4266"/>
      <c r="S6" s="6719" t="s">
        <v>89</v>
      </c>
      <c r="T6" s="6719"/>
      <c r="U6" s="6719"/>
      <c r="V6" s="6719"/>
      <c r="W6" s="6719"/>
      <c r="X6" s="6719"/>
      <c r="Y6" s="6719"/>
      <c r="Z6" s="6719"/>
      <c r="AA6" s="6719"/>
      <c r="AB6" s="6719"/>
      <c r="AC6" s="6719"/>
      <c r="AD6" s="6719"/>
      <c r="AE6" s="6719"/>
      <c r="AF6" s="6719"/>
      <c r="AG6" s="6719"/>
      <c r="AH6" s="6719"/>
      <c r="AI6" s="6719"/>
      <c r="AJ6" s="6719"/>
      <c r="AK6" s="6719"/>
      <c r="AL6" s="2066"/>
      <c r="AM6" s="6719" t="s">
        <v>90</v>
      </c>
      <c r="AN6" s="6635"/>
      <c r="AO6" s="6635"/>
      <c r="AP6" s="6635"/>
      <c r="AQ6" s="6635"/>
      <c r="AR6" s="6635"/>
      <c r="AS6" s="6635"/>
      <c r="AT6" s="6635"/>
      <c r="AU6" s="6635"/>
      <c r="AV6" s="6635"/>
      <c r="AW6" s="6635"/>
      <c r="AX6" s="6635"/>
      <c r="AY6" s="6635"/>
      <c r="AZ6" s="6635"/>
      <c r="BA6" s="6635"/>
      <c r="BB6" s="6635"/>
      <c r="BC6" s="6635"/>
      <c r="BD6" s="4266"/>
      <c r="BE6" s="6719" t="s">
        <v>91</v>
      </c>
      <c r="BF6" s="6719"/>
      <c r="BG6" s="6719"/>
      <c r="BH6" s="6719"/>
      <c r="BI6" s="6719"/>
      <c r="BJ6" s="6719"/>
      <c r="BK6" s="6719"/>
      <c r="BL6" s="6719"/>
      <c r="BM6" s="6719"/>
      <c r="BN6" s="6719"/>
      <c r="BO6" s="6719"/>
      <c r="BP6" s="6635"/>
      <c r="BQ6" s="6635"/>
      <c r="BR6" s="6635"/>
      <c r="BS6" s="6635"/>
      <c r="BT6" s="2066"/>
      <c r="BU6" s="2066"/>
      <c r="BV6" s="2066"/>
      <c r="BW6" s="2066"/>
      <c r="BX6" s="2066"/>
      <c r="BY6" s="2066"/>
      <c r="BZ6" s="2066"/>
      <c r="CA6" s="2066"/>
      <c r="CB6" s="2066"/>
      <c r="CC6" s="2066"/>
      <c r="CD6" s="2066"/>
      <c r="CE6" s="2066"/>
      <c r="CF6" s="2066"/>
      <c r="CG6" s="2066"/>
      <c r="CH6" s="2066"/>
      <c r="CI6" s="2066"/>
      <c r="CJ6" s="2066"/>
      <c r="CK6" s="2066"/>
      <c r="CL6" s="2066"/>
      <c r="CM6" s="2066"/>
    </row>
    <row r="7" spans="1:91">
      <c r="A7" s="244"/>
      <c r="B7" s="6727" t="s">
        <v>3196</v>
      </c>
      <c r="C7" s="6727"/>
      <c r="D7" s="6727"/>
      <c r="E7" s="6727"/>
      <c r="F7" s="6727"/>
      <c r="G7" s="6727"/>
      <c r="H7" s="6727"/>
      <c r="I7" s="6727"/>
      <c r="J7" s="6727"/>
      <c r="K7" s="6727"/>
      <c r="L7" s="6727"/>
      <c r="M7" s="6727"/>
      <c r="N7" s="6727"/>
      <c r="O7" s="6727"/>
      <c r="P7" s="6727"/>
      <c r="Q7" s="6727"/>
      <c r="R7" s="6727"/>
      <c r="S7" s="248"/>
      <c r="T7" s="244"/>
      <c r="U7" s="6727" t="s">
        <v>3196</v>
      </c>
      <c r="V7" s="6727"/>
      <c r="W7" s="6727"/>
      <c r="X7" s="6727"/>
      <c r="Y7" s="6727"/>
      <c r="Z7" s="6727"/>
      <c r="AA7" s="6727"/>
      <c r="AB7" s="6727"/>
      <c r="AC7" s="6727"/>
      <c r="AD7" s="6727"/>
      <c r="AE7" s="6727"/>
      <c r="AF7" s="6727"/>
      <c r="AG7" s="6727"/>
      <c r="AH7" s="6727"/>
      <c r="AI7" s="6727"/>
      <c r="AJ7" s="6727"/>
      <c r="AK7" s="6727"/>
      <c r="AL7" s="248"/>
      <c r="AM7" s="244"/>
      <c r="AN7" s="6727" t="s">
        <v>3196</v>
      </c>
      <c r="AO7" s="6727"/>
      <c r="AP7" s="6727"/>
      <c r="AQ7" s="6727"/>
      <c r="AR7" s="6727"/>
      <c r="AS7" s="6727"/>
      <c r="AT7" s="6727"/>
      <c r="AU7" s="6727"/>
      <c r="AV7" s="6727"/>
      <c r="AW7" s="6727"/>
      <c r="AX7" s="6727"/>
      <c r="AY7" s="6727"/>
      <c r="AZ7" s="6727"/>
      <c r="BA7" s="6727"/>
      <c r="BB7" s="6727"/>
      <c r="BC7" s="6727"/>
      <c r="BD7" s="6727"/>
      <c r="BE7" s="248"/>
      <c r="BF7" s="244"/>
      <c r="BG7" s="6727" t="s">
        <v>3196</v>
      </c>
      <c r="BH7" s="6727"/>
      <c r="BI7" s="6727"/>
      <c r="BJ7" s="6727"/>
      <c r="BK7" s="6727"/>
      <c r="BL7" s="6727"/>
      <c r="BM7" s="6727"/>
      <c r="BN7" s="6727"/>
      <c r="BO7" s="6727"/>
      <c r="BP7" s="6727"/>
      <c r="BQ7" s="6727"/>
      <c r="BR7" s="6727"/>
      <c r="BS7" s="6727"/>
      <c r="BT7" s="6727"/>
      <c r="BU7" s="244"/>
      <c r="BV7" s="244"/>
      <c r="BW7" s="244"/>
      <c r="BX7" s="244"/>
      <c r="BY7" s="244"/>
      <c r="BZ7" s="244"/>
      <c r="CA7" s="244"/>
      <c r="CB7" s="244"/>
      <c r="CC7" s="244"/>
      <c r="CD7" s="244"/>
      <c r="CE7" s="244"/>
      <c r="CF7" s="244"/>
      <c r="CG7" s="244"/>
      <c r="CH7" s="244"/>
      <c r="CI7" s="244"/>
      <c r="CJ7" s="244"/>
      <c r="CK7" s="244"/>
      <c r="CL7" s="244"/>
      <c r="CM7" s="244"/>
    </row>
    <row r="8" spans="1:91" ht="16.5" thickBot="1">
      <c r="A8" s="257"/>
      <c r="B8" s="2178"/>
      <c r="C8" s="2178"/>
      <c r="D8" s="2178"/>
      <c r="E8" s="2178"/>
      <c r="F8" s="2178"/>
      <c r="G8" s="2178"/>
      <c r="H8" s="2178"/>
      <c r="I8" s="2178"/>
      <c r="J8" s="2179"/>
      <c r="K8" s="2179"/>
      <c r="L8" s="2179"/>
      <c r="M8" s="2179"/>
      <c r="N8" s="2179"/>
      <c r="O8" s="258"/>
      <c r="P8" s="258"/>
      <c r="Q8" s="258"/>
      <c r="R8" s="259"/>
      <c r="S8" s="259"/>
      <c r="T8" s="259"/>
      <c r="U8" s="2179"/>
      <c r="V8" s="2179"/>
      <c r="W8" s="2179"/>
      <c r="X8" s="2179"/>
      <c r="Y8" s="2179"/>
      <c r="Z8" s="2179"/>
      <c r="AA8" s="2179"/>
      <c r="AB8" s="2179"/>
      <c r="AC8" s="2179"/>
      <c r="AD8" s="2179"/>
      <c r="AE8" s="2179"/>
      <c r="AF8" s="2179"/>
      <c r="AG8" s="2179"/>
      <c r="AH8" s="258"/>
      <c r="AI8" s="258"/>
      <c r="AJ8" s="258"/>
      <c r="AK8" s="258"/>
      <c r="AL8" s="259"/>
      <c r="AM8" s="259"/>
      <c r="AN8" s="2179"/>
      <c r="AO8" s="2179"/>
      <c r="AP8" s="2179"/>
      <c r="AQ8" s="2179"/>
      <c r="AR8" s="2179"/>
      <c r="AS8" s="2179"/>
      <c r="AT8" s="2179"/>
      <c r="AU8" s="2179"/>
      <c r="AV8" s="2179"/>
      <c r="AW8" s="2179"/>
      <c r="AX8" s="2179"/>
      <c r="AY8" s="2179"/>
      <c r="AZ8" s="2179"/>
      <c r="BA8" s="258"/>
      <c r="BB8" s="258"/>
      <c r="BC8" s="258"/>
      <c r="BD8" s="258"/>
      <c r="BE8" s="259"/>
      <c r="BF8" s="259"/>
      <c r="BG8" s="2179"/>
      <c r="BH8" s="2179"/>
      <c r="BI8" s="2179"/>
      <c r="BJ8" s="2179"/>
      <c r="BK8" s="2179"/>
      <c r="BL8" s="2179"/>
      <c r="BM8" s="2179"/>
      <c r="BN8" s="2179"/>
      <c r="BO8" s="2179"/>
      <c r="BP8" s="2179"/>
      <c r="BQ8" s="257"/>
      <c r="BR8" s="257"/>
      <c r="BS8" s="257"/>
      <c r="BT8" s="257"/>
      <c r="BU8" s="257"/>
      <c r="BV8" s="257"/>
      <c r="BW8" s="257"/>
      <c r="BX8" s="257"/>
      <c r="BY8" s="257"/>
      <c r="BZ8" s="257"/>
      <c r="CA8" s="257"/>
      <c r="CB8" s="257"/>
      <c r="CC8" s="257"/>
      <c r="CD8" s="257"/>
      <c r="CE8" s="257"/>
      <c r="CF8" s="257"/>
      <c r="CG8" s="257"/>
      <c r="CH8" s="257"/>
      <c r="CI8" s="257"/>
      <c r="CJ8" s="257"/>
      <c r="CK8" s="257"/>
      <c r="CL8" s="257"/>
      <c r="CM8" s="257"/>
    </row>
    <row r="9" spans="1:91" ht="16.5" thickBot="1">
      <c r="A9" s="244"/>
      <c r="B9" s="2068"/>
      <c r="C9" s="2180" t="s">
        <v>470</v>
      </c>
      <c r="D9" s="2070" t="s">
        <v>471</v>
      </c>
      <c r="E9" s="2070" t="s">
        <v>472</v>
      </c>
      <c r="F9" s="2070" t="s">
        <v>473</v>
      </c>
      <c r="G9" s="2070" t="s">
        <v>653</v>
      </c>
      <c r="H9" s="2070" t="s">
        <v>654</v>
      </c>
      <c r="I9" s="2070" t="s">
        <v>655</v>
      </c>
      <c r="J9" s="2070" t="s">
        <v>315</v>
      </c>
      <c r="K9" s="2070" t="s">
        <v>316</v>
      </c>
      <c r="L9" s="2070" t="s">
        <v>317</v>
      </c>
      <c r="M9" s="2070" t="s">
        <v>318</v>
      </c>
      <c r="N9" s="2072" t="s">
        <v>319</v>
      </c>
      <c r="O9" s="4558"/>
      <c r="P9" s="4558"/>
      <c r="Q9" s="4558"/>
      <c r="R9" s="4559"/>
      <c r="S9" s="251"/>
      <c r="T9" s="251"/>
      <c r="U9" s="2181"/>
      <c r="V9" s="2070" t="s">
        <v>320</v>
      </c>
      <c r="W9" s="2070" t="s">
        <v>321</v>
      </c>
      <c r="X9" s="2070" t="s">
        <v>322</v>
      </c>
      <c r="Y9" s="2070" t="s">
        <v>323</v>
      </c>
      <c r="Z9" s="2070" t="s">
        <v>324</v>
      </c>
      <c r="AA9" s="2070" t="s">
        <v>325</v>
      </c>
      <c r="AB9" s="2070" t="s">
        <v>326</v>
      </c>
      <c r="AC9" s="2070" t="s">
        <v>327</v>
      </c>
      <c r="AD9" s="2070" t="s">
        <v>328</v>
      </c>
      <c r="AE9" s="2070">
        <v>1982</v>
      </c>
      <c r="AF9" s="2070" t="s">
        <v>330</v>
      </c>
      <c r="AG9" s="2072" t="s">
        <v>331</v>
      </c>
      <c r="AH9" s="4558"/>
      <c r="AI9" s="4558"/>
      <c r="AJ9" s="4558"/>
      <c r="AK9" s="4559"/>
      <c r="AL9" s="251"/>
      <c r="AM9" s="2638"/>
      <c r="AN9" s="2068"/>
      <c r="AO9" s="2070" t="s">
        <v>475</v>
      </c>
      <c r="AP9" s="2070" t="s">
        <v>476</v>
      </c>
      <c r="AQ9" s="2070" t="s">
        <v>477</v>
      </c>
      <c r="AR9" s="2070" t="s">
        <v>793</v>
      </c>
      <c r="AS9" s="2070" t="s">
        <v>36</v>
      </c>
      <c r="AT9" s="2070" t="s">
        <v>37</v>
      </c>
      <c r="AU9" s="2070" t="s">
        <v>38</v>
      </c>
      <c r="AV9" s="2070" t="s">
        <v>39</v>
      </c>
      <c r="AW9" s="2070" t="s">
        <v>40</v>
      </c>
      <c r="AX9" s="2070" t="s">
        <v>643</v>
      </c>
      <c r="AY9" s="2070" t="s">
        <v>647</v>
      </c>
      <c r="AZ9" s="2072" t="s">
        <v>644</v>
      </c>
      <c r="BA9" s="4558"/>
      <c r="BB9" s="4558"/>
      <c r="BC9" s="4558"/>
      <c r="BD9" s="4559"/>
      <c r="BE9" s="251"/>
      <c r="BF9" s="2638"/>
      <c r="BG9" s="2068"/>
      <c r="BH9" s="2070" t="s">
        <v>656</v>
      </c>
      <c r="BI9" s="2070" t="s">
        <v>92</v>
      </c>
      <c r="BJ9" s="2070">
        <v>1999</v>
      </c>
      <c r="BK9" s="2070">
        <v>2000</v>
      </c>
      <c r="BL9" s="2070">
        <v>2001</v>
      </c>
      <c r="BM9" s="2070">
        <v>2002</v>
      </c>
      <c r="BN9" s="2070">
        <v>2003</v>
      </c>
      <c r="BO9" s="2073">
        <v>2004</v>
      </c>
      <c r="BP9" s="2074"/>
      <c r="BQ9" s="4558"/>
      <c r="BR9" s="4558"/>
      <c r="BS9" s="4558"/>
      <c r="BT9" s="4559"/>
      <c r="BU9" s="244"/>
      <c r="BV9" s="244"/>
      <c r="BW9" s="244"/>
      <c r="BX9" s="244"/>
      <c r="BY9" s="244"/>
      <c r="BZ9" s="244"/>
      <c r="CA9" s="244"/>
      <c r="CB9" s="244"/>
      <c r="CC9" s="244"/>
      <c r="CD9" s="244"/>
      <c r="CE9" s="244"/>
      <c r="CF9" s="244"/>
      <c r="CG9" s="244"/>
      <c r="CH9" s="244"/>
      <c r="CI9" s="244"/>
      <c r="CJ9" s="244"/>
      <c r="CK9" s="244"/>
      <c r="CL9" s="244"/>
      <c r="CM9" s="244"/>
    </row>
    <row r="10" spans="1:91">
      <c r="A10" s="257"/>
      <c r="B10" s="653"/>
      <c r="C10" s="682"/>
      <c r="D10" s="2439"/>
      <c r="E10" s="2439"/>
      <c r="F10" s="2439"/>
      <c r="G10" s="2439"/>
      <c r="H10" s="2439"/>
      <c r="I10" s="2439"/>
      <c r="J10" s="2439"/>
      <c r="K10" s="2439"/>
      <c r="L10" s="2439"/>
      <c r="M10" s="2439"/>
      <c r="N10" s="2182"/>
      <c r="O10" s="4560"/>
      <c r="P10" s="4560"/>
      <c r="Q10" s="4560"/>
      <c r="R10" s="4561"/>
      <c r="S10" s="260"/>
      <c r="T10" s="260"/>
      <c r="U10" s="2183"/>
      <c r="V10" s="2184"/>
      <c r="W10" s="2439"/>
      <c r="X10" s="2439"/>
      <c r="Y10" s="2439"/>
      <c r="Z10" s="2439"/>
      <c r="AA10" s="2439"/>
      <c r="AB10" s="2439"/>
      <c r="AC10" s="2439"/>
      <c r="AD10" s="2439"/>
      <c r="AE10" s="2439"/>
      <c r="AF10" s="2439"/>
      <c r="AG10" s="2182"/>
      <c r="AH10" s="4560"/>
      <c r="AI10" s="4560"/>
      <c r="AJ10" s="4560"/>
      <c r="AK10" s="4561"/>
      <c r="AL10" s="260"/>
      <c r="AM10" s="2666"/>
      <c r="AN10" s="653"/>
      <c r="AO10" s="2439"/>
      <c r="AP10" s="2439"/>
      <c r="AQ10" s="2439"/>
      <c r="AR10" s="2439"/>
      <c r="AS10" s="2439"/>
      <c r="AT10" s="2439"/>
      <c r="AU10" s="2439"/>
      <c r="AV10" s="2439"/>
      <c r="AW10" s="2439"/>
      <c r="AX10" s="2439"/>
      <c r="AY10" s="2439"/>
      <c r="AZ10" s="2182"/>
      <c r="BA10" s="4560"/>
      <c r="BB10" s="4560"/>
      <c r="BC10" s="4560"/>
      <c r="BD10" s="4561"/>
      <c r="BE10" s="260"/>
      <c r="BF10" s="2666"/>
      <c r="BG10" s="653"/>
      <c r="BH10" s="2439"/>
      <c r="BI10" s="2439"/>
      <c r="BJ10" s="2439"/>
      <c r="BK10" s="2439"/>
      <c r="BL10" s="2439"/>
      <c r="BM10" s="2439"/>
      <c r="BN10" s="2439"/>
      <c r="BO10" s="2667"/>
      <c r="BP10" s="2668"/>
      <c r="BQ10" s="4560"/>
      <c r="BR10" s="4560"/>
      <c r="BS10" s="4560"/>
      <c r="BT10" s="4561"/>
      <c r="BU10" s="257"/>
      <c r="BV10" s="257"/>
      <c r="BW10" s="257"/>
      <c r="BX10" s="257"/>
      <c r="BY10" s="257"/>
      <c r="BZ10" s="257"/>
      <c r="CA10" s="257"/>
      <c r="CB10" s="257"/>
      <c r="CC10" s="257"/>
      <c r="CD10" s="257"/>
      <c r="CE10" s="257"/>
      <c r="CF10" s="257"/>
      <c r="CG10" s="257"/>
      <c r="CH10" s="257"/>
      <c r="CI10" s="257"/>
      <c r="CJ10" s="257"/>
      <c r="CK10" s="257"/>
      <c r="CL10" s="257"/>
      <c r="CM10" s="257"/>
    </row>
    <row r="11" spans="1:91">
      <c r="A11" s="257"/>
      <c r="B11" s="651" t="s">
        <v>41</v>
      </c>
      <c r="C11" s="683">
        <v>652.79999999999995</v>
      </c>
      <c r="D11" s="2440">
        <v>705.4</v>
      </c>
      <c r="E11" s="2440">
        <v>775</v>
      </c>
      <c r="F11" s="2440">
        <v>691.6</v>
      </c>
      <c r="G11" s="2440">
        <v>748.1</v>
      </c>
      <c r="H11" s="2440">
        <v>971.7</v>
      </c>
      <c r="I11" s="2440">
        <v>1006.2</v>
      </c>
      <c r="J11" s="2440">
        <v>1012.4</v>
      </c>
      <c r="K11" s="2440">
        <v>1037.0999999999999</v>
      </c>
      <c r="L11" s="2440">
        <v>1353.2</v>
      </c>
      <c r="M11" s="2440">
        <v>1844</v>
      </c>
      <c r="N11" s="2185">
        <v>2876</v>
      </c>
      <c r="O11" s="4562"/>
      <c r="P11" s="4562"/>
      <c r="Q11" s="4562" t="s">
        <v>3081</v>
      </c>
      <c r="R11" s="4563" t="s">
        <v>3082</v>
      </c>
      <c r="S11" s="261"/>
      <c r="T11" s="261"/>
      <c r="U11" s="651" t="s">
        <v>41</v>
      </c>
      <c r="V11" s="2186">
        <v>4075</v>
      </c>
      <c r="W11" s="2440">
        <v>30068</v>
      </c>
      <c r="X11" s="2440">
        <v>23628</v>
      </c>
      <c r="Y11" s="2440">
        <v>28386</v>
      </c>
      <c r="Z11" s="2440">
        <v>28137</v>
      </c>
      <c r="AA11" s="2440">
        <v>19598</v>
      </c>
      <c r="AB11" s="2440">
        <v>37101</v>
      </c>
      <c r="AC11" s="2440">
        <v>75156</v>
      </c>
      <c r="AD11" s="2440">
        <v>81941</v>
      </c>
      <c r="AE11" s="2440">
        <v>39439</v>
      </c>
      <c r="AF11" s="2440">
        <v>12441</v>
      </c>
      <c r="AG11" s="2185">
        <v>8868</v>
      </c>
      <c r="AH11" s="4562"/>
      <c r="AI11" s="4562"/>
      <c r="AJ11" s="4562" t="s">
        <v>3081</v>
      </c>
      <c r="AK11" s="4563" t="s">
        <v>3082</v>
      </c>
      <c r="AL11" s="261"/>
      <c r="AM11" s="2669"/>
      <c r="AN11" s="651" t="s">
        <v>41</v>
      </c>
      <c r="AO11" s="2440">
        <v>7028</v>
      </c>
      <c r="AP11" s="2440">
        <v>3060</v>
      </c>
      <c r="AQ11" s="2440">
        <v>4855</v>
      </c>
      <c r="AR11" s="2440">
        <v>4511</v>
      </c>
      <c r="AS11" s="2440">
        <v>9067</v>
      </c>
      <c r="AT11" s="2440">
        <v>22723</v>
      </c>
      <c r="AU11" s="2440">
        <v>21581</v>
      </c>
      <c r="AV11" s="2440">
        <v>19908</v>
      </c>
      <c r="AW11" s="2440">
        <v>16406</v>
      </c>
      <c r="AX11" s="2440">
        <v>21175</v>
      </c>
      <c r="AY11" s="2440">
        <v>24259</v>
      </c>
      <c r="AZ11" s="2185">
        <v>35207</v>
      </c>
      <c r="BA11" s="4562"/>
      <c r="BB11" s="4562"/>
      <c r="BC11" s="4562" t="s">
        <v>3081</v>
      </c>
      <c r="BD11" s="4563" t="s">
        <v>3082</v>
      </c>
      <c r="BE11" s="261"/>
      <c r="BF11" s="2669"/>
      <c r="BG11" s="651" t="s">
        <v>41</v>
      </c>
      <c r="BH11" s="2440">
        <v>34202</v>
      </c>
      <c r="BI11" s="2440">
        <v>11190</v>
      </c>
      <c r="BJ11" s="2440">
        <v>24871</v>
      </c>
      <c r="BK11" s="2440">
        <v>49564</v>
      </c>
      <c r="BL11" s="2440">
        <v>39187</v>
      </c>
      <c r="BM11" s="2440">
        <v>42649</v>
      </c>
      <c r="BN11" s="2440">
        <v>54736</v>
      </c>
      <c r="BO11" s="2670">
        <v>82201</v>
      </c>
      <c r="BP11" s="2671"/>
      <c r="BQ11" s="4562"/>
      <c r="BR11" s="4562"/>
      <c r="BS11" s="4562" t="s">
        <v>3081</v>
      </c>
      <c r="BT11" s="4563" t="s">
        <v>3082</v>
      </c>
      <c r="BU11" s="257"/>
      <c r="BV11" s="257"/>
      <c r="BW11" s="257"/>
      <c r="BX11" s="257"/>
      <c r="BY11" s="257"/>
      <c r="BZ11" s="257"/>
      <c r="CA11" s="257"/>
      <c r="CB11" s="257"/>
      <c r="CC11" s="257"/>
      <c r="CD11" s="257"/>
      <c r="CE11" s="257"/>
      <c r="CF11" s="257"/>
      <c r="CG11" s="257"/>
      <c r="CH11" s="257"/>
      <c r="CI11" s="257"/>
      <c r="CJ11" s="257"/>
      <c r="CK11" s="257"/>
      <c r="CL11" s="257"/>
      <c r="CM11" s="257"/>
    </row>
    <row r="12" spans="1:91">
      <c r="A12" s="257"/>
      <c r="B12" s="653" t="s">
        <v>42</v>
      </c>
      <c r="C12" s="684">
        <v>897.3</v>
      </c>
      <c r="D12" s="2441">
        <v>994.5</v>
      </c>
      <c r="E12" s="2441">
        <v>1069.5</v>
      </c>
      <c r="F12" s="2441">
        <v>1051.9000000000001</v>
      </c>
      <c r="G12" s="2441">
        <v>1207.0999999999999</v>
      </c>
      <c r="H12" s="2441">
        <v>1545.3</v>
      </c>
      <c r="I12" s="2441">
        <v>1593.6</v>
      </c>
      <c r="J12" s="2441">
        <v>1779.9</v>
      </c>
      <c r="K12" s="2441">
        <v>1839.1</v>
      </c>
      <c r="L12" s="2441">
        <v>2155</v>
      </c>
      <c r="M12" s="2441">
        <v>2583</v>
      </c>
      <c r="N12" s="2187">
        <v>3892</v>
      </c>
      <c r="O12" s="4564"/>
      <c r="P12" s="4564" t="s">
        <v>3083</v>
      </c>
      <c r="Q12" s="4565" t="s">
        <v>3084</v>
      </c>
      <c r="R12" s="4566"/>
      <c r="S12" s="261"/>
      <c r="T12" s="261"/>
      <c r="U12" s="653" t="s">
        <v>42</v>
      </c>
      <c r="V12" s="2441">
        <v>5849</v>
      </c>
      <c r="W12" s="2441">
        <v>32587</v>
      </c>
      <c r="X12" s="2441">
        <v>27174</v>
      </c>
      <c r="Y12" s="2441">
        <v>35510</v>
      </c>
      <c r="Z12" s="2441">
        <v>40228</v>
      </c>
      <c r="AA12" s="2441">
        <v>36847</v>
      </c>
      <c r="AB12" s="2441">
        <v>57861</v>
      </c>
      <c r="AC12" s="2441">
        <v>100563</v>
      </c>
      <c r="AD12" s="2441">
        <v>110956</v>
      </c>
      <c r="AE12" s="2441">
        <v>72935</v>
      </c>
      <c r="AF12" s="2441">
        <v>44626</v>
      </c>
      <c r="AG12" s="2187">
        <v>36161</v>
      </c>
      <c r="AH12" s="4564"/>
      <c r="AI12" s="4564" t="s">
        <v>3083</v>
      </c>
      <c r="AJ12" s="4565" t="s">
        <v>3084</v>
      </c>
      <c r="AK12" s="4566"/>
      <c r="AL12" s="261"/>
      <c r="AM12" s="2669"/>
      <c r="AN12" s="653" t="s">
        <v>42</v>
      </c>
      <c r="AO12" s="2441">
        <v>25844</v>
      </c>
      <c r="AP12" s="2441">
        <v>18000</v>
      </c>
      <c r="AQ12" s="2441">
        <v>20366</v>
      </c>
      <c r="AR12" s="2441">
        <v>20144</v>
      </c>
      <c r="AS12" s="2441">
        <v>24023</v>
      </c>
      <c r="AT12" s="2441">
        <v>39960</v>
      </c>
      <c r="AU12" s="2441">
        <v>43462</v>
      </c>
      <c r="AV12" s="2441">
        <v>46396</v>
      </c>
      <c r="AW12" s="2441">
        <v>38505</v>
      </c>
      <c r="AX12" s="2441">
        <v>38024</v>
      </c>
      <c r="AY12" s="2441">
        <v>43416</v>
      </c>
      <c r="AZ12" s="2187">
        <v>54109</v>
      </c>
      <c r="BA12" s="4564"/>
      <c r="BB12" s="4564" t="s">
        <v>3083</v>
      </c>
      <c r="BC12" s="4565" t="s">
        <v>3084</v>
      </c>
      <c r="BD12" s="4566"/>
      <c r="BE12" s="261"/>
      <c r="BF12" s="2669"/>
      <c r="BG12" s="653" t="s">
        <v>42</v>
      </c>
      <c r="BH12" s="2441">
        <v>53183</v>
      </c>
      <c r="BI12" s="2441">
        <v>32472</v>
      </c>
      <c r="BJ12" s="2441">
        <v>44745</v>
      </c>
      <c r="BK12" s="2441">
        <v>70654</v>
      </c>
      <c r="BL12" s="2441">
        <v>59609</v>
      </c>
      <c r="BM12" s="2441">
        <v>63623</v>
      </c>
      <c r="BN12" s="2441">
        <v>82024</v>
      </c>
      <c r="BO12" s="2672">
        <v>110416</v>
      </c>
      <c r="BP12" s="2668"/>
      <c r="BQ12" s="4564"/>
      <c r="BR12" s="4564" t="s">
        <v>3083</v>
      </c>
      <c r="BS12" s="4565" t="s">
        <v>3084</v>
      </c>
      <c r="BT12" s="4566"/>
      <c r="BU12" s="257"/>
      <c r="BV12" s="257"/>
      <c r="BW12" s="257"/>
      <c r="BX12" s="257"/>
      <c r="BY12" s="257"/>
      <c r="BZ12" s="257"/>
      <c r="CA12" s="257"/>
      <c r="CB12" s="257"/>
      <c r="CC12" s="257"/>
      <c r="CD12" s="257"/>
      <c r="CE12" s="257"/>
      <c r="CF12" s="257"/>
      <c r="CG12" s="257"/>
      <c r="CH12" s="257"/>
      <c r="CI12" s="257"/>
      <c r="CJ12" s="257"/>
      <c r="CK12" s="257"/>
      <c r="CL12" s="257"/>
      <c r="CM12" s="257"/>
    </row>
    <row r="13" spans="1:91">
      <c r="A13" s="257"/>
      <c r="B13" s="651" t="s">
        <v>43</v>
      </c>
      <c r="C13" s="683">
        <v>3</v>
      </c>
      <c r="D13" s="2440">
        <v>5</v>
      </c>
      <c r="E13" s="2440">
        <v>7</v>
      </c>
      <c r="F13" s="2440">
        <v>10</v>
      </c>
      <c r="G13" s="2440">
        <v>11.8</v>
      </c>
      <c r="H13" s="2440">
        <v>13.8</v>
      </c>
      <c r="I13" s="2440">
        <v>16.2</v>
      </c>
      <c r="J13" s="2440">
        <v>19.100000000000001</v>
      </c>
      <c r="K13" s="2440">
        <v>22.4</v>
      </c>
      <c r="L13" s="2440">
        <v>26.4</v>
      </c>
      <c r="M13" s="2440">
        <v>7</v>
      </c>
      <c r="N13" s="2185">
        <v>15</v>
      </c>
      <c r="O13" s="4562"/>
      <c r="P13" s="4562" t="s">
        <v>3085</v>
      </c>
      <c r="Q13" s="4562" t="s">
        <v>3086</v>
      </c>
      <c r="R13" s="4563"/>
      <c r="S13" s="261"/>
      <c r="T13" s="261"/>
      <c r="U13" s="651" t="s">
        <v>43</v>
      </c>
      <c r="V13" s="2440">
        <v>27</v>
      </c>
      <c r="W13" s="2440">
        <v>80</v>
      </c>
      <c r="X13" s="2440">
        <v>119</v>
      </c>
      <c r="Y13" s="2440">
        <v>121</v>
      </c>
      <c r="Z13" s="2440">
        <v>122</v>
      </c>
      <c r="AA13" s="2440">
        <v>144</v>
      </c>
      <c r="AB13" s="2440">
        <v>150</v>
      </c>
      <c r="AC13" s="2440">
        <v>156</v>
      </c>
      <c r="AD13" s="2440">
        <v>873</v>
      </c>
      <c r="AE13" s="2440">
        <v>956</v>
      </c>
      <c r="AF13" s="2440">
        <v>1032</v>
      </c>
      <c r="AG13" s="2185">
        <v>1263</v>
      </c>
      <c r="AH13" s="4562"/>
      <c r="AI13" s="4562" t="s">
        <v>3085</v>
      </c>
      <c r="AJ13" s="4562" t="s">
        <v>3086</v>
      </c>
      <c r="AK13" s="4563"/>
      <c r="AL13" s="261"/>
      <c r="AM13" s="2669"/>
      <c r="AN13" s="651" t="s">
        <v>43</v>
      </c>
      <c r="AO13" s="2440">
        <v>1546</v>
      </c>
      <c r="AP13" s="2440">
        <v>2123</v>
      </c>
      <c r="AQ13" s="2440">
        <v>2771</v>
      </c>
      <c r="AR13" s="2440">
        <v>4171</v>
      </c>
      <c r="AS13" s="2440">
        <v>4274</v>
      </c>
      <c r="AT13" s="2440">
        <v>4287</v>
      </c>
      <c r="AU13" s="2440">
        <v>4090</v>
      </c>
      <c r="AV13" s="2440">
        <v>3760</v>
      </c>
      <c r="AW13" s="2440">
        <v>3774</v>
      </c>
      <c r="AX13" s="2440">
        <v>4476</v>
      </c>
      <c r="AY13" s="2440">
        <v>6494</v>
      </c>
      <c r="AZ13" s="2185">
        <v>6456</v>
      </c>
      <c r="BA13" s="4562"/>
      <c r="BB13" s="4562" t="s">
        <v>3085</v>
      </c>
      <c r="BC13" s="4562" t="s">
        <v>3086</v>
      </c>
      <c r="BD13" s="4563"/>
      <c r="BE13" s="261"/>
      <c r="BF13" s="2669"/>
      <c r="BG13" s="651" t="s">
        <v>43</v>
      </c>
      <c r="BH13" s="2440">
        <v>7389</v>
      </c>
      <c r="BI13" s="2440">
        <v>6253</v>
      </c>
      <c r="BJ13" s="2440">
        <v>5810</v>
      </c>
      <c r="BK13" s="2440">
        <v>6615</v>
      </c>
      <c r="BL13" s="2440">
        <v>8185</v>
      </c>
      <c r="BM13" s="2440">
        <v>8650</v>
      </c>
      <c r="BN13" s="2440">
        <v>10973</v>
      </c>
      <c r="BO13" s="2670">
        <v>15250</v>
      </c>
      <c r="BP13" s="2671"/>
      <c r="BQ13" s="4562"/>
      <c r="BR13" s="4562" t="s">
        <v>3085</v>
      </c>
      <c r="BS13" s="4562" t="s">
        <v>3086</v>
      </c>
      <c r="BT13" s="4563"/>
      <c r="BU13" s="257"/>
      <c r="BV13" s="257"/>
      <c r="BW13" s="257"/>
      <c r="BX13" s="257"/>
      <c r="BY13" s="257"/>
      <c r="BZ13" s="257"/>
      <c r="CA13" s="257"/>
      <c r="CB13" s="257"/>
      <c r="CC13" s="257"/>
      <c r="CD13" s="257"/>
      <c r="CE13" s="257"/>
      <c r="CF13" s="257"/>
      <c r="CG13" s="257"/>
      <c r="CH13" s="257"/>
      <c r="CI13" s="257"/>
      <c r="CJ13" s="257"/>
      <c r="CK13" s="257"/>
      <c r="CL13" s="257"/>
      <c r="CM13" s="257"/>
    </row>
    <row r="14" spans="1:91">
      <c r="A14" s="257"/>
      <c r="B14" s="653" t="s">
        <v>44</v>
      </c>
      <c r="C14" s="684" t="s">
        <v>45</v>
      </c>
      <c r="D14" s="2441" t="s">
        <v>45</v>
      </c>
      <c r="E14" s="2441" t="s">
        <v>45</v>
      </c>
      <c r="F14" s="2441" t="s">
        <v>45</v>
      </c>
      <c r="G14" s="2441" t="s">
        <v>45</v>
      </c>
      <c r="H14" s="2441" t="s">
        <v>45</v>
      </c>
      <c r="I14" s="2441" t="s">
        <v>45</v>
      </c>
      <c r="J14" s="2441" t="s">
        <v>45</v>
      </c>
      <c r="K14" s="2441" t="s">
        <v>45</v>
      </c>
      <c r="L14" s="2441" t="s">
        <v>45</v>
      </c>
      <c r="M14" s="2441" t="s">
        <v>45</v>
      </c>
      <c r="N14" s="2187" t="s">
        <v>45</v>
      </c>
      <c r="O14" s="4564"/>
      <c r="P14" s="4564" t="s">
        <v>3087</v>
      </c>
      <c r="Q14" s="4565"/>
      <c r="R14" s="4566"/>
      <c r="S14" s="261"/>
      <c r="T14" s="261"/>
      <c r="U14" s="653" t="s">
        <v>44</v>
      </c>
      <c r="V14" s="2441" t="s">
        <v>45</v>
      </c>
      <c r="W14" s="2441" t="s">
        <v>45</v>
      </c>
      <c r="X14" s="2441" t="s">
        <v>45</v>
      </c>
      <c r="Y14" s="2441" t="s">
        <v>45</v>
      </c>
      <c r="Z14" s="2441" t="s">
        <v>45</v>
      </c>
      <c r="AA14" s="2441" t="s">
        <v>45</v>
      </c>
      <c r="AB14" s="2441" t="s">
        <v>45</v>
      </c>
      <c r="AC14" s="2441" t="s">
        <v>45</v>
      </c>
      <c r="AD14" s="2442" t="s">
        <v>93</v>
      </c>
      <c r="AE14" s="2442" t="s">
        <v>94</v>
      </c>
      <c r="AF14" s="2442" t="s">
        <v>95</v>
      </c>
      <c r="AG14" s="2188" t="s">
        <v>96</v>
      </c>
      <c r="AH14" s="4564"/>
      <c r="AI14" s="4564" t="s">
        <v>3087</v>
      </c>
      <c r="AJ14" s="4565"/>
      <c r="AK14" s="4566"/>
      <c r="AL14" s="261"/>
      <c r="AM14" s="2669"/>
      <c r="AN14" s="653" t="s">
        <v>44</v>
      </c>
      <c r="AO14" s="2441" t="s">
        <v>510</v>
      </c>
      <c r="AP14" s="2441" t="s">
        <v>511</v>
      </c>
      <c r="AQ14" s="2441" t="s">
        <v>512</v>
      </c>
      <c r="AR14" s="2441" t="s">
        <v>513</v>
      </c>
      <c r="AS14" s="2441" t="s">
        <v>514</v>
      </c>
      <c r="AT14" s="2441" t="s">
        <v>515</v>
      </c>
      <c r="AU14" s="2441" t="s">
        <v>516</v>
      </c>
      <c r="AV14" s="2441" t="s">
        <v>517</v>
      </c>
      <c r="AW14" s="2441" t="s">
        <v>518</v>
      </c>
      <c r="AX14" s="2441" t="s">
        <v>519</v>
      </c>
      <c r="AY14" s="2441" t="s">
        <v>611</v>
      </c>
      <c r="AZ14" s="2187" t="s">
        <v>612</v>
      </c>
      <c r="BA14" s="4564"/>
      <c r="BB14" s="4564" t="s">
        <v>3087</v>
      </c>
      <c r="BC14" s="4565"/>
      <c r="BD14" s="4566"/>
      <c r="BE14" s="261"/>
      <c r="BF14" s="2669"/>
      <c r="BG14" s="653" t="s">
        <v>44</v>
      </c>
      <c r="BH14" s="2441" t="s">
        <v>613</v>
      </c>
      <c r="BI14" s="2441" t="s">
        <v>614</v>
      </c>
      <c r="BJ14" s="2441" t="s">
        <v>520</v>
      </c>
      <c r="BK14" s="2442" t="s">
        <v>521</v>
      </c>
      <c r="BL14" s="2442" t="s">
        <v>522</v>
      </c>
      <c r="BM14" s="2442" t="s">
        <v>523</v>
      </c>
      <c r="BN14" s="2442" t="s">
        <v>524</v>
      </c>
      <c r="BO14" s="2673" t="s">
        <v>525</v>
      </c>
      <c r="BP14" s="2668"/>
      <c r="BQ14" s="4564"/>
      <c r="BR14" s="4564" t="s">
        <v>3087</v>
      </c>
      <c r="BS14" s="4565"/>
      <c r="BT14" s="4566"/>
      <c r="BU14" s="257"/>
      <c r="BV14" s="257"/>
      <c r="BW14" s="257"/>
      <c r="BX14" s="257"/>
      <c r="BY14" s="257"/>
      <c r="BZ14" s="257"/>
      <c r="CA14" s="257"/>
      <c r="CB14" s="257"/>
      <c r="CC14" s="257"/>
      <c r="CD14" s="257"/>
      <c r="CE14" s="257"/>
      <c r="CF14" s="257"/>
      <c r="CG14" s="257"/>
      <c r="CH14" s="257"/>
      <c r="CI14" s="257"/>
      <c r="CJ14" s="257"/>
      <c r="CK14" s="257"/>
      <c r="CL14" s="257"/>
      <c r="CM14" s="257"/>
    </row>
    <row r="15" spans="1:91">
      <c r="A15" s="257"/>
      <c r="B15" s="651" t="s">
        <v>67</v>
      </c>
      <c r="C15" s="683">
        <v>-247.5</v>
      </c>
      <c r="D15" s="2440">
        <v>-294.10000000000002</v>
      </c>
      <c r="E15" s="2440">
        <v>-301.5</v>
      </c>
      <c r="F15" s="2440">
        <v>-370.3</v>
      </c>
      <c r="G15" s="2440">
        <v>-470.8</v>
      </c>
      <c r="H15" s="2440">
        <v>-587.4</v>
      </c>
      <c r="I15" s="2440">
        <v>-603.6</v>
      </c>
      <c r="J15" s="2440">
        <v>-786.6</v>
      </c>
      <c r="K15" s="2440">
        <v>-824.4</v>
      </c>
      <c r="L15" s="2440">
        <v>-828.2</v>
      </c>
      <c r="M15" s="2440">
        <v>-746</v>
      </c>
      <c r="N15" s="2185">
        <v>-1031</v>
      </c>
      <c r="O15" s="4562"/>
      <c r="P15" s="4562" t="s">
        <v>3088</v>
      </c>
      <c r="Q15" s="4562" t="s">
        <v>3089</v>
      </c>
      <c r="R15" s="4563"/>
      <c r="S15" s="261"/>
      <c r="T15" s="261"/>
      <c r="U15" s="651" t="s">
        <v>67</v>
      </c>
      <c r="V15" s="2440">
        <v>-1801</v>
      </c>
      <c r="W15" s="2440">
        <v>-2599</v>
      </c>
      <c r="X15" s="2440">
        <v>-3665</v>
      </c>
      <c r="Y15" s="2440">
        <v>-7245</v>
      </c>
      <c r="Z15" s="2440">
        <v>-12213</v>
      </c>
      <c r="AA15" s="2440">
        <v>-17393</v>
      </c>
      <c r="AB15" s="2440">
        <v>-20910</v>
      </c>
      <c r="AC15" s="2440">
        <v>-25563</v>
      </c>
      <c r="AD15" s="2440">
        <v>-29888</v>
      </c>
      <c r="AE15" s="2440">
        <v>-34452</v>
      </c>
      <c r="AF15" s="2440">
        <v>-33217</v>
      </c>
      <c r="AG15" s="2185">
        <v>-28556</v>
      </c>
      <c r="AH15" s="4562"/>
      <c r="AI15" s="4562" t="s">
        <v>3088</v>
      </c>
      <c r="AJ15" s="4562" t="s">
        <v>3089</v>
      </c>
      <c r="AK15" s="4563"/>
      <c r="AL15" s="261"/>
      <c r="AM15" s="2669"/>
      <c r="AN15" s="651" t="s">
        <v>67</v>
      </c>
      <c r="AO15" s="2440">
        <v>-20362</v>
      </c>
      <c r="AP15" s="2440">
        <v>-17063</v>
      </c>
      <c r="AQ15" s="2440">
        <v>-18282</v>
      </c>
      <c r="AR15" s="2440">
        <v>-19804</v>
      </c>
      <c r="AS15" s="2440">
        <v>-19230</v>
      </c>
      <c r="AT15" s="2440">
        <v>-21524</v>
      </c>
      <c r="AU15" s="2440">
        <v>-25971</v>
      </c>
      <c r="AV15" s="2440">
        <v>-30248</v>
      </c>
      <c r="AW15" s="2440">
        <v>-25873</v>
      </c>
      <c r="AX15" s="2440">
        <v>-21325</v>
      </c>
      <c r="AY15" s="2440">
        <v>-25651</v>
      </c>
      <c r="AZ15" s="2185">
        <v>-25358</v>
      </c>
      <c r="BA15" s="4562"/>
      <c r="BB15" s="4562" t="s">
        <v>3088</v>
      </c>
      <c r="BC15" s="4562" t="s">
        <v>3089</v>
      </c>
      <c r="BD15" s="4563"/>
      <c r="BE15" s="261"/>
      <c r="BF15" s="2669"/>
      <c r="BG15" s="651" t="s">
        <v>67</v>
      </c>
      <c r="BH15" s="2440">
        <v>-26370</v>
      </c>
      <c r="BI15" s="2440">
        <v>-27535</v>
      </c>
      <c r="BJ15" s="2440">
        <v>-25683</v>
      </c>
      <c r="BK15" s="2440">
        <v>-27704</v>
      </c>
      <c r="BL15" s="2440">
        <v>-28607</v>
      </c>
      <c r="BM15" s="2440">
        <v>-29624</v>
      </c>
      <c r="BN15" s="2440">
        <v>-38261</v>
      </c>
      <c r="BO15" s="2670">
        <v>-43464</v>
      </c>
      <c r="BP15" s="2671"/>
      <c r="BQ15" s="4562"/>
      <c r="BR15" s="4562" t="s">
        <v>3088</v>
      </c>
      <c r="BS15" s="4562" t="s">
        <v>3089</v>
      </c>
      <c r="BT15" s="4563"/>
      <c r="BU15" s="257"/>
      <c r="BV15" s="257"/>
      <c r="BW15" s="257"/>
      <c r="BX15" s="257"/>
      <c r="BY15" s="257"/>
      <c r="BZ15" s="257"/>
      <c r="CA15" s="257"/>
      <c r="CB15" s="257"/>
      <c r="CC15" s="257"/>
      <c r="CD15" s="257"/>
      <c r="CE15" s="257"/>
      <c r="CF15" s="257"/>
      <c r="CG15" s="257"/>
      <c r="CH15" s="257"/>
      <c r="CI15" s="257"/>
      <c r="CJ15" s="257"/>
      <c r="CK15" s="257"/>
      <c r="CL15" s="257"/>
      <c r="CM15" s="257"/>
    </row>
    <row r="16" spans="1:91">
      <c r="A16" s="257"/>
      <c r="B16" s="653"/>
      <c r="C16" s="684"/>
      <c r="D16" s="2441"/>
      <c r="E16" s="2441"/>
      <c r="F16" s="2441"/>
      <c r="G16" s="2441"/>
      <c r="H16" s="2441"/>
      <c r="I16" s="2441"/>
      <c r="J16" s="2441"/>
      <c r="K16" s="2441"/>
      <c r="L16" s="2441"/>
      <c r="M16" s="2441"/>
      <c r="N16" s="2187"/>
      <c r="O16" s="4564"/>
      <c r="P16" s="4564"/>
      <c r="Q16" s="4565"/>
      <c r="R16" s="4566"/>
      <c r="S16" s="261"/>
      <c r="T16" s="261"/>
      <c r="U16" s="653"/>
      <c r="V16" s="2441"/>
      <c r="W16" s="2441"/>
      <c r="X16" s="2441"/>
      <c r="Y16" s="2441"/>
      <c r="Z16" s="2441"/>
      <c r="AA16" s="2441"/>
      <c r="AB16" s="2441"/>
      <c r="AC16" s="2441"/>
      <c r="AD16" s="2441"/>
      <c r="AE16" s="2441"/>
      <c r="AF16" s="2441"/>
      <c r="AG16" s="2187"/>
      <c r="AH16" s="4564"/>
      <c r="AI16" s="4564"/>
      <c r="AJ16" s="4565"/>
      <c r="AK16" s="4566"/>
      <c r="AL16" s="261"/>
      <c r="AM16" s="2669"/>
      <c r="AN16" s="653"/>
      <c r="AO16" s="2441"/>
      <c r="AP16" s="2441"/>
      <c r="AQ16" s="2441"/>
      <c r="AR16" s="2441"/>
      <c r="AS16" s="2441"/>
      <c r="AT16" s="2441"/>
      <c r="AU16" s="2441"/>
      <c r="AV16" s="2441"/>
      <c r="AW16" s="2441"/>
      <c r="AX16" s="2441"/>
      <c r="AY16" s="2441"/>
      <c r="AZ16" s="2187"/>
      <c r="BA16" s="4564"/>
      <c r="BB16" s="4564"/>
      <c r="BC16" s="4565"/>
      <c r="BD16" s="4566"/>
      <c r="BE16" s="261"/>
      <c r="BF16" s="2669"/>
      <c r="BG16" s="653"/>
      <c r="BH16" s="2441"/>
      <c r="BI16" s="2441"/>
      <c r="BJ16" s="2441"/>
      <c r="BK16" s="2441"/>
      <c r="BL16" s="2441"/>
      <c r="BM16" s="2441"/>
      <c r="BN16" s="2441"/>
      <c r="BO16" s="2672"/>
      <c r="BP16" s="2668"/>
      <c r="BQ16" s="4564"/>
      <c r="BR16" s="4564"/>
      <c r="BS16" s="4565"/>
      <c r="BT16" s="4566"/>
      <c r="BU16" s="257"/>
      <c r="BV16" s="257"/>
      <c r="BW16" s="257"/>
      <c r="BX16" s="257"/>
      <c r="BY16" s="257"/>
      <c r="BZ16" s="257"/>
      <c r="CA16" s="257"/>
      <c r="CB16" s="257"/>
      <c r="CC16" s="257"/>
      <c r="CD16" s="257"/>
      <c r="CE16" s="257"/>
      <c r="CF16" s="257"/>
      <c r="CG16" s="257"/>
      <c r="CH16" s="257"/>
      <c r="CI16" s="257"/>
      <c r="CJ16" s="257"/>
      <c r="CK16" s="257"/>
      <c r="CL16" s="257"/>
      <c r="CM16" s="257"/>
    </row>
    <row r="17" spans="1:91">
      <c r="A17" s="257"/>
      <c r="B17" s="651" t="s">
        <v>68</v>
      </c>
      <c r="C17" s="683">
        <v>-428.7</v>
      </c>
      <c r="D17" s="2440">
        <v>-520.4</v>
      </c>
      <c r="E17" s="2440">
        <v>-652.5</v>
      </c>
      <c r="F17" s="2440">
        <v>-501.2</v>
      </c>
      <c r="G17" s="2440">
        <v>-632.1</v>
      </c>
      <c r="H17" s="2440">
        <v>-798.2</v>
      </c>
      <c r="I17" s="2440">
        <v>-837.9</v>
      </c>
      <c r="J17" s="2440">
        <v>-1092.5</v>
      </c>
      <c r="K17" s="2440">
        <v>-1129</v>
      </c>
      <c r="L17" s="2440">
        <v>-1249.5</v>
      </c>
      <c r="M17" s="2440">
        <v>-870</v>
      </c>
      <c r="N17" s="2185">
        <v>-787</v>
      </c>
      <c r="O17" s="4562"/>
      <c r="P17" s="4562"/>
      <c r="Q17" s="4562" t="s">
        <v>3090</v>
      </c>
      <c r="R17" s="4563" t="s">
        <v>3091</v>
      </c>
      <c r="S17" s="261"/>
      <c r="T17" s="261"/>
      <c r="U17" s="651" t="s">
        <v>68</v>
      </c>
      <c r="V17" s="2440">
        <v>-1545</v>
      </c>
      <c r="W17" s="2440">
        <v>-6973</v>
      </c>
      <c r="X17" s="2440">
        <v>-9319</v>
      </c>
      <c r="Y17" s="2440">
        <v>-14104</v>
      </c>
      <c r="Z17" s="2440">
        <v>-16231</v>
      </c>
      <c r="AA17" s="2440">
        <v>-21813</v>
      </c>
      <c r="AB17" s="2440">
        <v>-25075</v>
      </c>
      <c r="AC17" s="2440">
        <v>-32398</v>
      </c>
      <c r="AD17" s="2440">
        <v>-40813</v>
      </c>
      <c r="AE17" s="2440">
        <v>-31866</v>
      </c>
      <c r="AF17" s="2440">
        <v>-29291</v>
      </c>
      <c r="AG17" s="2185">
        <v>-27269</v>
      </c>
      <c r="AH17" s="4562"/>
      <c r="AI17" s="4562"/>
      <c r="AJ17" s="4562" t="s">
        <v>3090</v>
      </c>
      <c r="AK17" s="4563" t="s">
        <v>3091</v>
      </c>
      <c r="AL17" s="261"/>
      <c r="AM17" s="2669"/>
      <c r="AN17" s="651" t="s">
        <v>68</v>
      </c>
      <c r="AO17" s="2440">
        <v>-19963</v>
      </c>
      <c r="AP17" s="2440">
        <v>-14855</v>
      </c>
      <c r="AQ17" s="2440">
        <v>-14630</v>
      </c>
      <c r="AR17" s="2440">
        <v>-11852</v>
      </c>
      <c r="AS17" s="2440">
        <v>-18619</v>
      </c>
      <c r="AT17" s="2440">
        <v>-26876</v>
      </c>
      <c r="AU17" s="2440">
        <v>-49218</v>
      </c>
      <c r="AV17" s="2440">
        <v>-37647</v>
      </c>
      <c r="AW17" s="2440">
        <v>-33675</v>
      </c>
      <c r="AX17" s="2440">
        <v>-31662</v>
      </c>
      <c r="AY17" s="2440">
        <v>-29585</v>
      </c>
      <c r="AZ17" s="2185">
        <v>-34527</v>
      </c>
      <c r="BA17" s="4562"/>
      <c r="BB17" s="4562"/>
      <c r="BC17" s="4562" t="s">
        <v>3090</v>
      </c>
      <c r="BD17" s="4563" t="s">
        <v>3091</v>
      </c>
      <c r="BE17" s="261"/>
      <c r="BF17" s="2669"/>
      <c r="BG17" s="651" t="s">
        <v>68</v>
      </c>
      <c r="BH17" s="2440">
        <v>-33896</v>
      </c>
      <c r="BI17" s="2440">
        <v>-24338</v>
      </c>
      <c r="BJ17" s="2440">
        <v>-24460</v>
      </c>
      <c r="BK17" s="2440">
        <v>-35247</v>
      </c>
      <c r="BL17" s="2440">
        <v>-29833</v>
      </c>
      <c r="BM17" s="2440">
        <v>-30776</v>
      </c>
      <c r="BN17" s="2440">
        <v>-31475</v>
      </c>
      <c r="BO17" s="2670">
        <v>-32906</v>
      </c>
      <c r="BP17" s="2671"/>
      <c r="BQ17" s="4562"/>
      <c r="BR17" s="4562"/>
      <c r="BS17" s="4562" t="s">
        <v>3090</v>
      </c>
      <c r="BT17" s="4563" t="s">
        <v>3091</v>
      </c>
      <c r="BU17" s="257"/>
      <c r="BV17" s="257"/>
      <c r="BW17" s="257"/>
      <c r="BX17" s="257"/>
      <c r="BY17" s="257"/>
      <c r="BZ17" s="257"/>
      <c r="CA17" s="257"/>
      <c r="CB17" s="257"/>
      <c r="CC17" s="257"/>
      <c r="CD17" s="257"/>
      <c r="CE17" s="257"/>
      <c r="CF17" s="257"/>
      <c r="CG17" s="257"/>
      <c r="CH17" s="257"/>
      <c r="CI17" s="257"/>
      <c r="CJ17" s="257"/>
      <c r="CK17" s="257"/>
      <c r="CL17" s="257"/>
      <c r="CM17" s="257"/>
    </row>
    <row r="18" spans="1:91">
      <c r="A18" s="257"/>
      <c r="B18" s="653" t="s">
        <v>69</v>
      </c>
      <c r="C18" s="684">
        <v>100.2</v>
      </c>
      <c r="D18" s="2441">
        <v>88.2</v>
      </c>
      <c r="E18" s="2441">
        <v>90.2</v>
      </c>
      <c r="F18" s="2441">
        <v>119.5</v>
      </c>
      <c r="G18" s="2441">
        <v>142.5</v>
      </c>
      <c r="H18" s="2441">
        <v>157.19999999999999</v>
      </c>
      <c r="I18" s="2441">
        <v>194.7</v>
      </c>
      <c r="J18" s="2441">
        <v>218</v>
      </c>
      <c r="K18" s="2441">
        <v>233.2</v>
      </c>
      <c r="L18" s="2441">
        <v>293.10000000000002</v>
      </c>
      <c r="M18" s="2441">
        <v>345</v>
      </c>
      <c r="N18" s="2187">
        <v>471</v>
      </c>
      <c r="O18" s="4564"/>
      <c r="P18" s="4564" t="s">
        <v>3092</v>
      </c>
      <c r="Q18" s="4565" t="s">
        <v>3084</v>
      </c>
      <c r="R18" s="4566"/>
      <c r="S18" s="261"/>
      <c r="T18" s="261"/>
      <c r="U18" s="653" t="s">
        <v>69</v>
      </c>
      <c r="V18" s="2441">
        <v>779</v>
      </c>
      <c r="W18" s="2441">
        <v>2602</v>
      </c>
      <c r="X18" s="2441">
        <v>3201</v>
      </c>
      <c r="Y18" s="2441">
        <v>4567</v>
      </c>
      <c r="Z18" s="2441">
        <v>6011</v>
      </c>
      <c r="AA18" s="2441">
        <v>6467</v>
      </c>
      <c r="AB18" s="2441">
        <v>7717</v>
      </c>
      <c r="AC18" s="2441">
        <v>11267</v>
      </c>
      <c r="AD18" s="2441">
        <v>16021</v>
      </c>
      <c r="AE18" s="2441">
        <v>18955</v>
      </c>
      <c r="AF18" s="2441">
        <v>20220</v>
      </c>
      <c r="AG18" s="2187">
        <v>17598</v>
      </c>
      <c r="AH18" s="4564"/>
      <c r="AI18" s="4564" t="s">
        <v>3092</v>
      </c>
      <c r="AJ18" s="4565" t="s">
        <v>3084</v>
      </c>
      <c r="AK18" s="4566"/>
      <c r="AL18" s="261"/>
      <c r="AM18" s="2669"/>
      <c r="AN18" s="653" t="s">
        <v>69</v>
      </c>
      <c r="AO18" s="2441">
        <v>16062</v>
      </c>
      <c r="AP18" s="2441">
        <v>13943</v>
      </c>
      <c r="AQ18" s="2441">
        <v>13111</v>
      </c>
      <c r="AR18" s="2441">
        <v>12806</v>
      </c>
      <c r="AS18" s="2441">
        <v>13017</v>
      </c>
      <c r="AT18" s="2441">
        <v>12399</v>
      </c>
      <c r="AU18" s="2441">
        <v>11755</v>
      </c>
      <c r="AV18" s="2441">
        <v>10976</v>
      </c>
      <c r="AW18" s="2441">
        <v>9607</v>
      </c>
      <c r="AX18" s="2441">
        <v>7493</v>
      </c>
      <c r="AY18" s="2441">
        <v>8598</v>
      </c>
      <c r="AZ18" s="2187">
        <v>8062</v>
      </c>
      <c r="BA18" s="4564"/>
      <c r="BB18" s="4564" t="s">
        <v>3092</v>
      </c>
      <c r="BC18" s="4565" t="s">
        <v>3084</v>
      </c>
      <c r="BD18" s="4566"/>
      <c r="BE18" s="261"/>
      <c r="BF18" s="2669"/>
      <c r="BG18" s="653" t="s">
        <v>69</v>
      </c>
      <c r="BH18" s="2441">
        <v>10173</v>
      </c>
      <c r="BI18" s="2441">
        <v>10637</v>
      </c>
      <c r="BJ18" s="2441">
        <v>11311</v>
      </c>
      <c r="BK18" s="2441">
        <v>8336</v>
      </c>
      <c r="BL18" s="2441">
        <v>9312</v>
      </c>
      <c r="BM18" s="2441">
        <v>9083</v>
      </c>
      <c r="BN18" s="2441">
        <v>8937</v>
      </c>
      <c r="BO18" s="2672">
        <v>10462</v>
      </c>
      <c r="BP18" s="2668"/>
      <c r="BQ18" s="4564"/>
      <c r="BR18" s="4564" t="s">
        <v>3092</v>
      </c>
      <c r="BS18" s="4565" t="s">
        <v>3084</v>
      </c>
      <c r="BT18" s="4566"/>
      <c r="BU18" s="257"/>
      <c r="BV18" s="257"/>
      <c r="BW18" s="257"/>
      <c r="BX18" s="257"/>
      <c r="BY18" s="257"/>
      <c r="BZ18" s="257"/>
      <c r="CA18" s="257"/>
      <c r="CB18" s="257"/>
      <c r="CC18" s="257"/>
      <c r="CD18" s="257"/>
      <c r="CE18" s="257"/>
      <c r="CF18" s="257"/>
      <c r="CG18" s="257"/>
      <c r="CH18" s="257"/>
      <c r="CI18" s="257"/>
      <c r="CJ18" s="257"/>
      <c r="CK18" s="257"/>
      <c r="CL18" s="257"/>
      <c r="CM18" s="257"/>
    </row>
    <row r="19" spans="1:91">
      <c r="A19" s="257"/>
      <c r="B19" s="651" t="s">
        <v>70</v>
      </c>
      <c r="C19" s="683" t="s">
        <v>45</v>
      </c>
      <c r="D19" s="2440" t="s">
        <v>45</v>
      </c>
      <c r="E19" s="2440">
        <v>8.4</v>
      </c>
      <c r="F19" s="2440">
        <v>16.399999999999999</v>
      </c>
      <c r="G19" s="2440">
        <v>25.1</v>
      </c>
      <c r="H19" s="2440">
        <v>28.1</v>
      </c>
      <c r="I19" s="2440">
        <v>48.7</v>
      </c>
      <c r="J19" s="2440">
        <v>51.1</v>
      </c>
      <c r="K19" s="2440">
        <v>37.700000000000003</v>
      </c>
      <c r="L19" s="2440">
        <v>61</v>
      </c>
      <c r="M19" s="2440">
        <v>67</v>
      </c>
      <c r="N19" s="2185">
        <v>105</v>
      </c>
      <c r="O19" s="4562" t="s">
        <v>3093</v>
      </c>
      <c r="P19" s="4562" t="s">
        <v>786</v>
      </c>
      <c r="Q19" s="4562"/>
      <c r="R19" s="4563"/>
      <c r="S19" s="261"/>
      <c r="T19" s="261"/>
      <c r="U19" s="651" t="s">
        <v>70</v>
      </c>
      <c r="V19" s="2440">
        <v>206</v>
      </c>
      <c r="W19" s="2440">
        <v>1218</v>
      </c>
      <c r="X19" s="2440">
        <v>1859</v>
      </c>
      <c r="Y19" s="2440">
        <v>2911</v>
      </c>
      <c r="Z19" s="2440">
        <v>3988</v>
      </c>
      <c r="AA19" s="2440">
        <v>4301</v>
      </c>
      <c r="AB19" s="2440">
        <v>4915</v>
      </c>
      <c r="AC19" s="2440">
        <v>7443</v>
      </c>
      <c r="AD19" s="2440">
        <v>10956</v>
      </c>
      <c r="AE19" s="2440">
        <v>14062</v>
      </c>
      <c r="AF19" s="2440">
        <v>15867</v>
      </c>
      <c r="AG19" s="2185">
        <v>13365</v>
      </c>
      <c r="AH19" s="4562" t="s">
        <v>3093</v>
      </c>
      <c r="AI19" s="4562" t="s">
        <v>786</v>
      </c>
      <c r="AJ19" s="4562"/>
      <c r="AK19" s="4563"/>
      <c r="AL19" s="261"/>
      <c r="AM19" s="2669"/>
      <c r="AN19" s="651" t="s">
        <v>70</v>
      </c>
      <c r="AO19" s="2440">
        <v>12416</v>
      </c>
      <c r="AP19" s="2440">
        <v>11278</v>
      </c>
      <c r="AQ19" s="2440">
        <v>10536</v>
      </c>
      <c r="AR19" s="2440">
        <v>10453</v>
      </c>
      <c r="AS19" s="2440">
        <v>10434</v>
      </c>
      <c r="AT19" s="2440">
        <v>9199</v>
      </c>
      <c r="AU19" s="2440">
        <v>8701</v>
      </c>
      <c r="AV19" s="2440">
        <v>7378</v>
      </c>
      <c r="AW19" s="2440">
        <v>6208</v>
      </c>
      <c r="AX19" s="2440">
        <v>4032</v>
      </c>
      <c r="AY19" s="2440">
        <v>4987</v>
      </c>
      <c r="AZ19" s="2185">
        <v>5127</v>
      </c>
      <c r="BA19" s="4562" t="s">
        <v>3093</v>
      </c>
      <c r="BB19" s="4562" t="s">
        <v>786</v>
      </c>
      <c r="BC19" s="4562"/>
      <c r="BD19" s="4563"/>
      <c r="BE19" s="261"/>
      <c r="BF19" s="2669"/>
      <c r="BG19" s="651" t="s">
        <v>70</v>
      </c>
      <c r="BH19" s="2440">
        <v>5756</v>
      </c>
      <c r="BI19" s="2440">
        <v>5810</v>
      </c>
      <c r="BJ19" s="2440">
        <v>5804</v>
      </c>
      <c r="BK19" s="2440">
        <v>3345</v>
      </c>
      <c r="BL19" s="2440">
        <v>4125</v>
      </c>
      <c r="BM19" s="2440">
        <v>3714</v>
      </c>
      <c r="BN19" s="2440">
        <v>2977</v>
      </c>
      <c r="BO19" s="2670">
        <v>4278</v>
      </c>
      <c r="BP19" s="2671"/>
      <c r="BQ19" s="4562" t="s">
        <v>3093</v>
      </c>
      <c r="BR19" s="4562" t="s">
        <v>786</v>
      </c>
      <c r="BS19" s="4562"/>
      <c r="BT19" s="4563"/>
      <c r="BU19" s="257"/>
      <c r="BV19" s="257"/>
      <c r="BW19" s="257"/>
      <c r="BX19" s="257"/>
      <c r="BY19" s="257"/>
      <c r="BZ19" s="257"/>
      <c r="CA19" s="257"/>
      <c r="CB19" s="257"/>
      <c r="CC19" s="257"/>
      <c r="CD19" s="257"/>
      <c r="CE19" s="257"/>
      <c r="CF19" s="257"/>
      <c r="CG19" s="257"/>
      <c r="CH19" s="257"/>
      <c r="CI19" s="257"/>
      <c r="CJ19" s="257"/>
      <c r="CK19" s="257"/>
      <c r="CL19" s="257"/>
      <c r="CM19" s="257"/>
    </row>
    <row r="20" spans="1:91">
      <c r="A20" s="257"/>
      <c r="B20" s="653" t="s">
        <v>71</v>
      </c>
      <c r="C20" s="684">
        <v>21.9</v>
      </c>
      <c r="D20" s="2441">
        <v>25.8</v>
      </c>
      <c r="E20" s="2441">
        <v>24.8</v>
      </c>
      <c r="F20" s="2441">
        <v>28.9</v>
      </c>
      <c r="G20" s="2441">
        <v>35.5</v>
      </c>
      <c r="H20" s="2441">
        <v>39.9</v>
      </c>
      <c r="I20" s="2441">
        <v>51.2</v>
      </c>
      <c r="J20" s="2441">
        <v>58.9</v>
      </c>
      <c r="K20" s="2441">
        <v>59.9</v>
      </c>
      <c r="L20" s="2441">
        <v>90.1</v>
      </c>
      <c r="M20" s="2441">
        <v>126</v>
      </c>
      <c r="N20" s="2187">
        <v>148</v>
      </c>
      <c r="O20" s="4564" t="s">
        <v>3094</v>
      </c>
      <c r="P20" s="4564" t="s">
        <v>787</v>
      </c>
      <c r="Q20" s="4565"/>
      <c r="R20" s="4566"/>
      <c r="S20" s="261"/>
      <c r="T20" s="261"/>
      <c r="U20" s="653" t="s">
        <v>71</v>
      </c>
      <c r="V20" s="2441">
        <v>216</v>
      </c>
      <c r="W20" s="2441">
        <v>737</v>
      </c>
      <c r="X20" s="2441">
        <v>499</v>
      </c>
      <c r="Y20" s="2441">
        <v>580</v>
      </c>
      <c r="Z20" s="2441">
        <v>615</v>
      </c>
      <c r="AA20" s="2441">
        <v>542</v>
      </c>
      <c r="AB20" s="2441">
        <v>762</v>
      </c>
      <c r="AC20" s="2441">
        <v>858</v>
      </c>
      <c r="AD20" s="2441">
        <v>590</v>
      </c>
      <c r="AE20" s="2441">
        <v>328</v>
      </c>
      <c r="AF20" s="2441">
        <v>203</v>
      </c>
      <c r="AG20" s="2187">
        <v>121</v>
      </c>
      <c r="AH20" s="4564" t="s">
        <v>3094</v>
      </c>
      <c r="AI20" s="4564" t="s">
        <v>787</v>
      </c>
      <c r="AJ20" s="4565"/>
      <c r="AK20" s="4566"/>
      <c r="AL20" s="261"/>
      <c r="AM20" s="2669"/>
      <c r="AN20" s="653" t="s">
        <v>71</v>
      </c>
      <c r="AO20" s="2441">
        <v>86</v>
      </c>
      <c r="AP20" s="2441">
        <v>60</v>
      </c>
      <c r="AQ20" s="2441">
        <v>61</v>
      </c>
      <c r="AR20" s="2441">
        <v>61</v>
      </c>
      <c r="AS20" s="2441">
        <v>72</v>
      </c>
      <c r="AT20" s="2441">
        <v>169</v>
      </c>
      <c r="AU20" s="2441">
        <v>145</v>
      </c>
      <c r="AV20" s="2441">
        <v>131</v>
      </c>
      <c r="AW20" s="2441">
        <v>116</v>
      </c>
      <c r="AX20" s="2441">
        <v>114</v>
      </c>
      <c r="AY20" s="2441">
        <v>131</v>
      </c>
      <c r="AZ20" s="2187">
        <v>163</v>
      </c>
      <c r="BA20" s="4564" t="s">
        <v>3094</v>
      </c>
      <c r="BB20" s="4564" t="s">
        <v>787</v>
      </c>
      <c r="BC20" s="4565"/>
      <c r="BD20" s="4566"/>
      <c r="BE20" s="261"/>
      <c r="BF20" s="2669"/>
      <c r="BG20" s="653" t="s">
        <v>71</v>
      </c>
      <c r="BH20" s="2441">
        <v>160</v>
      </c>
      <c r="BI20" s="2441">
        <v>97</v>
      </c>
      <c r="BJ20" s="2441">
        <v>135</v>
      </c>
      <c r="BK20" s="2441">
        <v>212</v>
      </c>
      <c r="BL20" s="2441">
        <v>179</v>
      </c>
      <c r="BM20" s="2441">
        <v>191</v>
      </c>
      <c r="BN20" s="2441">
        <v>247</v>
      </c>
      <c r="BO20" s="2672">
        <v>332</v>
      </c>
      <c r="BP20" s="2668"/>
      <c r="BQ20" s="4564" t="s">
        <v>3094</v>
      </c>
      <c r="BR20" s="4564" t="s">
        <v>787</v>
      </c>
      <c r="BS20" s="4565"/>
      <c r="BT20" s="4566"/>
      <c r="BU20" s="257"/>
      <c r="BV20" s="257"/>
      <c r="BW20" s="257"/>
      <c r="BX20" s="257"/>
      <c r="BY20" s="257"/>
      <c r="BZ20" s="257"/>
      <c r="CA20" s="257"/>
      <c r="CB20" s="257"/>
      <c r="CC20" s="257"/>
      <c r="CD20" s="257"/>
      <c r="CE20" s="257"/>
      <c r="CF20" s="257"/>
      <c r="CG20" s="257"/>
      <c r="CH20" s="257"/>
      <c r="CI20" s="257"/>
      <c r="CJ20" s="257"/>
      <c r="CK20" s="257"/>
      <c r="CL20" s="257"/>
      <c r="CM20" s="257"/>
    </row>
    <row r="21" spans="1:91">
      <c r="A21" s="257"/>
      <c r="B21" s="651" t="s">
        <v>72</v>
      </c>
      <c r="C21" s="683">
        <v>78.3</v>
      </c>
      <c r="D21" s="2440">
        <v>62.4</v>
      </c>
      <c r="E21" s="2440">
        <v>57</v>
      </c>
      <c r="F21" s="2440">
        <v>74.2</v>
      </c>
      <c r="G21" s="2440">
        <v>81.900000000000006</v>
      </c>
      <c r="H21" s="2440">
        <v>89.2</v>
      </c>
      <c r="I21" s="2440">
        <v>94.8</v>
      </c>
      <c r="J21" s="2440">
        <v>108</v>
      </c>
      <c r="K21" s="2440">
        <v>135.6</v>
      </c>
      <c r="L21" s="2440">
        <v>142</v>
      </c>
      <c r="M21" s="2440">
        <v>152</v>
      </c>
      <c r="N21" s="2185">
        <v>218</v>
      </c>
      <c r="O21" s="4562" t="s">
        <v>3095</v>
      </c>
      <c r="P21" s="4562" t="s">
        <v>788</v>
      </c>
      <c r="Q21" s="4562"/>
      <c r="R21" s="4563"/>
      <c r="S21" s="261"/>
      <c r="T21" s="261"/>
      <c r="U21" s="651" t="s">
        <v>72</v>
      </c>
      <c r="V21" s="2440">
        <v>357</v>
      </c>
      <c r="W21" s="2440">
        <v>647</v>
      </c>
      <c r="X21" s="2440">
        <v>843</v>
      </c>
      <c r="Y21" s="2440">
        <v>1076</v>
      </c>
      <c r="Z21" s="2440">
        <v>1408</v>
      </c>
      <c r="AA21" s="2440">
        <v>1624</v>
      </c>
      <c r="AB21" s="2440">
        <v>2040</v>
      </c>
      <c r="AC21" s="2440">
        <v>2966</v>
      </c>
      <c r="AD21" s="2440">
        <v>4475</v>
      </c>
      <c r="AE21" s="2440">
        <v>4565</v>
      </c>
      <c r="AF21" s="2440">
        <v>4150</v>
      </c>
      <c r="AG21" s="2185">
        <v>4112</v>
      </c>
      <c r="AH21" s="4562" t="s">
        <v>3095</v>
      </c>
      <c r="AI21" s="4562" t="s">
        <v>788</v>
      </c>
      <c r="AJ21" s="4562"/>
      <c r="AK21" s="4563"/>
      <c r="AL21" s="261"/>
      <c r="AM21" s="2669"/>
      <c r="AN21" s="651" t="s">
        <v>72</v>
      </c>
      <c r="AO21" s="2440">
        <v>3560</v>
      </c>
      <c r="AP21" s="2440">
        <v>2605</v>
      </c>
      <c r="AQ21" s="2440">
        <v>2514</v>
      </c>
      <c r="AR21" s="2440">
        <v>2292</v>
      </c>
      <c r="AS21" s="2440">
        <v>2511</v>
      </c>
      <c r="AT21" s="2440">
        <v>3031</v>
      </c>
      <c r="AU21" s="2440">
        <v>2909</v>
      </c>
      <c r="AV21" s="2440">
        <v>3467</v>
      </c>
      <c r="AW21" s="2440">
        <v>3283</v>
      </c>
      <c r="AX21" s="2440">
        <v>3347</v>
      </c>
      <c r="AY21" s="2440">
        <v>3480</v>
      </c>
      <c r="AZ21" s="2185">
        <v>2772</v>
      </c>
      <c r="BA21" s="4562" t="s">
        <v>3095</v>
      </c>
      <c r="BB21" s="4562" t="s">
        <v>788</v>
      </c>
      <c r="BC21" s="4562"/>
      <c r="BD21" s="4563"/>
      <c r="BE21" s="261"/>
      <c r="BF21" s="2669"/>
      <c r="BG21" s="651" t="s">
        <v>72</v>
      </c>
      <c r="BH21" s="2440">
        <v>4257</v>
      </c>
      <c r="BI21" s="2440">
        <v>4730</v>
      </c>
      <c r="BJ21" s="2440">
        <v>5372</v>
      </c>
      <c r="BK21" s="2440">
        <v>4779</v>
      </c>
      <c r="BL21" s="2440">
        <v>5008</v>
      </c>
      <c r="BM21" s="2440">
        <v>5177</v>
      </c>
      <c r="BN21" s="2440">
        <v>5713</v>
      </c>
      <c r="BO21" s="2670">
        <v>5852</v>
      </c>
      <c r="BP21" s="2671"/>
      <c r="BQ21" s="4562" t="s">
        <v>3095</v>
      </c>
      <c r="BR21" s="4562" t="s">
        <v>788</v>
      </c>
      <c r="BS21" s="4562"/>
      <c r="BT21" s="4563"/>
      <c r="BU21" s="257"/>
      <c r="BV21" s="257"/>
      <c r="BW21" s="257"/>
      <c r="BX21" s="257"/>
      <c r="BY21" s="257"/>
      <c r="BZ21" s="257"/>
      <c r="CA21" s="257"/>
      <c r="CB21" s="257"/>
      <c r="CC21" s="257"/>
      <c r="CD21" s="257"/>
      <c r="CE21" s="257"/>
      <c r="CF21" s="257"/>
      <c r="CG21" s="257"/>
      <c r="CH21" s="257"/>
      <c r="CI21" s="257"/>
      <c r="CJ21" s="257"/>
      <c r="CK21" s="257"/>
      <c r="CL21" s="257"/>
      <c r="CM21" s="257"/>
    </row>
    <row r="22" spans="1:91">
      <c r="A22" s="257"/>
      <c r="B22" s="653"/>
      <c r="C22" s="684"/>
      <c r="D22" s="2441"/>
      <c r="E22" s="2441"/>
      <c r="F22" s="2441"/>
      <c r="G22" s="2441"/>
      <c r="H22" s="2441"/>
      <c r="I22" s="2441"/>
      <c r="J22" s="2441"/>
      <c r="K22" s="2441"/>
      <c r="L22" s="2441"/>
      <c r="M22" s="2441"/>
      <c r="N22" s="2187"/>
      <c r="O22" s="4564"/>
      <c r="P22" s="4564"/>
      <c r="Q22" s="4565"/>
      <c r="R22" s="4566"/>
      <c r="S22" s="261"/>
      <c r="T22" s="261"/>
      <c r="U22" s="653"/>
      <c r="V22" s="2441"/>
      <c r="W22" s="2441"/>
      <c r="X22" s="2441"/>
      <c r="Y22" s="2441"/>
      <c r="Z22" s="2441"/>
      <c r="AA22" s="2441"/>
      <c r="AB22" s="2441"/>
      <c r="AC22" s="2441"/>
      <c r="AD22" s="2441"/>
      <c r="AE22" s="2441"/>
      <c r="AF22" s="2441"/>
      <c r="AG22" s="2187"/>
      <c r="AH22" s="4564"/>
      <c r="AI22" s="4564"/>
      <c r="AJ22" s="4565"/>
      <c r="AK22" s="4566"/>
      <c r="AL22" s="261"/>
      <c r="AM22" s="2669"/>
      <c r="AN22" s="653"/>
      <c r="AO22" s="2441"/>
      <c r="AP22" s="2441"/>
      <c r="AQ22" s="2441"/>
      <c r="AR22" s="2441"/>
      <c r="AS22" s="2441"/>
      <c r="AT22" s="2441"/>
      <c r="AU22" s="2441"/>
      <c r="AV22" s="2441"/>
      <c r="AW22" s="2441"/>
      <c r="AX22" s="2441"/>
      <c r="AY22" s="2441"/>
      <c r="AZ22" s="2187"/>
      <c r="BA22" s="4564"/>
      <c r="BB22" s="4564"/>
      <c r="BC22" s="4565"/>
      <c r="BD22" s="4566"/>
      <c r="BE22" s="261"/>
      <c r="BF22" s="2669"/>
      <c r="BG22" s="653"/>
      <c r="BH22" s="2441"/>
      <c r="BI22" s="2441"/>
      <c r="BJ22" s="2441"/>
      <c r="BK22" s="2441"/>
      <c r="BL22" s="2441"/>
      <c r="BM22" s="2441"/>
      <c r="BN22" s="2441"/>
      <c r="BO22" s="2672"/>
      <c r="BP22" s="2668"/>
      <c r="BQ22" s="4564"/>
      <c r="BR22" s="4564"/>
      <c r="BS22" s="4565"/>
      <c r="BT22" s="4566"/>
      <c r="BU22" s="257"/>
      <c r="BV22" s="257"/>
      <c r="BW22" s="257"/>
      <c r="BX22" s="257"/>
      <c r="BY22" s="257"/>
      <c r="BZ22" s="257"/>
      <c r="CA22" s="257"/>
      <c r="CB22" s="257"/>
      <c r="CC22" s="257"/>
      <c r="CD22" s="257"/>
      <c r="CE22" s="257"/>
      <c r="CF22" s="257"/>
      <c r="CG22" s="257"/>
      <c r="CH22" s="257"/>
      <c r="CI22" s="257"/>
      <c r="CJ22" s="257"/>
      <c r="CK22" s="257"/>
      <c r="CL22" s="257"/>
      <c r="CM22" s="257"/>
    </row>
    <row r="23" spans="1:91">
      <c r="A23" s="257"/>
      <c r="B23" s="652" t="s">
        <v>73</v>
      </c>
      <c r="C23" s="683">
        <v>528.9</v>
      </c>
      <c r="D23" s="2440">
        <v>608.6</v>
      </c>
      <c r="E23" s="2440">
        <v>742.7</v>
      </c>
      <c r="F23" s="2440">
        <v>620.70000000000005</v>
      </c>
      <c r="G23" s="2440">
        <v>774.6</v>
      </c>
      <c r="H23" s="2440">
        <v>955.4</v>
      </c>
      <c r="I23" s="2440">
        <v>1032.5999999999999</v>
      </c>
      <c r="J23" s="2440">
        <v>1310.5</v>
      </c>
      <c r="K23" s="2440">
        <v>1362.2</v>
      </c>
      <c r="L23" s="2440">
        <v>1542.6</v>
      </c>
      <c r="M23" s="2440">
        <v>1215</v>
      </c>
      <c r="N23" s="2185">
        <v>1258</v>
      </c>
      <c r="O23" s="4562"/>
      <c r="P23" s="4562" t="s">
        <v>3096</v>
      </c>
      <c r="Q23" s="4562" t="s">
        <v>3086</v>
      </c>
      <c r="R23" s="4563"/>
      <c r="S23" s="261"/>
      <c r="T23" s="261"/>
      <c r="U23" s="652" t="s">
        <v>73</v>
      </c>
      <c r="V23" s="2440">
        <v>2324</v>
      </c>
      <c r="W23" s="2440">
        <v>9575</v>
      </c>
      <c r="X23" s="2440">
        <v>12520</v>
      </c>
      <c r="Y23" s="2440">
        <v>18671</v>
      </c>
      <c r="Z23" s="2440">
        <v>22242</v>
      </c>
      <c r="AA23" s="2440">
        <v>28280</v>
      </c>
      <c r="AB23" s="2440">
        <v>32792</v>
      </c>
      <c r="AC23" s="2440">
        <v>43665</v>
      </c>
      <c r="AD23" s="2440">
        <v>56834</v>
      </c>
      <c r="AE23" s="2440">
        <v>50821</v>
      </c>
      <c r="AF23" s="2440">
        <v>49511</v>
      </c>
      <c r="AG23" s="2185">
        <v>44867</v>
      </c>
      <c r="AH23" s="4562"/>
      <c r="AI23" s="4562" t="s">
        <v>3096</v>
      </c>
      <c r="AJ23" s="4562" t="s">
        <v>3086</v>
      </c>
      <c r="AK23" s="4563"/>
      <c r="AL23" s="261"/>
      <c r="AM23" s="2669"/>
      <c r="AN23" s="652" t="s">
        <v>73</v>
      </c>
      <c r="AO23" s="2440">
        <v>36025</v>
      </c>
      <c r="AP23" s="2440">
        <v>28798</v>
      </c>
      <c r="AQ23" s="2440">
        <v>27741</v>
      </c>
      <c r="AR23" s="2440">
        <v>24658</v>
      </c>
      <c r="AS23" s="2440">
        <v>31636</v>
      </c>
      <c r="AT23" s="2440">
        <v>39275</v>
      </c>
      <c r="AU23" s="2440">
        <v>60973</v>
      </c>
      <c r="AV23" s="2440">
        <v>48623</v>
      </c>
      <c r="AW23" s="2440">
        <v>43282</v>
      </c>
      <c r="AX23" s="2440">
        <v>39155</v>
      </c>
      <c r="AY23" s="2440">
        <v>38183</v>
      </c>
      <c r="AZ23" s="2185">
        <v>42589</v>
      </c>
      <c r="BA23" s="4562"/>
      <c r="BB23" s="4562" t="s">
        <v>3096</v>
      </c>
      <c r="BC23" s="4562" t="s">
        <v>3086</v>
      </c>
      <c r="BD23" s="4563"/>
      <c r="BE23" s="261"/>
      <c r="BF23" s="2669"/>
      <c r="BG23" s="652" t="s">
        <v>73</v>
      </c>
      <c r="BH23" s="2440">
        <v>44069</v>
      </c>
      <c r="BI23" s="2440">
        <v>34975</v>
      </c>
      <c r="BJ23" s="2440">
        <v>35771</v>
      </c>
      <c r="BK23" s="2440">
        <v>43583</v>
      </c>
      <c r="BL23" s="2440">
        <v>39145</v>
      </c>
      <c r="BM23" s="2440">
        <v>39859</v>
      </c>
      <c r="BN23" s="2440">
        <v>40412</v>
      </c>
      <c r="BO23" s="2670">
        <v>43368</v>
      </c>
      <c r="BP23" s="2671"/>
      <c r="BQ23" s="4562"/>
      <c r="BR23" s="4562" t="s">
        <v>3096</v>
      </c>
      <c r="BS23" s="4562" t="s">
        <v>3086</v>
      </c>
      <c r="BT23" s="4563"/>
      <c r="BU23" s="257"/>
      <c r="BV23" s="257"/>
      <c r="BW23" s="257"/>
      <c r="BX23" s="257"/>
      <c r="BY23" s="257"/>
      <c r="BZ23" s="257"/>
      <c r="CA23" s="257"/>
      <c r="CB23" s="257"/>
      <c r="CC23" s="257"/>
      <c r="CD23" s="257"/>
      <c r="CE23" s="257"/>
      <c r="CF23" s="257"/>
      <c r="CG23" s="257"/>
      <c r="CH23" s="257"/>
      <c r="CI23" s="257"/>
      <c r="CJ23" s="257"/>
      <c r="CK23" s="257"/>
      <c r="CL23" s="257"/>
      <c r="CM23" s="257"/>
    </row>
    <row r="24" spans="1:91">
      <c r="A24" s="257"/>
      <c r="B24" s="650" t="s">
        <v>74</v>
      </c>
      <c r="C24" s="684">
        <v>23.5</v>
      </c>
      <c r="D24" s="2441">
        <v>27.9</v>
      </c>
      <c r="E24" s="2441">
        <v>29.1</v>
      </c>
      <c r="F24" s="2441">
        <v>35.799999999999997</v>
      </c>
      <c r="G24" s="2441">
        <v>45.6</v>
      </c>
      <c r="H24" s="2441">
        <v>37.200000000000003</v>
      </c>
      <c r="I24" s="2441">
        <v>58.2</v>
      </c>
      <c r="J24" s="2441">
        <v>77.599999999999994</v>
      </c>
      <c r="K24" s="2441">
        <v>81.2</v>
      </c>
      <c r="L24" s="2441">
        <v>81.099999999999994</v>
      </c>
      <c r="M24" s="2441">
        <v>74</v>
      </c>
      <c r="N24" s="2187">
        <v>103</v>
      </c>
      <c r="O24" s="4564" t="s">
        <v>3097</v>
      </c>
      <c r="P24" s="4564" t="s">
        <v>786</v>
      </c>
      <c r="Q24" s="4565"/>
      <c r="R24" s="4566"/>
      <c r="S24" s="261"/>
      <c r="T24" s="261"/>
      <c r="U24" s="650" t="s">
        <v>74</v>
      </c>
      <c r="V24" s="2441">
        <v>182</v>
      </c>
      <c r="W24" s="2441">
        <v>260</v>
      </c>
      <c r="X24" s="2441">
        <v>550</v>
      </c>
      <c r="Y24" s="2441">
        <v>1449</v>
      </c>
      <c r="Z24" s="2441">
        <v>2442</v>
      </c>
      <c r="AA24" s="2441">
        <v>2957</v>
      </c>
      <c r="AB24" s="2441">
        <v>3555</v>
      </c>
      <c r="AC24" s="2441">
        <v>4602</v>
      </c>
      <c r="AD24" s="2441">
        <v>5380</v>
      </c>
      <c r="AE24" s="2441">
        <v>6201</v>
      </c>
      <c r="AF24" s="2441">
        <v>5979</v>
      </c>
      <c r="AG24" s="2187">
        <v>5140</v>
      </c>
      <c r="AH24" s="4564" t="s">
        <v>3097</v>
      </c>
      <c r="AI24" s="4564" t="s">
        <v>786</v>
      </c>
      <c r="AJ24" s="4565"/>
      <c r="AK24" s="4566"/>
      <c r="AL24" s="261"/>
      <c r="AM24" s="2669"/>
      <c r="AN24" s="650" t="s">
        <v>74</v>
      </c>
      <c r="AO24" s="2441">
        <v>3258</v>
      </c>
      <c r="AP24" s="2441">
        <v>2048</v>
      </c>
      <c r="AQ24" s="2441">
        <v>1828</v>
      </c>
      <c r="AR24" s="2441">
        <v>1980</v>
      </c>
      <c r="AS24" s="2441">
        <v>1923</v>
      </c>
      <c r="AT24" s="2441">
        <v>2583</v>
      </c>
      <c r="AU24" s="2441">
        <v>3117</v>
      </c>
      <c r="AV24" s="2441">
        <v>3025</v>
      </c>
      <c r="AW24" s="2441">
        <v>2329</v>
      </c>
      <c r="AX24" s="2441">
        <v>2026</v>
      </c>
      <c r="AY24" s="2441">
        <v>2437</v>
      </c>
      <c r="AZ24" s="2187">
        <v>2406</v>
      </c>
      <c r="BA24" s="4564" t="s">
        <v>3097</v>
      </c>
      <c r="BB24" s="4564" t="s">
        <v>786</v>
      </c>
      <c r="BC24" s="4565"/>
      <c r="BD24" s="4566"/>
      <c r="BE24" s="261"/>
      <c r="BF24" s="2669"/>
      <c r="BG24" s="650" t="s">
        <v>74</v>
      </c>
      <c r="BH24" s="2441">
        <v>2373</v>
      </c>
      <c r="BI24" s="2441">
        <v>2478</v>
      </c>
      <c r="BJ24" s="2441">
        <v>2311</v>
      </c>
      <c r="BK24" s="2441">
        <v>2493</v>
      </c>
      <c r="BL24" s="2441">
        <v>2575</v>
      </c>
      <c r="BM24" s="2441">
        <v>2666</v>
      </c>
      <c r="BN24" s="2441">
        <v>3443</v>
      </c>
      <c r="BO24" s="2672">
        <v>3912</v>
      </c>
      <c r="BP24" s="2668"/>
      <c r="BQ24" s="4564" t="s">
        <v>3097</v>
      </c>
      <c r="BR24" s="4564" t="s">
        <v>786</v>
      </c>
      <c r="BS24" s="4565"/>
      <c r="BT24" s="4566"/>
      <c r="BU24" s="257"/>
      <c r="BV24" s="257"/>
      <c r="BW24" s="257"/>
      <c r="BX24" s="257"/>
      <c r="BY24" s="257"/>
      <c r="BZ24" s="257"/>
      <c r="CA24" s="257"/>
      <c r="CB24" s="257"/>
      <c r="CC24" s="257"/>
      <c r="CD24" s="257"/>
      <c r="CE24" s="257"/>
      <c r="CF24" s="257"/>
      <c r="CG24" s="257"/>
      <c r="CH24" s="257"/>
      <c r="CI24" s="257"/>
      <c r="CJ24" s="257"/>
      <c r="CK24" s="257"/>
      <c r="CL24" s="257"/>
      <c r="CM24" s="257"/>
    </row>
    <row r="25" spans="1:91">
      <c r="A25" s="257"/>
      <c r="B25" s="652" t="s">
        <v>75</v>
      </c>
      <c r="C25" s="683">
        <v>363.9</v>
      </c>
      <c r="D25" s="2440">
        <v>405.5</v>
      </c>
      <c r="E25" s="2440">
        <v>536.1</v>
      </c>
      <c r="F25" s="2440">
        <v>373.2</v>
      </c>
      <c r="G25" s="2440">
        <v>435.4</v>
      </c>
      <c r="H25" s="2440">
        <v>586.29999999999995</v>
      </c>
      <c r="I25" s="2440">
        <v>588.1</v>
      </c>
      <c r="J25" s="2440">
        <v>686.3</v>
      </c>
      <c r="K25" s="2440">
        <v>706.7</v>
      </c>
      <c r="L25" s="2440">
        <v>780.2</v>
      </c>
      <c r="M25" s="2440">
        <v>396</v>
      </c>
      <c r="N25" s="2185">
        <v>134</v>
      </c>
      <c r="O25" s="4562" t="s">
        <v>3098</v>
      </c>
      <c r="P25" s="4562" t="s">
        <v>787</v>
      </c>
      <c r="Q25" s="4562"/>
      <c r="R25" s="4563"/>
      <c r="S25" s="261"/>
      <c r="T25" s="261"/>
      <c r="U25" s="652" t="s">
        <v>75</v>
      </c>
      <c r="V25" s="2440">
        <v>343</v>
      </c>
      <c r="W25" s="2440">
        <v>4896</v>
      </c>
      <c r="X25" s="2440">
        <v>1614</v>
      </c>
      <c r="Y25" s="2440">
        <v>2206</v>
      </c>
      <c r="Z25" s="2440">
        <v>2446</v>
      </c>
      <c r="AA25" s="2440">
        <v>1163</v>
      </c>
      <c r="AB25" s="2440">
        <v>2066</v>
      </c>
      <c r="AC25" s="2440">
        <v>6917</v>
      </c>
      <c r="AD25" s="2440">
        <v>9599</v>
      </c>
      <c r="AE25" s="2440">
        <v>6212</v>
      </c>
      <c r="AF25" s="2440">
        <v>3021</v>
      </c>
      <c r="AG25" s="2185">
        <v>3126</v>
      </c>
      <c r="AH25" s="4562" t="s">
        <v>3098</v>
      </c>
      <c r="AI25" s="4562" t="s">
        <v>787</v>
      </c>
      <c r="AJ25" s="4562"/>
      <c r="AK25" s="4563"/>
      <c r="AL25" s="261"/>
      <c r="AM25" s="2669"/>
      <c r="AN25" s="652" t="s">
        <v>75</v>
      </c>
      <c r="AO25" s="2440">
        <v>1756</v>
      </c>
      <c r="AP25" s="2440">
        <v>659</v>
      </c>
      <c r="AQ25" s="2440">
        <v>676</v>
      </c>
      <c r="AR25" s="2440">
        <v>716</v>
      </c>
      <c r="AS25" s="2440">
        <v>1018</v>
      </c>
      <c r="AT25" s="2440">
        <v>1220</v>
      </c>
      <c r="AU25" s="2440">
        <v>1934</v>
      </c>
      <c r="AV25" s="2440">
        <v>1944</v>
      </c>
      <c r="AW25" s="2440">
        <v>2300</v>
      </c>
      <c r="AX25" s="2440">
        <v>2560</v>
      </c>
      <c r="AY25" s="2440">
        <v>2184</v>
      </c>
      <c r="AZ25" s="2185">
        <v>2681</v>
      </c>
      <c r="BA25" s="4562" t="s">
        <v>3098</v>
      </c>
      <c r="BB25" s="4562" t="s">
        <v>787</v>
      </c>
      <c r="BC25" s="4562"/>
      <c r="BD25" s="4563"/>
      <c r="BE25" s="261"/>
      <c r="BF25" s="2669"/>
      <c r="BG25" s="652" t="s">
        <v>75</v>
      </c>
      <c r="BH25" s="2440">
        <v>2971</v>
      </c>
      <c r="BI25" s="2440">
        <v>3041</v>
      </c>
      <c r="BJ25" s="2440">
        <v>2884</v>
      </c>
      <c r="BK25" s="2440">
        <v>2865</v>
      </c>
      <c r="BL25" s="2440">
        <v>4644</v>
      </c>
      <c r="BM25" s="2440">
        <v>3925</v>
      </c>
      <c r="BN25" s="2440">
        <v>4277</v>
      </c>
      <c r="BO25" s="2670">
        <v>3800</v>
      </c>
      <c r="BP25" s="2671"/>
      <c r="BQ25" s="4562" t="s">
        <v>3098</v>
      </c>
      <c r="BR25" s="4562" t="s">
        <v>787</v>
      </c>
      <c r="BS25" s="4562"/>
      <c r="BT25" s="4563"/>
      <c r="BU25" s="257"/>
      <c r="BV25" s="257"/>
      <c r="BW25" s="257"/>
      <c r="BX25" s="257"/>
      <c r="BY25" s="257"/>
      <c r="BZ25" s="257"/>
      <c r="CA25" s="257"/>
      <c r="CB25" s="257"/>
      <c r="CC25" s="257"/>
      <c r="CD25" s="257"/>
      <c r="CE25" s="257"/>
      <c r="CF25" s="257"/>
      <c r="CG25" s="257"/>
      <c r="CH25" s="257"/>
      <c r="CI25" s="257"/>
      <c r="CJ25" s="257"/>
      <c r="CK25" s="257"/>
      <c r="CL25" s="257"/>
      <c r="CM25" s="257"/>
    </row>
    <row r="26" spans="1:91">
      <c r="A26" s="257"/>
      <c r="B26" s="650" t="s">
        <v>76</v>
      </c>
      <c r="C26" s="684">
        <v>71.400000000000006</v>
      </c>
      <c r="D26" s="2441">
        <v>86.5</v>
      </c>
      <c r="E26" s="2441">
        <v>72.099999999999994</v>
      </c>
      <c r="F26" s="2441">
        <v>85.4</v>
      </c>
      <c r="G26" s="2441">
        <v>92.2</v>
      </c>
      <c r="H26" s="2441">
        <v>130.9</v>
      </c>
      <c r="I26" s="2441">
        <v>137.80000000000001</v>
      </c>
      <c r="J26" s="2441">
        <v>143.6</v>
      </c>
      <c r="K26" s="2441">
        <v>158.1</v>
      </c>
      <c r="L26" s="2441">
        <v>235.1</v>
      </c>
      <c r="M26" s="2441">
        <v>189</v>
      </c>
      <c r="N26" s="2187">
        <v>274</v>
      </c>
      <c r="O26" s="4564" t="s">
        <v>3099</v>
      </c>
      <c r="P26" s="4564" t="s">
        <v>788</v>
      </c>
      <c r="Q26" s="4565"/>
      <c r="R26" s="4566"/>
      <c r="S26" s="261"/>
      <c r="T26" s="261"/>
      <c r="U26" s="650" t="s">
        <v>76</v>
      </c>
      <c r="V26" s="2441">
        <v>531</v>
      </c>
      <c r="W26" s="2441">
        <v>730</v>
      </c>
      <c r="X26" s="2441">
        <v>1716</v>
      </c>
      <c r="Y26" s="2441">
        <v>2736</v>
      </c>
      <c r="Z26" s="2441">
        <v>3838</v>
      </c>
      <c r="AA26" s="2441">
        <v>7159</v>
      </c>
      <c r="AB26" s="2441">
        <v>8789</v>
      </c>
      <c r="AC26" s="2441">
        <v>6693</v>
      </c>
      <c r="AD26" s="2441">
        <v>11623</v>
      </c>
      <c r="AE26" s="2441">
        <v>11165</v>
      </c>
      <c r="AF26" s="2441">
        <v>10443</v>
      </c>
      <c r="AG26" s="2187">
        <v>9061</v>
      </c>
      <c r="AH26" s="4564" t="s">
        <v>3099</v>
      </c>
      <c r="AI26" s="4564" t="s">
        <v>788</v>
      </c>
      <c r="AJ26" s="4565"/>
      <c r="AK26" s="4566"/>
      <c r="AL26" s="261"/>
      <c r="AM26" s="2669"/>
      <c r="AN26" s="650" t="s">
        <v>76</v>
      </c>
      <c r="AO26" s="2441">
        <v>10562</v>
      </c>
      <c r="AP26" s="2441">
        <v>7928</v>
      </c>
      <c r="AQ26" s="2441">
        <v>7170</v>
      </c>
      <c r="AR26" s="2441">
        <v>5569</v>
      </c>
      <c r="AS26" s="2441">
        <v>7232</v>
      </c>
      <c r="AT26" s="2441">
        <v>10114</v>
      </c>
      <c r="AU26" s="2441">
        <v>11238</v>
      </c>
      <c r="AV26" s="2441">
        <v>12152</v>
      </c>
      <c r="AW26" s="2441">
        <v>11599</v>
      </c>
      <c r="AX26" s="2441">
        <v>6902</v>
      </c>
      <c r="AY26" s="2441">
        <v>6244</v>
      </c>
      <c r="AZ26" s="2187">
        <v>10186</v>
      </c>
      <c r="BA26" s="4564" t="s">
        <v>3099</v>
      </c>
      <c r="BB26" s="4564" t="s">
        <v>788</v>
      </c>
      <c r="BC26" s="4565"/>
      <c r="BD26" s="4566"/>
      <c r="BE26" s="261"/>
      <c r="BF26" s="2669"/>
      <c r="BG26" s="650" t="s">
        <v>76</v>
      </c>
      <c r="BH26" s="2441">
        <v>12039</v>
      </c>
      <c r="BI26" s="2441">
        <v>6181</v>
      </c>
      <c r="BJ26" s="2441">
        <v>7114</v>
      </c>
      <c r="BK26" s="2441">
        <v>8434</v>
      </c>
      <c r="BL26" s="2441">
        <v>4580</v>
      </c>
      <c r="BM26" s="2441">
        <v>4486</v>
      </c>
      <c r="BN26" s="2441">
        <v>4888</v>
      </c>
      <c r="BO26" s="2672">
        <v>7363</v>
      </c>
      <c r="BP26" s="2668"/>
      <c r="BQ26" s="4564" t="s">
        <v>3099</v>
      </c>
      <c r="BR26" s="4564" t="s">
        <v>788</v>
      </c>
      <c r="BS26" s="4565"/>
      <c r="BT26" s="4566"/>
      <c r="BU26" s="257"/>
      <c r="BV26" s="257"/>
      <c r="BW26" s="257"/>
      <c r="BX26" s="257"/>
      <c r="BY26" s="257"/>
      <c r="BZ26" s="257"/>
      <c r="CA26" s="257"/>
      <c r="CB26" s="257"/>
      <c r="CC26" s="257"/>
      <c r="CD26" s="257"/>
      <c r="CE26" s="257"/>
      <c r="CF26" s="257"/>
      <c r="CG26" s="257"/>
      <c r="CH26" s="257"/>
      <c r="CI26" s="257"/>
      <c r="CJ26" s="257"/>
      <c r="CK26" s="257"/>
      <c r="CL26" s="257"/>
      <c r="CM26" s="257"/>
    </row>
    <row r="27" spans="1:91" ht="18">
      <c r="A27" s="257"/>
      <c r="B27" s="654" t="s">
        <v>1677</v>
      </c>
      <c r="C27" s="683">
        <v>14</v>
      </c>
      <c r="D27" s="2440">
        <v>42</v>
      </c>
      <c r="E27" s="2440">
        <v>54.1</v>
      </c>
      <c r="F27" s="2440">
        <v>69.900000000000006</v>
      </c>
      <c r="G27" s="2440">
        <v>76</v>
      </c>
      <c r="H27" s="2440">
        <v>61.8</v>
      </c>
      <c r="I27" s="2440">
        <v>114.1</v>
      </c>
      <c r="J27" s="2440">
        <v>271.7</v>
      </c>
      <c r="K27" s="2440">
        <v>280.89999999999998</v>
      </c>
      <c r="L27" s="2440">
        <v>263.60000000000002</v>
      </c>
      <c r="M27" s="2440">
        <v>348</v>
      </c>
      <c r="N27" s="2185">
        <v>480</v>
      </c>
      <c r="O27" s="4562" t="s">
        <v>3100</v>
      </c>
      <c r="P27" s="4562" t="s">
        <v>789</v>
      </c>
      <c r="Q27" s="4562"/>
      <c r="R27" s="4563"/>
      <c r="S27" s="261"/>
      <c r="T27" s="261"/>
      <c r="U27" s="654" t="s">
        <v>1677</v>
      </c>
      <c r="V27" s="2440">
        <v>876</v>
      </c>
      <c r="W27" s="2440">
        <v>3172</v>
      </c>
      <c r="X27" s="2440">
        <v>8087</v>
      </c>
      <c r="Y27" s="2440">
        <v>11290</v>
      </c>
      <c r="Z27" s="2440">
        <v>12010</v>
      </c>
      <c r="AA27" s="2440">
        <v>14156</v>
      </c>
      <c r="AB27" s="2440">
        <v>14617</v>
      </c>
      <c r="AC27" s="2440">
        <v>21360</v>
      </c>
      <c r="AD27" s="2440">
        <v>24883</v>
      </c>
      <c r="AE27" s="2440">
        <v>21895</v>
      </c>
      <c r="AF27" s="2440">
        <v>24833</v>
      </c>
      <c r="AG27" s="2185">
        <v>22255</v>
      </c>
      <c r="AH27" s="4562" t="s">
        <v>3100</v>
      </c>
      <c r="AI27" s="4562" t="s">
        <v>789</v>
      </c>
      <c r="AJ27" s="4562"/>
      <c r="AK27" s="4563"/>
      <c r="AL27" s="261"/>
      <c r="AM27" s="2669"/>
      <c r="AN27" s="654" t="s">
        <v>1677</v>
      </c>
      <c r="AO27" s="2440">
        <v>15250</v>
      </c>
      <c r="AP27" s="2440">
        <v>13360</v>
      </c>
      <c r="AQ27" s="2440">
        <v>13133</v>
      </c>
      <c r="AR27" s="2440">
        <v>9882</v>
      </c>
      <c r="AS27" s="2440">
        <v>12920</v>
      </c>
      <c r="AT27" s="2440">
        <v>14121</v>
      </c>
      <c r="AU27" s="2440">
        <v>30937</v>
      </c>
      <c r="AV27" s="2440">
        <v>18105</v>
      </c>
      <c r="AW27" s="2440">
        <v>11337</v>
      </c>
      <c r="AX27" s="2440">
        <v>9565</v>
      </c>
      <c r="AY27" s="2440">
        <v>10702</v>
      </c>
      <c r="AZ27" s="2185">
        <v>11803</v>
      </c>
      <c r="BA27" s="4562" t="s">
        <v>3100</v>
      </c>
      <c r="BB27" s="4562" t="s">
        <v>789</v>
      </c>
      <c r="BC27" s="4562"/>
      <c r="BD27" s="4563"/>
      <c r="BE27" s="261"/>
      <c r="BF27" s="2669"/>
      <c r="BG27" s="654" t="s">
        <v>1677</v>
      </c>
      <c r="BH27" s="2440">
        <v>11652</v>
      </c>
      <c r="BI27" s="2440">
        <v>8321</v>
      </c>
      <c r="BJ27" s="2440">
        <v>9504</v>
      </c>
      <c r="BK27" s="2440">
        <v>14400</v>
      </c>
      <c r="BL27" s="2440">
        <v>12226</v>
      </c>
      <c r="BM27" s="2440">
        <v>12928</v>
      </c>
      <c r="BN27" s="2440">
        <v>13021</v>
      </c>
      <c r="BO27" s="2670">
        <v>14738</v>
      </c>
      <c r="BP27" s="2671"/>
      <c r="BQ27" s="4562" t="s">
        <v>3100</v>
      </c>
      <c r="BR27" s="4562" t="s">
        <v>789</v>
      </c>
      <c r="BS27" s="4562"/>
      <c r="BT27" s="4563"/>
      <c r="BU27" s="257"/>
      <c r="BV27" s="257"/>
      <c r="BW27" s="257"/>
      <c r="BX27" s="257"/>
      <c r="BY27" s="257"/>
      <c r="BZ27" s="257"/>
      <c r="CA27" s="257"/>
      <c r="CB27" s="257"/>
      <c r="CC27" s="257"/>
      <c r="CD27" s="257"/>
      <c r="CE27" s="257"/>
      <c r="CF27" s="257"/>
      <c r="CG27" s="257"/>
      <c r="CH27" s="257"/>
      <c r="CI27" s="257"/>
      <c r="CJ27" s="257"/>
      <c r="CK27" s="257"/>
      <c r="CL27" s="257"/>
      <c r="CM27" s="257"/>
    </row>
    <row r="28" spans="1:91">
      <c r="A28" s="257"/>
      <c r="B28" s="650" t="s">
        <v>77</v>
      </c>
      <c r="C28" s="684">
        <v>56.1</v>
      </c>
      <c r="D28" s="2441">
        <v>46.7</v>
      </c>
      <c r="E28" s="2441">
        <v>51.3</v>
      </c>
      <c r="F28" s="2441">
        <v>56.4</v>
      </c>
      <c r="G28" s="2441">
        <v>125.4</v>
      </c>
      <c r="H28" s="2441">
        <v>139.19999999999999</v>
      </c>
      <c r="I28" s="2441">
        <v>134.4</v>
      </c>
      <c r="J28" s="2441">
        <v>131.30000000000001</v>
      </c>
      <c r="K28" s="2441">
        <v>135.30000000000001</v>
      </c>
      <c r="L28" s="2441">
        <v>182.6</v>
      </c>
      <c r="M28" s="2441">
        <v>208</v>
      </c>
      <c r="N28" s="2187">
        <v>267</v>
      </c>
      <c r="O28" s="4564" t="s">
        <v>3101</v>
      </c>
      <c r="P28" s="4564" t="s">
        <v>790</v>
      </c>
      <c r="Q28" s="4565"/>
      <c r="R28" s="4566"/>
      <c r="S28" s="261"/>
      <c r="T28" s="261"/>
      <c r="U28" s="650" t="s">
        <v>77</v>
      </c>
      <c r="V28" s="2441">
        <v>392</v>
      </c>
      <c r="W28" s="2441">
        <v>517</v>
      </c>
      <c r="X28" s="2441">
        <v>553</v>
      </c>
      <c r="Y28" s="2441">
        <v>990</v>
      </c>
      <c r="Z28" s="2441">
        <v>1506</v>
      </c>
      <c r="AA28" s="2441">
        <v>2845</v>
      </c>
      <c r="AB28" s="2441">
        <v>3765</v>
      </c>
      <c r="AC28" s="2441">
        <v>4093</v>
      </c>
      <c r="AD28" s="2441">
        <v>5349</v>
      </c>
      <c r="AE28" s="2441">
        <v>5348</v>
      </c>
      <c r="AF28" s="2441">
        <v>5235</v>
      </c>
      <c r="AG28" s="2187">
        <v>5285</v>
      </c>
      <c r="AH28" s="4564" t="s">
        <v>3101</v>
      </c>
      <c r="AI28" s="4564" t="s">
        <v>790</v>
      </c>
      <c r="AJ28" s="4565"/>
      <c r="AK28" s="4566"/>
      <c r="AL28" s="261"/>
      <c r="AM28" s="2669"/>
      <c r="AN28" s="650" t="s">
        <v>77</v>
      </c>
      <c r="AO28" s="2441">
        <v>5199</v>
      </c>
      <c r="AP28" s="2441">
        <v>4803</v>
      </c>
      <c r="AQ28" s="2441">
        <v>4934</v>
      </c>
      <c r="AR28" s="2441">
        <v>6511</v>
      </c>
      <c r="AS28" s="2441">
        <v>8543</v>
      </c>
      <c r="AT28" s="2441">
        <v>11237</v>
      </c>
      <c r="AU28" s="2441">
        <v>13747</v>
      </c>
      <c r="AV28" s="2441">
        <v>13397</v>
      </c>
      <c r="AW28" s="2441">
        <v>15717</v>
      </c>
      <c r="AX28" s="2441">
        <v>18102</v>
      </c>
      <c r="AY28" s="2441">
        <v>16616</v>
      </c>
      <c r="AZ28" s="2187">
        <v>15513</v>
      </c>
      <c r="BA28" s="4564" t="s">
        <v>3101</v>
      </c>
      <c r="BB28" s="4564" t="s">
        <v>790</v>
      </c>
      <c r="BC28" s="4565"/>
      <c r="BD28" s="4566"/>
      <c r="BE28" s="261"/>
      <c r="BF28" s="2669"/>
      <c r="BG28" s="650" t="s">
        <v>77</v>
      </c>
      <c r="BH28" s="2441">
        <v>15034</v>
      </c>
      <c r="BI28" s="2441">
        <v>14954</v>
      </c>
      <c r="BJ28" s="2441">
        <v>13958</v>
      </c>
      <c r="BK28" s="2441">
        <v>15390</v>
      </c>
      <c r="BL28" s="2441">
        <v>15120</v>
      </c>
      <c r="BM28" s="2441">
        <v>15854</v>
      </c>
      <c r="BN28" s="2441">
        <v>14783</v>
      </c>
      <c r="BO28" s="2672">
        <v>13555</v>
      </c>
      <c r="BP28" s="2668"/>
      <c r="BQ28" s="4564" t="s">
        <v>3101</v>
      </c>
      <c r="BR28" s="4564" t="s">
        <v>790</v>
      </c>
      <c r="BS28" s="4565"/>
      <c r="BT28" s="4566"/>
      <c r="BU28" s="257"/>
      <c r="BV28" s="257"/>
      <c r="BW28" s="257"/>
      <c r="BX28" s="257"/>
      <c r="BY28" s="257"/>
      <c r="BZ28" s="257"/>
      <c r="CA28" s="257"/>
      <c r="CB28" s="257"/>
      <c r="CC28" s="257"/>
      <c r="CD28" s="257"/>
      <c r="CE28" s="257"/>
      <c r="CF28" s="257"/>
      <c r="CG28" s="257"/>
      <c r="CH28" s="257"/>
      <c r="CI28" s="257"/>
      <c r="CJ28" s="257"/>
      <c r="CK28" s="257"/>
      <c r="CL28" s="257"/>
      <c r="CM28" s="257"/>
    </row>
    <row r="29" spans="1:91">
      <c r="A29" s="257"/>
      <c r="B29" s="652" t="s">
        <v>78</v>
      </c>
      <c r="C29" s="683">
        <v>224.1</v>
      </c>
      <c r="D29" s="2440">
        <v>185</v>
      </c>
      <c r="E29" s="2440">
        <v>122.5</v>
      </c>
      <c r="F29" s="2440">
        <v>190.4</v>
      </c>
      <c r="G29" s="2440">
        <v>116</v>
      </c>
      <c r="H29" s="2440">
        <v>173.5</v>
      </c>
      <c r="I29" s="2440">
        <v>168.3</v>
      </c>
      <c r="J29" s="2440">
        <v>-81</v>
      </c>
      <c r="K29" s="2440">
        <v>-91.9</v>
      </c>
      <c r="L29" s="2440">
        <v>103.7</v>
      </c>
      <c r="M29" s="2440">
        <v>974</v>
      </c>
      <c r="N29" s="2185">
        <v>2089</v>
      </c>
      <c r="O29" s="4563"/>
      <c r="P29" s="4562"/>
      <c r="Q29" s="4562" t="s">
        <v>3102</v>
      </c>
      <c r="R29" s="4563" t="s">
        <v>3103</v>
      </c>
      <c r="S29" s="261"/>
      <c r="T29" s="261"/>
      <c r="U29" s="652" t="s">
        <v>78</v>
      </c>
      <c r="V29" s="2440">
        <v>2530</v>
      </c>
      <c r="W29" s="2440">
        <v>23095</v>
      </c>
      <c r="X29" s="2440">
        <v>14309</v>
      </c>
      <c r="Y29" s="2440">
        <v>14282</v>
      </c>
      <c r="Z29" s="2440">
        <v>11906</v>
      </c>
      <c r="AA29" s="2440">
        <v>-2215</v>
      </c>
      <c r="AB29" s="2440">
        <v>12026</v>
      </c>
      <c r="AC29" s="2440">
        <v>42758</v>
      </c>
      <c r="AD29" s="2440">
        <v>41128</v>
      </c>
      <c r="AE29" s="2440">
        <v>7573</v>
      </c>
      <c r="AF29" s="2440">
        <v>-16850</v>
      </c>
      <c r="AG29" s="2185">
        <v>-18401</v>
      </c>
      <c r="AH29" s="4563"/>
      <c r="AI29" s="4562"/>
      <c r="AJ29" s="4562" t="s">
        <v>3102</v>
      </c>
      <c r="AK29" s="4563" t="s">
        <v>3103</v>
      </c>
      <c r="AL29" s="261"/>
      <c r="AM29" s="2669"/>
      <c r="AN29" s="652" t="s">
        <v>78</v>
      </c>
      <c r="AO29" s="2440">
        <v>-12935</v>
      </c>
      <c r="AP29" s="2440">
        <v>-11795</v>
      </c>
      <c r="AQ29" s="2440">
        <v>-9775</v>
      </c>
      <c r="AR29" s="2440">
        <v>-7341</v>
      </c>
      <c r="AS29" s="2440">
        <v>-9552</v>
      </c>
      <c r="AT29" s="2440">
        <v>-4153</v>
      </c>
      <c r="AU29" s="2440">
        <v>-27637</v>
      </c>
      <c r="AV29" s="2440">
        <v>-17739</v>
      </c>
      <c r="AW29" s="2440">
        <v>-17269</v>
      </c>
      <c r="AX29" s="2440">
        <v>-10487</v>
      </c>
      <c r="AY29" s="2440">
        <v>-5326</v>
      </c>
      <c r="AZ29" s="2185">
        <v>680</v>
      </c>
      <c r="BA29" s="4563"/>
      <c r="BB29" s="4562"/>
      <c r="BC29" s="4562" t="s">
        <v>3102</v>
      </c>
      <c r="BD29" s="4563" t="s">
        <v>3103</v>
      </c>
      <c r="BE29" s="261"/>
      <c r="BF29" s="2669"/>
      <c r="BG29" s="652" t="s">
        <v>78</v>
      </c>
      <c r="BH29" s="2440">
        <v>306</v>
      </c>
      <c r="BI29" s="2440">
        <v>-13148</v>
      </c>
      <c r="BJ29" s="2440">
        <v>411</v>
      </c>
      <c r="BK29" s="2440">
        <v>14317</v>
      </c>
      <c r="BL29" s="2440">
        <v>9353</v>
      </c>
      <c r="BM29" s="2440">
        <v>11873</v>
      </c>
      <c r="BN29" s="2440">
        <v>23261</v>
      </c>
      <c r="BO29" s="2670">
        <v>49295</v>
      </c>
      <c r="BP29" s="2671"/>
      <c r="BQ29" s="4563"/>
      <c r="BR29" s="4562"/>
      <c r="BS29" s="4562" t="s">
        <v>3102</v>
      </c>
      <c r="BT29" s="4563" t="s">
        <v>3103</v>
      </c>
      <c r="BU29" s="257"/>
      <c r="BV29" s="257"/>
      <c r="BW29" s="257"/>
      <c r="BX29" s="257"/>
      <c r="BY29" s="257"/>
      <c r="BZ29" s="257"/>
      <c r="CA29" s="257"/>
      <c r="CB29" s="257"/>
      <c r="CC29" s="257"/>
      <c r="CD29" s="257"/>
      <c r="CE29" s="257"/>
      <c r="CF29" s="257"/>
      <c r="CG29" s="257"/>
      <c r="CH29" s="257"/>
      <c r="CI29" s="257"/>
      <c r="CJ29" s="257"/>
      <c r="CK29" s="257"/>
      <c r="CL29" s="257"/>
      <c r="CM29" s="257"/>
    </row>
    <row r="30" spans="1:91">
      <c r="A30" s="257"/>
      <c r="B30" s="650" t="s">
        <v>79</v>
      </c>
      <c r="C30" s="684">
        <v>-224.1</v>
      </c>
      <c r="D30" s="2441">
        <v>-185</v>
      </c>
      <c r="E30" s="2441">
        <v>-122.5</v>
      </c>
      <c r="F30" s="2441">
        <v>-190.4</v>
      </c>
      <c r="G30" s="2441">
        <v>-116</v>
      </c>
      <c r="H30" s="2441">
        <v>-173.5</v>
      </c>
      <c r="I30" s="2441">
        <v>-168.3</v>
      </c>
      <c r="J30" s="2441">
        <v>81</v>
      </c>
      <c r="K30" s="2441">
        <v>91.9</v>
      </c>
      <c r="L30" s="2441">
        <v>-103.7</v>
      </c>
      <c r="M30" s="2441">
        <v>-974</v>
      </c>
      <c r="N30" s="2187">
        <v>-2089</v>
      </c>
      <c r="O30" s="4566"/>
      <c r="P30" s="4564"/>
      <c r="Q30" s="4564" t="s">
        <v>3104</v>
      </c>
      <c r="R30" s="4566" t="s">
        <v>3105</v>
      </c>
      <c r="S30" s="261"/>
      <c r="T30" s="261"/>
      <c r="U30" s="650" t="s">
        <v>79</v>
      </c>
      <c r="V30" s="2441">
        <v>-2530</v>
      </c>
      <c r="W30" s="2441">
        <v>-23095</v>
      </c>
      <c r="X30" s="2441">
        <v>-14309</v>
      </c>
      <c r="Y30" s="2441">
        <v>-14282</v>
      </c>
      <c r="Z30" s="2441">
        <v>-11906</v>
      </c>
      <c r="AA30" s="2441">
        <v>2215</v>
      </c>
      <c r="AB30" s="2441">
        <v>-12026</v>
      </c>
      <c r="AC30" s="2441">
        <v>-42758</v>
      </c>
      <c r="AD30" s="2441">
        <v>-41128</v>
      </c>
      <c r="AE30" s="2441">
        <v>-7573</v>
      </c>
      <c r="AF30" s="2441">
        <v>16850</v>
      </c>
      <c r="AG30" s="2187">
        <v>18401</v>
      </c>
      <c r="AH30" s="4566"/>
      <c r="AI30" s="4564"/>
      <c r="AJ30" s="4564" t="s">
        <v>3104</v>
      </c>
      <c r="AK30" s="4566" t="s">
        <v>3105</v>
      </c>
      <c r="AL30" s="261"/>
      <c r="AM30" s="2669"/>
      <c r="AN30" s="650" t="s">
        <v>79</v>
      </c>
      <c r="AO30" s="2441">
        <v>12935</v>
      </c>
      <c r="AP30" s="2441">
        <v>11795</v>
      </c>
      <c r="AQ30" s="2441">
        <v>9775</v>
      </c>
      <c r="AR30" s="2441">
        <v>7341</v>
      </c>
      <c r="AS30" s="2441">
        <v>9552</v>
      </c>
      <c r="AT30" s="2441">
        <v>4153</v>
      </c>
      <c r="AU30" s="2441">
        <v>27637</v>
      </c>
      <c r="AV30" s="2441">
        <v>17739</v>
      </c>
      <c r="AW30" s="2441">
        <v>17269</v>
      </c>
      <c r="AX30" s="2441">
        <v>10487</v>
      </c>
      <c r="AY30" s="2441">
        <v>5326</v>
      </c>
      <c r="AZ30" s="2187">
        <v>-680</v>
      </c>
      <c r="BA30" s="4566"/>
      <c r="BB30" s="4564"/>
      <c r="BC30" s="4564" t="s">
        <v>3104</v>
      </c>
      <c r="BD30" s="4566" t="s">
        <v>3105</v>
      </c>
      <c r="BE30" s="261"/>
      <c r="BF30" s="2669"/>
      <c r="BG30" s="650" t="s">
        <v>79</v>
      </c>
      <c r="BH30" s="2441">
        <v>-306</v>
      </c>
      <c r="BI30" s="2441">
        <v>13148</v>
      </c>
      <c r="BJ30" s="2441">
        <v>-411</v>
      </c>
      <c r="BK30" s="2441">
        <v>-14317</v>
      </c>
      <c r="BL30" s="2441">
        <v>-9353</v>
      </c>
      <c r="BM30" s="2441">
        <v>-11873</v>
      </c>
      <c r="BN30" s="2441">
        <v>-23261</v>
      </c>
      <c r="BO30" s="2672">
        <v>-49295</v>
      </c>
      <c r="BP30" s="2668"/>
      <c r="BQ30" s="4566"/>
      <c r="BR30" s="4564"/>
      <c r="BS30" s="4564" t="s">
        <v>3104</v>
      </c>
      <c r="BT30" s="4566" t="s">
        <v>3105</v>
      </c>
      <c r="BU30" s="257"/>
      <c r="BV30" s="257"/>
      <c r="BW30" s="257"/>
      <c r="BX30" s="257"/>
      <c r="BY30" s="257"/>
      <c r="BZ30" s="257"/>
      <c r="CA30" s="257"/>
      <c r="CB30" s="257"/>
      <c r="CC30" s="257"/>
      <c r="CD30" s="257"/>
      <c r="CE30" s="257"/>
      <c r="CF30" s="257"/>
      <c r="CG30" s="257"/>
      <c r="CH30" s="257"/>
      <c r="CI30" s="257"/>
      <c r="CJ30" s="257"/>
      <c r="CK30" s="257"/>
      <c r="CL30" s="257"/>
      <c r="CM30" s="257"/>
    </row>
    <row r="31" spans="1:91">
      <c r="A31" s="257"/>
      <c r="B31" s="652" t="s">
        <v>80</v>
      </c>
      <c r="C31" s="683"/>
      <c r="D31" s="2440"/>
      <c r="E31" s="2440"/>
      <c r="F31" s="2440"/>
      <c r="G31" s="2440"/>
      <c r="H31" s="2440"/>
      <c r="I31" s="2440"/>
      <c r="J31" s="2440"/>
      <c r="K31" s="2440"/>
      <c r="L31" s="2440"/>
      <c r="M31" s="2440"/>
      <c r="N31" s="2185"/>
      <c r="O31" s="4563"/>
      <c r="P31" s="4562" t="s">
        <v>3106</v>
      </c>
      <c r="Q31" s="4562" t="s">
        <v>3084</v>
      </c>
      <c r="R31" s="4563"/>
      <c r="S31" s="261"/>
      <c r="T31" s="261"/>
      <c r="U31" s="652" t="s">
        <v>80</v>
      </c>
      <c r="V31" s="2440"/>
      <c r="W31" s="2440"/>
      <c r="X31" s="2440"/>
      <c r="Y31" s="2440"/>
      <c r="Z31" s="2440"/>
      <c r="AA31" s="2440"/>
      <c r="AB31" s="2440"/>
      <c r="AC31" s="2440"/>
      <c r="AD31" s="2440"/>
      <c r="AE31" s="2440"/>
      <c r="AF31" s="2440"/>
      <c r="AG31" s="2185"/>
      <c r="AH31" s="4563"/>
      <c r="AI31" s="4562" t="s">
        <v>3106</v>
      </c>
      <c r="AJ31" s="4562" t="s">
        <v>3084</v>
      </c>
      <c r="AK31" s="4563"/>
      <c r="AL31" s="261"/>
      <c r="AM31" s="2669"/>
      <c r="AN31" s="652" t="s">
        <v>80</v>
      </c>
      <c r="AO31" s="2440"/>
      <c r="AP31" s="2440"/>
      <c r="AQ31" s="2440"/>
      <c r="AR31" s="2440"/>
      <c r="AS31" s="2440"/>
      <c r="AT31" s="2440"/>
      <c r="AU31" s="2440"/>
      <c r="AV31" s="2440"/>
      <c r="AW31" s="2440"/>
      <c r="AX31" s="2440"/>
      <c r="AY31" s="2440"/>
      <c r="AZ31" s="2185"/>
      <c r="BA31" s="4563"/>
      <c r="BB31" s="4562" t="s">
        <v>3106</v>
      </c>
      <c r="BC31" s="4562" t="s">
        <v>3084</v>
      </c>
      <c r="BD31" s="4563"/>
      <c r="BE31" s="261"/>
      <c r="BF31" s="2669"/>
      <c r="BG31" s="652" t="s">
        <v>80</v>
      </c>
      <c r="BH31" s="2440"/>
      <c r="BI31" s="2440"/>
      <c r="BJ31" s="2440"/>
      <c r="BK31" s="2440"/>
      <c r="BL31" s="2440"/>
      <c r="BM31" s="2440"/>
      <c r="BN31" s="2440"/>
      <c r="BO31" s="2670"/>
      <c r="BP31" s="2671"/>
      <c r="BQ31" s="4563"/>
      <c r="BR31" s="4562" t="s">
        <v>3106</v>
      </c>
      <c r="BS31" s="4562" t="s">
        <v>3084</v>
      </c>
      <c r="BT31" s="4563"/>
      <c r="BU31" s="257"/>
      <c r="BV31" s="257"/>
      <c r="BW31" s="257"/>
      <c r="BX31" s="257"/>
      <c r="BY31" s="257"/>
      <c r="BZ31" s="257"/>
      <c r="CA31" s="257"/>
      <c r="CB31" s="257"/>
      <c r="CC31" s="257"/>
      <c r="CD31" s="257"/>
      <c r="CE31" s="257"/>
      <c r="CF31" s="257"/>
      <c r="CG31" s="257"/>
      <c r="CH31" s="257"/>
      <c r="CI31" s="257"/>
      <c r="CJ31" s="257"/>
      <c r="CK31" s="257"/>
      <c r="CL31" s="257"/>
      <c r="CM31" s="257"/>
    </row>
    <row r="32" spans="1:91">
      <c r="A32" s="257"/>
      <c r="B32" s="650" t="s">
        <v>81</v>
      </c>
      <c r="C32" s="684">
        <v>15.2</v>
      </c>
      <c r="D32" s="2441">
        <v>32.799999999999997</v>
      </c>
      <c r="E32" s="2441">
        <v>-31.7</v>
      </c>
      <c r="F32" s="2441">
        <v>15.7</v>
      </c>
      <c r="G32" s="2441">
        <v>-75.2</v>
      </c>
      <c r="H32" s="2441">
        <v>-43.1</v>
      </c>
      <c r="I32" s="2441">
        <v>-95.9</v>
      </c>
      <c r="J32" s="2441">
        <v>9.5</v>
      </c>
      <c r="K32" s="2441">
        <v>32.6</v>
      </c>
      <c r="L32" s="2441">
        <v>-22.8</v>
      </c>
      <c r="M32" s="2441">
        <v>-111</v>
      </c>
      <c r="N32" s="2187">
        <v>75</v>
      </c>
      <c r="O32" s="4566"/>
      <c r="P32" s="4564" t="s">
        <v>3107</v>
      </c>
      <c r="Q32" s="4565"/>
      <c r="R32" s="4566"/>
      <c r="S32" s="261"/>
      <c r="T32" s="261"/>
      <c r="U32" s="650" t="s">
        <v>81</v>
      </c>
      <c r="V32" s="2441">
        <v>-627</v>
      </c>
      <c r="W32" s="2441">
        <v>-3731</v>
      </c>
      <c r="X32" s="2441">
        <v>1866</v>
      </c>
      <c r="Y32" s="2441">
        <v>-396</v>
      </c>
      <c r="Z32" s="2441">
        <v>782</v>
      </c>
      <c r="AA32" s="2441">
        <v>557</v>
      </c>
      <c r="AB32" s="2441">
        <v>-1269</v>
      </c>
      <c r="AC32" s="2441">
        <v>-3191</v>
      </c>
      <c r="AD32" s="2441">
        <v>6498</v>
      </c>
      <c r="AE32" s="2441">
        <v>11132</v>
      </c>
      <c r="AF32" s="2441">
        <v>4943</v>
      </c>
      <c r="AG32" s="2187">
        <v>4851</v>
      </c>
      <c r="AH32" s="4566"/>
      <c r="AI32" s="4564" t="s">
        <v>3107</v>
      </c>
      <c r="AJ32" s="4565"/>
      <c r="AK32" s="4566"/>
      <c r="AL32" s="261"/>
      <c r="AM32" s="2669"/>
      <c r="AN32" s="650" t="s">
        <v>81</v>
      </c>
      <c r="AO32" s="2441">
        <v>492</v>
      </c>
      <c r="AP32" s="2441">
        <v>966</v>
      </c>
      <c r="AQ32" s="2441">
        <v>-1175</v>
      </c>
      <c r="AR32" s="2441">
        <v>-329</v>
      </c>
      <c r="AS32" s="2441">
        <v>-655</v>
      </c>
      <c r="AT32" s="2441">
        <v>1864</v>
      </c>
      <c r="AU32" s="2441">
        <v>161</v>
      </c>
      <c r="AV32" s="2441">
        <v>-79</v>
      </c>
      <c r="AW32" s="2441">
        <v>1369</v>
      </c>
      <c r="AX32" s="2441">
        <v>350</v>
      </c>
      <c r="AY32" s="2441">
        <v>-1877</v>
      </c>
      <c r="AZ32" s="2187">
        <v>-1129</v>
      </c>
      <c r="BA32" s="4566"/>
      <c r="BB32" s="4564" t="s">
        <v>3107</v>
      </c>
      <c r="BC32" s="4565"/>
      <c r="BD32" s="4566"/>
      <c r="BE32" s="261"/>
      <c r="BF32" s="2669"/>
      <c r="BG32" s="650" t="s">
        <v>81</v>
      </c>
      <c r="BH32" s="2441">
        <v>3044</v>
      </c>
      <c r="BI32" s="2441">
        <v>4289</v>
      </c>
      <c r="BJ32" s="2441">
        <v>-779</v>
      </c>
      <c r="BK32" s="2441">
        <v>-1881</v>
      </c>
      <c r="BL32" s="2441">
        <v>20</v>
      </c>
      <c r="BM32" s="2441">
        <v>-614</v>
      </c>
      <c r="BN32" s="2441">
        <v>-586</v>
      </c>
      <c r="BO32" s="2672">
        <v>-334</v>
      </c>
      <c r="BP32" s="2668"/>
      <c r="BQ32" s="4566"/>
      <c r="BR32" s="4564" t="s">
        <v>3107</v>
      </c>
      <c r="BS32" s="4565"/>
      <c r="BT32" s="4566"/>
      <c r="BU32" s="257"/>
      <c r="BV32" s="257"/>
      <c r="BW32" s="257"/>
      <c r="BX32" s="257"/>
      <c r="BY32" s="257"/>
      <c r="BZ32" s="257"/>
      <c r="CA32" s="257"/>
      <c r="CB32" s="257"/>
      <c r="CC32" s="257"/>
      <c r="CD32" s="257"/>
      <c r="CE32" s="257"/>
      <c r="CF32" s="257"/>
      <c r="CG32" s="257"/>
      <c r="CH32" s="257"/>
      <c r="CI32" s="257"/>
      <c r="CJ32" s="257"/>
      <c r="CK32" s="257"/>
      <c r="CL32" s="257"/>
      <c r="CM32" s="257"/>
    </row>
    <row r="33" spans="1:91" ht="18">
      <c r="A33" s="257"/>
      <c r="B33" s="655" t="s">
        <v>1676</v>
      </c>
      <c r="C33" s="683">
        <v>-155.30000000000001</v>
      </c>
      <c r="D33" s="2440">
        <v>-204.8</v>
      </c>
      <c r="E33" s="2440">
        <v>156.19999999999999</v>
      </c>
      <c r="F33" s="2440">
        <v>-111.1</v>
      </c>
      <c r="G33" s="2440">
        <v>70.2</v>
      </c>
      <c r="H33" s="2440">
        <v>-33.4</v>
      </c>
      <c r="I33" s="2440">
        <v>41.6</v>
      </c>
      <c r="J33" s="2440">
        <v>3</v>
      </c>
      <c r="K33" s="2440">
        <v>-26.7</v>
      </c>
      <c r="L33" s="2440">
        <v>-79.900000000000006</v>
      </c>
      <c r="M33" s="2440">
        <v>-33</v>
      </c>
      <c r="N33" s="2185">
        <v>-733</v>
      </c>
      <c r="O33" s="4563"/>
      <c r="P33" s="4562" t="s">
        <v>3188</v>
      </c>
      <c r="Q33" s="4562" t="s">
        <v>3086</v>
      </c>
      <c r="R33" s="4563"/>
      <c r="S33" s="261"/>
      <c r="T33" s="261"/>
      <c r="U33" s="655" t="s">
        <v>1676</v>
      </c>
      <c r="V33" s="2440">
        <v>-398</v>
      </c>
      <c r="W33" s="2440">
        <v>-1550</v>
      </c>
      <c r="X33" s="2440">
        <v>1179</v>
      </c>
      <c r="Y33" s="2440">
        <v>-1665</v>
      </c>
      <c r="Z33" s="2440">
        <v>-1289</v>
      </c>
      <c r="AA33" s="2440">
        <v>665</v>
      </c>
      <c r="AB33" s="2440">
        <v>-8842</v>
      </c>
      <c r="AC33" s="2440">
        <v>-9701</v>
      </c>
      <c r="AD33" s="2440">
        <v>-1393</v>
      </c>
      <c r="AE33" s="2440">
        <v>-7884</v>
      </c>
      <c r="AF33" s="2440">
        <v>2860</v>
      </c>
      <c r="AG33" s="2185">
        <v>-1463</v>
      </c>
      <c r="AH33" s="4563"/>
      <c r="AI33" s="4562" t="s">
        <v>3188</v>
      </c>
      <c r="AJ33" s="4562" t="s">
        <v>3086</v>
      </c>
      <c r="AK33" s="4563"/>
      <c r="AL33" s="261"/>
      <c r="AM33" s="2669"/>
      <c r="AN33" s="655" t="s">
        <v>1676</v>
      </c>
      <c r="AO33" s="2440">
        <v>3931</v>
      </c>
      <c r="AP33" s="2440">
        <v>4147</v>
      </c>
      <c r="AQ33" s="2440">
        <v>8761</v>
      </c>
      <c r="AR33" s="2440">
        <v>5175</v>
      </c>
      <c r="AS33" s="2440">
        <v>7963</v>
      </c>
      <c r="AT33" s="2440">
        <v>2611</v>
      </c>
      <c r="AU33" s="2440">
        <v>26438</v>
      </c>
      <c r="AV33" s="2440">
        <v>13848</v>
      </c>
      <c r="AW33" s="2440">
        <v>9352</v>
      </c>
      <c r="AX33" s="2440">
        <v>8502</v>
      </c>
      <c r="AY33" s="2440">
        <v>4093</v>
      </c>
      <c r="AZ33" s="2185">
        <v>11545</v>
      </c>
      <c r="BA33" s="4563"/>
      <c r="BB33" s="4562" t="s">
        <v>3188</v>
      </c>
      <c r="BC33" s="4562" t="s">
        <v>3086</v>
      </c>
      <c r="BD33" s="4563"/>
      <c r="BE33" s="261"/>
      <c r="BF33" s="2669"/>
      <c r="BG33" s="655" t="s">
        <v>1676</v>
      </c>
      <c r="BH33" s="2440">
        <v>1140</v>
      </c>
      <c r="BI33" s="2440">
        <v>-1861</v>
      </c>
      <c r="BJ33" s="2440">
        <v>-9455</v>
      </c>
      <c r="BK33" s="2440">
        <v>-982</v>
      </c>
      <c r="BL33" s="2440">
        <v>-7661</v>
      </c>
      <c r="BM33" s="2440">
        <v>-12823</v>
      </c>
      <c r="BN33" s="2440">
        <v>-4773</v>
      </c>
      <c r="BO33" s="2670">
        <v>-15259</v>
      </c>
      <c r="BP33" s="2671"/>
      <c r="BQ33" s="4563"/>
      <c r="BR33" s="4562" t="s">
        <v>3188</v>
      </c>
      <c r="BS33" s="4562" t="s">
        <v>3086</v>
      </c>
      <c r="BT33" s="4563"/>
      <c r="BU33" s="257"/>
      <c r="BV33" s="257"/>
      <c r="BW33" s="257"/>
      <c r="BX33" s="257"/>
      <c r="BY33" s="257"/>
      <c r="BZ33" s="257"/>
      <c r="CA33" s="257"/>
      <c r="CB33" s="257"/>
      <c r="CC33" s="257"/>
      <c r="CD33" s="257"/>
      <c r="CE33" s="257"/>
      <c r="CF33" s="257"/>
      <c r="CG33" s="257"/>
      <c r="CH33" s="257"/>
      <c r="CI33" s="257"/>
      <c r="CJ33" s="257"/>
      <c r="CK33" s="257"/>
      <c r="CL33" s="257"/>
      <c r="CM33" s="257"/>
    </row>
    <row r="34" spans="1:91">
      <c r="A34" s="257"/>
      <c r="B34" s="653" t="s">
        <v>82</v>
      </c>
      <c r="C34" s="684">
        <v>-25</v>
      </c>
      <c r="D34" s="2441">
        <v>9</v>
      </c>
      <c r="E34" s="2441">
        <v>-10</v>
      </c>
      <c r="F34" s="2441">
        <v>-6</v>
      </c>
      <c r="G34" s="2441">
        <v>27</v>
      </c>
      <c r="H34" s="2441">
        <v>15</v>
      </c>
      <c r="I34" s="2441">
        <v>-49</v>
      </c>
      <c r="J34" s="2441">
        <v>12</v>
      </c>
      <c r="K34" s="2441">
        <v>-10</v>
      </c>
      <c r="L34" s="2441">
        <v>-23</v>
      </c>
      <c r="M34" s="2441">
        <v>-23</v>
      </c>
      <c r="N34" s="2187">
        <v>-179</v>
      </c>
      <c r="O34" s="4566"/>
      <c r="P34" s="4564" t="s">
        <v>3110</v>
      </c>
      <c r="Q34" s="4565" t="s">
        <v>3089</v>
      </c>
      <c r="R34" s="4566"/>
      <c r="S34" s="261"/>
      <c r="T34" s="261"/>
      <c r="U34" s="653" t="s">
        <v>82</v>
      </c>
      <c r="V34" s="2441">
        <v>14</v>
      </c>
      <c r="W34" s="2441">
        <v>-89</v>
      </c>
      <c r="X34" s="2441">
        <v>-132</v>
      </c>
      <c r="Y34" s="2441">
        <v>-507</v>
      </c>
      <c r="Z34" s="2441">
        <v>-950</v>
      </c>
      <c r="AA34" s="2441">
        <v>442</v>
      </c>
      <c r="AB34" s="2441">
        <v>-1560</v>
      </c>
      <c r="AC34" s="2441">
        <v>-3713</v>
      </c>
      <c r="AD34" s="2441">
        <v>-6272</v>
      </c>
      <c r="AE34" s="2441">
        <v>-3133</v>
      </c>
      <c r="AF34" s="2441">
        <v>-175</v>
      </c>
      <c r="AG34" s="2187">
        <v>-1053</v>
      </c>
      <c r="AH34" s="4566"/>
      <c r="AI34" s="4564" t="s">
        <v>3110</v>
      </c>
      <c r="AJ34" s="4565" t="s">
        <v>3089</v>
      </c>
      <c r="AK34" s="4566"/>
      <c r="AL34" s="261"/>
      <c r="AM34" s="2669"/>
      <c r="AN34" s="653" t="s">
        <v>82</v>
      </c>
      <c r="AO34" s="2441">
        <v>-872</v>
      </c>
      <c r="AP34" s="2441">
        <v>-2668</v>
      </c>
      <c r="AQ34" s="2441">
        <v>-1423</v>
      </c>
      <c r="AR34" s="2441">
        <v>-2216</v>
      </c>
      <c r="AS34" s="2441">
        <v>473</v>
      </c>
      <c r="AT34" s="2441">
        <v>-2418</v>
      </c>
      <c r="AU34" s="2441">
        <v>609</v>
      </c>
      <c r="AV34" s="2441">
        <v>4829</v>
      </c>
      <c r="AW34" s="2441">
        <v>-364</v>
      </c>
      <c r="AX34" s="2441">
        <v>4085</v>
      </c>
      <c r="AY34" s="2441">
        <v>188</v>
      </c>
      <c r="AZ34" s="2187">
        <v>-2463</v>
      </c>
      <c r="BA34" s="4566"/>
      <c r="BB34" s="4564" t="s">
        <v>3110</v>
      </c>
      <c r="BC34" s="4565" t="s">
        <v>3089</v>
      </c>
      <c r="BD34" s="4566"/>
      <c r="BE34" s="261"/>
      <c r="BF34" s="2669"/>
      <c r="BG34" s="653" t="s">
        <v>82</v>
      </c>
      <c r="BH34" s="2441">
        <v>3751</v>
      </c>
      <c r="BI34" s="2441">
        <v>2839</v>
      </c>
      <c r="BJ34" s="2441">
        <v>668</v>
      </c>
      <c r="BK34" s="2441">
        <v>953</v>
      </c>
      <c r="BL34" s="2441">
        <v>-797</v>
      </c>
      <c r="BM34" s="2441">
        <v>-3398</v>
      </c>
      <c r="BN34" s="2441">
        <v>3059</v>
      </c>
      <c r="BO34" s="2672">
        <v>-1608</v>
      </c>
      <c r="BP34" s="2668"/>
      <c r="BQ34" s="4566"/>
      <c r="BR34" s="4564" t="s">
        <v>3110</v>
      </c>
      <c r="BS34" s="4565" t="s">
        <v>3089</v>
      </c>
      <c r="BT34" s="4566"/>
      <c r="BU34" s="257"/>
      <c r="BV34" s="257"/>
      <c r="BW34" s="257"/>
      <c r="BX34" s="257"/>
      <c r="BY34" s="257"/>
      <c r="BZ34" s="257"/>
      <c r="CA34" s="257"/>
      <c r="CB34" s="257"/>
      <c r="CC34" s="257"/>
      <c r="CD34" s="257"/>
      <c r="CE34" s="257"/>
      <c r="CF34" s="257"/>
      <c r="CG34" s="257"/>
      <c r="CH34" s="257"/>
      <c r="CI34" s="257"/>
      <c r="CJ34" s="257"/>
      <c r="CK34" s="257"/>
      <c r="CL34" s="257"/>
      <c r="CM34" s="257"/>
    </row>
    <row r="35" spans="1:91">
      <c r="A35" s="257"/>
      <c r="B35" s="651" t="s">
        <v>83</v>
      </c>
      <c r="C35" s="683">
        <v>-59</v>
      </c>
      <c r="D35" s="2440">
        <v>-22</v>
      </c>
      <c r="E35" s="2440">
        <v>-237</v>
      </c>
      <c r="F35" s="2440">
        <v>-89</v>
      </c>
      <c r="G35" s="2440">
        <v>-138</v>
      </c>
      <c r="H35" s="2440">
        <v>-112</v>
      </c>
      <c r="I35" s="2440">
        <v>-65</v>
      </c>
      <c r="J35" s="2440">
        <v>56</v>
      </c>
      <c r="K35" s="2440">
        <v>96</v>
      </c>
      <c r="L35" s="2440">
        <v>22</v>
      </c>
      <c r="M35" s="2440">
        <v>-807</v>
      </c>
      <c r="N35" s="2185">
        <v>-1252</v>
      </c>
      <c r="O35" s="4563"/>
      <c r="P35" s="4562" t="s">
        <v>3111</v>
      </c>
      <c r="Q35" s="4562" t="s">
        <v>3112</v>
      </c>
      <c r="R35" s="4563"/>
      <c r="S35" s="261"/>
      <c r="T35" s="261"/>
      <c r="U35" s="651" t="s">
        <v>83</v>
      </c>
      <c r="V35" s="2440">
        <v>-1519</v>
      </c>
      <c r="W35" s="2440">
        <v>-17725</v>
      </c>
      <c r="X35" s="2440">
        <v>-17222</v>
      </c>
      <c r="Y35" s="2440">
        <v>-11714</v>
      </c>
      <c r="Z35" s="2440">
        <v>-10449</v>
      </c>
      <c r="AA35" s="2440">
        <v>551</v>
      </c>
      <c r="AB35" s="2440">
        <v>-355</v>
      </c>
      <c r="AC35" s="2440">
        <v>-26153</v>
      </c>
      <c r="AD35" s="2440">
        <v>-39961</v>
      </c>
      <c r="AE35" s="2440">
        <v>-7688</v>
      </c>
      <c r="AF35" s="2440">
        <v>9222</v>
      </c>
      <c r="AG35" s="2185">
        <v>16066</v>
      </c>
      <c r="AH35" s="4563"/>
      <c r="AI35" s="4562" t="s">
        <v>3111</v>
      </c>
      <c r="AJ35" s="4562" t="s">
        <v>3112</v>
      </c>
      <c r="AK35" s="4563"/>
      <c r="AL35" s="261"/>
      <c r="AM35" s="2669"/>
      <c r="AN35" s="651" t="s">
        <v>83</v>
      </c>
      <c r="AO35" s="2443">
        <v>9384</v>
      </c>
      <c r="AP35" s="2443">
        <v>9350</v>
      </c>
      <c r="AQ35" s="2443">
        <v>3612</v>
      </c>
      <c r="AR35" s="2443">
        <v>4711</v>
      </c>
      <c r="AS35" s="2443">
        <v>1771</v>
      </c>
      <c r="AT35" s="2443">
        <v>2096</v>
      </c>
      <c r="AU35" s="2443">
        <v>429</v>
      </c>
      <c r="AV35" s="2443">
        <v>-859</v>
      </c>
      <c r="AW35" s="2440">
        <v>6912</v>
      </c>
      <c r="AX35" s="2440">
        <v>-2450</v>
      </c>
      <c r="AY35" s="2440">
        <v>2922</v>
      </c>
      <c r="AZ35" s="2185">
        <v>-8633</v>
      </c>
      <c r="BA35" s="4563"/>
      <c r="BB35" s="4562" t="s">
        <v>3111</v>
      </c>
      <c r="BC35" s="4562" t="s">
        <v>3112</v>
      </c>
      <c r="BD35" s="4563"/>
      <c r="BE35" s="261"/>
      <c r="BF35" s="2669"/>
      <c r="BG35" s="651" t="s">
        <v>83</v>
      </c>
      <c r="BH35" s="2440">
        <v>-8241</v>
      </c>
      <c r="BI35" s="2440">
        <v>7881</v>
      </c>
      <c r="BJ35" s="2440">
        <v>9154</v>
      </c>
      <c r="BK35" s="2440">
        <v>-12407</v>
      </c>
      <c r="BL35" s="2440">
        <v>-915</v>
      </c>
      <c r="BM35" s="2440">
        <v>4962</v>
      </c>
      <c r="BN35" s="2440">
        <v>-20961</v>
      </c>
      <c r="BO35" s="2670">
        <v>-32093</v>
      </c>
      <c r="BP35" s="2671"/>
      <c r="BQ35" s="4563"/>
      <c r="BR35" s="4562" t="s">
        <v>3111</v>
      </c>
      <c r="BS35" s="4562" t="s">
        <v>3112</v>
      </c>
      <c r="BT35" s="4563"/>
      <c r="BU35" s="257"/>
      <c r="BV35" s="257"/>
      <c r="BW35" s="257"/>
      <c r="BX35" s="257"/>
      <c r="BY35" s="257"/>
      <c r="BZ35" s="257"/>
      <c r="CA35" s="257"/>
      <c r="CB35" s="257"/>
      <c r="CC35" s="257"/>
      <c r="CD35" s="257"/>
      <c r="CE35" s="257"/>
      <c r="CF35" s="257"/>
      <c r="CG35" s="257"/>
      <c r="CH35" s="257"/>
      <c r="CI35" s="257"/>
      <c r="CJ35" s="257"/>
      <c r="CK35" s="257"/>
      <c r="CL35" s="257"/>
      <c r="CM35" s="257"/>
    </row>
    <row r="36" spans="1:91">
      <c r="A36" s="262"/>
      <c r="B36" s="656"/>
      <c r="C36" s="685"/>
      <c r="D36" s="2444"/>
      <c r="E36" s="2444"/>
      <c r="F36" s="2444"/>
      <c r="G36" s="2444"/>
      <c r="H36" s="2444"/>
      <c r="I36" s="2444"/>
      <c r="J36" s="2444"/>
      <c r="K36" s="2444"/>
      <c r="L36" s="2444"/>
      <c r="M36" s="2444"/>
      <c r="N36" s="2189"/>
      <c r="O36" s="4612"/>
      <c r="P36" s="4564"/>
      <c r="Q36" s="4565"/>
      <c r="R36" s="4566"/>
      <c r="S36" s="263"/>
      <c r="T36" s="263"/>
      <c r="U36" s="656"/>
      <c r="V36" s="2444"/>
      <c r="W36" s="2444"/>
      <c r="X36" s="2444"/>
      <c r="Y36" s="2444"/>
      <c r="Z36" s="2444"/>
      <c r="AA36" s="2444"/>
      <c r="AB36" s="2444"/>
      <c r="AC36" s="2444"/>
      <c r="AD36" s="2444"/>
      <c r="AE36" s="2444"/>
      <c r="AF36" s="2444"/>
      <c r="AG36" s="2189"/>
      <c r="AH36" s="4612"/>
      <c r="AI36" s="4564"/>
      <c r="AJ36" s="4565"/>
      <c r="AK36" s="4566"/>
      <c r="AL36" s="263"/>
      <c r="AM36" s="2674"/>
      <c r="AN36" s="656"/>
      <c r="AO36" s="2444"/>
      <c r="AP36" s="2444"/>
      <c r="AQ36" s="2444"/>
      <c r="AR36" s="2444"/>
      <c r="AS36" s="2444"/>
      <c r="AT36" s="2444"/>
      <c r="AU36" s="2444"/>
      <c r="AV36" s="2444"/>
      <c r="AW36" s="2444"/>
      <c r="AX36" s="2444"/>
      <c r="AY36" s="2444"/>
      <c r="AZ36" s="2189"/>
      <c r="BA36" s="4612"/>
      <c r="BB36" s="4564"/>
      <c r="BC36" s="4565"/>
      <c r="BD36" s="4566"/>
      <c r="BE36" s="263"/>
      <c r="BF36" s="2674"/>
      <c r="BG36" s="656"/>
      <c r="BH36" s="2444"/>
      <c r="BI36" s="2444"/>
      <c r="BJ36" s="2444"/>
      <c r="BK36" s="2444"/>
      <c r="BL36" s="2444"/>
      <c r="BM36" s="2444"/>
      <c r="BN36" s="2444"/>
      <c r="BO36" s="2675"/>
      <c r="BP36" s="2676"/>
      <c r="BQ36" s="4612"/>
      <c r="BR36" s="4564"/>
      <c r="BS36" s="4565"/>
      <c r="BT36" s="4566"/>
      <c r="BU36" s="262"/>
      <c r="BV36" s="262"/>
      <c r="BW36" s="262"/>
      <c r="BX36" s="262"/>
      <c r="BY36" s="262"/>
      <c r="BZ36" s="262"/>
      <c r="CA36" s="262"/>
      <c r="CB36" s="262"/>
      <c r="CC36" s="262"/>
      <c r="CD36" s="262"/>
      <c r="CE36" s="262"/>
      <c r="CF36" s="262"/>
      <c r="CG36" s="262"/>
      <c r="CH36" s="262"/>
      <c r="CI36" s="262"/>
      <c r="CJ36" s="262"/>
      <c r="CK36" s="262"/>
      <c r="CL36" s="262"/>
      <c r="CM36" s="262"/>
    </row>
    <row r="37" spans="1:91">
      <c r="A37" s="257"/>
      <c r="B37" s="658" t="s">
        <v>85</v>
      </c>
      <c r="C37" s="686">
        <v>4.5</v>
      </c>
      <c r="D37" s="2445">
        <v>4.5</v>
      </c>
      <c r="E37" s="2445">
        <v>4.5</v>
      </c>
      <c r="F37" s="2445">
        <v>4.5</v>
      </c>
      <c r="G37" s="2445">
        <v>4.5</v>
      </c>
      <c r="H37" s="2445">
        <v>4.5</v>
      </c>
      <c r="I37" s="2445">
        <v>4.5</v>
      </c>
      <c r="J37" s="2445">
        <v>4.5</v>
      </c>
      <c r="K37" s="2445">
        <v>4.5</v>
      </c>
      <c r="L37" s="2445">
        <v>4.5</v>
      </c>
      <c r="M37" s="2445">
        <v>4.4707999999999997</v>
      </c>
      <c r="N37" s="2190">
        <v>4.1500000000000004</v>
      </c>
      <c r="O37" s="4568"/>
      <c r="P37" s="4569" t="s">
        <v>5108</v>
      </c>
      <c r="Q37" s="4569"/>
      <c r="R37" s="4570"/>
      <c r="S37" s="263"/>
      <c r="T37" s="263"/>
      <c r="U37" s="658" t="s">
        <v>84</v>
      </c>
      <c r="V37" s="2445">
        <v>3.69</v>
      </c>
      <c r="W37" s="2445">
        <v>3.55</v>
      </c>
      <c r="X37" s="2445">
        <v>3.5175999999999998</v>
      </c>
      <c r="Y37" s="2445">
        <v>3.53</v>
      </c>
      <c r="Z37" s="2445">
        <v>3.5251000000000001</v>
      </c>
      <c r="AA37" s="2445">
        <v>3.3996</v>
      </c>
      <c r="AB37" s="2445">
        <v>3.3607999999999998</v>
      </c>
      <c r="AC37" s="2445">
        <v>3.3267000000000002</v>
      </c>
      <c r="AD37" s="2445">
        <v>3.3826000000000001</v>
      </c>
      <c r="AE37" s="2445">
        <v>3.4274</v>
      </c>
      <c r="AF37" s="2445">
        <v>3.4548999999999999</v>
      </c>
      <c r="AG37" s="2190">
        <v>3.5238</v>
      </c>
      <c r="AH37" s="4568"/>
      <c r="AI37" s="4569" t="s">
        <v>5108</v>
      </c>
      <c r="AJ37" s="4569"/>
      <c r="AK37" s="4570"/>
      <c r="AL37" s="263"/>
      <c r="AM37" s="2674"/>
      <c r="AN37" s="658" t="s">
        <v>84</v>
      </c>
      <c r="AO37" s="2445">
        <v>3.6225999999999998</v>
      </c>
      <c r="AP37" s="2445">
        <v>3.7035999999999998</v>
      </c>
      <c r="AQ37" s="2445">
        <v>3.7450000000000001</v>
      </c>
      <c r="AR37" s="2445">
        <v>3.7450000000000001</v>
      </c>
      <c r="AS37" s="2445">
        <v>3.7450000000000001</v>
      </c>
      <c r="AT37" s="2445">
        <v>3.7450000000000001</v>
      </c>
      <c r="AU37" s="2445">
        <v>3.7450000000000001</v>
      </c>
      <c r="AV37" s="2445">
        <v>3.7450000000000001</v>
      </c>
      <c r="AW37" s="2445">
        <v>3.7450000000000001</v>
      </c>
      <c r="AX37" s="2445">
        <v>3.7450000000000001</v>
      </c>
      <c r="AY37" s="2445">
        <v>3.7450000000000001</v>
      </c>
      <c r="AZ37" s="2190">
        <v>3.7450000000000001</v>
      </c>
      <c r="BA37" s="4568"/>
      <c r="BB37" s="4569" t="s">
        <v>5108</v>
      </c>
      <c r="BC37" s="4569"/>
      <c r="BD37" s="4570"/>
      <c r="BE37" s="263"/>
      <c r="BF37" s="2674"/>
      <c r="BG37" s="658" t="s">
        <v>84</v>
      </c>
      <c r="BH37" s="2445">
        <v>3.7450000000000001</v>
      </c>
      <c r="BI37" s="2445">
        <v>3.7450000000000001</v>
      </c>
      <c r="BJ37" s="2445">
        <v>3.75</v>
      </c>
      <c r="BK37" s="2445">
        <v>3.75</v>
      </c>
      <c r="BL37" s="2445">
        <v>3.75</v>
      </c>
      <c r="BM37" s="2445">
        <v>3.75</v>
      </c>
      <c r="BN37" s="2445">
        <v>3.75</v>
      </c>
      <c r="BO37" s="2677">
        <v>3.75</v>
      </c>
      <c r="BP37" s="2671"/>
      <c r="BQ37" s="4568"/>
      <c r="BR37" s="4569" t="s">
        <v>5108</v>
      </c>
      <c r="BS37" s="4569"/>
      <c r="BT37" s="4570"/>
      <c r="BU37" s="257"/>
      <c r="BV37" s="257"/>
      <c r="BW37" s="257"/>
      <c r="BX37" s="257"/>
      <c r="BY37" s="257"/>
      <c r="BZ37" s="257"/>
      <c r="CA37" s="257"/>
      <c r="CB37" s="257"/>
      <c r="CC37" s="257"/>
      <c r="CD37" s="257"/>
      <c r="CE37" s="257"/>
      <c r="CF37" s="257"/>
      <c r="CG37" s="257"/>
      <c r="CH37" s="257"/>
      <c r="CI37" s="257"/>
      <c r="CJ37" s="257"/>
      <c r="CK37" s="257"/>
      <c r="CL37" s="257"/>
      <c r="CM37" s="257"/>
    </row>
    <row r="38" spans="1:91" ht="16.5" thickBot="1">
      <c r="A38" s="257"/>
      <c r="B38" s="2358"/>
      <c r="C38" s="2191"/>
      <c r="D38" s="2192"/>
      <c r="E38" s="2192"/>
      <c r="F38" s="2192"/>
      <c r="G38" s="2192"/>
      <c r="H38" s="2192"/>
      <c r="I38" s="2192"/>
      <c r="J38" s="2192"/>
      <c r="K38" s="2192"/>
      <c r="L38" s="2192"/>
      <c r="M38" s="2192"/>
      <c r="N38" s="2193"/>
      <c r="O38" s="4571"/>
      <c r="P38" s="4572"/>
      <c r="Q38" s="4572"/>
      <c r="R38" s="4573"/>
      <c r="S38" s="260"/>
      <c r="T38" s="260"/>
      <c r="U38" s="2194"/>
      <c r="V38" s="2192"/>
      <c r="W38" s="2192"/>
      <c r="X38" s="2192"/>
      <c r="Y38" s="2192"/>
      <c r="Z38" s="2192"/>
      <c r="AA38" s="2192"/>
      <c r="AB38" s="2192"/>
      <c r="AC38" s="2192"/>
      <c r="AD38" s="2192"/>
      <c r="AE38" s="2192"/>
      <c r="AF38" s="2192"/>
      <c r="AG38" s="2193"/>
      <c r="AH38" s="4571"/>
      <c r="AI38" s="4572"/>
      <c r="AJ38" s="4572"/>
      <c r="AK38" s="4573"/>
      <c r="AL38" s="260"/>
      <c r="AM38" s="2666"/>
      <c r="AN38" s="2358"/>
      <c r="AO38" s="2192"/>
      <c r="AP38" s="2192"/>
      <c r="AQ38" s="2192"/>
      <c r="AR38" s="2192"/>
      <c r="AS38" s="2192"/>
      <c r="AT38" s="2192"/>
      <c r="AU38" s="2192"/>
      <c r="AV38" s="2192"/>
      <c r="AW38" s="2192"/>
      <c r="AX38" s="2192"/>
      <c r="AY38" s="2192"/>
      <c r="AZ38" s="2193"/>
      <c r="BA38" s="4571"/>
      <c r="BB38" s="4572"/>
      <c r="BC38" s="4572"/>
      <c r="BD38" s="4573"/>
      <c r="BE38" s="260"/>
      <c r="BF38" s="2666"/>
      <c r="BG38" s="2358"/>
      <c r="BH38" s="2192"/>
      <c r="BI38" s="2192"/>
      <c r="BJ38" s="2192"/>
      <c r="BK38" s="2192"/>
      <c r="BL38" s="2192"/>
      <c r="BM38" s="2192"/>
      <c r="BN38" s="2192"/>
      <c r="BO38" s="2195"/>
      <c r="BP38" s="2196"/>
      <c r="BQ38" s="4571"/>
      <c r="BR38" s="4572"/>
      <c r="BS38" s="4572"/>
      <c r="BT38" s="4573"/>
      <c r="BU38" s="257"/>
      <c r="BV38" s="257"/>
      <c r="BW38" s="257"/>
      <c r="BX38" s="257"/>
      <c r="BY38" s="257"/>
      <c r="BZ38" s="257"/>
      <c r="CA38" s="257"/>
      <c r="CB38" s="257"/>
      <c r="CC38" s="257"/>
      <c r="CD38" s="257"/>
      <c r="CE38" s="257"/>
      <c r="CF38" s="257"/>
      <c r="CG38" s="257"/>
      <c r="CH38" s="257"/>
      <c r="CI38" s="257"/>
      <c r="CJ38" s="257"/>
      <c r="CK38" s="257"/>
      <c r="CL38" s="257"/>
      <c r="CM38" s="257"/>
    </row>
    <row r="39" spans="1:91">
      <c r="A39" s="257"/>
      <c r="B39" s="258"/>
      <c r="C39" s="264"/>
      <c r="D39" s="264"/>
      <c r="E39" s="264"/>
      <c r="F39" s="264"/>
      <c r="G39" s="264"/>
      <c r="H39" s="264"/>
      <c r="I39" s="264"/>
      <c r="J39" s="264"/>
      <c r="K39" s="264"/>
      <c r="L39" s="264"/>
      <c r="M39" s="264"/>
      <c r="N39" s="264"/>
      <c r="O39" s="264"/>
      <c r="P39" s="264"/>
      <c r="Q39" s="264"/>
      <c r="R39" s="260"/>
      <c r="S39" s="260"/>
      <c r="T39" s="260"/>
      <c r="U39" s="258"/>
      <c r="V39" s="264"/>
      <c r="W39" s="264"/>
      <c r="X39" s="264"/>
      <c r="Y39" s="264"/>
      <c r="Z39" s="264"/>
      <c r="AA39" s="264"/>
      <c r="AB39" s="264"/>
      <c r="AC39" s="264"/>
      <c r="AD39" s="264"/>
      <c r="AE39" s="264"/>
      <c r="AF39" s="264"/>
      <c r="AG39" s="264"/>
      <c r="AH39" s="264"/>
      <c r="AI39" s="264"/>
      <c r="AJ39" s="264"/>
      <c r="AK39" s="264"/>
      <c r="AL39" s="260"/>
      <c r="AM39" s="260"/>
      <c r="AN39" s="258"/>
      <c r="AO39" s="264"/>
      <c r="AP39" s="264"/>
      <c r="AQ39" s="264"/>
      <c r="AR39" s="264"/>
      <c r="AS39" s="264"/>
      <c r="AT39" s="264"/>
      <c r="AU39" s="264"/>
      <c r="AV39" s="264"/>
      <c r="AW39" s="264"/>
      <c r="AX39" s="264"/>
      <c r="AY39" s="264"/>
      <c r="AZ39" s="264"/>
      <c r="BA39" s="264"/>
      <c r="BB39" s="264"/>
      <c r="BC39" s="264"/>
      <c r="BD39" s="264"/>
      <c r="BE39" s="260"/>
      <c r="BF39" s="260"/>
      <c r="BG39" s="258"/>
      <c r="BH39" s="264"/>
      <c r="BI39" s="264"/>
      <c r="BJ39" s="264"/>
      <c r="BK39" s="264"/>
      <c r="BL39" s="264"/>
      <c r="BM39" s="264"/>
      <c r="BN39" s="264"/>
      <c r="BO39" s="264"/>
      <c r="BP39" s="264"/>
      <c r="BQ39" s="264"/>
      <c r="BR39" s="264"/>
      <c r="BS39" s="264"/>
      <c r="BT39" s="264"/>
      <c r="BU39" s="257"/>
      <c r="BV39" s="257"/>
      <c r="BW39" s="257"/>
      <c r="BX39" s="257"/>
      <c r="BY39" s="257"/>
      <c r="BZ39" s="257"/>
      <c r="CA39" s="257"/>
      <c r="CB39" s="257"/>
      <c r="CC39" s="257"/>
      <c r="CD39" s="257"/>
      <c r="CE39" s="257"/>
      <c r="CF39" s="257"/>
      <c r="CG39" s="257"/>
      <c r="CH39" s="257"/>
      <c r="CI39" s="257"/>
      <c r="CJ39" s="257"/>
      <c r="CK39" s="257"/>
      <c r="CL39" s="257"/>
      <c r="CM39" s="257"/>
    </row>
    <row r="40" spans="1:91">
      <c r="A40" s="257"/>
      <c r="B40" s="6728"/>
      <c r="C40" s="6728"/>
      <c r="D40" s="265"/>
      <c r="E40" s="265"/>
      <c r="F40" s="265"/>
      <c r="G40" s="265"/>
      <c r="H40" s="265"/>
      <c r="I40" s="265"/>
      <c r="J40" s="265"/>
      <c r="K40" s="265"/>
      <c r="L40" s="265"/>
      <c r="M40" s="265"/>
      <c r="N40" s="265"/>
      <c r="O40" s="265"/>
      <c r="P40" s="265"/>
      <c r="Q40" s="265"/>
      <c r="R40" s="266"/>
      <c r="S40" s="266"/>
      <c r="T40" s="259"/>
      <c r="U40" s="257"/>
      <c r="V40" s="257"/>
      <c r="W40" s="257"/>
      <c r="X40" s="257"/>
      <c r="Y40" s="257"/>
      <c r="Z40" s="257"/>
      <c r="AA40" s="257"/>
      <c r="AB40" s="257"/>
      <c r="AC40" s="257"/>
      <c r="AD40" s="257"/>
      <c r="AE40" s="257"/>
      <c r="AF40" s="257"/>
      <c r="AG40" s="257"/>
      <c r="AH40" s="257"/>
      <c r="AI40" s="257"/>
      <c r="AJ40" s="257"/>
      <c r="AK40" s="257"/>
      <c r="AL40" s="267"/>
      <c r="AM40" s="267"/>
      <c r="AN40" s="257"/>
      <c r="AO40" s="257"/>
      <c r="AP40" s="257"/>
      <c r="AQ40" s="257"/>
      <c r="AR40" s="257"/>
      <c r="AS40" s="257"/>
      <c r="AT40" s="257"/>
      <c r="AU40" s="257"/>
      <c r="AV40" s="257"/>
      <c r="AW40" s="257"/>
      <c r="AX40" s="257"/>
      <c r="AY40" s="257"/>
      <c r="AZ40" s="257"/>
      <c r="BA40" s="257"/>
      <c r="BB40" s="257"/>
      <c r="BC40" s="257"/>
      <c r="BD40" s="257"/>
      <c r="BE40" s="267"/>
      <c r="BF40" s="267"/>
      <c r="BG40" s="6728" t="s">
        <v>86</v>
      </c>
      <c r="BH40" s="6728"/>
      <c r="BI40" s="246"/>
      <c r="BJ40" s="246"/>
      <c r="BK40" s="244"/>
      <c r="BL40" s="244"/>
      <c r="BM40" s="246"/>
      <c r="BN40" s="246"/>
      <c r="BO40" s="246"/>
      <c r="BP40" s="265"/>
      <c r="BQ40" s="265"/>
      <c r="BR40" s="265"/>
      <c r="BS40" s="265"/>
      <c r="BT40" s="3961" t="s">
        <v>3189</v>
      </c>
      <c r="BU40" s="257"/>
      <c r="BV40" s="257"/>
      <c r="BW40" s="257"/>
      <c r="BX40" s="257"/>
      <c r="BY40" s="257"/>
      <c r="BZ40" s="257"/>
      <c r="CA40" s="257"/>
      <c r="CB40" s="257"/>
      <c r="CC40" s="257"/>
      <c r="CD40" s="257"/>
      <c r="CE40" s="257"/>
      <c r="CF40" s="257"/>
      <c r="CG40" s="257"/>
      <c r="CH40" s="257"/>
      <c r="CI40" s="257"/>
      <c r="CJ40" s="257"/>
      <c r="CK40" s="257"/>
      <c r="CL40" s="257"/>
      <c r="CM40" s="257"/>
    </row>
    <row r="41" spans="1:91" ht="18">
      <c r="A41" s="257"/>
      <c r="B41" s="257"/>
      <c r="C41" s="265"/>
      <c r="D41" s="265"/>
      <c r="E41" s="265"/>
      <c r="F41" s="265"/>
      <c r="G41" s="265"/>
      <c r="H41" s="265"/>
      <c r="I41" s="265"/>
      <c r="J41" s="257"/>
      <c r="K41" s="257"/>
      <c r="L41" s="257"/>
      <c r="M41" s="257"/>
      <c r="N41" s="257"/>
      <c r="O41" s="257"/>
      <c r="P41" s="257"/>
      <c r="Q41" s="257"/>
      <c r="R41" s="268"/>
      <c r="S41" s="268"/>
      <c r="T41" s="267"/>
      <c r="U41" s="257"/>
      <c r="V41" s="257"/>
      <c r="W41" s="257"/>
      <c r="X41" s="257"/>
      <c r="Y41" s="257"/>
      <c r="Z41" s="257"/>
      <c r="AA41" s="257"/>
      <c r="AB41" s="257"/>
      <c r="AC41" s="257"/>
      <c r="AD41" s="257"/>
      <c r="AE41" s="257"/>
      <c r="AF41" s="257"/>
      <c r="AG41" s="257"/>
      <c r="AH41" s="257"/>
      <c r="AI41" s="257"/>
      <c r="AJ41" s="257"/>
      <c r="AK41" s="257"/>
      <c r="AL41" s="267"/>
      <c r="AM41" s="267"/>
      <c r="AN41" s="257"/>
      <c r="AO41" s="257"/>
      <c r="AP41" s="257"/>
      <c r="AQ41" s="257"/>
      <c r="AR41" s="257"/>
      <c r="AS41" s="257"/>
      <c r="AT41" s="257"/>
      <c r="AU41" s="257"/>
      <c r="AV41" s="257"/>
      <c r="AW41" s="257"/>
      <c r="AX41" s="257"/>
      <c r="AY41" s="257"/>
      <c r="AZ41" s="257"/>
      <c r="BA41" s="257"/>
      <c r="BB41" s="257"/>
      <c r="BC41" s="257"/>
      <c r="BD41" s="257"/>
      <c r="BE41" s="267"/>
      <c r="BF41" s="267"/>
      <c r="BG41" s="5874" t="s">
        <v>1716</v>
      </c>
      <c r="BH41" s="246"/>
      <c r="BI41" s="246"/>
      <c r="BJ41" s="246"/>
      <c r="BK41" s="246"/>
      <c r="BL41" s="246"/>
      <c r="BM41" s="246"/>
      <c r="BN41" s="246"/>
      <c r="BO41" s="246"/>
      <c r="BP41" s="269"/>
      <c r="BQ41" s="269"/>
      <c r="BR41" s="269"/>
      <c r="BS41" s="269"/>
      <c r="BT41" s="4574" t="s">
        <v>3113</v>
      </c>
      <c r="BU41" s="257"/>
      <c r="BV41" s="257"/>
      <c r="BW41" s="257"/>
      <c r="BX41" s="257"/>
      <c r="BY41" s="257"/>
      <c r="BZ41" s="257"/>
      <c r="CA41" s="257"/>
      <c r="CB41" s="257"/>
      <c r="CC41" s="257"/>
      <c r="CD41" s="257"/>
      <c r="CE41" s="257"/>
      <c r="CF41" s="257"/>
      <c r="CG41" s="257"/>
      <c r="CH41" s="257"/>
      <c r="CI41" s="257"/>
      <c r="CJ41" s="257"/>
      <c r="CK41" s="257"/>
      <c r="CL41" s="257"/>
      <c r="CM41" s="257"/>
    </row>
    <row r="42" spans="1:91" ht="15.75" customHeight="1">
      <c r="A42" s="257"/>
      <c r="B42" s="257"/>
      <c r="C42" s="265"/>
      <c r="D42" s="265"/>
      <c r="E42" s="265"/>
      <c r="F42" s="265"/>
      <c r="G42" s="265"/>
      <c r="H42" s="265"/>
      <c r="I42" s="265"/>
      <c r="J42" s="257"/>
      <c r="K42" s="257"/>
      <c r="L42" s="257"/>
      <c r="M42" s="257"/>
      <c r="N42" s="257"/>
      <c r="O42" s="257"/>
      <c r="P42" s="257"/>
      <c r="Q42" s="257"/>
      <c r="R42" s="268"/>
      <c r="S42" s="268"/>
      <c r="T42" s="267"/>
      <c r="U42" s="257"/>
      <c r="V42" s="257"/>
      <c r="W42" s="257"/>
      <c r="X42" s="257"/>
      <c r="Y42" s="257"/>
      <c r="Z42" s="257"/>
      <c r="AA42" s="257"/>
      <c r="AB42" s="257"/>
      <c r="AC42" s="257"/>
      <c r="AD42" s="257"/>
      <c r="AE42" s="257"/>
      <c r="AF42" s="257"/>
      <c r="AG42" s="257"/>
      <c r="AH42" s="257"/>
      <c r="AI42" s="257"/>
      <c r="AJ42" s="257"/>
      <c r="AK42" s="257"/>
      <c r="AL42" s="267"/>
      <c r="AM42" s="267"/>
      <c r="AN42" s="257"/>
      <c r="AO42" s="257"/>
      <c r="AP42" s="257"/>
      <c r="AQ42" s="257"/>
      <c r="AR42" s="257"/>
      <c r="AS42" s="257"/>
      <c r="AT42" s="257"/>
      <c r="AU42" s="257"/>
      <c r="AV42" s="257"/>
      <c r="AW42" s="257"/>
      <c r="AX42" s="257"/>
      <c r="AY42" s="257"/>
      <c r="AZ42" s="257"/>
      <c r="BA42" s="257"/>
      <c r="BB42" s="257"/>
      <c r="BC42" s="257"/>
      <c r="BD42" s="257"/>
      <c r="BE42" s="267"/>
      <c r="BF42" s="267"/>
      <c r="BG42" s="5874" t="s">
        <v>2004</v>
      </c>
      <c r="BH42" s="246"/>
      <c r="BI42" s="246"/>
      <c r="BJ42" s="246"/>
      <c r="BK42" s="246"/>
      <c r="BL42" s="246"/>
      <c r="BM42" s="246"/>
      <c r="BN42" s="246"/>
      <c r="BO42" s="246"/>
      <c r="BP42" s="270"/>
      <c r="BQ42" s="270"/>
      <c r="BR42" s="270"/>
      <c r="BS42" s="270"/>
      <c r="BT42" s="4574" t="s">
        <v>3190</v>
      </c>
      <c r="BU42" s="257"/>
      <c r="BV42" s="257"/>
      <c r="BW42" s="257"/>
      <c r="BX42" s="257"/>
      <c r="BY42" s="257"/>
      <c r="BZ42" s="257"/>
      <c r="CA42" s="257"/>
      <c r="CB42" s="257"/>
      <c r="CC42" s="257"/>
      <c r="CD42" s="257"/>
      <c r="CE42" s="257"/>
      <c r="CF42" s="257"/>
      <c r="CG42" s="257"/>
      <c r="CH42" s="257"/>
      <c r="CI42" s="257"/>
      <c r="CJ42" s="257"/>
      <c r="CK42" s="257"/>
      <c r="CL42" s="257"/>
      <c r="CM42" s="257"/>
    </row>
    <row r="43" spans="1:91">
      <c r="A43" s="257"/>
      <c r="B43" s="257"/>
      <c r="C43" s="265"/>
      <c r="D43" s="265"/>
      <c r="E43" s="265"/>
      <c r="F43" s="265"/>
      <c r="G43" s="265"/>
      <c r="H43" s="265"/>
      <c r="I43" s="265"/>
      <c r="J43" s="257"/>
      <c r="K43" s="257"/>
      <c r="L43" s="257"/>
      <c r="M43" s="257"/>
      <c r="N43" s="257"/>
      <c r="O43" s="257"/>
      <c r="P43" s="257"/>
      <c r="Q43" s="257"/>
      <c r="R43" s="268"/>
      <c r="S43" s="268"/>
      <c r="T43" s="267"/>
      <c r="U43" s="257"/>
      <c r="V43" s="257"/>
      <c r="W43" s="257"/>
      <c r="X43" s="257"/>
      <c r="Y43" s="257"/>
      <c r="Z43" s="257"/>
      <c r="AA43" s="257"/>
      <c r="AB43" s="257"/>
      <c r="AC43" s="257"/>
      <c r="AD43" s="257"/>
      <c r="AE43" s="257"/>
      <c r="AF43" s="257"/>
      <c r="AG43" s="257"/>
      <c r="AH43" s="257"/>
      <c r="AI43" s="257"/>
      <c r="AJ43" s="257"/>
      <c r="AK43" s="257"/>
      <c r="AL43" s="267"/>
      <c r="AM43" s="267"/>
      <c r="AN43" s="257"/>
      <c r="AO43" s="257"/>
      <c r="AP43" s="257"/>
      <c r="AQ43" s="257"/>
      <c r="AR43" s="257"/>
      <c r="AS43" s="257"/>
      <c r="AT43" s="257"/>
      <c r="AU43" s="257"/>
      <c r="AV43" s="257"/>
      <c r="AW43" s="257"/>
      <c r="AX43" s="257"/>
      <c r="AY43" s="257"/>
      <c r="AZ43" s="257"/>
      <c r="BA43" s="257"/>
      <c r="BB43" s="257"/>
      <c r="BC43" s="257"/>
      <c r="BD43" s="257"/>
      <c r="BE43" s="267"/>
      <c r="BF43" s="267"/>
      <c r="BG43" s="246" t="s">
        <v>87</v>
      </c>
      <c r="BH43" s="246"/>
      <c r="BI43" s="246"/>
      <c r="BJ43" s="246"/>
      <c r="BK43" s="246"/>
      <c r="BL43" s="246"/>
      <c r="BM43" s="246"/>
      <c r="BN43" s="246"/>
      <c r="BO43" s="246"/>
      <c r="BP43" s="265"/>
      <c r="BQ43" s="265"/>
      <c r="BR43" s="265"/>
      <c r="BS43" s="265"/>
      <c r="BT43" s="4574" t="s">
        <v>3115</v>
      </c>
      <c r="BU43" s="257"/>
      <c r="BV43" s="257"/>
      <c r="BW43" s="257"/>
      <c r="BX43" s="257"/>
      <c r="BY43" s="257"/>
      <c r="BZ43" s="257"/>
      <c r="CA43" s="257"/>
      <c r="CB43" s="257"/>
      <c r="CC43" s="257"/>
      <c r="CD43" s="257"/>
      <c r="CE43" s="257"/>
      <c r="CF43" s="257"/>
      <c r="CG43" s="257"/>
      <c r="CH43" s="257"/>
      <c r="CI43" s="257"/>
      <c r="CJ43" s="257"/>
      <c r="CK43" s="257"/>
      <c r="CL43" s="257"/>
      <c r="CM43" s="257"/>
    </row>
    <row r="44" spans="1:91" ht="15.75" customHeight="1">
      <c r="A44" s="257"/>
      <c r="B44" s="257"/>
      <c r="C44" s="257"/>
      <c r="D44" s="257"/>
      <c r="E44" s="257"/>
      <c r="F44" s="257"/>
      <c r="G44" s="257"/>
      <c r="H44" s="257"/>
      <c r="I44" s="257"/>
      <c r="J44" s="257"/>
      <c r="K44" s="257"/>
      <c r="L44" s="257"/>
      <c r="M44" s="257"/>
      <c r="N44" s="257"/>
      <c r="O44" s="257"/>
      <c r="P44" s="257"/>
      <c r="Q44" s="257"/>
      <c r="R44" s="268"/>
      <c r="S44" s="268"/>
      <c r="T44" s="267"/>
      <c r="U44" s="257"/>
      <c r="V44" s="257"/>
      <c r="W44" s="257"/>
      <c r="X44" s="257"/>
      <c r="Y44" s="257"/>
      <c r="Z44" s="257"/>
      <c r="AA44" s="257"/>
      <c r="AB44" s="257"/>
      <c r="AC44" s="257"/>
      <c r="AD44" s="257"/>
      <c r="AE44" s="257"/>
      <c r="AF44" s="257"/>
      <c r="AG44" s="257"/>
      <c r="AH44" s="257"/>
      <c r="AI44" s="257"/>
      <c r="AJ44" s="257"/>
      <c r="AK44" s="257"/>
      <c r="AL44" s="267"/>
      <c r="AM44" s="267"/>
      <c r="AN44" s="257"/>
      <c r="AO44" s="257"/>
      <c r="AP44" s="257"/>
      <c r="AQ44" s="257"/>
      <c r="AR44" s="257"/>
      <c r="AS44" s="257"/>
      <c r="AT44" s="257"/>
      <c r="AU44" s="257"/>
      <c r="AV44" s="257"/>
      <c r="AW44" s="257"/>
      <c r="AX44" s="257"/>
      <c r="AY44" s="257"/>
      <c r="AZ44" s="257"/>
      <c r="BA44" s="257"/>
      <c r="BB44" s="257"/>
      <c r="BC44" s="257"/>
      <c r="BD44" s="257"/>
      <c r="BE44" s="267"/>
      <c r="BF44" s="267"/>
      <c r="BG44" s="5875" t="s">
        <v>1604</v>
      </c>
      <c r="BH44" s="5862"/>
      <c r="BI44" s="5862"/>
      <c r="BJ44" s="5862"/>
      <c r="BK44" s="5862"/>
      <c r="BL44" s="5862"/>
      <c r="BM44" s="5862"/>
      <c r="BN44" s="5862"/>
      <c r="BO44" s="5862"/>
      <c r="BP44" s="257"/>
      <c r="BQ44" s="257"/>
      <c r="BR44" s="257"/>
      <c r="BS44" s="257"/>
      <c r="BT44" s="257"/>
      <c r="BU44" s="257"/>
      <c r="BV44" s="257"/>
      <c r="BW44" s="257"/>
      <c r="BX44" s="257"/>
      <c r="BY44" s="257"/>
      <c r="BZ44" s="257"/>
      <c r="CA44" s="257"/>
      <c r="CB44" s="257"/>
      <c r="CC44" s="257"/>
      <c r="CD44" s="257"/>
      <c r="CE44" s="257"/>
      <c r="CF44" s="257"/>
      <c r="CG44" s="257"/>
      <c r="CH44" s="257"/>
      <c r="CI44" s="257"/>
      <c r="CJ44" s="257"/>
      <c r="CK44" s="257"/>
      <c r="CL44" s="257"/>
      <c r="CM44" s="257"/>
    </row>
    <row r="45" spans="1:91">
      <c r="A45" s="257"/>
      <c r="B45" s="257"/>
      <c r="C45" s="257"/>
      <c r="D45" s="257"/>
      <c r="E45" s="257"/>
      <c r="F45" s="257"/>
      <c r="G45" s="257"/>
      <c r="H45" s="257"/>
      <c r="I45" s="257"/>
      <c r="J45" s="257"/>
      <c r="K45" s="257"/>
      <c r="L45" s="257"/>
      <c r="M45" s="257"/>
      <c r="N45" s="257"/>
      <c r="O45" s="257"/>
      <c r="P45" s="257"/>
      <c r="Q45" s="257"/>
      <c r="R45" s="268"/>
      <c r="S45" s="268"/>
      <c r="T45" s="267"/>
      <c r="U45" s="257"/>
      <c r="V45" s="257"/>
      <c r="W45" s="257"/>
      <c r="X45" s="257"/>
      <c r="Y45" s="257"/>
      <c r="Z45" s="257"/>
      <c r="AA45" s="257"/>
      <c r="AB45" s="257"/>
      <c r="AC45" s="257"/>
      <c r="AD45" s="257"/>
      <c r="AE45" s="257"/>
      <c r="AF45" s="257"/>
      <c r="AG45" s="257"/>
      <c r="AH45" s="257"/>
      <c r="AI45" s="257"/>
      <c r="AJ45" s="257"/>
      <c r="AK45" s="257"/>
      <c r="AL45" s="267"/>
      <c r="AM45" s="267"/>
      <c r="AN45" s="257"/>
      <c r="AO45" s="257"/>
      <c r="AP45" s="257"/>
      <c r="AQ45" s="257"/>
      <c r="AR45" s="257"/>
      <c r="AS45" s="257"/>
      <c r="AT45" s="257"/>
      <c r="AU45" s="257"/>
      <c r="AV45" s="257"/>
      <c r="AW45" s="257"/>
      <c r="AX45" s="257"/>
      <c r="AY45" s="257"/>
      <c r="AZ45" s="257"/>
      <c r="BA45" s="257"/>
      <c r="BB45" s="257"/>
      <c r="BC45" s="257"/>
      <c r="BD45" s="257"/>
      <c r="BE45" s="267"/>
      <c r="BF45" s="267"/>
      <c r="BG45" s="257"/>
      <c r="BH45" s="257"/>
      <c r="BI45" s="257"/>
      <c r="BJ45" s="257"/>
      <c r="BK45" s="257"/>
      <c r="BL45" s="257"/>
      <c r="BM45" s="257"/>
      <c r="BN45" s="257"/>
      <c r="BO45" s="257"/>
      <c r="BP45" s="257"/>
      <c r="BQ45" s="257"/>
      <c r="BR45" s="257"/>
      <c r="BS45" s="257"/>
      <c r="BT45" s="4613" t="s">
        <v>3191</v>
      </c>
      <c r="BU45" s="257"/>
      <c r="BV45" s="257"/>
      <c r="BW45" s="257"/>
      <c r="BX45" s="257"/>
      <c r="BY45" s="257"/>
      <c r="BZ45" s="257"/>
      <c r="CA45" s="257"/>
      <c r="CB45" s="257"/>
      <c r="CC45" s="257"/>
      <c r="CD45" s="257"/>
      <c r="CE45" s="257"/>
      <c r="CF45" s="257"/>
      <c r="CG45" s="257"/>
      <c r="CH45" s="257"/>
      <c r="CI45" s="257"/>
      <c r="CJ45" s="257"/>
      <c r="CK45" s="257"/>
      <c r="CL45" s="257"/>
      <c r="CM45" s="257"/>
    </row>
    <row r="46" spans="1:91">
      <c r="A46" s="257"/>
      <c r="B46" s="257"/>
      <c r="C46" s="257"/>
      <c r="D46" s="257"/>
      <c r="E46" s="257"/>
      <c r="F46" s="257"/>
      <c r="G46" s="257"/>
      <c r="H46" s="257"/>
      <c r="I46" s="257"/>
      <c r="J46" s="257"/>
      <c r="K46" s="257"/>
      <c r="L46" s="257"/>
      <c r="M46" s="257"/>
      <c r="N46" s="257"/>
      <c r="O46" s="257"/>
      <c r="P46" s="257"/>
      <c r="Q46" s="257"/>
      <c r="R46" s="268"/>
      <c r="S46" s="268"/>
      <c r="T46" s="267"/>
      <c r="U46" s="257"/>
      <c r="V46" s="257"/>
      <c r="W46" s="257"/>
      <c r="X46" s="257"/>
      <c r="Y46" s="257"/>
      <c r="Z46" s="257"/>
      <c r="AA46" s="257"/>
      <c r="AB46" s="257"/>
      <c r="AC46" s="257"/>
      <c r="AD46" s="257"/>
      <c r="AE46" s="257"/>
      <c r="AF46" s="257"/>
      <c r="AG46" s="257"/>
      <c r="AH46" s="257"/>
      <c r="AI46" s="257"/>
      <c r="AJ46" s="257"/>
      <c r="AK46" s="257"/>
      <c r="AL46" s="267"/>
      <c r="AM46" s="267"/>
      <c r="AN46" s="257"/>
      <c r="AO46" s="257"/>
      <c r="AP46" s="257"/>
      <c r="AQ46" s="257"/>
      <c r="AR46" s="257"/>
      <c r="AS46" s="257"/>
      <c r="AT46" s="257"/>
      <c r="AU46" s="257"/>
      <c r="AV46" s="257"/>
      <c r="AW46" s="257"/>
      <c r="AX46" s="257"/>
      <c r="AY46" s="257"/>
      <c r="AZ46" s="257"/>
      <c r="BA46" s="257"/>
      <c r="BB46" s="257"/>
      <c r="BC46" s="257"/>
      <c r="BD46" s="257"/>
      <c r="BE46" s="267"/>
      <c r="BF46" s="267"/>
      <c r="BG46" s="257"/>
      <c r="BH46" s="257"/>
      <c r="BI46" s="257"/>
      <c r="BJ46" s="257"/>
      <c r="BK46" s="257"/>
      <c r="BL46" s="257"/>
      <c r="BM46" s="257"/>
      <c r="BN46" s="257"/>
      <c r="BO46" s="257"/>
      <c r="BP46" s="257"/>
      <c r="BQ46" s="257"/>
      <c r="BR46" s="257"/>
      <c r="BS46" s="257"/>
      <c r="BU46" s="141"/>
      <c r="BV46" s="141"/>
      <c r="BW46" s="141"/>
      <c r="BX46" s="141"/>
      <c r="BY46" s="141"/>
      <c r="BZ46" s="141"/>
      <c r="CA46" s="141"/>
      <c r="CB46" s="141"/>
      <c r="CC46" s="141"/>
      <c r="CD46" s="257"/>
      <c r="CE46" s="257"/>
      <c r="CF46" s="257"/>
      <c r="CG46" s="257"/>
      <c r="CH46" s="257"/>
      <c r="CI46" s="257"/>
      <c r="CJ46" s="257"/>
      <c r="CK46" s="257"/>
      <c r="CL46" s="257"/>
      <c r="CM46" s="257"/>
    </row>
    <row r="47" spans="1:91">
      <c r="A47" s="257"/>
      <c r="B47" s="265"/>
      <c r="C47" s="265"/>
      <c r="D47" s="265"/>
      <c r="E47" s="265"/>
      <c r="F47" s="265"/>
      <c r="G47" s="265"/>
      <c r="H47" s="265"/>
      <c r="I47" s="265"/>
      <c r="J47" s="265"/>
      <c r="K47" s="265"/>
      <c r="L47" s="257"/>
      <c r="M47" s="257"/>
      <c r="N47" s="257"/>
      <c r="O47" s="257"/>
      <c r="P47" s="257"/>
      <c r="Q47" s="257"/>
      <c r="R47" s="268"/>
      <c r="S47" s="268"/>
      <c r="T47" s="267"/>
      <c r="U47" s="257"/>
      <c r="V47" s="257"/>
      <c r="W47" s="257"/>
      <c r="X47" s="257"/>
      <c r="Y47" s="257"/>
      <c r="Z47" s="257"/>
      <c r="AA47" s="257"/>
      <c r="AB47" s="257"/>
      <c r="AC47" s="257"/>
      <c r="AD47" s="257"/>
      <c r="AE47" s="257"/>
      <c r="AF47" s="257"/>
      <c r="AG47" s="257"/>
      <c r="AH47" s="257"/>
      <c r="AI47" s="257"/>
      <c r="AJ47" s="257"/>
      <c r="AK47" s="257"/>
      <c r="AL47" s="267"/>
      <c r="AM47" s="267"/>
      <c r="AN47" s="257"/>
      <c r="AO47" s="257"/>
      <c r="AP47" s="257"/>
      <c r="AQ47" s="257"/>
      <c r="AR47" s="257"/>
      <c r="AS47" s="257"/>
      <c r="AT47" s="257"/>
      <c r="AU47" s="257"/>
      <c r="AV47" s="257"/>
      <c r="AW47" s="257"/>
      <c r="AX47" s="257"/>
      <c r="AY47" s="257"/>
      <c r="AZ47" s="257"/>
      <c r="BA47" s="257"/>
      <c r="BB47" s="257"/>
      <c r="BC47" s="257"/>
      <c r="BD47" s="257"/>
      <c r="BE47" s="267"/>
      <c r="BF47" s="267"/>
      <c r="BG47" s="257"/>
      <c r="BH47" s="257"/>
      <c r="BI47" s="257"/>
      <c r="BJ47" s="257"/>
      <c r="BK47" s="257"/>
      <c r="BL47" s="257"/>
      <c r="BM47" s="257"/>
      <c r="BN47" s="257"/>
      <c r="BO47" s="257"/>
      <c r="BP47" s="257"/>
      <c r="BQ47" s="257"/>
      <c r="BR47" s="257"/>
      <c r="BS47" s="257"/>
      <c r="BT47" s="257"/>
      <c r="BU47" s="257"/>
      <c r="BV47" s="257"/>
      <c r="BW47" s="257"/>
      <c r="BX47" s="257"/>
      <c r="BY47" s="257"/>
      <c r="BZ47" s="257"/>
      <c r="CA47" s="257"/>
      <c r="CB47" s="257"/>
      <c r="CC47" s="257"/>
      <c r="CD47" s="257"/>
      <c r="CE47" s="257"/>
      <c r="CF47" s="257"/>
      <c r="CG47" s="257"/>
      <c r="CH47" s="257"/>
      <c r="CI47" s="257"/>
      <c r="CJ47" s="257"/>
      <c r="CK47" s="257"/>
      <c r="CL47" s="257"/>
      <c r="CM47" s="257"/>
    </row>
    <row r="48" spans="1:91">
      <c r="A48" s="257"/>
      <c r="B48" s="265"/>
      <c r="C48" s="265"/>
      <c r="D48" s="265"/>
      <c r="E48" s="265"/>
      <c r="F48" s="265"/>
      <c r="G48" s="265"/>
      <c r="H48" s="265"/>
      <c r="I48" s="265"/>
      <c r="J48" s="265"/>
      <c r="K48" s="265"/>
      <c r="L48" s="257"/>
      <c r="M48" s="257"/>
      <c r="N48" s="257"/>
      <c r="O48" s="257"/>
      <c r="P48" s="257"/>
      <c r="Q48" s="257"/>
      <c r="R48" s="268"/>
      <c r="S48" s="268"/>
      <c r="T48" s="267"/>
      <c r="U48" s="257"/>
      <c r="V48" s="257"/>
      <c r="W48" s="257"/>
      <c r="X48" s="257"/>
      <c r="Y48" s="257"/>
      <c r="Z48" s="257"/>
      <c r="AA48" s="257"/>
      <c r="AB48" s="257"/>
      <c r="AC48" s="257"/>
      <c r="AD48" s="257"/>
      <c r="AE48" s="257"/>
      <c r="AF48" s="257"/>
      <c r="AG48" s="257"/>
      <c r="AH48" s="257"/>
      <c r="AI48" s="257"/>
      <c r="AJ48" s="257"/>
      <c r="AK48" s="257"/>
      <c r="AL48" s="267"/>
      <c r="AM48" s="267"/>
      <c r="AN48" s="257"/>
      <c r="AO48" s="257"/>
      <c r="AP48" s="257"/>
      <c r="AQ48" s="257"/>
      <c r="AR48" s="257"/>
      <c r="AS48" s="257"/>
      <c r="AT48" s="257"/>
      <c r="AU48" s="257"/>
      <c r="AV48" s="257"/>
      <c r="AW48" s="257"/>
      <c r="AX48" s="257"/>
      <c r="AY48" s="257"/>
      <c r="AZ48" s="257"/>
      <c r="BA48" s="257"/>
      <c r="BB48" s="257"/>
      <c r="BC48" s="257"/>
      <c r="BD48" s="257"/>
      <c r="BE48" s="267"/>
      <c r="BF48" s="267"/>
      <c r="BG48" s="257"/>
      <c r="BH48" s="257"/>
      <c r="BI48" s="257"/>
      <c r="BJ48" s="257"/>
      <c r="BK48" s="257"/>
      <c r="BL48" s="257"/>
      <c r="BM48" s="257"/>
      <c r="BN48" s="257"/>
      <c r="BO48" s="257"/>
      <c r="BP48" s="257"/>
      <c r="BQ48" s="257"/>
      <c r="BR48" s="257"/>
      <c r="BS48" s="257"/>
      <c r="BT48" s="257"/>
      <c r="BU48" s="257"/>
      <c r="BV48" s="257"/>
      <c r="BW48" s="257"/>
      <c r="BX48" s="257"/>
      <c r="BY48" s="257"/>
      <c r="BZ48" s="257"/>
      <c r="CA48" s="257"/>
      <c r="CB48" s="257"/>
      <c r="CC48" s="257"/>
      <c r="CD48" s="257"/>
      <c r="CE48" s="257"/>
      <c r="CF48" s="257"/>
      <c r="CG48" s="257"/>
      <c r="CH48" s="257"/>
      <c r="CI48" s="257"/>
      <c r="CJ48" s="257"/>
      <c r="CK48" s="257"/>
      <c r="CL48" s="257"/>
      <c r="CM48" s="257"/>
    </row>
    <row r="49" spans="1:91">
      <c r="A49" s="257"/>
      <c r="B49" s="265"/>
      <c r="C49" s="265"/>
      <c r="D49" s="265"/>
      <c r="E49" s="265"/>
      <c r="F49" s="265"/>
      <c r="G49" s="265"/>
      <c r="H49" s="265"/>
      <c r="I49" s="265"/>
      <c r="J49" s="265"/>
      <c r="K49" s="265"/>
      <c r="L49" s="257"/>
      <c r="M49" s="257"/>
      <c r="N49" s="257"/>
      <c r="O49" s="257"/>
      <c r="P49" s="257"/>
      <c r="Q49" s="257"/>
      <c r="R49" s="268"/>
      <c r="S49" s="268"/>
      <c r="T49" s="267"/>
      <c r="U49" s="257"/>
      <c r="V49" s="257"/>
      <c r="W49" s="257"/>
      <c r="X49" s="257"/>
      <c r="Y49" s="257"/>
      <c r="Z49" s="257"/>
      <c r="AA49" s="257"/>
      <c r="AB49" s="257"/>
      <c r="AC49" s="257"/>
      <c r="AD49" s="257"/>
      <c r="AE49" s="257"/>
      <c r="AF49" s="257"/>
      <c r="AG49" s="257"/>
      <c r="AH49" s="257"/>
      <c r="AI49" s="257"/>
      <c r="AJ49" s="257"/>
      <c r="AK49" s="257"/>
      <c r="AL49" s="267"/>
      <c r="AM49" s="267"/>
      <c r="AN49" s="257"/>
      <c r="AO49" s="257"/>
      <c r="AP49" s="257"/>
      <c r="AQ49" s="257"/>
      <c r="AR49" s="257"/>
      <c r="AS49" s="257"/>
      <c r="AT49" s="257"/>
      <c r="AU49" s="257"/>
      <c r="AV49" s="257"/>
      <c r="AW49" s="257"/>
      <c r="AX49" s="257"/>
      <c r="AY49" s="257"/>
      <c r="AZ49" s="257"/>
      <c r="BA49" s="257"/>
      <c r="BB49" s="257"/>
      <c r="BC49" s="257"/>
      <c r="BD49" s="257"/>
      <c r="BE49" s="267"/>
      <c r="BF49" s="267"/>
      <c r="BG49" s="257"/>
      <c r="BH49" s="257"/>
      <c r="BI49" s="257"/>
      <c r="BJ49" s="257"/>
      <c r="BK49" s="257"/>
      <c r="BL49" s="257"/>
      <c r="BM49" s="257"/>
      <c r="BN49" s="257"/>
      <c r="BO49" s="257"/>
      <c r="BP49" s="257"/>
      <c r="BQ49" s="257"/>
      <c r="BR49" s="257"/>
      <c r="BS49" s="257"/>
      <c r="BT49" s="257"/>
      <c r="BU49" s="257"/>
      <c r="BV49" s="257"/>
      <c r="BW49" s="257"/>
      <c r="BX49" s="257"/>
      <c r="BY49" s="257"/>
      <c r="BZ49" s="257"/>
      <c r="CA49" s="257"/>
      <c r="CB49" s="257"/>
      <c r="CC49" s="257"/>
      <c r="CD49" s="257"/>
      <c r="CE49" s="257"/>
      <c r="CF49" s="257"/>
      <c r="CG49" s="257"/>
      <c r="CH49" s="257"/>
      <c r="CI49" s="257"/>
      <c r="CJ49" s="257"/>
      <c r="CK49" s="257"/>
      <c r="CL49" s="257"/>
      <c r="CM49" s="257"/>
    </row>
    <row r="50" spans="1:91">
      <c r="A50" s="257"/>
      <c r="B50" s="265"/>
      <c r="C50" s="265"/>
      <c r="D50" s="265"/>
      <c r="E50" s="265"/>
      <c r="F50" s="265"/>
      <c r="G50" s="265"/>
      <c r="H50" s="265"/>
      <c r="I50" s="265"/>
      <c r="J50" s="265"/>
      <c r="K50" s="265"/>
      <c r="L50" s="257"/>
      <c r="M50" s="257"/>
      <c r="N50" s="257"/>
      <c r="O50" s="257"/>
      <c r="P50" s="257"/>
      <c r="Q50" s="257"/>
      <c r="R50" s="268"/>
      <c r="S50" s="268"/>
      <c r="T50" s="267"/>
      <c r="U50" s="257"/>
      <c r="V50" s="257"/>
      <c r="W50" s="257"/>
      <c r="X50" s="257"/>
      <c r="Y50" s="257"/>
      <c r="Z50" s="257"/>
      <c r="AA50" s="257"/>
      <c r="AB50" s="257"/>
      <c r="AC50" s="257"/>
      <c r="AD50" s="257"/>
      <c r="AE50" s="257"/>
      <c r="AF50" s="257"/>
      <c r="AG50" s="257"/>
      <c r="AH50" s="257"/>
      <c r="AI50" s="257"/>
      <c r="AJ50" s="257"/>
      <c r="AK50" s="257"/>
      <c r="AL50" s="267"/>
      <c r="AM50" s="267"/>
      <c r="AN50" s="257"/>
      <c r="AO50" s="257"/>
      <c r="AP50" s="257"/>
      <c r="AQ50" s="257"/>
      <c r="AR50" s="257"/>
      <c r="AS50" s="257"/>
      <c r="AT50" s="257"/>
      <c r="AU50" s="257"/>
      <c r="AV50" s="257"/>
      <c r="AW50" s="257"/>
      <c r="AX50" s="257"/>
      <c r="AY50" s="257"/>
      <c r="AZ50" s="257"/>
      <c r="BA50" s="257"/>
      <c r="BB50" s="257"/>
      <c r="BC50" s="257"/>
      <c r="BD50" s="257"/>
      <c r="BE50" s="267"/>
      <c r="BF50" s="267"/>
      <c r="BG50" s="257"/>
      <c r="BH50" s="257"/>
      <c r="BI50" s="257"/>
      <c r="BJ50" s="257"/>
      <c r="BK50" s="257"/>
      <c r="BL50" s="257"/>
      <c r="BM50" s="257"/>
      <c r="BN50" s="257"/>
      <c r="BO50" s="257"/>
      <c r="BP50" s="257"/>
      <c r="BQ50" s="257"/>
      <c r="BR50" s="257"/>
      <c r="BS50" s="257"/>
      <c r="BT50" s="257"/>
      <c r="BU50" s="257"/>
      <c r="BV50" s="257"/>
      <c r="BW50" s="257"/>
      <c r="BX50" s="257"/>
      <c r="BY50" s="257"/>
      <c r="BZ50" s="257"/>
      <c r="CA50" s="257"/>
      <c r="CB50" s="257"/>
      <c r="CC50" s="257"/>
      <c r="CD50" s="257"/>
      <c r="CE50" s="257"/>
      <c r="CF50" s="257"/>
      <c r="CG50" s="257"/>
      <c r="CH50" s="257"/>
      <c r="CI50" s="257"/>
      <c r="CJ50" s="257"/>
      <c r="CK50" s="257"/>
      <c r="CL50" s="257"/>
      <c r="CM50" s="257"/>
    </row>
    <row r="51" spans="1:91">
      <c r="A51" s="257"/>
      <c r="B51" s="265"/>
      <c r="C51" s="265"/>
      <c r="D51" s="265"/>
      <c r="E51" s="265"/>
      <c r="F51" s="265"/>
      <c r="G51" s="265"/>
      <c r="H51" s="265"/>
      <c r="I51" s="265"/>
      <c r="J51" s="265"/>
      <c r="K51" s="265"/>
      <c r="L51" s="257"/>
      <c r="M51" s="257"/>
      <c r="N51" s="257"/>
      <c r="O51" s="257"/>
      <c r="P51" s="257"/>
      <c r="Q51" s="257"/>
      <c r="R51" s="268"/>
      <c r="S51" s="268"/>
      <c r="T51" s="267"/>
      <c r="U51" s="257"/>
      <c r="V51" s="257"/>
      <c r="W51" s="257"/>
      <c r="X51" s="257"/>
      <c r="Y51" s="257"/>
      <c r="Z51" s="257"/>
      <c r="AA51" s="257"/>
      <c r="AB51" s="257"/>
      <c r="AC51" s="257"/>
      <c r="AD51" s="257"/>
      <c r="AE51" s="257"/>
      <c r="AF51" s="257"/>
      <c r="AG51" s="257"/>
      <c r="AH51" s="257"/>
      <c r="AI51" s="257"/>
      <c r="AJ51" s="257"/>
      <c r="AK51" s="257"/>
      <c r="AL51" s="267"/>
      <c r="AM51" s="267"/>
      <c r="AN51" s="257"/>
      <c r="AO51" s="257"/>
      <c r="AP51" s="257"/>
      <c r="AQ51" s="257"/>
      <c r="AR51" s="257"/>
      <c r="AS51" s="257"/>
      <c r="AT51" s="257"/>
      <c r="AU51" s="257"/>
      <c r="AV51" s="257"/>
      <c r="AW51" s="257"/>
      <c r="AX51" s="257"/>
      <c r="AY51" s="257"/>
      <c r="AZ51" s="257"/>
      <c r="BA51" s="257"/>
      <c r="BB51" s="257"/>
      <c r="BC51" s="257"/>
      <c r="BD51" s="257"/>
      <c r="BE51" s="267"/>
      <c r="BF51" s="267"/>
      <c r="BG51" s="257"/>
      <c r="BH51" s="257"/>
      <c r="BI51" s="257"/>
      <c r="BJ51" s="257"/>
      <c r="BK51" s="257"/>
      <c r="BL51" s="257"/>
      <c r="BM51" s="257"/>
      <c r="BN51" s="257"/>
      <c r="BO51" s="257"/>
      <c r="BP51" s="257"/>
      <c r="BQ51" s="257"/>
      <c r="BR51" s="257"/>
      <c r="BS51" s="257"/>
      <c r="BT51" s="257"/>
      <c r="BU51" s="257"/>
      <c r="BV51" s="257"/>
      <c r="BW51" s="257"/>
      <c r="BX51" s="257"/>
      <c r="BY51" s="257"/>
      <c r="BZ51" s="257"/>
      <c r="CA51" s="257"/>
      <c r="CB51" s="257"/>
      <c r="CC51" s="257"/>
      <c r="CD51" s="257"/>
      <c r="CE51" s="257"/>
      <c r="CF51" s="257"/>
      <c r="CG51" s="257"/>
      <c r="CH51" s="257"/>
      <c r="CI51" s="257"/>
      <c r="CJ51" s="257"/>
      <c r="CK51" s="257"/>
      <c r="CL51" s="257"/>
      <c r="CM51" s="257"/>
    </row>
    <row r="52" spans="1:91">
      <c r="A52" s="257"/>
      <c r="B52" s="265"/>
      <c r="C52" s="265"/>
      <c r="D52" s="265"/>
      <c r="E52" s="265"/>
      <c r="F52" s="265"/>
      <c r="G52" s="265"/>
      <c r="H52" s="265"/>
      <c r="I52" s="265"/>
      <c r="J52" s="265"/>
      <c r="K52" s="265"/>
      <c r="L52" s="257"/>
      <c r="M52" s="257"/>
      <c r="N52" s="257"/>
      <c r="O52" s="257"/>
      <c r="P52" s="257"/>
      <c r="Q52" s="257"/>
      <c r="R52" s="268"/>
      <c r="S52" s="268"/>
      <c r="T52" s="267"/>
      <c r="U52" s="257"/>
      <c r="V52" s="257"/>
      <c r="W52" s="257"/>
      <c r="X52" s="257"/>
      <c r="Y52" s="257"/>
      <c r="Z52" s="257"/>
      <c r="AA52" s="257"/>
      <c r="AB52" s="257"/>
      <c r="AC52" s="257"/>
      <c r="AD52" s="257"/>
      <c r="AE52" s="257"/>
      <c r="AF52" s="257"/>
      <c r="AG52" s="257"/>
      <c r="AH52" s="257"/>
      <c r="AI52" s="257"/>
      <c r="AJ52" s="257"/>
      <c r="AK52" s="257"/>
      <c r="AL52" s="267"/>
      <c r="AM52" s="267"/>
      <c r="AN52" s="257"/>
      <c r="AO52" s="257"/>
      <c r="AP52" s="257"/>
      <c r="AQ52" s="257"/>
      <c r="AR52" s="257"/>
      <c r="AS52" s="257"/>
      <c r="AT52" s="257"/>
      <c r="AU52" s="257"/>
      <c r="AV52" s="257"/>
      <c r="AW52" s="257"/>
      <c r="AX52" s="257"/>
      <c r="AY52" s="257"/>
      <c r="AZ52" s="257"/>
      <c r="BA52" s="257"/>
      <c r="BB52" s="257"/>
      <c r="BC52" s="257"/>
      <c r="BD52" s="257"/>
      <c r="BE52" s="267"/>
      <c r="BF52" s="267"/>
      <c r="BG52" s="257"/>
      <c r="BH52" s="257"/>
      <c r="BI52" s="257"/>
      <c r="BJ52" s="257"/>
      <c r="BK52" s="257"/>
      <c r="BL52" s="257"/>
      <c r="BM52" s="257"/>
      <c r="BN52" s="257"/>
      <c r="BO52" s="257"/>
      <c r="BP52" s="257"/>
      <c r="BQ52" s="257"/>
      <c r="BR52" s="257"/>
      <c r="BS52" s="257"/>
      <c r="BT52" s="257"/>
      <c r="BU52" s="257"/>
      <c r="BV52" s="257"/>
      <c r="BW52" s="257"/>
      <c r="BX52" s="257"/>
      <c r="BY52" s="257"/>
      <c r="BZ52" s="257"/>
      <c r="CA52" s="257"/>
      <c r="CB52" s="257"/>
      <c r="CC52" s="257"/>
      <c r="CD52" s="257"/>
      <c r="CE52" s="257"/>
      <c r="CF52" s="257"/>
      <c r="CG52" s="257"/>
      <c r="CH52" s="257"/>
      <c r="CI52" s="257"/>
      <c r="CJ52" s="257"/>
      <c r="CK52" s="257"/>
      <c r="CL52" s="257"/>
      <c r="CM52" s="257"/>
    </row>
    <row r="53" spans="1:91">
      <c r="A53" s="257"/>
      <c r="B53" s="265"/>
      <c r="C53" s="265"/>
      <c r="D53" s="265"/>
      <c r="E53" s="265"/>
      <c r="F53" s="265"/>
      <c r="G53" s="265"/>
      <c r="H53" s="265"/>
      <c r="I53" s="265"/>
      <c r="J53" s="265"/>
      <c r="K53" s="265"/>
      <c r="L53" s="257"/>
      <c r="M53" s="257"/>
      <c r="N53" s="257"/>
      <c r="O53" s="257"/>
      <c r="P53" s="257"/>
      <c r="Q53" s="257"/>
      <c r="R53" s="268"/>
      <c r="S53" s="268"/>
      <c r="T53" s="267"/>
      <c r="U53" s="257"/>
      <c r="V53" s="257"/>
      <c r="W53" s="257"/>
      <c r="X53" s="257"/>
      <c r="Y53" s="257"/>
      <c r="Z53" s="257"/>
      <c r="AA53" s="257"/>
      <c r="AB53" s="257"/>
      <c r="AC53" s="257"/>
      <c r="AD53" s="257"/>
      <c r="AE53" s="257"/>
      <c r="AF53" s="257"/>
      <c r="AG53" s="257"/>
      <c r="AH53" s="257"/>
      <c r="AI53" s="257"/>
      <c r="AJ53" s="257"/>
      <c r="AK53" s="257"/>
      <c r="AL53" s="267"/>
      <c r="AM53" s="267"/>
      <c r="AN53" s="257"/>
      <c r="AO53" s="257"/>
      <c r="AP53" s="257"/>
      <c r="AQ53" s="257"/>
      <c r="AR53" s="257"/>
      <c r="AS53" s="257"/>
      <c r="AT53" s="257"/>
      <c r="AU53" s="257"/>
      <c r="AV53" s="257"/>
      <c r="AW53" s="257"/>
      <c r="AX53" s="257"/>
      <c r="AY53" s="257"/>
      <c r="AZ53" s="257"/>
      <c r="BA53" s="257"/>
      <c r="BB53" s="257"/>
      <c r="BC53" s="257"/>
      <c r="BD53" s="257"/>
      <c r="BE53" s="267"/>
      <c r="BF53" s="267"/>
      <c r="BG53" s="257"/>
      <c r="BH53" s="257"/>
      <c r="BI53" s="257"/>
      <c r="BJ53" s="257"/>
      <c r="BK53" s="257"/>
      <c r="BL53" s="257"/>
      <c r="BM53" s="257"/>
      <c r="BN53" s="257"/>
      <c r="BO53" s="257"/>
      <c r="BP53" s="257"/>
      <c r="BQ53" s="257"/>
      <c r="BR53" s="257"/>
      <c r="BS53" s="257"/>
      <c r="BT53" s="257"/>
      <c r="BU53" s="257"/>
      <c r="BV53" s="257"/>
      <c r="BW53" s="257"/>
      <c r="BX53" s="257"/>
      <c r="BY53" s="257"/>
      <c r="BZ53" s="257"/>
      <c r="CA53" s="257"/>
      <c r="CB53" s="257"/>
      <c r="CC53" s="257"/>
      <c r="CD53" s="257"/>
      <c r="CE53" s="257"/>
      <c r="CF53" s="257"/>
      <c r="CG53" s="257"/>
      <c r="CH53" s="257"/>
      <c r="CI53" s="257"/>
      <c r="CJ53" s="257"/>
      <c r="CK53" s="257"/>
      <c r="CL53" s="257"/>
      <c r="CM53" s="257"/>
    </row>
    <row r="54" spans="1:91">
      <c r="A54" s="257"/>
      <c r="B54" s="265"/>
      <c r="C54" s="265"/>
      <c r="D54" s="265"/>
      <c r="E54" s="265"/>
      <c r="F54" s="265"/>
      <c r="G54" s="265"/>
      <c r="H54" s="265"/>
      <c r="I54" s="265"/>
      <c r="J54" s="265"/>
      <c r="K54" s="265"/>
      <c r="L54" s="257"/>
      <c r="M54" s="257"/>
      <c r="N54" s="257"/>
      <c r="O54" s="257"/>
      <c r="P54" s="257"/>
      <c r="Q54" s="257"/>
      <c r="R54" s="268"/>
      <c r="S54" s="268"/>
      <c r="T54" s="267"/>
      <c r="U54" s="257"/>
      <c r="V54" s="257"/>
      <c r="W54" s="257"/>
      <c r="X54" s="257"/>
      <c r="Y54" s="257"/>
      <c r="Z54" s="257"/>
      <c r="AA54" s="257"/>
      <c r="AB54" s="257"/>
      <c r="AC54" s="257"/>
      <c r="AD54" s="257"/>
      <c r="AE54" s="257"/>
      <c r="AF54" s="257"/>
      <c r="AG54" s="257"/>
      <c r="AH54" s="257"/>
      <c r="AI54" s="257"/>
      <c r="AJ54" s="257"/>
      <c r="AK54" s="257"/>
      <c r="AL54" s="267"/>
      <c r="AM54" s="267"/>
      <c r="AN54" s="257"/>
      <c r="AO54" s="257"/>
      <c r="AP54" s="257"/>
      <c r="AQ54" s="257"/>
      <c r="AR54" s="257"/>
      <c r="AS54" s="257"/>
      <c r="AT54" s="257"/>
      <c r="AU54" s="257"/>
      <c r="AV54" s="257"/>
      <c r="AW54" s="257"/>
      <c r="AX54" s="257"/>
      <c r="AY54" s="257"/>
      <c r="AZ54" s="257"/>
      <c r="BA54" s="257"/>
      <c r="BB54" s="257"/>
      <c r="BC54" s="257"/>
      <c r="BD54" s="257"/>
      <c r="BE54" s="267"/>
      <c r="BF54" s="267"/>
      <c r="BG54" s="257"/>
      <c r="BH54" s="257"/>
      <c r="BI54" s="257"/>
      <c r="BJ54" s="257"/>
      <c r="BK54" s="257"/>
      <c r="BL54" s="257"/>
      <c r="BM54" s="257"/>
      <c r="BN54" s="257"/>
      <c r="BO54" s="257"/>
      <c r="BP54" s="257"/>
      <c r="BQ54" s="257"/>
      <c r="BR54" s="257"/>
      <c r="BS54" s="257"/>
      <c r="BT54" s="257"/>
      <c r="BU54" s="257"/>
      <c r="BV54" s="257"/>
      <c r="BW54" s="257"/>
      <c r="BX54" s="257"/>
      <c r="BY54" s="257"/>
      <c r="BZ54" s="257"/>
      <c r="CA54" s="257"/>
      <c r="CB54" s="257"/>
      <c r="CC54" s="257"/>
      <c r="CD54" s="257"/>
      <c r="CE54" s="257"/>
      <c r="CF54" s="257"/>
      <c r="CG54" s="257"/>
      <c r="CH54" s="257"/>
      <c r="CI54" s="257"/>
      <c r="CJ54" s="257"/>
      <c r="CK54" s="257"/>
      <c r="CL54" s="257"/>
      <c r="CM54" s="257"/>
    </row>
    <row r="55" spans="1:91">
      <c r="A55" s="257"/>
      <c r="B55" s="265"/>
      <c r="C55" s="265"/>
      <c r="D55" s="265"/>
      <c r="E55" s="265"/>
      <c r="F55" s="265"/>
      <c r="G55" s="265"/>
      <c r="H55" s="265"/>
      <c r="I55" s="265"/>
      <c r="J55" s="265"/>
      <c r="K55" s="265"/>
      <c r="L55" s="257"/>
      <c r="M55" s="257"/>
      <c r="N55" s="257"/>
      <c r="O55" s="257"/>
      <c r="P55" s="257"/>
      <c r="Q55" s="257"/>
      <c r="R55" s="268"/>
      <c r="S55" s="268"/>
      <c r="T55" s="267"/>
      <c r="U55" s="257"/>
      <c r="V55" s="257"/>
      <c r="W55" s="257"/>
      <c r="X55" s="257"/>
      <c r="Y55" s="257"/>
      <c r="Z55" s="257"/>
      <c r="AA55" s="257"/>
      <c r="AB55" s="257"/>
      <c r="AC55" s="257"/>
      <c r="AD55" s="257"/>
      <c r="AE55" s="257"/>
      <c r="AF55" s="257"/>
      <c r="AG55" s="257"/>
      <c r="AH55" s="257"/>
      <c r="AI55" s="257"/>
      <c r="AJ55" s="257"/>
      <c r="AK55" s="257"/>
      <c r="AL55" s="267"/>
      <c r="AM55" s="267"/>
      <c r="AN55" s="257"/>
      <c r="AO55" s="257"/>
      <c r="AP55" s="257"/>
      <c r="AQ55" s="257"/>
      <c r="AR55" s="257"/>
      <c r="AS55" s="257"/>
      <c r="AT55" s="257"/>
      <c r="AU55" s="257"/>
      <c r="AV55" s="257"/>
      <c r="AW55" s="257"/>
      <c r="AX55" s="257"/>
      <c r="AY55" s="257"/>
      <c r="AZ55" s="257"/>
      <c r="BA55" s="257"/>
      <c r="BB55" s="257"/>
      <c r="BC55" s="257"/>
      <c r="BD55" s="257"/>
      <c r="BE55" s="267"/>
      <c r="BF55" s="267"/>
      <c r="BG55" s="257"/>
      <c r="BH55" s="257"/>
      <c r="BI55" s="257"/>
      <c r="BJ55" s="257"/>
      <c r="BK55" s="257"/>
      <c r="BL55" s="257"/>
      <c r="BM55" s="257"/>
      <c r="BN55" s="257"/>
      <c r="BO55" s="257"/>
      <c r="BP55" s="257"/>
      <c r="BQ55" s="257"/>
      <c r="BR55" s="257"/>
      <c r="BS55" s="257"/>
      <c r="BT55" s="257"/>
      <c r="BU55" s="257"/>
      <c r="BV55" s="257"/>
      <c r="BW55" s="257"/>
      <c r="BX55" s="257"/>
      <c r="BY55" s="257"/>
      <c r="BZ55" s="257"/>
      <c r="CA55" s="257"/>
      <c r="CB55" s="257"/>
      <c r="CC55" s="257"/>
      <c r="CD55" s="257"/>
      <c r="CE55" s="257"/>
      <c r="CF55" s="257"/>
      <c r="CG55" s="257"/>
      <c r="CH55" s="257"/>
      <c r="CI55" s="257"/>
      <c r="CJ55" s="257"/>
      <c r="CK55" s="257"/>
      <c r="CL55" s="257"/>
      <c r="CM55" s="257"/>
    </row>
    <row r="56" spans="1:91">
      <c r="A56" s="257"/>
      <c r="B56" s="265"/>
      <c r="C56" s="265"/>
      <c r="D56" s="265"/>
      <c r="E56" s="265"/>
      <c r="F56" s="265"/>
      <c r="G56" s="265"/>
      <c r="H56" s="265"/>
      <c r="I56" s="265"/>
      <c r="J56" s="265"/>
      <c r="K56" s="265"/>
      <c r="L56" s="257"/>
      <c r="M56" s="257"/>
      <c r="N56" s="257"/>
      <c r="O56" s="257"/>
      <c r="P56" s="257"/>
      <c r="Q56" s="257"/>
      <c r="R56" s="268"/>
      <c r="S56" s="268"/>
      <c r="T56" s="267"/>
      <c r="U56" s="257"/>
      <c r="V56" s="257"/>
      <c r="W56" s="257"/>
      <c r="X56" s="257"/>
      <c r="Y56" s="257"/>
      <c r="Z56" s="257"/>
      <c r="AA56" s="257"/>
      <c r="AB56" s="257"/>
      <c r="AC56" s="257"/>
      <c r="AD56" s="257"/>
      <c r="AE56" s="257"/>
      <c r="AF56" s="257"/>
      <c r="AG56" s="257"/>
      <c r="AH56" s="257"/>
      <c r="AI56" s="257"/>
      <c r="AJ56" s="257"/>
      <c r="AK56" s="257"/>
      <c r="AL56" s="267"/>
      <c r="AM56" s="267"/>
      <c r="AN56" s="257"/>
      <c r="AO56" s="257"/>
      <c r="AP56" s="257"/>
      <c r="AQ56" s="257"/>
      <c r="AR56" s="257"/>
      <c r="AS56" s="257"/>
      <c r="AT56" s="257"/>
      <c r="AU56" s="257"/>
      <c r="AV56" s="257"/>
      <c r="AW56" s="257"/>
      <c r="AX56" s="257"/>
      <c r="AY56" s="257"/>
      <c r="AZ56" s="257"/>
      <c r="BA56" s="257"/>
      <c r="BB56" s="257"/>
      <c r="BC56" s="257"/>
      <c r="BD56" s="257"/>
      <c r="BE56" s="267"/>
      <c r="BF56" s="267"/>
      <c r="BG56" s="257"/>
      <c r="BH56" s="257"/>
      <c r="BI56" s="257"/>
      <c r="BJ56" s="257"/>
      <c r="BK56" s="257"/>
      <c r="BL56" s="257"/>
      <c r="BM56" s="257"/>
      <c r="BN56" s="257"/>
      <c r="BO56" s="257"/>
      <c r="BP56" s="257"/>
      <c r="BQ56" s="257"/>
      <c r="BR56" s="257"/>
      <c r="BS56" s="257"/>
      <c r="BT56" s="257"/>
      <c r="BU56" s="257"/>
      <c r="BV56" s="257"/>
      <c r="BW56" s="257"/>
      <c r="BX56" s="257"/>
      <c r="BY56" s="257"/>
      <c r="BZ56" s="257"/>
      <c r="CA56" s="257"/>
      <c r="CB56" s="257"/>
      <c r="CC56" s="257"/>
      <c r="CD56" s="257"/>
      <c r="CE56" s="257"/>
      <c r="CF56" s="257"/>
      <c r="CG56" s="257"/>
      <c r="CH56" s="257"/>
      <c r="CI56" s="257"/>
      <c r="CJ56" s="257"/>
      <c r="CK56" s="257"/>
      <c r="CL56" s="257"/>
      <c r="CM56" s="257"/>
    </row>
    <row r="57" spans="1:91">
      <c r="A57" s="257"/>
      <c r="B57" s="265"/>
      <c r="C57" s="265"/>
      <c r="D57" s="265"/>
      <c r="E57" s="265"/>
      <c r="F57" s="265"/>
      <c r="G57" s="265"/>
      <c r="H57" s="265"/>
      <c r="I57" s="265"/>
      <c r="J57" s="265"/>
      <c r="K57" s="265"/>
      <c r="L57" s="257"/>
      <c r="M57" s="257"/>
      <c r="N57" s="257"/>
      <c r="O57" s="257"/>
      <c r="P57" s="257"/>
      <c r="Q57" s="257"/>
      <c r="R57" s="268"/>
      <c r="S57" s="268"/>
      <c r="T57" s="267"/>
      <c r="U57" s="257"/>
      <c r="V57" s="257"/>
      <c r="W57" s="257"/>
      <c r="X57" s="257"/>
      <c r="Y57" s="257"/>
      <c r="Z57" s="257"/>
      <c r="AA57" s="257"/>
      <c r="AB57" s="257"/>
      <c r="AC57" s="257"/>
      <c r="AD57" s="257"/>
      <c r="AE57" s="257"/>
      <c r="AF57" s="257"/>
      <c r="AG57" s="257"/>
      <c r="AH57" s="257"/>
      <c r="AI57" s="257"/>
      <c r="AJ57" s="257"/>
      <c r="AK57" s="257"/>
      <c r="AL57" s="267"/>
      <c r="AM57" s="267"/>
      <c r="AN57" s="257"/>
      <c r="AO57" s="257"/>
      <c r="AP57" s="257"/>
      <c r="AQ57" s="257"/>
      <c r="AR57" s="257"/>
      <c r="AS57" s="257"/>
      <c r="AT57" s="257"/>
      <c r="AU57" s="257"/>
      <c r="AV57" s="257"/>
      <c r="AW57" s="257"/>
      <c r="AX57" s="257"/>
      <c r="AY57" s="257"/>
      <c r="AZ57" s="257"/>
      <c r="BA57" s="257"/>
      <c r="BB57" s="257"/>
      <c r="BC57" s="257"/>
      <c r="BD57" s="257"/>
      <c r="BE57" s="267"/>
      <c r="BF57" s="267"/>
      <c r="BG57" s="257"/>
      <c r="BH57" s="257"/>
      <c r="BI57" s="257"/>
      <c r="BJ57" s="257"/>
      <c r="BK57" s="257"/>
      <c r="BL57" s="257"/>
      <c r="BM57" s="257"/>
      <c r="BN57" s="257"/>
      <c r="BO57" s="257"/>
      <c r="BP57" s="257"/>
      <c r="BQ57" s="257"/>
      <c r="BR57" s="257"/>
      <c r="BS57" s="257"/>
      <c r="BT57" s="257"/>
      <c r="BU57" s="257"/>
      <c r="BV57" s="257"/>
      <c r="BW57" s="257"/>
      <c r="BX57" s="257"/>
      <c r="BY57" s="257"/>
      <c r="BZ57" s="257"/>
      <c r="CA57" s="257"/>
      <c r="CB57" s="257"/>
      <c r="CC57" s="257"/>
      <c r="CD57" s="257"/>
      <c r="CE57" s="257"/>
      <c r="CF57" s="257"/>
      <c r="CG57" s="257"/>
      <c r="CH57" s="257"/>
      <c r="CI57" s="257"/>
      <c r="CJ57" s="257"/>
      <c r="CK57" s="257"/>
      <c r="CL57" s="257"/>
      <c r="CM57" s="257"/>
    </row>
    <row r="58" spans="1:91">
      <c r="A58" s="257"/>
      <c r="B58" s="265"/>
      <c r="C58" s="265"/>
      <c r="D58" s="265"/>
      <c r="E58" s="265"/>
      <c r="F58" s="265"/>
      <c r="G58" s="265"/>
      <c r="H58" s="265"/>
      <c r="I58" s="265"/>
      <c r="J58" s="265"/>
      <c r="K58" s="265"/>
      <c r="L58" s="257"/>
      <c r="M58" s="257"/>
      <c r="N58" s="257"/>
      <c r="O58" s="257"/>
      <c r="P58" s="257"/>
      <c r="Q58" s="257"/>
      <c r="R58" s="268"/>
      <c r="S58" s="268"/>
      <c r="T58" s="267"/>
      <c r="U58" s="257"/>
      <c r="V58" s="257"/>
      <c r="W58" s="257"/>
      <c r="X58" s="257"/>
      <c r="Y58" s="257"/>
      <c r="Z58" s="257"/>
      <c r="AA58" s="257"/>
      <c r="AB58" s="257"/>
      <c r="AC58" s="257"/>
      <c r="AD58" s="257"/>
      <c r="AE58" s="257"/>
      <c r="AF58" s="257"/>
      <c r="AG58" s="257"/>
      <c r="AH58" s="257"/>
      <c r="AI58" s="257"/>
      <c r="AJ58" s="257"/>
      <c r="AK58" s="257"/>
      <c r="AL58" s="267"/>
      <c r="AM58" s="267"/>
      <c r="AN58" s="257"/>
      <c r="AO58" s="257"/>
      <c r="AP58" s="257"/>
      <c r="AQ58" s="257"/>
      <c r="AR58" s="257"/>
      <c r="AS58" s="257"/>
      <c r="AT58" s="257"/>
      <c r="AU58" s="257"/>
      <c r="AV58" s="257"/>
      <c r="AW58" s="257"/>
      <c r="AX58" s="257"/>
      <c r="AY58" s="257"/>
      <c r="AZ58" s="257"/>
      <c r="BA58" s="257"/>
      <c r="BB58" s="257"/>
      <c r="BC58" s="257"/>
      <c r="BD58" s="257"/>
      <c r="BE58" s="267"/>
      <c r="BF58" s="267"/>
      <c r="BG58" s="257"/>
      <c r="BH58" s="257"/>
      <c r="BI58" s="257"/>
      <c r="BJ58" s="257"/>
      <c r="BK58" s="257"/>
      <c r="BL58" s="257"/>
      <c r="BM58" s="257"/>
      <c r="BN58" s="257"/>
      <c r="BO58" s="257"/>
      <c r="BP58" s="257"/>
      <c r="BQ58" s="257"/>
      <c r="BR58" s="257"/>
      <c r="BS58" s="257"/>
      <c r="BT58" s="257"/>
      <c r="BU58" s="257"/>
      <c r="BV58" s="257"/>
      <c r="BW58" s="257"/>
      <c r="BX58" s="257"/>
      <c r="BY58" s="257"/>
      <c r="BZ58" s="257"/>
      <c r="CA58" s="257"/>
      <c r="CB58" s="257"/>
      <c r="CC58" s="257"/>
      <c r="CD58" s="257"/>
      <c r="CE58" s="257"/>
      <c r="CF58" s="257"/>
      <c r="CG58" s="257"/>
      <c r="CH58" s="257"/>
      <c r="CI58" s="257"/>
      <c r="CJ58" s="257"/>
      <c r="CK58" s="257"/>
      <c r="CL58" s="257"/>
      <c r="CM58" s="257"/>
    </row>
    <row r="59" spans="1:91">
      <c r="A59" s="257"/>
      <c r="B59" s="265"/>
      <c r="C59" s="265"/>
      <c r="D59" s="265"/>
      <c r="E59" s="265"/>
      <c r="F59" s="265"/>
      <c r="G59" s="265"/>
      <c r="H59" s="265"/>
      <c r="I59" s="265"/>
      <c r="J59" s="265"/>
      <c r="K59" s="265"/>
      <c r="L59" s="257"/>
      <c r="M59" s="257"/>
      <c r="N59" s="257"/>
      <c r="O59" s="257"/>
      <c r="P59" s="257"/>
      <c r="Q59" s="257"/>
      <c r="R59" s="268"/>
      <c r="S59" s="268"/>
      <c r="T59" s="267"/>
      <c r="U59" s="257"/>
      <c r="V59" s="257"/>
      <c r="W59" s="257"/>
      <c r="X59" s="257"/>
      <c r="Y59" s="257"/>
      <c r="Z59" s="257"/>
      <c r="AA59" s="257"/>
      <c r="AB59" s="257"/>
      <c r="AC59" s="257"/>
      <c r="AD59" s="257"/>
      <c r="AE59" s="257"/>
      <c r="AF59" s="257"/>
      <c r="AG59" s="257"/>
      <c r="AH59" s="257"/>
      <c r="AI59" s="257"/>
      <c r="AJ59" s="257"/>
      <c r="AK59" s="257"/>
      <c r="AL59" s="267"/>
      <c r="AM59" s="267"/>
      <c r="AN59" s="257"/>
      <c r="AO59" s="257"/>
      <c r="AP59" s="257"/>
      <c r="AQ59" s="257"/>
      <c r="AR59" s="257"/>
      <c r="AS59" s="257"/>
      <c r="AT59" s="257"/>
      <c r="AU59" s="257"/>
      <c r="AV59" s="257"/>
      <c r="AW59" s="257"/>
      <c r="AX59" s="257"/>
      <c r="AY59" s="257"/>
      <c r="AZ59" s="257"/>
      <c r="BA59" s="257"/>
      <c r="BB59" s="257"/>
      <c r="BC59" s="257"/>
      <c r="BD59" s="257"/>
      <c r="BE59" s="267"/>
      <c r="BF59" s="267"/>
      <c r="BG59" s="257"/>
      <c r="BH59" s="257"/>
      <c r="BI59" s="257"/>
      <c r="BJ59" s="257"/>
      <c r="BK59" s="257"/>
      <c r="BL59" s="257"/>
      <c r="BM59" s="257"/>
      <c r="BN59" s="257"/>
      <c r="BO59" s="257"/>
      <c r="BP59" s="257"/>
      <c r="BQ59" s="257"/>
      <c r="BR59" s="257"/>
      <c r="BS59" s="257"/>
      <c r="BT59" s="257"/>
      <c r="BU59" s="257"/>
      <c r="BV59" s="257"/>
      <c r="BW59" s="257"/>
      <c r="BX59" s="257"/>
      <c r="BY59" s="257"/>
      <c r="BZ59" s="257"/>
      <c r="CA59" s="257"/>
      <c r="CB59" s="257"/>
      <c r="CC59" s="257"/>
      <c r="CD59" s="257"/>
      <c r="CE59" s="257"/>
      <c r="CF59" s="257"/>
      <c r="CG59" s="257"/>
      <c r="CH59" s="257"/>
      <c r="CI59" s="257"/>
      <c r="CJ59" s="257"/>
      <c r="CK59" s="257"/>
      <c r="CL59" s="257"/>
      <c r="CM59" s="257"/>
    </row>
    <row r="60" spans="1:91">
      <c r="A60" s="257"/>
      <c r="B60" s="257"/>
      <c r="C60" s="257"/>
      <c r="D60" s="257"/>
      <c r="E60" s="257"/>
      <c r="F60" s="257"/>
      <c r="G60" s="257"/>
      <c r="H60" s="257"/>
      <c r="I60" s="257"/>
      <c r="J60" s="257"/>
      <c r="K60" s="257"/>
      <c r="L60" s="257"/>
      <c r="M60" s="257"/>
      <c r="N60" s="257"/>
      <c r="O60" s="257"/>
      <c r="P60" s="257"/>
      <c r="Q60" s="257"/>
      <c r="R60" s="268"/>
      <c r="S60" s="268"/>
      <c r="T60" s="267"/>
      <c r="U60" s="257"/>
      <c r="V60" s="257"/>
      <c r="W60" s="257"/>
      <c r="X60" s="257"/>
      <c r="Y60" s="257"/>
      <c r="Z60" s="257"/>
      <c r="AA60" s="257"/>
      <c r="AB60" s="257"/>
      <c r="AC60" s="257"/>
      <c r="AD60" s="257"/>
      <c r="AE60" s="257"/>
      <c r="AF60" s="257"/>
      <c r="AG60" s="257"/>
      <c r="AH60" s="257"/>
      <c r="AI60" s="257"/>
      <c r="AJ60" s="257"/>
      <c r="AK60" s="257"/>
      <c r="AL60" s="267"/>
      <c r="AM60" s="267"/>
      <c r="AN60" s="257"/>
      <c r="AO60" s="257"/>
      <c r="AP60" s="257"/>
      <c r="AQ60" s="257"/>
      <c r="AR60" s="257"/>
      <c r="AS60" s="257"/>
      <c r="AT60" s="257"/>
      <c r="AU60" s="257"/>
      <c r="AV60" s="257"/>
      <c r="AW60" s="257"/>
      <c r="AX60" s="257"/>
      <c r="AY60" s="257"/>
      <c r="AZ60" s="257"/>
      <c r="BA60" s="257"/>
      <c r="BB60" s="257"/>
      <c r="BC60" s="257"/>
      <c r="BD60" s="257"/>
      <c r="BE60" s="267"/>
      <c r="BF60" s="267"/>
      <c r="BG60" s="257"/>
      <c r="BH60" s="257"/>
      <c r="BI60" s="257"/>
      <c r="BJ60" s="257"/>
      <c r="BK60" s="257"/>
      <c r="BL60" s="257"/>
      <c r="BM60" s="257"/>
      <c r="BN60" s="257"/>
      <c r="BO60" s="257"/>
      <c r="BP60" s="257"/>
      <c r="BQ60" s="257"/>
      <c r="BR60" s="257"/>
      <c r="BS60" s="257"/>
      <c r="BT60" s="257"/>
      <c r="BU60" s="257"/>
      <c r="BV60" s="257"/>
      <c r="BW60" s="257"/>
      <c r="BX60" s="257"/>
      <c r="BY60" s="257"/>
      <c r="BZ60" s="257"/>
      <c r="CA60" s="257"/>
      <c r="CB60" s="257"/>
      <c r="CC60" s="257"/>
      <c r="CD60" s="257"/>
      <c r="CE60" s="257"/>
      <c r="CF60" s="257"/>
      <c r="CG60" s="257"/>
      <c r="CH60" s="257"/>
      <c r="CI60" s="257"/>
      <c r="CJ60" s="257"/>
      <c r="CK60" s="257"/>
      <c r="CL60" s="257"/>
      <c r="CM60" s="257"/>
    </row>
    <row r="61" spans="1:91">
      <c r="A61" s="257"/>
      <c r="B61" s="265"/>
      <c r="C61" s="265"/>
      <c r="D61" s="265"/>
      <c r="E61" s="265"/>
      <c r="F61" s="265"/>
      <c r="G61" s="265"/>
      <c r="H61" s="265"/>
      <c r="I61" s="265"/>
      <c r="J61" s="265"/>
      <c r="K61" s="265"/>
      <c r="L61" s="257"/>
      <c r="M61" s="257"/>
      <c r="N61" s="257"/>
      <c r="O61" s="257"/>
      <c r="P61" s="257"/>
      <c r="Q61" s="257"/>
      <c r="R61" s="268"/>
      <c r="S61" s="268"/>
      <c r="T61" s="267"/>
      <c r="U61" s="257"/>
      <c r="V61" s="257"/>
      <c r="W61" s="257"/>
      <c r="X61" s="257"/>
      <c r="Y61" s="257"/>
      <c r="Z61" s="257"/>
      <c r="AA61" s="257"/>
      <c r="AB61" s="257"/>
      <c r="AC61" s="257"/>
      <c r="AD61" s="257"/>
      <c r="AE61" s="257"/>
      <c r="AF61" s="257"/>
      <c r="AG61" s="257"/>
      <c r="AH61" s="257"/>
      <c r="AI61" s="257"/>
      <c r="AJ61" s="257"/>
      <c r="AK61" s="257"/>
      <c r="AL61" s="267"/>
      <c r="AM61" s="267"/>
      <c r="AN61" s="257"/>
      <c r="AO61" s="257"/>
      <c r="AP61" s="257"/>
      <c r="AQ61" s="257"/>
      <c r="AR61" s="257"/>
      <c r="AS61" s="257"/>
      <c r="AT61" s="257"/>
      <c r="AU61" s="257"/>
      <c r="AV61" s="257"/>
      <c r="AW61" s="257"/>
      <c r="AX61" s="257"/>
      <c r="AY61" s="257"/>
      <c r="AZ61" s="257"/>
      <c r="BA61" s="257"/>
      <c r="BB61" s="257"/>
      <c r="BC61" s="257"/>
      <c r="BD61" s="257"/>
      <c r="BE61" s="267"/>
      <c r="BF61" s="267"/>
      <c r="BG61" s="257"/>
      <c r="BH61" s="257"/>
      <c r="BI61" s="257"/>
      <c r="BJ61" s="257"/>
      <c r="BK61" s="257"/>
      <c r="BL61" s="257"/>
      <c r="BM61" s="257"/>
      <c r="BN61" s="257"/>
      <c r="BO61" s="257"/>
      <c r="BP61" s="257"/>
      <c r="BQ61" s="257"/>
      <c r="BR61" s="257"/>
      <c r="BS61" s="257"/>
      <c r="BT61" s="257"/>
      <c r="BU61" s="257"/>
      <c r="BV61" s="257"/>
      <c r="BW61" s="257"/>
      <c r="BX61" s="257"/>
      <c r="BY61" s="257"/>
      <c r="BZ61" s="257"/>
      <c r="CA61" s="257"/>
      <c r="CB61" s="257"/>
      <c r="CC61" s="257"/>
      <c r="CD61" s="257"/>
      <c r="CE61" s="257"/>
      <c r="CF61" s="257"/>
      <c r="CG61" s="257"/>
      <c r="CH61" s="257"/>
      <c r="CI61" s="257"/>
      <c r="CJ61" s="257"/>
      <c r="CK61" s="257"/>
      <c r="CL61" s="257"/>
      <c r="CM61" s="257"/>
    </row>
    <row r="62" spans="1:91">
      <c r="A62" s="257"/>
      <c r="B62" s="265"/>
      <c r="C62" s="265"/>
      <c r="D62" s="265"/>
      <c r="E62" s="265"/>
      <c r="F62" s="265"/>
      <c r="G62" s="265"/>
      <c r="H62" s="265"/>
      <c r="I62" s="265"/>
      <c r="J62" s="265"/>
      <c r="K62" s="265"/>
      <c r="L62" s="257"/>
      <c r="M62" s="257"/>
      <c r="N62" s="257"/>
      <c r="O62" s="257"/>
      <c r="P62" s="257"/>
      <c r="Q62" s="257"/>
      <c r="R62" s="268"/>
      <c r="S62" s="268"/>
      <c r="T62" s="267"/>
      <c r="U62" s="257"/>
      <c r="V62" s="257"/>
      <c r="W62" s="257"/>
      <c r="X62" s="257"/>
      <c r="Y62" s="257"/>
      <c r="Z62" s="257"/>
      <c r="AA62" s="257"/>
      <c r="AB62" s="257"/>
      <c r="AC62" s="257"/>
      <c r="AD62" s="257"/>
      <c r="AE62" s="257"/>
      <c r="AF62" s="257"/>
      <c r="AG62" s="257"/>
      <c r="AH62" s="257"/>
      <c r="AI62" s="257"/>
      <c r="AJ62" s="257"/>
      <c r="AK62" s="257"/>
      <c r="AL62" s="267"/>
      <c r="AM62" s="267"/>
      <c r="AN62" s="257"/>
      <c r="AO62" s="257"/>
      <c r="AP62" s="257"/>
      <c r="AQ62" s="257"/>
      <c r="AR62" s="257"/>
      <c r="AS62" s="257"/>
      <c r="AT62" s="257"/>
      <c r="AU62" s="257"/>
      <c r="AV62" s="257"/>
      <c r="AW62" s="257"/>
      <c r="AX62" s="257"/>
      <c r="AY62" s="257"/>
      <c r="AZ62" s="257"/>
      <c r="BA62" s="257"/>
      <c r="BB62" s="257"/>
      <c r="BC62" s="257"/>
      <c r="BD62" s="257"/>
      <c r="BE62" s="267"/>
      <c r="BF62" s="267"/>
      <c r="BG62" s="257"/>
      <c r="BH62" s="257"/>
      <c r="BI62" s="257"/>
      <c r="BJ62" s="257"/>
      <c r="BK62" s="257"/>
      <c r="BL62" s="257"/>
      <c r="BM62" s="257"/>
      <c r="BN62" s="257"/>
      <c r="BO62" s="257"/>
      <c r="BP62" s="257"/>
      <c r="BQ62" s="257"/>
      <c r="BR62" s="257"/>
      <c r="BS62" s="257"/>
      <c r="BT62" s="257"/>
      <c r="BU62" s="257"/>
      <c r="BV62" s="257"/>
      <c r="BW62" s="257"/>
      <c r="BX62" s="257"/>
      <c r="BY62" s="257"/>
      <c r="BZ62" s="257"/>
      <c r="CA62" s="257"/>
      <c r="CB62" s="257"/>
      <c r="CC62" s="257"/>
      <c r="CD62" s="257"/>
      <c r="CE62" s="257"/>
      <c r="CF62" s="257"/>
      <c r="CG62" s="257"/>
      <c r="CH62" s="257"/>
      <c r="CI62" s="257"/>
      <c r="CJ62" s="257"/>
      <c r="CK62" s="257"/>
      <c r="CL62" s="257"/>
      <c r="CM62" s="257"/>
    </row>
    <row r="63" spans="1:91">
      <c r="A63" s="257"/>
      <c r="B63" s="265"/>
      <c r="C63" s="265"/>
      <c r="D63" s="265"/>
      <c r="E63" s="265"/>
      <c r="F63" s="265"/>
      <c r="G63" s="265"/>
      <c r="H63" s="265"/>
      <c r="I63" s="265"/>
      <c r="J63" s="265"/>
      <c r="K63" s="265"/>
      <c r="L63" s="257"/>
      <c r="M63" s="257"/>
      <c r="N63" s="257"/>
      <c r="O63" s="257"/>
      <c r="P63" s="257"/>
      <c r="Q63" s="257"/>
      <c r="R63" s="268"/>
      <c r="S63" s="268"/>
      <c r="T63" s="267"/>
      <c r="U63" s="257"/>
      <c r="V63" s="257"/>
      <c r="W63" s="257"/>
      <c r="X63" s="257"/>
      <c r="Y63" s="257"/>
      <c r="Z63" s="257"/>
      <c r="AA63" s="257"/>
      <c r="AB63" s="257"/>
      <c r="AC63" s="257"/>
      <c r="AD63" s="257"/>
      <c r="AE63" s="257"/>
      <c r="AF63" s="257"/>
      <c r="AG63" s="257"/>
      <c r="AH63" s="257"/>
      <c r="AI63" s="257"/>
      <c r="AJ63" s="257"/>
      <c r="AK63" s="257"/>
      <c r="AL63" s="267"/>
      <c r="AM63" s="267"/>
      <c r="AN63" s="257"/>
      <c r="AO63" s="257"/>
      <c r="AP63" s="257"/>
      <c r="AQ63" s="257"/>
      <c r="AR63" s="257"/>
      <c r="AS63" s="257"/>
      <c r="AT63" s="257"/>
      <c r="AU63" s="257"/>
      <c r="AV63" s="257"/>
      <c r="AW63" s="257"/>
      <c r="AX63" s="257"/>
      <c r="AY63" s="257"/>
      <c r="AZ63" s="257"/>
      <c r="BA63" s="257"/>
      <c r="BB63" s="257"/>
      <c r="BC63" s="257"/>
      <c r="BD63" s="257"/>
      <c r="BE63" s="267"/>
      <c r="BF63" s="267"/>
      <c r="BG63" s="257"/>
      <c r="BH63" s="257"/>
      <c r="BI63" s="257"/>
      <c r="BJ63" s="257"/>
      <c r="BK63" s="257"/>
      <c r="BL63" s="257"/>
      <c r="BM63" s="257"/>
      <c r="BN63" s="257"/>
      <c r="BO63" s="257"/>
      <c r="BP63" s="257"/>
      <c r="BQ63" s="257"/>
      <c r="BR63" s="257"/>
      <c r="BS63" s="257"/>
      <c r="BT63" s="257"/>
      <c r="BU63" s="257"/>
      <c r="BV63" s="257"/>
      <c r="BW63" s="257"/>
      <c r="BX63" s="257"/>
      <c r="BY63" s="257"/>
      <c r="BZ63" s="257"/>
      <c r="CA63" s="257"/>
      <c r="CB63" s="257"/>
      <c r="CC63" s="257"/>
      <c r="CD63" s="257"/>
      <c r="CE63" s="257"/>
      <c r="CF63" s="257"/>
      <c r="CG63" s="257"/>
      <c r="CH63" s="257"/>
      <c r="CI63" s="257"/>
      <c r="CJ63" s="257"/>
      <c r="CK63" s="257"/>
      <c r="CL63" s="257"/>
      <c r="CM63" s="257"/>
    </row>
    <row r="64" spans="1:91">
      <c r="A64" s="257"/>
      <c r="B64" s="265"/>
      <c r="C64" s="265"/>
      <c r="D64" s="265"/>
      <c r="E64" s="265"/>
      <c r="F64" s="265"/>
      <c r="G64" s="265"/>
      <c r="H64" s="265"/>
      <c r="I64" s="265"/>
      <c r="J64" s="265"/>
      <c r="K64" s="265"/>
      <c r="L64" s="257"/>
      <c r="M64" s="257"/>
      <c r="N64" s="257"/>
      <c r="O64" s="257"/>
      <c r="P64" s="257"/>
      <c r="Q64" s="257"/>
      <c r="R64" s="268"/>
      <c r="S64" s="268"/>
      <c r="T64" s="267"/>
      <c r="U64" s="257"/>
      <c r="V64" s="257"/>
      <c r="W64" s="257"/>
      <c r="X64" s="257"/>
      <c r="Y64" s="257"/>
      <c r="Z64" s="257"/>
      <c r="AA64" s="257"/>
      <c r="AB64" s="257"/>
      <c r="AC64" s="257"/>
      <c r="AD64" s="257"/>
      <c r="AE64" s="257"/>
      <c r="AF64" s="257"/>
      <c r="AG64" s="257"/>
      <c r="AH64" s="257"/>
      <c r="AI64" s="257"/>
      <c r="AJ64" s="257"/>
      <c r="AK64" s="257"/>
      <c r="AL64" s="267"/>
      <c r="AM64" s="267"/>
      <c r="AN64" s="257"/>
      <c r="AO64" s="257"/>
      <c r="AP64" s="257"/>
      <c r="AQ64" s="257"/>
      <c r="AR64" s="257"/>
      <c r="AS64" s="257"/>
      <c r="AT64" s="257"/>
      <c r="AU64" s="257"/>
      <c r="AV64" s="257"/>
      <c r="AW64" s="257"/>
      <c r="AX64" s="257"/>
      <c r="AY64" s="257"/>
      <c r="AZ64" s="257"/>
      <c r="BA64" s="257"/>
      <c r="BB64" s="257"/>
      <c r="BC64" s="257"/>
      <c r="BD64" s="257"/>
      <c r="BE64" s="267"/>
      <c r="BF64" s="267"/>
      <c r="BG64" s="257"/>
      <c r="BH64" s="257"/>
      <c r="BI64" s="257"/>
      <c r="BJ64" s="257"/>
      <c r="BK64" s="257"/>
      <c r="BL64" s="257"/>
      <c r="BM64" s="257"/>
      <c r="BN64" s="257"/>
      <c r="BO64" s="257"/>
      <c r="BP64" s="257"/>
      <c r="BQ64" s="257"/>
      <c r="BR64" s="257"/>
      <c r="BS64" s="257"/>
      <c r="BT64" s="257"/>
      <c r="BU64" s="257"/>
      <c r="BV64" s="257"/>
      <c r="BW64" s="257"/>
      <c r="BX64" s="257"/>
      <c r="BY64" s="257"/>
      <c r="BZ64" s="257"/>
      <c r="CA64" s="257"/>
      <c r="CB64" s="257"/>
      <c r="CC64" s="257"/>
      <c r="CD64" s="257"/>
      <c r="CE64" s="257"/>
      <c r="CF64" s="257"/>
      <c r="CG64" s="257"/>
      <c r="CH64" s="257"/>
      <c r="CI64" s="257"/>
      <c r="CJ64" s="257"/>
      <c r="CK64" s="257"/>
      <c r="CL64" s="257"/>
      <c r="CM64" s="257"/>
    </row>
    <row r="65" spans="1:91">
      <c r="A65" s="257"/>
      <c r="B65" s="265"/>
      <c r="C65" s="265"/>
      <c r="D65" s="265"/>
      <c r="E65" s="265"/>
      <c r="F65" s="265"/>
      <c r="G65" s="265"/>
      <c r="H65" s="265"/>
      <c r="I65" s="265"/>
      <c r="J65" s="265"/>
      <c r="K65" s="265"/>
      <c r="L65" s="257"/>
      <c r="M65" s="257"/>
      <c r="N65" s="257"/>
      <c r="O65" s="257"/>
      <c r="P65" s="257"/>
      <c r="Q65" s="257"/>
      <c r="R65" s="268"/>
      <c r="S65" s="268"/>
      <c r="T65" s="267"/>
      <c r="U65" s="257"/>
      <c r="V65" s="257"/>
      <c r="W65" s="257"/>
      <c r="X65" s="257"/>
      <c r="Y65" s="257"/>
      <c r="Z65" s="257"/>
      <c r="AA65" s="257"/>
      <c r="AB65" s="257"/>
      <c r="AC65" s="257"/>
      <c r="AD65" s="257"/>
      <c r="AE65" s="257"/>
      <c r="AF65" s="257"/>
      <c r="AG65" s="257"/>
      <c r="AH65" s="257"/>
      <c r="AI65" s="257"/>
      <c r="AJ65" s="257"/>
      <c r="AK65" s="257"/>
      <c r="AL65" s="267"/>
      <c r="AM65" s="267"/>
      <c r="AN65" s="257"/>
      <c r="AO65" s="257"/>
      <c r="AP65" s="257"/>
      <c r="AQ65" s="257"/>
      <c r="AR65" s="257"/>
      <c r="AS65" s="257"/>
      <c r="AT65" s="257"/>
      <c r="AU65" s="257"/>
      <c r="AV65" s="257"/>
      <c r="AW65" s="257"/>
      <c r="AX65" s="257"/>
      <c r="AY65" s="257"/>
      <c r="AZ65" s="257"/>
      <c r="BA65" s="257"/>
      <c r="BB65" s="257"/>
      <c r="BC65" s="257"/>
      <c r="BD65" s="257"/>
      <c r="BE65" s="267"/>
      <c r="BF65" s="267"/>
      <c r="BG65" s="257"/>
      <c r="BH65" s="257"/>
      <c r="BI65" s="257"/>
      <c r="BJ65" s="257"/>
      <c r="BK65" s="257"/>
      <c r="BL65" s="257"/>
      <c r="BM65" s="257"/>
      <c r="BN65" s="257"/>
      <c r="BO65" s="257"/>
      <c r="BP65" s="257"/>
      <c r="BQ65" s="257"/>
      <c r="BR65" s="257"/>
      <c r="BS65" s="257"/>
      <c r="BT65" s="257"/>
      <c r="BU65" s="257"/>
      <c r="BV65" s="257"/>
      <c r="BW65" s="257"/>
      <c r="BX65" s="257"/>
      <c r="BY65" s="257"/>
      <c r="BZ65" s="257"/>
      <c r="CA65" s="257"/>
      <c r="CB65" s="257"/>
      <c r="CC65" s="257"/>
      <c r="CD65" s="257"/>
      <c r="CE65" s="257"/>
      <c r="CF65" s="257"/>
      <c r="CG65" s="257"/>
      <c r="CH65" s="257"/>
      <c r="CI65" s="257"/>
      <c r="CJ65" s="257"/>
      <c r="CK65" s="257"/>
      <c r="CL65" s="257"/>
      <c r="CM65" s="257"/>
    </row>
    <row r="66" spans="1:91">
      <c r="A66" s="257"/>
      <c r="B66" s="265"/>
      <c r="C66" s="265"/>
      <c r="D66" s="265"/>
      <c r="E66" s="265"/>
      <c r="F66" s="265"/>
      <c r="G66" s="265"/>
      <c r="H66" s="265"/>
      <c r="I66" s="265"/>
      <c r="J66" s="265"/>
      <c r="K66" s="265"/>
      <c r="L66" s="257"/>
      <c r="M66" s="257"/>
      <c r="N66" s="257"/>
      <c r="O66" s="257"/>
      <c r="P66" s="257"/>
      <c r="Q66" s="257"/>
      <c r="R66" s="268"/>
      <c r="S66" s="268"/>
      <c r="T66" s="267"/>
      <c r="U66" s="257"/>
      <c r="V66" s="257"/>
      <c r="W66" s="257"/>
      <c r="X66" s="257"/>
      <c r="Y66" s="257"/>
      <c r="Z66" s="257"/>
      <c r="AA66" s="257"/>
      <c r="AB66" s="257"/>
      <c r="AC66" s="257"/>
      <c r="AD66" s="257"/>
      <c r="AE66" s="257"/>
      <c r="AF66" s="257"/>
      <c r="AG66" s="257"/>
      <c r="AH66" s="257"/>
      <c r="AI66" s="257"/>
      <c r="AJ66" s="257"/>
      <c r="AK66" s="257"/>
      <c r="AL66" s="267"/>
      <c r="AM66" s="267"/>
      <c r="AN66" s="257"/>
      <c r="AO66" s="257"/>
      <c r="AP66" s="257"/>
      <c r="AQ66" s="257"/>
      <c r="AR66" s="257"/>
      <c r="AS66" s="257"/>
      <c r="AT66" s="257"/>
      <c r="AU66" s="257"/>
      <c r="AV66" s="257"/>
      <c r="AW66" s="257"/>
      <c r="AX66" s="257"/>
      <c r="AY66" s="257"/>
      <c r="AZ66" s="257"/>
      <c r="BA66" s="257"/>
      <c r="BB66" s="257"/>
      <c r="BC66" s="257"/>
      <c r="BD66" s="257"/>
      <c r="BE66" s="267"/>
      <c r="BF66" s="267"/>
      <c r="BG66" s="257"/>
      <c r="BH66" s="257"/>
      <c r="BI66" s="257"/>
      <c r="BJ66" s="257"/>
      <c r="BK66" s="257"/>
      <c r="BL66" s="257"/>
      <c r="BM66" s="257"/>
      <c r="BN66" s="257"/>
      <c r="BO66" s="257"/>
      <c r="BP66" s="257"/>
      <c r="BQ66" s="257"/>
      <c r="BR66" s="257"/>
      <c r="BS66" s="257"/>
      <c r="BT66" s="257"/>
      <c r="BU66" s="257"/>
      <c r="BV66" s="257"/>
      <c r="BW66" s="257"/>
      <c r="BX66" s="257"/>
      <c r="BY66" s="257"/>
      <c r="BZ66" s="257"/>
      <c r="CA66" s="257"/>
      <c r="CB66" s="257"/>
      <c r="CC66" s="257"/>
      <c r="CD66" s="257"/>
      <c r="CE66" s="257"/>
      <c r="CF66" s="257"/>
      <c r="CG66" s="257"/>
      <c r="CH66" s="257"/>
      <c r="CI66" s="257"/>
      <c r="CJ66" s="257"/>
      <c r="CK66" s="257"/>
      <c r="CL66" s="257"/>
      <c r="CM66" s="257"/>
    </row>
    <row r="67" spans="1:91">
      <c r="A67" s="257"/>
      <c r="B67" s="265"/>
      <c r="C67" s="265"/>
      <c r="D67" s="265"/>
      <c r="E67" s="265"/>
      <c r="F67" s="265"/>
      <c r="G67" s="265"/>
      <c r="H67" s="265"/>
      <c r="I67" s="265"/>
      <c r="J67" s="265"/>
      <c r="K67" s="265"/>
      <c r="L67" s="257"/>
      <c r="M67" s="257"/>
      <c r="N67" s="257"/>
      <c r="O67" s="257"/>
      <c r="P67" s="257"/>
      <c r="Q67" s="257"/>
      <c r="R67" s="268"/>
      <c r="S67" s="268"/>
      <c r="T67" s="267"/>
      <c r="U67" s="257"/>
      <c r="V67" s="257"/>
      <c r="W67" s="257"/>
      <c r="X67" s="257"/>
      <c r="Y67" s="257"/>
      <c r="Z67" s="257"/>
      <c r="AA67" s="257"/>
      <c r="AB67" s="257"/>
      <c r="AC67" s="257"/>
      <c r="AD67" s="257"/>
      <c r="AE67" s="257"/>
      <c r="AF67" s="257"/>
      <c r="AG67" s="257"/>
      <c r="AH67" s="257"/>
      <c r="AI67" s="257"/>
      <c r="AJ67" s="257"/>
      <c r="AK67" s="257"/>
      <c r="AL67" s="267"/>
      <c r="AM67" s="267"/>
      <c r="AN67" s="257"/>
      <c r="AO67" s="257"/>
      <c r="AP67" s="257"/>
      <c r="AQ67" s="257"/>
      <c r="AR67" s="257"/>
      <c r="AS67" s="257"/>
      <c r="AT67" s="257"/>
      <c r="AU67" s="257"/>
      <c r="AV67" s="257"/>
      <c r="AW67" s="257"/>
      <c r="AX67" s="257"/>
      <c r="AY67" s="257"/>
      <c r="AZ67" s="257"/>
      <c r="BA67" s="257"/>
      <c r="BB67" s="257"/>
      <c r="BC67" s="257"/>
      <c r="BD67" s="257"/>
      <c r="BE67" s="267"/>
      <c r="BF67" s="267"/>
      <c r="BG67" s="257"/>
      <c r="BH67" s="257"/>
      <c r="BI67" s="257"/>
      <c r="BJ67" s="257"/>
      <c r="BK67" s="257"/>
      <c r="BL67" s="257"/>
      <c r="BM67" s="257"/>
      <c r="BN67" s="257"/>
      <c r="BO67" s="257"/>
      <c r="BP67" s="257"/>
      <c r="BQ67" s="257"/>
      <c r="BR67" s="257"/>
      <c r="BS67" s="257"/>
      <c r="BT67" s="257"/>
      <c r="BU67" s="257"/>
      <c r="BV67" s="257"/>
      <c r="BW67" s="257"/>
      <c r="BX67" s="257"/>
      <c r="BY67" s="257"/>
      <c r="BZ67" s="257"/>
      <c r="CA67" s="257"/>
      <c r="CB67" s="257"/>
      <c r="CC67" s="257"/>
      <c r="CD67" s="257"/>
      <c r="CE67" s="257"/>
      <c r="CF67" s="257"/>
      <c r="CG67" s="257"/>
      <c r="CH67" s="257"/>
      <c r="CI67" s="257"/>
      <c r="CJ67" s="257"/>
      <c r="CK67" s="257"/>
      <c r="CL67" s="257"/>
      <c r="CM67" s="257"/>
    </row>
    <row r="68" spans="1:91">
      <c r="A68" s="257"/>
      <c r="B68" s="265"/>
      <c r="C68" s="265"/>
      <c r="D68" s="265"/>
      <c r="E68" s="265"/>
      <c r="F68" s="265"/>
      <c r="G68" s="265"/>
      <c r="H68" s="265"/>
      <c r="I68" s="265"/>
      <c r="J68" s="265"/>
      <c r="K68" s="265"/>
      <c r="L68" s="257"/>
      <c r="M68" s="257"/>
      <c r="N68" s="257"/>
      <c r="O68" s="257"/>
      <c r="P68" s="257"/>
      <c r="Q68" s="257"/>
      <c r="R68" s="268"/>
      <c r="S68" s="268"/>
      <c r="T68" s="267"/>
      <c r="U68" s="257"/>
      <c r="V68" s="257"/>
      <c r="W68" s="257"/>
      <c r="X68" s="257"/>
      <c r="Y68" s="257"/>
      <c r="Z68" s="257"/>
      <c r="AA68" s="257"/>
      <c r="AB68" s="257"/>
      <c r="AC68" s="257"/>
      <c r="AD68" s="257"/>
      <c r="AE68" s="257"/>
      <c r="AF68" s="257"/>
      <c r="AG68" s="257"/>
      <c r="AH68" s="257"/>
      <c r="AI68" s="257"/>
      <c r="AJ68" s="257"/>
      <c r="AK68" s="257"/>
      <c r="AL68" s="267"/>
      <c r="AM68" s="267"/>
      <c r="AN68" s="257"/>
      <c r="AO68" s="257"/>
      <c r="AP68" s="257"/>
      <c r="AQ68" s="257"/>
      <c r="AR68" s="257"/>
      <c r="AS68" s="257"/>
      <c r="AT68" s="257"/>
      <c r="AU68" s="257"/>
      <c r="AV68" s="257"/>
      <c r="AW68" s="257"/>
      <c r="AX68" s="257"/>
      <c r="AY68" s="257"/>
      <c r="AZ68" s="257"/>
      <c r="BA68" s="257"/>
      <c r="BB68" s="257"/>
      <c r="BC68" s="257"/>
      <c r="BD68" s="257"/>
      <c r="BE68" s="267"/>
      <c r="BF68" s="267"/>
      <c r="BG68" s="257"/>
      <c r="BH68" s="257"/>
      <c r="BI68" s="257"/>
      <c r="BJ68" s="257"/>
      <c r="BK68" s="257"/>
      <c r="BL68" s="257"/>
      <c r="BM68" s="257"/>
      <c r="BN68" s="257"/>
      <c r="BO68" s="257"/>
      <c r="BP68" s="257"/>
      <c r="BQ68" s="257"/>
      <c r="BR68" s="257"/>
      <c r="BS68" s="257"/>
      <c r="BT68" s="257"/>
      <c r="BU68" s="257"/>
      <c r="BV68" s="257"/>
      <c r="BW68" s="257"/>
      <c r="BX68" s="257"/>
      <c r="BY68" s="257"/>
      <c r="BZ68" s="257"/>
      <c r="CA68" s="257"/>
      <c r="CB68" s="257"/>
      <c r="CC68" s="257"/>
      <c r="CD68" s="257"/>
      <c r="CE68" s="257"/>
      <c r="CF68" s="257"/>
      <c r="CG68" s="257"/>
      <c r="CH68" s="257"/>
      <c r="CI68" s="257"/>
      <c r="CJ68" s="257"/>
      <c r="CK68" s="257"/>
      <c r="CL68" s="257"/>
      <c r="CM68" s="257"/>
    </row>
    <row r="69" spans="1:91">
      <c r="A69" s="257"/>
      <c r="B69" s="265"/>
      <c r="C69" s="265"/>
      <c r="D69" s="265"/>
      <c r="E69" s="265"/>
      <c r="F69" s="265"/>
      <c r="G69" s="265"/>
      <c r="H69" s="265"/>
      <c r="I69" s="265"/>
      <c r="J69" s="265"/>
      <c r="K69" s="265"/>
      <c r="L69" s="257"/>
      <c r="M69" s="257"/>
      <c r="N69" s="257"/>
      <c r="O69" s="257"/>
      <c r="P69" s="257"/>
      <c r="Q69" s="257"/>
      <c r="R69" s="268"/>
      <c r="S69" s="268"/>
      <c r="T69" s="267"/>
      <c r="U69" s="257"/>
      <c r="V69" s="257"/>
      <c r="W69" s="257"/>
      <c r="X69" s="257"/>
      <c r="Y69" s="257"/>
      <c r="Z69" s="257"/>
      <c r="AA69" s="257"/>
      <c r="AB69" s="257"/>
      <c r="AC69" s="257"/>
      <c r="AD69" s="257"/>
      <c r="AE69" s="257"/>
      <c r="AF69" s="257"/>
      <c r="AG69" s="257"/>
      <c r="AH69" s="257"/>
      <c r="AI69" s="257"/>
      <c r="AJ69" s="257"/>
      <c r="AK69" s="257"/>
      <c r="AL69" s="267"/>
      <c r="AM69" s="267"/>
      <c r="AN69" s="257"/>
      <c r="AO69" s="257"/>
      <c r="AP69" s="257"/>
      <c r="AQ69" s="257"/>
      <c r="AR69" s="257"/>
      <c r="AS69" s="257"/>
      <c r="AT69" s="257"/>
      <c r="AU69" s="257"/>
      <c r="AV69" s="257"/>
      <c r="AW69" s="257"/>
      <c r="AX69" s="257"/>
      <c r="AY69" s="257"/>
      <c r="AZ69" s="257"/>
      <c r="BA69" s="257"/>
      <c r="BB69" s="257"/>
      <c r="BC69" s="257"/>
      <c r="BD69" s="257"/>
      <c r="BE69" s="267"/>
      <c r="BF69" s="267"/>
      <c r="BG69" s="257"/>
      <c r="BH69" s="257"/>
      <c r="BI69" s="257"/>
      <c r="BJ69" s="257"/>
      <c r="BK69" s="257"/>
      <c r="BL69" s="257"/>
      <c r="BM69" s="257"/>
      <c r="BN69" s="257"/>
      <c r="BO69" s="257"/>
      <c r="BP69" s="257"/>
      <c r="BQ69" s="257"/>
      <c r="BR69" s="257"/>
      <c r="BS69" s="257"/>
      <c r="BT69" s="257"/>
      <c r="BU69" s="257"/>
      <c r="BV69" s="257"/>
      <c r="BW69" s="257"/>
      <c r="BX69" s="257"/>
      <c r="BY69" s="257"/>
      <c r="BZ69" s="257"/>
      <c r="CA69" s="257"/>
      <c r="CB69" s="257"/>
      <c r="CC69" s="257"/>
      <c r="CD69" s="257"/>
      <c r="CE69" s="257"/>
      <c r="CF69" s="257"/>
      <c r="CG69" s="257"/>
      <c r="CH69" s="257"/>
      <c r="CI69" s="257"/>
      <c r="CJ69" s="257"/>
      <c r="CK69" s="257"/>
      <c r="CL69" s="257"/>
      <c r="CM69" s="257"/>
    </row>
    <row r="70" spans="1:91">
      <c r="A70" s="257"/>
      <c r="B70" s="265"/>
      <c r="C70" s="265"/>
      <c r="D70" s="265"/>
      <c r="E70" s="265"/>
      <c r="F70" s="265"/>
      <c r="G70" s="265"/>
      <c r="H70" s="265"/>
      <c r="I70" s="265"/>
      <c r="J70" s="265"/>
      <c r="K70" s="265"/>
      <c r="L70" s="257"/>
      <c r="M70" s="257"/>
      <c r="N70" s="257"/>
      <c r="O70" s="257"/>
      <c r="P70" s="257"/>
      <c r="Q70" s="257"/>
      <c r="R70" s="268"/>
      <c r="S70" s="268"/>
      <c r="T70" s="267"/>
      <c r="U70" s="257"/>
      <c r="V70" s="257"/>
      <c r="W70" s="257"/>
      <c r="X70" s="257"/>
      <c r="Y70" s="257"/>
      <c r="Z70" s="257"/>
      <c r="AA70" s="257"/>
      <c r="AB70" s="257"/>
      <c r="AC70" s="257"/>
      <c r="AD70" s="257"/>
      <c r="AE70" s="257"/>
      <c r="AF70" s="257"/>
      <c r="AG70" s="257"/>
      <c r="AH70" s="257"/>
      <c r="AI70" s="257"/>
      <c r="AJ70" s="257"/>
      <c r="AK70" s="257"/>
      <c r="AL70" s="267"/>
      <c r="AM70" s="267"/>
      <c r="AN70" s="257"/>
      <c r="AO70" s="257"/>
      <c r="AP70" s="257"/>
      <c r="AQ70" s="257"/>
      <c r="AR70" s="257"/>
      <c r="AS70" s="257"/>
      <c r="AT70" s="257"/>
      <c r="AU70" s="257"/>
      <c r="AV70" s="257"/>
      <c r="AW70" s="257"/>
      <c r="AX70" s="257"/>
      <c r="AY70" s="257"/>
      <c r="AZ70" s="257"/>
      <c r="BA70" s="257"/>
      <c r="BB70" s="257"/>
      <c r="BC70" s="257"/>
      <c r="BD70" s="257"/>
      <c r="BE70" s="267"/>
      <c r="BF70" s="267"/>
      <c r="BG70" s="257"/>
      <c r="BH70" s="257"/>
      <c r="BI70" s="257"/>
      <c r="BJ70" s="257"/>
      <c r="BK70" s="257"/>
      <c r="BL70" s="257"/>
      <c r="BM70" s="257"/>
      <c r="BN70" s="257"/>
      <c r="BO70" s="257"/>
      <c r="BP70" s="257"/>
      <c r="BQ70" s="257"/>
      <c r="BR70" s="257"/>
      <c r="BS70" s="257"/>
      <c r="BT70" s="257"/>
      <c r="BU70" s="257"/>
      <c r="BV70" s="257"/>
      <c r="BW70" s="257"/>
      <c r="BX70" s="257"/>
      <c r="BY70" s="257"/>
      <c r="BZ70" s="257"/>
      <c r="CA70" s="257"/>
      <c r="CB70" s="257"/>
      <c r="CC70" s="257"/>
      <c r="CD70" s="257"/>
      <c r="CE70" s="257"/>
      <c r="CF70" s="257"/>
      <c r="CG70" s="257"/>
      <c r="CH70" s="257"/>
      <c r="CI70" s="257"/>
      <c r="CJ70" s="257"/>
      <c r="CK70" s="257"/>
      <c r="CL70" s="257"/>
      <c r="CM70" s="257"/>
    </row>
    <row r="71" spans="1:91">
      <c r="A71" s="257"/>
      <c r="B71" s="265"/>
      <c r="C71" s="265"/>
      <c r="D71" s="265"/>
      <c r="E71" s="265"/>
      <c r="F71" s="265"/>
      <c r="G71" s="265"/>
      <c r="H71" s="265"/>
      <c r="I71" s="265"/>
      <c r="J71" s="265"/>
      <c r="K71" s="265"/>
      <c r="L71" s="257"/>
      <c r="M71" s="257"/>
      <c r="N71" s="257"/>
      <c r="O71" s="257"/>
      <c r="P71" s="257"/>
      <c r="Q71" s="257"/>
      <c r="R71" s="268"/>
      <c r="S71" s="268"/>
      <c r="T71" s="267"/>
      <c r="U71" s="257"/>
      <c r="V71" s="257"/>
      <c r="W71" s="257"/>
      <c r="X71" s="257"/>
      <c r="Y71" s="257"/>
      <c r="Z71" s="257"/>
      <c r="AA71" s="257"/>
      <c r="AB71" s="257"/>
      <c r="AC71" s="257"/>
      <c r="AD71" s="257"/>
      <c r="AE71" s="257"/>
      <c r="AF71" s="257"/>
      <c r="AG71" s="257"/>
      <c r="AH71" s="257"/>
      <c r="AI71" s="257"/>
      <c r="AJ71" s="257"/>
      <c r="AK71" s="257"/>
      <c r="AL71" s="267"/>
      <c r="AM71" s="267"/>
      <c r="AN71" s="257"/>
      <c r="AO71" s="257"/>
      <c r="AP71" s="257"/>
      <c r="AQ71" s="257"/>
      <c r="AR71" s="257"/>
      <c r="AS71" s="257"/>
      <c r="AT71" s="257"/>
      <c r="AU71" s="257"/>
      <c r="AV71" s="257"/>
      <c r="AW71" s="257"/>
      <c r="AX71" s="257"/>
      <c r="AY71" s="257"/>
      <c r="AZ71" s="257"/>
      <c r="BA71" s="257"/>
      <c r="BB71" s="257"/>
      <c r="BC71" s="257"/>
      <c r="BD71" s="257"/>
      <c r="BE71" s="267"/>
      <c r="BF71" s="267"/>
      <c r="BG71" s="257"/>
      <c r="BH71" s="257"/>
      <c r="BI71" s="257"/>
      <c r="BJ71" s="257"/>
      <c r="BK71" s="257"/>
      <c r="BL71" s="257"/>
      <c r="BM71" s="257"/>
      <c r="BN71" s="257"/>
      <c r="BO71" s="257"/>
      <c r="BP71" s="257"/>
      <c r="BQ71" s="257"/>
      <c r="BR71" s="257"/>
      <c r="BS71" s="257"/>
      <c r="BT71" s="257"/>
      <c r="BU71" s="257"/>
      <c r="BV71" s="257"/>
      <c r="BW71" s="257"/>
      <c r="BX71" s="257"/>
      <c r="BY71" s="257"/>
      <c r="BZ71" s="257"/>
      <c r="CA71" s="257"/>
      <c r="CB71" s="257"/>
      <c r="CC71" s="257"/>
      <c r="CD71" s="257"/>
      <c r="CE71" s="257"/>
      <c r="CF71" s="257"/>
      <c r="CG71" s="257"/>
      <c r="CH71" s="257"/>
      <c r="CI71" s="257"/>
      <c r="CJ71" s="257"/>
      <c r="CK71" s="257"/>
      <c r="CL71" s="257"/>
      <c r="CM71" s="257"/>
    </row>
    <row r="72" spans="1:91">
      <c r="A72" s="257"/>
      <c r="B72" s="265"/>
      <c r="C72" s="265"/>
      <c r="D72" s="265"/>
      <c r="E72" s="265"/>
      <c r="F72" s="265"/>
      <c r="G72" s="265"/>
      <c r="H72" s="265"/>
      <c r="I72" s="265"/>
      <c r="J72" s="265"/>
      <c r="K72" s="265"/>
      <c r="L72" s="257"/>
      <c r="M72" s="257"/>
      <c r="N72" s="257"/>
      <c r="O72" s="257"/>
      <c r="P72" s="257"/>
      <c r="Q72" s="257"/>
      <c r="R72" s="268"/>
      <c r="S72" s="268"/>
      <c r="T72" s="267"/>
      <c r="U72" s="257"/>
      <c r="V72" s="257"/>
      <c r="W72" s="257"/>
      <c r="X72" s="257"/>
      <c r="Y72" s="257"/>
      <c r="Z72" s="257"/>
      <c r="AA72" s="257"/>
      <c r="AB72" s="257"/>
      <c r="AC72" s="257"/>
      <c r="AD72" s="257"/>
      <c r="AE72" s="257"/>
      <c r="AF72" s="257"/>
      <c r="AG72" s="257"/>
      <c r="AH72" s="257"/>
      <c r="AI72" s="257"/>
      <c r="AJ72" s="257"/>
      <c r="AK72" s="257"/>
      <c r="AL72" s="267"/>
      <c r="AM72" s="267"/>
      <c r="AN72" s="257"/>
      <c r="AO72" s="257"/>
      <c r="AP72" s="257"/>
      <c r="AQ72" s="257"/>
      <c r="AR72" s="257"/>
      <c r="AS72" s="257"/>
      <c r="AT72" s="257"/>
      <c r="AU72" s="257"/>
      <c r="AV72" s="257"/>
      <c r="AW72" s="257"/>
      <c r="AX72" s="257"/>
      <c r="AY72" s="257"/>
      <c r="AZ72" s="257"/>
      <c r="BA72" s="257"/>
      <c r="BB72" s="257"/>
      <c r="BC72" s="257"/>
      <c r="BD72" s="257"/>
      <c r="BE72" s="267"/>
      <c r="BF72" s="267"/>
      <c r="BG72" s="257"/>
      <c r="BH72" s="257"/>
      <c r="BI72" s="257"/>
      <c r="BJ72" s="257"/>
      <c r="BK72" s="257"/>
      <c r="BL72" s="257"/>
      <c r="BM72" s="257"/>
      <c r="BN72" s="257"/>
      <c r="BO72" s="257"/>
      <c r="BP72" s="257"/>
      <c r="BQ72" s="257"/>
      <c r="BR72" s="257"/>
      <c r="BS72" s="257"/>
      <c r="BT72" s="257"/>
      <c r="BU72" s="257"/>
      <c r="BV72" s="257"/>
      <c r="BW72" s="257"/>
      <c r="BX72" s="257"/>
      <c r="BY72" s="257"/>
      <c r="BZ72" s="257"/>
      <c r="CA72" s="257"/>
      <c r="CB72" s="257"/>
      <c r="CC72" s="257"/>
      <c r="CD72" s="257"/>
      <c r="CE72" s="257"/>
      <c r="CF72" s="257"/>
      <c r="CG72" s="257"/>
      <c r="CH72" s="257"/>
      <c r="CI72" s="257"/>
      <c r="CJ72" s="257"/>
      <c r="CK72" s="257"/>
      <c r="CL72" s="257"/>
      <c r="CM72" s="257"/>
    </row>
    <row r="73" spans="1:91">
      <c r="A73" s="257"/>
      <c r="B73" s="265"/>
      <c r="C73" s="265"/>
      <c r="D73" s="265"/>
      <c r="E73" s="265"/>
      <c r="F73" s="265"/>
      <c r="G73" s="265"/>
      <c r="H73" s="265"/>
      <c r="I73" s="265"/>
      <c r="J73" s="265"/>
      <c r="K73" s="265"/>
      <c r="L73" s="257"/>
      <c r="M73" s="257"/>
      <c r="N73" s="257"/>
      <c r="O73" s="257"/>
      <c r="P73" s="257"/>
      <c r="Q73" s="257"/>
      <c r="R73" s="268"/>
      <c r="S73" s="268"/>
      <c r="T73" s="267"/>
      <c r="U73" s="257"/>
      <c r="V73" s="257"/>
      <c r="W73" s="257"/>
      <c r="X73" s="257"/>
      <c r="Y73" s="257"/>
      <c r="Z73" s="257"/>
      <c r="AA73" s="257"/>
      <c r="AB73" s="257"/>
      <c r="AC73" s="257"/>
      <c r="AD73" s="257"/>
      <c r="AE73" s="257"/>
      <c r="AF73" s="257"/>
      <c r="AG73" s="257"/>
      <c r="AH73" s="257"/>
      <c r="AI73" s="257"/>
      <c r="AJ73" s="257"/>
      <c r="AK73" s="257"/>
      <c r="AL73" s="267"/>
      <c r="AM73" s="267"/>
      <c r="AN73" s="257"/>
      <c r="AO73" s="257"/>
      <c r="AP73" s="257"/>
      <c r="AQ73" s="257"/>
      <c r="AR73" s="257"/>
      <c r="AS73" s="257"/>
      <c r="AT73" s="257"/>
      <c r="AU73" s="257"/>
      <c r="AV73" s="257"/>
      <c r="AW73" s="257"/>
      <c r="AX73" s="257"/>
      <c r="AY73" s="257"/>
      <c r="AZ73" s="257"/>
      <c r="BA73" s="257"/>
      <c r="BB73" s="257"/>
      <c r="BC73" s="257"/>
      <c r="BD73" s="257"/>
      <c r="BE73" s="267"/>
      <c r="BF73" s="267"/>
      <c r="BG73" s="257"/>
      <c r="BH73" s="257"/>
      <c r="BI73" s="257"/>
      <c r="BJ73" s="257"/>
      <c r="BK73" s="257"/>
      <c r="BL73" s="257"/>
      <c r="BM73" s="257"/>
      <c r="BN73" s="257"/>
      <c r="BO73" s="257"/>
      <c r="BP73" s="257"/>
      <c r="BQ73" s="257"/>
      <c r="BR73" s="257"/>
      <c r="BS73" s="257"/>
      <c r="BT73" s="257"/>
      <c r="BU73" s="257"/>
      <c r="BV73" s="257"/>
      <c r="BW73" s="257"/>
      <c r="BX73" s="257"/>
      <c r="BY73" s="257"/>
      <c r="BZ73" s="257"/>
      <c r="CA73" s="257"/>
      <c r="CB73" s="257"/>
      <c r="CC73" s="257"/>
      <c r="CD73" s="257"/>
      <c r="CE73" s="257"/>
      <c r="CF73" s="257"/>
      <c r="CG73" s="257"/>
      <c r="CH73" s="257"/>
      <c r="CI73" s="257"/>
      <c r="CJ73" s="257"/>
      <c r="CK73" s="257"/>
      <c r="CL73" s="257"/>
      <c r="CM73" s="257"/>
    </row>
    <row r="74" spans="1:91">
      <c r="A74" s="257"/>
      <c r="B74" s="265"/>
      <c r="C74" s="265"/>
      <c r="D74" s="265"/>
      <c r="E74" s="265"/>
      <c r="F74" s="265"/>
      <c r="G74" s="265"/>
      <c r="H74" s="265"/>
      <c r="I74" s="265"/>
      <c r="J74" s="265"/>
      <c r="K74" s="265"/>
      <c r="L74" s="257"/>
      <c r="M74" s="257"/>
      <c r="N74" s="257"/>
      <c r="O74" s="257"/>
      <c r="P74" s="257"/>
      <c r="Q74" s="257"/>
      <c r="R74" s="268"/>
      <c r="S74" s="268"/>
      <c r="T74" s="267"/>
      <c r="U74" s="257"/>
      <c r="V74" s="257"/>
      <c r="W74" s="257"/>
      <c r="X74" s="257"/>
      <c r="Y74" s="257"/>
      <c r="Z74" s="257"/>
      <c r="AA74" s="257"/>
      <c r="AB74" s="257"/>
      <c r="AC74" s="257"/>
      <c r="AD74" s="257"/>
      <c r="AE74" s="257"/>
      <c r="AF74" s="257"/>
      <c r="AG74" s="257"/>
      <c r="AH74" s="257"/>
      <c r="AI74" s="257"/>
      <c r="AJ74" s="257"/>
      <c r="AK74" s="257"/>
      <c r="AL74" s="267"/>
      <c r="AM74" s="267"/>
      <c r="AN74" s="257"/>
      <c r="AO74" s="257"/>
      <c r="AP74" s="257"/>
      <c r="AQ74" s="257"/>
      <c r="AR74" s="257"/>
      <c r="AS74" s="257"/>
      <c r="AT74" s="257"/>
      <c r="AU74" s="257"/>
      <c r="AV74" s="257"/>
      <c r="AW74" s="257"/>
      <c r="AX74" s="257"/>
      <c r="AY74" s="257"/>
      <c r="AZ74" s="257"/>
      <c r="BA74" s="257"/>
      <c r="BB74" s="257"/>
      <c r="BC74" s="257"/>
      <c r="BD74" s="257"/>
      <c r="BE74" s="267"/>
      <c r="BF74" s="267"/>
      <c r="BG74" s="257"/>
      <c r="BH74" s="257"/>
      <c r="BI74" s="257"/>
      <c r="BJ74" s="257"/>
      <c r="BK74" s="257"/>
      <c r="BL74" s="257"/>
      <c r="BM74" s="257"/>
      <c r="BN74" s="257"/>
      <c r="BO74" s="257"/>
      <c r="BP74" s="257"/>
      <c r="BQ74" s="257"/>
      <c r="BR74" s="257"/>
      <c r="BS74" s="257"/>
      <c r="BT74" s="257"/>
      <c r="BU74" s="257"/>
      <c r="BV74" s="257"/>
      <c r="BW74" s="257"/>
      <c r="BX74" s="257"/>
      <c r="BY74" s="257"/>
      <c r="BZ74" s="257"/>
      <c r="CA74" s="257"/>
      <c r="CB74" s="257"/>
      <c r="CC74" s="257"/>
      <c r="CD74" s="257"/>
      <c r="CE74" s="257"/>
      <c r="CF74" s="257"/>
      <c r="CG74" s="257"/>
      <c r="CH74" s="257"/>
      <c r="CI74" s="257"/>
      <c r="CJ74" s="257"/>
      <c r="CK74" s="257"/>
      <c r="CL74" s="257"/>
      <c r="CM74" s="257"/>
    </row>
    <row r="75" spans="1:91">
      <c r="A75" s="257"/>
      <c r="B75" s="265"/>
      <c r="C75" s="265"/>
      <c r="D75" s="265"/>
      <c r="E75" s="265"/>
      <c r="F75" s="265"/>
      <c r="G75" s="265"/>
      <c r="H75" s="265"/>
      <c r="I75" s="265"/>
      <c r="J75" s="265"/>
      <c r="K75" s="265"/>
      <c r="L75" s="257"/>
      <c r="M75" s="257"/>
      <c r="N75" s="257"/>
      <c r="O75" s="257"/>
      <c r="P75" s="257"/>
      <c r="Q75" s="257"/>
      <c r="R75" s="268"/>
      <c r="S75" s="268"/>
      <c r="T75" s="267"/>
      <c r="U75" s="257"/>
      <c r="V75" s="257"/>
      <c r="W75" s="257"/>
      <c r="X75" s="257"/>
      <c r="Y75" s="257"/>
      <c r="Z75" s="257"/>
      <c r="AA75" s="257"/>
      <c r="AB75" s="257"/>
      <c r="AC75" s="257"/>
      <c r="AD75" s="257"/>
      <c r="AE75" s="257"/>
      <c r="AF75" s="257"/>
      <c r="AG75" s="257"/>
      <c r="AH75" s="257"/>
      <c r="AI75" s="257"/>
      <c r="AJ75" s="257"/>
      <c r="AK75" s="257"/>
      <c r="AL75" s="267"/>
      <c r="AM75" s="267"/>
      <c r="AN75" s="257"/>
      <c r="AO75" s="257"/>
      <c r="AP75" s="257"/>
      <c r="AQ75" s="257"/>
      <c r="AR75" s="257"/>
      <c r="AS75" s="257"/>
      <c r="AT75" s="257"/>
      <c r="AU75" s="257"/>
      <c r="AV75" s="257"/>
      <c r="AW75" s="257"/>
      <c r="AX75" s="257"/>
      <c r="AY75" s="257"/>
      <c r="AZ75" s="257"/>
      <c r="BA75" s="257"/>
      <c r="BB75" s="257"/>
      <c r="BC75" s="257"/>
      <c r="BD75" s="257"/>
      <c r="BE75" s="267"/>
      <c r="BF75" s="267"/>
      <c r="BG75" s="257"/>
      <c r="BH75" s="257"/>
      <c r="BI75" s="257"/>
      <c r="BJ75" s="257"/>
      <c r="BK75" s="257"/>
      <c r="BL75" s="257"/>
      <c r="BM75" s="257"/>
      <c r="BN75" s="257"/>
      <c r="BO75" s="257"/>
      <c r="BP75" s="257"/>
      <c r="BQ75" s="257"/>
      <c r="BR75" s="257"/>
      <c r="BS75" s="257"/>
      <c r="BT75" s="257"/>
      <c r="BU75" s="257"/>
      <c r="BV75" s="257"/>
      <c r="BW75" s="257"/>
      <c r="BX75" s="257"/>
      <c r="BY75" s="257"/>
      <c r="BZ75" s="257"/>
      <c r="CA75" s="257"/>
      <c r="CB75" s="257"/>
      <c r="CC75" s="257"/>
      <c r="CD75" s="257"/>
      <c r="CE75" s="257"/>
      <c r="CF75" s="257"/>
      <c r="CG75" s="257"/>
      <c r="CH75" s="257"/>
      <c r="CI75" s="257"/>
      <c r="CJ75" s="257"/>
      <c r="CK75" s="257"/>
      <c r="CL75" s="257"/>
      <c r="CM75" s="257"/>
    </row>
    <row r="76" spans="1:91">
      <c r="A76" s="257"/>
      <c r="B76" s="265"/>
      <c r="C76" s="265"/>
      <c r="D76" s="265"/>
      <c r="E76" s="265"/>
      <c r="F76" s="265"/>
      <c r="G76" s="265"/>
      <c r="H76" s="265"/>
      <c r="I76" s="265"/>
      <c r="J76" s="265"/>
      <c r="K76" s="265"/>
      <c r="L76" s="257"/>
      <c r="M76" s="257"/>
      <c r="N76" s="257"/>
      <c r="O76" s="257"/>
      <c r="P76" s="257"/>
      <c r="Q76" s="257"/>
      <c r="R76" s="268"/>
      <c r="S76" s="268"/>
      <c r="T76" s="267"/>
      <c r="U76" s="257"/>
      <c r="V76" s="257"/>
      <c r="W76" s="257"/>
      <c r="X76" s="257"/>
      <c r="Y76" s="257"/>
      <c r="Z76" s="257"/>
      <c r="AA76" s="257"/>
      <c r="AB76" s="257"/>
      <c r="AC76" s="257"/>
      <c r="AD76" s="257"/>
      <c r="AE76" s="257"/>
      <c r="AF76" s="257"/>
      <c r="AG76" s="257"/>
      <c r="AH76" s="257"/>
      <c r="AI76" s="257"/>
      <c r="AJ76" s="257"/>
      <c r="AK76" s="257"/>
      <c r="AL76" s="267"/>
      <c r="AM76" s="267"/>
      <c r="AN76" s="257"/>
      <c r="AO76" s="257"/>
      <c r="AP76" s="257"/>
      <c r="AQ76" s="257"/>
      <c r="AR76" s="257"/>
      <c r="AS76" s="257"/>
      <c r="AT76" s="257"/>
      <c r="AU76" s="257"/>
      <c r="AV76" s="257"/>
      <c r="AW76" s="257"/>
      <c r="AX76" s="257"/>
      <c r="AY76" s="257"/>
      <c r="AZ76" s="257"/>
      <c r="BA76" s="257"/>
      <c r="BB76" s="257"/>
      <c r="BC76" s="257"/>
      <c r="BD76" s="257"/>
      <c r="BE76" s="267"/>
      <c r="BF76" s="267"/>
      <c r="BG76" s="257"/>
      <c r="BH76" s="257"/>
      <c r="BI76" s="257"/>
      <c r="BJ76" s="257"/>
      <c r="BK76" s="257"/>
      <c r="BL76" s="257"/>
      <c r="BM76" s="257"/>
      <c r="BN76" s="257"/>
      <c r="BO76" s="257"/>
      <c r="BP76" s="257"/>
      <c r="BQ76" s="257"/>
      <c r="BR76" s="257"/>
      <c r="BS76" s="257"/>
      <c r="BT76" s="257"/>
      <c r="BU76" s="257"/>
      <c r="BV76" s="257"/>
      <c r="BW76" s="257"/>
      <c r="BX76" s="257"/>
      <c r="BY76" s="257"/>
      <c r="BZ76" s="257"/>
      <c r="CA76" s="257"/>
      <c r="CB76" s="257"/>
      <c r="CC76" s="257"/>
      <c r="CD76" s="257"/>
      <c r="CE76" s="257"/>
      <c r="CF76" s="257"/>
      <c r="CG76" s="257"/>
      <c r="CH76" s="257"/>
      <c r="CI76" s="257"/>
      <c r="CJ76" s="257"/>
      <c r="CK76" s="257"/>
      <c r="CL76" s="257"/>
      <c r="CM76" s="257"/>
    </row>
    <row r="77" spans="1:91">
      <c r="A77" s="257"/>
      <c r="B77" s="265"/>
      <c r="C77" s="265"/>
      <c r="D77" s="265"/>
      <c r="E77" s="265"/>
      <c r="F77" s="265"/>
      <c r="G77" s="265"/>
      <c r="H77" s="265"/>
      <c r="I77" s="265"/>
      <c r="J77" s="265"/>
      <c r="K77" s="265"/>
      <c r="L77" s="257"/>
      <c r="M77" s="257"/>
      <c r="N77" s="257"/>
      <c r="O77" s="257"/>
      <c r="P77" s="257"/>
      <c r="Q77" s="257"/>
      <c r="R77" s="268"/>
      <c r="S77" s="268"/>
      <c r="T77" s="267"/>
      <c r="U77" s="257"/>
      <c r="V77" s="257"/>
      <c r="W77" s="257"/>
      <c r="X77" s="257"/>
      <c r="Y77" s="257"/>
      <c r="Z77" s="257"/>
      <c r="AA77" s="257"/>
      <c r="AB77" s="257"/>
      <c r="AC77" s="257"/>
      <c r="AD77" s="257"/>
      <c r="AE77" s="257"/>
      <c r="AF77" s="257"/>
      <c r="AG77" s="257"/>
      <c r="AH77" s="257"/>
      <c r="AI77" s="257"/>
      <c r="AJ77" s="257"/>
      <c r="AK77" s="257"/>
      <c r="AL77" s="267"/>
      <c r="AM77" s="267"/>
      <c r="AN77" s="257"/>
      <c r="AO77" s="257"/>
      <c r="AP77" s="257"/>
      <c r="AQ77" s="257"/>
      <c r="AR77" s="257"/>
      <c r="AS77" s="257"/>
      <c r="AT77" s="257"/>
      <c r="AU77" s="257"/>
      <c r="AV77" s="257"/>
      <c r="AW77" s="257"/>
      <c r="AX77" s="257"/>
      <c r="AY77" s="257"/>
      <c r="AZ77" s="257"/>
      <c r="BA77" s="257"/>
      <c r="BB77" s="257"/>
      <c r="BC77" s="257"/>
      <c r="BD77" s="257"/>
      <c r="BE77" s="267"/>
      <c r="BF77" s="267"/>
      <c r="BG77" s="257"/>
      <c r="BH77" s="257"/>
      <c r="BI77" s="257"/>
      <c r="BJ77" s="257"/>
      <c r="BK77" s="257"/>
      <c r="BL77" s="257"/>
      <c r="BM77" s="257"/>
      <c r="BN77" s="257"/>
      <c r="BO77" s="257"/>
      <c r="BP77" s="257"/>
      <c r="BQ77" s="257"/>
      <c r="BR77" s="257"/>
      <c r="BS77" s="257"/>
      <c r="BT77" s="257"/>
      <c r="BU77" s="257"/>
      <c r="BV77" s="257"/>
      <c r="BW77" s="257"/>
      <c r="BX77" s="257"/>
      <c r="BY77" s="257"/>
      <c r="BZ77" s="257"/>
      <c r="CA77" s="257"/>
      <c r="CB77" s="257"/>
      <c r="CC77" s="257"/>
      <c r="CD77" s="257"/>
      <c r="CE77" s="257"/>
      <c r="CF77" s="257"/>
      <c r="CG77" s="257"/>
      <c r="CH77" s="257"/>
      <c r="CI77" s="257"/>
      <c r="CJ77" s="257"/>
      <c r="CK77" s="257"/>
      <c r="CL77" s="257"/>
      <c r="CM77" s="257"/>
    </row>
    <row r="78" spans="1:91">
      <c r="A78" s="257"/>
      <c r="B78" s="265"/>
      <c r="C78" s="265"/>
      <c r="D78" s="265"/>
      <c r="E78" s="265"/>
      <c r="F78" s="265"/>
      <c r="G78" s="265"/>
      <c r="H78" s="265"/>
      <c r="I78" s="265"/>
      <c r="J78" s="265"/>
      <c r="K78" s="265"/>
      <c r="L78" s="257"/>
      <c r="M78" s="257"/>
      <c r="N78" s="257"/>
      <c r="O78" s="257"/>
      <c r="P78" s="257"/>
      <c r="Q78" s="257"/>
      <c r="R78" s="268"/>
      <c r="S78" s="268"/>
      <c r="T78" s="267"/>
      <c r="U78" s="257"/>
      <c r="V78" s="257"/>
      <c r="W78" s="257"/>
      <c r="X78" s="257"/>
      <c r="Y78" s="257"/>
      <c r="Z78" s="257"/>
      <c r="AA78" s="257"/>
      <c r="AB78" s="257"/>
      <c r="AC78" s="257"/>
      <c r="AD78" s="257"/>
      <c r="AE78" s="257"/>
      <c r="AF78" s="257"/>
      <c r="AG78" s="257"/>
      <c r="AH78" s="257"/>
      <c r="AI78" s="257"/>
      <c r="AJ78" s="257"/>
      <c r="AK78" s="257"/>
      <c r="AL78" s="267"/>
      <c r="AM78" s="267"/>
      <c r="AN78" s="257"/>
      <c r="AO78" s="257"/>
      <c r="AP78" s="257"/>
      <c r="AQ78" s="257"/>
      <c r="AR78" s="257"/>
      <c r="AS78" s="257"/>
      <c r="AT78" s="257"/>
      <c r="AU78" s="257"/>
      <c r="AV78" s="257"/>
      <c r="AW78" s="257"/>
      <c r="AX78" s="257"/>
      <c r="AY78" s="257"/>
      <c r="AZ78" s="257"/>
      <c r="BA78" s="257"/>
      <c r="BB78" s="257"/>
      <c r="BC78" s="257"/>
      <c r="BD78" s="257"/>
      <c r="BE78" s="267"/>
      <c r="BF78" s="267"/>
      <c r="BG78" s="257"/>
      <c r="BH78" s="257"/>
      <c r="BI78" s="257"/>
      <c r="BJ78" s="257"/>
      <c r="BK78" s="257"/>
      <c r="BL78" s="257"/>
      <c r="BM78" s="257"/>
      <c r="BN78" s="257"/>
      <c r="BO78" s="257"/>
      <c r="BP78" s="257"/>
      <c r="BQ78" s="257"/>
      <c r="BR78" s="257"/>
      <c r="BS78" s="257"/>
      <c r="BT78" s="257"/>
      <c r="BU78" s="257"/>
      <c r="BV78" s="257"/>
      <c r="BW78" s="257"/>
      <c r="BX78" s="257"/>
      <c r="BY78" s="257"/>
      <c r="BZ78" s="257"/>
      <c r="CA78" s="257"/>
      <c r="CB78" s="257"/>
      <c r="CC78" s="257"/>
      <c r="CD78" s="257"/>
      <c r="CE78" s="257"/>
      <c r="CF78" s="257"/>
      <c r="CG78" s="257"/>
      <c r="CH78" s="257"/>
      <c r="CI78" s="257"/>
      <c r="CJ78" s="257"/>
      <c r="CK78" s="257"/>
      <c r="CL78" s="257"/>
      <c r="CM78" s="257"/>
    </row>
    <row r="79" spans="1:91">
      <c r="A79" s="257"/>
      <c r="B79" s="265"/>
      <c r="C79" s="265"/>
      <c r="D79" s="265"/>
      <c r="E79" s="265"/>
      <c r="F79" s="265"/>
      <c r="G79" s="265"/>
      <c r="H79" s="265"/>
      <c r="I79" s="265"/>
      <c r="J79" s="265"/>
      <c r="K79" s="265"/>
      <c r="L79" s="257"/>
      <c r="M79" s="257"/>
      <c r="N79" s="257"/>
      <c r="O79" s="257"/>
      <c r="P79" s="257"/>
      <c r="Q79" s="257"/>
      <c r="R79" s="268"/>
      <c r="S79" s="268"/>
      <c r="T79" s="267"/>
      <c r="U79" s="257"/>
      <c r="V79" s="257"/>
      <c r="W79" s="257"/>
      <c r="X79" s="257"/>
      <c r="Y79" s="257"/>
      <c r="Z79" s="257"/>
      <c r="AA79" s="257"/>
      <c r="AB79" s="257"/>
      <c r="AC79" s="257"/>
      <c r="AD79" s="257"/>
      <c r="AE79" s="257"/>
      <c r="AF79" s="257"/>
      <c r="AG79" s="257"/>
      <c r="AH79" s="257"/>
      <c r="AI79" s="257"/>
      <c r="AJ79" s="257"/>
      <c r="AK79" s="257"/>
      <c r="AL79" s="267"/>
      <c r="AM79" s="267"/>
      <c r="AN79" s="257"/>
      <c r="AO79" s="257"/>
      <c r="AP79" s="257"/>
      <c r="AQ79" s="257"/>
      <c r="AR79" s="257"/>
      <c r="AS79" s="257"/>
      <c r="AT79" s="257"/>
      <c r="AU79" s="257"/>
      <c r="AV79" s="257"/>
      <c r="AW79" s="257"/>
      <c r="AX79" s="257"/>
      <c r="AY79" s="257"/>
      <c r="AZ79" s="257"/>
      <c r="BA79" s="257"/>
      <c r="BB79" s="257"/>
      <c r="BC79" s="257"/>
      <c r="BD79" s="257"/>
      <c r="BE79" s="267"/>
      <c r="BF79" s="267"/>
      <c r="BG79" s="257"/>
      <c r="BH79" s="257"/>
      <c r="BI79" s="257"/>
      <c r="BJ79" s="257"/>
      <c r="BK79" s="257"/>
      <c r="BL79" s="257"/>
      <c r="BM79" s="257"/>
      <c r="BN79" s="257"/>
      <c r="BO79" s="257"/>
      <c r="BP79" s="257"/>
      <c r="BQ79" s="257"/>
      <c r="BR79" s="257"/>
      <c r="BS79" s="257"/>
      <c r="BT79" s="257"/>
      <c r="BU79" s="257"/>
      <c r="BV79" s="257"/>
      <c r="BW79" s="257"/>
      <c r="BX79" s="257"/>
      <c r="BY79" s="257"/>
      <c r="BZ79" s="257"/>
      <c r="CA79" s="257"/>
      <c r="CB79" s="257"/>
      <c r="CC79" s="257"/>
      <c r="CD79" s="257"/>
      <c r="CE79" s="257"/>
      <c r="CF79" s="257"/>
      <c r="CG79" s="257"/>
      <c r="CH79" s="257"/>
      <c r="CI79" s="257"/>
      <c r="CJ79" s="257"/>
      <c r="CK79" s="257"/>
      <c r="CL79" s="257"/>
      <c r="CM79" s="257"/>
    </row>
    <row r="80" spans="1:91">
      <c r="A80" s="257"/>
      <c r="B80" s="257"/>
      <c r="C80" s="257"/>
      <c r="D80" s="257"/>
      <c r="E80" s="257"/>
      <c r="F80" s="257"/>
      <c r="G80" s="257"/>
      <c r="H80" s="257"/>
      <c r="I80" s="257"/>
      <c r="J80" s="257"/>
      <c r="K80" s="257"/>
      <c r="L80" s="257"/>
      <c r="M80" s="257"/>
      <c r="N80" s="257"/>
      <c r="O80" s="257"/>
      <c r="P80" s="257"/>
      <c r="Q80" s="257"/>
      <c r="R80" s="268"/>
      <c r="S80" s="268"/>
      <c r="T80" s="267"/>
      <c r="U80" s="257"/>
      <c r="V80" s="257"/>
      <c r="W80" s="257"/>
      <c r="X80" s="257"/>
      <c r="Y80" s="257"/>
      <c r="Z80" s="257"/>
      <c r="AA80" s="257"/>
      <c r="AB80" s="257"/>
      <c r="AC80" s="257"/>
      <c r="AD80" s="257"/>
      <c r="AE80" s="257"/>
      <c r="AF80" s="257"/>
      <c r="AG80" s="257"/>
      <c r="AH80" s="257"/>
      <c r="AI80" s="257"/>
      <c r="AJ80" s="257"/>
      <c r="AK80" s="257"/>
      <c r="AL80" s="267"/>
      <c r="AM80" s="267"/>
      <c r="AN80" s="257"/>
      <c r="AO80" s="257"/>
      <c r="AP80" s="257"/>
      <c r="AQ80" s="257"/>
      <c r="AR80" s="257"/>
      <c r="AS80" s="257"/>
      <c r="AT80" s="257"/>
      <c r="AU80" s="257"/>
      <c r="AV80" s="257"/>
      <c r="AW80" s="257"/>
      <c r="AX80" s="257"/>
      <c r="AY80" s="257"/>
      <c r="AZ80" s="257"/>
      <c r="BA80" s="257"/>
      <c r="BB80" s="257"/>
      <c r="BC80" s="257"/>
      <c r="BD80" s="257"/>
      <c r="BE80" s="267"/>
      <c r="BF80" s="267"/>
      <c r="BG80" s="257"/>
      <c r="BH80" s="257"/>
      <c r="BI80" s="257"/>
      <c r="BJ80" s="257"/>
      <c r="BK80" s="257"/>
      <c r="BL80" s="257"/>
      <c r="BM80" s="257"/>
      <c r="BN80" s="257"/>
      <c r="BO80" s="257"/>
      <c r="BP80" s="257"/>
      <c r="BQ80" s="257"/>
      <c r="BR80" s="257"/>
      <c r="BS80" s="257"/>
      <c r="BT80" s="257"/>
      <c r="BU80" s="257"/>
      <c r="BV80" s="257"/>
      <c r="BW80" s="257"/>
      <c r="BX80" s="257"/>
      <c r="BY80" s="257"/>
      <c r="BZ80" s="257"/>
      <c r="CA80" s="257"/>
      <c r="CB80" s="257"/>
      <c r="CC80" s="257"/>
      <c r="CD80" s="257"/>
      <c r="CE80" s="257"/>
      <c r="CF80" s="257"/>
      <c r="CG80" s="257"/>
      <c r="CH80" s="257"/>
      <c r="CI80" s="257"/>
      <c r="CJ80" s="257"/>
      <c r="CK80" s="257"/>
      <c r="CL80" s="257"/>
      <c r="CM80" s="257"/>
    </row>
    <row r="81" spans="1:91">
      <c r="A81" s="257"/>
      <c r="B81" s="257"/>
      <c r="C81" s="257"/>
      <c r="D81" s="257"/>
      <c r="E81" s="257"/>
      <c r="F81" s="257"/>
      <c r="G81" s="257"/>
      <c r="H81" s="257"/>
      <c r="I81" s="257"/>
      <c r="J81" s="257"/>
      <c r="K81" s="257"/>
      <c r="L81" s="257"/>
      <c r="M81" s="257"/>
      <c r="N81" s="257"/>
      <c r="O81" s="257"/>
      <c r="P81" s="257"/>
      <c r="Q81" s="257"/>
      <c r="R81" s="268"/>
      <c r="S81" s="268"/>
      <c r="T81" s="267"/>
      <c r="U81" s="257"/>
      <c r="V81" s="257"/>
      <c r="W81" s="257"/>
      <c r="X81" s="257"/>
      <c r="Y81" s="257"/>
      <c r="Z81" s="257"/>
      <c r="AA81" s="257"/>
      <c r="AB81" s="257"/>
      <c r="AC81" s="257"/>
      <c r="AD81" s="257"/>
      <c r="AE81" s="257"/>
      <c r="AF81" s="257"/>
      <c r="AG81" s="257"/>
      <c r="AH81" s="257"/>
      <c r="AI81" s="257"/>
      <c r="AJ81" s="257"/>
      <c r="AK81" s="257"/>
      <c r="AL81" s="267"/>
      <c r="AM81" s="267"/>
      <c r="AN81" s="257"/>
      <c r="AO81" s="257"/>
      <c r="AP81" s="257"/>
      <c r="AQ81" s="257"/>
      <c r="AR81" s="257"/>
      <c r="AS81" s="257"/>
      <c r="AT81" s="257"/>
      <c r="AU81" s="257"/>
      <c r="AV81" s="257"/>
      <c r="AW81" s="257"/>
      <c r="AX81" s="257"/>
      <c r="AY81" s="257"/>
      <c r="AZ81" s="257"/>
      <c r="BA81" s="257"/>
      <c r="BB81" s="257"/>
      <c r="BC81" s="257"/>
      <c r="BD81" s="257"/>
      <c r="BE81" s="267"/>
      <c r="BF81" s="267"/>
      <c r="BG81" s="257"/>
      <c r="BH81" s="257"/>
      <c r="BI81" s="257"/>
      <c r="BJ81" s="257"/>
      <c r="BK81" s="257"/>
      <c r="BL81" s="257"/>
      <c r="BM81" s="257"/>
      <c r="BN81" s="257"/>
      <c r="BO81" s="257"/>
      <c r="BP81" s="257"/>
      <c r="BQ81" s="257"/>
      <c r="BR81" s="257"/>
      <c r="BS81" s="257"/>
      <c r="BT81" s="257"/>
      <c r="BU81" s="257"/>
      <c r="BV81" s="257"/>
      <c r="BW81" s="257"/>
      <c r="BX81" s="257"/>
      <c r="BY81" s="257"/>
      <c r="BZ81" s="257"/>
      <c r="CA81" s="257"/>
      <c r="CB81" s="257"/>
      <c r="CC81" s="257"/>
      <c r="CD81" s="257"/>
      <c r="CE81" s="257"/>
      <c r="CF81" s="257"/>
      <c r="CG81" s="257"/>
      <c r="CH81" s="257"/>
      <c r="CI81" s="257"/>
      <c r="CJ81" s="257"/>
      <c r="CK81" s="257"/>
      <c r="CL81" s="257"/>
      <c r="CM81" s="257"/>
    </row>
    <row r="82" spans="1:91">
      <c r="A82" s="257"/>
      <c r="B82" s="257"/>
      <c r="C82" s="257"/>
      <c r="D82" s="257"/>
      <c r="E82" s="257"/>
      <c r="F82" s="257"/>
      <c r="G82" s="257"/>
      <c r="H82" s="257"/>
      <c r="I82" s="257"/>
      <c r="J82" s="257"/>
      <c r="K82" s="257"/>
      <c r="L82" s="257"/>
      <c r="M82" s="257"/>
      <c r="N82" s="257"/>
      <c r="O82" s="257"/>
      <c r="P82" s="257"/>
      <c r="Q82" s="257"/>
      <c r="R82" s="268"/>
      <c r="S82" s="268"/>
      <c r="T82" s="267"/>
      <c r="U82" s="257"/>
      <c r="V82" s="257"/>
      <c r="W82" s="257"/>
      <c r="X82" s="257"/>
      <c r="Y82" s="257"/>
      <c r="Z82" s="257"/>
      <c r="AA82" s="257"/>
      <c r="AB82" s="257"/>
      <c r="AC82" s="257"/>
      <c r="AD82" s="257"/>
      <c r="AE82" s="257"/>
      <c r="AF82" s="257"/>
      <c r="AG82" s="257"/>
      <c r="AH82" s="257"/>
      <c r="AI82" s="257"/>
      <c r="AJ82" s="257"/>
      <c r="AK82" s="257"/>
      <c r="AL82" s="267"/>
      <c r="AM82" s="267"/>
      <c r="AN82" s="257"/>
      <c r="AO82" s="257"/>
      <c r="AP82" s="257"/>
      <c r="AQ82" s="257"/>
      <c r="AR82" s="257"/>
      <c r="AS82" s="257"/>
      <c r="AT82" s="257"/>
      <c r="AU82" s="257"/>
      <c r="AV82" s="257"/>
      <c r="AW82" s="257"/>
      <c r="AX82" s="257"/>
      <c r="AY82" s="257"/>
      <c r="AZ82" s="257"/>
      <c r="BA82" s="257"/>
      <c r="BB82" s="257"/>
      <c r="BC82" s="257"/>
      <c r="BD82" s="257"/>
      <c r="BE82" s="267"/>
      <c r="BF82" s="267"/>
      <c r="BG82" s="257"/>
      <c r="BH82" s="257"/>
      <c r="BI82" s="257"/>
      <c r="BJ82" s="257"/>
      <c r="BK82" s="257"/>
      <c r="BL82" s="257"/>
      <c r="BM82" s="257"/>
      <c r="BN82" s="257"/>
      <c r="BO82" s="257"/>
      <c r="BP82" s="257"/>
      <c r="BQ82" s="257"/>
      <c r="BR82" s="257"/>
      <c r="BS82" s="257"/>
      <c r="BT82" s="257"/>
      <c r="BU82" s="257"/>
      <c r="BV82" s="257"/>
      <c r="BW82" s="257"/>
      <c r="BX82" s="257"/>
      <c r="BY82" s="257"/>
      <c r="BZ82" s="257"/>
      <c r="CA82" s="257"/>
      <c r="CB82" s="257"/>
      <c r="CC82" s="257"/>
      <c r="CD82" s="257"/>
      <c r="CE82" s="257"/>
      <c r="CF82" s="257"/>
      <c r="CG82" s="257"/>
      <c r="CH82" s="257"/>
      <c r="CI82" s="257"/>
      <c r="CJ82" s="257"/>
      <c r="CK82" s="257"/>
      <c r="CL82" s="257"/>
      <c r="CM82" s="257"/>
    </row>
    <row r="83" spans="1:91">
      <c r="A83" s="257"/>
      <c r="B83" s="257"/>
      <c r="C83" s="257"/>
      <c r="D83" s="257"/>
      <c r="E83" s="257"/>
      <c r="F83" s="257"/>
      <c r="G83" s="257"/>
      <c r="H83" s="257"/>
      <c r="I83" s="257"/>
      <c r="J83" s="257"/>
      <c r="K83" s="257"/>
      <c r="L83" s="257"/>
      <c r="M83" s="257"/>
      <c r="N83" s="257"/>
      <c r="O83" s="257"/>
      <c r="P83" s="257"/>
      <c r="Q83" s="257"/>
      <c r="R83" s="268"/>
      <c r="S83" s="268"/>
      <c r="T83" s="267"/>
      <c r="U83" s="257"/>
      <c r="V83" s="257"/>
      <c r="W83" s="257"/>
      <c r="X83" s="257"/>
      <c r="Y83" s="257"/>
      <c r="Z83" s="257"/>
      <c r="AA83" s="257"/>
      <c r="AB83" s="257"/>
      <c r="AC83" s="257"/>
      <c r="AD83" s="257"/>
      <c r="AE83" s="257"/>
      <c r="AF83" s="257"/>
      <c r="AG83" s="257"/>
      <c r="AH83" s="257"/>
      <c r="AI83" s="257"/>
      <c r="AJ83" s="257"/>
      <c r="AK83" s="257"/>
      <c r="AL83" s="267"/>
      <c r="AM83" s="267"/>
      <c r="AN83" s="257"/>
      <c r="AO83" s="257"/>
      <c r="AP83" s="257"/>
      <c r="AQ83" s="257"/>
      <c r="AR83" s="257"/>
      <c r="AS83" s="257"/>
      <c r="AT83" s="257"/>
      <c r="AU83" s="257"/>
      <c r="AV83" s="257"/>
      <c r="AW83" s="257"/>
      <c r="AX83" s="257"/>
      <c r="AY83" s="257"/>
      <c r="AZ83" s="257"/>
      <c r="BA83" s="257"/>
      <c r="BB83" s="257"/>
      <c r="BC83" s="257"/>
      <c r="BD83" s="257"/>
      <c r="BE83" s="267"/>
      <c r="BF83" s="267"/>
      <c r="BG83" s="257"/>
      <c r="BH83" s="257"/>
      <c r="BI83" s="257"/>
      <c r="BJ83" s="257"/>
      <c r="BK83" s="257"/>
      <c r="BL83" s="257"/>
      <c r="BM83" s="257"/>
      <c r="BN83" s="257"/>
      <c r="BO83" s="257"/>
      <c r="BP83" s="257"/>
      <c r="BQ83" s="257"/>
      <c r="BR83" s="257"/>
      <c r="BS83" s="257"/>
      <c r="BT83" s="257"/>
      <c r="BU83" s="257"/>
      <c r="BV83" s="257"/>
      <c r="BW83" s="257"/>
      <c r="BX83" s="257"/>
      <c r="BY83" s="257"/>
      <c r="BZ83" s="257"/>
      <c r="CA83" s="257"/>
      <c r="CB83" s="257"/>
      <c r="CC83" s="257"/>
      <c r="CD83" s="257"/>
      <c r="CE83" s="257"/>
      <c r="CF83" s="257"/>
      <c r="CG83" s="257"/>
      <c r="CH83" s="257"/>
      <c r="CI83" s="257"/>
      <c r="CJ83" s="257"/>
      <c r="CK83" s="257"/>
      <c r="CL83" s="257"/>
      <c r="CM83" s="257"/>
    </row>
    <row r="84" spans="1:91">
      <c r="A84" s="257"/>
      <c r="B84" s="257"/>
      <c r="C84" s="257"/>
      <c r="D84" s="257"/>
      <c r="E84" s="257"/>
      <c r="F84" s="257"/>
      <c r="G84" s="257"/>
      <c r="H84" s="257"/>
      <c r="I84" s="257"/>
      <c r="J84" s="257"/>
      <c r="K84" s="257"/>
      <c r="L84" s="257"/>
      <c r="M84" s="257"/>
      <c r="N84" s="257"/>
      <c r="O84" s="257"/>
      <c r="P84" s="257"/>
      <c r="Q84" s="257"/>
      <c r="R84" s="268"/>
      <c r="S84" s="268"/>
      <c r="T84" s="267"/>
      <c r="U84" s="257"/>
      <c r="V84" s="257"/>
      <c r="W84" s="257"/>
      <c r="X84" s="257"/>
      <c r="Y84" s="257"/>
      <c r="Z84" s="257"/>
      <c r="AA84" s="257"/>
      <c r="AB84" s="257"/>
      <c r="AC84" s="257"/>
      <c r="AD84" s="257"/>
      <c r="AE84" s="257"/>
      <c r="AF84" s="257"/>
      <c r="AG84" s="257"/>
      <c r="AH84" s="257"/>
      <c r="AI84" s="257"/>
      <c r="AJ84" s="257"/>
      <c r="AK84" s="257"/>
      <c r="AL84" s="267"/>
      <c r="AM84" s="267"/>
      <c r="AN84" s="257"/>
      <c r="AO84" s="257"/>
      <c r="AP84" s="257"/>
      <c r="AQ84" s="257"/>
      <c r="AR84" s="257"/>
      <c r="AS84" s="257"/>
      <c r="AT84" s="257"/>
      <c r="AU84" s="257"/>
      <c r="AV84" s="257"/>
      <c r="AW84" s="257"/>
      <c r="AX84" s="257"/>
      <c r="AY84" s="257"/>
      <c r="AZ84" s="257"/>
      <c r="BA84" s="257"/>
      <c r="BB84" s="257"/>
      <c r="BC84" s="257"/>
      <c r="BD84" s="257"/>
      <c r="BE84" s="267"/>
      <c r="BF84" s="267"/>
      <c r="BG84" s="257"/>
      <c r="BH84" s="257"/>
      <c r="BI84" s="257"/>
      <c r="BJ84" s="257"/>
      <c r="BK84" s="257"/>
      <c r="BL84" s="257"/>
      <c r="BM84" s="257"/>
      <c r="BN84" s="257"/>
      <c r="BO84" s="257"/>
      <c r="BP84" s="257"/>
      <c r="BQ84" s="257"/>
      <c r="BR84" s="257"/>
      <c r="BS84" s="257"/>
      <c r="BT84" s="257"/>
      <c r="BU84" s="257"/>
      <c r="BV84" s="257"/>
      <c r="BW84" s="257"/>
      <c r="BX84" s="257"/>
      <c r="BY84" s="257"/>
      <c r="BZ84" s="257"/>
      <c r="CA84" s="257"/>
      <c r="CB84" s="257"/>
      <c r="CC84" s="257"/>
      <c r="CD84" s="257"/>
      <c r="CE84" s="257"/>
      <c r="CF84" s="257"/>
      <c r="CG84" s="257"/>
      <c r="CH84" s="257"/>
      <c r="CI84" s="257"/>
      <c r="CJ84" s="257"/>
      <c r="CK84" s="257"/>
      <c r="CL84" s="257"/>
      <c r="CM84" s="257"/>
    </row>
    <row r="85" spans="1:91">
      <c r="A85" s="257"/>
      <c r="B85" s="257"/>
      <c r="C85" s="257"/>
      <c r="D85" s="257"/>
      <c r="E85" s="257"/>
      <c r="F85" s="257"/>
      <c r="G85" s="257"/>
      <c r="H85" s="257"/>
      <c r="I85" s="257"/>
      <c r="J85" s="257"/>
      <c r="K85" s="257"/>
      <c r="L85" s="257"/>
      <c r="M85" s="257"/>
      <c r="N85" s="257"/>
      <c r="O85" s="257"/>
      <c r="P85" s="257"/>
      <c r="Q85" s="257"/>
      <c r="R85" s="268"/>
      <c r="S85" s="268"/>
      <c r="T85" s="267"/>
      <c r="U85" s="257"/>
      <c r="V85" s="257"/>
      <c r="W85" s="257"/>
      <c r="X85" s="257"/>
      <c r="Y85" s="257"/>
      <c r="Z85" s="257"/>
      <c r="AA85" s="257"/>
      <c r="AB85" s="257"/>
      <c r="AC85" s="257"/>
      <c r="AD85" s="257"/>
      <c r="AE85" s="257"/>
      <c r="AF85" s="257"/>
      <c r="AG85" s="257"/>
      <c r="AH85" s="257"/>
      <c r="AI85" s="257"/>
      <c r="AJ85" s="257"/>
      <c r="AK85" s="257"/>
      <c r="AL85" s="267"/>
      <c r="AM85" s="267"/>
      <c r="AN85" s="257"/>
      <c r="AO85" s="257"/>
      <c r="AP85" s="257"/>
      <c r="AQ85" s="257"/>
      <c r="AR85" s="257"/>
      <c r="AS85" s="257"/>
      <c r="AT85" s="257"/>
      <c r="AU85" s="257"/>
      <c r="AV85" s="257"/>
      <c r="AW85" s="257"/>
      <c r="AX85" s="257"/>
      <c r="AY85" s="257"/>
      <c r="AZ85" s="257"/>
      <c r="BA85" s="257"/>
      <c r="BB85" s="257"/>
      <c r="BC85" s="257"/>
      <c r="BD85" s="257"/>
      <c r="BE85" s="267"/>
      <c r="BF85" s="267"/>
      <c r="BG85" s="257"/>
      <c r="BH85" s="257"/>
      <c r="BI85" s="257"/>
      <c r="BJ85" s="257"/>
      <c r="BK85" s="257"/>
      <c r="BL85" s="257"/>
      <c r="BM85" s="257"/>
      <c r="BN85" s="257"/>
      <c r="BO85" s="257"/>
      <c r="BP85" s="257"/>
      <c r="BQ85" s="257"/>
      <c r="BR85" s="257"/>
      <c r="BS85" s="257"/>
      <c r="BT85" s="257"/>
      <c r="BU85" s="257"/>
      <c r="BV85" s="257"/>
      <c r="BW85" s="257"/>
      <c r="BX85" s="257"/>
      <c r="BY85" s="257"/>
      <c r="BZ85" s="257"/>
      <c r="CA85" s="257"/>
      <c r="CB85" s="257"/>
      <c r="CC85" s="257"/>
      <c r="CD85" s="257"/>
      <c r="CE85" s="257"/>
      <c r="CF85" s="257"/>
      <c r="CG85" s="257"/>
      <c r="CH85" s="257"/>
      <c r="CI85" s="257"/>
      <c r="CJ85" s="257"/>
      <c r="CK85" s="257"/>
      <c r="CL85" s="257"/>
      <c r="CM85" s="257"/>
    </row>
    <row r="86" spans="1:91">
      <c r="A86" s="257"/>
      <c r="B86" s="257"/>
      <c r="C86" s="257"/>
      <c r="D86" s="257"/>
      <c r="E86" s="257"/>
      <c r="F86" s="257"/>
      <c r="G86" s="257"/>
      <c r="H86" s="257"/>
      <c r="I86" s="257"/>
      <c r="J86" s="257"/>
      <c r="K86" s="257"/>
      <c r="L86" s="257"/>
      <c r="M86" s="257"/>
      <c r="N86" s="257"/>
      <c r="O86" s="257"/>
      <c r="P86" s="257"/>
      <c r="Q86" s="257"/>
      <c r="R86" s="268"/>
      <c r="S86" s="268"/>
      <c r="T86" s="267"/>
      <c r="U86" s="257"/>
      <c r="V86" s="257"/>
      <c r="W86" s="257"/>
      <c r="X86" s="257"/>
      <c r="Y86" s="257"/>
      <c r="Z86" s="257"/>
      <c r="AA86" s="257"/>
      <c r="AB86" s="257"/>
      <c r="AC86" s="257"/>
      <c r="AD86" s="257"/>
      <c r="AE86" s="257"/>
      <c r="AF86" s="257"/>
      <c r="AG86" s="257"/>
      <c r="AH86" s="257"/>
      <c r="AI86" s="257"/>
      <c r="AJ86" s="257"/>
      <c r="AK86" s="257"/>
      <c r="AL86" s="267"/>
      <c r="AM86" s="267"/>
      <c r="AN86" s="257"/>
      <c r="AO86" s="257"/>
      <c r="AP86" s="257"/>
      <c r="AQ86" s="257"/>
      <c r="AR86" s="257"/>
      <c r="AS86" s="257"/>
      <c r="AT86" s="257"/>
      <c r="AU86" s="257"/>
      <c r="AV86" s="257"/>
      <c r="AW86" s="257"/>
      <c r="AX86" s="257"/>
      <c r="AY86" s="257"/>
      <c r="AZ86" s="257"/>
      <c r="BA86" s="257"/>
      <c r="BB86" s="257"/>
      <c r="BC86" s="257"/>
      <c r="BD86" s="257"/>
      <c r="BE86" s="267"/>
      <c r="BF86" s="267"/>
      <c r="BG86" s="257"/>
      <c r="BH86" s="257"/>
      <c r="BI86" s="257"/>
      <c r="BJ86" s="257"/>
      <c r="BK86" s="257"/>
      <c r="BL86" s="257"/>
      <c r="BM86" s="257"/>
      <c r="BN86" s="257"/>
      <c r="BO86" s="257"/>
      <c r="BP86" s="257"/>
      <c r="BQ86" s="257"/>
      <c r="BR86" s="257"/>
      <c r="BS86" s="257"/>
      <c r="BT86" s="257"/>
      <c r="BU86" s="257"/>
      <c r="BV86" s="257"/>
      <c r="BW86" s="257"/>
      <c r="BX86" s="257"/>
      <c r="BY86" s="257"/>
      <c r="BZ86" s="257"/>
      <c r="CA86" s="257"/>
      <c r="CB86" s="257"/>
      <c r="CC86" s="257"/>
      <c r="CD86" s="257"/>
      <c r="CE86" s="257"/>
      <c r="CF86" s="257"/>
      <c r="CG86" s="257"/>
      <c r="CH86" s="257"/>
      <c r="CI86" s="257"/>
      <c r="CJ86" s="257"/>
      <c r="CK86" s="257"/>
      <c r="CL86" s="257"/>
      <c r="CM86" s="257"/>
    </row>
    <row r="87" spans="1:91">
      <c r="A87" s="257"/>
      <c r="B87" s="257"/>
      <c r="C87" s="257"/>
      <c r="D87" s="257"/>
      <c r="E87" s="257"/>
      <c r="F87" s="257"/>
      <c r="G87" s="257"/>
      <c r="H87" s="257"/>
      <c r="I87" s="257"/>
      <c r="J87" s="257"/>
      <c r="K87" s="257"/>
      <c r="L87" s="257"/>
      <c r="M87" s="257"/>
      <c r="N87" s="257"/>
      <c r="O87" s="257"/>
      <c r="P87" s="257"/>
      <c r="Q87" s="257"/>
      <c r="R87" s="268"/>
      <c r="S87" s="268"/>
      <c r="T87" s="267"/>
      <c r="U87" s="257"/>
      <c r="V87" s="257"/>
      <c r="W87" s="257"/>
      <c r="X87" s="257"/>
      <c r="Y87" s="257"/>
      <c r="Z87" s="257"/>
      <c r="AA87" s="257"/>
      <c r="AB87" s="257"/>
      <c r="AC87" s="257"/>
      <c r="AD87" s="257"/>
      <c r="AE87" s="257"/>
      <c r="AF87" s="257"/>
      <c r="AG87" s="257"/>
      <c r="AH87" s="257"/>
      <c r="AI87" s="257"/>
      <c r="AJ87" s="257"/>
      <c r="AK87" s="257"/>
      <c r="AL87" s="267"/>
      <c r="AM87" s="267"/>
      <c r="AN87" s="257"/>
      <c r="AO87" s="257"/>
      <c r="AP87" s="257"/>
      <c r="AQ87" s="257"/>
      <c r="AR87" s="257"/>
      <c r="AS87" s="257"/>
      <c r="AT87" s="257"/>
      <c r="AU87" s="257"/>
      <c r="AV87" s="257"/>
      <c r="AW87" s="257"/>
      <c r="AX87" s="257"/>
      <c r="AY87" s="257"/>
      <c r="AZ87" s="257"/>
      <c r="BA87" s="257"/>
      <c r="BB87" s="257"/>
      <c r="BC87" s="257"/>
      <c r="BD87" s="257"/>
      <c r="BE87" s="267"/>
      <c r="BF87" s="267"/>
      <c r="BG87" s="257"/>
      <c r="BH87" s="257"/>
      <c r="BI87" s="257"/>
      <c r="BJ87" s="257"/>
      <c r="BK87" s="257"/>
      <c r="BL87" s="257"/>
      <c r="BM87" s="257"/>
      <c r="BN87" s="257"/>
      <c r="BO87" s="257"/>
      <c r="BP87" s="257"/>
      <c r="BQ87" s="257"/>
      <c r="BR87" s="257"/>
      <c r="BS87" s="257"/>
      <c r="BT87" s="257"/>
      <c r="BU87" s="257"/>
      <c r="BV87" s="257"/>
      <c r="BW87" s="257"/>
      <c r="BX87" s="257"/>
      <c r="BY87" s="257"/>
      <c r="BZ87" s="257"/>
      <c r="CA87" s="257"/>
      <c r="CB87" s="257"/>
      <c r="CC87" s="257"/>
      <c r="CD87" s="257"/>
      <c r="CE87" s="257"/>
      <c r="CF87" s="257"/>
      <c r="CG87" s="257"/>
      <c r="CH87" s="257"/>
      <c r="CI87" s="257"/>
      <c r="CJ87" s="257"/>
      <c r="CK87" s="257"/>
      <c r="CL87" s="257"/>
      <c r="CM87" s="257"/>
    </row>
    <row r="88" spans="1:91">
      <c r="A88" s="257"/>
      <c r="B88" s="257"/>
      <c r="C88" s="257"/>
      <c r="D88" s="257"/>
      <c r="E88" s="257"/>
      <c r="F88" s="257"/>
      <c r="G88" s="257"/>
      <c r="H88" s="257"/>
      <c r="I88" s="257"/>
      <c r="J88" s="257"/>
      <c r="K88" s="257"/>
      <c r="L88" s="257"/>
      <c r="M88" s="257"/>
      <c r="N88" s="257"/>
      <c r="O88" s="257"/>
      <c r="P88" s="257"/>
      <c r="Q88" s="257"/>
      <c r="R88" s="268"/>
      <c r="S88" s="268"/>
      <c r="T88" s="267"/>
      <c r="U88" s="257"/>
      <c r="V88" s="257"/>
      <c r="W88" s="257"/>
      <c r="X88" s="257"/>
      <c r="Y88" s="257"/>
      <c r="Z88" s="257"/>
      <c r="AA88" s="257"/>
      <c r="AB88" s="257"/>
      <c r="AC88" s="257"/>
      <c r="AD88" s="257"/>
      <c r="AE88" s="257"/>
      <c r="AF88" s="257"/>
      <c r="AG88" s="257"/>
      <c r="AH88" s="257"/>
      <c r="AI88" s="257"/>
      <c r="AJ88" s="257"/>
      <c r="AK88" s="257"/>
      <c r="AL88" s="267"/>
      <c r="AM88" s="267"/>
      <c r="AN88" s="257"/>
      <c r="AO88" s="257"/>
      <c r="AP88" s="257"/>
      <c r="AQ88" s="257"/>
      <c r="AR88" s="257"/>
      <c r="AS88" s="257"/>
      <c r="AT88" s="257"/>
      <c r="AU88" s="257"/>
      <c r="AV88" s="257"/>
      <c r="AW88" s="257"/>
      <c r="AX88" s="257"/>
      <c r="AY88" s="257"/>
      <c r="AZ88" s="257"/>
      <c r="BA88" s="257"/>
      <c r="BB88" s="257"/>
      <c r="BC88" s="257"/>
      <c r="BD88" s="257"/>
      <c r="BE88" s="267"/>
      <c r="BF88" s="267"/>
      <c r="BG88" s="257"/>
      <c r="BH88" s="257"/>
      <c r="BI88" s="257"/>
      <c r="BJ88" s="257"/>
      <c r="BK88" s="257"/>
      <c r="BL88" s="257"/>
      <c r="BM88" s="257"/>
      <c r="BN88" s="257"/>
      <c r="BO88" s="257"/>
      <c r="BP88" s="257"/>
      <c r="BQ88" s="257"/>
      <c r="BR88" s="257"/>
      <c r="BS88" s="257"/>
      <c r="BT88" s="257"/>
      <c r="BU88" s="257"/>
      <c r="BV88" s="257"/>
      <c r="BW88" s="257"/>
      <c r="BX88" s="257"/>
      <c r="BY88" s="257"/>
      <c r="BZ88" s="257"/>
      <c r="CA88" s="257"/>
      <c r="CB88" s="257"/>
      <c r="CC88" s="257"/>
      <c r="CD88" s="257"/>
      <c r="CE88" s="257"/>
      <c r="CF88" s="257"/>
      <c r="CG88" s="257"/>
      <c r="CH88" s="257"/>
      <c r="CI88" s="257"/>
      <c r="CJ88" s="257"/>
      <c r="CK88" s="257"/>
      <c r="CL88" s="257"/>
      <c r="CM88" s="257"/>
    </row>
    <row r="89" spans="1:91">
      <c r="A89" s="257"/>
      <c r="B89" s="257"/>
      <c r="C89" s="257"/>
      <c r="D89" s="257"/>
      <c r="E89" s="257"/>
      <c r="F89" s="257"/>
      <c r="G89" s="257"/>
      <c r="H89" s="257"/>
      <c r="I89" s="257"/>
      <c r="J89" s="257"/>
      <c r="K89" s="257"/>
      <c r="L89" s="257"/>
      <c r="M89" s="257"/>
      <c r="N89" s="257"/>
      <c r="O89" s="257"/>
      <c r="P89" s="257"/>
      <c r="Q89" s="257"/>
      <c r="R89" s="268"/>
      <c r="S89" s="268"/>
      <c r="T89" s="267"/>
      <c r="U89" s="257"/>
      <c r="V89" s="257"/>
      <c r="W89" s="257"/>
      <c r="X89" s="257"/>
      <c r="Y89" s="257"/>
      <c r="Z89" s="257"/>
      <c r="AA89" s="257"/>
      <c r="AB89" s="257"/>
      <c r="AC89" s="257"/>
      <c r="AD89" s="257"/>
      <c r="AE89" s="257"/>
      <c r="AF89" s="257"/>
      <c r="AG89" s="257"/>
      <c r="AH89" s="257"/>
      <c r="AI89" s="257"/>
      <c r="AJ89" s="257"/>
      <c r="AK89" s="257"/>
      <c r="AL89" s="267"/>
      <c r="AM89" s="267"/>
      <c r="AN89" s="257"/>
      <c r="AO89" s="257"/>
      <c r="AP89" s="257"/>
      <c r="AQ89" s="257"/>
      <c r="AR89" s="257"/>
      <c r="AS89" s="257"/>
      <c r="AT89" s="257"/>
      <c r="AU89" s="257"/>
      <c r="AV89" s="257"/>
      <c r="AW89" s="257"/>
      <c r="AX89" s="257"/>
      <c r="AY89" s="257"/>
      <c r="AZ89" s="257"/>
      <c r="BA89" s="257"/>
      <c r="BB89" s="257"/>
      <c r="BC89" s="257"/>
      <c r="BD89" s="257"/>
      <c r="BE89" s="267"/>
      <c r="BF89" s="267"/>
      <c r="BG89" s="257"/>
      <c r="BH89" s="257"/>
      <c r="BI89" s="257"/>
      <c r="BJ89" s="257"/>
      <c r="BK89" s="257"/>
      <c r="BL89" s="257"/>
      <c r="BM89" s="257"/>
      <c r="BN89" s="257"/>
      <c r="BO89" s="257"/>
      <c r="BP89" s="257"/>
      <c r="BQ89" s="257"/>
      <c r="BR89" s="257"/>
      <c r="BS89" s="257"/>
      <c r="BT89" s="257"/>
      <c r="BU89" s="257"/>
      <c r="BV89" s="257"/>
      <c r="BW89" s="257"/>
      <c r="BX89" s="257"/>
      <c r="BY89" s="257"/>
      <c r="BZ89" s="257"/>
      <c r="CA89" s="257"/>
      <c r="CB89" s="257"/>
      <c r="CC89" s="257"/>
      <c r="CD89" s="257"/>
      <c r="CE89" s="257"/>
      <c r="CF89" s="257"/>
      <c r="CG89" s="257"/>
      <c r="CH89" s="257"/>
      <c r="CI89" s="257"/>
      <c r="CJ89" s="257"/>
      <c r="CK89" s="257"/>
      <c r="CL89" s="257"/>
      <c r="CM89" s="257"/>
    </row>
    <row r="90" spans="1:91">
      <c r="A90" s="257"/>
      <c r="B90" s="257"/>
      <c r="C90" s="257"/>
      <c r="D90" s="257"/>
      <c r="E90" s="257"/>
      <c r="F90" s="257"/>
      <c r="G90" s="257"/>
      <c r="H90" s="257"/>
      <c r="I90" s="257"/>
      <c r="J90" s="257"/>
      <c r="K90" s="257"/>
      <c r="L90" s="257"/>
      <c r="M90" s="257"/>
      <c r="N90" s="257"/>
      <c r="O90" s="257"/>
      <c r="P90" s="257"/>
      <c r="Q90" s="257"/>
      <c r="R90" s="268"/>
      <c r="S90" s="268"/>
      <c r="T90" s="267"/>
      <c r="U90" s="257"/>
      <c r="V90" s="257"/>
      <c r="W90" s="257"/>
      <c r="X90" s="257"/>
      <c r="Y90" s="257"/>
      <c r="Z90" s="257"/>
      <c r="AA90" s="257"/>
      <c r="AB90" s="257"/>
      <c r="AC90" s="257"/>
      <c r="AD90" s="257"/>
      <c r="AE90" s="257"/>
      <c r="AF90" s="257"/>
      <c r="AG90" s="257"/>
      <c r="AH90" s="257"/>
      <c r="AI90" s="257"/>
      <c r="AJ90" s="257"/>
      <c r="AK90" s="257"/>
      <c r="AL90" s="267"/>
      <c r="AM90" s="267"/>
      <c r="AN90" s="257"/>
      <c r="AO90" s="257"/>
      <c r="AP90" s="257"/>
      <c r="AQ90" s="257"/>
      <c r="AR90" s="257"/>
      <c r="AS90" s="257"/>
      <c r="AT90" s="257"/>
      <c r="AU90" s="257"/>
      <c r="AV90" s="257"/>
      <c r="AW90" s="257"/>
      <c r="AX90" s="257"/>
      <c r="AY90" s="257"/>
      <c r="AZ90" s="257"/>
      <c r="BA90" s="257"/>
      <c r="BB90" s="257"/>
      <c r="BC90" s="257"/>
      <c r="BD90" s="257"/>
      <c r="BE90" s="267"/>
      <c r="BF90" s="267"/>
      <c r="BG90" s="257"/>
      <c r="BH90" s="257"/>
      <c r="BI90" s="257"/>
      <c r="BJ90" s="257"/>
      <c r="BK90" s="257"/>
      <c r="BL90" s="257"/>
      <c r="BM90" s="257"/>
      <c r="BN90" s="257"/>
      <c r="BO90" s="257"/>
      <c r="BP90" s="257"/>
      <c r="BQ90" s="257"/>
      <c r="BR90" s="257"/>
      <c r="BS90" s="257"/>
      <c r="BT90" s="257"/>
      <c r="BU90" s="257"/>
      <c r="BV90" s="257"/>
      <c r="BW90" s="257"/>
      <c r="BX90" s="257"/>
      <c r="BY90" s="257"/>
      <c r="BZ90" s="257"/>
      <c r="CA90" s="257"/>
      <c r="CB90" s="257"/>
      <c r="CC90" s="257"/>
      <c r="CD90" s="257"/>
      <c r="CE90" s="257"/>
      <c r="CF90" s="257"/>
      <c r="CG90" s="257"/>
      <c r="CH90" s="257"/>
      <c r="CI90" s="257"/>
      <c r="CJ90" s="257"/>
      <c r="CK90" s="257"/>
      <c r="CL90" s="257"/>
      <c r="CM90" s="257"/>
    </row>
    <row r="91" spans="1:91">
      <c r="A91" s="257"/>
      <c r="B91" s="257"/>
      <c r="C91" s="257"/>
      <c r="D91" s="257"/>
      <c r="E91" s="257"/>
      <c r="F91" s="257"/>
      <c r="G91" s="257"/>
      <c r="H91" s="257"/>
      <c r="I91" s="257"/>
      <c r="J91" s="257"/>
      <c r="K91" s="257"/>
      <c r="L91" s="257"/>
      <c r="M91" s="257"/>
      <c r="N91" s="257"/>
      <c r="O91" s="257"/>
      <c r="P91" s="257"/>
      <c r="Q91" s="257"/>
      <c r="R91" s="268"/>
      <c r="S91" s="268"/>
      <c r="T91" s="267"/>
      <c r="U91" s="257"/>
      <c r="V91" s="257"/>
      <c r="W91" s="257"/>
      <c r="X91" s="257"/>
      <c r="Y91" s="257"/>
      <c r="Z91" s="257"/>
      <c r="AA91" s="257"/>
      <c r="AB91" s="257"/>
      <c r="AC91" s="257"/>
      <c r="AD91" s="257"/>
      <c r="AE91" s="257"/>
      <c r="AF91" s="257"/>
      <c r="AG91" s="257"/>
      <c r="AH91" s="257"/>
      <c r="AI91" s="257"/>
      <c r="AJ91" s="257"/>
      <c r="AK91" s="257"/>
      <c r="AL91" s="267"/>
      <c r="AM91" s="267"/>
      <c r="AN91" s="257"/>
      <c r="AO91" s="257"/>
      <c r="AP91" s="257"/>
      <c r="AQ91" s="257"/>
      <c r="AR91" s="257"/>
      <c r="AS91" s="257"/>
      <c r="AT91" s="257"/>
      <c r="AU91" s="257"/>
      <c r="AV91" s="257"/>
      <c r="AW91" s="257"/>
      <c r="AX91" s="257"/>
      <c r="AY91" s="257"/>
      <c r="AZ91" s="257"/>
      <c r="BA91" s="257"/>
      <c r="BB91" s="257"/>
      <c r="BC91" s="257"/>
      <c r="BD91" s="257"/>
      <c r="BE91" s="267"/>
      <c r="BF91" s="267"/>
      <c r="BG91" s="257"/>
      <c r="BH91" s="257"/>
      <c r="BI91" s="257"/>
      <c r="BJ91" s="257"/>
      <c r="BK91" s="257"/>
      <c r="BL91" s="257"/>
      <c r="BM91" s="257"/>
      <c r="BN91" s="257"/>
      <c r="BO91" s="257"/>
      <c r="BP91" s="257"/>
      <c r="BQ91" s="257"/>
      <c r="BR91" s="257"/>
      <c r="BS91" s="257"/>
      <c r="BT91" s="257"/>
      <c r="BU91" s="257"/>
      <c r="BV91" s="257"/>
      <c r="BW91" s="257"/>
      <c r="BX91" s="257"/>
      <c r="BY91" s="257"/>
      <c r="BZ91" s="257"/>
      <c r="CA91" s="257"/>
      <c r="CB91" s="257"/>
      <c r="CC91" s="257"/>
      <c r="CD91" s="257"/>
      <c r="CE91" s="257"/>
      <c r="CF91" s="257"/>
      <c r="CG91" s="257"/>
      <c r="CH91" s="257"/>
      <c r="CI91" s="257"/>
      <c r="CJ91" s="257"/>
      <c r="CK91" s="257"/>
      <c r="CL91" s="257"/>
      <c r="CM91" s="257"/>
    </row>
    <row r="92" spans="1:91">
      <c r="A92" s="257"/>
      <c r="B92" s="257"/>
      <c r="C92" s="257"/>
      <c r="D92" s="257"/>
      <c r="E92" s="257"/>
      <c r="F92" s="257"/>
      <c r="G92" s="257"/>
      <c r="H92" s="257"/>
      <c r="I92" s="257"/>
      <c r="J92" s="257"/>
      <c r="K92" s="257"/>
      <c r="L92" s="257"/>
      <c r="M92" s="257"/>
      <c r="N92" s="257"/>
      <c r="O92" s="257"/>
      <c r="P92" s="257"/>
      <c r="Q92" s="257"/>
      <c r="R92" s="268"/>
      <c r="S92" s="268"/>
      <c r="T92" s="267"/>
      <c r="U92" s="257"/>
      <c r="V92" s="257"/>
      <c r="W92" s="257"/>
      <c r="X92" s="257"/>
      <c r="Y92" s="257"/>
      <c r="Z92" s="257"/>
      <c r="AA92" s="257"/>
      <c r="AB92" s="257"/>
      <c r="AC92" s="257"/>
      <c r="AD92" s="257"/>
      <c r="AE92" s="257"/>
      <c r="AF92" s="257"/>
      <c r="AG92" s="257"/>
      <c r="AH92" s="257"/>
      <c r="AI92" s="257"/>
      <c r="AJ92" s="257"/>
      <c r="AK92" s="257"/>
      <c r="AL92" s="267"/>
      <c r="AM92" s="267"/>
      <c r="AN92" s="257"/>
      <c r="AO92" s="257"/>
      <c r="AP92" s="257"/>
      <c r="AQ92" s="257"/>
      <c r="AR92" s="257"/>
      <c r="AS92" s="257"/>
      <c r="AT92" s="257"/>
      <c r="AU92" s="257"/>
      <c r="AV92" s="257"/>
      <c r="AW92" s="257"/>
      <c r="AX92" s="257"/>
      <c r="AY92" s="257"/>
      <c r="AZ92" s="257"/>
      <c r="BA92" s="257"/>
      <c r="BB92" s="257"/>
      <c r="BC92" s="257"/>
      <c r="BD92" s="257"/>
      <c r="BE92" s="267"/>
      <c r="BF92" s="267"/>
      <c r="BG92" s="257"/>
      <c r="BH92" s="257"/>
      <c r="BI92" s="257"/>
      <c r="BJ92" s="257"/>
      <c r="BK92" s="257"/>
      <c r="BL92" s="257"/>
      <c r="BM92" s="257"/>
      <c r="BN92" s="257"/>
      <c r="BO92" s="257"/>
      <c r="BP92" s="257"/>
      <c r="BQ92" s="257"/>
      <c r="BR92" s="257"/>
      <c r="BS92" s="257"/>
      <c r="BT92" s="257"/>
      <c r="BU92" s="257"/>
      <c r="BV92" s="257"/>
      <c r="BW92" s="257"/>
      <c r="BX92" s="257"/>
      <c r="BY92" s="257"/>
      <c r="BZ92" s="257"/>
      <c r="CA92" s="257"/>
      <c r="CB92" s="257"/>
      <c r="CC92" s="257"/>
      <c r="CD92" s="257"/>
      <c r="CE92" s="257"/>
      <c r="CF92" s="257"/>
      <c r="CG92" s="257"/>
      <c r="CH92" s="257"/>
      <c r="CI92" s="257"/>
      <c r="CJ92" s="257"/>
      <c r="CK92" s="257"/>
      <c r="CL92" s="257"/>
      <c r="CM92" s="257"/>
    </row>
    <row r="93" spans="1:91">
      <c r="A93" s="257"/>
      <c r="B93" s="257"/>
      <c r="C93" s="257"/>
      <c r="D93" s="257"/>
      <c r="E93" s="257"/>
      <c r="F93" s="257"/>
      <c r="G93" s="257"/>
      <c r="H93" s="257"/>
      <c r="I93" s="257"/>
      <c r="J93" s="257"/>
      <c r="K93" s="257"/>
      <c r="L93" s="257"/>
      <c r="M93" s="257"/>
      <c r="N93" s="257"/>
      <c r="O93" s="257"/>
      <c r="P93" s="257"/>
      <c r="Q93" s="257"/>
      <c r="R93" s="268"/>
      <c r="S93" s="268"/>
      <c r="T93" s="267"/>
      <c r="U93" s="257"/>
      <c r="V93" s="257"/>
      <c r="W93" s="257"/>
      <c r="X93" s="257"/>
      <c r="Y93" s="257"/>
      <c r="Z93" s="257"/>
      <c r="AA93" s="257"/>
      <c r="AB93" s="257"/>
      <c r="AC93" s="257"/>
      <c r="AD93" s="257"/>
      <c r="AE93" s="257"/>
      <c r="AF93" s="257"/>
      <c r="AG93" s="257"/>
      <c r="AH93" s="257"/>
      <c r="AI93" s="257"/>
      <c r="AJ93" s="257"/>
      <c r="AK93" s="257"/>
      <c r="AL93" s="267"/>
      <c r="AM93" s="267"/>
      <c r="AN93" s="257"/>
      <c r="AO93" s="257"/>
      <c r="AP93" s="257"/>
      <c r="AQ93" s="257"/>
      <c r="AR93" s="257"/>
      <c r="AS93" s="257"/>
      <c r="AT93" s="257"/>
      <c r="AU93" s="257"/>
      <c r="AV93" s="257"/>
      <c r="AW93" s="257"/>
      <c r="AX93" s="257"/>
      <c r="AY93" s="257"/>
      <c r="AZ93" s="257"/>
      <c r="BA93" s="257"/>
      <c r="BB93" s="257"/>
      <c r="BC93" s="257"/>
      <c r="BD93" s="257"/>
      <c r="BE93" s="267"/>
      <c r="BF93" s="267"/>
      <c r="BG93" s="257"/>
      <c r="BH93" s="257"/>
      <c r="BI93" s="257"/>
      <c r="BJ93" s="257"/>
      <c r="BK93" s="257"/>
      <c r="BL93" s="257"/>
      <c r="BM93" s="257"/>
      <c r="BN93" s="257"/>
      <c r="BO93" s="257"/>
      <c r="BP93" s="257"/>
      <c r="BQ93" s="257"/>
      <c r="BR93" s="257"/>
      <c r="BS93" s="257"/>
      <c r="BT93" s="257"/>
      <c r="BU93" s="257"/>
      <c r="BV93" s="257"/>
      <c r="BW93" s="257"/>
      <c r="BX93" s="257"/>
      <c r="BY93" s="257"/>
      <c r="BZ93" s="257"/>
      <c r="CA93" s="257"/>
      <c r="CB93" s="257"/>
      <c r="CC93" s="257"/>
      <c r="CD93" s="257"/>
      <c r="CE93" s="257"/>
      <c r="CF93" s="257"/>
      <c r="CG93" s="257"/>
      <c r="CH93" s="257"/>
      <c r="CI93" s="257"/>
      <c r="CJ93" s="257"/>
      <c r="CK93" s="257"/>
      <c r="CL93" s="257"/>
      <c r="CM93" s="257"/>
    </row>
    <row r="94" spans="1:91">
      <c r="A94" s="257"/>
      <c r="B94" s="257"/>
      <c r="C94" s="257"/>
      <c r="D94" s="257"/>
      <c r="E94" s="257"/>
      <c r="F94" s="257"/>
      <c r="G94" s="257"/>
      <c r="H94" s="257"/>
      <c r="I94" s="257"/>
      <c r="J94" s="257"/>
      <c r="K94" s="257"/>
      <c r="L94" s="257"/>
      <c r="M94" s="257"/>
      <c r="N94" s="257"/>
      <c r="O94" s="257"/>
      <c r="P94" s="257"/>
      <c r="Q94" s="257"/>
      <c r="R94" s="268"/>
      <c r="S94" s="268"/>
      <c r="T94" s="267"/>
      <c r="U94" s="257"/>
      <c r="V94" s="257"/>
      <c r="W94" s="257"/>
      <c r="X94" s="257"/>
      <c r="Y94" s="257"/>
      <c r="Z94" s="257"/>
      <c r="AA94" s="257"/>
      <c r="AB94" s="257"/>
      <c r="AC94" s="257"/>
      <c r="AD94" s="257"/>
      <c r="AE94" s="257"/>
      <c r="AF94" s="257"/>
      <c r="AG94" s="257"/>
      <c r="AH94" s="257"/>
      <c r="AI94" s="257"/>
      <c r="AJ94" s="257"/>
      <c r="AK94" s="257"/>
      <c r="AL94" s="267"/>
      <c r="AM94" s="267"/>
      <c r="AN94" s="257"/>
      <c r="AO94" s="257"/>
      <c r="AP94" s="257"/>
      <c r="AQ94" s="257"/>
      <c r="AR94" s="257"/>
      <c r="AS94" s="257"/>
      <c r="AT94" s="257"/>
      <c r="AU94" s="257"/>
      <c r="AV94" s="257"/>
      <c r="AW94" s="257"/>
      <c r="AX94" s="257"/>
      <c r="AY94" s="257"/>
      <c r="AZ94" s="257"/>
      <c r="BA94" s="257"/>
      <c r="BB94" s="257"/>
      <c r="BC94" s="257"/>
      <c r="BD94" s="257"/>
      <c r="BE94" s="267"/>
      <c r="BF94" s="267"/>
      <c r="BG94" s="257"/>
      <c r="BH94" s="257"/>
      <c r="BI94" s="257"/>
      <c r="BJ94" s="257"/>
      <c r="BK94" s="257"/>
      <c r="BL94" s="257"/>
      <c r="BM94" s="257"/>
      <c r="BN94" s="257"/>
      <c r="BO94" s="257"/>
      <c r="BP94" s="257"/>
      <c r="BQ94" s="257"/>
      <c r="BR94" s="257"/>
      <c r="BS94" s="257"/>
      <c r="BT94" s="257"/>
      <c r="BU94" s="257"/>
      <c r="BV94" s="257"/>
      <c r="BW94" s="257"/>
      <c r="BX94" s="257"/>
      <c r="BY94" s="257"/>
      <c r="BZ94" s="257"/>
      <c r="CA94" s="257"/>
      <c r="CB94" s="257"/>
      <c r="CC94" s="257"/>
      <c r="CD94" s="257"/>
      <c r="CE94" s="257"/>
      <c r="CF94" s="257"/>
      <c r="CG94" s="257"/>
      <c r="CH94" s="257"/>
      <c r="CI94" s="257"/>
      <c r="CJ94" s="257"/>
      <c r="CK94" s="257"/>
      <c r="CL94" s="257"/>
      <c r="CM94" s="257"/>
    </row>
    <row r="95" spans="1:91">
      <c r="A95" s="257"/>
      <c r="B95" s="257"/>
      <c r="C95" s="257"/>
      <c r="D95" s="257"/>
      <c r="E95" s="257"/>
      <c r="F95" s="257"/>
      <c r="G95" s="257"/>
      <c r="H95" s="257"/>
      <c r="I95" s="257"/>
      <c r="J95" s="257"/>
      <c r="K95" s="257"/>
      <c r="L95" s="257"/>
      <c r="M95" s="257"/>
      <c r="N95" s="257"/>
      <c r="O95" s="257"/>
      <c r="P95" s="257"/>
      <c r="Q95" s="257"/>
      <c r="R95" s="268"/>
      <c r="S95" s="268"/>
      <c r="T95" s="267"/>
      <c r="U95" s="257"/>
      <c r="V95" s="257"/>
      <c r="W95" s="257"/>
      <c r="X95" s="257"/>
      <c r="Y95" s="257"/>
      <c r="Z95" s="257"/>
      <c r="AA95" s="257"/>
      <c r="AB95" s="257"/>
      <c r="AC95" s="257"/>
      <c r="AD95" s="257"/>
      <c r="AE95" s="257"/>
      <c r="AF95" s="257"/>
      <c r="AG95" s="257"/>
      <c r="AH95" s="257"/>
      <c r="AI95" s="257"/>
      <c r="AJ95" s="257"/>
      <c r="AK95" s="257"/>
      <c r="AL95" s="267"/>
      <c r="AM95" s="267"/>
      <c r="AN95" s="257"/>
      <c r="AO95" s="257"/>
      <c r="AP95" s="257"/>
      <c r="AQ95" s="257"/>
      <c r="AR95" s="257"/>
      <c r="AS95" s="257"/>
      <c r="AT95" s="257"/>
      <c r="AU95" s="257"/>
      <c r="AV95" s="257"/>
      <c r="AW95" s="257"/>
      <c r="AX95" s="257"/>
      <c r="AY95" s="257"/>
      <c r="AZ95" s="257"/>
      <c r="BA95" s="257"/>
      <c r="BB95" s="257"/>
      <c r="BC95" s="257"/>
      <c r="BD95" s="257"/>
      <c r="BE95" s="267"/>
      <c r="BF95" s="267"/>
      <c r="BG95" s="257"/>
      <c r="BH95" s="257"/>
      <c r="BI95" s="257"/>
      <c r="BJ95" s="257"/>
      <c r="BK95" s="257"/>
      <c r="BL95" s="257"/>
      <c r="BM95" s="257"/>
      <c r="BN95" s="257"/>
      <c r="BO95" s="257"/>
      <c r="BP95" s="257"/>
      <c r="BQ95" s="257"/>
      <c r="BR95" s="257"/>
      <c r="BS95" s="257"/>
      <c r="BT95" s="257"/>
      <c r="BU95" s="257"/>
      <c r="BV95" s="257"/>
      <c r="BW95" s="257"/>
      <c r="BX95" s="257"/>
      <c r="BY95" s="257"/>
      <c r="BZ95" s="257"/>
      <c r="CA95" s="257"/>
      <c r="CB95" s="257"/>
      <c r="CC95" s="257"/>
      <c r="CD95" s="257"/>
      <c r="CE95" s="257"/>
      <c r="CF95" s="257"/>
      <c r="CG95" s="257"/>
      <c r="CH95" s="257"/>
      <c r="CI95" s="257"/>
      <c r="CJ95" s="257"/>
      <c r="CK95" s="257"/>
      <c r="CL95" s="257"/>
      <c r="CM95" s="257"/>
    </row>
    <row r="96" spans="1:91">
      <c r="A96" s="257"/>
      <c r="B96" s="257"/>
      <c r="C96" s="257"/>
      <c r="D96" s="257"/>
      <c r="E96" s="257"/>
      <c r="F96" s="257"/>
      <c r="G96" s="257"/>
      <c r="H96" s="257"/>
      <c r="I96" s="257"/>
      <c r="J96" s="257"/>
      <c r="K96" s="257"/>
      <c r="L96" s="257"/>
      <c r="M96" s="257"/>
      <c r="N96" s="257"/>
      <c r="O96" s="257"/>
      <c r="P96" s="257"/>
      <c r="Q96" s="257"/>
      <c r="R96" s="268"/>
      <c r="S96" s="268"/>
      <c r="T96" s="267"/>
      <c r="U96" s="257"/>
      <c r="V96" s="257"/>
      <c r="W96" s="257"/>
      <c r="X96" s="257"/>
      <c r="Y96" s="257"/>
      <c r="Z96" s="257"/>
      <c r="AA96" s="257"/>
      <c r="AB96" s="257"/>
      <c r="AC96" s="257"/>
      <c r="AD96" s="257"/>
      <c r="AE96" s="257"/>
      <c r="AF96" s="257"/>
      <c r="AG96" s="257"/>
      <c r="AH96" s="257"/>
      <c r="AI96" s="257"/>
      <c r="AJ96" s="257"/>
      <c r="AK96" s="257"/>
      <c r="AL96" s="267"/>
      <c r="AM96" s="267"/>
      <c r="AN96" s="257"/>
      <c r="AO96" s="257"/>
      <c r="AP96" s="257"/>
      <c r="AQ96" s="257"/>
      <c r="AR96" s="257"/>
      <c r="AS96" s="257"/>
      <c r="AT96" s="257"/>
      <c r="AU96" s="257"/>
      <c r="AV96" s="257"/>
      <c r="AW96" s="257"/>
      <c r="AX96" s="257"/>
      <c r="AY96" s="257"/>
      <c r="AZ96" s="257"/>
      <c r="BA96" s="257"/>
      <c r="BB96" s="257"/>
      <c r="BC96" s="257"/>
      <c r="BD96" s="257"/>
      <c r="BE96" s="267"/>
      <c r="BF96" s="267"/>
      <c r="BG96" s="257"/>
      <c r="BH96" s="257"/>
      <c r="BI96" s="257"/>
      <c r="BJ96" s="257"/>
      <c r="BK96" s="257"/>
      <c r="BL96" s="257"/>
      <c r="BM96" s="257"/>
      <c r="BN96" s="257"/>
      <c r="BO96" s="257"/>
      <c r="BP96" s="257"/>
      <c r="BQ96" s="257"/>
      <c r="BR96" s="257"/>
      <c r="BS96" s="257"/>
      <c r="BT96" s="257"/>
      <c r="BU96" s="257"/>
      <c r="BV96" s="257"/>
      <c r="BW96" s="257"/>
      <c r="BX96" s="257"/>
      <c r="BY96" s="257"/>
      <c r="BZ96" s="257"/>
      <c r="CA96" s="257"/>
      <c r="CB96" s="257"/>
      <c r="CC96" s="257"/>
      <c r="CD96" s="257"/>
      <c r="CE96" s="257"/>
      <c r="CF96" s="257"/>
      <c r="CG96" s="257"/>
      <c r="CH96" s="257"/>
      <c r="CI96" s="257"/>
      <c r="CJ96" s="257"/>
      <c r="CK96" s="257"/>
      <c r="CL96" s="257"/>
      <c r="CM96" s="257"/>
    </row>
    <row r="97" spans="1:91">
      <c r="A97" s="257"/>
      <c r="B97" s="257"/>
      <c r="C97" s="257"/>
      <c r="D97" s="257"/>
      <c r="E97" s="257"/>
      <c r="F97" s="257"/>
      <c r="G97" s="257"/>
      <c r="H97" s="257"/>
      <c r="I97" s="257"/>
      <c r="J97" s="257"/>
      <c r="K97" s="257"/>
      <c r="L97" s="257"/>
      <c r="M97" s="257"/>
      <c r="N97" s="257"/>
      <c r="O97" s="257"/>
      <c r="P97" s="257"/>
      <c r="Q97" s="257"/>
      <c r="R97" s="268"/>
      <c r="S97" s="268"/>
      <c r="T97" s="267"/>
      <c r="U97" s="257"/>
      <c r="V97" s="257"/>
      <c r="W97" s="257"/>
      <c r="X97" s="257"/>
      <c r="Y97" s="257"/>
      <c r="Z97" s="257"/>
      <c r="AA97" s="257"/>
      <c r="AB97" s="257"/>
      <c r="AC97" s="257"/>
      <c r="AD97" s="257"/>
      <c r="AE97" s="257"/>
      <c r="AF97" s="257"/>
      <c r="AG97" s="257"/>
      <c r="AH97" s="257"/>
      <c r="AI97" s="257"/>
      <c r="AJ97" s="257"/>
      <c r="AK97" s="257"/>
      <c r="AL97" s="267"/>
      <c r="AM97" s="267"/>
      <c r="AN97" s="257"/>
      <c r="AO97" s="257"/>
      <c r="AP97" s="257"/>
      <c r="AQ97" s="257"/>
      <c r="AR97" s="257"/>
      <c r="AS97" s="257"/>
      <c r="AT97" s="257"/>
      <c r="AU97" s="257"/>
      <c r="AV97" s="257"/>
      <c r="AW97" s="257"/>
      <c r="AX97" s="257"/>
      <c r="AY97" s="257"/>
      <c r="AZ97" s="257"/>
      <c r="BA97" s="257"/>
      <c r="BB97" s="257"/>
      <c r="BC97" s="257"/>
      <c r="BD97" s="257"/>
      <c r="BE97" s="267"/>
      <c r="BF97" s="267"/>
      <c r="BG97" s="257"/>
      <c r="BH97" s="257"/>
      <c r="BI97" s="257"/>
      <c r="BJ97" s="257"/>
      <c r="BK97" s="257"/>
      <c r="BL97" s="257"/>
      <c r="BM97" s="257"/>
      <c r="BN97" s="257"/>
      <c r="BO97" s="257"/>
      <c r="BP97" s="257"/>
      <c r="BQ97" s="257"/>
      <c r="BR97" s="257"/>
      <c r="BS97" s="257"/>
      <c r="BT97" s="257"/>
      <c r="BU97" s="257"/>
      <c r="BV97" s="257"/>
      <c r="BW97" s="257"/>
      <c r="BX97" s="257"/>
      <c r="BY97" s="257"/>
      <c r="BZ97" s="257"/>
      <c r="CA97" s="257"/>
      <c r="CB97" s="257"/>
      <c r="CC97" s="257"/>
      <c r="CD97" s="257"/>
      <c r="CE97" s="257"/>
      <c r="CF97" s="257"/>
      <c r="CG97" s="257"/>
      <c r="CH97" s="257"/>
      <c r="CI97" s="257"/>
      <c r="CJ97" s="257"/>
      <c r="CK97" s="257"/>
      <c r="CL97" s="257"/>
      <c r="CM97" s="257"/>
    </row>
    <row r="98" spans="1:91">
      <c r="A98" s="257"/>
      <c r="B98" s="257"/>
      <c r="C98" s="257"/>
      <c r="D98" s="257"/>
      <c r="E98" s="257"/>
      <c r="F98" s="257"/>
      <c r="G98" s="257"/>
      <c r="H98" s="257"/>
      <c r="I98" s="257"/>
      <c r="J98" s="257"/>
      <c r="K98" s="257"/>
      <c r="L98" s="257"/>
      <c r="M98" s="257"/>
      <c r="N98" s="257"/>
      <c r="O98" s="257"/>
      <c r="P98" s="257"/>
      <c r="Q98" s="257"/>
      <c r="R98" s="268"/>
      <c r="S98" s="268"/>
      <c r="T98" s="267"/>
      <c r="U98" s="257"/>
      <c r="V98" s="257"/>
      <c r="W98" s="257"/>
      <c r="X98" s="257"/>
      <c r="Y98" s="257"/>
      <c r="Z98" s="257"/>
      <c r="AA98" s="257"/>
      <c r="AB98" s="257"/>
      <c r="AC98" s="257"/>
      <c r="AD98" s="257"/>
      <c r="AE98" s="257"/>
      <c r="AF98" s="257"/>
      <c r="AG98" s="257"/>
      <c r="AH98" s="257"/>
      <c r="AI98" s="257"/>
      <c r="AJ98" s="257"/>
      <c r="AK98" s="257"/>
      <c r="AL98" s="267"/>
      <c r="AM98" s="267"/>
      <c r="AN98" s="257"/>
      <c r="AO98" s="257"/>
      <c r="AP98" s="257"/>
      <c r="AQ98" s="257"/>
      <c r="AR98" s="257"/>
      <c r="AS98" s="257"/>
      <c r="AT98" s="257"/>
      <c r="AU98" s="257"/>
      <c r="AV98" s="257"/>
      <c r="AW98" s="257"/>
      <c r="AX98" s="257"/>
      <c r="AY98" s="257"/>
      <c r="AZ98" s="257"/>
      <c r="BA98" s="257"/>
      <c r="BB98" s="257"/>
      <c r="BC98" s="257"/>
      <c r="BD98" s="257"/>
      <c r="BE98" s="267"/>
      <c r="BF98" s="267"/>
      <c r="BG98" s="257"/>
      <c r="BH98" s="257"/>
      <c r="BI98" s="257"/>
      <c r="BJ98" s="257"/>
      <c r="BK98" s="257"/>
      <c r="BL98" s="257"/>
      <c r="BM98" s="257"/>
      <c r="BN98" s="257"/>
      <c r="BO98" s="257"/>
      <c r="BP98" s="257"/>
      <c r="BQ98" s="257"/>
      <c r="BR98" s="257"/>
      <c r="BS98" s="257"/>
      <c r="BT98" s="257"/>
      <c r="BU98" s="257"/>
      <c r="BV98" s="257"/>
      <c r="BW98" s="257"/>
      <c r="BX98" s="257"/>
      <c r="BY98" s="257"/>
      <c r="BZ98" s="257"/>
      <c r="CA98" s="257"/>
      <c r="CB98" s="257"/>
      <c r="CC98" s="257"/>
      <c r="CD98" s="257"/>
      <c r="CE98" s="257"/>
      <c r="CF98" s="257"/>
      <c r="CG98" s="257"/>
      <c r="CH98" s="257"/>
      <c r="CI98" s="257"/>
      <c r="CJ98" s="257"/>
      <c r="CK98" s="257"/>
      <c r="CL98" s="257"/>
      <c r="CM98" s="257"/>
    </row>
    <row r="99" spans="1:91">
      <c r="A99" s="257"/>
      <c r="B99" s="257"/>
      <c r="C99" s="257"/>
      <c r="D99" s="257"/>
      <c r="E99" s="257"/>
      <c r="F99" s="257"/>
      <c r="G99" s="257"/>
      <c r="H99" s="257"/>
      <c r="I99" s="257"/>
      <c r="J99" s="257"/>
      <c r="K99" s="257"/>
      <c r="L99" s="257"/>
      <c r="M99" s="257"/>
      <c r="N99" s="257"/>
      <c r="O99" s="257"/>
      <c r="P99" s="257"/>
      <c r="Q99" s="257"/>
      <c r="R99" s="268"/>
      <c r="S99" s="268"/>
      <c r="T99" s="267"/>
      <c r="U99" s="257"/>
      <c r="V99" s="257"/>
      <c r="W99" s="257"/>
      <c r="X99" s="257"/>
      <c r="Y99" s="257"/>
      <c r="Z99" s="257"/>
      <c r="AA99" s="257"/>
      <c r="AB99" s="257"/>
      <c r="AC99" s="257"/>
      <c r="AD99" s="257"/>
      <c r="AE99" s="257"/>
      <c r="AF99" s="257"/>
      <c r="AG99" s="257"/>
      <c r="AH99" s="257"/>
      <c r="AI99" s="257"/>
      <c r="AJ99" s="257"/>
      <c r="AK99" s="257"/>
      <c r="AL99" s="267"/>
      <c r="AM99" s="267"/>
      <c r="AN99" s="257"/>
      <c r="AO99" s="257"/>
      <c r="AP99" s="257"/>
      <c r="AQ99" s="257"/>
      <c r="AR99" s="257"/>
      <c r="AS99" s="257"/>
      <c r="AT99" s="257"/>
      <c r="AU99" s="257"/>
      <c r="AV99" s="257"/>
      <c r="AW99" s="257"/>
      <c r="AX99" s="257"/>
      <c r="AY99" s="257"/>
      <c r="AZ99" s="257"/>
      <c r="BA99" s="257"/>
      <c r="BB99" s="257"/>
      <c r="BC99" s="257"/>
      <c r="BD99" s="257"/>
      <c r="BE99" s="267"/>
      <c r="BF99" s="267"/>
      <c r="BG99" s="257"/>
      <c r="BH99" s="257"/>
      <c r="BI99" s="257"/>
      <c r="BJ99" s="257"/>
      <c r="BK99" s="257"/>
      <c r="BL99" s="257"/>
      <c r="BM99" s="257"/>
      <c r="BN99" s="257"/>
      <c r="BO99" s="257"/>
      <c r="BP99" s="257"/>
      <c r="BQ99" s="257"/>
      <c r="BR99" s="257"/>
      <c r="BS99" s="257"/>
      <c r="BT99" s="257"/>
      <c r="BU99" s="257"/>
      <c r="BV99" s="257"/>
      <c r="BW99" s="257"/>
      <c r="BX99" s="257"/>
      <c r="BY99" s="257"/>
      <c r="BZ99" s="257"/>
      <c r="CA99" s="257"/>
      <c r="CB99" s="257"/>
      <c r="CC99" s="257"/>
      <c r="CD99" s="257"/>
      <c r="CE99" s="257"/>
      <c r="CF99" s="257"/>
      <c r="CG99" s="257"/>
      <c r="CH99" s="257"/>
      <c r="CI99" s="257"/>
      <c r="CJ99" s="257"/>
      <c r="CK99" s="257"/>
      <c r="CL99" s="257"/>
      <c r="CM99" s="257"/>
    </row>
    <row r="100" spans="1:91">
      <c r="A100" s="257"/>
      <c r="B100" s="257"/>
      <c r="C100" s="257"/>
      <c r="D100" s="257"/>
      <c r="E100" s="257"/>
      <c r="F100" s="257"/>
      <c r="G100" s="257"/>
      <c r="H100" s="257"/>
      <c r="I100" s="257"/>
      <c r="J100" s="257"/>
      <c r="K100" s="257"/>
      <c r="L100" s="257"/>
      <c r="M100" s="257"/>
      <c r="N100" s="257"/>
      <c r="O100" s="257"/>
      <c r="P100" s="257"/>
      <c r="Q100" s="257"/>
      <c r="R100" s="268"/>
      <c r="S100" s="268"/>
      <c r="T100" s="267"/>
      <c r="U100" s="257"/>
      <c r="V100" s="257"/>
      <c r="W100" s="257"/>
      <c r="X100" s="257"/>
      <c r="Y100" s="257"/>
      <c r="Z100" s="257"/>
      <c r="AA100" s="257"/>
      <c r="AB100" s="257"/>
      <c r="AC100" s="257"/>
      <c r="AD100" s="257"/>
      <c r="AE100" s="257"/>
      <c r="AF100" s="257"/>
      <c r="AG100" s="257"/>
      <c r="AH100" s="257"/>
      <c r="AI100" s="257"/>
      <c r="AJ100" s="257"/>
      <c r="AK100" s="257"/>
      <c r="AL100" s="267"/>
      <c r="AM100" s="267"/>
      <c r="AN100" s="257"/>
      <c r="AO100" s="257"/>
      <c r="AP100" s="257"/>
      <c r="AQ100" s="257"/>
      <c r="AR100" s="257"/>
      <c r="AS100" s="257"/>
      <c r="AT100" s="257"/>
      <c r="AU100" s="257"/>
      <c r="AV100" s="257"/>
      <c r="AW100" s="257"/>
      <c r="AX100" s="257"/>
      <c r="AY100" s="257"/>
      <c r="AZ100" s="257"/>
      <c r="BA100" s="257"/>
      <c r="BB100" s="257"/>
      <c r="BC100" s="257"/>
      <c r="BD100" s="257"/>
      <c r="BE100" s="267"/>
      <c r="BF100" s="267"/>
      <c r="BG100" s="257"/>
      <c r="BH100" s="257"/>
      <c r="BI100" s="257"/>
      <c r="BJ100" s="257"/>
      <c r="BK100" s="257"/>
      <c r="BL100" s="257"/>
      <c r="BM100" s="257"/>
      <c r="BN100" s="257"/>
      <c r="BO100" s="257"/>
      <c r="BP100" s="257"/>
      <c r="BQ100" s="257"/>
      <c r="BR100" s="257"/>
      <c r="BS100" s="257"/>
      <c r="BT100" s="257"/>
      <c r="BU100" s="257"/>
      <c r="BV100" s="257"/>
      <c r="BW100" s="257"/>
      <c r="BX100" s="257"/>
      <c r="BY100" s="257"/>
      <c r="BZ100" s="257"/>
      <c r="CA100" s="257"/>
      <c r="CB100" s="257"/>
      <c r="CC100" s="257"/>
      <c r="CD100" s="257"/>
      <c r="CE100" s="257"/>
      <c r="CF100" s="257"/>
      <c r="CG100" s="257"/>
      <c r="CH100" s="257"/>
      <c r="CI100" s="257"/>
      <c r="CJ100" s="257"/>
      <c r="CK100" s="257"/>
      <c r="CL100" s="257"/>
      <c r="CM100" s="257"/>
    </row>
    <row r="101" spans="1:91">
      <c r="A101" s="257"/>
      <c r="B101" s="257"/>
      <c r="C101" s="257"/>
      <c r="D101" s="257"/>
      <c r="E101" s="257"/>
      <c r="F101" s="257"/>
      <c r="G101" s="257"/>
      <c r="H101" s="257"/>
      <c r="I101" s="257"/>
      <c r="J101" s="257"/>
      <c r="K101" s="257"/>
      <c r="L101" s="257"/>
      <c r="M101" s="257"/>
      <c r="N101" s="257"/>
      <c r="O101" s="257"/>
      <c r="P101" s="257"/>
      <c r="Q101" s="257"/>
      <c r="R101" s="268"/>
      <c r="S101" s="268"/>
      <c r="T101" s="267"/>
      <c r="U101" s="257"/>
      <c r="V101" s="257"/>
      <c r="W101" s="257"/>
      <c r="X101" s="257"/>
      <c r="Y101" s="257"/>
      <c r="Z101" s="257"/>
      <c r="AA101" s="257"/>
      <c r="AB101" s="257"/>
      <c r="AC101" s="257"/>
      <c r="AD101" s="257"/>
      <c r="AE101" s="257"/>
      <c r="AF101" s="257"/>
      <c r="AG101" s="257"/>
      <c r="AH101" s="257"/>
      <c r="AI101" s="257"/>
      <c r="AJ101" s="257"/>
      <c r="AK101" s="257"/>
      <c r="AL101" s="267"/>
      <c r="AM101" s="267"/>
      <c r="AN101" s="257"/>
      <c r="AO101" s="257"/>
      <c r="AP101" s="257"/>
      <c r="AQ101" s="257"/>
      <c r="AR101" s="257"/>
      <c r="AS101" s="257"/>
      <c r="AT101" s="257"/>
      <c r="AU101" s="257"/>
      <c r="AV101" s="257"/>
      <c r="AW101" s="257"/>
      <c r="AX101" s="257"/>
      <c r="AY101" s="257"/>
      <c r="AZ101" s="257"/>
      <c r="BA101" s="257"/>
      <c r="BB101" s="257"/>
      <c r="BC101" s="257"/>
      <c r="BD101" s="257"/>
      <c r="BE101" s="267"/>
      <c r="BF101" s="267"/>
      <c r="BG101" s="257"/>
      <c r="BH101" s="257"/>
      <c r="BI101" s="257"/>
      <c r="BJ101" s="257"/>
      <c r="BK101" s="257"/>
      <c r="BL101" s="257"/>
      <c r="BM101" s="257"/>
      <c r="BN101" s="257"/>
      <c r="BO101" s="257"/>
      <c r="BP101" s="257"/>
      <c r="BQ101" s="257"/>
      <c r="BR101" s="257"/>
      <c r="BS101" s="257"/>
      <c r="BT101" s="257"/>
      <c r="BU101" s="257"/>
      <c r="BV101" s="257"/>
      <c r="BW101" s="257"/>
      <c r="BX101" s="257"/>
      <c r="BY101" s="257"/>
      <c r="BZ101" s="257"/>
      <c r="CA101" s="257"/>
      <c r="CB101" s="257"/>
      <c r="CC101" s="257"/>
      <c r="CD101" s="257"/>
      <c r="CE101" s="257"/>
      <c r="CF101" s="257"/>
      <c r="CG101" s="257"/>
      <c r="CH101" s="257"/>
      <c r="CI101" s="257"/>
      <c r="CJ101" s="257"/>
      <c r="CK101" s="257"/>
      <c r="CL101" s="257"/>
      <c r="CM101" s="257"/>
    </row>
    <row r="102" spans="1:91">
      <c r="A102" s="257"/>
      <c r="B102" s="257"/>
      <c r="C102" s="257"/>
      <c r="D102" s="257"/>
      <c r="E102" s="257"/>
      <c r="F102" s="257"/>
      <c r="G102" s="257"/>
      <c r="H102" s="257"/>
      <c r="I102" s="257"/>
      <c r="J102" s="257"/>
      <c r="K102" s="257"/>
      <c r="L102" s="257"/>
      <c r="M102" s="257"/>
      <c r="N102" s="257"/>
      <c r="O102" s="257"/>
      <c r="P102" s="257"/>
      <c r="Q102" s="257"/>
      <c r="R102" s="268"/>
      <c r="S102" s="268"/>
      <c r="T102" s="267"/>
      <c r="U102" s="257"/>
      <c r="V102" s="257"/>
      <c r="W102" s="257"/>
      <c r="X102" s="257"/>
      <c r="Y102" s="257"/>
      <c r="Z102" s="257"/>
      <c r="AA102" s="257"/>
      <c r="AB102" s="257"/>
      <c r="AC102" s="257"/>
      <c r="AD102" s="257"/>
      <c r="AE102" s="257"/>
      <c r="AF102" s="257"/>
      <c r="AG102" s="257"/>
      <c r="AH102" s="257"/>
      <c r="AI102" s="257"/>
      <c r="AJ102" s="257"/>
      <c r="AK102" s="257"/>
      <c r="AL102" s="267"/>
      <c r="AM102" s="267"/>
      <c r="AN102" s="257"/>
      <c r="AO102" s="257"/>
      <c r="AP102" s="257"/>
      <c r="AQ102" s="257"/>
      <c r="AR102" s="257"/>
      <c r="AS102" s="257"/>
      <c r="AT102" s="257"/>
      <c r="AU102" s="257"/>
      <c r="AV102" s="257"/>
      <c r="AW102" s="257"/>
      <c r="AX102" s="257"/>
      <c r="AY102" s="257"/>
      <c r="AZ102" s="257"/>
      <c r="BA102" s="257"/>
      <c r="BB102" s="257"/>
      <c r="BC102" s="257"/>
      <c r="BD102" s="257"/>
      <c r="BE102" s="267"/>
      <c r="BF102" s="267"/>
      <c r="BG102" s="257"/>
      <c r="BH102" s="257"/>
      <c r="BI102" s="257"/>
      <c r="BJ102" s="257"/>
      <c r="BK102" s="257"/>
      <c r="BL102" s="257"/>
      <c r="BM102" s="257"/>
      <c r="BN102" s="257"/>
      <c r="BO102" s="257"/>
      <c r="BP102" s="257"/>
      <c r="BQ102" s="257"/>
      <c r="BR102" s="257"/>
      <c r="BS102" s="257"/>
      <c r="BT102" s="257"/>
      <c r="BU102" s="257"/>
      <c r="BV102" s="257"/>
      <c r="BW102" s="257"/>
      <c r="BX102" s="257"/>
      <c r="BY102" s="257"/>
      <c r="BZ102" s="257"/>
      <c r="CA102" s="257"/>
      <c r="CB102" s="257"/>
      <c r="CC102" s="257"/>
      <c r="CD102" s="257"/>
      <c r="CE102" s="257"/>
      <c r="CF102" s="257"/>
      <c r="CG102" s="257"/>
      <c r="CH102" s="257"/>
      <c r="CI102" s="257"/>
      <c r="CJ102" s="257"/>
      <c r="CK102" s="257"/>
      <c r="CL102" s="257"/>
      <c r="CM102" s="257"/>
    </row>
    <row r="103" spans="1:91">
      <c r="A103" s="257"/>
      <c r="B103" s="265"/>
      <c r="C103" s="265"/>
      <c r="D103" s="265"/>
      <c r="E103" s="265"/>
      <c r="F103" s="265"/>
      <c r="G103" s="265"/>
      <c r="H103" s="265"/>
      <c r="I103" s="265"/>
      <c r="J103" s="265"/>
      <c r="K103" s="265"/>
      <c r="L103" s="257"/>
      <c r="M103" s="257"/>
      <c r="N103" s="257"/>
      <c r="O103" s="257"/>
      <c r="P103" s="257"/>
      <c r="Q103" s="257"/>
      <c r="R103" s="268"/>
      <c r="S103" s="268"/>
      <c r="T103" s="267"/>
      <c r="U103" s="257"/>
      <c r="V103" s="257"/>
      <c r="W103" s="257"/>
      <c r="X103" s="257"/>
      <c r="Y103" s="257"/>
      <c r="Z103" s="257"/>
      <c r="AA103" s="257"/>
      <c r="AB103" s="257"/>
      <c r="AC103" s="257"/>
      <c r="AD103" s="257"/>
      <c r="AE103" s="257"/>
      <c r="AF103" s="257"/>
      <c r="AG103" s="257"/>
      <c r="AH103" s="257"/>
      <c r="AI103" s="257"/>
      <c r="AJ103" s="257"/>
      <c r="AK103" s="257"/>
      <c r="AL103" s="267"/>
      <c r="AM103" s="267"/>
      <c r="AN103" s="257"/>
      <c r="AO103" s="257"/>
      <c r="AP103" s="257"/>
      <c r="AQ103" s="257"/>
      <c r="AR103" s="257"/>
      <c r="AS103" s="257"/>
      <c r="AT103" s="257"/>
      <c r="AU103" s="257"/>
      <c r="AV103" s="257"/>
      <c r="AW103" s="257"/>
      <c r="AX103" s="257"/>
      <c r="AY103" s="257"/>
      <c r="AZ103" s="257"/>
      <c r="BA103" s="257"/>
      <c r="BB103" s="257"/>
      <c r="BC103" s="257"/>
      <c r="BD103" s="257"/>
      <c r="BE103" s="267"/>
      <c r="BF103" s="267"/>
      <c r="BG103" s="257"/>
      <c r="BH103" s="257"/>
      <c r="BI103" s="257"/>
      <c r="BJ103" s="257"/>
      <c r="BK103" s="257"/>
      <c r="BL103" s="257"/>
      <c r="BM103" s="257"/>
      <c r="BN103" s="257"/>
      <c r="BO103" s="257"/>
      <c r="BP103" s="257"/>
      <c r="BQ103" s="257"/>
      <c r="BR103" s="257"/>
      <c r="BS103" s="257"/>
      <c r="BT103" s="257"/>
      <c r="BU103" s="257"/>
      <c r="BV103" s="257"/>
      <c r="BW103" s="257"/>
      <c r="BX103" s="257"/>
      <c r="BY103" s="257"/>
      <c r="BZ103" s="257"/>
      <c r="CA103" s="257"/>
      <c r="CB103" s="257"/>
      <c r="CC103" s="257"/>
      <c r="CD103" s="257"/>
      <c r="CE103" s="257"/>
      <c r="CF103" s="257"/>
      <c r="CG103" s="257"/>
      <c r="CH103" s="257"/>
      <c r="CI103" s="257"/>
      <c r="CJ103" s="257"/>
      <c r="CK103" s="257"/>
      <c r="CL103" s="257"/>
      <c r="CM103" s="257"/>
    </row>
    <row r="104" spans="1:91">
      <c r="A104" s="257"/>
      <c r="B104" s="265"/>
      <c r="C104" s="265"/>
      <c r="D104" s="265"/>
      <c r="E104" s="265"/>
      <c r="F104" s="265"/>
      <c r="G104" s="265"/>
      <c r="H104" s="265"/>
      <c r="I104" s="265"/>
      <c r="J104" s="265"/>
      <c r="K104" s="265"/>
      <c r="L104" s="257"/>
      <c r="M104" s="257"/>
      <c r="N104" s="257"/>
      <c r="O104" s="257"/>
      <c r="P104" s="257"/>
      <c r="Q104" s="257"/>
      <c r="R104" s="268"/>
      <c r="S104" s="268"/>
      <c r="T104" s="267"/>
      <c r="U104" s="257"/>
      <c r="V104" s="257"/>
      <c r="W104" s="257"/>
      <c r="X104" s="257"/>
      <c r="Y104" s="257"/>
      <c r="Z104" s="257"/>
      <c r="AA104" s="257"/>
      <c r="AB104" s="257"/>
      <c r="AC104" s="257"/>
      <c r="AD104" s="257"/>
      <c r="AE104" s="257"/>
      <c r="AF104" s="257"/>
      <c r="AG104" s="257"/>
      <c r="AH104" s="257"/>
      <c r="AI104" s="257"/>
      <c r="AJ104" s="257"/>
      <c r="AK104" s="257"/>
      <c r="AL104" s="267"/>
      <c r="AM104" s="267"/>
      <c r="AN104" s="257"/>
      <c r="AO104" s="257"/>
      <c r="AP104" s="257"/>
      <c r="AQ104" s="257"/>
      <c r="AR104" s="257"/>
      <c r="AS104" s="257"/>
      <c r="AT104" s="257"/>
      <c r="AU104" s="257"/>
      <c r="AV104" s="257"/>
      <c r="AW104" s="257"/>
      <c r="AX104" s="257"/>
      <c r="AY104" s="257"/>
      <c r="AZ104" s="257"/>
      <c r="BA104" s="257"/>
      <c r="BB104" s="257"/>
      <c r="BC104" s="257"/>
      <c r="BD104" s="257"/>
      <c r="BE104" s="267"/>
      <c r="BF104" s="267"/>
      <c r="BG104" s="257"/>
      <c r="BH104" s="257"/>
      <c r="BI104" s="257"/>
      <c r="BJ104" s="257"/>
      <c r="BK104" s="257"/>
      <c r="BL104" s="257"/>
      <c r="BM104" s="257"/>
      <c r="BN104" s="257"/>
      <c r="BO104" s="257"/>
      <c r="BP104" s="257"/>
      <c r="BQ104" s="257"/>
      <c r="BR104" s="257"/>
      <c r="BS104" s="257"/>
      <c r="BT104" s="257"/>
      <c r="BU104" s="257"/>
      <c r="BV104" s="257"/>
      <c r="BW104" s="257"/>
      <c r="BX104" s="257"/>
      <c r="BY104" s="257"/>
      <c r="BZ104" s="257"/>
      <c r="CA104" s="257"/>
      <c r="CB104" s="257"/>
      <c r="CC104" s="257"/>
      <c r="CD104" s="257"/>
      <c r="CE104" s="257"/>
      <c r="CF104" s="257"/>
      <c r="CG104" s="257"/>
      <c r="CH104" s="257"/>
      <c r="CI104" s="257"/>
      <c r="CJ104" s="257"/>
      <c r="CK104" s="257"/>
      <c r="CL104" s="257"/>
      <c r="CM104" s="257"/>
    </row>
    <row r="105" spans="1:91">
      <c r="A105" s="257"/>
      <c r="B105" s="265"/>
      <c r="C105" s="265"/>
      <c r="D105" s="265"/>
      <c r="E105" s="265"/>
      <c r="F105" s="265"/>
      <c r="G105" s="265"/>
      <c r="H105" s="265"/>
      <c r="I105" s="265"/>
      <c r="J105" s="265"/>
      <c r="K105" s="265"/>
      <c r="L105" s="257"/>
      <c r="M105" s="257"/>
      <c r="N105" s="257"/>
      <c r="O105" s="257"/>
      <c r="P105" s="257"/>
      <c r="Q105" s="257"/>
      <c r="R105" s="268"/>
      <c r="S105" s="268"/>
      <c r="T105" s="267"/>
      <c r="U105" s="257"/>
      <c r="V105" s="257"/>
      <c r="W105" s="257"/>
      <c r="X105" s="257"/>
      <c r="Y105" s="257"/>
      <c r="Z105" s="257"/>
      <c r="AA105" s="257"/>
      <c r="AB105" s="257"/>
      <c r="AC105" s="257"/>
      <c r="AD105" s="257"/>
      <c r="AE105" s="257"/>
      <c r="AF105" s="257"/>
      <c r="AG105" s="257"/>
      <c r="AH105" s="257"/>
      <c r="AI105" s="257"/>
      <c r="AJ105" s="257"/>
      <c r="AK105" s="257"/>
      <c r="AL105" s="267"/>
      <c r="AM105" s="267"/>
      <c r="AN105" s="257"/>
      <c r="AO105" s="257"/>
      <c r="AP105" s="257"/>
      <c r="AQ105" s="257"/>
      <c r="AR105" s="257"/>
      <c r="AS105" s="257"/>
      <c r="AT105" s="257"/>
      <c r="AU105" s="257"/>
      <c r="AV105" s="257"/>
      <c r="AW105" s="257"/>
      <c r="AX105" s="257"/>
      <c r="AY105" s="257"/>
      <c r="AZ105" s="257"/>
      <c r="BA105" s="257"/>
      <c r="BB105" s="257"/>
      <c r="BC105" s="257"/>
      <c r="BD105" s="257"/>
      <c r="BE105" s="267"/>
      <c r="BF105" s="267"/>
      <c r="BG105" s="257"/>
      <c r="BH105" s="257"/>
      <c r="BI105" s="257"/>
      <c r="BJ105" s="257"/>
      <c r="BK105" s="257"/>
      <c r="BL105" s="257"/>
      <c r="BM105" s="257"/>
      <c r="BN105" s="257"/>
      <c r="BO105" s="257"/>
      <c r="BP105" s="257"/>
      <c r="BQ105" s="257"/>
      <c r="BR105" s="257"/>
      <c r="BS105" s="257"/>
      <c r="BT105" s="257"/>
      <c r="BU105" s="257"/>
      <c r="BV105" s="257"/>
      <c r="BW105" s="257"/>
      <c r="BX105" s="257"/>
      <c r="BY105" s="257"/>
      <c r="BZ105" s="257"/>
      <c r="CA105" s="257"/>
      <c r="CB105" s="257"/>
      <c r="CC105" s="257"/>
      <c r="CD105" s="257"/>
      <c r="CE105" s="257"/>
      <c r="CF105" s="257"/>
      <c r="CG105" s="257"/>
      <c r="CH105" s="257"/>
      <c r="CI105" s="257"/>
      <c r="CJ105" s="257"/>
      <c r="CK105" s="257"/>
      <c r="CL105" s="257"/>
      <c r="CM105" s="257"/>
    </row>
    <row r="106" spans="1:91">
      <c r="A106" s="257"/>
      <c r="B106" s="265"/>
      <c r="C106" s="265"/>
      <c r="D106" s="265"/>
      <c r="E106" s="265"/>
      <c r="F106" s="265"/>
      <c r="G106" s="265"/>
      <c r="H106" s="265"/>
      <c r="I106" s="265"/>
      <c r="J106" s="265"/>
      <c r="K106" s="265"/>
      <c r="L106" s="257"/>
      <c r="M106" s="257"/>
      <c r="N106" s="257"/>
      <c r="O106" s="257"/>
      <c r="P106" s="257"/>
      <c r="Q106" s="257"/>
      <c r="R106" s="268"/>
      <c r="S106" s="268"/>
      <c r="T106" s="267"/>
      <c r="U106" s="257"/>
      <c r="V106" s="257"/>
      <c r="W106" s="257"/>
      <c r="X106" s="257"/>
      <c r="Y106" s="257"/>
      <c r="Z106" s="257"/>
      <c r="AA106" s="257"/>
      <c r="AB106" s="257"/>
      <c r="AC106" s="257"/>
      <c r="AD106" s="257"/>
      <c r="AE106" s="257"/>
      <c r="AF106" s="257"/>
      <c r="AG106" s="257"/>
      <c r="AH106" s="257"/>
      <c r="AI106" s="257"/>
      <c r="AJ106" s="257"/>
      <c r="AK106" s="257"/>
      <c r="AL106" s="267"/>
      <c r="AM106" s="267"/>
      <c r="AN106" s="257"/>
      <c r="AO106" s="257"/>
      <c r="AP106" s="257"/>
      <c r="AQ106" s="257"/>
      <c r="AR106" s="257"/>
      <c r="AS106" s="257"/>
      <c r="AT106" s="257"/>
      <c r="AU106" s="257"/>
      <c r="AV106" s="257"/>
      <c r="AW106" s="257"/>
      <c r="AX106" s="257"/>
      <c r="AY106" s="257"/>
      <c r="AZ106" s="257"/>
      <c r="BA106" s="257"/>
      <c r="BB106" s="257"/>
      <c r="BC106" s="257"/>
      <c r="BD106" s="257"/>
      <c r="BE106" s="267"/>
      <c r="BF106" s="267"/>
      <c r="BG106" s="257"/>
      <c r="BH106" s="257"/>
      <c r="BI106" s="257"/>
      <c r="BJ106" s="257"/>
      <c r="BK106" s="257"/>
      <c r="BL106" s="257"/>
      <c r="BM106" s="257"/>
      <c r="BN106" s="257"/>
      <c r="BO106" s="257"/>
      <c r="BP106" s="257"/>
      <c r="BQ106" s="257"/>
      <c r="BR106" s="257"/>
      <c r="BS106" s="257"/>
      <c r="BT106" s="257"/>
      <c r="BU106" s="257"/>
      <c r="BV106" s="257"/>
      <c r="BW106" s="257"/>
      <c r="BX106" s="257"/>
      <c r="BY106" s="257"/>
      <c r="BZ106" s="257"/>
      <c r="CA106" s="257"/>
      <c r="CB106" s="257"/>
      <c r="CC106" s="257"/>
      <c r="CD106" s="257"/>
      <c r="CE106" s="257"/>
      <c r="CF106" s="257"/>
      <c r="CG106" s="257"/>
      <c r="CH106" s="257"/>
      <c r="CI106" s="257"/>
      <c r="CJ106" s="257"/>
      <c r="CK106" s="257"/>
      <c r="CL106" s="257"/>
      <c r="CM106" s="257"/>
    </row>
    <row r="107" spans="1:91">
      <c r="A107" s="257"/>
      <c r="B107" s="265"/>
      <c r="C107" s="265"/>
      <c r="D107" s="265"/>
      <c r="E107" s="265"/>
      <c r="F107" s="265"/>
      <c r="G107" s="265"/>
      <c r="H107" s="265"/>
      <c r="I107" s="265"/>
      <c r="J107" s="265"/>
      <c r="K107" s="265"/>
      <c r="L107" s="257"/>
      <c r="M107" s="257"/>
      <c r="N107" s="257"/>
      <c r="O107" s="257"/>
      <c r="P107" s="257"/>
      <c r="Q107" s="257"/>
      <c r="R107" s="268"/>
      <c r="S107" s="268"/>
      <c r="T107" s="267"/>
      <c r="U107" s="257"/>
      <c r="V107" s="257"/>
      <c r="W107" s="257"/>
      <c r="X107" s="257"/>
      <c r="Y107" s="257"/>
      <c r="Z107" s="257"/>
      <c r="AA107" s="257"/>
      <c r="AB107" s="257"/>
      <c r="AC107" s="257"/>
      <c r="AD107" s="257"/>
      <c r="AE107" s="257"/>
      <c r="AF107" s="257"/>
      <c r="AG107" s="257"/>
      <c r="AH107" s="257"/>
      <c r="AI107" s="257"/>
      <c r="AJ107" s="257"/>
      <c r="AK107" s="257"/>
      <c r="AL107" s="267"/>
      <c r="AM107" s="267"/>
      <c r="AN107" s="257"/>
      <c r="AO107" s="257"/>
      <c r="AP107" s="257"/>
      <c r="AQ107" s="257"/>
      <c r="AR107" s="257"/>
      <c r="AS107" s="257"/>
      <c r="AT107" s="257"/>
      <c r="AU107" s="257"/>
      <c r="AV107" s="257"/>
      <c r="AW107" s="257"/>
      <c r="AX107" s="257"/>
      <c r="AY107" s="257"/>
      <c r="AZ107" s="257"/>
      <c r="BA107" s="257"/>
      <c r="BB107" s="257"/>
      <c r="BC107" s="257"/>
      <c r="BD107" s="257"/>
      <c r="BE107" s="267"/>
      <c r="BF107" s="267"/>
      <c r="BG107" s="257"/>
      <c r="BH107" s="257"/>
      <c r="BI107" s="257"/>
      <c r="BJ107" s="257"/>
      <c r="BK107" s="257"/>
      <c r="BL107" s="257"/>
      <c r="BM107" s="257"/>
      <c r="BN107" s="257"/>
      <c r="BO107" s="257"/>
      <c r="BP107" s="257"/>
      <c r="BQ107" s="257"/>
      <c r="BR107" s="257"/>
      <c r="BS107" s="257"/>
      <c r="BT107" s="257"/>
      <c r="BU107" s="257"/>
      <c r="BV107" s="257"/>
      <c r="BW107" s="257"/>
      <c r="BX107" s="257"/>
      <c r="BY107" s="257"/>
      <c r="BZ107" s="257"/>
      <c r="CA107" s="257"/>
      <c r="CB107" s="257"/>
      <c r="CC107" s="257"/>
      <c r="CD107" s="257"/>
      <c r="CE107" s="257"/>
      <c r="CF107" s="257"/>
      <c r="CG107" s="257"/>
      <c r="CH107" s="257"/>
      <c r="CI107" s="257"/>
      <c r="CJ107" s="257"/>
      <c r="CK107" s="257"/>
      <c r="CL107" s="257"/>
      <c r="CM107" s="257"/>
    </row>
    <row r="108" spans="1:91">
      <c r="A108" s="257"/>
      <c r="B108" s="257"/>
      <c r="C108" s="257"/>
      <c r="D108" s="257"/>
      <c r="E108" s="257"/>
      <c r="F108" s="257"/>
      <c r="G108" s="257"/>
      <c r="H108" s="257"/>
      <c r="I108" s="257"/>
      <c r="J108" s="257"/>
      <c r="K108" s="257"/>
      <c r="L108" s="257"/>
      <c r="M108" s="257"/>
      <c r="N108" s="257"/>
      <c r="O108" s="257"/>
      <c r="P108" s="257"/>
      <c r="Q108" s="257"/>
      <c r="R108" s="268"/>
      <c r="S108" s="268"/>
      <c r="T108" s="267"/>
      <c r="U108" s="257"/>
      <c r="V108" s="257"/>
      <c r="W108" s="257"/>
      <c r="X108" s="257"/>
      <c r="Y108" s="257"/>
      <c r="Z108" s="257"/>
      <c r="AA108" s="257"/>
      <c r="AB108" s="257"/>
      <c r="AC108" s="257"/>
      <c r="AD108" s="257"/>
      <c r="AE108" s="257"/>
      <c r="AF108" s="257"/>
      <c r="AG108" s="257"/>
      <c r="AH108" s="257"/>
      <c r="AI108" s="257"/>
      <c r="AJ108" s="257"/>
      <c r="AK108" s="257"/>
      <c r="AL108" s="267"/>
      <c r="AM108" s="267"/>
      <c r="AN108" s="257"/>
      <c r="AO108" s="257"/>
      <c r="AP108" s="257"/>
      <c r="AQ108" s="257"/>
      <c r="AR108" s="257"/>
      <c r="AS108" s="257"/>
      <c r="AT108" s="257"/>
      <c r="AU108" s="257"/>
      <c r="AV108" s="257"/>
      <c r="AW108" s="257"/>
      <c r="AX108" s="257"/>
      <c r="AY108" s="257"/>
      <c r="AZ108" s="257"/>
      <c r="BA108" s="257"/>
      <c r="BB108" s="257"/>
      <c r="BC108" s="257"/>
      <c r="BD108" s="257"/>
      <c r="BE108" s="267"/>
      <c r="BF108" s="267"/>
      <c r="BG108" s="257"/>
      <c r="BH108" s="257"/>
      <c r="BI108" s="257"/>
      <c r="BJ108" s="257"/>
      <c r="BK108" s="257"/>
      <c r="BL108" s="257"/>
      <c r="BM108" s="257"/>
      <c r="BN108" s="257"/>
      <c r="BO108" s="257"/>
      <c r="BP108" s="257"/>
      <c r="BQ108" s="257"/>
      <c r="BR108" s="257"/>
      <c r="BS108" s="257"/>
      <c r="BT108" s="257"/>
      <c r="BU108" s="257"/>
      <c r="BV108" s="257"/>
      <c r="BW108" s="257"/>
      <c r="BX108" s="257"/>
      <c r="BY108" s="257"/>
      <c r="BZ108" s="257"/>
      <c r="CA108" s="257"/>
      <c r="CB108" s="257"/>
      <c r="CC108" s="257"/>
      <c r="CD108" s="257"/>
      <c r="CE108" s="257"/>
      <c r="CF108" s="257"/>
      <c r="CG108" s="257"/>
      <c r="CH108" s="257"/>
      <c r="CI108" s="257"/>
      <c r="CJ108" s="257"/>
      <c r="CK108" s="257"/>
      <c r="CL108" s="257"/>
      <c r="CM108" s="257"/>
    </row>
    <row r="109" spans="1:91">
      <c r="A109" s="257"/>
      <c r="B109" s="265"/>
      <c r="C109" s="265"/>
      <c r="D109" s="265"/>
      <c r="E109" s="265"/>
      <c r="F109" s="265"/>
      <c r="G109" s="265"/>
      <c r="H109" s="265"/>
      <c r="I109" s="265"/>
      <c r="J109" s="265"/>
      <c r="K109" s="265"/>
      <c r="L109" s="257"/>
      <c r="M109" s="257"/>
      <c r="N109" s="257"/>
      <c r="O109" s="257"/>
      <c r="P109" s="257"/>
      <c r="Q109" s="257"/>
      <c r="R109" s="268"/>
      <c r="S109" s="268"/>
      <c r="T109" s="267"/>
      <c r="U109" s="257"/>
      <c r="V109" s="257"/>
      <c r="W109" s="257"/>
      <c r="X109" s="257"/>
      <c r="Y109" s="257"/>
      <c r="Z109" s="257"/>
      <c r="AA109" s="257"/>
      <c r="AB109" s="257"/>
      <c r="AC109" s="257"/>
      <c r="AD109" s="257"/>
      <c r="AE109" s="257"/>
      <c r="AF109" s="257"/>
      <c r="AG109" s="257"/>
      <c r="AH109" s="257"/>
      <c r="AI109" s="257"/>
      <c r="AJ109" s="257"/>
      <c r="AK109" s="257"/>
      <c r="AL109" s="267"/>
      <c r="AM109" s="267"/>
      <c r="AN109" s="257"/>
      <c r="AO109" s="257"/>
      <c r="AP109" s="257"/>
      <c r="AQ109" s="257"/>
      <c r="AR109" s="257"/>
      <c r="AS109" s="257"/>
      <c r="AT109" s="257"/>
      <c r="AU109" s="257"/>
      <c r="AV109" s="257"/>
      <c r="AW109" s="257"/>
      <c r="AX109" s="257"/>
      <c r="AY109" s="257"/>
      <c r="AZ109" s="257"/>
      <c r="BA109" s="257"/>
      <c r="BB109" s="257"/>
      <c r="BC109" s="257"/>
      <c r="BD109" s="257"/>
      <c r="BE109" s="267"/>
      <c r="BF109" s="267"/>
      <c r="BG109" s="257"/>
      <c r="BH109" s="257"/>
      <c r="BI109" s="257"/>
      <c r="BJ109" s="257"/>
      <c r="BK109" s="257"/>
      <c r="BL109" s="257"/>
      <c r="BM109" s="257"/>
      <c r="BN109" s="257"/>
      <c r="BO109" s="257"/>
      <c r="BP109" s="257"/>
      <c r="BQ109" s="257"/>
      <c r="BR109" s="257"/>
      <c r="BS109" s="257"/>
      <c r="BT109" s="257"/>
      <c r="BU109" s="257"/>
      <c r="BV109" s="257"/>
      <c r="BW109" s="257"/>
      <c r="BX109" s="257"/>
      <c r="BY109" s="257"/>
      <c r="BZ109" s="257"/>
      <c r="CA109" s="257"/>
      <c r="CB109" s="257"/>
      <c r="CC109" s="257"/>
      <c r="CD109" s="257"/>
      <c r="CE109" s="257"/>
      <c r="CF109" s="257"/>
      <c r="CG109" s="257"/>
      <c r="CH109" s="257"/>
      <c r="CI109" s="257"/>
      <c r="CJ109" s="257"/>
      <c r="CK109" s="257"/>
      <c r="CL109" s="257"/>
      <c r="CM109" s="257"/>
    </row>
    <row r="110" spans="1:91">
      <c r="A110" s="257"/>
      <c r="B110" s="265"/>
      <c r="C110" s="265"/>
      <c r="D110" s="265"/>
      <c r="E110" s="265"/>
      <c r="F110" s="265"/>
      <c r="G110" s="265"/>
      <c r="H110" s="265"/>
      <c r="I110" s="265"/>
      <c r="J110" s="265"/>
      <c r="K110" s="265"/>
      <c r="L110" s="257"/>
      <c r="M110" s="257"/>
      <c r="N110" s="257"/>
      <c r="O110" s="257"/>
      <c r="P110" s="257"/>
      <c r="Q110" s="257"/>
      <c r="R110" s="268"/>
      <c r="S110" s="268"/>
      <c r="T110" s="267"/>
      <c r="U110" s="257"/>
      <c r="V110" s="257"/>
      <c r="W110" s="257"/>
      <c r="X110" s="257"/>
      <c r="Y110" s="257"/>
      <c r="Z110" s="257"/>
      <c r="AA110" s="257"/>
      <c r="AB110" s="257"/>
      <c r="AC110" s="257"/>
      <c r="AD110" s="257"/>
      <c r="AE110" s="257"/>
      <c r="AF110" s="257"/>
      <c r="AG110" s="257"/>
      <c r="AH110" s="257"/>
      <c r="AI110" s="257"/>
      <c r="AJ110" s="257"/>
      <c r="AK110" s="257"/>
      <c r="AL110" s="267"/>
      <c r="AM110" s="267"/>
      <c r="AN110" s="257"/>
      <c r="AO110" s="257"/>
      <c r="AP110" s="257"/>
      <c r="AQ110" s="257"/>
      <c r="AR110" s="257"/>
      <c r="AS110" s="257"/>
      <c r="AT110" s="257"/>
      <c r="AU110" s="257"/>
      <c r="AV110" s="257"/>
      <c r="AW110" s="257"/>
      <c r="AX110" s="257"/>
      <c r="AY110" s="257"/>
      <c r="AZ110" s="257"/>
      <c r="BA110" s="257"/>
      <c r="BB110" s="257"/>
      <c r="BC110" s="257"/>
      <c r="BD110" s="257"/>
      <c r="BE110" s="267"/>
      <c r="BF110" s="267"/>
      <c r="BG110" s="257"/>
      <c r="BH110" s="257"/>
      <c r="BI110" s="257"/>
      <c r="BJ110" s="257"/>
      <c r="BK110" s="257"/>
      <c r="BL110" s="257"/>
      <c r="BM110" s="257"/>
      <c r="BN110" s="257"/>
      <c r="BO110" s="257"/>
      <c r="BP110" s="257"/>
      <c r="BQ110" s="257"/>
      <c r="BR110" s="257"/>
      <c r="BS110" s="257"/>
      <c r="BT110" s="257"/>
      <c r="BU110" s="257"/>
      <c r="BV110" s="257"/>
      <c r="BW110" s="257"/>
      <c r="BX110" s="257"/>
      <c r="BY110" s="257"/>
      <c r="BZ110" s="257"/>
      <c r="CA110" s="257"/>
      <c r="CB110" s="257"/>
      <c r="CC110" s="257"/>
      <c r="CD110" s="257"/>
      <c r="CE110" s="257"/>
      <c r="CF110" s="257"/>
      <c r="CG110" s="257"/>
      <c r="CH110" s="257"/>
      <c r="CI110" s="257"/>
      <c r="CJ110" s="257"/>
      <c r="CK110" s="257"/>
      <c r="CL110" s="257"/>
      <c r="CM110" s="257"/>
    </row>
    <row r="111" spans="1:91">
      <c r="A111" s="257"/>
      <c r="B111" s="265"/>
      <c r="C111" s="265"/>
      <c r="D111" s="265"/>
      <c r="E111" s="265"/>
      <c r="F111" s="265"/>
      <c r="G111" s="265"/>
      <c r="H111" s="265"/>
      <c r="I111" s="265"/>
      <c r="J111" s="265"/>
      <c r="K111" s="265"/>
      <c r="L111" s="257"/>
      <c r="M111" s="257"/>
      <c r="N111" s="257"/>
      <c r="O111" s="257"/>
      <c r="P111" s="257"/>
      <c r="Q111" s="257"/>
      <c r="R111" s="268"/>
      <c r="S111" s="268"/>
      <c r="T111" s="267"/>
      <c r="U111" s="257"/>
      <c r="V111" s="257"/>
      <c r="W111" s="257"/>
      <c r="X111" s="257"/>
      <c r="Y111" s="257"/>
      <c r="Z111" s="257"/>
      <c r="AA111" s="257"/>
      <c r="AB111" s="257"/>
      <c r="AC111" s="257"/>
      <c r="AD111" s="257"/>
      <c r="AE111" s="257"/>
      <c r="AF111" s="257"/>
      <c r="AG111" s="257"/>
      <c r="AH111" s="257"/>
      <c r="AI111" s="257"/>
      <c r="AJ111" s="257"/>
      <c r="AK111" s="257"/>
      <c r="AL111" s="267"/>
      <c r="AM111" s="267"/>
      <c r="AN111" s="257"/>
      <c r="AO111" s="257"/>
      <c r="AP111" s="257"/>
      <c r="AQ111" s="257"/>
      <c r="AR111" s="257"/>
      <c r="AS111" s="257"/>
      <c r="AT111" s="257"/>
      <c r="AU111" s="257"/>
      <c r="AV111" s="257"/>
      <c r="AW111" s="257"/>
      <c r="AX111" s="257"/>
      <c r="AY111" s="257"/>
      <c r="AZ111" s="257"/>
      <c r="BA111" s="257"/>
      <c r="BB111" s="257"/>
      <c r="BC111" s="257"/>
      <c r="BD111" s="257"/>
      <c r="BE111" s="267"/>
      <c r="BF111" s="267"/>
      <c r="BG111" s="257"/>
      <c r="BH111" s="257"/>
      <c r="BI111" s="257"/>
      <c r="BJ111" s="257"/>
      <c r="BK111" s="257"/>
      <c r="BL111" s="257"/>
      <c r="BM111" s="257"/>
      <c r="BN111" s="257"/>
      <c r="BO111" s="257"/>
      <c r="BP111" s="257"/>
      <c r="BQ111" s="257"/>
      <c r="BR111" s="257"/>
      <c r="BS111" s="257"/>
      <c r="BT111" s="257"/>
      <c r="BU111" s="257"/>
      <c r="BV111" s="257"/>
      <c r="BW111" s="257"/>
      <c r="BX111" s="257"/>
      <c r="BY111" s="257"/>
      <c r="BZ111" s="257"/>
      <c r="CA111" s="257"/>
      <c r="CB111" s="257"/>
      <c r="CC111" s="257"/>
      <c r="CD111" s="257"/>
      <c r="CE111" s="257"/>
      <c r="CF111" s="257"/>
      <c r="CG111" s="257"/>
      <c r="CH111" s="257"/>
      <c r="CI111" s="257"/>
      <c r="CJ111" s="257"/>
      <c r="CK111" s="257"/>
      <c r="CL111" s="257"/>
      <c r="CM111" s="257"/>
    </row>
    <row r="112" spans="1:91">
      <c r="A112" s="257"/>
      <c r="B112" s="265"/>
      <c r="C112" s="265"/>
      <c r="D112" s="265"/>
      <c r="E112" s="265"/>
      <c r="F112" s="265"/>
      <c r="G112" s="265"/>
      <c r="H112" s="265"/>
      <c r="I112" s="265"/>
      <c r="J112" s="265"/>
      <c r="K112" s="265"/>
      <c r="L112" s="257"/>
      <c r="M112" s="257"/>
      <c r="N112" s="257"/>
      <c r="O112" s="257"/>
      <c r="P112" s="257"/>
      <c r="Q112" s="257"/>
      <c r="R112" s="268"/>
      <c r="S112" s="268"/>
      <c r="T112" s="267"/>
      <c r="U112" s="257"/>
      <c r="V112" s="257"/>
      <c r="W112" s="257"/>
      <c r="X112" s="257"/>
      <c r="Y112" s="257"/>
      <c r="Z112" s="257"/>
      <c r="AA112" s="257"/>
      <c r="AB112" s="257"/>
      <c r="AC112" s="257"/>
      <c r="AD112" s="257"/>
      <c r="AE112" s="257"/>
      <c r="AF112" s="257"/>
      <c r="AG112" s="257"/>
      <c r="AH112" s="257"/>
      <c r="AI112" s="257"/>
      <c r="AJ112" s="257"/>
      <c r="AK112" s="257"/>
      <c r="AL112" s="267"/>
      <c r="AM112" s="267"/>
      <c r="AN112" s="257"/>
      <c r="AO112" s="257"/>
      <c r="AP112" s="257"/>
      <c r="AQ112" s="257"/>
      <c r="AR112" s="257"/>
      <c r="AS112" s="257"/>
      <c r="AT112" s="257"/>
      <c r="AU112" s="257"/>
      <c r="AV112" s="257"/>
      <c r="AW112" s="257"/>
      <c r="AX112" s="257"/>
      <c r="AY112" s="257"/>
      <c r="AZ112" s="257"/>
      <c r="BA112" s="257"/>
      <c r="BB112" s="257"/>
      <c r="BC112" s="257"/>
      <c r="BD112" s="257"/>
      <c r="BE112" s="267"/>
      <c r="BF112" s="267"/>
      <c r="BG112" s="257"/>
      <c r="BH112" s="257"/>
      <c r="BI112" s="257"/>
      <c r="BJ112" s="257"/>
      <c r="BK112" s="257"/>
      <c r="BL112" s="257"/>
      <c r="BM112" s="257"/>
      <c r="BN112" s="257"/>
      <c r="BO112" s="257"/>
      <c r="BP112" s="257"/>
      <c r="BQ112" s="257"/>
      <c r="BR112" s="257"/>
      <c r="BS112" s="257"/>
      <c r="BT112" s="257"/>
      <c r="BU112" s="257"/>
      <c r="BV112" s="257"/>
      <c r="BW112" s="257"/>
      <c r="BX112" s="257"/>
      <c r="BY112" s="257"/>
      <c r="BZ112" s="257"/>
      <c r="CA112" s="257"/>
      <c r="CB112" s="257"/>
      <c r="CC112" s="257"/>
      <c r="CD112" s="257"/>
      <c r="CE112" s="257"/>
      <c r="CF112" s="257"/>
      <c r="CG112" s="257"/>
      <c r="CH112" s="257"/>
      <c r="CI112" s="257"/>
      <c r="CJ112" s="257"/>
      <c r="CK112" s="257"/>
      <c r="CL112" s="257"/>
      <c r="CM112" s="257"/>
    </row>
    <row r="113" spans="1:91">
      <c r="A113" s="257"/>
      <c r="B113" s="265"/>
      <c r="C113" s="265"/>
      <c r="D113" s="265"/>
      <c r="E113" s="265"/>
      <c r="F113" s="265"/>
      <c r="G113" s="265"/>
      <c r="H113" s="265"/>
      <c r="I113" s="265"/>
      <c r="J113" s="265"/>
      <c r="K113" s="265"/>
      <c r="L113" s="257"/>
      <c r="M113" s="257"/>
      <c r="N113" s="257"/>
      <c r="O113" s="257"/>
      <c r="P113" s="257"/>
      <c r="Q113" s="257"/>
      <c r="R113" s="268"/>
      <c r="S113" s="268"/>
      <c r="T113" s="267"/>
      <c r="U113" s="257"/>
      <c r="V113" s="257"/>
      <c r="W113" s="257"/>
      <c r="X113" s="257"/>
      <c r="Y113" s="257"/>
      <c r="Z113" s="257"/>
      <c r="AA113" s="257"/>
      <c r="AB113" s="257"/>
      <c r="AC113" s="257"/>
      <c r="AD113" s="257"/>
      <c r="AE113" s="257"/>
      <c r="AF113" s="257"/>
      <c r="AG113" s="257"/>
      <c r="AH113" s="257"/>
      <c r="AI113" s="257"/>
      <c r="AJ113" s="257"/>
      <c r="AK113" s="257"/>
      <c r="AL113" s="267"/>
      <c r="AM113" s="267"/>
      <c r="AN113" s="257"/>
      <c r="AO113" s="257"/>
      <c r="AP113" s="257"/>
      <c r="AQ113" s="257"/>
      <c r="AR113" s="257"/>
      <c r="AS113" s="257"/>
      <c r="AT113" s="257"/>
      <c r="AU113" s="257"/>
      <c r="AV113" s="257"/>
      <c r="AW113" s="257"/>
      <c r="AX113" s="257"/>
      <c r="AY113" s="257"/>
      <c r="AZ113" s="257"/>
      <c r="BA113" s="257"/>
      <c r="BB113" s="257"/>
      <c r="BC113" s="257"/>
      <c r="BD113" s="257"/>
      <c r="BE113" s="267"/>
      <c r="BF113" s="267"/>
      <c r="BG113" s="257"/>
      <c r="BH113" s="257"/>
      <c r="BI113" s="257"/>
      <c r="BJ113" s="257"/>
      <c r="BK113" s="257"/>
      <c r="BL113" s="257"/>
      <c r="BM113" s="257"/>
      <c r="BN113" s="257"/>
      <c r="BO113" s="257"/>
      <c r="BP113" s="257"/>
      <c r="BQ113" s="257"/>
      <c r="BR113" s="257"/>
      <c r="BS113" s="257"/>
      <c r="BT113" s="257"/>
      <c r="BU113" s="257"/>
      <c r="BV113" s="257"/>
      <c r="BW113" s="257"/>
      <c r="BX113" s="257"/>
      <c r="BY113" s="257"/>
      <c r="BZ113" s="257"/>
      <c r="CA113" s="257"/>
      <c r="CB113" s="257"/>
      <c r="CC113" s="257"/>
      <c r="CD113" s="257"/>
      <c r="CE113" s="257"/>
      <c r="CF113" s="257"/>
      <c r="CG113" s="257"/>
      <c r="CH113" s="257"/>
      <c r="CI113" s="257"/>
      <c r="CJ113" s="257"/>
      <c r="CK113" s="257"/>
      <c r="CL113" s="257"/>
      <c r="CM113" s="257"/>
    </row>
    <row r="114" spans="1:91">
      <c r="A114" s="257"/>
      <c r="B114" s="257"/>
      <c r="C114" s="257"/>
      <c r="D114" s="257"/>
      <c r="E114" s="257"/>
      <c r="F114" s="257"/>
      <c r="G114" s="257"/>
      <c r="H114" s="257"/>
      <c r="I114" s="257"/>
      <c r="J114" s="257"/>
      <c r="K114" s="257"/>
      <c r="L114" s="257"/>
      <c r="M114" s="257"/>
      <c r="N114" s="257"/>
      <c r="O114" s="257"/>
      <c r="P114" s="257"/>
      <c r="Q114" s="257"/>
      <c r="R114" s="268"/>
      <c r="S114" s="268"/>
      <c r="T114" s="267"/>
      <c r="U114" s="257"/>
      <c r="V114" s="257"/>
      <c r="W114" s="257"/>
      <c r="X114" s="257"/>
      <c r="Y114" s="257"/>
      <c r="Z114" s="257"/>
      <c r="AA114" s="257"/>
      <c r="AB114" s="257"/>
      <c r="AC114" s="257"/>
      <c r="AD114" s="257"/>
      <c r="AE114" s="257"/>
      <c r="AF114" s="257"/>
      <c r="AG114" s="257"/>
      <c r="AH114" s="257"/>
      <c r="AI114" s="257"/>
      <c r="AJ114" s="257"/>
      <c r="AK114" s="257"/>
      <c r="AL114" s="267"/>
      <c r="AM114" s="267"/>
      <c r="AN114" s="257"/>
      <c r="AO114" s="257"/>
      <c r="AP114" s="257"/>
      <c r="AQ114" s="257"/>
      <c r="AR114" s="257"/>
      <c r="AS114" s="257"/>
      <c r="AT114" s="257"/>
      <c r="AU114" s="257"/>
      <c r="AV114" s="257"/>
      <c r="AW114" s="257"/>
      <c r="AX114" s="257"/>
      <c r="AY114" s="257"/>
      <c r="AZ114" s="257"/>
      <c r="BA114" s="257"/>
      <c r="BB114" s="257"/>
      <c r="BC114" s="257"/>
      <c r="BD114" s="257"/>
      <c r="BE114" s="267"/>
      <c r="BF114" s="267"/>
      <c r="BG114" s="257"/>
      <c r="BH114" s="257"/>
      <c r="BI114" s="257"/>
      <c r="BJ114" s="257"/>
      <c r="BK114" s="257"/>
      <c r="BL114" s="257"/>
      <c r="BM114" s="257"/>
      <c r="BN114" s="257"/>
      <c r="BO114" s="257"/>
      <c r="BP114" s="257"/>
      <c r="BQ114" s="257"/>
      <c r="BR114" s="257"/>
      <c r="BS114" s="257"/>
      <c r="BT114" s="257"/>
      <c r="BU114" s="257"/>
      <c r="BV114" s="257"/>
      <c r="BW114" s="257"/>
      <c r="BX114" s="257"/>
      <c r="BY114" s="257"/>
      <c r="BZ114" s="257"/>
      <c r="CA114" s="257"/>
      <c r="CB114" s="257"/>
      <c r="CC114" s="257"/>
      <c r="CD114" s="257"/>
      <c r="CE114" s="257"/>
      <c r="CF114" s="257"/>
      <c r="CG114" s="257"/>
      <c r="CH114" s="257"/>
      <c r="CI114" s="257"/>
      <c r="CJ114" s="257"/>
      <c r="CK114" s="257"/>
      <c r="CL114" s="257"/>
      <c r="CM114" s="257"/>
    </row>
    <row r="115" spans="1:91">
      <c r="A115" s="257"/>
      <c r="B115" s="265"/>
      <c r="C115" s="265"/>
      <c r="D115" s="265"/>
      <c r="E115" s="265"/>
      <c r="F115" s="265"/>
      <c r="G115" s="265"/>
      <c r="H115" s="265"/>
      <c r="I115" s="265"/>
      <c r="J115" s="265"/>
      <c r="K115" s="265"/>
      <c r="L115" s="257"/>
      <c r="M115" s="257"/>
      <c r="N115" s="257"/>
      <c r="O115" s="257"/>
      <c r="P115" s="257"/>
      <c r="Q115" s="257"/>
      <c r="R115" s="268"/>
      <c r="S115" s="268"/>
      <c r="T115" s="267"/>
      <c r="U115" s="257"/>
      <c r="V115" s="257"/>
      <c r="W115" s="257"/>
      <c r="X115" s="257"/>
      <c r="Y115" s="257"/>
      <c r="Z115" s="257"/>
      <c r="AA115" s="257"/>
      <c r="AB115" s="257"/>
      <c r="AC115" s="257"/>
      <c r="AD115" s="257"/>
      <c r="AE115" s="257"/>
      <c r="AF115" s="257"/>
      <c r="AG115" s="257"/>
      <c r="AH115" s="257"/>
      <c r="AI115" s="257"/>
      <c r="AJ115" s="257"/>
      <c r="AK115" s="257"/>
      <c r="AL115" s="267"/>
      <c r="AM115" s="267"/>
      <c r="AN115" s="257"/>
      <c r="AO115" s="257"/>
      <c r="AP115" s="257"/>
      <c r="AQ115" s="257"/>
      <c r="AR115" s="257"/>
      <c r="AS115" s="257"/>
      <c r="AT115" s="257"/>
      <c r="AU115" s="257"/>
      <c r="AV115" s="257"/>
      <c r="AW115" s="257"/>
      <c r="AX115" s="257"/>
      <c r="AY115" s="257"/>
      <c r="AZ115" s="257"/>
      <c r="BA115" s="257"/>
      <c r="BB115" s="257"/>
      <c r="BC115" s="257"/>
      <c r="BD115" s="257"/>
      <c r="BE115" s="267"/>
      <c r="BF115" s="267"/>
      <c r="BG115" s="257"/>
      <c r="BH115" s="257"/>
      <c r="BI115" s="257"/>
      <c r="BJ115" s="257"/>
      <c r="BK115" s="257"/>
      <c r="BL115" s="257"/>
      <c r="BM115" s="257"/>
      <c r="BN115" s="257"/>
      <c r="BO115" s="257"/>
      <c r="BP115" s="257"/>
      <c r="BQ115" s="257"/>
      <c r="BR115" s="257"/>
      <c r="BS115" s="257"/>
      <c r="BT115" s="257"/>
      <c r="BU115" s="257"/>
      <c r="BV115" s="257"/>
      <c r="BW115" s="257"/>
      <c r="BX115" s="257"/>
      <c r="BY115" s="257"/>
      <c r="BZ115" s="257"/>
      <c r="CA115" s="257"/>
      <c r="CB115" s="257"/>
      <c r="CC115" s="257"/>
      <c r="CD115" s="257"/>
      <c r="CE115" s="257"/>
      <c r="CF115" s="257"/>
      <c r="CG115" s="257"/>
      <c r="CH115" s="257"/>
      <c r="CI115" s="257"/>
      <c r="CJ115" s="257"/>
      <c r="CK115" s="257"/>
      <c r="CL115" s="257"/>
      <c r="CM115" s="257"/>
    </row>
    <row r="116" spans="1:91">
      <c r="A116" s="257"/>
      <c r="B116" s="265"/>
      <c r="C116" s="265"/>
      <c r="D116" s="265"/>
      <c r="E116" s="265"/>
      <c r="F116" s="265"/>
      <c r="G116" s="265"/>
      <c r="H116" s="265"/>
      <c r="I116" s="265"/>
      <c r="J116" s="265"/>
      <c r="K116" s="265"/>
      <c r="L116" s="257"/>
      <c r="M116" s="257"/>
      <c r="N116" s="257"/>
      <c r="O116" s="257"/>
      <c r="P116" s="257"/>
      <c r="Q116" s="257"/>
      <c r="R116" s="268"/>
      <c r="S116" s="268"/>
      <c r="T116" s="267"/>
      <c r="U116" s="257"/>
      <c r="V116" s="257"/>
      <c r="W116" s="257"/>
      <c r="X116" s="257"/>
      <c r="Y116" s="257"/>
      <c r="Z116" s="257"/>
      <c r="AA116" s="257"/>
      <c r="AB116" s="257"/>
      <c r="AC116" s="257"/>
      <c r="AD116" s="257"/>
      <c r="AE116" s="257"/>
      <c r="AF116" s="257"/>
      <c r="AG116" s="257"/>
      <c r="AH116" s="257"/>
      <c r="AI116" s="257"/>
      <c r="AJ116" s="257"/>
      <c r="AK116" s="257"/>
      <c r="AL116" s="267"/>
      <c r="AM116" s="267"/>
      <c r="AN116" s="257"/>
      <c r="AO116" s="257"/>
      <c r="AP116" s="257"/>
      <c r="AQ116" s="257"/>
      <c r="AR116" s="257"/>
      <c r="AS116" s="257"/>
      <c r="AT116" s="257"/>
      <c r="AU116" s="257"/>
      <c r="AV116" s="257"/>
      <c r="AW116" s="257"/>
      <c r="AX116" s="257"/>
      <c r="AY116" s="257"/>
      <c r="AZ116" s="257"/>
      <c r="BA116" s="257"/>
      <c r="BB116" s="257"/>
      <c r="BC116" s="257"/>
      <c r="BD116" s="257"/>
      <c r="BE116" s="267"/>
      <c r="BF116" s="267"/>
      <c r="BG116" s="257"/>
      <c r="BH116" s="257"/>
      <c r="BI116" s="257"/>
      <c r="BJ116" s="257"/>
      <c r="BK116" s="257"/>
      <c r="BL116" s="257"/>
      <c r="BM116" s="257"/>
      <c r="BN116" s="257"/>
      <c r="BO116" s="257"/>
      <c r="BP116" s="257"/>
      <c r="BQ116" s="257"/>
      <c r="BR116" s="257"/>
      <c r="BS116" s="257"/>
      <c r="BT116" s="257"/>
      <c r="BU116" s="257"/>
      <c r="BV116" s="257"/>
      <c r="BW116" s="257"/>
      <c r="BX116" s="257"/>
      <c r="BY116" s="257"/>
      <c r="BZ116" s="257"/>
      <c r="CA116" s="257"/>
      <c r="CB116" s="257"/>
      <c r="CC116" s="257"/>
      <c r="CD116" s="257"/>
      <c r="CE116" s="257"/>
      <c r="CF116" s="257"/>
      <c r="CG116" s="257"/>
      <c r="CH116" s="257"/>
      <c r="CI116" s="257"/>
      <c r="CJ116" s="257"/>
      <c r="CK116" s="257"/>
      <c r="CL116" s="257"/>
      <c r="CM116" s="257"/>
    </row>
    <row r="117" spans="1:91">
      <c r="A117" s="257"/>
      <c r="B117" s="265"/>
      <c r="C117" s="265"/>
      <c r="D117" s="265"/>
      <c r="E117" s="265"/>
      <c r="F117" s="265"/>
      <c r="G117" s="265"/>
      <c r="H117" s="265"/>
      <c r="I117" s="265"/>
      <c r="J117" s="265"/>
      <c r="K117" s="265"/>
      <c r="L117" s="257"/>
      <c r="M117" s="257"/>
      <c r="N117" s="257"/>
      <c r="O117" s="257"/>
      <c r="P117" s="257"/>
      <c r="Q117" s="257"/>
      <c r="R117" s="268"/>
      <c r="S117" s="268"/>
      <c r="T117" s="267"/>
      <c r="U117" s="257"/>
      <c r="V117" s="257"/>
      <c r="W117" s="257"/>
      <c r="X117" s="257"/>
      <c r="Y117" s="257"/>
      <c r="Z117" s="257"/>
      <c r="AA117" s="257"/>
      <c r="AB117" s="257"/>
      <c r="AC117" s="257"/>
      <c r="AD117" s="257"/>
      <c r="AE117" s="257"/>
      <c r="AF117" s="257"/>
      <c r="AG117" s="257"/>
      <c r="AH117" s="257"/>
      <c r="AI117" s="257"/>
      <c r="AJ117" s="257"/>
      <c r="AK117" s="257"/>
      <c r="AL117" s="267"/>
      <c r="AM117" s="267"/>
      <c r="AN117" s="257"/>
      <c r="AO117" s="257"/>
      <c r="AP117" s="257"/>
      <c r="AQ117" s="257"/>
      <c r="AR117" s="257"/>
      <c r="AS117" s="257"/>
      <c r="AT117" s="257"/>
      <c r="AU117" s="257"/>
      <c r="AV117" s="257"/>
      <c r="AW117" s="257"/>
      <c r="AX117" s="257"/>
      <c r="AY117" s="257"/>
      <c r="AZ117" s="257"/>
      <c r="BA117" s="257"/>
      <c r="BB117" s="257"/>
      <c r="BC117" s="257"/>
      <c r="BD117" s="257"/>
      <c r="BE117" s="267"/>
      <c r="BF117" s="267"/>
      <c r="BG117" s="257"/>
      <c r="BH117" s="257"/>
      <c r="BI117" s="257"/>
      <c r="BJ117" s="257"/>
      <c r="BK117" s="257"/>
      <c r="BL117" s="257"/>
      <c r="BM117" s="257"/>
      <c r="BN117" s="257"/>
      <c r="BO117" s="257"/>
      <c r="BP117" s="257"/>
      <c r="BQ117" s="257"/>
      <c r="BR117" s="257"/>
      <c r="BS117" s="257"/>
      <c r="BT117" s="257"/>
      <c r="BU117" s="257"/>
      <c r="BV117" s="257"/>
      <c r="BW117" s="257"/>
      <c r="BX117" s="257"/>
      <c r="BY117" s="257"/>
      <c r="BZ117" s="257"/>
      <c r="CA117" s="257"/>
      <c r="CB117" s="257"/>
      <c r="CC117" s="257"/>
      <c r="CD117" s="257"/>
      <c r="CE117" s="257"/>
      <c r="CF117" s="257"/>
      <c r="CG117" s="257"/>
      <c r="CH117" s="257"/>
      <c r="CI117" s="257"/>
      <c r="CJ117" s="257"/>
      <c r="CK117" s="257"/>
      <c r="CL117" s="257"/>
      <c r="CM117" s="257"/>
    </row>
    <row r="118" spans="1:91">
      <c r="A118" s="257"/>
      <c r="B118" s="257"/>
      <c r="C118" s="257"/>
      <c r="D118" s="257"/>
      <c r="E118" s="257"/>
      <c r="F118" s="257"/>
      <c r="G118" s="257"/>
      <c r="H118" s="257"/>
      <c r="I118" s="257"/>
      <c r="J118" s="257"/>
      <c r="K118" s="257"/>
      <c r="L118" s="257"/>
      <c r="M118" s="257"/>
      <c r="N118" s="257"/>
      <c r="O118" s="257"/>
      <c r="P118" s="257"/>
      <c r="Q118" s="257"/>
      <c r="R118" s="268"/>
      <c r="S118" s="268"/>
      <c r="T118" s="267"/>
      <c r="U118" s="257"/>
      <c r="V118" s="257"/>
      <c r="W118" s="257"/>
      <c r="X118" s="257"/>
      <c r="Y118" s="257"/>
      <c r="Z118" s="257"/>
      <c r="AA118" s="257"/>
      <c r="AB118" s="257"/>
      <c r="AC118" s="257"/>
      <c r="AD118" s="257"/>
      <c r="AE118" s="257"/>
      <c r="AF118" s="257"/>
      <c r="AG118" s="257"/>
      <c r="AH118" s="257"/>
      <c r="AI118" s="257"/>
      <c r="AJ118" s="257"/>
      <c r="AK118" s="257"/>
      <c r="AL118" s="267"/>
      <c r="AM118" s="267"/>
      <c r="AN118" s="257"/>
      <c r="AO118" s="257"/>
      <c r="AP118" s="257"/>
      <c r="AQ118" s="257"/>
      <c r="AR118" s="257"/>
      <c r="AS118" s="257"/>
      <c r="AT118" s="257"/>
      <c r="AU118" s="257"/>
      <c r="AV118" s="257"/>
      <c r="AW118" s="257"/>
      <c r="AX118" s="257"/>
      <c r="AY118" s="257"/>
      <c r="AZ118" s="257"/>
      <c r="BA118" s="257"/>
      <c r="BB118" s="257"/>
      <c r="BC118" s="257"/>
      <c r="BD118" s="257"/>
      <c r="BE118" s="267"/>
      <c r="BF118" s="267"/>
      <c r="BG118" s="257"/>
      <c r="BH118" s="257"/>
      <c r="BI118" s="257"/>
      <c r="BJ118" s="257"/>
      <c r="BK118" s="257"/>
      <c r="BL118" s="257"/>
      <c r="BM118" s="257"/>
      <c r="BN118" s="257"/>
      <c r="BO118" s="257"/>
      <c r="BP118" s="257"/>
      <c r="BQ118" s="257"/>
      <c r="BR118" s="257"/>
      <c r="BS118" s="257"/>
      <c r="BT118" s="257"/>
      <c r="BU118" s="257"/>
      <c r="BV118" s="257"/>
      <c r="BW118" s="257"/>
      <c r="BX118" s="257"/>
      <c r="BY118" s="257"/>
      <c r="BZ118" s="257"/>
      <c r="CA118" s="257"/>
      <c r="CB118" s="257"/>
      <c r="CC118" s="257"/>
      <c r="CD118" s="257"/>
      <c r="CE118" s="257"/>
      <c r="CF118" s="257"/>
      <c r="CG118" s="257"/>
      <c r="CH118" s="257"/>
      <c r="CI118" s="257"/>
      <c r="CJ118" s="257"/>
      <c r="CK118" s="257"/>
      <c r="CL118" s="257"/>
      <c r="CM118" s="257"/>
    </row>
    <row r="119" spans="1:91">
      <c r="A119" s="257"/>
      <c r="B119" s="265"/>
      <c r="C119" s="265"/>
      <c r="D119" s="265"/>
      <c r="E119" s="265"/>
      <c r="F119" s="265"/>
      <c r="G119" s="265"/>
      <c r="H119" s="265"/>
      <c r="I119" s="265"/>
      <c r="J119" s="265"/>
      <c r="K119" s="265"/>
      <c r="L119" s="257"/>
      <c r="M119" s="257"/>
      <c r="N119" s="257"/>
      <c r="O119" s="257"/>
      <c r="P119" s="257"/>
      <c r="Q119" s="257"/>
      <c r="R119" s="268"/>
      <c r="S119" s="268"/>
      <c r="T119" s="267"/>
      <c r="U119" s="257"/>
      <c r="V119" s="257"/>
      <c r="W119" s="257"/>
      <c r="X119" s="257"/>
      <c r="Y119" s="257"/>
      <c r="Z119" s="257"/>
      <c r="AA119" s="257"/>
      <c r="AB119" s="257"/>
      <c r="AC119" s="257"/>
      <c r="AD119" s="257"/>
      <c r="AE119" s="257"/>
      <c r="AF119" s="257"/>
      <c r="AG119" s="257"/>
      <c r="AH119" s="257"/>
      <c r="AI119" s="257"/>
      <c r="AJ119" s="257"/>
      <c r="AK119" s="257"/>
      <c r="AL119" s="267"/>
      <c r="AM119" s="267"/>
      <c r="AN119" s="257"/>
      <c r="AO119" s="257"/>
      <c r="AP119" s="257"/>
      <c r="AQ119" s="257"/>
      <c r="AR119" s="257"/>
      <c r="AS119" s="257"/>
      <c r="AT119" s="257"/>
      <c r="AU119" s="257"/>
      <c r="AV119" s="257"/>
      <c r="AW119" s="257"/>
      <c r="AX119" s="257"/>
      <c r="AY119" s="257"/>
      <c r="AZ119" s="257"/>
      <c r="BA119" s="257"/>
      <c r="BB119" s="257"/>
      <c r="BC119" s="257"/>
      <c r="BD119" s="257"/>
      <c r="BE119" s="267"/>
      <c r="BF119" s="267"/>
      <c r="BG119" s="257"/>
      <c r="BH119" s="257"/>
      <c r="BI119" s="257"/>
      <c r="BJ119" s="257"/>
      <c r="BK119" s="257"/>
      <c r="BL119" s="257"/>
      <c r="BM119" s="257"/>
      <c r="BN119" s="257"/>
      <c r="BO119" s="257"/>
      <c r="BP119" s="257"/>
      <c r="BQ119" s="257"/>
      <c r="BR119" s="257"/>
      <c r="BS119" s="257"/>
      <c r="BT119" s="257"/>
      <c r="BU119" s="257"/>
      <c r="BV119" s="257"/>
      <c r="BW119" s="257"/>
      <c r="BX119" s="257"/>
      <c r="BY119" s="257"/>
      <c r="BZ119" s="257"/>
      <c r="CA119" s="257"/>
      <c r="CB119" s="257"/>
      <c r="CC119" s="257"/>
      <c r="CD119" s="257"/>
      <c r="CE119" s="257"/>
      <c r="CF119" s="257"/>
      <c r="CG119" s="257"/>
      <c r="CH119" s="257"/>
      <c r="CI119" s="257"/>
      <c r="CJ119" s="257"/>
      <c r="CK119" s="257"/>
      <c r="CL119" s="257"/>
      <c r="CM119" s="257"/>
    </row>
    <row r="120" spans="1:91">
      <c r="A120" s="257"/>
      <c r="B120" s="265"/>
      <c r="C120" s="265"/>
      <c r="D120" s="265"/>
      <c r="E120" s="265"/>
      <c r="F120" s="265"/>
      <c r="G120" s="265"/>
      <c r="H120" s="265"/>
      <c r="I120" s="265"/>
      <c r="J120" s="265"/>
      <c r="K120" s="265"/>
      <c r="L120" s="257"/>
      <c r="M120" s="257"/>
      <c r="N120" s="257"/>
      <c r="O120" s="257"/>
      <c r="P120" s="257"/>
      <c r="Q120" s="257"/>
      <c r="R120" s="268"/>
      <c r="S120" s="268"/>
      <c r="T120" s="267"/>
      <c r="U120" s="257"/>
      <c r="V120" s="257"/>
      <c r="W120" s="257"/>
      <c r="X120" s="257"/>
      <c r="Y120" s="257"/>
      <c r="Z120" s="257"/>
      <c r="AA120" s="257"/>
      <c r="AB120" s="257"/>
      <c r="AC120" s="257"/>
      <c r="AD120" s="257"/>
      <c r="AE120" s="257"/>
      <c r="AF120" s="257"/>
      <c r="AG120" s="257"/>
      <c r="AH120" s="257"/>
      <c r="AI120" s="257"/>
      <c r="AJ120" s="257"/>
      <c r="AK120" s="257"/>
      <c r="AL120" s="267"/>
      <c r="AM120" s="267"/>
      <c r="AN120" s="257"/>
      <c r="AO120" s="257"/>
      <c r="AP120" s="257"/>
      <c r="AQ120" s="257"/>
      <c r="AR120" s="257"/>
      <c r="AS120" s="257"/>
      <c r="AT120" s="257"/>
      <c r="AU120" s="257"/>
      <c r="AV120" s="257"/>
      <c r="AW120" s="257"/>
      <c r="AX120" s="257"/>
      <c r="AY120" s="257"/>
      <c r="AZ120" s="257"/>
      <c r="BA120" s="257"/>
      <c r="BB120" s="257"/>
      <c r="BC120" s="257"/>
      <c r="BD120" s="257"/>
      <c r="BE120" s="267"/>
      <c r="BF120" s="267"/>
      <c r="BG120" s="257"/>
      <c r="BH120" s="257"/>
      <c r="BI120" s="257"/>
      <c r="BJ120" s="257"/>
      <c r="BK120" s="257"/>
      <c r="BL120" s="257"/>
      <c r="BM120" s="257"/>
      <c r="BN120" s="257"/>
      <c r="BO120" s="257"/>
      <c r="BP120" s="257"/>
      <c r="BQ120" s="257"/>
      <c r="BR120" s="257"/>
      <c r="BS120" s="257"/>
      <c r="BT120" s="257"/>
      <c r="BU120" s="257"/>
      <c r="BV120" s="257"/>
      <c r="BW120" s="257"/>
      <c r="BX120" s="257"/>
      <c r="BY120" s="257"/>
      <c r="BZ120" s="257"/>
      <c r="CA120" s="257"/>
      <c r="CB120" s="257"/>
      <c r="CC120" s="257"/>
      <c r="CD120" s="257"/>
      <c r="CE120" s="257"/>
      <c r="CF120" s="257"/>
      <c r="CG120" s="257"/>
      <c r="CH120" s="257"/>
      <c r="CI120" s="257"/>
      <c r="CJ120" s="257"/>
      <c r="CK120" s="257"/>
      <c r="CL120" s="257"/>
      <c r="CM120" s="257"/>
    </row>
    <row r="121" spans="1:91">
      <c r="A121" s="257"/>
      <c r="B121" s="265"/>
      <c r="C121" s="265"/>
      <c r="D121" s="265"/>
      <c r="E121" s="265"/>
      <c r="F121" s="265"/>
      <c r="G121" s="265"/>
      <c r="H121" s="265"/>
      <c r="I121" s="265"/>
      <c r="J121" s="265"/>
      <c r="K121" s="265"/>
      <c r="L121" s="257"/>
      <c r="M121" s="257"/>
      <c r="N121" s="257"/>
      <c r="O121" s="257"/>
      <c r="P121" s="257"/>
      <c r="Q121" s="257"/>
      <c r="R121" s="268"/>
      <c r="S121" s="268"/>
      <c r="T121" s="267"/>
      <c r="U121" s="257"/>
      <c r="V121" s="257"/>
      <c r="W121" s="257"/>
      <c r="X121" s="257"/>
      <c r="Y121" s="257"/>
      <c r="Z121" s="257"/>
      <c r="AA121" s="257"/>
      <c r="AB121" s="257"/>
      <c r="AC121" s="257"/>
      <c r="AD121" s="257"/>
      <c r="AE121" s="257"/>
      <c r="AF121" s="257"/>
      <c r="AG121" s="257"/>
      <c r="AH121" s="257"/>
      <c r="AI121" s="257"/>
      <c r="AJ121" s="257"/>
      <c r="AK121" s="257"/>
      <c r="AL121" s="267"/>
      <c r="AM121" s="267"/>
      <c r="AN121" s="257"/>
      <c r="AO121" s="257"/>
      <c r="AP121" s="257"/>
      <c r="AQ121" s="257"/>
      <c r="AR121" s="257"/>
      <c r="AS121" s="257"/>
      <c r="AT121" s="257"/>
      <c r="AU121" s="257"/>
      <c r="AV121" s="257"/>
      <c r="AW121" s="257"/>
      <c r="AX121" s="257"/>
      <c r="AY121" s="257"/>
      <c r="AZ121" s="257"/>
      <c r="BA121" s="257"/>
      <c r="BB121" s="257"/>
      <c r="BC121" s="257"/>
      <c r="BD121" s="257"/>
      <c r="BE121" s="267"/>
      <c r="BF121" s="267"/>
      <c r="BG121" s="257"/>
      <c r="BH121" s="257"/>
      <c r="BI121" s="257"/>
      <c r="BJ121" s="257"/>
      <c r="BK121" s="257"/>
      <c r="BL121" s="257"/>
      <c r="BM121" s="257"/>
      <c r="BN121" s="257"/>
      <c r="BO121" s="257"/>
      <c r="BP121" s="257"/>
      <c r="BQ121" s="257"/>
      <c r="BR121" s="257"/>
      <c r="BS121" s="257"/>
      <c r="BT121" s="257"/>
      <c r="BU121" s="257"/>
      <c r="BV121" s="257"/>
      <c r="BW121" s="257"/>
      <c r="BX121" s="257"/>
      <c r="BY121" s="257"/>
      <c r="BZ121" s="257"/>
      <c r="CA121" s="257"/>
      <c r="CB121" s="257"/>
      <c r="CC121" s="257"/>
      <c r="CD121" s="257"/>
      <c r="CE121" s="257"/>
      <c r="CF121" s="257"/>
      <c r="CG121" s="257"/>
      <c r="CH121" s="257"/>
      <c r="CI121" s="257"/>
      <c r="CJ121" s="257"/>
      <c r="CK121" s="257"/>
      <c r="CL121" s="257"/>
      <c r="CM121" s="257"/>
    </row>
    <row r="122" spans="1:91">
      <c r="A122" s="257"/>
      <c r="B122" s="257"/>
      <c r="C122" s="257"/>
      <c r="D122" s="257"/>
      <c r="E122" s="257"/>
      <c r="F122" s="257"/>
      <c r="G122" s="257"/>
      <c r="H122" s="257"/>
      <c r="I122" s="257"/>
      <c r="J122" s="257"/>
      <c r="K122" s="257"/>
      <c r="L122" s="257"/>
      <c r="M122" s="257"/>
      <c r="N122" s="257"/>
      <c r="O122" s="257"/>
      <c r="P122" s="257"/>
      <c r="Q122" s="257"/>
      <c r="R122" s="268"/>
      <c r="S122" s="268"/>
      <c r="T122" s="267"/>
      <c r="U122" s="257"/>
      <c r="V122" s="257"/>
      <c r="W122" s="257"/>
      <c r="X122" s="257"/>
      <c r="Y122" s="257"/>
      <c r="Z122" s="257"/>
      <c r="AA122" s="257"/>
      <c r="AB122" s="257"/>
      <c r="AC122" s="257"/>
      <c r="AD122" s="257"/>
      <c r="AE122" s="257"/>
      <c r="AF122" s="257"/>
      <c r="AG122" s="257"/>
      <c r="AH122" s="257"/>
      <c r="AI122" s="257"/>
      <c r="AJ122" s="257"/>
      <c r="AK122" s="257"/>
      <c r="AL122" s="267"/>
      <c r="AM122" s="267"/>
      <c r="AN122" s="257"/>
      <c r="AO122" s="257"/>
      <c r="AP122" s="257"/>
      <c r="AQ122" s="257"/>
      <c r="AR122" s="257"/>
      <c r="AS122" s="257"/>
      <c r="AT122" s="257"/>
      <c r="AU122" s="257"/>
      <c r="AV122" s="257"/>
      <c r="AW122" s="257"/>
      <c r="AX122" s="257"/>
      <c r="AY122" s="257"/>
      <c r="AZ122" s="257"/>
      <c r="BA122" s="257"/>
      <c r="BB122" s="257"/>
      <c r="BC122" s="257"/>
      <c r="BD122" s="257"/>
      <c r="BE122" s="267"/>
      <c r="BF122" s="267"/>
      <c r="BG122" s="257"/>
      <c r="BH122" s="257"/>
      <c r="BI122" s="257"/>
      <c r="BJ122" s="257"/>
      <c r="BK122" s="257"/>
      <c r="BL122" s="257"/>
      <c r="BM122" s="257"/>
      <c r="BN122" s="257"/>
      <c r="BO122" s="257"/>
      <c r="BP122" s="257"/>
      <c r="BQ122" s="257"/>
      <c r="BR122" s="257"/>
      <c r="BS122" s="257"/>
      <c r="BT122" s="257"/>
      <c r="BU122" s="257"/>
      <c r="BV122" s="257"/>
      <c r="BW122" s="257"/>
      <c r="BX122" s="257"/>
      <c r="BY122" s="257"/>
      <c r="BZ122" s="257"/>
      <c r="CA122" s="257"/>
      <c r="CB122" s="257"/>
      <c r="CC122" s="257"/>
      <c r="CD122" s="257"/>
      <c r="CE122" s="257"/>
      <c r="CF122" s="257"/>
      <c r="CG122" s="257"/>
      <c r="CH122" s="257"/>
      <c r="CI122" s="257"/>
      <c r="CJ122" s="257"/>
      <c r="CK122" s="257"/>
      <c r="CL122" s="257"/>
      <c r="CM122" s="257"/>
    </row>
    <row r="123" spans="1:91">
      <c r="A123" s="257"/>
      <c r="B123" s="265"/>
      <c r="C123" s="265"/>
      <c r="D123" s="265"/>
      <c r="E123" s="265"/>
      <c r="F123" s="265"/>
      <c r="G123" s="265"/>
      <c r="H123" s="265"/>
      <c r="I123" s="265"/>
      <c r="J123" s="265"/>
      <c r="K123" s="265"/>
      <c r="L123" s="257"/>
      <c r="M123" s="257"/>
      <c r="N123" s="257"/>
      <c r="O123" s="257"/>
      <c r="P123" s="257"/>
      <c r="Q123" s="257"/>
      <c r="R123" s="268"/>
      <c r="S123" s="268"/>
      <c r="T123" s="267"/>
      <c r="U123" s="257"/>
      <c r="V123" s="257"/>
      <c r="W123" s="257"/>
      <c r="X123" s="257"/>
      <c r="Y123" s="257"/>
      <c r="Z123" s="257"/>
      <c r="AA123" s="257"/>
      <c r="AB123" s="257"/>
      <c r="AC123" s="257"/>
      <c r="AD123" s="257"/>
      <c r="AE123" s="257"/>
      <c r="AF123" s="257"/>
      <c r="AG123" s="257"/>
      <c r="AH123" s="257"/>
      <c r="AI123" s="257"/>
      <c r="AJ123" s="257"/>
      <c r="AK123" s="257"/>
      <c r="AL123" s="267"/>
      <c r="AM123" s="267"/>
      <c r="AN123" s="257"/>
      <c r="AO123" s="257"/>
      <c r="AP123" s="257"/>
      <c r="AQ123" s="257"/>
      <c r="AR123" s="257"/>
      <c r="AS123" s="257"/>
      <c r="AT123" s="257"/>
      <c r="AU123" s="257"/>
      <c r="AV123" s="257"/>
      <c r="AW123" s="257"/>
      <c r="AX123" s="257"/>
      <c r="AY123" s="257"/>
      <c r="AZ123" s="257"/>
      <c r="BA123" s="257"/>
      <c r="BB123" s="257"/>
      <c r="BC123" s="257"/>
      <c r="BD123" s="257"/>
      <c r="BE123" s="267"/>
      <c r="BF123" s="267"/>
      <c r="BG123" s="257"/>
      <c r="BH123" s="257"/>
      <c r="BI123" s="257"/>
      <c r="BJ123" s="257"/>
      <c r="BK123" s="257"/>
      <c r="BL123" s="257"/>
      <c r="BM123" s="257"/>
      <c r="BN123" s="257"/>
      <c r="BO123" s="257"/>
      <c r="BP123" s="257"/>
      <c r="BQ123" s="257"/>
      <c r="BR123" s="257"/>
      <c r="BS123" s="257"/>
      <c r="BT123" s="257"/>
      <c r="BU123" s="257"/>
      <c r="BV123" s="257"/>
      <c r="BW123" s="257"/>
      <c r="BX123" s="257"/>
      <c r="BY123" s="257"/>
      <c r="BZ123" s="257"/>
      <c r="CA123" s="257"/>
      <c r="CB123" s="257"/>
      <c r="CC123" s="257"/>
      <c r="CD123" s="257"/>
      <c r="CE123" s="257"/>
      <c r="CF123" s="257"/>
      <c r="CG123" s="257"/>
      <c r="CH123" s="257"/>
      <c r="CI123" s="257"/>
      <c r="CJ123" s="257"/>
      <c r="CK123" s="257"/>
      <c r="CL123" s="257"/>
      <c r="CM123" s="257"/>
    </row>
    <row r="124" spans="1:91">
      <c r="A124" s="257"/>
      <c r="B124" s="257"/>
      <c r="C124" s="257"/>
      <c r="D124" s="257"/>
      <c r="E124" s="257"/>
      <c r="F124" s="257"/>
      <c r="G124" s="257"/>
      <c r="H124" s="257"/>
      <c r="I124" s="257"/>
      <c r="J124" s="257"/>
      <c r="K124" s="257"/>
      <c r="L124" s="257"/>
      <c r="M124" s="257"/>
      <c r="N124" s="257"/>
      <c r="O124" s="257"/>
      <c r="P124" s="257"/>
      <c r="Q124" s="257"/>
      <c r="R124" s="268"/>
      <c r="S124" s="268"/>
      <c r="T124" s="267"/>
      <c r="U124" s="257"/>
      <c r="V124" s="257"/>
      <c r="W124" s="257"/>
      <c r="X124" s="257"/>
      <c r="Y124" s="257"/>
      <c r="Z124" s="257"/>
      <c r="AA124" s="257"/>
      <c r="AB124" s="257"/>
      <c r="AC124" s="257"/>
      <c r="AD124" s="257"/>
      <c r="AE124" s="257"/>
      <c r="AF124" s="257"/>
      <c r="AG124" s="257"/>
      <c r="AH124" s="257"/>
      <c r="AI124" s="257"/>
      <c r="AJ124" s="257"/>
      <c r="AK124" s="257"/>
      <c r="AL124" s="267"/>
      <c r="AM124" s="267"/>
      <c r="AN124" s="257"/>
      <c r="AO124" s="257"/>
      <c r="AP124" s="257"/>
      <c r="AQ124" s="257"/>
      <c r="AR124" s="257"/>
      <c r="AS124" s="257"/>
      <c r="AT124" s="257"/>
      <c r="AU124" s="257"/>
      <c r="AV124" s="257"/>
      <c r="AW124" s="257"/>
      <c r="AX124" s="257"/>
      <c r="AY124" s="257"/>
      <c r="AZ124" s="257"/>
      <c r="BA124" s="257"/>
      <c r="BB124" s="257"/>
      <c r="BC124" s="257"/>
      <c r="BD124" s="257"/>
      <c r="BE124" s="267"/>
      <c r="BF124" s="267"/>
      <c r="BG124" s="257"/>
      <c r="BH124" s="257"/>
      <c r="BI124" s="257"/>
      <c r="BJ124" s="257"/>
      <c r="BK124" s="257"/>
      <c r="BL124" s="257"/>
      <c r="BM124" s="257"/>
      <c r="BN124" s="257"/>
      <c r="BO124" s="257"/>
      <c r="BP124" s="257"/>
      <c r="BQ124" s="257"/>
      <c r="BR124" s="257"/>
      <c r="BS124" s="257"/>
      <c r="BT124" s="257"/>
      <c r="BU124" s="257"/>
      <c r="BV124" s="257"/>
      <c r="BW124" s="257"/>
      <c r="BX124" s="257"/>
      <c r="BY124" s="257"/>
      <c r="BZ124" s="257"/>
      <c r="CA124" s="257"/>
      <c r="CB124" s="257"/>
      <c r="CC124" s="257"/>
      <c r="CD124" s="257"/>
      <c r="CE124" s="257"/>
      <c r="CF124" s="257"/>
      <c r="CG124" s="257"/>
      <c r="CH124" s="257"/>
      <c r="CI124" s="257"/>
      <c r="CJ124" s="257"/>
      <c r="CK124" s="257"/>
      <c r="CL124" s="257"/>
      <c r="CM124" s="257"/>
    </row>
    <row r="125" spans="1:91">
      <c r="A125" s="257"/>
      <c r="B125" s="265"/>
      <c r="C125" s="265"/>
      <c r="D125" s="265"/>
      <c r="E125" s="265"/>
      <c r="F125" s="265"/>
      <c r="G125" s="265"/>
      <c r="H125" s="265"/>
      <c r="I125" s="265"/>
      <c r="J125" s="265"/>
      <c r="K125" s="265"/>
      <c r="L125" s="257"/>
      <c r="M125" s="257"/>
      <c r="N125" s="257"/>
      <c r="O125" s="257"/>
      <c r="P125" s="257"/>
      <c r="Q125" s="257"/>
      <c r="R125" s="268"/>
      <c r="S125" s="268"/>
      <c r="T125" s="267"/>
      <c r="U125" s="257"/>
      <c r="V125" s="257"/>
      <c r="W125" s="257"/>
      <c r="X125" s="257"/>
      <c r="Y125" s="257"/>
      <c r="Z125" s="257"/>
      <c r="AA125" s="257"/>
      <c r="AB125" s="257"/>
      <c r="AC125" s="257"/>
      <c r="AD125" s="257"/>
      <c r="AE125" s="257"/>
      <c r="AF125" s="257"/>
      <c r="AG125" s="257"/>
      <c r="AH125" s="257"/>
      <c r="AI125" s="257"/>
      <c r="AJ125" s="257"/>
      <c r="AK125" s="257"/>
      <c r="AL125" s="267"/>
      <c r="AM125" s="267"/>
      <c r="AN125" s="257"/>
      <c r="AO125" s="257"/>
      <c r="AP125" s="257"/>
      <c r="AQ125" s="257"/>
      <c r="AR125" s="257"/>
      <c r="AS125" s="257"/>
      <c r="AT125" s="257"/>
      <c r="AU125" s="257"/>
      <c r="AV125" s="257"/>
      <c r="AW125" s="257"/>
      <c r="AX125" s="257"/>
      <c r="AY125" s="257"/>
      <c r="AZ125" s="257"/>
      <c r="BA125" s="257"/>
      <c r="BB125" s="257"/>
      <c r="BC125" s="257"/>
      <c r="BD125" s="257"/>
      <c r="BE125" s="267"/>
      <c r="BF125" s="267"/>
      <c r="BG125" s="257"/>
      <c r="BH125" s="257"/>
      <c r="BI125" s="257"/>
      <c r="BJ125" s="257"/>
      <c r="BK125" s="257"/>
      <c r="BL125" s="257"/>
      <c r="BM125" s="257"/>
      <c r="BN125" s="257"/>
      <c r="BO125" s="257"/>
      <c r="BP125" s="257"/>
      <c r="BQ125" s="257"/>
      <c r="BR125" s="257"/>
      <c r="BS125" s="257"/>
      <c r="BT125" s="257"/>
      <c r="BU125" s="257"/>
      <c r="BV125" s="257"/>
      <c r="BW125" s="257"/>
      <c r="BX125" s="257"/>
      <c r="BY125" s="257"/>
      <c r="BZ125" s="257"/>
      <c r="CA125" s="257"/>
      <c r="CB125" s="257"/>
      <c r="CC125" s="257"/>
      <c r="CD125" s="257"/>
      <c r="CE125" s="257"/>
      <c r="CF125" s="257"/>
      <c r="CG125" s="257"/>
      <c r="CH125" s="257"/>
      <c r="CI125" s="257"/>
      <c r="CJ125" s="257"/>
      <c r="CK125" s="257"/>
      <c r="CL125" s="257"/>
      <c r="CM125" s="257"/>
    </row>
    <row r="126" spans="1:91">
      <c r="A126" s="257"/>
      <c r="B126" s="265"/>
      <c r="C126" s="265"/>
      <c r="D126" s="265"/>
      <c r="E126" s="265"/>
      <c r="F126" s="265"/>
      <c r="G126" s="265"/>
      <c r="H126" s="265"/>
      <c r="I126" s="265"/>
      <c r="J126" s="265"/>
      <c r="K126" s="265"/>
      <c r="L126" s="257"/>
      <c r="M126" s="257"/>
      <c r="N126" s="257"/>
      <c r="O126" s="257"/>
      <c r="P126" s="257"/>
      <c r="Q126" s="257"/>
      <c r="R126" s="268"/>
      <c r="S126" s="268"/>
      <c r="T126" s="267"/>
      <c r="U126" s="257"/>
      <c r="V126" s="257"/>
      <c r="W126" s="257"/>
      <c r="X126" s="257"/>
      <c r="Y126" s="257"/>
      <c r="Z126" s="257"/>
      <c r="AA126" s="257"/>
      <c r="AB126" s="257"/>
      <c r="AC126" s="257"/>
      <c r="AD126" s="257"/>
      <c r="AE126" s="257"/>
      <c r="AF126" s="257"/>
      <c r="AG126" s="257"/>
      <c r="AH126" s="257"/>
      <c r="AI126" s="257"/>
      <c r="AJ126" s="257"/>
      <c r="AK126" s="257"/>
      <c r="AL126" s="267"/>
      <c r="AM126" s="267"/>
      <c r="AN126" s="257"/>
      <c r="AO126" s="257"/>
      <c r="AP126" s="257"/>
      <c r="AQ126" s="257"/>
      <c r="AR126" s="257"/>
      <c r="AS126" s="257"/>
      <c r="AT126" s="257"/>
      <c r="AU126" s="257"/>
      <c r="AV126" s="257"/>
      <c r="AW126" s="257"/>
      <c r="AX126" s="257"/>
      <c r="AY126" s="257"/>
      <c r="AZ126" s="257"/>
      <c r="BA126" s="257"/>
      <c r="BB126" s="257"/>
      <c r="BC126" s="257"/>
      <c r="BD126" s="257"/>
      <c r="BE126" s="267"/>
      <c r="BF126" s="267"/>
      <c r="BG126" s="257"/>
      <c r="BH126" s="257"/>
      <c r="BI126" s="257"/>
      <c r="BJ126" s="257"/>
      <c r="BK126" s="257"/>
      <c r="BL126" s="257"/>
      <c r="BM126" s="257"/>
      <c r="BN126" s="257"/>
      <c r="BO126" s="257"/>
      <c r="BP126" s="257"/>
      <c r="BQ126" s="257"/>
      <c r="BR126" s="257"/>
      <c r="BS126" s="257"/>
      <c r="BT126" s="257"/>
      <c r="BU126" s="257"/>
      <c r="BV126" s="257"/>
      <c r="BW126" s="257"/>
      <c r="BX126" s="257"/>
      <c r="BY126" s="257"/>
      <c r="BZ126" s="257"/>
      <c r="CA126" s="257"/>
      <c r="CB126" s="257"/>
      <c r="CC126" s="257"/>
      <c r="CD126" s="257"/>
      <c r="CE126" s="257"/>
      <c r="CF126" s="257"/>
      <c r="CG126" s="257"/>
      <c r="CH126" s="257"/>
      <c r="CI126" s="257"/>
      <c r="CJ126" s="257"/>
      <c r="CK126" s="257"/>
      <c r="CL126" s="257"/>
      <c r="CM126" s="257"/>
    </row>
    <row r="127" spans="1:91">
      <c r="A127" s="257"/>
      <c r="B127" s="265"/>
      <c r="C127" s="265"/>
      <c r="D127" s="265"/>
      <c r="E127" s="265"/>
      <c r="F127" s="265"/>
      <c r="G127" s="265"/>
      <c r="H127" s="265"/>
      <c r="I127" s="265"/>
      <c r="J127" s="265"/>
      <c r="K127" s="265"/>
      <c r="L127" s="257"/>
      <c r="M127" s="257"/>
      <c r="N127" s="257"/>
      <c r="O127" s="257"/>
      <c r="P127" s="257"/>
      <c r="Q127" s="257"/>
      <c r="R127" s="268"/>
      <c r="S127" s="268"/>
      <c r="T127" s="267"/>
      <c r="U127" s="257"/>
      <c r="V127" s="257"/>
      <c r="W127" s="257"/>
      <c r="X127" s="257"/>
      <c r="Y127" s="257"/>
      <c r="Z127" s="257"/>
      <c r="AA127" s="257"/>
      <c r="AB127" s="257"/>
      <c r="AC127" s="257"/>
      <c r="AD127" s="257"/>
      <c r="AE127" s="257"/>
      <c r="AF127" s="257"/>
      <c r="AG127" s="257"/>
      <c r="AH127" s="257"/>
      <c r="AI127" s="257"/>
      <c r="AJ127" s="257"/>
      <c r="AK127" s="257"/>
      <c r="AL127" s="267"/>
      <c r="AM127" s="267"/>
      <c r="AN127" s="257"/>
      <c r="AO127" s="257"/>
      <c r="AP127" s="257"/>
      <c r="AQ127" s="257"/>
      <c r="AR127" s="257"/>
      <c r="AS127" s="257"/>
      <c r="AT127" s="257"/>
      <c r="AU127" s="257"/>
      <c r="AV127" s="257"/>
      <c r="AW127" s="257"/>
      <c r="AX127" s="257"/>
      <c r="AY127" s="257"/>
      <c r="AZ127" s="257"/>
      <c r="BA127" s="257"/>
      <c r="BB127" s="257"/>
      <c r="BC127" s="257"/>
      <c r="BD127" s="257"/>
      <c r="BE127" s="267"/>
      <c r="BF127" s="267"/>
      <c r="BG127" s="257"/>
      <c r="BH127" s="257"/>
      <c r="BI127" s="257"/>
      <c r="BJ127" s="257"/>
      <c r="BK127" s="257"/>
      <c r="BL127" s="257"/>
      <c r="BM127" s="257"/>
      <c r="BN127" s="257"/>
      <c r="BO127" s="257"/>
      <c r="BP127" s="257"/>
      <c r="BQ127" s="257"/>
      <c r="BR127" s="257"/>
      <c r="BS127" s="257"/>
      <c r="BT127" s="257"/>
      <c r="BU127" s="257"/>
      <c r="BV127" s="257"/>
      <c r="BW127" s="257"/>
      <c r="BX127" s="257"/>
      <c r="BY127" s="257"/>
      <c r="BZ127" s="257"/>
      <c r="CA127" s="257"/>
      <c r="CB127" s="257"/>
      <c r="CC127" s="257"/>
      <c r="CD127" s="257"/>
      <c r="CE127" s="257"/>
      <c r="CF127" s="257"/>
      <c r="CG127" s="257"/>
      <c r="CH127" s="257"/>
      <c r="CI127" s="257"/>
      <c r="CJ127" s="257"/>
      <c r="CK127" s="257"/>
      <c r="CL127" s="257"/>
      <c r="CM127" s="257"/>
    </row>
    <row r="128" spans="1:91">
      <c r="A128" s="257"/>
      <c r="B128" s="265"/>
      <c r="C128" s="265"/>
      <c r="D128" s="265"/>
      <c r="E128" s="265"/>
      <c r="F128" s="265"/>
      <c r="G128" s="265"/>
      <c r="H128" s="265"/>
      <c r="I128" s="265"/>
      <c r="J128" s="265"/>
      <c r="K128" s="265"/>
      <c r="L128" s="257"/>
      <c r="M128" s="257"/>
      <c r="N128" s="257"/>
      <c r="O128" s="257"/>
      <c r="P128" s="257"/>
      <c r="Q128" s="257"/>
      <c r="R128" s="268"/>
      <c r="S128" s="268"/>
      <c r="T128" s="267"/>
      <c r="U128" s="257"/>
      <c r="V128" s="257"/>
      <c r="W128" s="257"/>
      <c r="X128" s="257"/>
      <c r="Y128" s="257"/>
      <c r="Z128" s="257"/>
      <c r="AA128" s="257"/>
      <c r="AB128" s="257"/>
      <c r="AC128" s="257"/>
      <c r="AD128" s="257"/>
      <c r="AE128" s="257"/>
      <c r="AF128" s="257"/>
      <c r="AG128" s="257"/>
      <c r="AH128" s="257"/>
      <c r="AI128" s="257"/>
      <c r="AJ128" s="257"/>
      <c r="AK128" s="257"/>
      <c r="AL128" s="267"/>
      <c r="AM128" s="267"/>
      <c r="AN128" s="257"/>
      <c r="AO128" s="257"/>
      <c r="AP128" s="257"/>
      <c r="AQ128" s="257"/>
      <c r="AR128" s="257"/>
      <c r="AS128" s="257"/>
      <c r="AT128" s="257"/>
      <c r="AU128" s="257"/>
      <c r="AV128" s="257"/>
      <c r="AW128" s="257"/>
      <c r="AX128" s="257"/>
      <c r="AY128" s="257"/>
      <c r="AZ128" s="257"/>
      <c r="BA128" s="257"/>
      <c r="BB128" s="257"/>
      <c r="BC128" s="257"/>
      <c r="BD128" s="257"/>
      <c r="BE128" s="267"/>
      <c r="BF128" s="267"/>
      <c r="BG128" s="257"/>
      <c r="BH128" s="257"/>
      <c r="BI128" s="257"/>
      <c r="BJ128" s="257"/>
      <c r="BK128" s="257"/>
      <c r="BL128" s="257"/>
      <c r="BM128" s="257"/>
      <c r="BN128" s="257"/>
      <c r="BO128" s="257"/>
      <c r="BP128" s="257"/>
      <c r="BQ128" s="257"/>
      <c r="BR128" s="257"/>
      <c r="BS128" s="257"/>
      <c r="BT128" s="257"/>
      <c r="BU128" s="257"/>
      <c r="BV128" s="257"/>
      <c r="BW128" s="257"/>
      <c r="BX128" s="257"/>
      <c r="BY128" s="257"/>
      <c r="BZ128" s="257"/>
      <c r="CA128" s="257"/>
      <c r="CB128" s="257"/>
      <c r="CC128" s="257"/>
      <c r="CD128" s="257"/>
      <c r="CE128" s="257"/>
      <c r="CF128" s="257"/>
      <c r="CG128" s="257"/>
      <c r="CH128" s="257"/>
      <c r="CI128" s="257"/>
      <c r="CJ128" s="257"/>
      <c r="CK128" s="257"/>
      <c r="CL128" s="257"/>
      <c r="CM128" s="257"/>
    </row>
    <row r="129" spans="1:91">
      <c r="A129" s="257"/>
      <c r="B129" s="265"/>
      <c r="C129" s="265"/>
      <c r="D129" s="265"/>
      <c r="E129" s="265"/>
      <c r="F129" s="265"/>
      <c r="G129" s="265"/>
      <c r="H129" s="265"/>
      <c r="I129" s="265"/>
      <c r="J129" s="265"/>
      <c r="K129" s="265"/>
      <c r="L129" s="257"/>
      <c r="M129" s="257"/>
      <c r="N129" s="257"/>
      <c r="O129" s="257"/>
      <c r="P129" s="257"/>
      <c r="Q129" s="257"/>
      <c r="R129" s="268"/>
      <c r="S129" s="268"/>
      <c r="T129" s="267"/>
      <c r="U129" s="257"/>
      <c r="V129" s="257"/>
      <c r="W129" s="257"/>
      <c r="X129" s="257"/>
      <c r="Y129" s="257"/>
      <c r="Z129" s="257"/>
      <c r="AA129" s="257"/>
      <c r="AB129" s="257"/>
      <c r="AC129" s="257"/>
      <c r="AD129" s="257"/>
      <c r="AE129" s="257"/>
      <c r="AF129" s="257"/>
      <c r="AG129" s="257"/>
      <c r="AH129" s="257"/>
      <c r="AI129" s="257"/>
      <c r="AJ129" s="257"/>
      <c r="AK129" s="257"/>
      <c r="AL129" s="267"/>
      <c r="AM129" s="267"/>
      <c r="AN129" s="257"/>
      <c r="AO129" s="257"/>
      <c r="AP129" s="257"/>
      <c r="AQ129" s="257"/>
      <c r="AR129" s="257"/>
      <c r="AS129" s="257"/>
      <c r="AT129" s="257"/>
      <c r="AU129" s="257"/>
      <c r="AV129" s="257"/>
      <c r="AW129" s="257"/>
      <c r="AX129" s="257"/>
      <c r="AY129" s="257"/>
      <c r="AZ129" s="257"/>
      <c r="BA129" s="257"/>
      <c r="BB129" s="257"/>
      <c r="BC129" s="257"/>
      <c r="BD129" s="257"/>
      <c r="BE129" s="267"/>
      <c r="BF129" s="267"/>
      <c r="BG129" s="257"/>
      <c r="BH129" s="257"/>
      <c r="BI129" s="257"/>
      <c r="BJ129" s="257"/>
      <c r="BK129" s="257"/>
      <c r="BL129" s="257"/>
      <c r="BM129" s="257"/>
      <c r="BN129" s="257"/>
      <c r="BO129" s="257"/>
      <c r="BP129" s="257"/>
      <c r="BQ129" s="257"/>
      <c r="BR129" s="257"/>
      <c r="BS129" s="257"/>
      <c r="BT129" s="257"/>
      <c r="BU129" s="257"/>
      <c r="BV129" s="257"/>
      <c r="BW129" s="257"/>
      <c r="BX129" s="257"/>
      <c r="BY129" s="257"/>
      <c r="BZ129" s="257"/>
      <c r="CA129" s="257"/>
      <c r="CB129" s="257"/>
      <c r="CC129" s="257"/>
      <c r="CD129" s="257"/>
      <c r="CE129" s="257"/>
      <c r="CF129" s="257"/>
      <c r="CG129" s="257"/>
      <c r="CH129" s="257"/>
      <c r="CI129" s="257"/>
      <c r="CJ129" s="257"/>
      <c r="CK129" s="257"/>
      <c r="CL129" s="257"/>
      <c r="CM129" s="257"/>
    </row>
    <row r="130" spans="1:91">
      <c r="A130" s="257"/>
      <c r="B130" s="257"/>
      <c r="C130" s="257"/>
      <c r="D130" s="257"/>
      <c r="E130" s="257"/>
      <c r="F130" s="257"/>
      <c r="G130" s="257"/>
      <c r="H130" s="257"/>
      <c r="I130" s="257"/>
      <c r="J130" s="257"/>
      <c r="K130" s="257"/>
      <c r="L130" s="257"/>
      <c r="M130" s="257"/>
      <c r="N130" s="257"/>
      <c r="O130" s="257"/>
      <c r="P130" s="257"/>
      <c r="Q130" s="257"/>
      <c r="R130" s="268"/>
      <c r="S130" s="268"/>
      <c r="T130" s="267"/>
      <c r="U130" s="257"/>
      <c r="V130" s="257"/>
      <c r="W130" s="257"/>
      <c r="X130" s="257"/>
      <c r="Y130" s="257"/>
      <c r="Z130" s="257"/>
      <c r="AA130" s="257"/>
      <c r="AB130" s="257"/>
      <c r="AC130" s="257"/>
      <c r="AD130" s="257"/>
      <c r="AE130" s="257"/>
      <c r="AF130" s="257"/>
      <c r="AG130" s="257"/>
      <c r="AH130" s="257"/>
      <c r="AI130" s="257"/>
      <c r="AJ130" s="257"/>
      <c r="AK130" s="257"/>
      <c r="AL130" s="267"/>
      <c r="AM130" s="267"/>
      <c r="AN130" s="257"/>
      <c r="AO130" s="257"/>
      <c r="AP130" s="257"/>
      <c r="AQ130" s="257"/>
      <c r="AR130" s="257"/>
      <c r="AS130" s="257"/>
      <c r="AT130" s="257"/>
      <c r="AU130" s="257"/>
      <c r="AV130" s="257"/>
      <c r="AW130" s="257"/>
      <c r="AX130" s="257"/>
      <c r="AY130" s="257"/>
      <c r="AZ130" s="257"/>
      <c r="BA130" s="257"/>
      <c r="BB130" s="257"/>
      <c r="BC130" s="257"/>
      <c r="BD130" s="257"/>
      <c r="BE130" s="267"/>
      <c r="BF130" s="267"/>
      <c r="BG130" s="257"/>
      <c r="BH130" s="257"/>
      <c r="BI130" s="257"/>
      <c r="BJ130" s="257"/>
      <c r="BK130" s="257"/>
      <c r="BL130" s="257"/>
      <c r="BM130" s="257"/>
      <c r="BN130" s="257"/>
      <c r="BO130" s="257"/>
      <c r="BP130" s="257"/>
      <c r="BQ130" s="257"/>
      <c r="BR130" s="257"/>
      <c r="BS130" s="257"/>
      <c r="BT130" s="257"/>
      <c r="BU130" s="257"/>
      <c r="BV130" s="257"/>
      <c r="BW130" s="257"/>
      <c r="BX130" s="257"/>
      <c r="BY130" s="257"/>
      <c r="BZ130" s="257"/>
      <c r="CA130" s="257"/>
      <c r="CB130" s="257"/>
      <c r="CC130" s="257"/>
      <c r="CD130" s="257"/>
      <c r="CE130" s="257"/>
      <c r="CF130" s="257"/>
      <c r="CG130" s="257"/>
      <c r="CH130" s="257"/>
      <c r="CI130" s="257"/>
      <c r="CJ130" s="257"/>
      <c r="CK130" s="257"/>
      <c r="CL130" s="257"/>
      <c r="CM130" s="257"/>
    </row>
    <row r="131" spans="1:91">
      <c r="A131" s="257"/>
      <c r="B131" s="257"/>
      <c r="C131" s="257"/>
      <c r="D131" s="257"/>
      <c r="E131" s="257"/>
      <c r="F131" s="257"/>
      <c r="G131" s="257"/>
      <c r="H131" s="257"/>
      <c r="I131" s="257"/>
      <c r="J131" s="257"/>
      <c r="K131" s="257"/>
      <c r="L131" s="257"/>
      <c r="M131" s="257"/>
      <c r="N131" s="257"/>
      <c r="O131" s="257"/>
      <c r="P131" s="257"/>
      <c r="Q131" s="257"/>
      <c r="R131" s="268"/>
      <c r="S131" s="268"/>
      <c r="T131" s="267"/>
      <c r="U131" s="257"/>
      <c r="V131" s="257"/>
      <c r="W131" s="257"/>
      <c r="X131" s="257"/>
      <c r="Y131" s="257"/>
      <c r="Z131" s="257"/>
      <c r="AA131" s="257"/>
      <c r="AB131" s="257"/>
      <c r="AC131" s="257"/>
      <c r="AD131" s="257"/>
      <c r="AE131" s="257"/>
      <c r="AF131" s="257"/>
      <c r="AG131" s="257"/>
      <c r="AH131" s="257"/>
      <c r="AI131" s="257"/>
      <c r="AJ131" s="257"/>
      <c r="AK131" s="257"/>
      <c r="AL131" s="267"/>
      <c r="AM131" s="267"/>
      <c r="AN131" s="257"/>
      <c r="AO131" s="257"/>
      <c r="AP131" s="257"/>
      <c r="AQ131" s="257"/>
      <c r="AR131" s="257"/>
      <c r="AS131" s="257"/>
      <c r="AT131" s="257"/>
      <c r="AU131" s="257"/>
      <c r="AV131" s="257"/>
      <c r="AW131" s="257"/>
      <c r="AX131" s="257"/>
      <c r="AY131" s="257"/>
      <c r="AZ131" s="257"/>
      <c r="BA131" s="257"/>
      <c r="BB131" s="257"/>
      <c r="BC131" s="257"/>
      <c r="BD131" s="257"/>
      <c r="BE131" s="267"/>
      <c r="BF131" s="267"/>
      <c r="BG131" s="257"/>
      <c r="BH131" s="257"/>
      <c r="BI131" s="257"/>
      <c r="BJ131" s="257"/>
      <c r="BK131" s="257"/>
      <c r="BL131" s="257"/>
      <c r="BM131" s="257"/>
      <c r="BN131" s="257"/>
      <c r="BO131" s="257"/>
      <c r="BP131" s="257"/>
      <c r="BQ131" s="257"/>
      <c r="BR131" s="257"/>
      <c r="BS131" s="257"/>
      <c r="BT131" s="257"/>
      <c r="BU131" s="257"/>
      <c r="BV131" s="257"/>
      <c r="BW131" s="257"/>
      <c r="BX131" s="257"/>
      <c r="BY131" s="257"/>
      <c r="BZ131" s="257"/>
      <c r="CA131" s="257"/>
      <c r="CB131" s="257"/>
      <c r="CC131" s="257"/>
      <c r="CD131" s="257"/>
      <c r="CE131" s="257"/>
      <c r="CF131" s="257"/>
      <c r="CG131" s="257"/>
      <c r="CH131" s="257"/>
      <c r="CI131" s="257"/>
      <c r="CJ131" s="257"/>
      <c r="CK131" s="257"/>
      <c r="CL131" s="257"/>
      <c r="CM131" s="257"/>
    </row>
    <row r="132" spans="1:91">
      <c r="A132" s="257"/>
      <c r="B132" s="257"/>
      <c r="C132" s="257"/>
      <c r="D132" s="257"/>
      <c r="E132" s="257"/>
      <c r="F132" s="257"/>
      <c r="G132" s="257"/>
      <c r="H132" s="257"/>
      <c r="I132" s="257"/>
      <c r="J132" s="257"/>
      <c r="K132" s="257"/>
      <c r="L132" s="257"/>
      <c r="M132" s="257"/>
      <c r="N132" s="257"/>
      <c r="O132" s="257"/>
      <c r="P132" s="257"/>
      <c r="Q132" s="257"/>
      <c r="R132" s="268"/>
      <c r="S132" s="268"/>
      <c r="T132" s="267"/>
      <c r="U132" s="257"/>
      <c r="V132" s="257"/>
      <c r="W132" s="257"/>
      <c r="X132" s="257"/>
      <c r="Y132" s="257"/>
      <c r="Z132" s="257"/>
      <c r="AA132" s="257"/>
      <c r="AB132" s="257"/>
      <c r="AC132" s="257"/>
      <c r="AD132" s="257"/>
      <c r="AE132" s="257"/>
      <c r="AF132" s="257"/>
      <c r="AG132" s="257"/>
      <c r="AH132" s="257"/>
      <c r="AI132" s="257"/>
      <c r="AJ132" s="257"/>
      <c r="AK132" s="257"/>
      <c r="AL132" s="267"/>
      <c r="AM132" s="267"/>
      <c r="AN132" s="257"/>
      <c r="AO132" s="257"/>
      <c r="AP132" s="257"/>
      <c r="AQ132" s="257"/>
      <c r="AR132" s="257"/>
      <c r="AS132" s="257"/>
      <c r="AT132" s="257"/>
      <c r="AU132" s="257"/>
      <c r="AV132" s="257"/>
      <c r="AW132" s="257"/>
      <c r="AX132" s="257"/>
      <c r="AY132" s="257"/>
      <c r="AZ132" s="257"/>
      <c r="BA132" s="257"/>
      <c r="BB132" s="257"/>
      <c r="BC132" s="257"/>
      <c r="BD132" s="257"/>
      <c r="BE132" s="267"/>
      <c r="BF132" s="267"/>
      <c r="BG132" s="257"/>
      <c r="BH132" s="257"/>
      <c r="BI132" s="257"/>
      <c r="BJ132" s="257"/>
      <c r="BK132" s="257"/>
      <c r="BL132" s="257"/>
      <c r="BM132" s="257"/>
      <c r="BN132" s="257"/>
      <c r="BO132" s="257"/>
      <c r="BP132" s="257"/>
      <c r="BQ132" s="257"/>
      <c r="BR132" s="257"/>
      <c r="BS132" s="257"/>
      <c r="BT132" s="257"/>
      <c r="BU132" s="257"/>
      <c r="BV132" s="257"/>
      <c r="BW132" s="257"/>
      <c r="BX132" s="257"/>
      <c r="BY132" s="257"/>
      <c r="BZ132" s="257"/>
      <c r="CA132" s="257"/>
      <c r="CB132" s="257"/>
      <c r="CC132" s="257"/>
      <c r="CD132" s="257"/>
      <c r="CE132" s="257"/>
      <c r="CF132" s="257"/>
      <c r="CG132" s="257"/>
      <c r="CH132" s="257"/>
      <c r="CI132" s="257"/>
      <c r="CJ132" s="257"/>
      <c r="CK132" s="257"/>
      <c r="CL132" s="257"/>
      <c r="CM132" s="257"/>
    </row>
    <row r="133" spans="1:91">
      <c r="A133" s="257"/>
      <c r="B133" s="257"/>
      <c r="C133" s="257"/>
      <c r="D133" s="257"/>
      <c r="E133" s="257"/>
      <c r="F133" s="257"/>
      <c r="G133" s="257"/>
      <c r="H133" s="257"/>
      <c r="I133" s="257"/>
      <c r="J133" s="257"/>
      <c r="K133" s="257"/>
      <c r="L133" s="257"/>
      <c r="M133" s="257"/>
      <c r="N133" s="257"/>
      <c r="O133" s="257"/>
      <c r="P133" s="257"/>
      <c r="Q133" s="257"/>
      <c r="R133" s="268"/>
      <c r="S133" s="268"/>
      <c r="T133" s="267"/>
      <c r="U133" s="257"/>
      <c r="V133" s="257"/>
      <c r="W133" s="257"/>
      <c r="X133" s="257"/>
      <c r="Y133" s="257"/>
      <c r="Z133" s="257"/>
      <c r="AA133" s="257"/>
      <c r="AB133" s="257"/>
      <c r="AC133" s="257"/>
      <c r="AD133" s="257"/>
      <c r="AE133" s="257"/>
      <c r="AF133" s="257"/>
      <c r="AG133" s="257"/>
      <c r="AH133" s="257"/>
      <c r="AI133" s="257"/>
      <c r="AJ133" s="257"/>
      <c r="AK133" s="257"/>
      <c r="AL133" s="267"/>
      <c r="AM133" s="267"/>
      <c r="AN133" s="257"/>
      <c r="AO133" s="257"/>
      <c r="AP133" s="257"/>
      <c r="AQ133" s="257"/>
      <c r="AR133" s="257"/>
      <c r="AS133" s="257"/>
      <c r="AT133" s="257"/>
      <c r="AU133" s="257"/>
      <c r="AV133" s="257"/>
      <c r="AW133" s="257"/>
      <c r="AX133" s="257"/>
      <c r="AY133" s="257"/>
      <c r="AZ133" s="257"/>
      <c r="BA133" s="257"/>
      <c r="BB133" s="257"/>
      <c r="BC133" s="257"/>
      <c r="BD133" s="257"/>
      <c r="BE133" s="267"/>
      <c r="BF133" s="267"/>
      <c r="BG133" s="257"/>
      <c r="BH133" s="257"/>
      <c r="BI133" s="257"/>
      <c r="BJ133" s="257"/>
      <c r="BK133" s="257"/>
      <c r="BL133" s="257"/>
      <c r="BM133" s="257"/>
      <c r="BN133" s="257"/>
      <c r="BO133" s="257"/>
      <c r="BP133" s="257"/>
      <c r="BQ133" s="257"/>
      <c r="BR133" s="257"/>
      <c r="BS133" s="257"/>
      <c r="BT133" s="257"/>
      <c r="BU133" s="257"/>
      <c r="BV133" s="257"/>
      <c r="BW133" s="257"/>
      <c r="BX133" s="257"/>
      <c r="BY133" s="257"/>
      <c r="BZ133" s="257"/>
      <c r="CA133" s="257"/>
      <c r="CB133" s="257"/>
      <c r="CC133" s="257"/>
      <c r="CD133" s="257"/>
      <c r="CE133" s="257"/>
      <c r="CF133" s="257"/>
      <c r="CG133" s="257"/>
      <c r="CH133" s="257"/>
      <c r="CI133" s="257"/>
      <c r="CJ133" s="257"/>
      <c r="CK133" s="257"/>
      <c r="CL133" s="257"/>
      <c r="CM133" s="257"/>
    </row>
    <row r="134" spans="1:91">
      <c r="A134" s="257"/>
      <c r="B134" s="257"/>
      <c r="C134" s="257"/>
      <c r="D134" s="257"/>
      <c r="E134" s="257"/>
      <c r="F134" s="257"/>
      <c r="G134" s="257"/>
      <c r="H134" s="257"/>
      <c r="I134" s="257"/>
      <c r="J134" s="257"/>
      <c r="K134" s="257"/>
      <c r="L134" s="257"/>
      <c r="M134" s="257"/>
      <c r="N134" s="257"/>
      <c r="O134" s="257"/>
      <c r="P134" s="257"/>
      <c r="Q134" s="257"/>
      <c r="R134" s="268"/>
      <c r="S134" s="268"/>
      <c r="T134" s="267"/>
      <c r="U134" s="257"/>
      <c r="V134" s="257"/>
      <c r="W134" s="257"/>
      <c r="X134" s="257"/>
      <c r="Y134" s="257"/>
      <c r="Z134" s="257"/>
      <c r="AA134" s="257"/>
      <c r="AB134" s="257"/>
      <c r="AC134" s="257"/>
      <c r="AD134" s="257"/>
      <c r="AE134" s="257"/>
      <c r="AF134" s="257"/>
      <c r="AG134" s="257"/>
      <c r="AH134" s="257"/>
      <c r="AI134" s="257"/>
      <c r="AJ134" s="257"/>
      <c r="AK134" s="257"/>
      <c r="AL134" s="267"/>
      <c r="AM134" s="267"/>
      <c r="AN134" s="257"/>
      <c r="AO134" s="257"/>
      <c r="AP134" s="257"/>
      <c r="AQ134" s="257"/>
      <c r="AR134" s="257"/>
      <c r="AS134" s="257"/>
      <c r="AT134" s="257"/>
      <c r="AU134" s="257"/>
      <c r="AV134" s="257"/>
      <c r="AW134" s="257"/>
      <c r="AX134" s="257"/>
      <c r="AY134" s="257"/>
      <c r="AZ134" s="257"/>
      <c r="BA134" s="257"/>
      <c r="BB134" s="257"/>
      <c r="BC134" s="257"/>
      <c r="BD134" s="257"/>
      <c r="BE134" s="267"/>
      <c r="BF134" s="267"/>
      <c r="BG134" s="257"/>
      <c r="BH134" s="257"/>
      <c r="BI134" s="257"/>
      <c r="BJ134" s="257"/>
      <c r="BK134" s="257"/>
      <c r="BL134" s="257"/>
      <c r="BM134" s="257"/>
      <c r="BN134" s="257"/>
      <c r="BO134" s="257"/>
      <c r="BP134" s="257"/>
      <c r="BQ134" s="257"/>
      <c r="BR134" s="257"/>
      <c r="BS134" s="257"/>
      <c r="BT134" s="257"/>
      <c r="BU134" s="257"/>
      <c r="BV134" s="257"/>
      <c r="BW134" s="257"/>
      <c r="BX134" s="257"/>
      <c r="BY134" s="257"/>
      <c r="BZ134" s="257"/>
      <c r="CA134" s="257"/>
      <c r="CB134" s="257"/>
      <c r="CC134" s="257"/>
      <c r="CD134" s="257"/>
      <c r="CE134" s="257"/>
      <c r="CF134" s="257"/>
      <c r="CG134" s="257"/>
      <c r="CH134" s="257"/>
      <c r="CI134" s="257"/>
      <c r="CJ134" s="257"/>
      <c r="CK134" s="257"/>
      <c r="CL134" s="257"/>
      <c r="CM134" s="257"/>
    </row>
    <row r="135" spans="1:91">
      <c r="A135" s="257"/>
      <c r="B135" s="257"/>
      <c r="C135" s="257"/>
      <c r="D135" s="257"/>
      <c r="E135" s="257"/>
      <c r="F135" s="257"/>
      <c r="G135" s="257"/>
      <c r="H135" s="257"/>
      <c r="I135" s="257"/>
      <c r="J135" s="257"/>
      <c r="K135" s="257"/>
      <c r="L135" s="257"/>
      <c r="M135" s="257"/>
      <c r="N135" s="257"/>
      <c r="O135" s="257"/>
      <c r="P135" s="257"/>
      <c r="Q135" s="257"/>
      <c r="R135" s="268"/>
      <c r="S135" s="268"/>
      <c r="T135" s="267"/>
      <c r="U135" s="257"/>
      <c r="V135" s="257"/>
      <c r="W135" s="257"/>
      <c r="X135" s="257"/>
      <c r="Y135" s="257"/>
      <c r="Z135" s="257"/>
      <c r="AA135" s="257"/>
      <c r="AB135" s="257"/>
      <c r="AC135" s="257"/>
      <c r="AD135" s="257"/>
      <c r="AE135" s="257"/>
      <c r="AF135" s="257"/>
      <c r="AG135" s="257"/>
      <c r="AH135" s="257"/>
      <c r="AI135" s="257"/>
      <c r="AJ135" s="257"/>
      <c r="AK135" s="257"/>
      <c r="AL135" s="267"/>
      <c r="AM135" s="267"/>
      <c r="AN135" s="257"/>
      <c r="AO135" s="257"/>
      <c r="AP135" s="257"/>
      <c r="AQ135" s="257"/>
      <c r="AR135" s="257"/>
      <c r="AS135" s="257"/>
      <c r="AT135" s="257"/>
      <c r="AU135" s="257"/>
      <c r="AV135" s="257"/>
      <c r="AW135" s="257"/>
      <c r="AX135" s="257"/>
      <c r="AY135" s="257"/>
      <c r="AZ135" s="257"/>
      <c r="BA135" s="257"/>
      <c r="BB135" s="257"/>
      <c r="BC135" s="257"/>
      <c r="BD135" s="257"/>
      <c r="BE135" s="267"/>
      <c r="BF135" s="267"/>
      <c r="BG135" s="257"/>
      <c r="BH135" s="257"/>
      <c r="BI135" s="257"/>
      <c r="BJ135" s="257"/>
      <c r="BK135" s="257"/>
      <c r="BL135" s="257"/>
      <c r="BM135" s="257"/>
      <c r="BN135" s="257"/>
      <c r="BO135" s="257"/>
      <c r="BP135" s="257"/>
      <c r="BQ135" s="257"/>
      <c r="BR135" s="257"/>
      <c r="BS135" s="257"/>
      <c r="BT135" s="257"/>
      <c r="BU135" s="257"/>
      <c r="BV135" s="257"/>
      <c r="BW135" s="257"/>
      <c r="BX135" s="257"/>
      <c r="BY135" s="257"/>
      <c r="BZ135" s="257"/>
      <c r="CA135" s="257"/>
      <c r="CB135" s="257"/>
      <c r="CC135" s="257"/>
      <c r="CD135" s="257"/>
      <c r="CE135" s="257"/>
      <c r="CF135" s="257"/>
      <c r="CG135" s="257"/>
      <c r="CH135" s="257"/>
      <c r="CI135" s="257"/>
      <c r="CJ135" s="257"/>
      <c r="CK135" s="257"/>
      <c r="CL135" s="257"/>
      <c r="CM135" s="257"/>
    </row>
    <row r="136" spans="1:91">
      <c r="A136" s="257"/>
      <c r="B136" s="257"/>
      <c r="C136" s="257"/>
      <c r="D136" s="257"/>
      <c r="E136" s="257"/>
      <c r="F136" s="257"/>
      <c r="G136" s="257"/>
      <c r="H136" s="257"/>
      <c r="I136" s="257"/>
      <c r="J136" s="257"/>
      <c r="K136" s="257"/>
      <c r="L136" s="257"/>
      <c r="M136" s="257"/>
      <c r="N136" s="257"/>
      <c r="O136" s="257"/>
      <c r="P136" s="257"/>
      <c r="Q136" s="257"/>
      <c r="R136" s="268"/>
      <c r="S136" s="268"/>
      <c r="T136" s="267"/>
      <c r="U136" s="257"/>
      <c r="V136" s="257"/>
      <c r="W136" s="257"/>
      <c r="X136" s="257"/>
      <c r="Y136" s="257"/>
      <c r="Z136" s="257"/>
      <c r="AA136" s="257"/>
      <c r="AB136" s="257"/>
      <c r="AC136" s="257"/>
      <c r="AD136" s="257"/>
      <c r="AE136" s="257"/>
      <c r="AF136" s="257"/>
      <c r="AG136" s="257"/>
      <c r="AH136" s="257"/>
      <c r="AI136" s="257"/>
      <c r="AJ136" s="257"/>
      <c r="AK136" s="257"/>
      <c r="AL136" s="267"/>
      <c r="AM136" s="267"/>
      <c r="AN136" s="257"/>
      <c r="AO136" s="257"/>
      <c r="AP136" s="257"/>
      <c r="AQ136" s="257"/>
      <c r="AR136" s="257"/>
      <c r="AS136" s="257"/>
      <c r="AT136" s="257"/>
      <c r="AU136" s="257"/>
      <c r="AV136" s="257"/>
      <c r="AW136" s="257"/>
      <c r="AX136" s="257"/>
      <c r="AY136" s="257"/>
      <c r="AZ136" s="257"/>
      <c r="BA136" s="257"/>
      <c r="BB136" s="257"/>
      <c r="BC136" s="257"/>
      <c r="BD136" s="257"/>
      <c r="BE136" s="267"/>
      <c r="BF136" s="267"/>
      <c r="BG136" s="257"/>
      <c r="BH136" s="257"/>
      <c r="BI136" s="257"/>
      <c r="BJ136" s="257"/>
      <c r="BK136" s="257"/>
      <c r="BL136" s="257"/>
      <c r="BM136" s="257"/>
      <c r="BN136" s="257"/>
      <c r="BO136" s="257"/>
      <c r="BP136" s="257"/>
      <c r="BQ136" s="257"/>
      <c r="BR136" s="257"/>
      <c r="BS136" s="257"/>
      <c r="BT136" s="257"/>
      <c r="BU136" s="257"/>
      <c r="BV136" s="257"/>
      <c r="BW136" s="257"/>
      <c r="BX136" s="257"/>
      <c r="BY136" s="257"/>
      <c r="BZ136" s="257"/>
      <c r="CA136" s="257"/>
      <c r="CB136" s="257"/>
      <c r="CC136" s="257"/>
      <c r="CD136" s="257"/>
      <c r="CE136" s="257"/>
      <c r="CF136" s="257"/>
      <c r="CG136" s="257"/>
      <c r="CH136" s="257"/>
      <c r="CI136" s="257"/>
      <c r="CJ136" s="257"/>
      <c r="CK136" s="257"/>
      <c r="CL136" s="257"/>
      <c r="CM136" s="257"/>
    </row>
    <row r="137" spans="1:91">
      <c r="A137" s="257"/>
      <c r="B137" s="257"/>
      <c r="C137" s="257"/>
      <c r="D137" s="257"/>
      <c r="E137" s="257"/>
      <c r="F137" s="257"/>
      <c r="G137" s="257"/>
      <c r="H137" s="257"/>
      <c r="I137" s="257"/>
      <c r="J137" s="257"/>
      <c r="K137" s="257"/>
      <c r="L137" s="257"/>
      <c r="M137" s="257"/>
      <c r="N137" s="257"/>
      <c r="O137" s="257"/>
      <c r="P137" s="257"/>
      <c r="Q137" s="257"/>
      <c r="R137" s="268"/>
      <c r="S137" s="268"/>
      <c r="T137" s="267"/>
      <c r="U137" s="257"/>
      <c r="V137" s="257"/>
      <c r="W137" s="257"/>
      <c r="X137" s="257"/>
      <c r="Y137" s="257"/>
      <c r="Z137" s="257"/>
      <c r="AA137" s="257"/>
      <c r="AB137" s="257"/>
      <c r="AC137" s="257"/>
      <c r="AD137" s="257"/>
      <c r="AE137" s="257"/>
      <c r="AF137" s="257"/>
      <c r="AG137" s="257"/>
      <c r="AH137" s="257"/>
      <c r="AI137" s="257"/>
      <c r="AJ137" s="257"/>
      <c r="AK137" s="257"/>
      <c r="AL137" s="267"/>
      <c r="AM137" s="267"/>
      <c r="AN137" s="257"/>
      <c r="AO137" s="257"/>
      <c r="AP137" s="257"/>
      <c r="AQ137" s="257"/>
      <c r="AR137" s="257"/>
      <c r="AS137" s="257"/>
      <c r="AT137" s="257"/>
      <c r="AU137" s="257"/>
      <c r="AV137" s="257"/>
      <c r="AW137" s="257"/>
      <c r="AX137" s="257"/>
      <c r="AY137" s="257"/>
      <c r="AZ137" s="257"/>
      <c r="BA137" s="257"/>
      <c r="BB137" s="257"/>
      <c r="BC137" s="257"/>
      <c r="BD137" s="257"/>
      <c r="BE137" s="267"/>
      <c r="BF137" s="267"/>
      <c r="BG137" s="257"/>
      <c r="BH137" s="257"/>
      <c r="BI137" s="257"/>
      <c r="BJ137" s="257"/>
      <c r="BK137" s="257"/>
      <c r="BL137" s="257"/>
      <c r="BM137" s="257"/>
      <c r="BN137" s="257"/>
      <c r="BO137" s="257"/>
      <c r="BP137" s="257"/>
      <c r="BQ137" s="257"/>
      <c r="BR137" s="257"/>
      <c r="BS137" s="257"/>
      <c r="BT137" s="257"/>
      <c r="BU137" s="257"/>
      <c r="BV137" s="257"/>
      <c r="BW137" s="257"/>
      <c r="BX137" s="257"/>
      <c r="BY137" s="257"/>
      <c r="BZ137" s="257"/>
      <c r="CA137" s="257"/>
      <c r="CB137" s="257"/>
      <c r="CC137" s="257"/>
      <c r="CD137" s="257"/>
      <c r="CE137" s="257"/>
      <c r="CF137" s="257"/>
      <c r="CG137" s="257"/>
      <c r="CH137" s="257"/>
      <c r="CI137" s="257"/>
      <c r="CJ137" s="257"/>
      <c r="CK137" s="257"/>
      <c r="CL137" s="257"/>
      <c r="CM137" s="257"/>
    </row>
    <row r="138" spans="1:91">
      <c r="A138" s="257"/>
      <c r="B138" s="257"/>
      <c r="C138" s="257"/>
      <c r="D138" s="257"/>
      <c r="E138" s="257"/>
      <c r="F138" s="257"/>
      <c r="G138" s="257"/>
      <c r="H138" s="257"/>
      <c r="I138" s="257"/>
      <c r="J138" s="257"/>
      <c r="K138" s="257"/>
      <c r="L138" s="257"/>
      <c r="M138" s="257"/>
      <c r="N138" s="257"/>
      <c r="O138" s="257"/>
      <c r="P138" s="257"/>
      <c r="Q138" s="257"/>
      <c r="R138" s="268"/>
      <c r="S138" s="268"/>
      <c r="T138" s="267"/>
      <c r="U138" s="257"/>
      <c r="V138" s="257"/>
      <c r="W138" s="257"/>
      <c r="X138" s="257"/>
      <c r="Y138" s="257"/>
      <c r="Z138" s="257"/>
      <c r="AA138" s="257"/>
      <c r="AB138" s="257"/>
      <c r="AC138" s="257"/>
      <c r="AD138" s="257"/>
      <c r="AE138" s="257"/>
      <c r="AF138" s="257"/>
      <c r="AG138" s="257"/>
      <c r="AH138" s="257"/>
      <c r="AI138" s="257"/>
      <c r="AJ138" s="257"/>
      <c r="AK138" s="257"/>
      <c r="AL138" s="267"/>
      <c r="AM138" s="267"/>
      <c r="AN138" s="257"/>
      <c r="AO138" s="257"/>
      <c r="AP138" s="257"/>
      <c r="AQ138" s="257"/>
      <c r="AR138" s="257"/>
      <c r="AS138" s="257"/>
      <c r="AT138" s="257"/>
      <c r="AU138" s="257"/>
      <c r="AV138" s="257"/>
      <c r="AW138" s="257"/>
      <c r="AX138" s="257"/>
      <c r="AY138" s="257"/>
      <c r="AZ138" s="257"/>
      <c r="BA138" s="257"/>
      <c r="BB138" s="257"/>
      <c r="BC138" s="257"/>
      <c r="BD138" s="257"/>
      <c r="BE138" s="267"/>
      <c r="BF138" s="267"/>
      <c r="BG138" s="257"/>
      <c r="BH138" s="257"/>
      <c r="BI138" s="257"/>
      <c r="BJ138" s="257"/>
      <c r="BK138" s="257"/>
      <c r="BL138" s="257"/>
      <c r="BM138" s="257"/>
      <c r="BN138" s="257"/>
      <c r="BO138" s="257"/>
      <c r="BP138" s="257"/>
      <c r="BQ138" s="257"/>
      <c r="BR138" s="257"/>
      <c r="BS138" s="257"/>
      <c r="BT138" s="257"/>
      <c r="BU138" s="257"/>
      <c r="BV138" s="257"/>
      <c r="BW138" s="257"/>
      <c r="BX138" s="257"/>
      <c r="BY138" s="257"/>
      <c r="BZ138" s="257"/>
      <c r="CA138" s="257"/>
      <c r="CB138" s="257"/>
      <c r="CC138" s="257"/>
      <c r="CD138" s="257"/>
      <c r="CE138" s="257"/>
      <c r="CF138" s="257"/>
      <c r="CG138" s="257"/>
      <c r="CH138" s="257"/>
      <c r="CI138" s="257"/>
      <c r="CJ138" s="257"/>
      <c r="CK138" s="257"/>
      <c r="CL138" s="257"/>
      <c r="CM138" s="257"/>
    </row>
    <row r="139" spans="1:91">
      <c r="A139" s="257"/>
      <c r="B139" s="257"/>
      <c r="C139" s="257"/>
      <c r="D139" s="257"/>
      <c r="E139" s="257"/>
      <c r="F139" s="257"/>
      <c r="G139" s="257"/>
      <c r="H139" s="257"/>
      <c r="I139" s="257"/>
      <c r="J139" s="257"/>
      <c r="K139" s="257"/>
      <c r="L139" s="257"/>
      <c r="M139" s="257"/>
      <c r="N139" s="257"/>
      <c r="O139" s="257"/>
      <c r="P139" s="257"/>
      <c r="Q139" s="257"/>
      <c r="R139" s="268"/>
      <c r="S139" s="268"/>
      <c r="T139" s="267"/>
      <c r="U139" s="257"/>
      <c r="V139" s="257"/>
      <c r="W139" s="257"/>
      <c r="X139" s="257"/>
      <c r="Y139" s="257"/>
      <c r="Z139" s="257"/>
      <c r="AA139" s="257"/>
      <c r="AB139" s="257"/>
      <c r="AC139" s="257"/>
      <c r="AD139" s="257"/>
      <c r="AE139" s="257"/>
      <c r="AF139" s="257"/>
      <c r="AG139" s="257"/>
      <c r="AH139" s="257"/>
      <c r="AI139" s="257"/>
      <c r="AJ139" s="257"/>
      <c r="AK139" s="257"/>
      <c r="AL139" s="267"/>
      <c r="AM139" s="267"/>
      <c r="AN139" s="257"/>
      <c r="AO139" s="257"/>
      <c r="AP139" s="257"/>
      <c r="AQ139" s="257"/>
      <c r="AR139" s="257"/>
      <c r="AS139" s="257"/>
      <c r="AT139" s="257"/>
      <c r="AU139" s="257"/>
      <c r="AV139" s="257"/>
      <c r="AW139" s="257"/>
      <c r="AX139" s="257"/>
      <c r="AY139" s="257"/>
      <c r="AZ139" s="257"/>
      <c r="BA139" s="257"/>
      <c r="BB139" s="257"/>
      <c r="BC139" s="257"/>
      <c r="BD139" s="257"/>
      <c r="BE139" s="267"/>
      <c r="BF139" s="267"/>
      <c r="BG139" s="257"/>
      <c r="BH139" s="257"/>
      <c r="BI139" s="257"/>
      <c r="BJ139" s="257"/>
      <c r="BK139" s="257"/>
      <c r="BL139" s="257"/>
      <c r="BM139" s="257"/>
      <c r="BN139" s="257"/>
      <c r="BO139" s="257"/>
      <c r="BP139" s="257"/>
      <c r="BQ139" s="257"/>
      <c r="BR139" s="257"/>
      <c r="BS139" s="257"/>
      <c r="BT139" s="257"/>
      <c r="BU139" s="257"/>
      <c r="BV139" s="257"/>
      <c r="BW139" s="257"/>
      <c r="BX139" s="257"/>
      <c r="BY139" s="257"/>
      <c r="BZ139" s="257"/>
      <c r="CA139" s="257"/>
      <c r="CB139" s="257"/>
      <c r="CC139" s="257"/>
      <c r="CD139" s="257"/>
      <c r="CE139" s="257"/>
      <c r="CF139" s="257"/>
      <c r="CG139" s="257"/>
      <c r="CH139" s="257"/>
      <c r="CI139" s="257"/>
      <c r="CJ139" s="257"/>
      <c r="CK139" s="257"/>
      <c r="CL139" s="257"/>
      <c r="CM139" s="257"/>
    </row>
    <row r="140" spans="1:91">
      <c r="A140" s="257"/>
      <c r="B140" s="257"/>
      <c r="C140" s="257"/>
      <c r="D140" s="257"/>
      <c r="E140" s="257"/>
      <c r="F140" s="257"/>
      <c r="G140" s="257"/>
      <c r="H140" s="257"/>
      <c r="I140" s="257"/>
      <c r="J140" s="257"/>
      <c r="K140" s="257"/>
      <c r="L140" s="257"/>
      <c r="M140" s="257"/>
      <c r="N140" s="257"/>
      <c r="O140" s="257"/>
      <c r="P140" s="257"/>
      <c r="Q140" s="257"/>
      <c r="R140" s="268"/>
      <c r="S140" s="268"/>
      <c r="T140" s="267"/>
      <c r="U140" s="257"/>
      <c r="V140" s="257"/>
      <c r="W140" s="257"/>
      <c r="X140" s="257"/>
      <c r="Y140" s="257"/>
      <c r="Z140" s="257"/>
      <c r="AA140" s="257"/>
      <c r="AB140" s="257"/>
      <c r="AC140" s="257"/>
      <c r="AD140" s="257"/>
      <c r="AE140" s="257"/>
      <c r="AF140" s="257"/>
      <c r="AG140" s="257"/>
      <c r="AH140" s="257"/>
      <c r="AI140" s="257"/>
      <c r="AJ140" s="257"/>
      <c r="AK140" s="257"/>
      <c r="AL140" s="267"/>
      <c r="AM140" s="267"/>
      <c r="AN140" s="257"/>
      <c r="AO140" s="257"/>
      <c r="AP140" s="257"/>
      <c r="AQ140" s="257"/>
      <c r="AR140" s="257"/>
      <c r="AS140" s="257"/>
      <c r="AT140" s="257"/>
      <c r="AU140" s="257"/>
      <c r="AV140" s="257"/>
      <c r="AW140" s="257"/>
      <c r="AX140" s="257"/>
      <c r="AY140" s="257"/>
      <c r="AZ140" s="257"/>
      <c r="BA140" s="257"/>
      <c r="BB140" s="257"/>
      <c r="BC140" s="257"/>
      <c r="BD140" s="257"/>
      <c r="BE140" s="267"/>
      <c r="BF140" s="267"/>
      <c r="BG140" s="257"/>
      <c r="BH140" s="257"/>
      <c r="BI140" s="257"/>
      <c r="BJ140" s="257"/>
      <c r="BK140" s="257"/>
      <c r="BL140" s="257"/>
      <c r="BM140" s="257"/>
      <c r="BN140" s="257"/>
      <c r="BO140" s="257"/>
      <c r="BP140" s="257"/>
      <c r="BQ140" s="257"/>
      <c r="BR140" s="257"/>
      <c r="BS140" s="257"/>
      <c r="BT140" s="257"/>
      <c r="BU140" s="257"/>
      <c r="BV140" s="257"/>
      <c r="BW140" s="257"/>
      <c r="BX140" s="257"/>
      <c r="BY140" s="257"/>
      <c r="BZ140" s="257"/>
      <c r="CA140" s="257"/>
      <c r="CB140" s="257"/>
      <c r="CC140" s="257"/>
      <c r="CD140" s="257"/>
      <c r="CE140" s="257"/>
      <c r="CF140" s="257"/>
      <c r="CG140" s="257"/>
      <c r="CH140" s="257"/>
      <c r="CI140" s="257"/>
      <c r="CJ140" s="257"/>
      <c r="CK140" s="257"/>
      <c r="CL140" s="257"/>
      <c r="CM140" s="257"/>
    </row>
    <row r="141" spans="1:91">
      <c r="A141" s="257"/>
      <c r="B141" s="257"/>
      <c r="C141" s="257"/>
      <c r="D141" s="257"/>
      <c r="E141" s="257"/>
      <c r="F141" s="257"/>
      <c r="G141" s="257"/>
      <c r="H141" s="257"/>
      <c r="I141" s="257"/>
      <c r="J141" s="257"/>
      <c r="K141" s="257"/>
      <c r="L141" s="257"/>
      <c r="M141" s="257"/>
      <c r="N141" s="257"/>
      <c r="O141" s="257"/>
      <c r="P141" s="257"/>
      <c r="Q141" s="257"/>
      <c r="R141" s="268"/>
      <c r="S141" s="268"/>
      <c r="T141" s="267"/>
      <c r="U141" s="257"/>
      <c r="V141" s="257"/>
      <c r="W141" s="257"/>
      <c r="X141" s="257"/>
      <c r="Y141" s="257"/>
      <c r="Z141" s="257"/>
      <c r="AA141" s="257"/>
      <c r="AB141" s="257"/>
      <c r="AC141" s="257"/>
      <c r="AD141" s="257"/>
      <c r="AE141" s="257"/>
      <c r="AF141" s="257"/>
      <c r="AG141" s="257"/>
      <c r="AH141" s="257"/>
      <c r="AI141" s="257"/>
      <c r="AJ141" s="257"/>
      <c r="AK141" s="257"/>
      <c r="AL141" s="267"/>
      <c r="AM141" s="267"/>
      <c r="AN141" s="257"/>
      <c r="AO141" s="257"/>
      <c r="AP141" s="257"/>
      <c r="AQ141" s="257"/>
      <c r="AR141" s="257"/>
      <c r="AS141" s="257"/>
      <c r="AT141" s="257"/>
      <c r="AU141" s="257"/>
      <c r="AV141" s="257"/>
      <c r="AW141" s="257"/>
      <c r="AX141" s="257"/>
      <c r="AY141" s="257"/>
      <c r="AZ141" s="257"/>
      <c r="BA141" s="257"/>
      <c r="BB141" s="257"/>
      <c r="BC141" s="257"/>
      <c r="BD141" s="257"/>
      <c r="BE141" s="267"/>
      <c r="BF141" s="267"/>
      <c r="BG141" s="257"/>
      <c r="BH141" s="257"/>
      <c r="BI141" s="257"/>
      <c r="BJ141" s="257"/>
      <c r="BK141" s="257"/>
      <c r="BL141" s="257"/>
      <c r="BM141" s="257"/>
      <c r="BN141" s="257"/>
      <c r="BO141" s="257"/>
      <c r="BP141" s="257"/>
      <c r="BQ141" s="257"/>
      <c r="BR141" s="257"/>
      <c r="BS141" s="257"/>
      <c r="BT141" s="257"/>
      <c r="BU141" s="257"/>
      <c r="BV141" s="257"/>
      <c r="BW141" s="257"/>
      <c r="BX141" s="257"/>
      <c r="BY141" s="257"/>
      <c r="BZ141" s="257"/>
      <c r="CA141" s="257"/>
      <c r="CB141" s="257"/>
      <c r="CC141" s="257"/>
      <c r="CD141" s="257"/>
      <c r="CE141" s="257"/>
      <c r="CF141" s="257"/>
      <c r="CG141" s="257"/>
      <c r="CH141" s="257"/>
      <c r="CI141" s="257"/>
      <c r="CJ141" s="257"/>
      <c r="CK141" s="257"/>
      <c r="CL141" s="257"/>
      <c r="CM141" s="257"/>
    </row>
    <row r="142" spans="1:91">
      <c r="A142" s="257"/>
      <c r="B142" s="257"/>
      <c r="C142" s="257"/>
      <c r="D142" s="257"/>
      <c r="E142" s="257"/>
      <c r="F142" s="257"/>
      <c r="G142" s="257"/>
      <c r="H142" s="257"/>
      <c r="I142" s="257"/>
      <c r="J142" s="257"/>
      <c r="K142" s="257"/>
      <c r="L142" s="257"/>
      <c r="M142" s="257"/>
      <c r="N142" s="257"/>
      <c r="O142" s="257"/>
      <c r="P142" s="257"/>
      <c r="Q142" s="257"/>
      <c r="R142" s="268"/>
      <c r="S142" s="268"/>
      <c r="T142" s="267"/>
      <c r="U142" s="257"/>
      <c r="V142" s="257"/>
      <c r="W142" s="257"/>
      <c r="X142" s="257"/>
      <c r="Y142" s="257"/>
      <c r="Z142" s="257"/>
      <c r="AA142" s="257"/>
      <c r="AB142" s="257"/>
      <c r="AC142" s="257"/>
      <c r="AD142" s="257"/>
      <c r="AE142" s="257"/>
      <c r="AF142" s="257"/>
      <c r="AG142" s="257"/>
      <c r="AH142" s="257"/>
      <c r="AI142" s="257"/>
      <c r="AJ142" s="257"/>
      <c r="AK142" s="257"/>
      <c r="AL142" s="267"/>
      <c r="AM142" s="267"/>
      <c r="AN142" s="257"/>
      <c r="AO142" s="257"/>
      <c r="AP142" s="257"/>
      <c r="AQ142" s="257"/>
      <c r="AR142" s="257"/>
      <c r="AS142" s="257"/>
      <c r="AT142" s="257"/>
      <c r="AU142" s="257"/>
      <c r="AV142" s="257"/>
      <c r="AW142" s="257"/>
      <c r="AX142" s="257"/>
      <c r="AY142" s="257"/>
      <c r="AZ142" s="257"/>
      <c r="BA142" s="257"/>
      <c r="BB142" s="257"/>
      <c r="BC142" s="257"/>
      <c r="BD142" s="257"/>
      <c r="BE142" s="267"/>
      <c r="BF142" s="267"/>
      <c r="BG142" s="257"/>
      <c r="BH142" s="257"/>
      <c r="BI142" s="257"/>
      <c r="BJ142" s="257"/>
      <c r="BK142" s="257"/>
      <c r="BL142" s="257"/>
      <c r="BM142" s="257"/>
      <c r="BN142" s="257"/>
      <c r="BO142" s="257"/>
      <c r="BP142" s="257"/>
      <c r="BQ142" s="257"/>
      <c r="BR142" s="257"/>
      <c r="BS142" s="257"/>
      <c r="BT142" s="257"/>
      <c r="BU142" s="257"/>
      <c r="BV142" s="257"/>
      <c r="BW142" s="257"/>
      <c r="BX142" s="257"/>
      <c r="BY142" s="257"/>
      <c r="BZ142" s="257"/>
      <c r="CA142" s="257"/>
      <c r="CB142" s="257"/>
      <c r="CC142" s="257"/>
      <c r="CD142" s="257"/>
      <c r="CE142" s="257"/>
      <c r="CF142" s="257"/>
      <c r="CG142" s="257"/>
      <c r="CH142" s="257"/>
      <c r="CI142" s="257"/>
      <c r="CJ142" s="257"/>
      <c r="CK142" s="257"/>
      <c r="CL142" s="257"/>
      <c r="CM142" s="257"/>
    </row>
    <row r="143" spans="1:91">
      <c r="A143" s="257"/>
      <c r="B143" s="257"/>
      <c r="C143" s="257"/>
      <c r="D143" s="257"/>
      <c r="E143" s="257"/>
      <c r="F143" s="257"/>
      <c r="G143" s="257"/>
      <c r="H143" s="257"/>
      <c r="I143" s="257"/>
      <c r="J143" s="257"/>
      <c r="K143" s="257"/>
      <c r="L143" s="257"/>
      <c r="M143" s="257"/>
      <c r="N143" s="257"/>
      <c r="O143" s="257"/>
      <c r="P143" s="257"/>
      <c r="Q143" s="257"/>
      <c r="R143" s="268"/>
      <c r="S143" s="268"/>
      <c r="T143" s="267"/>
      <c r="U143" s="257"/>
      <c r="V143" s="257"/>
      <c r="W143" s="257"/>
      <c r="X143" s="257"/>
      <c r="Y143" s="257"/>
      <c r="Z143" s="257"/>
      <c r="AA143" s="257"/>
      <c r="AB143" s="257"/>
      <c r="AC143" s="257"/>
      <c r="AD143" s="257"/>
      <c r="AE143" s="257"/>
      <c r="AF143" s="257"/>
      <c r="AG143" s="257"/>
      <c r="AH143" s="257"/>
      <c r="AI143" s="257"/>
      <c r="AJ143" s="257"/>
      <c r="AK143" s="257"/>
      <c r="AL143" s="267"/>
      <c r="AM143" s="267"/>
      <c r="AN143" s="257"/>
      <c r="AO143" s="257"/>
      <c r="AP143" s="257"/>
      <c r="AQ143" s="257"/>
      <c r="AR143" s="257"/>
      <c r="AS143" s="257"/>
      <c r="AT143" s="257"/>
      <c r="AU143" s="257"/>
      <c r="AV143" s="257"/>
      <c r="AW143" s="257"/>
      <c r="AX143" s="257"/>
      <c r="AY143" s="257"/>
      <c r="AZ143" s="257"/>
      <c r="BA143" s="257"/>
      <c r="BB143" s="257"/>
      <c r="BC143" s="257"/>
      <c r="BD143" s="257"/>
      <c r="BE143" s="267"/>
      <c r="BF143" s="267"/>
      <c r="BG143" s="257"/>
      <c r="BH143" s="257"/>
      <c r="BI143" s="257"/>
      <c r="BJ143" s="257"/>
      <c r="BK143" s="257"/>
      <c r="BL143" s="257"/>
      <c r="BM143" s="257"/>
      <c r="BN143" s="257"/>
      <c r="BO143" s="257"/>
      <c r="BP143" s="257"/>
      <c r="BQ143" s="257"/>
      <c r="BR143" s="257"/>
      <c r="BS143" s="257"/>
      <c r="BT143" s="257"/>
      <c r="BU143" s="257"/>
      <c r="BV143" s="257"/>
      <c r="BW143" s="257"/>
      <c r="BX143" s="257"/>
      <c r="BY143" s="257"/>
      <c r="BZ143" s="257"/>
      <c r="CA143" s="257"/>
      <c r="CB143" s="257"/>
      <c r="CC143" s="257"/>
      <c r="CD143" s="257"/>
      <c r="CE143" s="257"/>
      <c r="CF143" s="257"/>
      <c r="CG143" s="257"/>
      <c r="CH143" s="257"/>
      <c r="CI143" s="257"/>
      <c r="CJ143" s="257"/>
      <c r="CK143" s="257"/>
      <c r="CL143" s="257"/>
      <c r="CM143" s="257"/>
    </row>
    <row r="144" spans="1:91">
      <c r="A144" s="257"/>
      <c r="B144" s="257"/>
      <c r="C144" s="257"/>
      <c r="D144" s="257"/>
      <c r="E144" s="257"/>
      <c r="F144" s="257"/>
      <c r="G144" s="257"/>
      <c r="H144" s="257"/>
      <c r="I144" s="257"/>
      <c r="J144" s="257"/>
      <c r="K144" s="257"/>
      <c r="L144" s="257"/>
      <c r="M144" s="257"/>
      <c r="N144" s="257"/>
      <c r="O144" s="257"/>
      <c r="P144" s="257"/>
      <c r="Q144" s="257"/>
      <c r="R144" s="268"/>
      <c r="S144" s="268"/>
      <c r="T144" s="267"/>
      <c r="U144" s="257"/>
      <c r="V144" s="257"/>
      <c r="W144" s="257"/>
      <c r="X144" s="257"/>
      <c r="Y144" s="257"/>
      <c r="Z144" s="257"/>
      <c r="AA144" s="257"/>
      <c r="AB144" s="257"/>
      <c r="AC144" s="257"/>
      <c r="AD144" s="257"/>
      <c r="AE144" s="257"/>
      <c r="AF144" s="257"/>
      <c r="AG144" s="257"/>
      <c r="AH144" s="257"/>
      <c r="AI144" s="257"/>
      <c r="AJ144" s="257"/>
      <c r="AK144" s="257"/>
      <c r="AL144" s="267"/>
      <c r="AM144" s="267"/>
      <c r="AN144" s="257"/>
      <c r="AO144" s="257"/>
      <c r="AP144" s="257"/>
      <c r="AQ144" s="257"/>
      <c r="AR144" s="257"/>
      <c r="AS144" s="257"/>
      <c r="AT144" s="257"/>
      <c r="AU144" s="257"/>
      <c r="AV144" s="257"/>
      <c r="AW144" s="257"/>
      <c r="AX144" s="257"/>
      <c r="AY144" s="257"/>
      <c r="AZ144" s="257"/>
      <c r="BA144" s="257"/>
      <c r="BB144" s="257"/>
      <c r="BC144" s="257"/>
      <c r="BD144" s="257"/>
      <c r="BE144" s="267"/>
      <c r="BF144" s="267"/>
      <c r="BG144" s="257"/>
      <c r="BH144" s="257"/>
      <c r="BI144" s="257"/>
      <c r="BJ144" s="257"/>
      <c r="BK144" s="257"/>
      <c r="BL144" s="257"/>
      <c r="BM144" s="257"/>
      <c r="BN144" s="257"/>
      <c r="BO144" s="257"/>
      <c r="BP144" s="257"/>
      <c r="BQ144" s="257"/>
      <c r="BR144" s="257"/>
      <c r="BS144" s="257"/>
      <c r="BT144" s="257"/>
      <c r="BU144" s="257"/>
      <c r="BV144" s="257"/>
      <c r="BW144" s="257"/>
      <c r="BX144" s="257"/>
      <c r="BY144" s="257"/>
      <c r="BZ144" s="257"/>
      <c r="CA144" s="257"/>
      <c r="CB144" s="257"/>
      <c r="CC144" s="257"/>
      <c r="CD144" s="257"/>
      <c r="CE144" s="257"/>
      <c r="CF144" s="257"/>
      <c r="CG144" s="257"/>
      <c r="CH144" s="257"/>
      <c r="CI144" s="257"/>
      <c r="CJ144" s="257"/>
      <c r="CK144" s="257"/>
      <c r="CL144" s="257"/>
      <c r="CM144" s="257"/>
    </row>
    <row r="145" spans="1:91">
      <c r="A145" s="257"/>
      <c r="B145" s="257"/>
      <c r="C145" s="257"/>
      <c r="D145" s="257"/>
      <c r="E145" s="257"/>
      <c r="F145" s="257"/>
      <c r="G145" s="257"/>
      <c r="H145" s="257"/>
      <c r="I145" s="257"/>
      <c r="J145" s="257"/>
      <c r="K145" s="257"/>
      <c r="L145" s="257"/>
      <c r="M145" s="257"/>
      <c r="N145" s="257"/>
      <c r="O145" s="257"/>
      <c r="P145" s="257"/>
      <c r="Q145" s="257"/>
      <c r="R145" s="268"/>
      <c r="S145" s="268"/>
      <c r="T145" s="267"/>
      <c r="U145" s="257"/>
      <c r="V145" s="257"/>
      <c r="W145" s="257"/>
      <c r="X145" s="257"/>
      <c r="Y145" s="257"/>
      <c r="Z145" s="257"/>
      <c r="AA145" s="257"/>
      <c r="AB145" s="257"/>
      <c r="AC145" s="257"/>
      <c r="AD145" s="257"/>
      <c r="AE145" s="257"/>
      <c r="AF145" s="257"/>
      <c r="AG145" s="257"/>
      <c r="AH145" s="257"/>
      <c r="AI145" s="257"/>
      <c r="AJ145" s="257"/>
      <c r="AK145" s="257"/>
      <c r="AL145" s="267"/>
      <c r="AM145" s="267"/>
      <c r="AN145" s="257"/>
      <c r="AO145" s="257"/>
      <c r="AP145" s="257"/>
      <c r="AQ145" s="257"/>
      <c r="AR145" s="257"/>
      <c r="AS145" s="257"/>
      <c r="AT145" s="257"/>
      <c r="AU145" s="257"/>
      <c r="AV145" s="257"/>
      <c r="AW145" s="257"/>
      <c r="AX145" s="257"/>
      <c r="AY145" s="257"/>
      <c r="AZ145" s="257"/>
      <c r="BA145" s="257"/>
      <c r="BB145" s="257"/>
      <c r="BC145" s="257"/>
      <c r="BD145" s="257"/>
      <c r="BE145" s="267"/>
      <c r="BF145" s="267"/>
      <c r="BG145" s="257"/>
      <c r="BH145" s="257"/>
      <c r="BI145" s="257"/>
      <c r="BJ145" s="257"/>
      <c r="BK145" s="257"/>
      <c r="BL145" s="257"/>
      <c r="BM145" s="257"/>
      <c r="BN145" s="257"/>
      <c r="BO145" s="257"/>
      <c r="BP145" s="257"/>
      <c r="BQ145" s="257"/>
      <c r="BR145" s="257"/>
      <c r="BS145" s="257"/>
      <c r="BT145" s="257"/>
      <c r="BU145" s="257"/>
      <c r="BV145" s="257"/>
      <c r="BW145" s="257"/>
      <c r="BX145" s="257"/>
      <c r="BY145" s="257"/>
      <c r="BZ145" s="257"/>
      <c r="CA145" s="257"/>
      <c r="CB145" s="257"/>
      <c r="CC145" s="257"/>
      <c r="CD145" s="257"/>
      <c r="CE145" s="257"/>
      <c r="CF145" s="257"/>
      <c r="CG145" s="257"/>
      <c r="CH145" s="257"/>
      <c r="CI145" s="257"/>
      <c r="CJ145" s="257"/>
      <c r="CK145" s="257"/>
      <c r="CL145" s="257"/>
      <c r="CM145" s="257"/>
    </row>
    <row r="146" spans="1:91">
      <c r="A146" s="257"/>
      <c r="B146" s="257"/>
      <c r="C146" s="257"/>
      <c r="D146" s="257"/>
      <c r="E146" s="257"/>
      <c r="F146" s="257"/>
      <c r="G146" s="257"/>
      <c r="H146" s="257"/>
      <c r="I146" s="257"/>
      <c r="J146" s="257"/>
      <c r="K146" s="257"/>
      <c r="L146" s="257"/>
      <c r="M146" s="257"/>
      <c r="N146" s="257"/>
      <c r="O146" s="257"/>
      <c r="P146" s="257"/>
      <c r="Q146" s="257"/>
      <c r="R146" s="268"/>
      <c r="S146" s="268"/>
      <c r="T146" s="267"/>
      <c r="U146" s="257"/>
      <c r="V146" s="257"/>
      <c r="W146" s="257"/>
      <c r="X146" s="257"/>
      <c r="Y146" s="257"/>
      <c r="Z146" s="257"/>
      <c r="AA146" s="257"/>
      <c r="AB146" s="257"/>
      <c r="AC146" s="257"/>
      <c r="AD146" s="257"/>
      <c r="AE146" s="257"/>
      <c r="AF146" s="257"/>
      <c r="AG146" s="257"/>
      <c r="AH146" s="257"/>
      <c r="AI146" s="257"/>
      <c r="AJ146" s="257"/>
      <c r="AK146" s="257"/>
      <c r="AL146" s="267"/>
      <c r="AM146" s="267"/>
      <c r="AN146" s="257"/>
      <c r="AO146" s="257"/>
      <c r="AP146" s="257"/>
      <c r="AQ146" s="257"/>
      <c r="AR146" s="257"/>
      <c r="AS146" s="257"/>
      <c r="AT146" s="257"/>
      <c r="AU146" s="257"/>
      <c r="AV146" s="257"/>
      <c r="AW146" s="257"/>
      <c r="AX146" s="257"/>
      <c r="AY146" s="257"/>
      <c r="AZ146" s="257"/>
      <c r="BA146" s="257"/>
      <c r="BB146" s="257"/>
      <c r="BC146" s="257"/>
      <c r="BD146" s="257"/>
      <c r="BE146" s="267"/>
      <c r="BF146" s="267"/>
      <c r="BG146" s="257"/>
      <c r="BH146" s="257"/>
      <c r="BI146" s="257"/>
      <c r="BJ146" s="257"/>
      <c r="BK146" s="257"/>
      <c r="BL146" s="257"/>
      <c r="BM146" s="257"/>
      <c r="BN146" s="257"/>
      <c r="BO146" s="257"/>
      <c r="BP146" s="257"/>
      <c r="BQ146" s="257"/>
      <c r="BR146" s="257"/>
      <c r="BS146" s="257"/>
      <c r="BT146" s="257"/>
      <c r="BU146" s="257"/>
      <c r="BV146" s="257"/>
      <c r="BW146" s="257"/>
      <c r="BX146" s="257"/>
      <c r="BY146" s="257"/>
      <c r="BZ146" s="257"/>
      <c r="CA146" s="257"/>
      <c r="CB146" s="257"/>
      <c r="CC146" s="257"/>
      <c r="CD146" s="257"/>
      <c r="CE146" s="257"/>
      <c r="CF146" s="257"/>
      <c r="CG146" s="257"/>
      <c r="CH146" s="257"/>
      <c r="CI146" s="257"/>
      <c r="CJ146" s="257"/>
      <c r="CK146" s="257"/>
      <c r="CL146" s="257"/>
      <c r="CM146" s="257"/>
    </row>
    <row r="147" spans="1:91">
      <c r="A147" s="257"/>
      <c r="B147" s="257"/>
      <c r="C147" s="257"/>
      <c r="D147" s="257"/>
      <c r="E147" s="257"/>
      <c r="F147" s="257"/>
      <c r="G147" s="257"/>
      <c r="H147" s="257"/>
      <c r="I147" s="257"/>
      <c r="J147" s="257"/>
      <c r="K147" s="257"/>
      <c r="L147" s="257"/>
      <c r="M147" s="257"/>
      <c r="N147" s="257"/>
      <c r="O147" s="257"/>
      <c r="P147" s="257"/>
      <c r="Q147" s="257"/>
      <c r="R147" s="268"/>
      <c r="S147" s="268"/>
      <c r="T147" s="267"/>
      <c r="U147" s="257"/>
      <c r="V147" s="257"/>
      <c r="W147" s="257"/>
      <c r="X147" s="257"/>
      <c r="Y147" s="257"/>
      <c r="Z147" s="257"/>
      <c r="AA147" s="257"/>
      <c r="AB147" s="257"/>
      <c r="AC147" s="257"/>
      <c r="AD147" s="257"/>
      <c r="AE147" s="257"/>
      <c r="AF147" s="257"/>
      <c r="AG147" s="257"/>
      <c r="AH147" s="257"/>
      <c r="AI147" s="257"/>
      <c r="AJ147" s="257"/>
      <c r="AK147" s="257"/>
      <c r="AL147" s="267"/>
      <c r="AM147" s="267"/>
      <c r="AN147" s="257"/>
      <c r="AO147" s="257"/>
      <c r="AP147" s="257"/>
      <c r="AQ147" s="257"/>
      <c r="AR147" s="257"/>
      <c r="AS147" s="257"/>
      <c r="AT147" s="257"/>
      <c r="AU147" s="257"/>
      <c r="AV147" s="257"/>
      <c r="AW147" s="257"/>
      <c r="AX147" s="257"/>
      <c r="AY147" s="257"/>
      <c r="AZ147" s="257"/>
      <c r="BA147" s="257"/>
      <c r="BB147" s="257"/>
      <c r="BC147" s="257"/>
      <c r="BD147" s="257"/>
      <c r="BE147" s="267"/>
      <c r="BF147" s="267"/>
      <c r="BG147" s="257"/>
      <c r="BH147" s="257"/>
      <c r="BI147" s="257"/>
      <c r="BJ147" s="257"/>
      <c r="BK147" s="257"/>
      <c r="BL147" s="257"/>
      <c r="BM147" s="257"/>
      <c r="BN147" s="257"/>
      <c r="BO147" s="257"/>
      <c r="BP147" s="257"/>
      <c r="BQ147" s="257"/>
      <c r="BR147" s="257"/>
      <c r="BS147" s="257"/>
      <c r="BT147" s="257"/>
      <c r="BU147" s="257"/>
      <c r="BV147" s="257"/>
      <c r="BW147" s="257"/>
      <c r="BX147" s="257"/>
      <c r="BY147" s="257"/>
      <c r="BZ147" s="257"/>
      <c r="CA147" s="257"/>
      <c r="CB147" s="257"/>
      <c r="CC147" s="257"/>
      <c r="CD147" s="257"/>
      <c r="CE147" s="257"/>
      <c r="CF147" s="257"/>
      <c r="CG147" s="257"/>
      <c r="CH147" s="257"/>
      <c r="CI147" s="257"/>
      <c r="CJ147" s="257"/>
      <c r="CK147" s="257"/>
      <c r="CL147" s="257"/>
      <c r="CM147" s="257"/>
    </row>
    <row r="148" spans="1:91">
      <c r="A148" s="257"/>
      <c r="B148" s="257"/>
      <c r="C148" s="257"/>
      <c r="D148" s="257"/>
      <c r="E148" s="257"/>
      <c r="F148" s="257"/>
      <c r="G148" s="257"/>
      <c r="H148" s="257"/>
      <c r="I148" s="257"/>
      <c r="J148" s="257"/>
      <c r="K148" s="257"/>
      <c r="L148" s="257"/>
      <c r="M148" s="257"/>
      <c r="N148" s="257"/>
      <c r="O148" s="257"/>
      <c r="P148" s="257"/>
      <c r="Q148" s="257"/>
      <c r="R148" s="268"/>
      <c r="S148" s="268"/>
      <c r="T148" s="267"/>
      <c r="U148" s="257"/>
      <c r="V148" s="257"/>
      <c r="W148" s="257"/>
      <c r="X148" s="257"/>
      <c r="Y148" s="257"/>
      <c r="Z148" s="257"/>
      <c r="AA148" s="257"/>
      <c r="AB148" s="257"/>
      <c r="AC148" s="257"/>
      <c r="AD148" s="257"/>
      <c r="AE148" s="257"/>
      <c r="AF148" s="257"/>
      <c r="AG148" s="257"/>
      <c r="AH148" s="257"/>
      <c r="AI148" s="257"/>
      <c r="AJ148" s="257"/>
      <c r="AK148" s="257"/>
      <c r="AL148" s="267"/>
      <c r="AM148" s="267"/>
      <c r="AN148" s="257"/>
      <c r="AO148" s="257"/>
      <c r="AP148" s="257"/>
      <c r="AQ148" s="257"/>
      <c r="AR148" s="257"/>
      <c r="AS148" s="257"/>
      <c r="AT148" s="257"/>
      <c r="AU148" s="257"/>
      <c r="AV148" s="257"/>
      <c r="AW148" s="257"/>
      <c r="AX148" s="257"/>
      <c r="AY148" s="257"/>
      <c r="AZ148" s="257"/>
      <c r="BA148" s="257"/>
      <c r="BB148" s="257"/>
      <c r="BC148" s="257"/>
      <c r="BD148" s="257"/>
      <c r="BE148" s="267"/>
      <c r="BF148" s="267"/>
      <c r="BG148" s="257"/>
      <c r="BH148" s="257"/>
      <c r="BI148" s="257"/>
      <c r="BJ148" s="257"/>
      <c r="BK148" s="257"/>
      <c r="BL148" s="257"/>
      <c r="BM148" s="257"/>
      <c r="BN148" s="257"/>
      <c r="BO148" s="257"/>
      <c r="BP148" s="257"/>
      <c r="BQ148" s="257"/>
      <c r="BR148" s="257"/>
      <c r="BS148" s="257"/>
      <c r="BT148" s="257"/>
      <c r="BU148" s="257"/>
      <c r="BV148" s="257"/>
      <c r="BW148" s="257"/>
      <c r="BX148" s="257"/>
      <c r="BY148" s="257"/>
      <c r="BZ148" s="257"/>
      <c r="CA148" s="257"/>
      <c r="CB148" s="257"/>
      <c r="CC148" s="257"/>
      <c r="CD148" s="257"/>
      <c r="CE148" s="257"/>
      <c r="CF148" s="257"/>
      <c r="CG148" s="257"/>
      <c r="CH148" s="257"/>
      <c r="CI148" s="257"/>
      <c r="CJ148" s="257"/>
      <c r="CK148" s="257"/>
      <c r="CL148" s="257"/>
      <c r="CM148" s="257"/>
    </row>
    <row r="149" spans="1:91">
      <c r="A149" s="257"/>
      <c r="B149" s="257"/>
      <c r="C149" s="257"/>
      <c r="D149" s="257"/>
      <c r="E149" s="257"/>
      <c r="F149" s="257"/>
      <c r="G149" s="257"/>
      <c r="H149" s="257"/>
      <c r="I149" s="257"/>
      <c r="J149" s="257"/>
      <c r="K149" s="257"/>
      <c r="L149" s="257"/>
      <c r="M149" s="257"/>
      <c r="N149" s="257"/>
      <c r="O149" s="257"/>
      <c r="P149" s="257"/>
      <c r="Q149" s="257"/>
      <c r="R149" s="268"/>
      <c r="S149" s="268"/>
      <c r="T149" s="267"/>
      <c r="U149" s="257"/>
      <c r="V149" s="257"/>
      <c r="W149" s="257"/>
      <c r="X149" s="257"/>
      <c r="Y149" s="257"/>
      <c r="Z149" s="257"/>
      <c r="AA149" s="257"/>
      <c r="AB149" s="257"/>
      <c r="AC149" s="257"/>
      <c r="AD149" s="257"/>
      <c r="AE149" s="257"/>
      <c r="AF149" s="257"/>
      <c r="AG149" s="257"/>
      <c r="AH149" s="257"/>
      <c r="AI149" s="257"/>
      <c r="AJ149" s="257"/>
      <c r="AK149" s="257"/>
      <c r="AL149" s="267"/>
      <c r="AM149" s="267"/>
      <c r="AN149" s="257"/>
      <c r="AO149" s="257"/>
      <c r="AP149" s="257"/>
      <c r="AQ149" s="257"/>
      <c r="AR149" s="257"/>
      <c r="AS149" s="257"/>
      <c r="AT149" s="257"/>
      <c r="AU149" s="257"/>
      <c r="AV149" s="257"/>
      <c r="AW149" s="257"/>
      <c r="AX149" s="257"/>
      <c r="AY149" s="257"/>
      <c r="AZ149" s="257"/>
      <c r="BA149" s="257"/>
      <c r="BB149" s="257"/>
      <c r="BC149" s="257"/>
      <c r="BD149" s="257"/>
      <c r="BE149" s="267"/>
      <c r="BF149" s="267"/>
      <c r="BG149" s="257"/>
      <c r="BH149" s="257"/>
      <c r="BI149" s="257"/>
      <c r="BJ149" s="257"/>
      <c r="BK149" s="257"/>
      <c r="BL149" s="257"/>
      <c r="BM149" s="257"/>
      <c r="BN149" s="257"/>
      <c r="BO149" s="257"/>
      <c r="BP149" s="257"/>
      <c r="BQ149" s="257"/>
      <c r="BR149" s="257"/>
      <c r="BS149" s="257"/>
      <c r="BT149" s="257"/>
      <c r="BU149" s="257"/>
      <c r="BV149" s="257"/>
      <c r="BW149" s="257"/>
      <c r="BX149" s="257"/>
      <c r="BY149" s="257"/>
      <c r="BZ149" s="257"/>
      <c r="CA149" s="257"/>
      <c r="CB149" s="257"/>
      <c r="CC149" s="257"/>
      <c r="CD149" s="257"/>
      <c r="CE149" s="257"/>
      <c r="CF149" s="257"/>
      <c r="CG149" s="257"/>
      <c r="CH149" s="257"/>
      <c r="CI149" s="257"/>
      <c r="CJ149" s="257"/>
      <c r="CK149" s="257"/>
      <c r="CL149" s="257"/>
      <c r="CM149" s="257"/>
    </row>
    <row r="150" spans="1:91">
      <c r="A150" s="257"/>
      <c r="B150" s="257"/>
      <c r="C150" s="257"/>
      <c r="D150" s="257"/>
      <c r="E150" s="257"/>
      <c r="F150" s="257"/>
      <c r="G150" s="257"/>
      <c r="H150" s="257"/>
      <c r="I150" s="257"/>
      <c r="J150" s="257"/>
      <c r="K150" s="257"/>
      <c r="L150" s="257"/>
      <c r="M150" s="257"/>
      <c r="N150" s="257"/>
      <c r="O150" s="257"/>
      <c r="P150" s="257"/>
      <c r="Q150" s="257"/>
      <c r="R150" s="268"/>
      <c r="S150" s="268"/>
      <c r="T150" s="267"/>
      <c r="U150" s="257"/>
      <c r="V150" s="257"/>
      <c r="W150" s="257"/>
      <c r="X150" s="257"/>
      <c r="Y150" s="257"/>
      <c r="Z150" s="257"/>
      <c r="AA150" s="257"/>
      <c r="AB150" s="257"/>
      <c r="AC150" s="257"/>
      <c r="AD150" s="257"/>
      <c r="AE150" s="257"/>
      <c r="AF150" s="257"/>
      <c r="AG150" s="257"/>
      <c r="AH150" s="257"/>
      <c r="AI150" s="257"/>
      <c r="AJ150" s="257"/>
      <c r="AK150" s="257"/>
      <c r="AL150" s="267"/>
      <c r="AM150" s="267"/>
      <c r="AN150" s="257"/>
      <c r="AO150" s="257"/>
      <c r="AP150" s="257"/>
      <c r="AQ150" s="257"/>
      <c r="AR150" s="257"/>
      <c r="AS150" s="257"/>
      <c r="AT150" s="257"/>
      <c r="AU150" s="257"/>
      <c r="AV150" s="257"/>
      <c r="AW150" s="257"/>
      <c r="AX150" s="257"/>
      <c r="AY150" s="257"/>
      <c r="AZ150" s="257"/>
      <c r="BA150" s="257"/>
      <c r="BB150" s="257"/>
      <c r="BC150" s="257"/>
      <c r="BD150" s="257"/>
      <c r="BE150" s="267"/>
      <c r="BF150" s="267"/>
      <c r="BG150" s="257"/>
      <c r="BH150" s="257"/>
      <c r="BI150" s="257"/>
      <c r="BJ150" s="257"/>
      <c r="BK150" s="257"/>
      <c r="BL150" s="257"/>
      <c r="BM150" s="257"/>
      <c r="BN150" s="257"/>
      <c r="BO150" s="257"/>
      <c r="BP150" s="257"/>
      <c r="BQ150" s="257"/>
      <c r="BR150" s="257"/>
      <c r="BS150" s="257"/>
      <c r="BT150" s="257"/>
      <c r="BU150" s="257"/>
      <c r="BV150" s="257"/>
      <c r="BW150" s="257"/>
      <c r="BX150" s="257"/>
      <c r="BY150" s="257"/>
      <c r="BZ150" s="257"/>
      <c r="CA150" s="257"/>
      <c r="CB150" s="257"/>
      <c r="CC150" s="257"/>
      <c r="CD150" s="257"/>
      <c r="CE150" s="257"/>
      <c r="CF150" s="257"/>
      <c r="CG150" s="257"/>
      <c r="CH150" s="257"/>
      <c r="CI150" s="257"/>
      <c r="CJ150" s="257"/>
      <c r="CK150" s="257"/>
      <c r="CL150" s="257"/>
      <c r="CM150" s="257"/>
    </row>
    <row r="151" spans="1:91">
      <c r="A151" s="257"/>
      <c r="B151" s="257"/>
      <c r="C151" s="257"/>
      <c r="D151" s="257"/>
      <c r="E151" s="257"/>
      <c r="F151" s="257"/>
      <c r="G151" s="257"/>
      <c r="H151" s="257"/>
      <c r="I151" s="257"/>
      <c r="J151" s="257"/>
      <c r="K151" s="257"/>
      <c r="L151" s="257"/>
      <c r="M151" s="257"/>
      <c r="N151" s="257"/>
      <c r="O151" s="257"/>
      <c r="P151" s="257"/>
      <c r="Q151" s="257"/>
      <c r="R151" s="268"/>
      <c r="S151" s="268"/>
      <c r="T151" s="267"/>
      <c r="U151" s="257"/>
      <c r="V151" s="257"/>
      <c r="W151" s="257"/>
      <c r="X151" s="257"/>
      <c r="Y151" s="257"/>
      <c r="Z151" s="257"/>
      <c r="AA151" s="257"/>
      <c r="AB151" s="257"/>
      <c r="AC151" s="257"/>
      <c r="AD151" s="257"/>
      <c r="AE151" s="257"/>
      <c r="AF151" s="257"/>
      <c r="AG151" s="257"/>
      <c r="AH151" s="257"/>
      <c r="AI151" s="257"/>
      <c r="AJ151" s="257"/>
      <c r="AK151" s="257"/>
      <c r="AL151" s="267"/>
      <c r="AM151" s="267"/>
      <c r="AN151" s="257"/>
      <c r="AO151" s="257"/>
      <c r="AP151" s="257"/>
      <c r="AQ151" s="257"/>
      <c r="AR151" s="257"/>
      <c r="AS151" s="257"/>
      <c r="AT151" s="257"/>
      <c r="AU151" s="257"/>
      <c r="AV151" s="257"/>
      <c r="AW151" s="257"/>
      <c r="AX151" s="257"/>
      <c r="AY151" s="257"/>
      <c r="AZ151" s="257"/>
      <c r="BA151" s="257"/>
      <c r="BB151" s="257"/>
      <c r="BC151" s="257"/>
      <c r="BD151" s="257"/>
      <c r="BE151" s="267"/>
      <c r="BF151" s="267"/>
      <c r="BG151" s="257"/>
      <c r="BH151" s="257"/>
      <c r="BI151" s="257"/>
      <c r="BJ151" s="257"/>
      <c r="BK151" s="257"/>
      <c r="BL151" s="257"/>
      <c r="BM151" s="257"/>
      <c r="BN151" s="257"/>
      <c r="BO151" s="257"/>
      <c r="BP151" s="257"/>
      <c r="BQ151" s="257"/>
      <c r="BR151" s="257"/>
      <c r="BS151" s="257"/>
      <c r="BT151" s="257"/>
      <c r="BU151" s="257"/>
      <c r="BV151" s="257"/>
      <c r="BW151" s="257"/>
      <c r="BX151" s="257"/>
      <c r="BY151" s="257"/>
      <c r="BZ151" s="257"/>
      <c r="CA151" s="257"/>
      <c r="CB151" s="257"/>
      <c r="CC151" s="257"/>
      <c r="CD151" s="257"/>
      <c r="CE151" s="257"/>
      <c r="CF151" s="257"/>
      <c r="CG151" s="257"/>
      <c r="CH151" s="257"/>
      <c r="CI151" s="257"/>
      <c r="CJ151" s="257"/>
      <c r="CK151" s="257"/>
      <c r="CL151" s="257"/>
      <c r="CM151" s="257"/>
    </row>
    <row r="152" spans="1:91">
      <c r="A152" s="257"/>
      <c r="B152" s="257"/>
      <c r="C152" s="257"/>
      <c r="D152" s="257"/>
      <c r="E152" s="257"/>
      <c r="F152" s="257"/>
      <c r="G152" s="257"/>
      <c r="H152" s="257"/>
      <c r="I152" s="257"/>
      <c r="J152" s="257"/>
      <c r="K152" s="257"/>
      <c r="L152" s="257"/>
      <c r="M152" s="257"/>
      <c r="N152" s="257"/>
      <c r="O152" s="257"/>
      <c r="P152" s="257"/>
      <c r="Q152" s="257"/>
      <c r="R152" s="268"/>
      <c r="S152" s="268"/>
      <c r="T152" s="267"/>
      <c r="U152" s="257"/>
      <c r="V152" s="257"/>
      <c r="W152" s="257"/>
      <c r="X152" s="257"/>
      <c r="Y152" s="257"/>
      <c r="Z152" s="257"/>
      <c r="AA152" s="257"/>
      <c r="AB152" s="257"/>
      <c r="AC152" s="257"/>
      <c r="AD152" s="257"/>
      <c r="AE152" s="257"/>
      <c r="AF152" s="257"/>
      <c r="AG152" s="257"/>
      <c r="AH152" s="257"/>
      <c r="AI152" s="257"/>
      <c r="AJ152" s="257"/>
      <c r="AK152" s="257"/>
      <c r="AL152" s="267"/>
      <c r="AM152" s="267"/>
      <c r="AN152" s="257"/>
      <c r="AO152" s="257"/>
      <c r="AP152" s="257"/>
      <c r="AQ152" s="257"/>
      <c r="AR152" s="257"/>
      <c r="AS152" s="257"/>
      <c r="AT152" s="257"/>
      <c r="AU152" s="257"/>
      <c r="AV152" s="257"/>
      <c r="AW152" s="257"/>
      <c r="AX152" s="257"/>
      <c r="AY152" s="257"/>
      <c r="AZ152" s="257"/>
      <c r="BA152" s="257"/>
      <c r="BB152" s="257"/>
      <c r="BC152" s="257"/>
      <c r="BD152" s="257"/>
      <c r="BE152" s="267"/>
      <c r="BF152" s="267"/>
      <c r="BG152" s="257"/>
      <c r="BH152" s="257"/>
      <c r="BI152" s="257"/>
      <c r="BJ152" s="257"/>
      <c r="BK152" s="257"/>
      <c r="BL152" s="257"/>
      <c r="BM152" s="257"/>
      <c r="BN152" s="257"/>
      <c r="BO152" s="257"/>
      <c r="BP152" s="257"/>
      <c r="BQ152" s="257"/>
      <c r="BR152" s="257"/>
      <c r="BS152" s="257"/>
      <c r="BT152" s="257"/>
      <c r="BU152" s="257"/>
      <c r="BV152" s="257"/>
      <c r="BW152" s="257"/>
      <c r="BX152" s="257"/>
      <c r="BY152" s="257"/>
      <c r="BZ152" s="257"/>
      <c r="CA152" s="257"/>
      <c r="CB152" s="257"/>
      <c r="CC152" s="257"/>
      <c r="CD152" s="257"/>
      <c r="CE152" s="257"/>
      <c r="CF152" s="257"/>
      <c r="CG152" s="257"/>
      <c r="CH152" s="257"/>
      <c r="CI152" s="257"/>
      <c r="CJ152" s="257"/>
      <c r="CK152" s="257"/>
      <c r="CL152" s="257"/>
      <c r="CM152" s="257"/>
    </row>
    <row r="153" spans="1:91">
      <c r="A153" s="257"/>
      <c r="B153" s="257"/>
      <c r="C153" s="257"/>
      <c r="D153" s="257"/>
      <c r="E153" s="257"/>
      <c r="F153" s="257"/>
      <c r="G153" s="257"/>
      <c r="H153" s="257"/>
      <c r="I153" s="257"/>
      <c r="J153" s="257"/>
      <c r="K153" s="257"/>
      <c r="L153" s="257"/>
      <c r="M153" s="257"/>
      <c r="N153" s="257"/>
      <c r="O153" s="257"/>
      <c r="P153" s="257"/>
      <c r="Q153" s="257"/>
      <c r="R153" s="268"/>
      <c r="S153" s="268"/>
      <c r="T153" s="267"/>
      <c r="U153" s="257"/>
      <c r="V153" s="257"/>
      <c r="W153" s="257"/>
      <c r="X153" s="257"/>
      <c r="Y153" s="257"/>
      <c r="Z153" s="257"/>
      <c r="AA153" s="257"/>
      <c r="AB153" s="257"/>
      <c r="AC153" s="257"/>
      <c r="AD153" s="257"/>
      <c r="AE153" s="257"/>
      <c r="AF153" s="257"/>
      <c r="AG153" s="257"/>
      <c r="AH153" s="257"/>
      <c r="AI153" s="257"/>
      <c r="AJ153" s="257"/>
      <c r="AK153" s="257"/>
      <c r="AL153" s="267"/>
      <c r="AM153" s="267"/>
      <c r="AN153" s="257"/>
      <c r="AO153" s="257"/>
      <c r="AP153" s="257"/>
      <c r="AQ153" s="257"/>
      <c r="AR153" s="257"/>
      <c r="AS153" s="257"/>
      <c r="AT153" s="257"/>
      <c r="AU153" s="257"/>
      <c r="AV153" s="257"/>
      <c r="AW153" s="257"/>
      <c r="AX153" s="257"/>
      <c r="AY153" s="257"/>
      <c r="AZ153" s="257"/>
      <c r="BA153" s="257"/>
      <c r="BB153" s="257"/>
      <c r="BC153" s="257"/>
      <c r="BD153" s="257"/>
      <c r="BE153" s="267"/>
      <c r="BF153" s="267"/>
      <c r="BG153" s="257"/>
      <c r="BH153" s="257"/>
      <c r="BI153" s="257"/>
      <c r="BJ153" s="257"/>
      <c r="BK153" s="257"/>
      <c r="BL153" s="257"/>
      <c r="BM153" s="257"/>
      <c r="BN153" s="257"/>
      <c r="BO153" s="257"/>
      <c r="BP153" s="257"/>
      <c r="BQ153" s="257"/>
      <c r="BR153" s="257"/>
      <c r="BS153" s="257"/>
      <c r="BT153" s="257"/>
      <c r="BU153" s="257"/>
      <c r="BV153" s="257"/>
      <c r="BW153" s="257"/>
      <c r="BX153" s="257"/>
      <c r="BY153" s="257"/>
      <c r="BZ153" s="257"/>
      <c r="CA153" s="257"/>
      <c r="CB153" s="257"/>
      <c r="CC153" s="257"/>
      <c r="CD153" s="257"/>
      <c r="CE153" s="257"/>
      <c r="CF153" s="257"/>
      <c r="CG153" s="257"/>
      <c r="CH153" s="257"/>
      <c r="CI153" s="257"/>
      <c r="CJ153" s="257"/>
      <c r="CK153" s="257"/>
      <c r="CL153" s="257"/>
      <c r="CM153" s="257"/>
    </row>
    <row r="154" spans="1:91">
      <c r="A154" s="257"/>
      <c r="B154" s="257"/>
      <c r="C154" s="257"/>
      <c r="D154" s="257"/>
      <c r="E154" s="257"/>
      <c r="F154" s="257"/>
      <c r="G154" s="257"/>
      <c r="H154" s="257"/>
      <c r="I154" s="257"/>
      <c r="J154" s="257"/>
      <c r="K154" s="257"/>
      <c r="L154" s="257"/>
      <c r="M154" s="257"/>
      <c r="N154" s="257"/>
      <c r="O154" s="257"/>
      <c r="P154" s="257"/>
      <c r="Q154" s="257"/>
      <c r="R154" s="268"/>
      <c r="S154" s="268"/>
      <c r="T154" s="267"/>
      <c r="U154" s="257"/>
      <c r="V154" s="257"/>
      <c r="W154" s="257"/>
      <c r="X154" s="257"/>
      <c r="Y154" s="257"/>
      <c r="Z154" s="257"/>
      <c r="AA154" s="257"/>
      <c r="AB154" s="257"/>
      <c r="AC154" s="257"/>
      <c r="AD154" s="257"/>
      <c r="AE154" s="257"/>
      <c r="AF154" s="257"/>
      <c r="AG154" s="257"/>
      <c r="AH154" s="257"/>
      <c r="AI154" s="257"/>
      <c r="AJ154" s="257"/>
      <c r="AK154" s="257"/>
      <c r="AL154" s="267"/>
      <c r="AM154" s="267"/>
      <c r="AN154" s="257"/>
      <c r="AO154" s="257"/>
      <c r="AP154" s="257"/>
      <c r="AQ154" s="257"/>
      <c r="AR154" s="257"/>
      <c r="AS154" s="257"/>
      <c r="AT154" s="257"/>
      <c r="AU154" s="257"/>
      <c r="AV154" s="257"/>
      <c r="AW154" s="257"/>
      <c r="AX154" s="257"/>
      <c r="AY154" s="257"/>
      <c r="AZ154" s="257"/>
      <c r="BA154" s="257"/>
      <c r="BB154" s="257"/>
      <c r="BC154" s="257"/>
      <c r="BD154" s="257"/>
      <c r="BE154" s="267"/>
      <c r="BF154" s="267"/>
      <c r="BG154" s="257"/>
      <c r="BH154" s="257"/>
      <c r="BI154" s="257"/>
      <c r="BJ154" s="257"/>
      <c r="BK154" s="257"/>
      <c r="BL154" s="257"/>
      <c r="BM154" s="257"/>
      <c r="BN154" s="257"/>
      <c r="BO154" s="257"/>
      <c r="BP154" s="257"/>
      <c r="BQ154" s="257"/>
      <c r="BR154" s="257"/>
      <c r="BS154" s="257"/>
      <c r="BT154" s="257"/>
      <c r="BU154" s="257"/>
      <c r="BV154" s="257"/>
      <c r="BW154" s="257"/>
      <c r="BX154" s="257"/>
      <c r="BY154" s="257"/>
      <c r="BZ154" s="257"/>
      <c r="CA154" s="257"/>
      <c r="CB154" s="257"/>
      <c r="CC154" s="257"/>
      <c r="CD154" s="257"/>
      <c r="CE154" s="257"/>
      <c r="CF154" s="257"/>
      <c r="CG154" s="257"/>
      <c r="CH154" s="257"/>
      <c r="CI154" s="257"/>
      <c r="CJ154" s="257"/>
      <c r="CK154" s="257"/>
      <c r="CL154" s="257"/>
      <c r="CM154" s="257"/>
    </row>
    <row r="155" spans="1:91">
      <c r="A155" s="257"/>
      <c r="B155" s="257"/>
      <c r="C155" s="257"/>
      <c r="D155" s="257"/>
      <c r="E155" s="257"/>
      <c r="F155" s="257"/>
      <c r="G155" s="257"/>
      <c r="H155" s="257"/>
      <c r="I155" s="257"/>
      <c r="J155" s="257"/>
      <c r="K155" s="257"/>
      <c r="L155" s="257"/>
      <c r="M155" s="257"/>
      <c r="N155" s="257"/>
      <c r="O155" s="257"/>
      <c r="P155" s="257"/>
      <c r="Q155" s="257"/>
      <c r="R155" s="268"/>
      <c r="S155" s="268"/>
      <c r="T155" s="267"/>
      <c r="U155" s="257"/>
      <c r="V155" s="257"/>
      <c r="W155" s="257"/>
      <c r="X155" s="257"/>
      <c r="Y155" s="257"/>
      <c r="Z155" s="257"/>
      <c r="AA155" s="257"/>
      <c r="AB155" s="257"/>
      <c r="AC155" s="257"/>
      <c r="AD155" s="257"/>
      <c r="AE155" s="257"/>
      <c r="AF155" s="257"/>
      <c r="AG155" s="257"/>
      <c r="AH155" s="257"/>
      <c r="AI155" s="257"/>
      <c r="AJ155" s="257"/>
      <c r="AK155" s="257"/>
      <c r="AL155" s="267"/>
      <c r="AM155" s="267"/>
      <c r="AN155" s="257"/>
      <c r="AO155" s="257"/>
      <c r="AP155" s="257"/>
      <c r="AQ155" s="257"/>
      <c r="AR155" s="257"/>
      <c r="AS155" s="257"/>
      <c r="AT155" s="257"/>
      <c r="AU155" s="257"/>
      <c r="AV155" s="257"/>
      <c r="AW155" s="257"/>
      <c r="AX155" s="257"/>
      <c r="AY155" s="257"/>
      <c r="AZ155" s="257"/>
      <c r="BA155" s="257"/>
      <c r="BB155" s="257"/>
      <c r="BC155" s="257"/>
      <c r="BD155" s="257"/>
      <c r="BE155" s="267"/>
      <c r="BF155" s="267"/>
      <c r="BG155" s="257"/>
      <c r="BH155" s="257"/>
      <c r="BI155" s="257"/>
      <c r="BJ155" s="257"/>
      <c r="BK155" s="257"/>
      <c r="BL155" s="257"/>
      <c r="BM155" s="257"/>
      <c r="BN155" s="257"/>
      <c r="BO155" s="257"/>
      <c r="BP155" s="257"/>
      <c r="BQ155" s="257"/>
      <c r="BR155" s="257"/>
      <c r="BS155" s="257"/>
      <c r="BT155" s="257"/>
      <c r="BU155" s="257"/>
      <c r="BV155" s="257"/>
      <c r="BW155" s="257"/>
      <c r="BX155" s="257"/>
      <c r="BY155" s="257"/>
      <c r="BZ155" s="257"/>
      <c r="CA155" s="257"/>
      <c r="CB155" s="257"/>
      <c r="CC155" s="257"/>
      <c r="CD155" s="257"/>
      <c r="CE155" s="257"/>
      <c r="CF155" s="257"/>
      <c r="CG155" s="257"/>
      <c r="CH155" s="257"/>
      <c r="CI155" s="257"/>
      <c r="CJ155" s="257"/>
      <c r="CK155" s="257"/>
      <c r="CL155" s="257"/>
      <c r="CM155" s="257"/>
    </row>
    <row r="156" spans="1:91">
      <c r="A156" s="257"/>
      <c r="B156" s="257"/>
      <c r="C156" s="257"/>
      <c r="D156" s="257"/>
      <c r="E156" s="257"/>
      <c r="F156" s="257"/>
      <c r="G156" s="257"/>
      <c r="H156" s="257"/>
      <c r="I156" s="257"/>
      <c r="J156" s="257"/>
      <c r="K156" s="257"/>
      <c r="L156" s="257"/>
      <c r="M156" s="257"/>
      <c r="N156" s="257"/>
      <c r="O156" s="257"/>
      <c r="P156" s="257"/>
      <c r="Q156" s="257"/>
      <c r="R156" s="268"/>
      <c r="S156" s="268"/>
      <c r="T156" s="267"/>
      <c r="U156" s="257"/>
      <c r="V156" s="257"/>
      <c r="W156" s="257"/>
      <c r="X156" s="257"/>
      <c r="Y156" s="257"/>
      <c r="Z156" s="257"/>
      <c r="AA156" s="257"/>
      <c r="AB156" s="257"/>
      <c r="AC156" s="257"/>
      <c r="AD156" s="257"/>
      <c r="AE156" s="257"/>
      <c r="AF156" s="257"/>
      <c r="AG156" s="257"/>
      <c r="AH156" s="257"/>
      <c r="AI156" s="257"/>
      <c r="AJ156" s="257"/>
      <c r="AK156" s="257"/>
      <c r="AL156" s="267"/>
      <c r="AM156" s="267"/>
      <c r="AN156" s="257"/>
      <c r="AO156" s="257"/>
      <c r="AP156" s="257"/>
      <c r="AQ156" s="257"/>
      <c r="AR156" s="257"/>
      <c r="AS156" s="257"/>
      <c r="AT156" s="257"/>
      <c r="AU156" s="257"/>
      <c r="AV156" s="257"/>
      <c r="AW156" s="257"/>
      <c r="AX156" s="257"/>
      <c r="AY156" s="257"/>
      <c r="AZ156" s="257"/>
      <c r="BA156" s="257"/>
      <c r="BB156" s="257"/>
      <c r="BC156" s="257"/>
      <c r="BD156" s="257"/>
      <c r="BE156" s="267"/>
      <c r="BF156" s="267"/>
      <c r="BG156" s="257"/>
      <c r="BH156" s="257"/>
      <c r="BI156" s="257"/>
      <c r="BJ156" s="257"/>
      <c r="BK156" s="257"/>
      <c r="BL156" s="257"/>
      <c r="BM156" s="257"/>
      <c r="BN156" s="257"/>
      <c r="BO156" s="257"/>
      <c r="BP156" s="257"/>
      <c r="BQ156" s="257"/>
      <c r="BR156" s="257"/>
      <c r="BS156" s="257"/>
      <c r="BT156" s="257"/>
      <c r="BU156" s="257"/>
      <c r="BV156" s="257"/>
      <c r="BW156" s="257"/>
      <c r="BX156" s="257"/>
      <c r="BY156" s="257"/>
      <c r="BZ156" s="257"/>
      <c r="CA156" s="257"/>
      <c r="CB156" s="257"/>
      <c r="CC156" s="257"/>
      <c r="CD156" s="257"/>
      <c r="CE156" s="257"/>
      <c r="CF156" s="257"/>
      <c r="CG156" s="257"/>
      <c r="CH156" s="257"/>
      <c r="CI156" s="257"/>
      <c r="CJ156" s="257"/>
      <c r="CK156" s="257"/>
      <c r="CL156" s="257"/>
      <c r="CM156" s="257"/>
    </row>
    <row r="157" spans="1:91">
      <c r="A157" s="257"/>
      <c r="B157" s="257"/>
      <c r="C157" s="257"/>
      <c r="D157" s="257"/>
      <c r="E157" s="257"/>
      <c r="F157" s="257"/>
      <c r="G157" s="257"/>
      <c r="H157" s="257"/>
      <c r="I157" s="257"/>
      <c r="J157" s="257"/>
      <c r="K157" s="257"/>
      <c r="L157" s="257"/>
      <c r="M157" s="257"/>
      <c r="N157" s="257"/>
      <c r="O157" s="257"/>
      <c r="P157" s="257"/>
      <c r="Q157" s="257"/>
      <c r="R157" s="268"/>
      <c r="S157" s="268"/>
      <c r="T157" s="267"/>
      <c r="U157" s="257"/>
      <c r="V157" s="257"/>
      <c r="W157" s="257"/>
      <c r="X157" s="257"/>
      <c r="Y157" s="257"/>
      <c r="Z157" s="257"/>
      <c r="AA157" s="257"/>
      <c r="AB157" s="257"/>
      <c r="AC157" s="257"/>
      <c r="AD157" s="257"/>
      <c r="AE157" s="257"/>
      <c r="AF157" s="257"/>
      <c r="AG157" s="257"/>
      <c r="AH157" s="257"/>
      <c r="AI157" s="257"/>
      <c r="AJ157" s="257"/>
      <c r="AK157" s="257"/>
      <c r="AL157" s="267"/>
      <c r="AM157" s="267"/>
      <c r="AN157" s="257"/>
      <c r="AO157" s="257"/>
      <c r="AP157" s="257"/>
      <c r="AQ157" s="257"/>
      <c r="AR157" s="257"/>
      <c r="AS157" s="257"/>
      <c r="AT157" s="257"/>
      <c r="AU157" s="257"/>
      <c r="AV157" s="257"/>
      <c r="AW157" s="257"/>
      <c r="AX157" s="257"/>
      <c r="AY157" s="257"/>
      <c r="AZ157" s="257"/>
      <c r="BA157" s="257"/>
      <c r="BB157" s="257"/>
      <c r="BC157" s="257"/>
      <c r="BD157" s="257"/>
      <c r="BE157" s="267"/>
      <c r="BF157" s="267"/>
      <c r="BG157" s="257"/>
      <c r="BH157" s="257"/>
      <c r="BI157" s="257"/>
      <c r="BJ157" s="257"/>
      <c r="BK157" s="257"/>
      <c r="BL157" s="257"/>
      <c r="BM157" s="257"/>
      <c r="BN157" s="257"/>
      <c r="BO157" s="257"/>
      <c r="BP157" s="257"/>
      <c r="BQ157" s="257"/>
      <c r="BR157" s="257"/>
      <c r="BS157" s="257"/>
      <c r="BT157" s="257"/>
      <c r="BU157" s="257"/>
      <c r="BV157" s="257"/>
      <c r="BW157" s="257"/>
      <c r="BX157" s="257"/>
      <c r="BY157" s="257"/>
      <c r="BZ157" s="257"/>
      <c r="CA157" s="257"/>
      <c r="CB157" s="257"/>
      <c r="CC157" s="257"/>
      <c r="CD157" s="257"/>
      <c r="CE157" s="257"/>
      <c r="CF157" s="257"/>
      <c r="CG157" s="257"/>
      <c r="CH157" s="257"/>
      <c r="CI157" s="257"/>
      <c r="CJ157" s="257"/>
      <c r="CK157" s="257"/>
      <c r="CL157" s="257"/>
      <c r="CM157" s="257"/>
    </row>
    <row r="158" spans="1:91">
      <c r="A158" s="257"/>
      <c r="B158" s="257"/>
      <c r="C158" s="257"/>
      <c r="D158" s="257"/>
      <c r="E158" s="257"/>
      <c r="F158" s="257"/>
      <c r="G158" s="257"/>
      <c r="H158" s="257"/>
      <c r="I158" s="257"/>
      <c r="J158" s="257"/>
      <c r="K158" s="257"/>
      <c r="L158" s="257"/>
      <c r="M158" s="257"/>
      <c r="N158" s="257"/>
      <c r="O158" s="257"/>
      <c r="P158" s="257"/>
      <c r="Q158" s="257"/>
      <c r="R158" s="268"/>
      <c r="S158" s="268"/>
      <c r="T158" s="267"/>
      <c r="U158" s="257"/>
      <c r="V158" s="257"/>
      <c r="W158" s="257"/>
      <c r="X158" s="257"/>
      <c r="Y158" s="257"/>
      <c r="Z158" s="257"/>
      <c r="AA158" s="257"/>
      <c r="AB158" s="257"/>
      <c r="AC158" s="257"/>
      <c r="AD158" s="257"/>
      <c r="AE158" s="257"/>
      <c r="AF158" s="257"/>
      <c r="AG158" s="257"/>
      <c r="AH158" s="257"/>
      <c r="AI158" s="257"/>
      <c r="AJ158" s="257"/>
      <c r="AK158" s="257"/>
      <c r="AL158" s="267"/>
      <c r="AM158" s="267"/>
      <c r="AN158" s="257"/>
      <c r="AO158" s="257"/>
      <c r="AP158" s="257"/>
      <c r="AQ158" s="257"/>
      <c r="AR158" s="257"/>
      <c r="AS158" s="257"/>
      <c r="AT158" s="257"/>
      <c r="AU158" s="257"/>
      <c r="AV158" s="257"/>
      <c r="AW158" s="257"/>
      <c r="AX158" s="257"/>
      <c r="AY158" s="257"/>
      <c r="AZ158" s="257"/>
      <c r="BA158" s="257"/>
      <c r="BB158" s="257"/>
      <c r="BC158" s="257"/>
      <c r="BD158" s="257"/>
      <c r="BE158" s="267"/>
      <c r="BF158" s="267"/>
      <c r="BG158" s="257"/>
      <c r="BH158" s="257"/>
      <c r="BI158" s="257"/>
      <c r="BJ158" s="257"/>
      <c r="BK158" s="257"/>
      <c r="BL158" s="257"/>
      <c r="BM158" s="257"/>
      <c r="BN158" s="257"/>
      <c r="BO158" s="257"/>
      <c r="BP158" s="257"/>
      <c r="BQ158" s="257"/>
      <c r="BR158" s="257"/>
      <c r="BS158" s="257"/>
      <c r="BT158" s="257"/>
      <c r="BU158" s="257"/>
      <c r="BV158" s="257"/>
      <c r="BW158" s="257"/>
      <c r="BX158" s="257"/>
      <c r="BY158" s="257"/>
      <c r="BZ158" s="257"/>
      <c r="CA158" s="257"/>
      <c r="CB158" s="257"/>
      <c r="CC158" s="257"/>
      <c r="CD158" s="257"/>
      <c r="CE158" s="257"/>
      <c r="CF158" s="257"/>
      <c r="CG158" s="257"/>
      <c r="CH158" s="257"/>
      <c r="CI158" s="257"/>
      <c r="CJ158" s="257"/>
      <c r="CK158" s="257"/>
      <c r="CL158" s="257"/>
      <c r="CM158" s="257"/>
    </row>
    <row r="159" spans="1:91">
      <c r="A159" s="257"/>
      <c r="B159" s="257"/>
      <c r="C159" s="257"/>
      <c r="D159" s="257"/>
      <c r="E159" s="257"/>
      <c r="F159" s="257"/>
      <c r="G159" s="257"/>
      <c r="H159" s="257"/>
      <c r="I159" s="257"/>
      <c r="J159" s="257"/>
      <c r="K159" s="257"/>
      <c r="L159" s="257"/>
      <c r="M159" s="257"/>
      <c r="N159" s="257"/>
      <c r="O159" s="257"/>
      <c r="P159" s="257"/>
      <c r="Q159" s="257"/>
      <c r="R159" s="268"/>
      <c r="S159" s="268"/>
      <c r="T159" s="267"/>
      <c r="U159" s="257"/>
      <c r="V159" s="257"/>
      <c r="W159" s="257"/>
      <c r="X159" s="257"/>
      <c r="Y159" s="257"/>
      <c r="Z159" s="257"/>
      <c r="AA159" s="257"/>
      <c r="AB159" s="257"/>
      <c r="AC159" s="257"/>
      <c r="AD159" s="257"/>
      <c r="AE159" s="257"/>
      <c r="AF159" s="257"/>
      <c r="AG159" s="257"/>
      <c r="AH159" s="257"/>
      <c r="AI159" s="257"/>
      <c r="AJ159" s="257"/>
      <c r="AK159" s="257"/>
      <c r="AL159" s="267"/>
      <c r="AM159" s="267"/>
      <c r="AN159" s="257"/>
      <c r="AO159" s="257"/>
      <c r="AP159" s="257"/>
      <c r="AQ159" s="257"/>
      <c r="AR159" s="257"/>
      <c r="AS159" s="257"/>
      <c r="AT159" s="257"/>
      <c r="AU159" s="257"/>
      <c r="AV159" s="257"/>
      <c r="AW159" s="257"/>
      <c r="AX159" s="257"/>
      <c r="AY159" s="257"/>
      <c r="AZ159" s="257"/>
      <c r="BA159" s="257"/>
      <c r="BB159" s="257"/>
      <c r="BC159" s="257"/>
      <c r="BD159" s="257"/>
      <c r="BE159" s="267"/>
      <c r="BF159" s="267"/>
      <c r="BG159" s="257"/>
      <c r="BH159" s="257"/>
      <c r="BI159" s="257"/>
      <c r="BJ159" s="257"/>
      <c r="BK159" s="257"/>
      <c r="BL159" s="257"/>
      <c r="BM159" s="257"/>
      <c r="BN159" s="257"/>
      <c r="BO159" s="257"/>
      <c r="BP159" s="257"/>
      <c r="BQ159" s="257"/>
      <c r="BR159" s="257"/>
      <c r="BS159" s="257"/>
      <c r="BT159" s="257"/>
      <c r="BU159" s="257"/>
      <c r="BV159" s="257"/>
      <c r="BW159" s="257"/>
      <c r="BX159" s="257"/>
      <c r="BY159" s="257"/>
      <c r="BZ159" s="257"/>
      <c r="CA159" s="257"/>
      <c r="CB159" s="257"/>
      <c r="CC159" s="257"/>
      <c r="CD159" s="257"/>
      <c r="CE159" s="257"/>
      <c r="CF159" s="257"/>
      <c r="CG159" s="257"/>
      <c r="CH159" s="257"/>
      <c r="CI159" s="257"/>
      <c r="CJ159" s="257"/>
      <c r="CK159" s="257"/>
      <c r="CL159" s="257"/>
      <c r="CM159" s="257"/>
    </row>
    <row r="160" spans="1:91">
      <c r="A160" s="257"/>
      <c r="B160" s="257"/>
      <c r="C160" s="257"/>
      <c r="D160" s="257"/>
      <c r="E160" s="257"/>
      <c r="F160" s="257"/>
      <c r="G160" s="257"/>
      <c r="H160" s="257"/>
      <c r="I160" s="257"/>
      <c r="J160" s="257"/>
      <c r="K160" s="257"/>
      <c r="L160" s="257"/>
      <c r="M160" s="257"/>
      <c r="N160" s="257"/>
      <c r="O160" s="257"/>
      <c r="P160" s="257"/>
      <c r="Q160" s="257"/>
      <c r="R160" s="268"/>
      <c r="S160" s="268"/>
      <c r="T160" s="267"/>
      <c r="U160" s="257"/>
      <c r="V160" s="257"/>
      <c r="W160" s="257"/>
      <c r="X160" s="257"/>
      <c r="Y160" s="257"/>
      <c r="Z160" s="257"/>
      <c r="AA160" s="257"/>
      <c r="AB160" s="257"/>
      <c r="AC160" s="257"/>
      <c r="AD160" s="257"/>
      <c r="AE160" s="257"/>
      <c r="AF160" s="257"/>
      <c r="AG160" s="257"/>
      <c r="AH160" s="257"/>
      <c r="AI160" s="257"/>
      <c r="AJ160" s="257"/>
      <c r="AK160" s="257"/>
      <c r="AL160" s="267"/>
      <c r="AM160" s="267"/>
      <c r="AN160" s="257"/>
      <c r="AO160" s="257"/>
      <c r="AP160" s="257"/>
      <c r="AQ160" s="257"/>
      <c r="AR160" s="257"/>
      <c r="AS160" s="257"/>
      <c r="AT160" s="257"/>
      <c r="AU160" s="257"/>
      <c r="AV160" s="257"/>
      <c r="AW160" s="257"/>
      <c r="AX160" s="257"/>
      <c r="AY160" s="257"/>
      <c r="AZ160" s="257"/>
      <c r="BA160" s="257"/>
      <c r="BB160" s="257"/>
      <c r="BC160" s="257"/>
      <c r="BD160" s="257"/>
      <c r="BE160" s="267"/>
      <c r="BF160" s="267"/>
      <c r="BG160" s="257"/>
      <c r="BH160" s="257"/>
      <c r="BI160" s="257"/>
      <c r="BJ160" s="257"/>
      <c r="BK160" s="257"/>
      <c r="BL160" s="257"/>
      <c r="BM160" s="257"/>
      <c r="BN160" s="257"/>
      <c r="BO160" s="257"/>
      <c r="BP160" s="257"/>
      <c r="BQ160" s="257"/>
      <c r="BR160" s="257"/>
      <c r="BS160" s="257"/>
      <c r="BT160" s="257"/>
      <c r="BU160" s="257"/>
      <c r="BV160" s="257"/>
      <c r="BW160" s="257"/>
      <c r="BX160" s="257"/>
      <c r="BY160" s="257"/>
      <c r="BZ160" s="257"/>
      <c r="CA160" s="257"/>
      <c r="CB160" s="257"/>
      <c r="CC160" s="257"/>
      <c r="CD160" s="257"/>
      <c r="CE160" s="257"/>
      <c r="CF160" s="257"/>
      <c r="CG160" s="257"/>
      <c r="CH160" s="257"/>
      <c r="CI160" s="257"/>
      <c r="CJ160" s="257"/>
      <c r="CK160" s="257"/>
      <c r="CL160" s="257"/>
      <c r="CM160" s="257"/>
    </row>
    <row r="161" spans="1:91">
      <c r="A161" s="257"/>
      <c r="B161" s="257"/>
      <c r="C161" s="257"/>
      <c r="D161" s="257"/>
      <c r="E161" s="257"/>
      <c r="F161" s="257"/>
      <c r="G161" s="257"/>
      <c r="H161" s="257"/>
      <c r="I161" s="257"/>
      <c r="J161" s="257"/>
      <c r="K161" s="257"/>
      <c r="L161" s="257"/>
      <c r="M161" s="257"/>
      <c r="N161" s="257"/>
      <c r="O161" s="257"/>
      <c r="P161" s="257"/>
      <c r="Q161" s="257"/>
      <c r="R161" s="268"/>
      <c r="S161" s="268"/>
      <c r="T161" s="267"/>
      <c r="U161" s="257"/>
      <c r="V161" s="257"/>
      <c r="W161" s="257"/>
      <c r="X161" s="257"/>
      <c r="Y161" s="257"/>
      <c r="Z161" s="257"/>
      <c r="AA161" s="257"/>
      <c r="AB161" s="257"/>
      <c r="AC161" s="257"/>
      <c r="AD161" s="257"/>
      <c r="AE161" s="257"/>
      <c r="AF161" s="257"/>
      <c r="AG161" s="257"/>
      <c r="AH161" s="257"/>
      <c r="AI161" s="257"/>
      <c r="AJ161" s="257"/>
      <c r="AK161" s="257"/>
      <c r="AL161" s="267"/>
      <c r="AM161" s="267"/>
      <c r="AN161" s="257"/>
      <c r="AO161" s="257"/>
      <c r="AP161" s="257"/>
      <c r="AQ161" s="257"/>
      <c r="AR161" s="257"/>
      <c r="AS161" s="257"/>
      <c r="AT161" s="257"/>
      <c r="AU161" s="257"/>
      <c r="AV161" s="257"/>
      <c r="AW161" s="257"/>
      <c r="AX161" s="257"/>
      <c r="AY161" s="257"/>
      <c r="AZ161" s="257"/>
      <c r="BA161" s="257"/>
      <c r="BB161" s="257"/>
      <c r="BC161" s="257"/>
      <c r="BD161" s="257"/>
      <c r="BE161" s="267"/>
      <c r="BF161" s="267"/>
      <c r="BG161" s="257"/>
      <c r="BH161" s="257"/>
      <c r="BI161" s="257"/>
      <c r="BJ161" s="257"/>
      <c r="BK161" s="257"/>
      <c r="BL161" s="257"/>
      <c r="BM161" s="257"/>
      <c r="BN161" s="257"/>
      <c r="BO161" s="257"/>
      <c r="BP161" s="257"/>
      <c r="BQ161" s="257"/>
      <c r="BR161" s="257"/>
      <c r="BS161" s="257"/>
      <c r="BT161" s="257"/>
      <c r="BU161" s="257"/>
      <c r="BV161" s="257"/>
      <c r="BW161" s="257"/>
      <c r="BX161" s="257"/>
      <c r="BY161" s="257"/>
      <c r="BZ161" s="257"/>
      <c r="CA161" s="257"/>
      <c r="CB161" s="257"/>
      <c r="CC161" s="257"/>
      <c r="CD161" s="257"/>
      <c r="CE161" s="257"/>
      <c r="CF161" s="257"/>
      <c r="CG161" s="257"/>
      <c r="CH161" s="257"/>
      <c r="CI161" s="257"/>
      <c r="CJ161" s="257"/>
      <c r="CK161" s="257"/>
      <c r="CL161" s="257"/>
      <c r="CM161" s="257"/>
    </row>
    <row r="162" spans="1:91">
      <c r="A162" s="257"/>
      <c r="B162" s="257"/>
      <c r="C162" s="257"/>
      <c r="D162" s="257"/>
      <c r="E162" s="257"/>
      <c r="F162" s="257"/>
      <c r="G162" s="257"/>
      <c r="H162" s="257"/>
      <c r="I162" s="257"/>
      <c r="J162" s="257"/>
      <c r="K162" s="257"/>
      <c r="L162" s="257"/>
      <c r="M162" s="257"/>
      <c r="N162" s="257"/>
      <c r="O162" s="257"/>
      <c r="P162" s="257"/>
      <c r="Q162" s="257"/>
      <c r="R162" s="268"/>
      <c r="S162" s="268"/>
      <c r="T162" s="267"/>
      <c r="U162" s="257"/>
      <c r="V162" s="257"/>
      <c r="W162" s="257"/>
      <c r="X162" s="257"/>
      <c r="Y162" s="257"/>
      <c r="Z162" s="257"/>
      <c r="AA162" s="257"/>
      <c r="AB162" s="257"/>
      <c r="AC162" s="257"/>
      <c r="AD162" s="257"/>
      <c r="AE162" s="257"/>
      <c r="AF162" s="257"/>
      <c r="AG162" s="257"/>
      <c r="AH162" s="257"/>
      <c r="AI162" s="257"/>
      <c r="AJ162" s="257"/>
      <c r="AK162" s="257"/>
      <c r="AL162" s="267"/>
      <c r="AM162" s="267"/>
      <c r="AN162" s="257"/>
      <c r="AO162" s="257"/>
      <c r="AP162" s="257"/>
      <c r="AQ162" s="257"/>
      <c r="AR162" s="257"/>
      <c r="AS162" s="257"/>
      <c r="AT162" s="257"/>
      <c r="AU162" s="257"/>
      <c r="AV162" s="257"/>
      <c r="AW162" s="257"/>
      <c r="AX162" s="257"/>
      <c r="AY162" s="257"/>
      <c r="AZ162" s="257"/>
      <c r="BA162" s="257"/>
      <c r="BB162" s="257"/>
      <c r="BC162" s="257"/>
      <c r="BD162" s="257"/>
      <c r="BE162" s="267"/>
      <c r="BF162" s="267"/>
      <c r="BG162" s="257"/>
      <c r="BH162" s="257"/>
      <c r="BI162" s="257"/>
      <c r="BJ162" s="257"/>
      <c r="BK162" s="257"/>
      <c r="BL162" s="257"/>
      <c r="BM162" s="257"/>
      <c r="BN162" s="257"/>
      <c r="BO162" s="257"/>
      <c r="BP162" s="257"/>
      <c r="BQ162" s="257"/>
      <c r="BR162" s="257"/>
      <c r="BS162" s="257"/>
      <c r="BT162" s="257"/>
      <c r="BU162" s="257"/>
      <c r="BV162" s="257"/>
      <c r="BW162" s="257"/>
      <c r="BX162" s="257"/>
      <c r="BY162" s="257"/>
      <c r="BZ162" s="257"/>
      <c r="CA162" s="257"/>
      <c r="CB162" s="257"/>
      <c r="CC162" s="257"/>
      <c r="CD162" s="257"/>
      <c r="CE162" s="257"/>
      <c r="CF162" s="257"/>
      <c r="CG162" s="257"/>
      <c r="CH162" s="257"/>
      <c r="CI162" s="257"/>
      <c r="CJ162" s="257"/>
      <c r="CK162" s="257"/>
      <c r="CL162" s="257"/>
      <c r="CM162" s="257"/>
    </row>
    <row r="163" spans="1:91">
      <c r="A163" s="257"/>
      <c r="B163" s="257"/>
      <c r="C163" s="257"/>
      <c r="D163" s="257"/>
      <c r="E163" s="257"/>
      <c r="F163" s="257"/>
      <c r="G163" s="257"/>
      <c r="H163" s="257"/>
      <c r="I163" s="257"/>
      <c r="J163" s="257"/>
      <c r="K163" s="257"/>
      <c r="L163" s="257"/>
      <c r="M163" s="257"/>
      <c r="N163" s="257"/>
      <c r="O163" s="257"/>
      <c r="P163" s="257"/>
      <c r="Q163" s="257"/>
      <c r="R163" s="268"/>
      <c r="S163" s="268"/>
      <c r="T163" s="267"/>
      <c r="U163" s="257"/>
      <c r="V163" s="257"/>
      <c r="W163" s="257"/>
      <c r="X163" s="257"/>
      <c r="Y163" s="257"/>
      <c r="Z163" s="257"/>
      <c r="AA163" s="257"/>
      <c r="AB163" s="257"/>
      <c r="AC163" s="257"/>
      <c r="AD163" s="257"/>
      <c r="AE163" s="257"/>
      <c r="AF163" s="257"/>
      <c r="AG163" s="257"/>
      <c r="AH163" s="257"/>
      <c r="AI163" s="257"/>
      <c r="AJ163" s="257"/>
      <c r="AK163" s="257"/>
      <c r="AL163" s="267"/>
      <c r="AM163" s="267"/>
      <c r="AN163" s="257"/>
      <c r="AO163" s="257"/>
      <c r="AP163" s="257"/>
      <c r="AQ163" s="257"/>
      <c r="AR163" s="257"/>
      <c r="AS163" s="257"/>
      <c r="AT163" s="257"/>
      <c r="AU163" s="257"/>
      <c r="AV163" s="257"/>
      <c r="AW163" s="257"/>
      <c r="AX163" s="257"/>
      <c r="AY163" s="257"/>
      <c r="AZ163" s="257"/>
      <c r="BA163" s="257"/>
      <c r="BB163" s="257"/>
      <c r="BC163" s="257"/>
      <c r="BD163" s="257"/>
      <c r="BE163" s="267"/>
      <c r="BF163" s="267"/>
      <c r="BG163" s="257"/>
      <c r="BH163" s="257"/>
      <c r="BI163" s="257"/>
      <c r="BJ163" s="257"/>
      <c r="BK163" s="257"/>
      <c r="BL163" s="257"/>
      <c r="BM163" s="257"/>
      <c r="BN163" s="257"/>
      <c r="BO163" s="257"/>
      <c r="BP163" s="257"/>
      <c r="BQ163" s="257"/>
      <c r="BR163" s="257"/>
      <c r="BS163" s="257"/>
      <c r="BT163" s="257"/>
      <c r="BU163" s="257"/>
      <c r="BV163" s="257"/>
      <c r="BW163" s="257"/>
      <c r="BX163" s="257"/>
      <c r="BY163" s="257"/>
      <c r="BZ163" s="257"/>
      <c r="CA163" s="257"/>
      <c r="CB163" s="257"/>
      <c r="CC163" s="257"/>
      <c r="CD163" s="257"/>
      <c r="CE163" s="257"/>
      <c r="CF163" s="257"/>
      <c r="CG163" s="257"/>
      <c r="CH163" s="257"/>
      <c r="CI163" s="257"/>
      <c r="CJ163" s="257"/>
      <c r="CK163" s="257"/>
      <c r="CL163" s="257"/>
      <c r="CM163" s="257"/>
    </row>
    <row r="164" spans="1:91">
      <c r="A164" s="257"/>
      <c r="B164" s="257"/>
      <c r="C164" s="257"/>
      <c r="D164" s="257"/>
      <c r="E164" s="257"/>
      <c r="F164" s="257"/>
      <c r="G164" s="257"/>
      <c r="H164" s="257"/>
      <c r="I164" s="257"/>
      <c r="J164" s="257"/>
      <c r="K164" s="257"/>
      <c r="L164" s="257"/>
      <c r="M164" s="257"/>
      <c r="N164" s="257"/>
      <c r="O164" s="257"/>
      <c r="P164" s="257"/>
      <c r="Q164" s="257"/>
      <c r="R164" s="268"/>
      <c r="S164" s="268"/>
      <c r="T164" s="267"/>
      <c r="U164" s="257"/>
      <c r="V164" s="257"/>
      <c r="W164" s="257"/>
      <c r="X164" s="257"/>
      <c r="Y164" s="257"/>
      <c r="Z164" s="257"/>
      <c r="AA164" s="257"/>
      <c r="AB164" s="257"/>
      <c r="AC164" s="257"/>
      <c r="AD164" s="257"/>
      <c r="AE164" s="257"/>
      <c r="AF164" s="257"/>
      <c r="AG164" s="257"/>
      <c r="AH164" s="257"/>
      <c r="AI164" s="257"/>
      <c r="AJ164" s="257"/>
      <c r="AK164" s="257"/>
      <c r="AL164" s="267"/>
      <c r="AM164" s="267"/>
      <c r="AN164" s="257"/>
      <c r="AO164" s="257"/>
      <c r="AP164" s="257"/>
      <c r="AQ164" s="257"/>
      <c r="AR164" s="257"/>
      <c r="AS164" s="257"/>
      <c r="AT164" s="257"/>
      <c r="AU164" s="257"/>
      <c r="AV164" s="257"/>
      <c r="AW164" s="257"/>
      <c r="AX164" s="257"/>
      <c r="AY164" s="257"/>
      <c r="AZ164" s="257"/>
      <c r="BA164" s="257"/>
      <c r="BB164" s="257"/>
      <c r="BC164" s="257"/>
      <c r="BD164" s="257"/>
      <c r="BE164" s="267"/>
      <c r="BF164" s="267"/>
      <c r="BG164" s="257"/>
      <c r="BH164" s="257"/>
      <c r="BI164" s="257"/>
      <c r="BJ164" s="257"/>
      <c r="BK164" s="257"/>
      <c r="BL164" s="257"/>
      <c r="BM164" s="257"/>
      <c r="BN164" s="257"/>
      <c r="BO164" s="257"/>
      <c r="BP164" s="257"/>
      <c r="BQ164" s="257"/>
      <c r="BR164" s="257"/>
      <c r="BS164" s="257"/>
      <c r="BT164" s="257"/>
      <c r="BU164" s="257"/>
      <c r="BV164" s="257"/>
      <c r="BW164" s="257"/>
      <c r="BX164" s="257"/>
      <c r="BY164" s="257"/>
      <c r="BZ164" s="257"/>
      <c r="CA164" s="257"/>
      <c r="CB164" s="257"/>
      <c r="CC164" s="257"/>
      <c r="CD164" s="257"/>
      <c r="CE164" s="257"/>
      <c r="CF164" s="257"/>
      <c r="CG164" s="257"/>
      <c r="CH164" s="257"/>
      <c r="CI164" s="257"/>
      <c r="CJ164" s="257"/>
      <c r="CK164" s="257"/>
      <c r="CL164" s="257"/>
      <c r="CM164" s="257"/>
    </row>
    <row r="165" spans="1:91">
      <c r="A165" s="257"/>
      <c r="B165" s="257"/>
      <c r="C165" s="257"/>
      <c r="D165" s="257"/>
      <c r="E165" s="257"/>
      <c r="F165" s="257"/>
      <c r="G165" s="257"/>
      <c r="H165" s="257"/>
      <c r="I165" s="257"/>
      <c r="J165" s="257"/>
      <c r="K165" s="257"/>
      <c r="L165" s="257"/>
      <c r="M165" s="257"/>
      <c r="N165" s="257"/>
      <c r="O165" s="257"/>
      <c r="P165" s="257"/>
      <c r="Q165" s="257"/>
      <c r="R165" s="268"/>
      <c r="S165" s="268"/>
      <c r="T165" s="267"/>
      <c r="U165" s="257"/>
      <c r="V165" s="257"/>
      <c r="W165" s="257"/>
      <c r="X165" s="257"/>
      <c r="Y165" s="257"/>
      <c r="Z165" s="257"/>
      <c r="AA165" s="257"/>
      <c r="AB165" s="257"/>
      <c r="AC165" s="257"/>
      <c r="AD165" s="257"/>
      <c r="AE165" s="257"/>
      <c r="AF165" s="257"/>
      <c r="AG165" s="257"/>
      <c r="AH165" s="257"/>
      <c r="AI165" s="257"/>
      <c r="AJ165" s="257"/>
      <c r="AK165" s="257"/>
      <c r="AL165" s="267"/>
      <c r="AM165" s="267"/>
      <c r="AN165" s="257"/>
      <c r="AO165" s="257"/>
      <c r="AP165" s="257"/>
      <c r="AQ165" s="257"/>
      <c r="AR165" s="257"/>
      <c r="AS165" s="257"/>
      <c r="AT165" s="257"/>
      <c r="AU165" s="257"/>
      <c r="AV165" s="257"/>
      <c r="AW165" s="257"/>
      <c r="AX165" s="257"/>
      <c r="AY165" s="257"/>
      <c r="AZ165" s="257"/>
      <c r="BA165" s="257"/>
      <c r="BB165" s="257"/>
      <c r="BC165" s="257"/>
      <c r="BD165" s="257"/>
      <c r="BE165" s="267"/>
      <c r="BF165" s="267"/>
      <c r="BG165" s="257"/>
      <c r="BH165" s="257"/>
      <c r="BI165" s="257"/>
      <c r="BJ165" s="257"/>
      <c r="BK165" s="257"/>
      <c r="BL165" s="257"/>
      <c r="BM165" s="257"/>
      <c r="BN165" s="257"/>
      <c r="BO165" s="257"/>
      <c r="BP165" s="257"/>
      <c r="BQ165" s="257"/>
      <c r="BR165" s="257"/>
      <c r="BS165" s="257"/>
      <c r="BT165" s="257"/>
      <c r="BU165" s="257"/>
      <c r="BV165" s="257"/>
      <c r="BW165" s="257"/>
      <c r="BX165" s="257"/>
      <c r="BY165" s="257"/>
      <c r="BZ165" s="257"/>
      <c r="CA165" s="257"/>
      <c r="CB165" s="257"/>
      <c r="CC165" s="257"/>
      <c r="CD165" s="257"/>
      <c r="CE165" s="257"/>
      <c r="CF165" s="257"/>
      <c r="CG165" s="257"/>
      <c r="CH165" s="257"/>
      <c r="CI165" s="257"/>
      <c r="CJ165" s="257"/>
      <c r="CK165" s="257"/>
      <c r="CL165" s="257"/>
      <c r="CM165" s="257"/>
    </row>
    <row r="166" spans="1:91">
      <c r="A166" s="257"/>
      <c r="B166" s="257"/>
      <c r="C166" s="257"/>
      <c r="D166" s="257"/>
      <c r="E166" s="257"/>
      <c r="F166" s="257"/>
      <c r="G166" s="257"/>
      <c r="H166" s="257"/>
      <c r="I166" s="257"/>
      <c r="J166" s="257"/>
      <c r="K166" s="257"/>
      <c r="L166" s="257"/>
      <c r="M166" s="257"/>
      <c r="N166" s="257"/>
      <c r="O166" s="257"/>
      <c r="P166" s="257"/>
      <c r="Q166" s="257"/>
      <c r="R166" s="268"/>
      <c r="S166" s="268"/>
      <c r="T166" s="267"/>
      <c r="U166" s="257"/>
      <c r="V166" s="257"/>
      <c r="W166" s="257"/>
      <c r="X166" s="257"/>
      <c r="Y166" s="257"/>
      <c r="Z166" s="257"/>
      <c r="AA166" s="257"/>
      <c r="AB166" s="257"/>
      <c r="AC166" s="257"/>
      <c r="AD166" s="257"/>
      <c r="AE166" s="257"/>
      <c r="AF166" s="257"/>
      <c r="AG166" s="257"/>
      <c r="AH166" s="257"/>
      <c r="AI166" s="257"/>
      <c r="AJ166" s="257"/>
      <c r="AK166" s="257"/>
      <c r="AL166" s="267"/>
      <c r="AM166" s="267"/>
      <c r="AN166" s="257"/>
      <c r="AO166" s="257"/>
      <c r="AP166" s="257"/>
      <c r="AQ166" s="257"/>
      <c r="AR166" s="257"/>
      <c r="AS166" s="257"/>
      <c r="AT166" s="257"/>
      <c r="AU166" s="257"/>
      <c r="AV166" s="257"/>
      <c r="AW166" s="257"/>
      <c r="AX166" s="257"/>
      <c r="AY166" s="257"/>
      <c r="AZ166" s="257"/>
      <c r="BA166" s="257"/>
      <c r="BB166" s="257"/>
      <c r="BC166" s="257"/>
      <c r="BD166" s="257"/>
      <c r="BE166" s="267"/>
      <c r="BF166" s="267"/>
      <c r="BG166" s="257"/>
      <c r="BH166" s="257"/>
      <c r="BI166" s="257"/>
      <c r="BJ166" s="257"/>
      <c r="BK166" s="257"/>
      <c r="BL166" s="257"/>
      <c r="BM166" s="257"/>
      <c r="BN166" s="257"/>
      <c r="BO166" s="257"/>
      <c r="BP166" s="257"/>
      <c r="BQ166" s="257"/>
      <c r="BR166" s="257"/>
      <c r="BS166" s="257"/>
      <c r="BT166" s="257"/>
      <c r="BU166" s="257"/>
      <c r="BV166" s="257"/>
      <c r="BW166" s="257"/>
      <c r="BX166" s="257"/>
      <c r="BY166" s="257"/>
      <c r="BZ166" s="257"/>
      <c r="CA166" s="257"/>
      <c r="CB166" s="257"/>
      <c r="CC166" s="257"/>
      <c r="CD166" s="257"/>
      <c r="CE166" s="257"/>
      <c r="CF166" s="257"/>
      <c r="CG166" s="257"/>
      <c r="CH166" s="257"/>
      <c r="CI166" s="257"/>
      <c r="CJ166" s="257"/>
      <c r="CK166" s="257"/>
      <c r="CL166" s="257"/>
      <c r="CM166" s="257"/>
    </row>
    <row r="167" spans="1:91">
      <c r="A167" s="257"/>
      <c r="B167" s="257"/>
      <c r="C167" s="257"/>
      <c r="D167" s="257"/>
      <c r="E167" s="257"/>
      <c r="F167" s="257"/>
      <c r="G167" s="257"/>
      <c r="H167" s="257"/>
      <c r="I167" s="257"/>
      <c r="J167" s="257"/>
      <c r="K167" s="257"/>
      <c r="L167" s="257"/>
      <c r="M167" s="257"/>
      <c r="N167" s="257"/>
      <c r="O167" s="257"/>
      <c r="P167" s="257"/>
      <c r="Q167" s="257"/>
      <c r="R167" s="268"/>
      <c r="S167" s="268"/>
      <c r="T167" s="267"/>
      <c r="U167" s="257"/>
      <c r="V167" s="257"/>
      <c r="W167" s="257"/>
      <c r="X167" s="257"/>
      <c r="Y167" s="257"/>
      <c r="Z167" s="257"/>
      <c r="AA167" s="257"/>
      <c r="AB167" s="257"/>
      <c r="AC167" s="257"/>
      <c r="AD167" s="257"/>
      <c r="AE167" s="257"/>
      <c r="AF167" s="257"/>
      <c r="AG167" s="257"/>
      <c r="AH167" s="257"/>
      <c r="AI167" s="257"/>
      <c r="AJ167" s="257"/>
      <c r="AK167" s="257"/>
      <c r="AL167" s="267"/>
      <c r="AM167" s="267"/>
      <c r="AN167" s="257"/>
      <c r="AO167" s="257"/>
      <c r="AP167" s="257"/>
      <c r="AQ167" s="257"/>
      <c r="AR167" s="257"/>
      <c r="AS167" s="257"/>
      <c r="AT167" s="257"/>
      <c r="AU167" s="257"/>
      <c r="AV167" s="257"/>
      <c r="AW167" s="257"/>
      <c r="AX167" s="257"/>
      <c r="AY167" s="257"/>
      <c r="AZ167" s="257"/>
      <c r="BA167" s="257"/>
      <c r="BB167" s="257"/>
      <c r="BC167" s="257"/>
      <c r="BD167" s="257"/>
      <c r="BE167" s="267"/>
      <c r="BF167" s="267"/>
      <c r="BG167" s="257"/>
      <c r="BH167" s="257"/>
      <c r="BI167" s="257"/>
      <c r="BJ167" s="257"/>
      <c r="BK167" s="257"/>
      <c r="BL167" s="257"/>
      <c r="BM167" s="257"/>
      <c r="BN167" s="257"/>
      <c r="BO167" s="257"/>
      <c r="BP167" s="257"/>
      <c r="BQ167" s="257"/>
      <c r="BR167" s="257"/>
      <c r="BS167" s="257"/>
      <c r="BT167" s="257"/>
      <c r="BU167" s="257"/>
      <c r="BV167" s="257"/>
      <c r="BW167" s="257"/>
      <c r="BX167" s="257"/>
      <c r="BY167" s="257"/>
      <c r="BZ167" s="257"/>
      <c r="CA167" s="257"/>
      <c r="CB167" s="257"/>
      <c r="CC167" s="257"/>
      <c r="CD167" s="257"/>
      <c r="CE167" s="257"/>
      <c r="CF167" s="257"/>
      <c r="CG167" s="257"/>
      <c r="CH167" s="257"/>
      <c r="CI167" s="257"/>
      <c r="CJ167" s="257"/>
      <c r="CK167" s="257"/>
      <c r="CL167" s="257"/>
      <c r="CM167" s="257"/>
    </row>
    <row r="168" spans="1:91">
      <c r="A168" s="257"/>
      <c r="B168" s="257"/>
      <c r="C168" s="257"/>
      <c r="D168" s="257"/>
      <c r="E168" s="257"/>
      <c r="F168" s="257"/>
      <c r="G168" s="257"/>
      <c r="H168" s="257"/>
      <c r="I168" s="257"/>
      <c r="J168" s="257"/>
      <c r="K168" s="257"/>
      <c r="L168" s="257"/>
      <c r="M168" s="257"/>
      <c r="N168" s="257"/>
      <c r="O168" s="257"/>
      <c r="P168" s="257"/>
      <c r="Q168" s="257"/>
      <c r="R168" s="268"/>
      <c r="S168" s="268"/>
      <c r="T168" s="267"/>
      <c r="U168" s="257"/>
      <c r="V168" s="257"/>
      <c r="W168" s="257"/>
      <c r="X168" s="257"/>
      <c r="Y168" s="257"/>
      <c r="Z168" s="257"/>
      <c r="AA168" s="257"/>
      <c r="AB168" s="257"/>
      <c r="AC168" s="257"/>
      <c r="AD168" s="257"/>
      <c r="AE168" s="257"/>
      <c r="AF168" s="257"/>
      <c r="AG168" s="257"/>
      <c r="AH168" s="257"/>
      <c r="AI168" s="257"/>
      <c r="AJ168" s="257"/>
      <c r="AK168" s="257"/>
      <c r="AL168" s="267"/>
      <c r="AM168" s="267"/>
      <c r="AN168" s="257"/>
      <c r="AO168" s="257"/>
      <c r="AP168" s="257"/>
      <c r="AQ168" s="257"/>
      <c r="AR168" s="257"/>
      <c r="AS168" s="257"/>
      <c r="AT168" s="257"/>
      <c r="AU168" s="257"/>
      <c r="AV168" s="257"/>
      <c r="AW168" s="257"/>
      <c r="AX168" s="257"/>
      <c r="AY168" s="257"/>
      <c r="AZ168" s="257"/>
      <c r="BA168" s="257"/>
      <c r="BB168" s="257"/>
      <c r="BC168" s="257"/>
      <c r="BD168" s="257"/>
      <c r="BE168" s="267"/>
      <c r="BF168" s="267"/>
      <c r="BG168" s="257"/>
      <c r="BH168" s="257"/>
      <c r="BI168" s="257"/>
      <c r="BJ168" s="257"/>
      <c r="BK168" s="257"/>
      <c r="BL168" s="257"/>
      <c r="BM168" s="257"/>
      <c r="BN168" s="257"/>
      <c r="BO168" s="257"/>
      <c r="BP168" s="257"/>
      <c r="BQ168" s="257"/>
      <c r="BR168" s="257"/>
      <c r="BS168" s="257"/>
      <c r="BT168" s="257"/>
      <c r="BU168" s="257"/>
      <c r="BV168" s="257"/>
      <c r="BW168" s="257"/>
      <c r="BX168" s="257"/>
      <c r="BY168" s="257"/>
      <c r="BZ168" s="257"/>
      <c r="CA168" s="257"/>
      <c r="CB168" s="257"/>
      <c r="CC168" s="257"/>
      <c r="CD168" s="257"/>
      <c r="CE168" s="257"/>
      <c r="CF168" s="257"/>
      <c r="CG168" s="257"/>
      <c r="CH168" s="257"/>
      <c r="CI168" s="257"/>
      <c r="CJ168" s="257"/>
      <c r="CK168" s="257"/>
      <c r="CL168" s="257"/>
      <c r="CM168" s="257"/>
    </row>
    <row r="169" spans="1:91">
      <c r="A169" s="257"/>
      <c r="B169" s="257"/>
      <c r="C169" s="257"/>
      <c r="D169" s="257"/>
      <c r="E169" s="257"/>
      <c r="F169" s="257"/>
      <c r="G169" s="257"/>
      <c r="H169" s="257"/>
      <c r="I169" s="257"/>
      <c r="J169" s="257"/>
      <c r="K169" s="257"/>
      <c r="L169" s="257"/>
      <c r="M169" s="257"/>
      <c r="N169" s="257"/>
      <c r="O169" s="257"/>
      <c r="P169" s="257"/>
      <c r="Q169" s="257"/>
      <c r="R169" s="268"/>
      <c r="S169" s="268"/>
      <c r="T169" s="267"/>
      <c r="U169" s="257"/>
      <c r="V169" s="257"/>
      <c r="W169" s="257"/>
      <c r="X169" s="257"/>
      <c r="Y169" s="257"/>
      <c r="Z169" s="257"/>
      <c r="AA169" s="257"/>
      <c r="AB169" s="257"/>
      <c r="AC169" s="257"/>
      <c r="AD169" s="257"/>
      <c r="AE169" s="257"/>
      <c r="AF169" s="257"/>
      <c r="AG169" s="257"/>
      <c r="AH169" s="257"/>
      <c r="AI169" s="257"/>
      <c r="AJ169" s="257"/>
      <c r="AK169" s="257"/>
      <c r="AL169" s="267"/>
      <c r="AM169" s="267"/>
      <c r="AN169" s="257"/>
      <c r="AO169" s="257"/>
      <c r="AP169" s="257"/>
      <c r="AQ169" s="257"/>
      <c r="AR169" s="257"/>
      <c r="AS169" s="257"/>
      <c r="AT169" s="257"/>
      <c r="AU169" s="257"/>
      <c r="AV169" s="257"/>
      <c r="AW169" s="257"/>
      <c r="AX169" s="257"/>
      <c r="AY169" s="257"/>
      <c r="AZ169" s="257"/>
      <c r="BA169" s="257"/>
      <c r="BB169" s="257"/>
      <c r="BC169" s="257"/>
      <c r="BD169" s="257"/>
      <c r="BE169" s="267"/>
      <c r="BF169" s="267"/>
      <c r="BG169" s="257"/>
      <c r="BH169" s="257"/>
      <c r="BI169" s="257"/>
      <c r="BJ169" s="257"/>
      <c r="BK169" s="257"/>
      <c r="BL169" s="257"/>
      <c r="BM169" s="257"/>
      <c r="BN169" s="257"/>
      <c r="BO169" s="257"/>
      <c r="BP169" s="257"/>
      <c r="BQ169" s="257"/>
      <c r="BR169" s="257"/>
      <c r="BS169" s="257"/>
      <c r="BT169" s="257"/>
      <c r="BU169" s="257"/>
      <c r="BV169" s="257"/>
      <c r="BW169" s="257"/>
      <c r="BX169" s="257"/>
      <c r="BY169" s="257"/>
      <c r="BZ169" s="257"/>
      <c r="CA169" s="257"/>
      <c r="CB169" s="257"/>
      <c r="CC169" s="257"/>
      <c r="CD169" s="257"/>
      <c r="CE169" s="257"/>
      <c r="CF169" s="257"/>
      <c r="CG169" s="257"/>
      <c r="CH169" s="257"/>
      <c r="CI169" s="257"/>
      <c r="CJ169" s="257"/>
      <c r="CK169" s="257"/>
      <c r="CL169" s="257"/>
      <c r="CM169" s="257"/>
    </row>
    <row r="170" spans="1:91">
      <c r="A170" s="257"/>
      <c r="B170" s="257"/>
      <c r="C170" s="257"/>
      <c r="D170" s="257"/>
      <c r="E170" s="257"/>
      <c r="F170" s="257"/>
      <c r="G170" s="257"/>
      <c r="H170" s="257"/>
      <c r="I170" s="257"/>
      <c r="J170" s="257"/>
      <c r="K170" s="257"/>
      <c r="L170" s="257"/>
      <c r="M170" s="257"/>
      <c r="N170" s="257"/>
      <c r="O170" s="257"/>
      <c r="P170" s="257"/>
      <c r="Q170" s="257"/>
      <c r="R170" s="268"/>
      <c r="S170" s="268"/>
      <c r="T170" s="267"/>
      <c r="U170" s="257"/>
      <c r="V170" s="257"/>
      <c r="W170" s="257"/>
      <c r="X170" s="257"/>
      <c r="Y170" s="257"/>
      <c r="Z170" s="257"/>
      <c r="AA170" s="257"/>
      <c r="AB170" s="257"/>
      <c r="AC170" s="257"/>
      <c r="AD170" s="257"/>
      <c r="AE170" s="257"/>
      <c r="AF170" s="257"/>
      <c r="AG170" s="257"/>
      <c r="AH170" s="257"/>
      <c r="AI170" s="257"/>
      <c r="AJ170" s="257"/>
      <c r="AK170" s="257"/>
      <c r="AL170" s="267"/>
      <c r="AM170" s="267"/>
      <c r="AN170" s="257"/>
      <c r="AO170" s="257"/>
      <c r="AP170" s="257"/>
      <c r="AQ170" s="257"/>
      <c r="AR170" s="257"/>
      <c r="AS170" s="257"/>
      <c r="AT170" s="257"/>
      <c r="AU170" s="257"/>
      <c r="AV170" s="257"/>
      <c r="AW170" s="257"/>
      <c r="AX170" s="257"/>
      <c r="AY170" s="257"/>
      <c r="AZ170" s="257"/>
      <c r="BA170" s="257"/>
      <c r="BB170" s="257"/>
      <c r="BC170" s="257"/>
      <c r="BD170" s="257"/>
      <c r="BE170" s="267"/>
      <c r="BF170" s="267"/>
      <c r="BG170" s="257"/>
      <c r="BH170" s="257"/>
      <c r="BI170" s="257"/>
      <c r="BJ170" s="257"/>
      <c r="BK170" s="257"/>
      <c r="BL170" s="257"/>
      <c r="BM170" s="257"/>
      <c r="BN170" s="257"/>
      <c r="BO170" s="257"/>
      <c r="BP170" s="257"/>
      <c r="BQ170" s="257"/>
      <c r="BR170" s="257"/>
      <c r="BS170" s="257"/>
      <c r="BT170" s="257"/>
      <c r="BU170" s="257"/>
      <c r="BV170" s="257"/>
      <c r="BW170" s="257"/>
      <c r="BX170" s="257"/>
      <c r="BY170" s="257"/>
      <c r="BZ170" s="257"/>
      <c r="CA170" s="257"/>
      <c r="CB170" s="257"/>
      <c r="CC170" s="257"/>
      <c r="CD170" s="257"/>
      <c r="CE170" s="257"/>
      <c r="CF170" s="257"/>
      <c r="CG170" s="257"/>
      <c r="CH170" s="257"/>
      <c r="CI170" s="257"/>
      <c r="CJ170" s="257"/>
      <c r="CK170" s="257"/>
      <c r="CL170" s="257"/>
      <c r="CM170" s="257"/>
    </row>
    <row r="171" spans="1:91">
      <c r="A171" s="257"/>
      <c r="B171" s="257"/>
      <c r="C171" s="257"/>
      <c r="D171" s="257"/>
      <c r="E171" s="257"/>
      <c r="F171" s="257"/>
      <c r="G171" s="257"/>
      <c r="H171" s="257"/>
      <c r="I171" s="257"/>
      <c r="J171" s="257"/>
      <c r="K171" s="257"/>
      <c r="L171" s="257"/>
      <c r="M171" s="257"/>
      <c r="N171" s="257"/>
      <c r="O171" s="257"/>
      <c r="P171" s="257"/>
      <c r="Q171" s="257"/>
      <c r="R171" s="268"/>
      <c r="S171" s="268"/>
      <c r="T171" s="267"/>
      <c r="U171" s="257"/>
      <c r="V171" s="257"/>
      <c r="W171" s="257"/>
      <c r="X171" s="257"/>
      <c r="Y171" s="257"/>
      <c r="Z171" s="257"/>
      <c r="AA171" s="257"/>
      <c r="AB171" s="257"/>
      <c r="AC171" s="257"/>
      <c r="AD171" s="257"/>
      <c r="AE171" s="257"/>
      <c r="AF171" s="257"/>
      <c r="AG171" s="257"/>
      <c r="AH171" s="257"/>
      <c r="AI171" s="257"/>
      <c r="AJ171" s="257"/>
      <c r="AK171" s="257"/>
      <c r="AL171" s="267"/>
      <c r="AM171" s="267"/>
      <c r="AN171" s="257"/>
      <c r="AO171" s="257"/>
      <c r="AP171" s="257"/>
      <c r="AQ171" s="257"/>
      <c r="AR171" s="257"/>
      <c r="AS171" s="257"/>
      <c r="AT171" s="257"/>
      <c r="AU171" s="257"/>
      <c r="AV171" s="257"/>
      <c r="AW171" s="257"/>
      <c r="AX171" s="257"/>
      <c r="AY171" s="257"/>
      <c r="AZ171" s="257"/>
      <c r="BA171" s="257"/>
      <c r="BB171" s="257"/>
      <c r="BC171" s="257"/>
      <c r="BD171" s="257"/>
      <c r="BE171" s="267"/>
      <c r="BF171" s="267"/>
      <c r="BG171" s="257"/>
      <c r="BH171" s="257"/>
      <c r="BI171" s="257"/>
      <c r="BJ171" s="257"/>
      <c r="BK171" s="257"/>
      <c r="BL171" s="257"/>
      <c r="BM171" s="257"/>
      <c r="BN171" s="257"/>
      <c r="BO171" s="257"/>
      <c r="BP171" s="257"/>
      <c r="BQ171" s="257"/>
      <c r="BR171" s="257"/>
      <c r="BS171" s="257"/>
      <c r="BT171" s="257"/>
      <c r="BU171" s="257"/>
      <c r="BV171" s="257"/>
      <c r="BW171" s="257"/>
      <c r="BX171" s="257"/>
      <c r="BY171" s="257"/>
      <c r="BZ171" s="257"/>
      <c r="CA171" s="257"/>
      <c r="CB171" s="257"/>
      <c r="CC171" s="257"/>
      <c r="CD171" s="257"/>
      <c r="CE171" s="257"/>
      <c r="CF171" s="257"/>
      <c r="CG171" s="257"/>
      <c r="CH171" s="257"/>
      <c r="CI171" s="257"/>
      <c r="CJ171" s="257"/>
      <c r="CK171" s="257"/>
      <c r="CL171" s="257"/>
      <c r="CM171" s="257"/>
    </row>
    <row r="172" spans="1:91">
      <c r="A172" s="257"/>
      <c r="B172" s="257"/>
      <c r="C172" s="257"/>
      <c r="D172" s="257"/>
      <c r="E172" s="257"/>
      <c r="F172" s="257"/>
      <c r="G172" s="257"/>
      <c r="H172" s="257"/>
      <c r="I172" s="257"/>
      <c r="J172" s="257"/>
      <c r="K172" s="257"/>
      <c r="L172" s="257"/>
      <c r="M172" s="257"/>
      <c r="N172" s="257"/>
      <c r="O172" s="257"/>
      <c r="P172" s="257"/>
      <c r="Q172" s="257"/>
      <c r="R172" s="268"/>
      <c r="S172" s="268"/>
      <c r="T172" s="267"/>
      <c r="U172" s="257"/>
      <c r="V172" s="257"/>
      <c r="W172" s="257"/>
      <c r="X172" s="257"/>
      <c r="Y172" s="257"/>
      <c r="Z172" s="257"/>
      <c r="AA172" s="257"/>
      <c r="AB172" s="257"/>
      <c r="AC172" s="257"/>
      <c r="AD172" s="257"/>
      <c r="AE172" s="257"/>
      <c r="AF172" s="257"/>
      <c r="AG172" s="257"/>
      <c r="AH172" s="257"/>
      <c r="AI172" s="257"/>
      <c r="AJ172" s="257"/>
      <c r="AK172" s="257"/>
      <c r="AL172" s="267"/>
      <c r="AM172" s="267"/>
      <c r="AN172" s="257"/>
      <c r="AO172" s="257"/>
      <c r="AP172" s="257"/>
      <c r="AQ172" s="257"/>
      <c r="AR172" s="257"/>
      <c r="AS172" s="257"/>
      <c r="AT172" s="257"/>
      <c r="AU172" s="257"/>
      <c r="AV172" s="257"/>
      <c r="AW172" s="257"/>
      <c r="AX172" s="257"/>
      <c r="AY172" s="257"/>
      <c r="AZ172" s="257"/>
      <c r="BA172" s="257"/>
      <c r="BB172" s="257"/>
      <c r="BC172" s="257"/>
      <c r="BD172" s="257"/>
      <c r="BE172" s="267"/>
      <c r="BF172" s="267"/>
      <c r="BG172" s="257"/>
      <c r="BH172" s="257"/>
      <c r="BI172" s="257"/>
      <c r="BJ172" s="257"/>
      <c r="BK172" s="257"/>
      <c r="BL172" s="257"/>
      <c r="BM172" s="257"/>
      <c r="BN172" s="257"/>
      <c r="BO172" s="257"/>
      <c r="BP172" s="257"/>
      <c r="BQ172" s="257"/>
      <c r="BR172" s="257"/>
      <c r="BS172" s="257"/>
      <c r="BT172" s="257"/>
      <c r="BU172" s="257"/>
      <c r="BV172" s="257"/>
      <c r="BW172" s="257"/>
      <c r="BX172" s="257"/>
      <c r="BY172" s="257"/>
      <c r="BZ172" s="257"/>
      <c r="CA172" s="257"/>
      <c r="CB172" s="257"/>
      <c r="CC172" s="257"/>
      <c r="CD172" s="257"/>
      <c r="CE172" s="257"/>
      <c r="CF172" s="257"/>
      <c r="CG172" s="257"/>
      <c r="CH172" s="257"/>
      <c r="CI172" s="257"/>
      <c r="CJ172" s="257"/>
      <c r="CK172" s="257"/>
      <c r="CL172" s="257"/>
      <c r="CM172" s="257"/>
    </row>
    <row r="173" spans="1:91">
      <c r="A173" s="257"/>
      <c r="B173" s="257"/>
      <c r="C173" s="257"/>
      <c r="D173" s="257"/>
      <c r="E173" s="257"/>
      <c r="F173" s="257"/>
      <c r="G173" s="257"/>
      <c r="H173" s="257"/>
      <c r="I173" s="257"/>
      <c r="J173" s="257"/>
      <c r="K173" s="257"/>
      <c r="L173" s="257"/>
      <c r="M173" s="257"/>
      <c r="N173" s="257"/>
      <c r="O173" s="257"/>
      <c r="P173" s="257"/>
      <c r="Q173" s="257"/>
      <c r="R173" s="268"/>
      <c r="S173" s="268"/>
      <c r="T173" s="267"/>
      <c r="U173" s="257"/>
      <c r="V173" s="257"/>
      <c r="W173" s="257"/>
      <c r="X173" s="257"/>
      <c r="Y173" s="257"/>
      <c r="Z173" s="257"/>
      <c r="AA173" s="257"/>
      <c r="AB173" s="257"/>
      <c r="AC173" s="257"/>
      <c r="AD173" s="257"/>
      <c r="AE173" s="257"/>
      <c r="AF173" s="257"/>
      <c r="AG173" s="257"/>
      <c r="AH173" s="257"/>
      <c r="AI173" s="257"/>
      <c r="AJ173" s="257"/>
      <c r="AK173" s="257"/>
      <c r="AL173" s="267"/>
      <c r="AM173" s="267"/>
      <c r="AN173" s="257"/>
      <c r="AO173" s="257"/>
      <c r="AP173" s="257"/>
      <c r="AQ173" s="257"/>
      <c r="AR173" s="257"/>
      <c r="AS173" s="257"/>
      <c r="AT173" s="257"/>
      <c r="AU173" s="257"/>
      <c r="AV173" s="257"/>
      <c r="AW173" s="257"/>
      <c r="AX173" s="257"/>
      <c r="AY173" s="257"/>
      <c r="AZ173" s="257"/>
      <c r="BA173" s="257"/>
      <c r="BB173" s="257"/>
      <c r="BC173" s="257"/>
      <c r="BD173" s="257"/>
      <c r="BE173" s="267"/>
      <c r="BF173" s="267"/>
      <c r="BG173" s="257"/>
      <c r="BH173" s="257"/>
      <c r="BI173" s="257"/>
      <c r="BJ173" s="257"/>
      <c r="BK173" s="257"/>
      <c r="BL173" s="257"/>
      <c r="BM173" s="257"/>
      <c r="BN173" s="257"/>
      <c r="BO173" s="257"/>
      <c r="BP173" s="257"/>
      <c r="BQ173" s="257"/>
      <c r="BR173" s="257"/>
      <c r="BS173" s="257"/>
      <c r="BT173" s="257"/>
      <c r="BU173" s="257"/>
      <c r="BV173" s="257"/>
      <c r="BW173" s="257"/>
      <c r="BX173" s="257"/>
      <c r="BY173" s="257"/>
      <c r="BZ173" s="257"/>
      <c r="CA173" s="257"/>
      <c r="CB173" s="257"/>
      <c r="CC173" s="257"/>
      <c r="CD173" s="257"/>
      <c r="CE173" s="257"/>
      <c r="CF173" s="257"/>
      <c r="CG173" s="257"/>
      <c r="CH173" s="257"/>
      <c r="CI173" s="257"/>
      <c r="CJ173" s="257"/>
      <c r="CK173" s="257"/>
      <c r="CL173" s="257"/>
      <c r="CM173" s="257"/>
    </row>
    <row r="174" spans="1:91">
      <c r="A174" s="257"/>
      <c r="B174" s="257"/>
      <c r="C174" s="257"/>
      <c r="D174" s="257"/>
      <c r="E174" s="257"/>
      <c r="F174" s="257"/>
      <c r="G174" s="257"/>
      <c r="H174" s="257"/>
      <c r="I174" s="257"/>
      <c r="J174" s="257"/>
      <c r="K174" s="257"/>
      <c r="L174" s="257"/>
      <c r="M174" s="257"/>
      <c r="N174" s="257"/>
      <c r="O174" s="257"/>
      <c r="P174" s="257"/>
      <c r="Q174" s="257"/>
      <c r="R174" s="268"/>
      <c r="S174" s="268"/>
      <c r="T174" s="267"/>
      <c r="U174" s="257"/>
      <c r="V174" s="257"/>
      <c r="W174" s="257"/>
      <c r="X174" s="257"/>
      <c r="Y174" s="257"/>
      <c r="Z174" s="257"/>
      <c r="AA174" s="257"/>
      <c r="AB174" s="257"/>
      <c r="AC174" s="257"/>
      <c r="AD174" s="257"/>
      <c r="AE174" s="257"/>
      <c r="AF174" s="257"/>
      <c r="AG174" s="257"/>
      <c r="AH174" s="257"/>
      <c r="AI174" s="257"/>
      <c r="AJ174" s="257"/>
      <c r="AK174" s="257"/>
      <c r="AL174" s="267"/>
      <c r="AM174" s="267"/>
      <c r="AN174" s="257"/>
      <c r="AO174" s="257"/>
      <c r="AP174" s="257"/>
      <c r="AQ174" s="257"/>
      <c r="AR174" s="257"/>
      <c r="AS174" s="257"/>
      <c r="AT174" s="257"/>
      <c r="AU174" s="257"/>
      <c r="AV174" s="257"/>
      <c r="AW174" s="257"/>
      <c r="AX174" s="257"/>
      <c r="AY174" s="257"/>
      <c r="AZ174" s="257"/>
      <c r="BA174" s="257"/>
      <c r="BB174" s="257"/>
      <c r="BC174" s="257"/>
      <c r="BD174" s="257"/>
      <c r="BE174" s="267"/>
      <c r="BF174" s="267"/>
      <c r="BG174" s="257"/>
      <c r="BH174" s="257"/>
      <c r="BI174" s="257"/>
      <c r="BJ174" s="257"/>
      <c r="BK174" s="257"/>
      <c r="BL174" s="257"/>
      <c r="BM174" s="257"/>
      <c r="BN174" s="257"/>
      <c r="BO174" s="257"/>
      <c r="BP174" s="257"/>
      <c r="BQ174" s="257"/>
      <c r="BR174" s="257"/>
      <c r="BS174" s="257"/>
      <c r="BT174" s="257"/>
      <c r="BU174" s="257"/>
      <c r="BV174" s="257"/>
      <c r="BW174" s="257"/>
      <c r="BX174" s="257"/>
      <c r="BY174" s="257"/>
      <c r="BZ174" s="257"/>
      <c r="CA174" s="257"/>
      <c r="CB174" s="257"/>
      <c r="CC174" s="257"/>
      <c r="CD174" s="257"/>
      <c r="CE174" s="257"/>
      <c r="CF174" s="257"/>
      <c r="CG174" s="257"/>
      <c r="CH174" s="257"/>
      <c r="CI174" s="257"/>
      <c r="CJ174" s="257"/>
      <c r="CK174" s="257"/>
      <c r="CL174" s="257"/>
      <c r="CM174" s="257"/>
    </row>
    <row r="175" spans="1:91">
      <c r="A175" s="257"/>
      <c r="B175" s="257"/>
      <c r="C175" s="257"/>
      <c r="D175" s="257"/>
      <c r="E175" s="257"/>
      <c r="F175" s="257"/>
      <c r="G175" s="257"/>
      <c r="H175" s="257"/>
      <c r="I175" s="257"/>
      <c r="J175" s="257"/>
      <c r="K175" s="257"/>
      <c r="L175" s="257"/>
      <c r="M175" s="257"/>
      <c r="N175" s="257"/>
      <c r="O175" s="257"/>
      <c r="P175" s="257"/>
      <c r="Q175" s="257"/>
      <c r="R175" s="268"/>
      <c r="S175" s="268"/>
      <c r="T175" s="267"/>
      <c r="U175" s="257"/>
      <c r="V175" s="257"/>
      <c r="W175" s="257"/>
      <c r="X175" s="257"/>
      <c r="Y175" s="257"/>
      <c r="Z175" s="257"/>
      <c r="AA175" s="257"/>
      <c r="AB175" s="257"/>
      <c r="AC175" s="257"/>
      <c r="AD175" s="257"/>
      <c r="AE175" s="257"/>
      <c r="AF175" s="257"/>
      <c r="AG175" s="257"/>
      <c r="AH175" s="257"/>
      <c r="AI175" s="257"/>
      <c r="AJ175" s="257"/>
      <c r="AK175" s="257"/>
      <c r="AL175" s="267"/>
      <c r="AM175" s="267"/>
      <c r="AN175" s="257"/>
      <c r="AO175" s="257"/>
      <c r="AP175" s="257"/>
      <c r="AQ175" s="257"/>
      <c r="AR175" s="257"/>
      <c r="AS175" s="257"/>
      <c r="AT175" s="257"/>
      <c r="AU175" s="257"/>
      <c r="AV175" s="257"/>
      <c r="AW175" s="257"/>
      <c r="AX175" s="257"/>
      <c r="AY175" s="257"/>
      <c r="AZ175" s="257"/>
      <c r="BA175" s="257"/>
      <c r="BB175" s="257"/>
      <c r="BC175" s="257"/>
      <c r="BD175" s="257"/>
      <c r="BE175" s="267"/>
      <c r="BF175" s="267"/>
      <c r="BG175" s="257"/>
      <c r="BH175" s="257"/>
      <c r="BI175" s="257"/>
      <c r="BJ175" s="257"/>
      <c r="BK175" s="257"/>
      <c r="BL175" s="257"/>
      <c r="BM175" s="257"/>
      <c r="BN175" s="257"/>
      <c r="BO175" s="257"/>
      <c r="BP175" s="257"/>
      <c r="BQ175" s="257"/>
      <c r="BR175" s="257"/>
      <c r="BS175" s="257"/>
      <c r="BT175" s="257"/>
      <c r="BU175" s="257"/>
      <c r="BV175" s="257"/>
      <c r="BW175" s="257"/>
      <c r="BX175" s="257"/>
      <c r="BY175" s="257"/>
      <c r="BZ175" s="257"/>
      <c r="CA175" s="257"/>
      <c r="CB175" s="257"/>
      <c r="CC175" s="257"/>
      <c r="CD175" s="257"/>
      <c r="CE175" s="257"/>
      <c r="CF175" s="257"/>
      <c r="CG175" s="257"/>
      <c r="CH175" s="257"/>
      <c r="CI175" s="257"/>
      <c r="CJ175" s="257"/>
      <c r="CK175" s="257"/>
      <c r="CL175" s="257"/>
      <c r="CM175" s="257"/>
    </row>
    <row r="176" spans="1:91">
      <c r="A176" s="257"/>
      <c r="B176" s="257"/>
      <c r="C176" s="257"/>
      <c r="D176" s="257"/>
      <c r="E176" s="257"/>
      <c r="F176" s="257"/>
      <c r="G176" s="257"/>
      <c r="H176" s="257"/>
      <c r="I176" s="257"/>
      <c r="J176" s="257"/>
      <c r="K176" s="257"/>
      <c r="L176" s="257"/>
      <c r="M176" s="257"/>
      <c r="N176" s="257"/>
      <c r="O176" s="257"/>
      <c r="P176" s="257"/>
      <c r="Q176" s="257"/>
      <c r="R176" s="268"/>
      <c r="S176" s="268"/>
      <c r="T176" s="267"/>
      <c r="U176" s="257"/>
      <c r="V176" s="257"/>
      <c r="W176" s="257"/>
      <c r="X176" s="257"/>
      <c r="Y176" s="257"/>
      <c r="Z176" s="257"/>
      <c r="AA176" s="257"/>
      <c r="AB176" s="257"/>
      <c r="AC176" s="257"/>
      <c r="AD176" s="257"/>
      <c r="AE176" s="257"/>
      <c r="AF176" s="257"/>
      <c r="AG176" s="257"/>
      <c r="AH176" s="257"/>
      <c r="AI176" s="257"/>
      <c r="AJ176" s="257"/>
      <c r="AK176" s="257"/>
      <c r="AL176" s="267"/>
      <c r="AM176" s="267"/>
      <c r="AN176" s="257"/>
      <c r="AO176" s="257"/>
      <c r="AP176" s="257"/>
      <c r="AQ176" s="257"/>
      <c r="AR176" s="257"/>
      <c r="AS176" s="257"/>
      <c r="AT176" s="257"/>
      <c r="AU176" s="257"/>
      <c r="AV176" s="257"/>
      <c r="AW176" s="257"/>
      <c r="AX176" s="257"/>
      <c r="AY176" s="257"/>
      <c r="AZ176" s="257"/>
      <c r="BA176" s="257"/>
      <c r="BB176" s="257"/>
      <c r="BC176" s="257"/>
      <c r="BD176" s="257"/>
      <c r="BE176" s="267"/>
      <c r="BF176" s="267"/>
      <c r="BG176" s="257"/>
      <c r="BH176" s="257"/>
      <c r="BI176" s="257"/>
      <c r="BJ176" s="257"/>
      <c r="BK176" s="257"/>
      <c r="BL176" s="257"/>
      <c r="BM176" s="257"/>
      <c r="BN176" s="257"/>
      <c r="BO176" s="257"/>
      <c r="BP176" s="257"/>
      <c r="BQ176" s="257"/>
      <c r="BR176" s="257"/>
      <c r="BS176" s="257"/>
      <c r="BT176" s="257"/>
      <c r="BU176" s="257"/>
      <c r="BV176" s="257"/>
      <c r="BW176" s="257"/>
      <c r="BX176" s="257"/>
      <c r="BY176" s="257"/>
      <c r="BZ176" s="257"/>
      <c r="CA176" s="257"/>
      <c r="CB176" s="257"/>
      <c r="CC176" s="257"/>
      <c r="CD176" s="257"/>
      <c r="CE176" s="257"/>
      <c r="CF176" s="257"/>
      <c r="CG176" s="257"/>
      <c r="CH176" s="257"/>
      <c r="CI176" s="257"/>
      <c r="CJ176" s="257"/>
      <c r="CK176" s="257"/>
      <c r="CL176" s="257"/>
      <c r="CM176" s="257"/>
    </row>
    <row r="177" spans="1:91">
      <c r="A177" s="257"/>
      <c r="B177" s="257"/>
      <c r="C177" s="257"/>
      <c r="D177" s="257"/>
      <c r="E177" s="257"/>
      <c r="F177" s="257"/>
      <c r="G177" s="257"/>
      <c r="H177" s="257"/>
      <c r="I177" s="257"/>
      <c r="J177" s="257"/>
      <c r="K177" s="257"/>
      <c r="L177" s="257"/>
      <c r="M177" s="257"/>
      <c r="N177" s="257"/>
      <c r="O177" s="257"/>
      <c r="P177" s="257"/>
      <c r="Q177" s="257"/>
      <c r="R177" s="268"/>
      <c r="S177" s="268"/>
      <c r="T177" s="267"/>
      <c r="U177" s="257"/>
      <c r="V177" s="257"/>
      <c r="W177" s="257"/>
      <c r="X177" s="257"/>
      <c r="Y177" s="257"/>
      <c r="Z177" s="257"/>
      <c r="AA177" s="257"/>
      <c r="AB177" s="257"/>
      <c r="AC177" s="257"/>
      <c r="AD177" s="257"/>
      <c r="AE177" s="257"/>
      <c r="AF177" s="257"/>
      <c r="AG177" s="257"/>
      <c r="AH177" s="257"/>
      <c r="AI177" s="257"/>
      <c r="AJ177" s="257"/>
      <c r="AK177" s="257"/>
      <c r="AL177" s="267"/>
      <c r="AM177" s="267"/>
      <c r="AN177" s="257"/>
      <c r="AO177" s="257"/>
      <c r="AP177" s="257"/>
      <c r="AQ177" s="257"/>
      <c r="AR177" s="257"/>
      <c r="AS177" s="257"/>
      <c r="AT177" s="257"/>
      <c r="AU177" s="257"/>
      <c r="AV177" s="257"/>
      <c r="AW177" s="257"/>
      <c r="AX177" s="257"/>
      <c r="AY177" s="257"/>
      <c r="AZ177" s="257"/>
      <c r="BA177" s="257"/>
      <c r="BB177" s="257"/>
      <c r="BC177" s="257"/>
      <c r="BD177" s="257"/>
      <c r="BE177" s="267"/>
      <c r="BF177" s="267"/>
      <c r="BG177" s="257"/>
      <c r="BH177" s="257"/>
      <c r="BI177" s="257"/>
      <c r="BJ177" s="257"/>
      <c r="BK177" s="257"/>
      <c r="BL177" s="257"/>
      <c r="BM177" s="257"/>
      <c r="BN177" s="257"/>
      <c r="BO177" s="257"/>
      <c r="BP177" s="257"/>
      <c r="BQ177" s="257"/>
      <c r="BR177" s="257"/>
      <c r="BS177" s="257"/>
      <c r="BT177" s="257"/>
      <c r="BU177" s="257"/>
      <c r="BV177" s="257"/>
      <c r="BW177" s="257"/>
      <c r="BX177" s="257"/>
      <c r="BY177" s="257"/>
      <c r="BZ177" s="257"/>
      <c r="CA177" s="257"/>
      <c r="CB177" s="257"/>
      <c r="CC177" s="257"/>
      <c r="CD177" s="257"/>
      <c r="CE177" s="257"/>
      <c r="CF177" s="257"/>
      <c r="CG177" s="257"/>
      <c r="CH177" s="257"/>
      <c r="CI177" s="257"/>
      <c r="CJ177" s="257"/>
      <c r="CK177" s="257"/>
      <c r="CL177" s="257"/>
      <c r="CM177" s="257"/>
    </row>
    <row r="178" spans="1:91">
      <c r="A178" s="257"/>
      <c r="B178" s="257"/>
      <c r="C178" s="257"/>
      <c r="D178" s="257"/>
      <c r="E178" s="257"/>
      <c r="F178" s="257"/>
      <c r="G178" s="257"/>
      <c r="H178" s="257"/>
      <c r="I178" s="257"/>
      <c r="J178" s="257"/>
      <c r="K178" s="257"/>
      <c r="L178" s="257"/>
      <c r="M178" s="257"/>
      <c r="N178" s="257"/>
      <c r="O178" s="257"/>
      <c r="P178" s="257"/>
      <c r="Q178" s="257"/>
      <c r="R178" s="268"/>
      <c r="S178" s="268"/>
      <c r="T178" s="267"/>
      <c r="U178" s="257"/>
      <c r="V178" s="257"/>
      <c r="W178" s="257"/>
      <c r="X178" s="257"/>
      <c r="Y178" s="257"/>
      <c r="Z178" s="257"/>
      <c r="AA178" s="257"/>
      <c r="AB178" s="257"/>
      <c r="AC178" s="257"/>
      <c r="AD178" s="257"/>
      <c r="AE178" s="257"/>
      <c r="AF178" s="257"/>
      <c r="AG178" s="257"/>
      <c r="AH178" s="257"/>
      <c r="AI178" s="257"/>
      <c r="AJ178" s="257"/>
      <c r="AK178" s="257"/>
      <c r="AL178" s="267"/>
      <c r="AM178" s="267"/>
      <c r="AN178" s="257"/>
      <c r="AO178" s="257"/>
      <c r="AP178" s="257"/>
      <c r="AQ178" s="257"/>
      <c r="AR178" s="257"/>
      <c r="AS178" s="257"/>
      <c r="AT178" s="257"/>
      <c r="AU178" s="257"/>
      <c r="AV178" s="257"/>
      <c r="AW178" s="257"/>
      <c r="AX178" s="257"/>
      <c r="AY178" s="257"/>
      <c r="AZ178" s="257"/>
      <c r="BA178" s="257"/>
      <c r="BB178" s="257"/>
      <c r="BC178" s="257"/>
      <c r="BD178" s="257"/>
      <c r="BE178" s="267"/>
      <c r="BF178" s="267"/>
      <c r="BG178" s="257"/>
      <c r="BH178" s="257"/>
      <c r="BI178" s="257"/>
      <c r="BJ178" s="257"/>
      <c r="BK178" s="257"/>
      <c r="BL178" s="257"/>
      <c r="BM178" s="257"/>
      <c r="BN178" s="257"/>
      <c r="BO178" s="257"/>
      <c r="BP178" s="257"/>
      <c r="BQ178" s="257"/>
      <c r="BR178" s="257"/>
      <c r="BS178" s="257"/>
      <c r="BT178" s="257"/>
      <c r="BU178" s="257"/>
      <c r="BV178" s="257"/>
      <c r="BW178" s="257"/>
      <c r="BX178" s="257"/>
      <c r="BY178" s="257"/>
      <c r="BZ178" s="257"/>
      <c r="CA178" s="257"/>
      <c r="CB178" s="257"/>
      <c r="CC178" s="257"/>
      <c r="CD178" s="257"/>
      <c r="CE178" s="257"/>
      <c r="CF178" s="257"/>
      <c r="CG178" s="257"/>
      <c r="CH178" s="257"/>
      <c r="CI178" s="257"/>
      <c r="CJ178" s="257"/>
      <c r="CK178" s="257"/>
      <c r="CL178" s="257"/>
      <c r="CM178" s="257"/>
    </row>
    <row r="179" spans="1:91">
      <c r="A179" s="257"/>
      <c r="B179" s="257"/>
      <c r="C179" s="257"/>
      <c r="D179" s="257"/>
      <c r="E179" s="257"/>
      <c r="F179" s="257"/>
      <c r="G179" s="257"/>
      <c r="H179" s="257"/>
      <c r="I179" s="257"/>
      <c r="J179" s="257"/>
      <c r="K179" s="257"/>
      <c r="L179" s="257"/>
      <c r="M179" s="257"/>
      <c r="N179" s="257"/>
      <c r="O179" s="257"/>
      <c r="P179" s="257"/>
      <c r="Q179" s="257"/>
      <c r="R179" s="268"/>
      <c r="S179" s="268"/>
      <c r="T179" s="267"/>
      <c r="U179" s="257"/>
      <c r="V179" s="257"/>
      <c r="W179" s="257"/>
      <c r="X179" s="257"/>
      <c r="Y179" s="257"/>
      <c r="Z179" s="257"/>
      <c r="AA179" s="257"/>
      <c r="AB179" s="257"/>
      <c r="AC179" s="257"/>
      <c r="AD179" s="257"/>
      <c r="AE179" s="257"/>
      <c r="AF179" s="257"/>
      <c r="AG179" s="257"/>
      <c r="AH179" s="257"/>
      <c r="AI179" s="257"/>
      <c r="AJ179" s="257"/>
      <c r="AK179" s="257"/>
      <c r="AL179" s="267"/>
      <c r="AM179" s="267"/>
      <c r="AN179" s="257"/>
      <c r="AO179" s="257"/>
      <c r="AP179" s="257"/>
      <c r="AQ179" s="257"/>
      <c r="AR179" s="257"/>
      <c r="AS179" s="257"/>
      <c r="AT179" s="257"/>
      <c r="AU179" s="257"/>
      <c r="AV179" s="257"/>
      <c r="AW179" s="257"/>
      <c r="AX179" s="257"/>
      <c r="AY179" s="257"/>
      <c r="AZ179" s="257"/>
      <c r="BA179" s="257"/>
      <c r="BB179" s="257"/>
      <c r="BC179" s="257"/>
      <c r="BD179" s="257"/>
      <c r="BE179" s="267"/>
      <c r="BF179" s="267"/>
      <c r="BG179" s="257"/>
      <c r="BH179" s="257"/>
      <c r="BI179" s="257"/>
      <c r="BJ179" s="257"/>
      <c r="BK179" s="257"/>
      <c r="BL179" s="257"/>
      <c r="BM179" s="257"/>
      <c r="BN179" s="257"/>
      <c r="BO179" s="257"/>
      <c r="BP179" s="257"/>
      <c r="BQ179" s="257"/>
      <c r="BR179" s="257"/>
      <c r="BS179" s="257"/>
      <c r="BT179" s="257"/>
      <c r="BU179" s="257"/>
      <c r="BV179" s="257"/>
      <c r="BW179" s="257"/>
      <c r="BX179" s="257"/>
      <c r="BY179" s="257"/>
      <c r="BZ179" s="257"/>
      <c r="CA179" s="257"/>
      <c r="CB179" s="257"/>
      <c r="CC179" s="257"/>
      <c r="CD179" s="257"/>
      <c r="CE179" s="257"/>
      <c r="CF179" s="257"/>
      <c r="CG179" s="257"/>
      <c r="CH179" s="257"/>
      <c r="CI179" s="257"/>
      <c r="CJ179" s="257"/>
      <c r="CK179" s="257"/>
      <c r="CL179" s="257"/>
      <c r="CM179" s="257"/>
    </row>
    <row r="180" spans="1:91">
      <c r="A180" s="257"/>
      <c r="B180" s="257"/>
      <c r="C180" s="257"/>
      <c r="D180" s="257"/>
      <c r="E180" s="257"/>
      <c r="F180" s="257"/>
      <c r="G180" s="257"/>
      <c r="H180" s="257"/>
      <c r="I180" s="257"/>
      <c r="J180" s="257"/>
      <c r="K180" s="257"/>
      <c r="L180" s="257"/>
      <c r="M180" s="257"/>
      <c r="N180" s="257"/>
      <c r="O180" s="257"/>
      <c r="P180" s="257"/>
      <c r="Q180" s="257"/>
      <c r="R180" s="268"/>
      <c r="S180" s="268"/>
      <c r="T180" s="267"/>
      <c r="U180" s="257"/>
      <c r="V180" s="257"/>
      <c r="W180" s="257"/>
      <c r="X180" s="257"/>
      <c r="Y180" s="257"/>
      <c r="Z180" s="257"/>
      <c r="AA180" s="257"/>
      <c r="AB180" s="257"/>
      <c r="AC180" s="257"/>
      <c r="AD180" s="257"/>
      <c r="AE180" s="257"/>
      <c r="AF180" s="257"/>
      <c r="AG180" s="257"/>
      <c r="AH180" s="257"/>
      <c r="AI180" s="257"/>
      <c r="AJ180" s="257"/>
      <c r="AK180" s="257"/>
      <c r="AL180" s="267"/>
      <c r="AM180" s="267"/>
      <c r="AN180" s="257"/>
      <c r="AO180" s="257"/>
      <c r="AP180" s="257"/>
      <c r="AQ180" s="257"/>
      <c r="AR180" s="257"/>
      <c r="AS180" s="257"/>
      <c r="AT180" s="257"/>
      <c r="AU180" s="257"/>
      <c r="AV180" s="257"/>
      <c r="AW180" s="257"/>
      <c r="AX180" s="257"/>
      <c r="AY180" s="257"/>
      <c r="AZ180" s="257"/>
      <c r="BA180" s="257"/>
      <c r="BB180" s="257"/>
      <c r="BC180" s="257"/>
      <c r="BD180" s="257"/>
      <c r="BE180" s="267"/>
      <c r="BF180" s="267"/>
      <c r="BG180" s="257"/>
      <c r="BH180" s="257"/>
      <c r="BI180" s="257"/>
      <c r="BJ180" s="257"/>
      <c r="BK180" s="257"/>
      <c r="BL180" s="257"/>
      <c r="BM180" s="257"/>
      <c r="BN180" s="257"/>
      <c r="BO180" s="257"/>
      <c r="BP180" s="257"/>
      <c r="BQ180" s="257"/>
      <c r="BR180" s="257"/>
      <c r="BS180" s="257"/>
      <c r="BT180" s="257"/>
      <c r="BU180" s="257"/>
      <c r="BV180" s="257"/>
      <c r="BW180" s="257"/>
      <c r="BX180" s="257"/>
      <c r="BY180" s="257"/>
      <c r="BZ180" s="257"/>
      <c r="CA180" s="257"/>
      <c r="CB180" s="257"/>
      <c r="CC180" s="257"/>
      <c r="CD180" s="257"/>
      <c r="CE180" s="257"/>
      <c r="CF180" s="257"/>
      <c r="CG180" s="257"/>
      <c r="CH180" s="257"/>
      <c r="CI180" s="257"/>
      <c r="CJ180" s="257"/>
      <c r="CK180" s="257"/>
      <c r="CL180" s="257"/>
      <c r="CM180" s="257"/>
    </row>
    <row r="181" spans="1:91">
      <c r="A181" s="257"/>
      <c r="B181" s="257"/>
      <c r="C181" s="257"/>
      <c r="D181" s="257"/>
      <c r="E181" s="257"/>
      <c r="F181" s="257"/>
      <c r="G181" s="257"/>
      <c r="H181" s="257"/>
      <c r="I181" s="257"/>
      <c r="J181" s="257"/>
      <c r="K181" s="257"/>
      <c r="L181" s="257"/>
      <c r="M181" s="257"/>
      <c r="N181" s="257"/>
      <c r="O181" s="257"/>
      <c r="P181" s="257"/>
      <c r="Q181" s="257"/>
      <c r="R181" s="268"/>
      <c r="S181" s="268"/>
      <c r="T181" s="267"/>
      <c r="U181" s="257"/>
      <c r="V181" s="257"/>
      <c r="W181" s="257"/>
      <c r="X181" s="257"/>
      <c r="Y181" s="257"/>
      <c r="Z181" s="257"/>
      <c r="AA181" s="257"/>
      <c r="AB181" s="257"/>
      <c r="AC181" s="257"/>
      <c r="AD181" s="257"/>
      <c r="AE181" s="257"/>
      <c r="AF181" s="257"/>
      <c r="AG181" s="257"/>
      <c r="AH181" s="257"/>
      <c r="AI181" s="257"/>
      <c r="AJ181" s="257"/>
      <c r="AK181" s="257"/>
      <c r="AL181" s="267"/>
      <c r="AM181" s="267"/>
      <c r="AN181" s="257"/>
      <c r="AO181" s="257"/>
      <c r="AP181" s="257"/>
      <c r="AQ181" s="257"/>
      <c r="AR181" s="257"/>
      <c r="AS181" s="257"/>
      <c r="AT181" s="257"/>
      <c r="AU181" s="257"/>
      <c r="AV181" s="257"/>
      <c r="AW181" s="257"/>
      <c r="AX181" s="257"/>
      <c r="AY181" s="257"/>
      <c r="AZ181" s="257"/>
      <c r="BA181" s="257"/>
      <c r="BB181" s="257"/>
      <c r="BC181" s="257"/>
      <c r="BD181" s="257"/>
      <c r="BE181" s="267"/>
      <c r="BF181" s="267"/>
      <c r="BG181" s="257"/>
      <c r="BH181" s="257"/>
      <c r="BI181" s="257"/>
      <c r="BJ181" s="257"/>
      <c r="BK181" s="257"/>
      <c r="BL181" s="257"/>
      <c r="BM181" s="257"/>
      <c r="BN181" s="257"/>
      <c r="BO181" s="257"/>
      <c r="BP181" s="257"/>
      <c r="BQ181" s="257"/>
      <c r="BR181" s="257"/>
      <c r="BS181" s="257"/>
      <c r="BT181" s="257"/>
      <c r="BU181" s="257"/>
      <c r="BV181" s="257"/>
      <c r="BW181" s="257"/>
      <c r="BX181" s="257"/>
      <c r="BY181" s="257"/>
      <c r="BZ181" s="257"/>
      <c r="CA181" s="257"/>
      <c r="CB181" s="257"/>
      <c r="CC181" s="257"/>
      <c r="CD181" s="257"/>
      <c r="CE181" s="257"/>
      <c r="CF181" s="257"/>
      <c r="CG181" s="257"/>
      <c r="CH181" s="257"/>
      <c r="CI181" s="257"/>
      <c r="CJ181" s="257"/>
      <c r="CK181" s="257"/>
      <c r="CL181" s="257"/>
      <c r="CM181" s="257"/>
    </row>
    <row r="182" spans="1:91">
      <c r="A182" s="257"/>
      <c r="B182" s="257"/>
      <c r="C182" s="257"/>
      <c r="D182" s="257"/>
      <c r="E182" s="257"/>
      <c r="F182" s="257"/>
      <c r="G182" s="257"/>
      <c r="H182" s="257"/>
      <c r="I182" s="257"/>
      <c r="J182" s="257"/>
      <c r="K182" s="257"/>
      <c r="L182" s="257"/>
      <c r="M182" s="257"/>
      <c r="N182" s="257"/>
      <c r="O182" s="257"/>
      <c r="P182" s="257"/>
      <c r="Q182" s="257"/>
      <c r="R182" s="268"/>
      <c r="S182" s="268"/>
      <c r="T182" s="267"/>
      <c r="U182" s="257"/>
      <c r="V182" s="257"/>
      <c r="W182" s="257"/>
      <c r="X182" s="257"/>
      <c r="Y182" s="257"/>
      <c r="Z182" s="257"/>
      <c r="AA182" s="257"/>
      <c r="AB182" s="257"/>
      <c r="AC182" s="257"/>
      <c r="AD182" s="257"/>
      <c r="AE182" s="257"/>
      <c r="AF182" s="257"/>
      <c r="AG182" s="257"/>
      <c r="AH182" s="257"/>
      <c r="AI182" s="257"/>
      <c r="AJ182" s="257"/>
      <c r="AK182" s="257"/>
      <c r="AL182" s="267"/>
      <c r="AM182" s="267"/>
      <c r="AN182" s="257"/>
      <c r="AO182" s="257"/>
      <c r="AP182" s="257"/>
      <c r="AQ182" s="257"/>
      <c r="AR182" s="257"/>
      <c r="AS182" s="257"/>
      <c r="AT182" s="257"/>
      <c r="AU182" s="257"/>
      <c r="AV182" s="257"/>
      <c r="AW182" s="257"/>
      <c r="AX182" s="257"/>
      <c r="AY182" s="257"/>
      <c r="AZ182" s="257"/>
      <c r="BA182" s="257"/>
      <c r="BB182" s="257"/>
      <c r="BC182" s="257"/>
      <c r="BD182" s="257"/>
      <c r="BE182" s="267"/>
      <c r="BF182" s="267"/>
      <c r="BG182" s="257"/>
      <c r="BH182" s="257"/>
      <c r="BI182" s="257"/>
      <c r="BJ182" s="257"/>
      <c r="BK182" s="257"/>
      <c r="BL182" s="257"/>
      <c r="BM182" s="257"/>
      <c r="BN182" s="257"/>
      <c r="BO182" s="257"/>
      <c r="BP182" s="257"/>
      <c r="BQ182" s="257"/>
      <c r="BR182" s="257"/>
      <c r="BS182" s="257"/>
      <c r="BT182" s="257"/>
      <c r="BU182" s="257"/>
      <c r="BV182" s="257"/>
      <c r="BW182" s="257"/>
      <c r="BX182" s="257"/>
      <c r="BY182" s="257"/>
      <c r="BZ182" s="257"/>
      <c r="CA182" s="257"/>
      <c r="CB182" s="257"/>
      <c r="CC182" s="257"/>
      <c r="CD182" s="257"/>
      <c r="CE182" s="257"/>
      <c r="CF182" s="257"/>
      <c r="CG182" s="257"/>
      <c r="CH182" s="257"/>
      <c r="CI182" s="257"/>
      <c r="CJ182" s="257"/>
      <c r="CK182" s="257"/>
      <c r="CL182" s="257"/>
      <c r="CM182" s="257"/>
    </row>
    <row r="183" spans="1:91">
      <c r="A183" s="257"/>
      <c r="B183" s="257"/>
      <c r="C183" s="257"/>
      <c r="D183" s="257"/>
      <c r="E183" s="257"/>
      <c r="F183" s="257"/>
      <c r="G183" s="257"/>
      <c r="H183" s="257"/>
      <c r="I183" s="257"/>
      <c r="J183" s="257"/>
      <c r="K183" s="257"/>
      <c r="L183" s="257"/>
      <c r="M183" s="257"/>
      <c r="N183" s="257"/>
      <c r="O183" s="257"/>
      <c r="P183" s="257"/>
      <c r="Q183" s="257"/>
      <c r="R183" s="268"/>
      <c r="S183" s="268"/>
      <c r="T183" s="267"/>
      <c r="U183" s="257"/>
      <c r="V183" s="257"/>
      <c r="W183" s="257"/>
      <c r="X183" s="257"/>
      <c r="Y183" s="257"/>
      <c r="Z183" s="257"/>
      <c r="AA183" s="257"/>
      <c r="AB183" s="257"/>
      <c r="AC183" s="257"/>
      <c r="AD183" s="257"/>
      <c r="AE183" s="257"/>
      <c r="AF183" s="257"/>
      <c r="AG183" s="257"/>
      <c r="AH183" s="257"/>
      <c r="AI183" s="257"/>
      <c r="AJ183" s="257"/>
      <c r="AK183" s="257"/>
      <c r="AL183" s="267"/>
      <c r="AM183" s="267"/>
      <c r="AN183" s="257"/>
      <c r="AO183" s="257"/>
      <c r="AP183" s="257"/>
      <c r="AQ183" s="257"/>
      <c r="AR183" s="257"/>
      <c r="AS183" s="257"/>
      <c r="AT183" s="257"/>
      <c r="AU183" s="257"/>
      <c r="AV183" s="257"/>
      <c r="AW183" s="257"/>
      <c r="AX183" s="257"/>
      <c r="AY183" s="257"/>
      <c r="AZ183" s="257"/>
      <c r="BA183" s="257"/>
      <c r="BB183" s="257"/>
      <c r="BC183" s="257"/>
      <c r="BD183" s="257"/>
      <c r="BE183" s="267"/>
      <c r="BF183" s="267"/>
      <c r="BG183" s="257"/>
      <c r="BH183" s="257"/>
      <c r="BI183" s="257"/>
      <c r="BJ183" s="257"/>
      <c r="BK183" s="257"/>
      <c r="BL183" s="257"/>
      <c r="BM183" s="257"/>
      <c r="BN183" s="257"/>
      <c r="BO183" s="257"/>
      <c r="BP183" s="257"/>
      <c r="BQ183" s="257"/>
      <c r="BR183" s="257"/>
      <c r="BS183" s="257"/>
      <c r="BT183" s="257"/>
      <c r="BU183" s="257"/>
      <c r="BV183" s="257"/>
      <c r="BW183" s="257"/>
      <c r="BX183" s="257"/>
      <c r="BY183" s="257"/>
      <c r="BZ183" s="257"/>
      <c r="CA183" s="257"/>
      <c r="CB183" s="257"/>
      <c r="CC183" s="257"/>
      <c r="CD183" s="257"/>
      <c r="CE183" s="257"/>
      <c r="CF183" s="257"/>
      <c r="CG183" s="257"/>
      <c r="CH183" s="257"/>
      <c r="CI183" s="257"/>
      <c r="CJ183" s="257"/>
      <c r="CK183" s="257"/>
      <c r="CL183" s="257"/>
      <c r="CM183" s="257"/>
    </row>
    <row r="184" spans="1:91">
      <c r="A184" s="257"/>
      <c r="B184" s="257"/>
      <c r="C184" s="257"/>
      <c r="D184" s="257"/>
      <c r="E184" s="257"/>
      <c r="F184" s="257"/>
      <c r="G184" s="257"/>
      <c r="H184" s="257"/>
      <c r="I184" s="257"/>
      <c r="J184" s="257"/>
      <c r="K184" s="257"/>
      <c r="L184" s="257"/>
      <c r="M184" s="257"/>
      <c r="N184" s="257"/>
      <c r="O184" s="257"/>
      <c r="P184" s="257"/>
      <c r="Q184" s="257"/>
      <c r="R184" s="268"/>
      <c r="S184" s="268"/>
      <c r="T184" s="267"/>
      <c r="U184" s="257"/>
      <c r="V184" s="257"/>
      <c r="W184" s="257"/>
      <c r="X184" s="257"/>
      <c r="Y184" s="257"/>
      <c r="Z184" s="257"/>
      <c r="AA184" s="257"/>
      <c r="AB184" s="257"/>
      <c r="AC184" s="257"/>
      <c r="AD184" s="257"/>
      <c r="AE184" s="257"/>
      <c r="AF184" s="257"/>
      <c r="AG184" s="257"/>
      <c r="AH184" s="257"/>
      <c r="AI184" s="257"/>
      <c r="AJ184" s="257"/>
      <c r="AK184" s="257"/>
      <c r="AL184" s="267"/>
      <c r="AM184" s="267"/>
      <c r="AN184" s="257"/>
      <c r="AO184" s="257"/>
      <c r="AP184" s="257"/>
      <c r="AQ184" s="257"/>
      <c r="AR184" s="257"/>
      <c r="AS184" s="257"/>
      <c r="AT184" s="257"/>
      <c r="AU184" s="257"/>
      <c r="AV184" s="257"/>
      <c r="AW184" s="257"/>
      <c r="AX184" s="257"/>
      <c r="AY184" s="257"/>
      <c r="AZ184" s="257"/>
      <c r="BA184" s="257"/>
      <c r="BB184" s="257"/>
      <c r="BC184" s="257"/>
      <c r="BD184" s="257"/>
      <c r="BE184" s="267"/>
      <c r="BF184" s="267"/>
      <c r="BG184" s="257"/>
      <c r="BH184" s="257"/>
      <c r="BI184" s="257"/>
      <c r="BJ184" s="257"/>
      <c r="BK184" s="257"/>
      <c r="BL184" s="257"/>
      <c r="BM184" s="257"/>
      <c r="BN184" s="257"/>
      <c r="BO184" s="257"/>
      <c r="BP184" s="257"/>
      <c r="BQ184" s="257"/>
      <c r="BR184" s="257"/>
      <c r="BS184" s="257"/>
      <c r="BT184" s="257"/>
      <c r="BU184" s="257"/>
      <c r="BV184" s="257"/>
      <c r="BW184" s="257"/>
      <c r="BX184" s="257"/>
      <c r="BY184" s="257"/>
      <c r="BZ184" s="257"/>
      <c r="CA184" s="257"/>
      <c r="CB184" s="257"/>
      <c r="CC184" s="257"/>
      <c r="CD184" s="257"/>
      <c r="CE184" s="257"/>
      <c r="CF184" s="257"/>
      <c r="CG184" s="257"/>
      <c r="CH184" s="257"/>
      <c r="CI184" s="257"/>
      <c r="CJ184" s="257"/>
      <c r="CK184" s="257"/>
      <c r="CL184" s="257"/>
      <c r="CM184" s="257"/>
    </row>
    <row r="185" spans="1:91">
      <c r="A185" s="257"/>
      <c r="B185" s="257"/>
      <c r="C185" s="257"/>
      <c r="D185" s="257"/>
      <c r="E185" s="257"/>
      <c r="F185" s="257"/>
      <c r="G185" s="257"/>
      <c r="H185" s="257"/>
      <c r="I185" s="257"/>
      <c r="J185" s="257"/>
      <c r="K185" s="257"/>
      <c r="L185" s="257"/>
      <c r="M185" s="257"/>
      <c r="N185" s="257"/>
      <c r="O185" s="257"/>
      <c r="P185" s="257"/>
      <c r="Q185" s="257"/>
      <c r="R185" s="268"/>
      <c r="S185" s="268"/>
      <c r="T185" s="267"/>
      <c r="U185" s="257"/>
      <c r="V185" s="257"/>
      <c r="W185" s="257"/>
      <c r="X185" s="257"/>
      <c r="Y185" s="257"/>
      <c r="Z185" s="257"/>
      <c r="AA185" s="257"/>
      <c r="AB185" s="257"/>
      <c r="AC185" s="257"/>
      <c r="AD185" s="257"/>
      <c r="AE185" s="257"/>
      <c r="AF185" s="257"/>
      <c r="AG185" s="257"/>
      <c r="AH185" s="257"/>
      <c r="AI185" s="257"/>
      <c r="AJ185" s="257"/>
      <c r="AK185" s="257"/>
      <c r="AL185" s="267"/>
      <c r="AM185" s="267"/>
      <c r="AN185" s="257"/>
      <c r="AO185" s="257"/>
      <c r="AP185" s="257"/>
      <c r="AQ185" s="257"/>
      <c r="AR185" s="257"/>
      <c r="AS185" s="257"/>
      <c r="AT185" s="257"/>
      <c r="AU185" s="257"/>
      <c r="AV185" s="257"/>
      <c r="AW185" s="257"/>
      <c r="AX185" s="257"/>
      <c r="AY185" s="257"/>
      <c r="AZ185" s="257"/>
      <c r="BA185" s="257"/>
      <c r="BB185" s="257"/>
      <c r="BC185" s="257"/>
      <c r="BD185" s="257"/>
      <c r="BE185" s="267"/>
      <c r="BF185" s="267"/>
      <c r="BG185" s="257"/>
      <c r="BH185" s="257"/>
      <c r="BI185" s="257"/>
      <c r="BJ185" s="257"/>
      <c r="BK185" s="257"/>
      <c r="BL185" s="257"/>
      <c r="BM185" s="257"/>
      <c r="BN185" s="257"/>
      <c r="BO185" s="257"/>
      <c r="BP185" s="257"/>
      <c r="BQ185" s="257"/>
      <c r="BR185" s="257"/>
      <c r="BS185" s="257"/>
      <c r="BT185" s="257"/>
      <c r="BU185" s="257"/>
      <c r="BV185" s="257"/>
      <c r="BW185" s="257"/>
      <c r="BX185" s="257"/>
      <c r="BY185" s="257"/>
      <c r="BZ185" s="257"/>
      <c r="CA185" s="257"/>
      <c r="CB185" s="257"/>
      <c r="CC185" s="257"/>
      <c r="CD185" s="257"/>
      <c r="CE185" s="257"/>
      <c r="CF185" s="257"/>
      <c r="CG185" s="257"/>
      <c r="CH185" s="257"/>
      <c r="CI185" s="257"/>
      <c r="CJ185" s="257"/>
      <c r="CK185" s="257"/>
      <c r="CL185" s="257"/>
      <c r="CM185" s="257"/>
    </row>
    <row r="186" spans="1:91">
      <c r="A186" s="257"/>
      <c r="B186" s="257"/>
      <c r="C186" s="257"/>
      <c r="D186" s="257"/>
      <c r="E186" s="257"/>
      <c r="F186" s="257"/>
      <c r="G186" s="257"/>
      <c r="H186" s="257"/>
      <c r="I186" s="257"/>
      <c r="J186" s="257"/>
      <c r="K186" s="257"/>
      <c r="L186" s="257"/>
      <c r="M186" s="257"/>
      <c r="N186" s="257"/>
      <c r="O186" s="257"/>
      <c r="P186" s="257"/>
      <c r="Q186" s="257"/>
      <c r="R186" s="268"/>
      <c r="S186" s="268"/>
      <c r="T186" s="267"/>
      <c r="U186" s="257"/>
      <c r="V186" s="257"/>
      <c r="W186" s="257"/>
      <c r="X186" s="257"/>
      <c r="Y186" s="257"/>
      <c r="Z186" s="257"/>
      <c r="AA186" s="257"/>
      <c r="AB186" s="257"/>
      <c r="AC186" s="257"/>
      <c r="AD186" s="257"/>
      <c r="AE186" s="257"/>
      <c r="AF186" s="257"/>
      <c r="AG186" s="257"/>
      <c r="AH186" s="257"/>
      <c r="AI186" s="257"/>
      <c r="AJ186" s="257"/>
      <c r="AK186" s="257"/>
      <c r="AL186" s="267"/>
      <c r="AM186" s="267"/>
      <c r="AN186" s="257"/>
      <c r="AO186" s="257"/>
      <c r="AP186" s="257"/>
      <c r="AQ186" s="257"/>
      <c r="AR186" s="257"/>
      <c r="AS186" s="257"/>
      <c r="AT186" s="257"/>
      <c r="AU186" s="257"/>
      <c r="AV186" s="257"/>
      <c r="AW186" s="257"/>
      <c r="AX186" s="257"/>
      <c r="AY186" s="257"/>
      <c r="AZ186" s="257"/>
      <c r="BA186" s="257"/>
      <c r="BB186" s="257"/>
      <c r="BC186" s="257"/>
      <c r="BD186" s="257"/>
      <c r="BE186" s="267"/>
      <c r="BF186" s="267"/>
      <c r="BG186" s="257"/>
      <c r="BH186" s="257"/>
      <c r="BI186" s="257"/>
      <c r="BJ186" s="257"/>
      <c r="BK186" s="257"/>
      <c r="BL186" s="257"/>
      <c r="BM186" s="257"/>
      <c r="BN186" s="257"/>
      <c r="BO186" s="257"/>
      <c r="BP186" s="257"/>
      <c r="BQ186" s="257"/>
      <c r="BR186" s="257"/>
      <c r="BS186" s="257"/>
      <c r="BT186" s="257"/>
      <c r="BU186" s="257"/>
      <c r="BV186" s="257"/>
      <c r="BW186" s="257"/>
      <c r="BX186" s="257"/>
      <c r="BY186" s="257"/>
      <c r="BZ186" s="257"/>
      <c r="CA186" s="257"/>
      <c r="CB186" s="257"/>
      <c r="CC186" s="257"/>
      <c r="CD186" s="257"/>
      <c r="CE186" s="257"/>
      <c r="CF186" s="257"/>
      <c r="CG186" s="257"/>
      <c r="CH186" s="257"/>
      <c r="CI186" s="257"/>
      <c r="CJ186" s="257"/>
      <c r="CK186" s="257"/>
      <c r="CL186" s="257"/>
      <c r="CM186" s="257"/>
    </row>
    <row r="187" spans="1:91">
      <c r="A187" s="257"/>
      <c r="B187" s="257"/>
      <c r="C187" s="257"/>
      <c r="D187" s="257"/>
      <c r="E187" s="257"/>
      <c r="F187" s="257"/>
      <c r="G187" s="257"/>
      <c r="H187" s="257"/>
      <c r="I187" s="257"/>
      <c r="J187" s="257"/>
      <c r="K187" s="257"/>
      <c r="L187" s="257"/>
      <c r="M187" s="257"/>
      <c r="N187" s="257"/>
      <c r="O187" s="257"/>
      <c r="P187" s="257"/>
      <c r="Q187" s="257"/>
      <c r="R187" s="268"/>
      <c r="S187" s="268"/>
      <c r="T187" s="267"/>
      <c r="U187" s="257"/>
      <c r="V187" s="257"/>
      <c r="W187" s="257"/>
      <c r="X187" s="257"/>
      <c r="Y187" s="257"/>
      <c r="Z187" s="257"/>
      <c r="AA187" s="257"/>
      <c r="AB187" s="257"/>
      <c r="AC187" s="257"/>
      <c r="AD187" s="257"/>
      <c r="AE187" s="257"/>
      <c r="AF187" s="257"/>
      <c r="AG187" s="257"/>
      <c r="AH187" s="257"/>
      <c r="AI187" s="257"/>
      <c r="AJ187" s="257"/>
      <c r="AK187" s="257"/>
      <c r="AL187" s="267"/>
      <c r="AM187" s="267"/>
      <c r="AN187" s="257"/>
      <c r="AO187" s="257"/>
      <c r="AP187" s="257"/>
      <c r="AQ187" s="257"/>
      <c r="AR187" s="257"/>
      <c r="AS187" s="257"/>
      <c r="AT187" s="257"/>
      <c r="AU187" s="257"/>
      <c r="AV187" s="257"/>
      <c r="AW187" s="257"/>
      <c r="AX187" s="257"/>
      <c r="AY187" s="257"/>
      <c r="AZ187" s="257"/>
      <c r="BA187" s="257"/>
      <c r="BB187" s="257"/>
      <c r="BC187" s="257"/>
      <c r="BD187" s="257"/>
      <c r="BE187" s="267"/>
      <c r="BF187" s="267"/>
      <c r="BG187" s="257"/>
      <c r="BH187" s="257"/>
      <c r="BI187" s="257"/>
      <c r="BJ187" s="257"/>
      <c r="BK187" s="257"/>
      <c r="BL187" s="257"/>
      <c r="BM187" s="257"/>
      <c r="BN187" s="257"/>
      <c r="BO187" s="257"/>
      <c r="BP187" s="257"/>
      <c r="BQ187" s="257"/>
      <c r="BR187" s="257"/>
      <c r="BS187" s="257"/>
      <c r="BT187" s="257"/>
      <c r="BU187" s="257"/>
      <c r="BV187" s="257"/>
      <c r="BW187" s="257"/>
      <c r="BX187" s="257"/>
      <c r="BY187" s="257"/>
      <c r="BZ187" s="257"/>
      <c r="CA187" s="257"/>
      <c r="CB187" s="257"/>
      <c r="CC187" s="257"/>
      <c r="CD187" s="257"/>
      <c r="CE187" s="257"/>
      <c r="CF187" s="257"/>
      <c r="CG187" s="257"/>
      <c r="CH187" s="257"/>
      <c r="CI187" s="257"/>
      <c r="CJ187" s="257"/>
      <c r="CK187" s="257"/>
      <c r="CL187" s="257"/>
      <c r="CM187" s="257"/>
    </row>
    <row r="188" spans="1:91">
      <c r="A188" s="257"/>
      <c r="B188" s="257"/>
      <c r="C188" s="257"/>
      <c r="D188" s="257"/>
      <c r="E188" s="257"/>
      <c r="F188" s="257"/>
      <c r="G188" s="257"/>
      <c r="H188" s="257"/>
      <c r="I188" s="257"/>
      <c r="J188" s="257"/>
      <c r="K188" s="257"/>
      <c r="L188" s="257"/>
      <c r="M188" s="257"/>
      <c r="N188" s="257"/>
      <c r="O188" s="257"/>
      <c r="P188" s="257"/>
      <c r="Q188" s="257"/>
      <c r="R188" s="268"/>
      <c r="S188" s="268"/>
      <c r="T188" s="267"/>
      <c r="U188" s="257"/>
      <c r="V188" s="257"/>
      <c r="W188" s="257"/>
      <c r="X188" s="257"/>
      <c r="Y188" s="257"/>
      <c r="Z188" s="257"/>
      <c r="AA188" s="257"/>
      <c r="AB188" s="257"/>
      <c r="AC188" s="257"/>
      <c r="AD188" s="257"/>
      <c r="AE188" s="257"/>
      <c r="AF188" s="257"/>
      <c r="AG188" s="257"/>
      <c r="AH188" s="257"/>
      <c r="AI188" s="257"/>
      <c r="AJ188" s="257"/>
      <c r="AK188" s="257"/>
      <c r="AL188" s="267"/>
      <c r="AM188" s="267"/>
      <c r="AN188" s="257"/>
      <c r="AO188" s="257"/>
      <c r="AP188" s="257"/>
      <c r="AQ188" s="257"/>
      <c r="AR188" s="257"/>
      <c r="AS188" s="257"/>
      <c r="AT188" s="257"/>
      <c r="AU188" s="257"/>
      <c r="AV188" s="257"/>
      <c r="AW188" s="257"/>
      <c r="AX188" s="257"/>
      <c r="AY188" s="257"/>
      <c r="AZ188" s="257"/>
      <c r="BA188" s="257"/>
      <c r="BB188" s="257"/>
      <c r="BC188" s="257"/>
      <c r="BD188" s="257"/>
      <c r="BE188" s="267"/>
      <c r="BF188" s="267"/>
      <c r="BG188" s="257"/>
      <c r="BH188" s="257"/>
      <c r="BI188" s="257"/>
      <c r="BJ188" s="257"/>
      <c r="BK188" s="257"/>
      <c r="BL188" s="257"/>
      <c r="BM188" s="257"/>
      <c r="BN188" s="257"/>
      <c r="BO188" s="257"/>
      <c r="BP188" s="257"/>
      <c r="BQ188" s="257"/>
      <c r="BR188" s="257"/>
      <c r="BS188" s="257"/>
      <c r="BT188" s="257"/>
      <c r="BU188" s="257"/>
      <c r="BV188" s="257"/>
      <c r="BW188" s="257"/>
      <c r="BX188" s="257"/>
      <c r="BY188" s="257"/>
      <c r="BZ188" s="257"/>
      <c r="CA188" s="257"/>
      <c r="CB188" s="257"/>
      <c r="CC188" s="257"/>
      <c r="CD188" s="257"/>
      <c r="CE188" s="257"/>
      <c r="CF188" s="257"/>
      <c r="CG188" s="257"/>
      <c r="CH188" s="257"/>
      <c r="CI188" s="257"/>
      <c r="CJ188" s="257"/>
      <c r="CK188" s="257"/>
      <c r="CL188" s="257"/>
      <c r="CM188" s="257"/>
    </row>
    <row r="189" spans="1:91">
      <c r="A189" s="257"/>
      <c r="B189" s="257"/>
      <c r="C189" s="257"/>
      <c r="D189" s="257"/>
      <c r="E189" s="257"/>
      <c r="F189" s="257"/>
      <c r="G189" s="257"/>
      <c r="H189" s="257"/>
      <c r="I189" s="257"/>
      <c r="J189" s="257"/>
      <c r="K189" s="257"/>
      <c r="L189" s="257"/>
      <c r="M189" s="257"/>
      <c r="N189" s="257"/>
      <c r="O189" s="257"/>
      <c r="P189" s="257"/>
      <c r="Q189" s="257"/>
      <c r="R189" s="268"/>
      <c r="S189" s="268"/>
      <c r="T189" s="267"/>
      <c r="U189" s="257"/>
      <c r="V189" s="257"/>
      <c r="W189" s="257"/>
      <c r="X189" s="257"/>
      <c r="Y189" s="257"/>
      <c r="Z189" s="257"/>
      <c r="AA189" s="257"/>
      <c r="AB189" s="257"/>
      <c r="AC189" s="257"/>
      <c r="AD189" s="257"/>
      <c r="AE189" s="257"/>
      <c r="AF189" s="257"/>
      <c r="AG189" s="257"/>
      <c r="AH189" s="257"/>
      <c r="AI189" s="257"/>
      <c r="AJ189" s="257"/>
      <c r="AK189" s="257"/>
      <c r="AL189" s="267"/>
      <c r="AM189" s="267"/>
      <c r="AN189" s="257"/>
      <c r="AO189" s="257"/>
      <c r="AP189" s="257"/>
      <c r="AQ189" s="257"/>
      <c r="AR189" s="257"/>
      <c r="AS189" s="257"/>
      <c r="AT189" s="257"/>
      <c r="AU189" s="257"/>
      <c r="AV189" s="257"/>
      <c r="AW189" s="257"/>
      <c r="AX189" s="257"/>
      <c r="AY189" s="257"/>
      <c r="AZ189" s="257"/>
      <c r="BA189" s="257"/>
      <c r="BB189" s="257"/>
      <c r="BC189" s="257"/>
      <c r="BD189" s="257"/>
      <c r="BE189" s="267"/>
      <c r="BF189" s="267"/>
      <c r="BG189" s="257"/>
      <c r="BH189" s="257"/>
      <c r="BI189" s="257"/>
      <c r="BJ189" s="257"/>
      <c r="BK189" s="257"/>
      <c r="BL189" s="257"/>
      <c r="BM189" s="257"/>
      <c r="BN189" s="257"/>
      <c r="BO189" s="257"/>
      <c r="BP189" s="257"/>
      <c r="BQ189" s="257"/>
      <c r="BR189" s="257"/>
      <c r="BS189" s="257"/>
      <c r="BT189" s="257"/>
      <c r="BU189" s="257"/>
      <c r="BV189" s="257"/>
      <c r="BW189" s="257"/>
      <c r="BX189" s="257"/>
      <c r="BY189" s="257"/>
      <c r="BZ189" s="257"/>
      <c r="CA189" s="257"/>
      <c r="CB189" s="257"/>
      <c r="CC189" s="257"/>
      <c r="CD189" s="257"/>
      <c r="CE189" s="257"/>
      <c r="CF189" s="257"/>
      <c r="CG189" s="257"/>
      <c r="CH189" s="257"/>
      <c r="CI189" s="257"/>
      <c r="CJ189" s="257"/>
      <c r="CK189" s="257"/>
      <c r="CL189" s="257"/>
      <c r="CM189" s="257"/>
    </row>
    <row r="190" spans="1:91">
      <c r="A190" s="257"/>
      <c r="B190" s="257"/>
      <c r="C190" s="257"/>
      <c r="D190" s="257"/>
      <c r="E190" s="257"/>
      <c r="F190" s="257"/>
      <c r="G190" s="257"/>
      <c r="H190" s="257"/>
      <c r="I190" s="257"/>
      <c r="J190" s="257"/>
      <c r="K190" s="257"/>
      <c r="L190" s="257"/>
      <c r="M190" s="257"/>
      <c r="N190" s="257"/>
      <c r="O190" s="257"/>
      <c r="P190" s="257"/>
      <c r="Q190" s="257"/>
      <c r="R190" s="268"/>
      <c r="S190" s="268"/>
      <c r="T190" s="267"/>
      <c r="U190" s="257"/>
      <c r="V190" s="257"/>
      <c r="W190" s="257"/>
      <c r="X190" s="257"/>
      <c r="Y190" s="257"/>
      <c r="Z190" s="257"/>
      <c r="AA190" s="257"/>
      <c r="AB190" s="257"/>
      <c r="AC190" s="257"/>
      <c r="AD190" s="257"/>
      <c r="AE190" s="257"/>
      <c r="AF190" s="257"/>
      <c r="AG190" s="257"/>
      <c r="AH190" s="257"/>
      <c r="AI190" s="257"/>
      <c r="AJ190" s="257"/>
      <c r="AK190" s="257"/>
      <c r="AL190" s="267"/>
      <c r="AM190" s="267"/>
      <c r="AN190" s="257"/>
      <c r="AO190" s="257"/>
      <c r="AP190" s="257"/>
      <c r="AQ190" s="257"/>
      <c r="AR190" s="257"/>
      <c r="AS190" s="257"/>
      <c r="AT190" s="257"/>
      <c r="AU190" s="257"/>
      <c r="AV190" s="257"/>
      <c r="AW190" s="257"/>
      <c r="AX190" s="257"/>
      <c r="AY190" s="257"/>
      <c r="AZ190" s="257"/>
      <c r="BA190" s="257"/>
      <c r="BB190" s="257"/>
      <c r="BC190" s="257"/>
      <c r="BD190" s="257"/>
      <c r="BE190" s="267"/>
      <c r="BF190" s="267"/>
      <c r="BG190" s="257"/>
      <c r="BH190" s="257"/>
      <c r="BI190" s="257"/>
      <c r="BJ190" s="257"/>
      <c r="BK190" s="257"/>
      <c r="BL190" s="257"/>
      <c r="BM190" s="257"/>
      <c r="BN190" s="257"/>
      <c r="BO190" s="257"/>
      <c r="BP190" s="257"/>
      <c r="BQ190" s="257"/>
      <c r="BR190" s="257"/>
      <c r="BS190" s="257"/>
      <c r="BT190" s="257"/>
      <c r="BU190" s="257"/>
      <c r="BV190" s="257"/>
      <c r="BW190" s="257"/>
      <c r="BX190" s="257"/>
      <c r="BY190" s="257"/>
      <c r="BZ190" s="257"/>
      <c r="CA190" s="257"/>
      <c r="CB190" s="257"/>
      <c r="CC190" s="257"/>
      <c r="CD190" s="257"/>
      <c r="CE190" s="257"/>
      <c r="CF190" s="257"/>
      <c r="CG190" s="257"/>
      <c r="CH190" s="257"/>
      <c r="CI190" s="257"/>
      <c r="CJ190" s="257"/>
      <c r="CK190" s="257"/>
      <c r="CL190" s="257"/>
      <c r="CM190" s="257"/>
    </row>
    <row r="191" spans="1:91">
      <c r="A191" s="257"/>
      <c r="B191" s="257"/>
      <c r="C191" s="257"/>
      <c r="D191" s="257"/>
      <c r="E191" s="257"/>
      <c r="F191" s="257"/>
      <c r="G191" s="257"/>
      <c r="H191" s="257"/>
      <c r="I191" s="257"/>
      <c r="J191" s="257"/>
      <c r="K191" s="257"/>
      <c r="L191" s="257"/>
      <c r="M191" s="257"/>
      <c r="N191" s="257"/>
      <c r="O191" s="257"/>
      <c r="P191" s="257"/>
      <c r="Q191" s="257"/>
      <c r="R191" s="268"/>
      <c r="S191" s="268"/>
      <c r="T191" s="267"/>
      <c r="U191" s="257"/>
      <c r="V191" s="257"/>
      <c r="W191" s="257"/>
      <c r="X191" s="257"/>
      <c r="Y191" s="257"/>
      <c r="Z191" s="257"/>
      <c r="AA191" s="257"/>
      <c r="AB191" s="257"/>
      <c r="AC191" s="257"/>
      <c r="AD191" s="257"/>
      <c r="AE191" s="257"/>
      <c r="AF191" s="257"/>
      <c r="AG191" s="257"/>
      <c r="AH191" s="257"/>
      <c r="AI191" s="257"/>
      <c r="AJ191" s="257"/>
      <c r="AK191" s="257"/>
      <c r="AL191" s="267"/>
      <c r="AM191" s="267"/>
      <c r="AN191" s="257"/>
      <c r="AO191" s="257"/>
      <c r="AP191" s="257"/>
      <c r="AQ191" s="257"/>
      <c r="AR191" s="257"/>
      <c r="AS191" s="257"/>
      <c r="AT191" s="257"/>
      <c r="AU191" s="257"/>
      <c r="AV191" s="257"/>
      <c r="AW191" s="257"/>
      <c r="AX191" s="257"/>
      <c r="AY191" s="257"/>
      <c r="AZ191" s="257"/>
      <c r="BA191" s="257"/>
      <c r="BB191" s="257"/>
      <c r="BC191" s="257"/>
      <c r="BD191" s="257"/>
      <c r="BE191" s="267"/>
      <c r="BF191" s="267"/>
      <c r="BG191" s="257"/>
      <c r="BH191" s="257"/>
      <c r="BI191" s="257"/>
      <c r="BJ191" s="257"/>
      <c r="BK191" s="257"/>
      <c r="BL191" s="257"/>
      <c r="BM191" s="257"/>
      <c r="BN191" s="257"/>
      <c r="BO191" s="257"/>
      <c r="BP191" s="257"/>
      <c r="BQ191" s="257"/>
      <c r="BR191" s="257"/>
      <c r="BS191" s="257"/>
      <c r="BT191" s="257"/>
      <c r="BU191" s="257"/>
      <c r="BV191" s="257"/>
      <c r="BW191" s="257"/>
      <c r="BX191" s="257"/>
      <c r="BY191" s="257"/>
      <c r="BZ191" s="257"/>
      <c r="CA191" s="257"/>
      <c r="CB191" s="257"/>
      <c r="CC191" s="257"/>
      <c r="CD191" s="257"/>
      <c r="CE191" s="257"/>
      <c r="CF191" s="257"/>
      <c r="CG191" s="257"/>
      <c r="CH191" s="257"/>
      <c r="CI191" s="257"/>
      <c r="CJ191" s="257"/>
      <c r="CK191" s="257"/>
      <c r="CL191" s="257"/>
      <c r="CM191" s="257"/>
    </row>
    <row r="192" spans="1:91">
      <c r="A192" s="257"/>
      <c r="B192" s="257"/>
      <c r="C192" s="257"/>
      <c r="D192" s="257"/>
      <c r="E192" s="257"/>
      <c r="F192" s="257"/>
      <c r="G192" s="257"/>
      <c r="H192" s="257"/>
      <c r="I192" s="257"/>
      <c r="J192" s="257"/>
      <c r="K192" s="257"/>
      <c r="L192" s="257"/>
      <c r="M192" s="257"/>
      <c r="N192" s="257"/>
      <c r="O192" s="257"/>
      <c r="P192" s="257"/>
      <c r="Q192" s="257"/>
      <c r="R192" s="268"/>
      <c r="S192" s="268"/>
      <c r="T192" s="267"/>
      <c r="U192" s="257"/>
      <c r="V192" s="257"/>
      <c r="W192" s="257"/>
      <c r="X192" s="257"/>
      <c r="Y192" s="257"/>
      <c r="Z192" s="257"/>
      <c r="AA192" s="257"/>
      <c r="AB192" s="257"/>
      <c r="AC192" s="257"/>
      <c r="AD192" s="257"/>
      <c r="AE192" s="257"/>
      <c r="AF192" s="257"/>
      <c r="AG192" s="257"/>
      <c r="AH192" s="257"/>
      <c r="AI192" s="257"/>
      <c r="AJ192" s="257"/>
      <c r="AK192" s="257"/>
      <c r="AL192" s="267"/>
      <c r="AM192" s="267"/>
      <c r="AN192" s="257"/>
      <c r="AO192" s="257"/>
      <c r="AP192" s="257"/>
      <c r="AQ192" s="257"/>
      <c r="AR192" s="257"/>
      <c r="AS192" s="257"/>
      <c r="AT192" s="257"/>
      <c r="AU192" s="257"/>
      <c r="AV192" s="257"/>
      <c r="AW192" s="257"/>
      <c r="AX192" s="257"/>
      <c r="AY192" s="257"/>
      <c r="AZ192" s="257"/>
      <c r="BA192" s="257"/>
      <c r="BB192" s="257"/>
      <c r="BC192" s="257"/>
      <c r="BD192" s="257"/>
      <c r="BE192" s="267"/>
      <c r="BF192" s="267"/>
      <c r="BG192" s="257"/>
      <c r="BH192" s="257"/>
      <c r="BI192" s="257"/>
      <c r="BJ192" s="257"/>
      <c r="BK192" s="257"/>
      <c r="BL192" s="257"/>
      <c r="BM192" s="257"/>
      <c r="BN192" s="257"/>
      <c r="BO192" s="257"/>
      <c r="BP192" s="257"/>
      <c r="BQ192" s="257"/>
      <c r="BR192" s="257"/>
      <c r="BS192" s="257"/>
      <c r="BT192" s="257"/>
      <c r="BU192" s="257"/>
      <c r="BV192" s="257"/>
      <c r="BW192" s="257"/>
      <c r="BX192" s="257"/>
      <c r="BY192" s="257"/>
      <c r="BZ192" s="257"/>
      <c r="CA192" s="257"/>
      <c r="CB192" s="257"/>
      <c r="CC192" s="257"/>
      <c r="CD192" s="257"/>
      <c r="CE192" s="257"/>
      <c r="CF192" s="257"/>
      <c r="CG192" s="257"/>
      <c r="CH192" s="257"/>
      <c r="CI192" s="257"/>
      <c r="CJ192" s="257"/>
      <c r="CK192" s="257"/>
      <c r="CL192" s="257"/>
      <c r="CM192" s="257"/>
    </row>
    <row r="193" spans="1:91">
      <c r="A193" s="257"/>
      <c r="B193" s="257"/>
      <c r="C193" s="257"/>
      <c r="D193" s="257"/>
      <c r="E193" s="257"/>
      <c r="F193" s="257"/>
      <c r="G193" s="257"/>
      <c r="H193" s="257"/>
      <c r="I193" s="257"/>
      <c r="J193" s="257"/>
      <c r="K193" s="257"/>
      <c r="L193" s="257"/>
      <c r="M193" s="257"/>
      <c r="N193" s="257"/>
      <c r="O193" s="257"/>
      <c r="P193" s="257"/>
      <c r="Q193" s="257"/>
      <c r="R193" s="268"/>
      <c r="S193" s="268"/>
      <c r="T193" s="267"/>
      <c r="U193" s="257"/>
      <c r="V193" s="257"/>
      <c r="W193" s="257"/>
      <c r="X193" s="257"/>
      <c r="Y193" s="257"/>
      <c r="Z193" s="257"/>
      <c r="AA193" s="257"/>
      <c r="AB193" s="257"/>
      <c r="AC193" s="257"/>
      <c r="AD193" s="257"/>
      <c r="AE193" s="257"/>
      <c r="AF193" s="257"/>
      <c r="AG193" s="257"/>
      <c r="AH193" s="257"/>
      <c r="AI193" s="257"/>
      <c r="AJ193" s="257"/>
      <c r="AK193" s="257"/>
      <c r="AL193" s="267"/>
      <c r="AM193" s="267"/>
      <c r="AN193" s="257"/>
      <c r="AO193" s="257"/>
      <c r="AP193" s="257"/>
      <c r="AQ193" s="257"/>
      <c r="AR193" s="257"/>
      <c r="AS193" s="257"/>
      <c r="AT193" s="257"/>
      <c r="AU193" s="257"/>
      <c r="AV193" s="257"/>
      <c r="AW193" s="257"/>
      <c r="AX193" s="257"/>
      <c r="AY193" s="257"/>
      <c r="AZ193" s="257"/>
      <c r="BA193" s="257"/>
      <c r="BB193" s="257"/>
      <c r="BC193" s="257"/>
      <c r="BD193" s="257"/>
      <c r="BE193" s="267"/>
      <c r="BF193" s="267"/>
      <c r="BG193" s="257"/>
      <c r="BH193" s="257"/>
      <c r="BI193" s="257"/>
      <c r="BJ193" s="257"/>
      <c r="BK193" s="257"/>
      <c r="BL193" s="257"/>
      <c r="BM193" s="257"/>
      <c r="BN193" s="257"/>
      <c r="BO193" s="257"/>
      <c r="BP193" s="257"/>
      <c r="BQ193" s="257"/>
      <c r="BR193" s="257"/>
      <c r="BS193" s="257"/>
      <c r="BT193" s="257"/>
      <c r="BU193" s="257"/>
      <c r="BV193" s="257"/>
      <c r="BW193" s="257"/>
      <c r="BX193" s="257"/>
      <c r="BY193" s="257"/>
      <c r="BZ193" s="257"/>
      <c r="CA193" s="257"/>
      <c r="CB193" s="257"/>
      <c r="CC193" s="257"/>
      <c r="CD193" s="257"/>
      <c r="CE193" s="257"/>
      <c r="CF193" s="257"/>
      <c r="CG193" s="257"/>
      <c r="CH193" s="257"/>
      <c r="CI193" s="257"/>
      <c r="CJ193" s="257"/>
      <c r="CK193" s="257"/>
      <c r="CL193" s="257"/>
      <c r="CM193" s="257"/>
    </row>
    <row r="194" spans="1:91">
      <c r="A194" s="257"/>
      <c r="B194" s="257"/>
      <c r="C194" s="257"/>
      <c r="D194" s="257"/>
      <c r="E194" s="257"/>
      <c r="F194" s="257"/>
      <c r="G194" s="257"/>
      <c r="H194" s="257"/>
      <c r="I194" s="257"/>
      <c r="J194" s="257"/>
      <c r="K194" s="257"/>
      <c r="L194" s="257"/>
      <c r="M194" s="257"/>
      <c r="N194" s="257"/>
      <c r="O194" s="257"/>
      <c r="P194" s="257"/>
      <c r="Q194" s="257"/>
      <c r="R194" s="268"/>
      <c r="S194" s="268"/>
      <c r="T194" s="267"/>
      <c r="U194" s="257"/>
      <c r="V194" s="257"/>
      <c r="W194" s="257"/>
      <c r="X194" s="257"/>
      <c r="Y194" s="257"/>
      <c r="Z194" s="257"/>
      <c r="AA194" s="257"/>
      <c r="AB194" s="257"/>
      <c r="AC194" s="257"/>
      <c r="AD194" s="257"/>
      <c r="AE194" s="257"/>
      <c r="AF194" s="257"/>
      <c r="AG194" s="257"/>
      <c r="AH194" s="257"/>
      <c r="AI194" s="257"/>
      <c r="AJ194" s="257"/>
      <c r="AK194" s="257"/>
      <c r="AL194" s="267"/>
      <c r="AM194" s="267"/>
      <c r="AN194" s="257"/>
      <c r="AO194" s="257"/>
      <c r="AP194" s="257"/>
      <c r="AQ194" s="257"/>
      <c r="AR194" s="257"/>
      <c r="AS194" s="257"/>
      <c r="AT194" s="257"/>
      <c r="AU194" s="257"/>
      <c r="AV194" s="257"/>
      <c r="AW194" s="257"/>
      <c r="AX194" s="257"/>
      <c r="AY194" s="257"/>
      <c r="AZ194" s="257"/>
      <c r="BA194" s="257"/>
      <c r="BB194" s="257"/>
      <c r="BC194" s="257"/>
      <c r="BD194" s="257"/>
      <c r="BE194" s="267"/>
      <c r="BF194" s="267"/>
      <c r="BG194" s="257"/>
      <c r="BH194" s="257"/>
      <c r="BI194" s="257"/>
      <c r="BJ194" s="257"/>
      <c r="BK194" s="257"/>
      <c r="BL194" s="257"/>
      <c r="BM194" s="257"/>
      <c r="BN194" s="257"/>
      <c r="BO194" s="257"/>
      <c r="BP194" s="257"/>
      <c r="BQ194" s="257"/>
      <c r="BR194" s="257"/>
      <c r="BS194" s="257"/>
      <c r="BT194" s="257"/>
      <c r="BU194" s="257"/>
      <c r="BV194" s="257"/>
      <c r="BW194" s="257"/>
      <c r="BX194" s="257"/>
      <c r="BY194" s="257"/>
      <c r="BZ194" s="257"/>
      <c r="CA194" s="257"/>
      <c r="CB194" s="257"/>
      <c r="CC194" s="257"/>
      <c r="CD194" s="257"/>
      <c r="CE194" s="257"/>
      <c r="CF194" s="257"/>
      <c r="CG194" s="257"/>
      <c r="CH194" s="257"/>
      <c r="CI194" s="257"/>
      <c r="CJ194" s="257"/>
      <c r="CK194" s="257"/>
      <c r="CL194" s="257"/>
      <c r="CM194" s="257"/>
    </row>
    <row r="195" spans="1:91">
      <c r="A195" s="257"/>
      <c r="B195" s="257"/>
      <c r="C195" s="257"/>
      <c r="D195" s="257"/>
      <c r="E195" s="257"/>
      <c r="F195" s="257"/>
      <c r="G195" s="257"/>
      <c r="H195" s="257"/>
      <c r="I195" s="257"/>
      <c r="J195" s="257"/>
      <c r="K195" s="257"/>
      <c r="L195" s="257"/>
      <c r="M195" s="257"/>
      <c r="N195" s="257"/>
      <c r="O195" s="257"/>
      <c r="P195" s="257"/>
      <c r="Q195" s="257"/>
      <c r="R195" s="268"/>
      <c r="S195" s="268"/>
      <c r="T195" s="267"/>
      <c r="U195" s="257"/>
      <c r="V195" s="257"/>
      <c r="W195" s="257"/>
      <c r="X195" s="257"/>
      <c r="Y195" s="257"/>
      <c r="Z195" s="257"/>
      <c r="AA195" s="257"/>
      <c r="AB195" s="257"/>
      <c r="AC195" s="257"/>
      <c r="AD195" s="257"/>
      <c r="AE195" s="257"/>
      <c r="AF195" s="257"/>
      <c r="AG195" s="257"/>
      <c r="AH195" s="257"/>
      <c r="AI195" s="257"/>
      <c r="AJ195" s="257"/>
      <c r="AK195" s="257"/>
      <c r="AL195" s="267"/>
      <c r="AM195" s="267"/>
      <c r="AN195" s="257"/>
      <c r="AO195" s="257"/>
      <c r="AP195" s="257"/>
      <c r="AQ195" s="257"/>
      <c r="AR195" s="257"/>
      <c r="AS195" s="257"/>
      <c r="AT195" s="257"/>
      <c r="AU195" s="257"/>
      <c r="AV195" s="257"/>
      <c r="AW195" s="257"/>
      <c r="AX195" s="257"/>
      <c r="AY195" s="257"/>
      <c r="AZ195" s="257"/>
      <c r="BA195" s="257"/>
      <c r="BB195" s="257"/>
      <c r="BC195" s="257"/>
      <c r="BD195" s="257"/>
      <c r="BE195" s="267"/>
      <c r="BF195" s="267"/>
      <c r="BG195" s="257"/>
      <c r="BH195" s="257"/>
      <c r="BI195" s="257"/>
      <c r="BJ195" s="257"/>
      <c r="BK195" s="257"/>
      <c r="BL195" s="257"/>
      <c r="BM195" s="257"/>
      <c r="BN195" s="257"/>
      <c r="BO195" s="257"/>
      <c r="BP195" s="257"/>
      <c r="BQ195" s="257"/>
      <c r="BR195" s="257"/>
      <c r="BS195" s="257"/>
      <c r="BT195" s="257"/>
      <c r="BU195" s="257"/>
      <c r="BV195" s="257"/>
      <c r="BW195" s="257"/>
      <c r="BX195" s="257"/>
      <c r="BY195" s="257"/>
      <c r="BZ195" s="257"/>
      <c r="CA195" s="257"/>
      <c r="CB195" s="257"/>
      <c r="CC195" s="257"/>
      <c r="CD195" s="257"/>
      <c r="CE195" s="257"/>
      <c r="CF195" s="257"/>
      <c r="CG195" s="257"/>
      <c r="CH195" s="257"/>
      <c r="CI195" s="257"/>
      <c r="CJ195" s="257"/>
      <c r="CK195" s="257"/>
      <c r="CL195" s="257"/>
      <c r="CM195" s="257"/>
    </row>
    <row r="196" spans="1:91">
      <c r="A196" s="257"/>
      <c r="B196" s="257"/>
      <c r="C196" s="257"/>
      <c r="D196" s="257"/>
      <c r="E196" s="257"/>
      <c r="F196" s="257"/>
      <c r="G196" s="257"/>
      <c r="H196" s="257"/>
      <c r="I196" s="257"/>
      <c r="J196" s="257"/>
      <c r="K196" s="257"/>
      <c r="L196" s="257"/>
      <c r="M196" s="257"/>
      <c r="N196" s="257"/>
      <c r="O196" s="257"/>
      <c r="P196" s="257"/>
      <c r="Q196" s="257"/>
      <c r="R196" s="268"/>
      <c r="S196" s="268"/>
      <c r="T196" s="267"/>
      <c r="U196" s="257"/>
      <c r="V196" s="257"/>
      <c r="W196" s="257"/>
      <c r="X196" s="257"/>
      <c r="Y196" s="257"/>
      <c r="Z196" s="257"/>
      <c r="AA196" s="257"/>
      <c r="AB196" s="257"/>
      <c r="AC196" s="257"/>
      <c r="AD196" s="257"/>
      <c r="AE196" s="257"/>
      <c r="AF196" s="257"/>
      <c r="AG196" s="257"/>
      <c r="AH196" s="257"/>
      <c r="AI196" s="257"/>
      <c r="AJ196" s="257"/>
      <c r="AK196" s="257"/>
      <c r="AL196" s="267"/>
      <c r="AM196" s="267"/>
      <c r="AN196" s="257"/>
      <c r="AO196" s="257"/>
      <c r="AP196" s="257"/>
      <c r="AQ196" s="257"/>
      <c r="AR196" s="257"/>
      <c r="AS196" s="257"/>
      <c r="AT196" s="257"/>
      <c r="AU196" s="257"/>
      <c r="AV196" s="257"/>
      <c r="AW196" s="257"/>
      <c r="AX196" s="257"/>
      <c r="AY196" s="257"/>
      <c r="AZ196" s="257"/>
      <c r="BA196" s="257"/>
      <c r="BB196" s="257"/>
      <c r="BC196" s="257"/>
      <c r="BD196" s="257"/>
      <c r="BE196" s="267"/>
      <c r="BF196" s="267"/>
      <c r="BG196" s="257"/>
      <c r="BH196" s="257"/>
      <c r="BI196" s="257"/>
      <c r="BJ196" s="257"/>
      <c r="BK196" s="257"/>
      <c r="BL196" s="257"/>
      <c r="BM196" s="257"/>
      <c r="BN196" s="257"/>
      <c r="BO196" s="257"/>
      <c r="BP196" s="257"/>
      <c r="BQ196" s="257"/>
      <c r="BR196" s="257"/>
      <c r="BS196" s="257"/>
      <c r="BT196" s="257"/>
      <c r="BU196" s="257"/>
      <c r="BV196" s="257"/>
      <c r="BW196" s="257"/>
      <c r="BX196" s="257"/>
      <c r="BY196" s="257"/>
      <c r="BZ196" s="257"/>
      <c r="CA196" s="257"/>
      <c r="CB196" s="257"/>
      <c r="CC196" s="257"/>
      <c r="CD196" s="257"/>
      <c r="CE196" s="257"/>
      <c r="CF196" s="257"/>
      <c r="CG196" s="257"/>
      <c r="CH196" s="257"/>
      <c r="CI196" s="257"/>
      <c r="CJ196" s="257"/>
      <c r="CK196" s="257"/>
      <c r="CL196" s="257"/>
      <c r="CM196" s="257"/>
    </row>
    <row r="197" spans="1:91">
      <c r="A197" s="257"/>
      <c r="B197" s="257"/>
      <c r="C197" s="257"/>
      <c r="D197" s="257"/>
      <c r="E197" s="257"/>
      <c r="F197" s="257"/>
      <c r="G197" s="257"/>
      <c r="H197" s="257"/>
      <c r="I197" s="257"/>
      <c r="J197" s="257"/>
      <c r="K197" s="257"/>
      <c r="L197" s="257"/>
      <c r="M197" s="257"/>
      <c r="N197" s="257"/>
      <c r="O197" s="257"/>
      <c r="P197" s="257"/>
      <c r="Q197" s="257"/>
      <c r="R197" s="268"/>
      <c r="S197" s="268"/>
      <c r="T197" s="267"/>
      <c r="U197" s="257"/>
      <c r="V197" s="257"/>
      <c r="W197" s="257"/>
      <c r="X197" s="257"/>
      <c r="Y197" s="257"/>
      <c r="Z197" s="257"/>
      <c r="AA197" s="257"/>
      <c r="AB197" s="257"/>
      <c r="AC197" s="257"/>
      <c r="AD197" s="257"/>
      <c r="AE197" s="257"/>
      <c r="AF197" s="257"/>
      <c r="AG197" s="257"/>
      <c r="AH197" s="257"/>
      <c r="AI197" s="257"/>
      <c r="AJ197" s="257"/>
      <c r="AK197" s="257"/>
      <c r="AL197" s="267"/>
      <c r="AM197" s="267"/>
      <c r="AN197" s="257"/>
      <c r="AO197" s="257"/>
      <c r="AP197" s="257"/>
      <c r="AQ197" s="257"/>
      <c r="AR197" s="257"/>
      <c r="AS197" s="257"/>
      <c r="AT197" s="257"/>
      <c r="AU197" s="257"/>
      <c r="AV197" s="257"/>
      <c r="AW197" s="257"/>
      <c r="AX197" s="257"/>
      <c r="AY197" s="257"/>
      <c r="AZ197" s="257"/>
      <c r="BA197" s="257"/>
      <c r="BB197" s="257"/>
      <c r="BC197" s="257"/>
      <c r="BD197" s="257"/>
      <c r="BE197" s="267"/>
      <c r="BF197" s="267"/>
      <c r="BG197" s="257"/>
      <c r="BH197" s="257"/>
      <c r="BI197" s="257"/>
      <c r="BJ197" s="257"/>
      <c r="BK197" s="257"/>
      <c r="BL197" s="257"/>
      <c r="BM197" s="257"/>
      <c r="BN197" s="257"/>
      <c r="BO197" s="257"/>
      <c r="BP197" s="257"/>
      <c r="BQ197" s="257"/>
      <c r="BR197" s="257"/>
      <c r="BS197" s="257"/>
      <c r="BT197" s="257"/>
      <c r="BU197" s="257"/>
      <c r="BV197" s="257"/>
      <c r="BW197" s="257"/>
      <c r="BX197" s="257"/>
      <c r="BY197" s="257"/>
      <c r="BZ197" s="257"/>
      <c r="CA197" s="257"/>
      <c r="CB197" s="257"/>
      <c r="CC197" s="257"/>
      <c r="CD197" s="257"/>
      <c r="CE197" s="257"/>
      <c r="CF197" s="257"/>
      <c r="CG197" s="257"/>
      <c r="CH197" s="257"/>
      <c r="CI197" s="257"/>
      <c r="CJ197" s="257"/>
      <c r="CK197" s="257"/>
      <c r="CL197" s="257"/>
      <c r="CM197" s="257"/>
    </row>
    <row r="198" spans="1:91">
      <c r="A198" s="257"/>
      <c r="B198" s="257"/>
      <c r="C198" s="257"/>
      <c r="D198" s="257"/>
      <c r="E198" s="257"/>
      <c r="F198" s="257"/>
      <c r="G198" s="257"/>
      <c r="H198" s="257"/>
      <c r="I198" s="257"/>
      <c r="J198" s="257"/>
      <c r="K198" s="257"/>
      <c r="L198" s="257"/>
      <c r="M198" s="257"/>
      <c r="N198" s="257"/>
      <c r="O198" s="257"/>
      <c r="P198" s="257"/>
      <c r="Q198" s="257"/>
      <c r="R198" s="268"/>
      <c r="S198" s="268"/>
      <c r="T198" s="267"/>
      <c r="U198" s="257"/>
      <c r="V198" s="257"/>
      <c r="W198" s="257"/>
      <c r="X198" s="257"/>
      <c r="Y198" s="257"/>
      <c r="Z198" s="257"/>
      <c r="AA198" s="257"/>
      <c r="AB198" s="257"/>
      <c r="AC198" s="257"/>
      <c r="AD198" s="257"/>
      <c r="AE198" s="257"/>
      <c r="AF198" s="257"/>
      <c r="AG198" s="257"/>
      <c r="AH198" s="257"/>
      <c r="AI198" s="257"/>
      <c r="AJ198" s="257"/>
      <c r="AK198" s="257"/>
      <c r="AL198" s="267"/>
      <c r="AM198" s="267"/>
      <c r="AN198" s="257"/>
      <c r="AO198" s="257"/>
      <c r="AP198" s="257"/>
      <c r="AQ198" s="257"/>
      <c r="AR198" s="257"/>
      <c r="AS198" s="257"/>
      <c r="AT198" s="257"/>
      <c r="AU198" s="257"/>
      <c r="AV198" s="257"/>
      <c r="AW198" s="257"/>
      <c r="AX198" s="257"/>
      <c r="AY198" s="257"/>
      <c r="AZ198" s="257"/>
      <c r="BA198" s="257"/>
      <c r="BB198" s="257"/>
      <c r="BC198" s="257"/>
      <c r="BD198" s="257"/>
      <c r="BE198" s="267"/>
      <c r="BF198" s="267"/>
      <c r="BG198" s="257"/>
      <c r="BH198" s="257"/>
      <c r="BI198" s="257"/>
      <c r="BJ198" s="257"/>
      <c r="BK198" s="257"/>
      <c r="BL198" s="257"/>
      <c r="BM198" s="257"/>
      <c r="BN198" s="257"/>
      <c r="BO198" s="257"/>
      <c r="BP198" s="257"/>
      <c r="BQ198" s="257"/>
      <c r="BR198" s="257"/>
      <c r="BS198" s="257"/>
      <c r="BT198" s="257"/>
      <c r="BU198" s="257"/>
      <c r="BV198" s="257"/>
      <c r="BW198" s="257"/>
      <c r="BX198" s="257"/>
      <c r="BY198" s="257"/>
      <c r="BZ198" s="257"/>
      <c r="CA198" s="257"/>
      <c r="CB198" s="257"/>
      <c r="CC198" s="257"/>
      <c r="CD198" s="257"/>
      <c r="CE198" s="257"/>
      <c r="CF198" s="257"/>
      <c r="CG198" s="257"/>
      <c r="CH198" s="257"/>
      <c r="CI198" s="257"/>
      <c r="CJ198" s="257"/>
      <c r="CK198" s="257"/>
      <c r="CL198" s="257"/>
      <c r="CM198" s="257"/>
    </row>
    <row r="199" spans="1:91">
      <c r="A199" s="257"/>
      <c r="B199" s="257"/>
      <c r="C199" s="257"/>
      <c r="D199" s="257"/>
      <c r="E199" s="257"/>
      <c r="F199" s="257"/>
      <c r="G199" s="257"/>
      <c r="H199" s="257"/>
      <c r="I199" s="257"/>
      <c r="J199" s="257"/>
      <c r="K199" s="257"/>
      <c r="L199" s="257"/>
      <c r="M199" s="257"/>
      <c r="N199" s="257"/>
      <c r="O199" s="257"/>
      <c r="P199" s="257"/>
      <c r="Q199" s="257"/>
      <c r="R199" s="268"/>
      <c r="S199" s="268"/>
      <c r="T199" s="267"/>
      <c r="U199" s="257"/>
      <c r="V199" s="257"/>
      <c r="W199" s="257"/>
      <c r="X199" s="257"/>
      <c r="Y199" s="257"/>
      <c r="Z199" s="257"/>
      <c r="AA199" s="257"/>
      <c r="AB199" s="257"/>
      <c r="AC199" s="257"/>
      <c r="AD199" s="257"/>
      <c r="AE199" s="257"/>
      <c r="AF199" s="257"/>
      <c r="AG199" s="257"/>
      <c r="AH199" s="257"/>
      <c r="AI199" s="257"/>
      <c r="AJ199" s="257"/>
      <c r="AK199" s="257"/>
      <c r="AL199" s="267"/>
      <c r="AM199" s="267"/>
      <c r="AN199" s="257"/>
      <c r="AO199" s="257"/>
      <c r="AP199" s="257"/>
      <c r="AQ199" s="257"/>
      <c r="AR199" s="257"/>
      <c r="AS199" s="257"/>
      <c r="AT199" s="257"/>
      <c r="AU199" s="257"/>
      <c r="AV199" s="257"/>
      <c r="AW199" s="257"/>
      <c r="AX199" s="257"/>
      <c r="AY199" s="257"/>
      <c r="AZ199" s="257"/>
      <c r="BA199" s="257"/>
      <c r="BB199" s="257"/>
      <c r="BC199" s="257"/>
      <c r="BD199" s="257"/>
      <c r="BE199" s="267"/>
      <c r="BF199" s="267"/>
      <c r="BG199" s="257"/>
      <c r="BH199" s="257"/>
      <c r="BI199" s="257"/>
      <c r="BJ199" s="257"/>
      <c r="BK199" s="257"/>
      <c r="BL199" s="257"/>
      <c r="BM199" s="257"/>
      <c r="BN199" s="257"/>
      <c r="BO199" s="257"/>
      <c r="BP199" s="257"/>
      <c r="BQ199" s="257"/>
      <c r="BR199" s="257"/>
      <c r="BS199" s="257"/>
      <c r="BT199" s="257"/>
      <c r="BU199" s="257"/>
      <c r="BV199" s="257"/>
      <c r="BW199" s="257"/>
      <c r="BX199" s="257"/>
      <c r="BY199" s="257"/>
      <c r="BZ199" s="257"/>
      <c r="CA199" s="257"/>
      <c r="CB199" s="257"/>
      <c r="CC199" s="257"/>
      <c r="CD199" s="257"/>
      <c r="CE199" s="257"/>
      <c r="CF199" s="257"/>
      <c r="CG199" s="257"/>
      <c r="CH199" s="257"/>
      <c r="CI199" s="257"/>
      <c r="CJ199" s="257"/>
      <c r="CK199" s="257"/>
      <c r="CL199" s="257"/>
      <c r="CM199" s="257"/>
    </row>
    <row r="200" spans="1:91">
      <c r="A200" s="257"/>
      <c r="B200" s="257"/>
      <c r="C200" s="257"/>
      <c r="D200" s="257"/>
      <c r="E200" s="257"/>
      <c r="F200" s="257"/>
      <c r="G200" s="257"/>
      <c r="H200" s="257"/>
      <c r="I200" s="257"/>
      <c r="J200" s="257"/>
      <c r="K200" s="257"/>
      <c r="L200" s="257"/>
      <c r="M200" s="257"/>
      <c r="N200" s="257"/>
      <c r="O200" s="257"/>
      <c r="P200" s="257"/>
      <c r="Q200" s="257"/>
      <c r="R200" s="268"/>
      <c r="S200" s="268"/>
      <c r="T200" s="267"/>
      <c r="U200" s="257"/>
      <c r="V200" s="257"/>
      <c r="W200" s="257"/>
      <c r="X200" s="257"/>
      <c r="Y200" s="257"/>
      <c r="Z200" s="257"/>
      <c r="AA200" s="257"/>
      <c r="AB200" s="257"/>
      <c r="AC200" s="257"/>
      <c r="AD200" s="257"/>
      <c r="AE200" s="257"/>
      <c r="AF200" s="257"/>
      <c r="AG200" s="257"/>
      <c r="AH200" s="257"/>
      <c r="AI200" s="257"/>
      <c r="AJ200" s="257"/>
      <c r="AK200" s="257"/>
      <c r="AL200" s="267"/>
      <c r="AM200" s="267"/>
      <c r="AN200" s="257"/>
      <c r="AO200" s="257"/>
      <c r="AP200" s="257"/>
      <c r="AQ200" s="257"/>
      <c r="AR200" s="257"/>
      <c r="AS200" s="257"/>
      <c r="AT200" s="257"/>
      <c r="AU200" s="257"/>
      <c r="AV200" s="257"/>
      <c r="AW200" s="257"/>
      <c r="AX200" s="257"/>
      <c r="AY200" s="257"/>
      <c r="AZ200" s="257"/>
      <c r="BA200" s="257"/>
      <c r="BB200" s="257"/>
      <c r="BC200" s="257"/>
      <c r="BD200" s="257"/>
      <c r="BE200" s="267"/>
      <c r="BF200" s="267"/>
      <c r="BG200" s="257"/>
      <c r="BH200" s="257"/>
      <c r="BI200" s="257"/>
      <c r="BJ200" s="257"/>
      <c r="BK200" s="257"/>
      <c r="BL200" s="257"/>
      <c r="BM200" s="257"/>
      <c r="BN200" s="257"/>
      <c r="BO200" s="257"/>
      <c r="BP200" s="257"/>
      <c r="BQ200" s="257"/>
      <c r="BR200" s="257"/>
      <c r="BS200" s="257"/>
      <c r="BT200" s="257"/>
      <c r="BU200" s="257"/>
      <c r="BV200" s="257"/>
      <c r="BW200" s="257"/>
      <c r="BX200" s="257"/>
      <c r="BY200" s="257"/>
      <c r="BZ200" s="257"/>
      <c r="CA200" s="257"/>
      <c r="CB200" s="257"/>
      <c r="CC200" s="257"/>
      <c r="CD200" s="257"/>
      <c r="CE200" s="257"/>
      <c r="CF200" s="257"/>
      <c r="CG200" s="257"/>
      <c r="CH200" s="257"/>
      <c r="CI200" s="257"/>
      <c r="CJ200" s="257"/>
      <c r="CK200" s="257"/>
      <c r="CL200" s="257"/>
      <c r="CM200" s="257"/>
    </row>
    <row r="201" spans="1:91">
      <c r="A201" s="257"/>
      <c r="B201" s="257"/>
      <c r="C201" s="257"/>
      <c r="D201" s="257"/>
      <c r="E201" s="257"/>
      <c r="F201" s="257"/>
      <c r="G201" s="257"/>
      <c r="H201" s="257"/>
      <c r="I201" s="257"/>
      <c r="J201" s="257"/>
      <c r="K201" s="257"/>
      <c r="L201" s="257"/>
      <c r="M201" s="257"/>
      <c r="N201" s="257"/>
      <c r="O201" s="257"/>
      <c r="P201" s="257"/>
      <c r="Q201" s="257"/>
      <c r="R201" s="268"/>
      <c r="S201" s="268"/>
      <c r="T201" s="267"/>
      <c r="U201" s="257"/>
      <c r="V201" s="257"/>
      <c r="W201" s="257"/>
      <c r="X201" s="257"/>
      <c r="Y201" s="257"/>
      <c r="Z201" s="257"/>
      <c r="AA201" s="257"/>
      <c r="AB201" s="257"/>
      <c r="AC201" s="257"/>
      <c r="AD201" s="257"/>
      <c r="AE201" s="257"/>
      <c r="AF201" s="257"/>
      <c r="AG201" s="257"/>
      <c r="AH201" s="257"/>
      <c r="AI201" s="257"/>
      <c r="AJ201" s="257"/>
      <c r="AK201" s="257"/>
      <c r="AL201" s="267"/>
      <c r="AM201" s="267"/>
      <c r="AN201" s="257"/>
      <c r="AO201" s="257"/>
      <c r="AP201" s="257"/>
      <c r="AQ201" s="257"/>
      <c r="AR201" s="257"/>
      <c r="AS201" s="257"/>
      <c r="AT201" s="257"/>
      <c r="AU201" s="257"/>
      <c r="AV201" s="257"/>
      <c r="AW201" s="257"/>
      <c r="AX201" s="257"/>
      <c r="AY201" s="257"/>
      <c r="AZ201" s="257"/>
      <c r="BA201" s="257"/>
      <c r="BB201" s="257"/>
      <c r="BC201" s="257"/>
      <c r="BD201" s="257"/>
      <c r="BE201" s="267"/>
      <c r="BF201" s="267"/>
      <c r="BG201" s="257"/>
      <c r="BH201" s="257"/>
      <c r="BI201" s="257"/>
      <c r="BJ201" s="257"/>
      <c r="BK201" s="257"/>
      <c r="BL201" s="257"/>
      <c r="BM201" s="257"/>
      <c r="BN201" s="257"/>
      <c r="BO201" s="257"/>
      <c r="BP201" s="257"/>
      <c r="BQ201" s="257"/>
      <c r="BR201" s="257"/>
      <c r="BS201" s="257"/>
      <c r="BT201" s="257"/>
      <c r="BU201" s="257"/>
      <c r="BV201" s="257"/>
      <c r="BW201" s="257"/>
      <c r="BX201" s="257"/>
      <c r="BY201" s="257"/>
      <c r="BZ201" s="257"/>
      <c r="CA201" s="257"/>
      <c r="CB201" s="257"/>
      <c r="CC201" s="257"/>
      <c r="CD201" s="257"/>
      <c r="CE201" s="257"/>
      <c r="CF201" s="257"/>
      <c r="CG201" s="257"/>
      <c r="CH201" s="257"/>
      <c r="CI201" s="257"/>
      <c r="CJ201" s="257"/>
      <c r="CK201" s="257"/>
      <c r="CL201" s="257"/>
      <c r="CM201" s="257"/>
    </row>
    <row r="202" spans="1:91">
      <c r="A202" s="257"/>
      <c r="B202" s="257"/>
      <c r="C202" s="257"/>
      <c r="D202" s="257"/>
      <c r="E202" s="257"/>
      <c r="F202" s="257"/>
      <c r="G202" s="257"/>
      <c r="H202" s="257"/>
      <c r="I202" s="257"/>
      <c r="J202" s="257"/>
      <c r="K202" s="257"/>
      <c r="L202" s="257"/>
      <c r="M202" s="257"/>
      <c r="N202" s="257"/>
      <c r="O202" s="257"/>
      <c r="P202" s="257"/>
      <c r="Q202" s="257"/>
      <c r="R202" s="268"/>
      <c r="S202" s="268"/>
      <c r="T202" s="267"/>
      <c r="U202" s="257"/>
      <c r="V202" s="257"/>
      <c r="W202" s="257"/>
      <c r="X202" s="257"/>
      <c r="Y202" s="257"/>
      <c r="Z202" s="257"/>
      <c r="AA202" s="257"/>
      <c r="AB202" s="257"/>
      <c r="AC202" s="257"/>
      <c r="AD202" s="257"/>
      <c r="AE202" s="257"/>
      <c r="AF202" s="257"/>
      <c r="AG202" s="257"/>
      <c r="AH202" s="257"/>
      <c r="AI202" s="257"/>
      <c r="AJ202" s="257"/>
      <c r="AK202" s="257"/>
      <c r="AL202" s="267"/>
      <c r="AM202" s="267"/>
      <c r="AN202" s="257"/>
      <c r="AO202" s="257"/>
      <c r="AP202" s="257"/>
      <c r="AQ202" s="257"/>
      <c r="AR202" s="257"/>
      <c r="AS202" s="257"/>
      <c r="AT202" s="257"/>
      <c r="AU202" s="257"/>
      <c r="AV202" s="257"/>
      <c r="AW202" s="257"/>
      <c r="AX202" s="257"/>
      <c r="AY202" s="257"/>
      <c r="AZ202" s="257"/>
      <c r="BA202" s="257"/>
      <c r="BB202" s="257"/>
      <c r="BC202" s="257"/>
      <c r="BD202" s="257"/>
      <c r="BE202" s="267"/>
      <c r="BF202" s="267"/>
      <c r="BG202" s="257"/>
      <c r="BH202" s="257"/>
      <c r="BI202" s="257"/>
      <c r="BJ202" s="257"/>
      <c r="BK202" s="257"/>
      <c r="BL202" s="257"/>
      <c r="BM202" s="257"/>
      <c r="BN202" s="257"/>
      <c r="BO202" s="257"/>
      <c r="BP202" s="257"/>
      <c r="BQ202" s="257"/>
      <c r="BR202" s="257"/>
      <c r="BS202" s="257"/>
      <c r="BT202" s="257"/>
      <c r="BU202" s="257"/>
      <c r="BV202" s="257"/>
      <c r="BW202" s="257"/>
      <c r="BX202" s="257"/>
      <c r="BY202" s="257"/>
      <c r="BZ202" s="257"/>
      <c r="CA202" s="257"/>
      <c r="CB202" s="257"/>
      <c r="CC202" s="257"/>
      <c r="CD202" s="257"/>
      <c r="CE202" s="257"/>
      <c r="CF202" s="257"/>
      <c r="CG202" s="257"/>
      <c r="CH202" s="257"/>
      <c r="CI202" s="257"/>
      <c r="CJ202" s="257"/>
      <c r="CK202" s="257"/>
      <c r="CL202" s="257"/>
      <c r="CM202" s="257"/>
    </row>
    <row r="203" spans="1:91">
      <c r="A203" s="257"/>
      <c r="B203" s="257"/>
      <c r="C203" s="257"/>
      <c r="D203" s="257"/>
      <c r="E203" s="257"/>
      <c r="F203" s="257"/>
      <c r="G203" s="257"/>
      <c r="H203" s="257"/>
      <c r="I203" s="257"/>
      <c r="J203" s="257"/>
      <c r="K203" s="257"/>
      <c r="L203" s="257"/>
      <c r="M203" s="257"/>
      <c r="N203" s="257"/>
      <c r="O203" s="257"/>
      <c r="P203" s="257"/>
      <c r="Q203" s="257"/>
      <c r="R203" s="268"/>
      <c r="S203" s="268"/>
      <c r="T203" s="267"/>
      <c r="U203" s="257"/>
      <c r="V203" s="257"/>
      <c r="W203" s="257"/>
      <c r="X203" s="257"/>
      <c r="Y203" s="257"/>
      <c r="Z203" s="257"/>
      <c r="AA203" s="257"/>
      <c r="AB203" s="257"/>
      <c r="AC203" s="257"/>
      <c r="AD203" s="257"/>
      <c r="AE203" s="257"/>
      <c r="AF203" s="257"/>
      <c r="AG203" s="257"/>
      <c r="AH203" s="257"/>
      <c r="AI203" s="257"/>
      <c r="AJ203" s="257"/>
      <c r="AK203" s="257"/>
      <c r="AL203" s="267"/>
      <c r="AM203" s="267"/>
      <c r="AN203" s="257"/>
      <c r="AO203" s="257"/>
      <c r="AP203" s="257"/>
      <c r="AQ203" s="257"/>
      <c r="AR203" s="257"/>
      <c r="AS203" s="257"/>
      <c r="AT203" s="257"/>
      <c r="AU203" s="257"/>
      <c r="AV203" s="257"/>
      <c r="AW203" s="257"/>
      <c r="AX203" s="257"/>
      <c r="AY203" s="257"/>
      <c r="AZ203" s="257"/>
      <c r="BA203" s="257"/>
      <c r="BB203" s="257"/>
      <c r="BC203" s="257"/>
      <c r="BD203" s="257"/>
      <c r="BE203" s="267"/>
      <c r="BF203" s="267"/>
      <c r="BG203" s="257"/>
      <c r="BH203" s="257"/>
      <c r="BI203" s="257"/>
      <c r="BJ203" s="257"/>
      <c r="BK203" s="257"/>
      <c r="BL203" s="257"/>
      <c r="BM203" s="257"/>
      <c r="BN203" s="257"/>
      <c r="BO203" s="257"/>
      <c r="BP203" s="257"/>
      <c r="BQ203" s="257"/>
      <c r="BR203" s="257"/>
      <c r="BS203" s="257"/>
      <c r="BT203" s="257"/>
      <c r="BU203" s="257"/>
      <c r="BV203" s="257"/>
      <c r="BW203" s="257"/>
      <c r="BX203" s="257"/>
      <c r="BY203" s="257"/>
      <c r="BZ203" s="257"/>
      <c r="CA203" s="257"/>
      <c r="CB203" s="257"/>
      <c r="CC203" s="257"/>
      <c r="CD203" s="257"/>
      <c r="CE203" s="257"/>
      <c r="CF203" s="257"/>
      <c r="CG203" s="257"/>
      <c r="CH203" s="257"/>
      <c r="CI203" s="257"/>
      <c r="CJ203" s="257"/>
      <c r="CK203" s="257"/>
      <c r="CL203" s="257"/>
      <c r="CM203" s="257"/>
    </row>
    <row r="204" spans="1:91">
      <c r="A204" s="257"/>
      <c r="B204" s="257"/>
      <c r="C204" s="257"/>
      <c r="D204" s="257"/>
      <c r="E204" s="257"/>
      <c r="F204" s="257"/>
      <c r="G204" s="257"/>
      <c r="H204" s="257"/>
      <c r="I204" s="257"/>
      <c r="J204" s="257"/>
      <c r="K204" s="257"/>
      <c r="L204" s="257"/>
      <c r="M204" s="257"/>
      <c r="N204" s="257"/>
      <c r="O204" s="257"/>
      <c r="P204" s="257"/>
      <c r="Q204" s="257"/>
      <c r="R204" s="268"/>
      <c r="S204" s="268"/>
      <c r="T204" s="267"/>
      <c r="U204" s="257"/>
      <c r="V204" s="257"/>
      <c r="W204" s="257"/>
      <c r="X204" s="257"/>
      <c r="Y204" s="257"/>
      <c r="Z204" s="257"/>
      <c r="AA204" s="257"/>
      <c r="AB204" s="257"/>
      <c r="AC204" s="257"/>
      <c r="AD204" s="257"/>
      <c r="AE204" s="257"/>
      <c r="AF204" s="257"/>
      <c r="AG204" s="257"/>
      <c r="AH204" s="257"/>
      <c r="AI204" s="257"/>
      <c r="AJ204" s="257"/>
      <c r="AK204" s="257"/>
      <c r="AL204" s="267"/>
      <c r="AM204" s="267"/>
      <c r="AN204" s="257"/>
      <c r="AO204" s="257"/>
      <c r="AP204" s="257"/>
      <c r="AQ204" s="257"/>
      <c r="AR204" s="257"/>
      <c r="AS204" s="257"/>
      <c r="AT204" s="257"/>
      <c r="AU204" s="257"/>
      <c r="AV204" s="257"/>
      <c r="AW204" s="257"/>
      <c r="AX204" s="257"/>
      <c r="AY204" s="257"/>
      <c r="AZ204" s="257"/>
      <c r="BA204" s="257"/>
      <c r="BB204" s="257"/>
      <c r="BC204" s="257"/>
      <c r="BD204" s="257"/>
      <c r="BE204" s="267"/>
      <c r="BF204" s="267"/>
      <c r="BG204" s="257"/>
      <c r="BH204" s="257"/>
      <c r="BI204" s="257"/>
      <c r="BJ204" s="257"/>
      <c r="BK204" s="257"/>
      <c r="BL204" s="257"/>
      <c r="BM204" s="257"/>
      <c r="BN204" s="257"/>
      <c r="BO204" s="257"/>
      <c r="BP204" s="257"/>
      <c r="BQ204" s="257"/>
      <c r="BR204" s="257"/>
      <c r="BS204" s="257"/>
      <c r="BT204" s="257"/>
      <c r="BU204" s="257"/>
      <c r="BV204" s="257"/>
      <c r="BW204" s="257"/>
      <c r="BX204" s="257"/>
      <c r="BY204" s="257"/>
      <c r="BZ204" s="257"/>
      <c r="CA204" s="257"/>
      <c r="CB204" s="257"/>
      <c r="CC204" s="257"/>
      <c r="CD204" s="257"/>
      <c r="CE204" s="257"/>
      <c r="CF204" s="257"/>
      <c r="CG204" s="257"/>
      <c r="CH204" s="257"/>
      <c r="CI204" s="257"/>
      <c r="CJ204" s="257"/>
      <c r="CK204" s="257"/>
      <c r="CL204" s="257"/>
      <c r="CM204" s="257"/>
    </row>
  </sheetData>
  <mergeCells count="15">
    <mergeCell ref="H2:U2"/>
    <mergeCell ref="B7:R7"/>
    <mergeCell ref="U7:AK7"/>
    <mergeCell ref="AN7:BD7"/>
    <mergeCell ref="B40:C40"/>
    <mergeCell ref="A5:Q5"/>
    <mergeCell ref="T5:AJ5"/>
    <mergeCell ref="AM5:BC5"/>
    <mergeCell ref="BF5:BS5"/>
    <mergeCell ref="A6:Q6"/>
    <mergeCell ref="S6:AK6"/>
    <mergeCell ref="BG40:BH40"/>
    <mergeCell ref="BG7:BT7"/>
    <mergeCell ref="AM6:BC6"/>
    <mergeCell ref="BE6:BS6"/>
  </mergeCells>
  <phoneticPr fontId="3" type="noConversion"/>
  <hyperlinks>
    <hyperlink ref="B2" location="'Main Page'!A1" display="القائمة الرئيسية   Main List"/>
    <hyperlink ref="H2" location="'List 8'!A1" display="قائمة إحصاءات التجارة الخارجية"/>
  </hyperlinks>
  <printOptions horizontalCentered="1" verticalCentered="1"/>
  <pageMargins left="0.19685039370078741" right="0.19685039370078741" top="0.19685039370078741" bottom="0.19685039370078741" header="0.51181102362204722" footer="0.51181102362204722"/>
  <pageSetup paperSize="9" orientation="landscape" r:id="rId1"/>
  <headerFooter alignWithMargins="0"/>
  <colBreaks count="3" manualBreakCount="3">
    <brk id="19" min="3" max="42" man="1"/>
    <brk id="38" min="3" max="42" man="1"/>
    <brk id="57" min="3" max="42" man="1"/>
  </col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AB205"/>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M17" sqref="M17"/>
    </sheetView>
  </sheetViews>
  <sheetFormatPr defaultRowHeight="15.75"/>
  <cols>
    <col min="1" max="1" width="4.875" customWidth="1"/>
    <col min="2" max="2" width="47.25" customWidth="1"/>
    <col min="3" max="6" width="9.5" customWidth="1"/>
    <col min="7" max="8" width="9.25" customWidth="1"/>
    <col min="9" max="13" width="9.5" customWidth="1"/>
    <col min="14" max="14" width="1" customWidth="1"/>
    <col min="15" max="15" width="0" hidden="1" customWidth="1"/>
    <col min="16" max="16" width="42.125" customWidth="1"/>
  </cols>
  <sheetData>
    <row r="1" spans="1:28" ht="18.75">
      <c r="A1" s="98"/>
      <c r="B1" s="99"/>
      <c r="C1" s="99"/>
      <c r="D1" s="100"/>
      <c r="E1" s="100"/>
      <c r="F1" s="100"/>
      <c r="G1" s="100"/>
      <c r="H1" s="100"/>
      <c r="I1" s="98"/>
      <c r="J1" s="98"/>
      <c r="K1" s="98"/>
      <c r="L1" s="98"/>
      <c r="M1" s="98"/>
      <c r="N1" s="98"/>
      <c r="O1" s="98"/>
      <c r="P1" s="98"/>
      <c r="Q1" s="98"/>
      <c r="R1" s="98"/>
      <c r="S1" s="98"/>
      <c r="T1" s="98"/>
      <c r="U1" s="98"/>
      <c r="V1" s="98"/>
      <c r="W1" s="98"/>
      <c r="X1" s="98"/>
      <c r="Y1" s="98"/>
      <c r="Z1" s="98"/>
    </row>
    <row r="2" spans="1:28">
      <c r="A2" s="109"/>
      <c r="B2" s="124" t="s">
        <v>4314</v>
      </c>
      <c r="C2" s="110"/>
      <c r="D2" s="6326" t="s">
        <v>4322</v>
      </c>
      <c r="E2" s="6326"/>
      <c r="F2" s="6326"/>
      <c r="G2" s="6326"/>
      <c r="H2" s="6326"/>
      <c r="I2" s="6326"/>
      <c r="J2" s="6326"/>
      <c r="K2" s="6326"/>
      <c r="L2" s="6326"/>
      <c r="M2" s="6326"/>
      <c r="N2" s="6326"/>
      <c r="O2" s="6326"/>
      <c r="P2" s="6326"/>
      <c r="Q2" s="109"/>
      <c r="R2" s="109"/>
      <c r="S2" s="109"/>
      <c r="T2" s="109"/>
      <c r="U2" s="109"/>
      <c r="V2" s="109"/>
      <c r="W2" s="109"/>
      <c r="X2" s="109"/>
      <c r="Y2" s="109"/>
      <c r="Z2" s="109"/>
    </row>
    <row r="3" spans="1:28" ht="19.5" thickBot="1">
      <c r="A3" s="106"/>
      <c r="B3" s="107"/>
      <c r="C3" s="107"/>
      <c r="D3" s="108"/>
      <c r="E3" s="108"/>
      <c r="F3" s="108"/>
      <c r="G3" s="108"/>
      <c r="H3" s="108"/>
      <c r="I3" s="106"/>
      <c r="J3" s="106"/>
      <c r="K3" s="106"/>
      <c r="L3" s="106"/>
      <c r="M3" s="4300"/>
      <c r="N3" s="106"/>
      <c r="O3" s="106"/>
      <c r="P3" s="106"/>
      <c r="Q3" s="106"/>
      <c r="R3" s="106"/>
      <c r="S3" s="106"/>
      <c r="T3" s="106"/>
      <c r="U3" s="106"/>
      <c r="V3" s="106"/>
      <c r="W3" s="106"/>
      <c r="X3" s="106"/>
      <c r="Y3" s="106"/>
      <c r="Z3" s="106"/>
    </row>
    <row r="4" spans="1:28" ht="16.5" thickTop="1">
      <c r="A4" s="23"/>
      <c r="B4" s="50"/>
      <c r="C4" s="831"/>
      <c r="D4" s="3"/>
      <c r="E4" s="3"/>
      <c r="F4" s="3"/>
      <c r="G4" s="3"/>
      <c r="H4" s="3"/>
      <c r="I4" s="3"/>
      <c r="J4" s="3"/>
      <c r="K4" s="3"/>
      <c r="L4" s="3"/>
      <c r="M4" s="3"/>
      <c r="N4" s="831"/>
      <c r="O4" s="23"/>
      <c r="P4" s="23"/>
      <c r="Q4" s="23"/>
      <c r="R4" s="23"/>
      <c r="S4" s="23"/>
      <c r="T4" s="23"/>
      <c r="U4" s="23"/>
      <c r="V4" s="23"/>
      <c r="W4" s="23"/>
      <c r="X4" s="23"/>
      <c r="Y4" s="23"/>
      <c r="Z4" s="23"/>
      <c r="AA4" s="23"/>
      <c r="AB4" s="23"/>
    </row>
    <row r="5" spans="1:28" ht="18.75">
      <c r="A5" s="23"/>
      <c r="B5" s="6733" t="s">
        <v>3207</v>
      </c>
      <c r="C5" s="6736"/>
      <c r="D5" s="6736"/>
      <c r="E5" s="6736"/>
      <c r="F5" s="6736"/>
      <c r="G5" s="6736"/>
      <c r="H5" s="6736"/>
      <c r="I5" s="6736"/>
      <c r="J5" s="6736"/>
      <c r="K5" s="6736"/>
      <c r="L5" s="6736"/>
      <c r="M5" s="6736"/>
      <c r="N5" s="6736"/>
      <c r="O5" s="6736"/>
      <c r="P5" s="6736"/>
      <c r="Q5" s="23"/>
      <c r="R5" s="23"/>
      <c r="S5" s="23"/>
      <c r="T5" s="23"/>
      <c r="U5" s="23"/>
      <c r="V5" s="23"/>
      <c r="W5" s="23"/>
      <c r="X5" s="23"/>
      <c r="Y5" s="23"/>
      <c r="Z5" s="23"/>
      <c r="AA5" s="23"/>
      <c r="AB5" s="23"/>
    </row>
    <row r="6" spans="1:28" ht="18.75">
      <c r="A6" s="4575"/>
      <c r="B6" s="6719" t="s">
        <v>1722</v>
      </c>
      <c r="C6" s="6635"/>
      <c r="D6" s="6635"/>
      <c r="E6" s="6635"/>
      <c r="F6" s="6635"/>
      <c r="G6" s="6635"/>
      <c r="H6" s="6635"/>
      <c r="I6" s="6635"/>
      <c r="J6" s="6635"/>
      <c r="K6" s="6635"/>
      <c r="L6" s="6635"/>
      <c r="M6" s="6635"/>
      <c r="N6" s="6635"/>
      <c r="O6" s="6635"/>
      <c r="P6" s="6635"/>
      <c r="Q6" s="2098"/>
      <c r="R6" s="2098"/>
      <c r="S6" s="2098"/>
      <c r="T6" s="2098"/>
      <c r="U6" s="2098"/>
      <c r="V6" s="2098"/>
      <c r="W6" s="2098"/>
      <c r="X6" s="23"/>
      <c r="Y6" s="23"/>
      <c r="Z6" s="23"/>
      <c r="AA6" s="23"/>
    </row>
    <row r="7" spans="1:28" ht="16.5" thickBot="1">
      <c r="A7" s="23"/>
      <c r="B7" s="241"/>
      <c r="C7" s="6734" t="s">
        <v>3206</v>
      </c>
      <c r="D7" s="6735"/>
      <c r="E7" s="6735"/>
      <c r="F7" s="6735"/>
      <c r="G7" s="6735"/>
      <c r="H7" s="6735"/>
      <c r="I7" s="6735"/>
      <c r="J7" s="6735"/>
      <c r="K7" s="6735"/>
      <c r="L7" s="6735"/>
      <c r="M7" s="2291"/>
      <c r="N7" s="831"/>
      <c r="O7" s="23"/>
      <c r="P7" s="23"/>
      <c r="Q7" s="23"/>
      <c r="R7" s="23"/>
      <c r="S7" s="23"/>
      <c r="T7" s="23"/>
      <c r="U7" s="23"/>
      <c r="V7" s="23"/>
      <c r="W7" s="23"/>
      <c r="X7" s="23"/>
      <c r="Y7" s="23"/>
      <c r="Z7" s="23"/>
      <c r="AA7" s="23"/>
    </row>
    <row r="8" spans="1:28" ht="19.5" thickBot="1">
      <c r="A8" s="3"/>
      <c r="B8" s="2099"/>
      <c r="C8" s="1264">
        <v>2005</v>
      </c>
      <c r="D8" s="2100">
        <v>2006</v>
      </c>
      <c r="E8" s="2100">
        <v>2007</v>
      </c>
      <c r="F8" s="2100">
        <v>2008</v>
      </c>
      <c r="G8" s="2100">
        <v>2009</v>
      </c>
      <c r="H8" s="2100">
        <v>2010</v>
      </c>
      <c r="I8" s="2140">
        <v>2011</v>
      </c>
      <c r="J8" s="2197">
        <v>2012</v>
      </c>
      <c r="K8" s="4617">
        <v>2013</v>
      </c>
      <c r="L8" s="4617" t="s">
        <v>3186</v>
      </c>
      <c r="M8" s="4617" t="s">
        <v>3187</v>
      </c>
      <c r="N8" s="2103"/>
      <c r="O8" s="23"/>
      <c r="P8" s="4576"/>
      <c r="Q8" s="23"/>
      <c r="R8" s="23"/>
      <c r="S8" s="23"/>
      <c r="T8" s="23"/>
      <c r="U8" s="23"/>
      <c r="V8" s="23"/>
      <c r="W8" s="23"/>
      <c r="X8" s="23"/>
      <c r="Y8" s="23"/>
      <c r="Z8" s="23"/>
      <c r="AA8" s="23"/>
    </row>
    <row r="9" spans="1:28">
      <c r="A9" s="51"/>
      <c r="B9" s="2104" t="s">
        <v>1030</v>
      </c>
      <c r="C9" s="2105">
        <v>89990.239999999991</v>
      </c>
      <c r="D9" s="2106">
        <v>98934.039963566174</v>
      </c>
      <c r="E9" s="2106">
        <v>93329.453235676803</v>
      </c>
      <c r="F9" s="2106">
        <v>132322.21194513867</v>
      </c>
      <c r="G9" s="2106">
        <v>20954.610933333337</v>
      </c>
      <c r="H9" s="2106">
        <v>66750.991974933335</v>
      </c>
      <c r="I9" s="2107">
        <v>158545.21706666664</v>
      </c>
      <c r="J9" s="2107">
        <v>164763.65084215681</v>
      </c>
      <c r="K9" s="2106">
        <v>135442.39895686277</v>
      </c>
      <c r="L9" s="2106">
        <v>73758.20431658352</v>
      </c>
      <c r="M9" s="5267">
        <v>-53477.924960442673</v>
      </c>
      <c r="N9" s="5276"/>
      <c r="O9" s="23"/>
      <c r="P9" s="4577" t="s">
        <v>3122</v>
      </c>
      <c r="Q9" s="23"/>
      <c r="R9" s="23"/>
      <c r="S9" s="23"/>
      <c r="T9" s="23"/>
      <c r="U9" s="23"/>
      <c r="V9" s="23"/>
      <c r="W9" s="23"/>
      <c r="X9" s="23"/>
      <c r="Y9" s="23"/>
      <c r="Z9" s="23"/>
      <c r="AA9" s="23"/>
    </row>
    <row r="10" spans="1:28">
      <c r="A10" s="51"/>
      <c r="B10" s="660" t="s">
        <v>1031</v>
      </c>
      <c r="C10" s="2109">
        <v>104325.11999999998</v>
      </c>
      <c r="D10" s="2110">
        <v>111862.49993023284</v>
      </c>
      <c r="E10" s="2111">
        <v>103968.94103567681</v>
      </c>
      <c r="F10" s="2111">
        <v>146169.04165333332</v>
      </c>
      <c r="G10" s="2111">
        <v>39987.59826666666</v>
      </c>
      <c r="H10" s="2111">
        <v>87627.967474933335</v>
      </c>
      <c r="I10" s="2111">
        <v>178246.90673333331</v>
      </c>
      <c r="J10" s="2111">
        <v>184213.30292549016</v>
      </c>
      <c r="K10" s="2110">
        <v>157750.35229019608</v>
      </c>
      <c r="L10" s="2110">
        <v>95966.244483250193</v>
      </c>
      <c r="M10" s="5268">
        <v>-28448.567677733332</v>
      </c>
      <c r="N10" s="5277"/>
      <c r="O10" s="242">
        <v>1561125.8253051578</v>
      </c>
      <c r="P10" s="4578" t="s">
        <v>3123</v>
      </c>
      <c r="Q10" s="23"/>
      <c r="R10" s="23"/>
      <c r="S10" s="23"/>
      <c r="T10" s="23"/>
      <c r="U10" s="23"/>
      <c r="V10" s="23"/>
      <c r="W10" s="23"/>
      <c r="X10" s="23"/>
      <c r="Y10" s="23"/>
      <c r="Z10" s="23"/>
      <c r="AA10" s="23"/>
    </row>
    <row r="11" spans="1:28">
      <c r="A11" s="51"/>
      <c r="B11" s="661" t="s">
        <v>1032</v>
      </c>
      <c r="C11" s="2112">
        <v>126018.82666666666</v>
      </c>
      <c r="D11" s="2113">
        <v>147194.52623853213</v>
      </c>
      <c r="E11" s="2114">
        <v>150631.74578815681</v>
      </c>
      <c r="F11" s="2114">
        <v>212026.92266666665</v>
      </c>
      <c r="G11" s="2114">
        <v>105229.62666666668</v>
      </c>
      <c r="H11" s="2114">
        <v>153711.53067493334</v>
      </c>
      <c r="I11" s="2114">
        <v>244737.976</v>
      </c>
      <c r="J11" s="2114">
        <v>246570.44533333331</v>
      </c>
      <c r="K11" s="2113">
        <v>222557.4346666667</v>
      </c>
      <c r="L11" s="2113">
        <v>183994.89800746666</v>
      </c>
      <c r="M11" s="5269">
        <v>47277.594666666664</v>
      </c>
      <c r="N11" s="5278"/>
      <c r="O11" s="242">
        <v>1751954.5381233878</v>
      </c>
      <c r="P11" s="4579" t="s">
        <v>3124</v>
      </c>
      <c r="Q11" s="23"/>
      <c r="R11" s="23"/>
      <c r="S11" s="23"/>
      <c r="T11" s="23"/>
      <c r="U11" s="23"/>
      <c r="V11" s="23"/>
      <c r="W11" s="23"/>
      <c r="X11" s="23"/>
      <c r="Y11" s="23"/>
      <c r="Z11" s="23"/>
      <c r="AA11" s="23"/>
    </row>
    <row r="12" spans="1:28">
      <c r="A12" s="51"/>
      <c r="B12" s="662" t="s">
        <v>1033</v>
      </c>
      <c r="C12" s="2115">
        <v>180571.73333333334</v>
      </c>
      <c r="D12" s="2116">
        <v>211023.68000000002</v>
      </c>
      <c r="E12" s="2117">
        <v>233174.13333333333</v>
      </c>
      <c r="F12" s="2117">
        <v>313480.53333333333</v>
      </c>
      <c r="G12" s="2117">
        <v>192307.20000000001</v>
      </c>
      <c r="H12" s="2117">
        <v>251142.66667493334</v>
      </c>
      <c r="I12" s="2117">
        <v>364698.66666666669</v>
      </c>
      <c r="J12" s="2117">
        <v>388369.6</v>
      </c>
      <c r="K12" s="2116">
        <v>375901.06666666665</v>
      </c>
      <c r="L12" s="2116">
        <v>342456.88</v>
      </c>
      <c r="M12" s="5270">
        <v>202268.53333333333</v>
      </c>
      <c r="N12" s="5277"/>
      <c r="O12" s="242">
        <v>2384391.4128773981</v>
      </c>
      <c r="P12" s="4580" t="s">
        <v>3125</v>
      </c>
      <c r="Q12" s="23"/>
      <c r="R12" s="23"/>
      <c r="S12" s="23"/>
      <c r="T12" s="23"/>
      <c r="U12" s="23"/>
      <c r="V12" s="23"/>
      <c r="W12" s="23"/>
      <c r="X12" s="23"/>
      <c r="Y12" s="23"/>
      <c r="Z12" s="23"/>
      <c r="AA12" s="23"/>
    </row>
    <row r="13" spans="1:28">
      <c r="A13" s="51"/>
      <c r="B13" s="663" t="s">
        <v>1034</v>
      </c>
      <c r="C13" s="2118">
        <v>54552.906666666662</v>
      </c>
      <c r="D13" s="2119">
        <v>63829.153761467882</v>
      </c>
      <c r="E13" s="2120">
        <v>82542.387545176534</v>
      </c>
      <c r="F13" s="2120">
        <v>101453.61066666666</v>
      </c>
      <c r="G13" s="2120">
        <v>87077.573333333319</v>
      </c>
      <c r="H13" s="2120">
        <v>97431.136000000013</v>
      </c>
      <c r="I13" s="2120">
        <v>119960.69066666666</v>
      </c>
      <c r="J13" s="2120">
        <v>141799.1546666667</v>
      </c>
      <c r="K13" s="2119">
        <v>153343.63200000001</v>
      </c>
      <c r="L13" s="2119">
        <v>158461.98199253334</v>
      </c>
      <c r="M13" s="5271">
        <v>154990.93866666668</v>
      </c>
      <c r="N13" s="5278"/>
      <c r="O13" s="242">
        <v>2395210.4699973981</v>
      </c>
      <c r="P13" s="4581" t="s">
        <v>3126</v>
      </c>
      <c r="Q13" s="23"/>
      <c r="R13" s="23"/>
      <c r="S13" s="23"/>
      <c r="T13" s="23"/>
      <c r="U13" s="23"/>
      <c r="V13" s="23"/>
      <c r="W13" s="23"/>
      <c r="X13" s="23"/>
      <c r="Y13" s="23"/>
      <c r="Z13" s="23"/>
      <c r="AA13" s="23"/>
    </row>
    <row r="14" spans="1:28">
      <c r="A14" s="51"/>
      <c r="B14" s="662" t="s">
        <v>1035</v>
      </c>
      <c r="C14" s="2121">
        <v>126632.69333333333</v>
      </c>
      <c r="D14" s="2122">
        <v>147834.25957186546</v>
      </c>
      <c r="E14" s="2123">
        <v>151582.41245482347</v>
      </c>
      <c r="F14" s="2123">
        <v>212707.7378986667</v>
      </c>
      <c r="G14" s="2123">
        <v>105808.25898666667</v>
      </c>
      <c r="H14" s="2123">
        <v>154347.1488736</v>
      </c>
      <c r="I14" s="2123">
        <v>245509.16170693332</v>
      </c>
      <c r="J14" s="2123">
        <v>247499.47878400001</v>
      </c>
      <c r="K14" s="2122">
        <v>223565.66532266667</v>
      </c>
      <c r="L14" s="2122">
        <v>185030.09954133333</v>
      </c>
      <c r="M14" s="5272">
        <v>47995.768000000004</v>
      </c>
      <c r="N14" s="5277"/>
      <c r="O14" s="242">
        <v>3516166.5159999998</v>
      </c>
      <c r="P14" s="4580" t="s">
        <v>3127</v>
      </c>
      <c r="Q14" s="23"/>
      <c r="R14" s="23"/>
      <c r="S14" s="23"/>
      <c r="T14" s="23"/>
      <c r="U14" s="23"/>
      <c r="V14" s="23"/>
      <c r="W14" s="23"/>
      <c r="X14" s="23"/>
      <c r="Y14" s="23"/>
      <c r="Z14" s="23"/>
      <c r="AA14" s="23"/>
    </row>
    <row r="15" spans="1:28">
      <c r="A15" s="51"/>
      <c r="B15" s="664" t="s">
        <v>1033</v>
      </c>
      <c r="C15" s="2118">
        <v>180394.93333333332</v>
      </c>
      <c r="D15" s="2119">
        <v>210863.68000000002</v>
      </c>
      <c r="E15" s="2120">
        <v>233069.33333333334</v>
      </c>
      <c r="F15" s="2120">
        <v>313350.8042666667</v>
      </c>
      <c r="G15" s="2120">
        <v>192190.272</v>
      </c>
      <c r="H15" s="2120">
        <v>251002.5451816</v>
      </c>
      <c r="I15" s="2120">
        <v>364514.54624</v>
      </c>
      <c r="J15" s="2120">
        <v>388165.91786666668</v>
      </c>
      <c r="K15" s="2119">
        <v>375685.12746666669</v>
      </c>
      <c r="L15" s="2119">
        <v>342225.38026666665</v>
      </c>
      <c r="M15" s="5271">
        <v>201963.2</v>
      </c>
      <c r="N15" s="5278"/>
      <c r="O15" s="242">
        <v>3135357</v>
      </c>
      <c r="P15" s="4582" t="s">
        <v>3125</v>
      </c>
      <c r="Q15" s="23"/>
      <c r="R15" s="23"/>
      <c r="S15" s="23"/>
      <c r="T15" s="23"/>
      <c r="U15" s="23"/>
      <c r="V15" s="23"/>
      <c r="W15" s="23"/>
      <c r="X15" s="23"/>
      <c r="Y15" s="23"/>
      <c r="Z15" s="23"/>
      <c r="AA15" s="23"/>
    </row>
    <row r="16" spans="1:28">
      <c r="A16" s="51"/>
      <c r="B16" s="665" t="s">
        <v>1034</v>
      </c>
      <c r="C16" s="2121">
        <v>53762.239999999998</v>
      </c>
      <c r="D16" s="2122">
        <v>63029.420428134545</v>
      </c>
      <c r="E16" s="2123">
        <v>81486.92087850986</v>
      </c>
      <c r="F16" s="2123">
        <v>100643.06636799999</v>
      </c>
      <c r="G16" s="2123">
        <v>86382.01301333333</v>
      </c>
      <c r="H16" s="2123">
        <v>96655.39630800001</v>
      </c>
      <c r="I16" s="2123">
        <v>119005.38453306667</v>
      </c>
      <c r="J16" s="2123">
        <v>140666.43908266668</v>
      </c>
      <c r="K16" s="2122">
        <v>152119.46214399999</v>
      </c>
      <c r="L16" s="2122">
        <v>157195.28072533334</v>
      </c>
      <c r="M16" s="5272">
        <v>153967.432</v>
      </c>
      <c r="N16" s="5277"/>
      <c r="O16" s="242">
        <v>380809.516</v>
      </c>
      <c r="P16" s="4583" t="s">
        <v>3126</v>
      </c>
      <c r="Q16" s="23"/>
      <c r="R16" s="23"/>
      <c r="S16" s="23"/>
      <c r="T16" s="23"/>
      <c r="U16" s="23"/>
      <c r="V16" s="23"/>
      <c r="W16" s="23"/>
      <c r="X16" s="23"/>
      <c r="Y16" s="23"/>
      <c r="Z16" s="23"/>
      <c r="AA16" s="23"/>
    </row>
    <row r="17" spans="1:27">
      <c r="A17" s="51"/>
      <c r="B17" s="666" t="s">
        <v>1036</v>
      </c>
      <c r="C17" s="2118">
        <v>2872.5333333333333</v>
      </c>
      <c r="D17" s="2119">
        <v>3949.0666666666666</v>
      </c>
      <c r="E17" s="2120">
        <v>5330.9333333333334</v>
      </c>
      <c r="F17" s="2120">
        <v>5725.6</v>
      </c>
      <c r="G17" s="2120">
        <v>6338.1333333333332</v>
      </c>
      <c r="H17" s="2120">
        <v>5237.6000000000004</v>
      </c>
      <c r="I17" s="2120">
        <v>6501.333333333333</v>
      </c>
      <c r="J17" s="2120">
        <v>7392</v>
      </c>
      <c r="K17" s="2119">
        <v>8136.8</v>
      </c>
      <c r="L17" s="2119">
        <v>9652.5333333333328</v>
      </c>
      <c r="M17" s="5271">
        <v>8168.8</v>
      </c>
      <c r="N17" s="5278"/>
      <c r="O17" s="242">
        <v>1120956.0460026022</v>
      </c>
      <c r="P17" s="4614" t="s">
        <v>3128</v>
      </c>
      <c r="Q17" s="23"/>
      <c r="R17" s="23"/>
      <c r="S17" s="23"/>
      <c r="T17" s="23"/>
      <c r="U17" s="23"/>
      <c r="V17" s="23"/>
      <c r="W17" s="23"/>
      <c r="X17" s="23"/>
      <c r="Y17" s="23"/>
      <c r="Z17" s="23"/>
      <c r="AA17" s="23"/>
    </row>
    <row r="18" spans="1:27">
      <c r="A18" s="51"/>
      <c r="B18" s="662" t="s">
        <v>1037</v>
      </c>
      <c r="C18" s="2121">
        <v>-613.86666666666667</v>
      </c>
      <c r="D18" s="2122">
        <v>-639.73333333333335</v>
      </c>
      <c r="E18" s="2123">
        <v>-950.66666666666663</v>
      </c>
      <c r="F18" s="2123">
        <v>-680.81523200000004</v>
      </c>
      <c r="G18" s="2123">
        <v>-578.63232000000005</v>
      </c>
      <c r="H18" s="2123">
        <v>-635.61819866666679</v>
      </c>
      <c r="I18" s="2123">
        <v>-771.18570693333345</v>
      </c>
      <c r="J18" s="2123">
        <v>-929.03345066666657</v>
      </c>
      <c r="K18" s="2122">
        <v>-1008.230656</v>
      </c>
      <c r="L18" s="2122">
        <v>-1035.2015338666668</v>
      </c>
      <c r="M18" s="5272">
        <v>-718.17333333333329</v>
      </c>
      <c r="N18" s="5277"/>
      <c r="O18" s="242">
        <v>-10819.057119999999</v>
      </c>
      <c r="P18" s="4580" t="s">
        <v>3129</v>
      </c>
      <c r="Q18" s="23"/>
      <c r="R18" s="23"/>
      <c r="S18" s="23"/>
      <c r="T18" s="23"/>
      <c r="U18" s="23"/>
      <c r="V18" s="23"/>
      <c r="W18" s="23"/>
      <c r="X18" s="23"/>
      <c r="Y18" s="23"/>
      <c r="Z18" s="23"/>
      <c r="AA18" s="23"/>
    </row>
    <row r="19" spans="1:27">
      <c r="A19" s="51"/>
      <c r="B19" s="664" t="s">
        <v>1033</v>
      </c>
      <c r="C19" s="2118">
        <v>176.8</v>
      </c>
      <c r="D19" s="2119">
        <v>160</v>
      </c>
      <c r="E19" s="2120">
        <v>104.8</v>
      </c>
      <c r="F19" s="2120">
        <v>129.72906666666668</v>
      </c>
      <c r="G19" s="2120">
        <v>116.92800000000001</v>
      </c>
      <c r="H19" s="2120">
        <v>140.12149333333335</v>
      </c>
      <c r="I19" s="2120">
        <v>184.12042666666667</v>
      </c>
      <c r="J19" s="2120">
        <v>203.68213333333333</v>
      </c>
      <c r="K19" s="2119">
        <v>215.9392</v>
      </c>
      <c r="L19" s="2119">
        <v>231.4997333333333</v>
      </c>
      <c r="M19" s="5271">
        <v>305.33333333333331</v>
      </c>
      <c r="N19" s="5278"/>
      <c r="O19" s="242">
        <v>2142.4839999999999</v>
      </c>
      <c r="P19" s="4582" t="s">
        <v>3125</v>
      </c>
      <c r="Q19" s="23"/>
      <c r="R19" s="23"/>
      <c r="S19" s="23"/>
      <c r="T19" s="23"/>
      <c r="U19" s="23"/>
      <c r="V19" s="23"/>
      <c r="W19" s="23"/>
      <c r="X19" s="23"/>
      <c r="Y19" s="23"/>
      <c r="Z19" s="23"/>
      <c r="AA19" s="23"/>
    </row>
    <row r="20" spans="1:27">
      <c r="A20" s="51"/>
      <c r="B20" s="665" t="s">
        <v>1034</v>
      </c>
      <c r="C20" s="2121">
        <v>790.66666666666663</v>
      </c>
      <c r="D20" s="2122">
        <v>799.73333333333335</v>
      </c>
      <c r="E20" s="2123">
        <v>1055.4666666666667</v>
      </c>
      <c r="F20" s="2123">
        <v>810.54429866666658</v>
      </c>
      <c r="G20" s="2123">
        <v>695.56032000000005</v>
      </c>
      <c r="H20" s="2123">
        <v>775.73969199999999</v>
      </c>
      <c r="I20" s="2123">
        <v>955.30613360000018</v>
      </c>
      <c r="J20" s="2123">
        <v>1132.715584</v>
      </c>
      <c r="K20" s="2122">
        <v>1224.169856</v>
      </c>
      <c r="L20" s="2122">
        <v>1266.7012671999998</v>
      </c>
      <c r="M20" s="5272">
        <v>1023.5066666666665</v>
      </c>
      <c r="N20" s="5277"/>
      <c r="O20" s="242">
        <v>12961.54112</v>
      </c>
      <c r="P20" s="4583" t="s">
        <v>3126</v>
      </c>
      <c r="Q20" s="23"/>
      <c r="R20" s="23"/>
      <c r="S20" s="23"/>
      <c r="T20" s="23"/>
      <c r="U20" s="23"/>
      <c r="V20" s="23"/>
      <c r="W20" s="23"/>
      <c r="X20" s="23"/>
      <c r="Y20" s="23"/>
      <c r="Z20" s="23"/>
      <c r="AA20" s="23"/>
    </row>
    <row r="21" spans="1:27">
      <c r="A21" s="51"/>
      <c r="B21" s="661" t="s">
        <v>1038</v>
      </c>
      <c r="C21" s="2112">
        <v>-21693.706666666665</v>
      </c>
      <c r="D21" s="2113">
        <v>-35332.026308299275</v>
      </c>
      <c r="E21" s="2114">
        <v>-46662.804752479999</v>
      </c>
      <c r="F21" s="2114">
        <v>-65857.881013333332</v>
      </c>
      <c r="G21" s="2114">
        <v>-65242.028400000017</v>
      </c>
      <c r="H21" s="2114">
        <v>-66083.563200000004</v>
      </c>
      <c r="I21" s="2114">
        <v>-66491.069266666673</v>
      </c>
      <c r="J21" s="2114">
        <v>-62357.142407843145</v>
      </c>
      <c r="K21" s="2113">
        <v>-64807.082376470586</v>
      </c>
      <c r="L21" s="2113">
        <v>-88028.653524216483</v>
      </c>
      <c r="M21" s="5269">
        <v>-75726.1623444</v>
      </c>
      <c r="N21" s="5278"/>
      <c r="O21" s="242">
        <v>-632436.87475401</v>
      </c>
      <c r="P21" s="4585" t="s">
        <v>3130</v>
      </c>
      <c r="Q21" s="23"/>
      <c r="R21" s="23"/>
      <c r="S21" s="23"/>
      <c r="T21" s="23"/>
      <c r="U21" s="23"/>
      <c r="V21" s="23"/>
      <c r="W21" s="23"/>
      <c r="X21" s="23"/>
      <c r="Y21" s="23"/>
      <c r="Z21" s="23"/>
      <c r="AA21" s="23"/>
    </row>
    <row r="22" spans="1:27">
      <c r="A22" s="51"/>
      <c r="B22" s="662" t="s">
        <v>1033</v>
      </c>
      <c r="C22" s="2121">
        <v>11401.066666666668</v>
      </c>
      <c r="D22" s="2122">
        <v>14182.581742826667</v>
      </c>
      <c r="E22" s="2123">
        <v>16393.799114186666</v>
      </c>
      <c r="F22" s="2123">
        <v>9373.1149333333324</v>
      </c>
      <c r="G22" s="2123">
        <v>9749.3470666666672</v>
      </c>
      <c r="H22" s="2123">
        <v>10688.506666666666</v>
      </c>
      <c r="I22" s="2123">
        <v>11525.544533333334</v>
      </c>
      <c r="J22" s="2123">
        <v>11049.854799999999</v>
      </c>
      <c r="K22" s="2122">
        <v>11844.650533333333</v>
      </c>
      <c r="L22" s="2122">
        <v>12516.283493333332</v>
      </c>
      <c r="M22" s="5272">
        <v>14473.861388933334</v>
      </c>
      <c r="N22" s="5277"/>
      <c r="O22" s="242">
        <v>-100248.27947462889</v>
      </c>
      <c r="P22" s="4580" t="s">
        <v>3125</v>
      </c>
      <c r="Q22" s="23"/>
      <c r="R22" s="23"/>
      <c r="S22" s="23"/>
      <c r="T22" s="23"/>
      <c r="U22" s="23"/>
      <c r="V22" s="23"/>
      <c r="W22" s="23"/>
      <c r="X22" s="23"/>
      <c r="Y22" s="23"/>
      <c r="Z22" s="23"/>
      <c r="AA22" s="23"/>
    </row>
    <row r="23" spans="1:27">
      <c r="A23" s="51"/>
      <c r="B23" s="663" t="s">
        <v>1034</v>
      </c>
      <c r="C23" s="2124">
        <v>33094.773333333331</v>
      </c>
      <c r="D23" s="2125">
        <v>49514.608051125935</v>
      </c>
      <c r="E23" s="2126">
        <v>63056.603866666665</v>
      </c>
      <c r="F23" s="2126">
        <v>75230.995946666662</v>
      </c>
      <c r="G23" s="2126">
        <v>74991.375466666679</v>
      </c>
      <c r="H23" s="2126">
        <v>76772.069866666658</v>
      </c>
      <c r="I23" s="2126">
        <v>78016.613800000006</v>
      </c>
      <c r="J23" s="2126">
        <v>73406.997207843146</v>
      </c>
      <c r="K23" s="2125">
        <v>76651.732909803919</v>
      </c>
      <c r="L23" s="2125">
        <v>100544.9370175498</v>
      </c>
      <c r="M23" s="5273">
        <v>90200.023733333321</v>
      </c>
      <c r="N23" s="5278"/>
      <c r="O23" s="242">
        <v>31564.799999999999</v>
      </c>
      <c r="P23" s="4581" t="s">
        <v>3126</v>
      </c>
      <c r="Q23" s="23"/>
      <c r="R23" s="23"/>
      <c r="S23" s="23"/>
      <c r="T23" s="23"/>
      <c r="U23" s="23"/>
      <c r="V23" s="23"/>
      <c r="W23" s="23"/>
      <c r="X23" s="23"/>
      <c r="Y23" s="23"/>
      <c r="Z23" s="23"/>
      <c r="AA23" s="23"/>
    </row>
    <row r="24" spans="1:27">
      <c r="A24" s="51"/>
      <c r="B24" s="662" t="s">
        <v>1039</v>
      </c>
      <c r="C24" s="2115">
        <v>-2969.1733333333336</v>
      </c>
      <c r="D24" s="2116">
        <v>-3312.586666666667</v>
      </c>
      <c r="E24" s="2117">
        <v>-7338.4800000000005</v>
      </c>
      <c r="F24" s="2117">
        <v>-13266.510378666666</v>
      </c>
      <c r="G24" s="2117">
        <v>-9462.3165333333327</v>
      </c>
      <c r="H24" s="2117">
        <v>-10687.013546666663</v>
      </c>
      <c r="I24" s="2117">
        <v>-13335.461253333333</v>
      </c>
      <c r="J24" s="2117">
        <v>-15595.628506666666</v>
      </c>
      <c r="K24" s="2116">
        <v>-16583.249226666663</v>
      </c>
      <c r="L24" s="2116">
        <v>-17040.460956373332</v>
      </c>
      <c r="M24" s="5270">
        <v>-16748.977573333334</v>
      </c>
      <c r="N24" s="5277"/>
      <c r="O24" s="242">
        <v>131813.0794746289</v>
      </c>
      <c r="P24" s="4580" t="s">
        <v>3131</v>
      </c>
      <c r="Q24" s="23"/>
      <c r="R24" s="23"/>
      <c r="S24" s="23"/>
      <c r="T24" s="23"/>
      <c r="U24" s="23"/>
      <c r="V24" s="23"/>
      <c r="W24" s="23"/>
      <c r="X24" s="23"/>
      <c r="Y24" s="23"/>
      <c r="Z24" s="23"/>
      <c r="AA24" s="23"/>
    </row>
    <row r="25" spans="1:27">
      <c r="A25" s="51"/>
      <c r="B25" s="667" t="s">
        <v>1033</v>
      </c>
      <c r="C25" s="2118">
        <v>1818.9333333333334</v>
      </c>
      <c r="D25" s="2119">
        <v>2297.1200000000003</v>
      </c>
      <c r="E25" s="2120">
        <v>2250.4</v>
      </c>
      <c r="F25" s="2120">
        <v>2389.2266666666669</v>
      </c>
      <c r="G25" s="2120">
        <v>1940.3333333333333</v>
      </c>
      <c r="H25" s="2120">
        <v>2036.48</v>
      </c>
      <c r="I25" s="2120">
        <v>2012</v>
      </c>
      <c r="J25" s="2120">
        <v>2273.7333333333331</v>
      </c>
      <c r="K25" s="2119">
        <v>2665.2</v>
      </c>
      <c r="L25" s="2119">
        <v>2886.24</v>
      </c>
      <c r="M25" s="5271">
        <v>2852.6480000000001</v>
      </c>
      <c r="N25" s="5278"/>
      <c r="O25" s="242">
        <v>-135244.23759470001</v>
      </c>
      <c r="P25" s="4586" t="s">
        <v>3125</v>
      </c>
      <c r="Q25" s="23"/>
      <c r="R25" s="23"/>
      <c r="S25" s="23"/>
      <c r="T25" s="23"/>
      <c r="U25" s="23"/>
      <c r="V25" s="23"/>
      <c r="W25" s="23"/>
      <c r="X25" s="23"/>
      <c r="Y25" s="23"/>
      <c r="Z25" s="23"/>
      <c r="AA25" s="23"/>
    </row>
    <row r="26" spans="1:27">
      <c r="A26" s="51"/>
      <c r="B26" s="668" t="s">
        <v>1034</v>
      </c>
      <c r="C26" s="2115">
        <v>4788.1066666666675</v>
      </c>
      <c r="D26" s="2116">
        <v>5609.7066666666669</v>
      </c>
      <c r="E26" s="2117">
        <v>9588.880000000001</v>
      </c>
      <c r="F26" s="2117">
        <v>15655.737045333333</v>
      </c>
      <c r="G26" s="2117">
        <v>11402.649866666667</v>
      </c>
      <c r="H26" s="2117">
        <v>12723.493546666665</v>
      </c>
      <c r="I26" s="2117">
        <v>15347.461253333333</v>
      </c>
      <c r="J26" s="2117">
        <v>17869.361840000001</v>
      </c>
      <c r="K26" s="2116">
        <v>19248.449226666664</v>
      </c>
      <c r="L26" s="2116">
        <v>19926.700956373334</v>
      </c>
      <c r="M26" s="5270">
        <v>19601.625573333335</v>
      </c>
      <c r="N26" s="5277"/>
      <c r="O26" s="242">
        <v>79733.012405300004</v>
      </c>
      <c r="P26" s="4587" t="s">
        <v>3126</v>
      </c>
      <c r="Q26" s="23"/>
      <c r="R26" s="23"/>
      <c r="S26" s="23"/>
      <c r="T26" s="23"/>
      <c r="U26" s="23"/>
      <c r="V26" s="23"/>
      <c r="W26" s="23"/>
      <c r="X26" s="23"/>
      <c r="Y26" s="23"/>
      <c r="Z26" s="23"/>
      <c r="AA26" s="23"/>
    </row>
    <row r="27" spans="1:27">
      <c r="A27" s="51"/>
      <c r="B27" s="664" t="s">
        <v>1040</v>
      </c>
      <c r="C27" s="2124"/>
      <c r="D27" s="2125"/>
      <c r="E27" s="2126">
        <v>74.13333333333334</v>
      </c>
      <c r="F27" s="2126">
        <v>-11.733333333333333</v>
      </c>
      <c r="G27" s="2126">
        <v>-144</v>
      </c>
      <c r="H27" s="2126">
        <v>-117.6</v>
      </c>
      <c r="I27" s="2126">
        <v>-35.466666666666669</v>
      </c>
      <c r="J27" s="2126">
        <v>5.6</v>
      </c>
      <c r="K27" s="2125">
        <v>51.2</v>
      </c>
      <c r="L27" s="2125">
        <v>5.9733333333333576</v>
      </c>
      <c r="M27" s="5273">
        <v>32.959999999999972</v>
      </c>
      <c r="N27" s="5278"/>
      <c r="O27" s="242">
        <v>214977.25</v>
      </c>
      <c r="P27" s="4586" t="s">
        <v>3132</v>
      </c>
      <c r="Q27" s="23"/>
      <c r="R27" s="23"/>
      <c r="S27" s="23"/>
      <c r="T27" s="23"/>
      <c r="U27" s="23"/>
      <c r="V27" s="23"/>
      <c r="W27" s="23"/>
      <c r="X27" s="23"/>
      <c r="Y27" s="23"/>
      <c r="Z27" s="23"/>
      <c r="AA27" s="23"/>
    </row>
    <row r="28" spans="1:27">
      <c r="A28" s="51"/>
      <c r="B28" s="668" t="s">
        <v>1033</v>
      </c>
      <c r="C28" s="2121"/>
      <c r="D28" s="2122"/>
      <c r="E28" s="2123">
        <v>934.93333333333328</v>
      </c>
      <c r="F28" s="2123">
        <v>864.5333333333333</v>
      </c>
      <c r="G28" s="2123">
        <v>748.5333333333333</v>
      </c>
      <c r="H28" s="2123">
        <v>823.73333333333335</v>
      </c>
      <c r="I28" s="2123">
        <v>895.2</v>
      </c>
      <c r="J28" s="2123">
        <v>968.26666666666665</v>
      </c>
      <c r="K28" s="2122">
        <v>1039.2</v>
      </c>
      <c r="L28" s="2122">
        <v>1025.44</v>
      </c>
      <c r="M28" s="5272">
        <v>1053.2266666666667</v>
      </c>
      <c r="N28" s="5277"/>
      <c r="O28" s="242">
        <v>-4934.6000000000004</v>
      </c>
      <c r="P28" s="4583" t="s">
        <v>3125</v>
      </c>
      <c r="Q28" s="23"/>
      <c r="R28" s="23"/>
      <c r="S28" s="23"/>
      <c r="T28" s="23"/>
      <c r="U28" s="23"/>
      <c r="V28" s="23"/>
      <c r="W28" s="23"/>
      <c r="X28" s="23"/>
      <c r="Y28" s="23"/>
      <c r="Z28" s="23"/>
      <c r="AA28" s="23"/>
    </row>
    <row r="29" spans="1:27">
      <c r="A29" s="51"/>
      <c r="B29" s="667" t="s">
        <v>1034</v>
      </c>
      <c r="C29" s="2124"/>
      <c r="D29" s="2125"/>
      <c r="E29" s="2126">
        <v>860.8</v>
      </c>
      <c r="F29" s="2126">
        <v>876.26666666666665</v>
      </c>
      <c r="G29" s="2126">
        <v>892.5333333333333</v>
      </c>
      <c r="H29" s="2126">
        <v>941.33333333333337</v>
      </c>
      <c r="I29" s="2126">
        <v>930.66666666666663</v>
      </c>
      <c r="J29" s="2126">
        <v>962.66666666666663</v>
      </c>
      <c r="K29" s="2125">
        <v>988</v>
      </c>
      <c r="L29" s="2125">
        <v>1019.4666666666667</v>
      </c>
      <c r="M29" s="5273">
        <v>1020.2666666666667</v>
      </c>
      <c r="N29" s="5278"/>
      <c r="O29" s="242">
        <v>4052.9</v>
      </c>
      <c r="P29" s="4582" t="s">
        <v>3126</v>
      </c>
      <c r="Q29" s="23"/>
      <c r="R29" s="23"/>
      <c r="S29" s="23"/>
      <c r="T29" s="23"/>
      <c r="U29" s="23"/>
      <c r="V29" s="23"/>
      <c r="W29" s="23"/>
      <c r="X29" s="23"/>
      <c r="Y29" s="23"/>
      <c r="Z29" s="23"/>
      <c r="AA29" s="23"/>
    </row>
    <row r="30" spans="1:27">
      <c r="A30" s="51"/>
      <c r="B30" s="665" t="s">
        <v>1041</v>
      </c>
      <c r="C30" s="2115"/>
      <c r="D30" s="2116"/>
      <c r="E30" s="2117">
        <v>-7644</v>
      </c>
      <c r="F30" s="2117">
        <v>-13575.961045333333</v>
      </c>
      <c r="G30" s="2117">
        <v>-9562.036533333332</v>
      </c>
      <c r="H30" s="2117">
        <v>-10704.133546666666</v>
      </c>
      <c r="I30" s="2117">
        <v>-13298.714586666665</v>
      </c>
      <c r="J30" s="2117">
        <v>-15760.988506666667</v>
      </c>
      <c r="K30" s="2116">
        <v>-16853.675893333333</v>
      </c>
      <c r="L30" s="2116">
        <v>-17199.554289706666</v>
      </c>
      <c r="M30" s="5270">
        <v>-16989.236240000002</v>
      </c>
      <c r="N30" s="5277"/>
      <c r="O30" s="242">
        <v>8987.5</v>
      </c>
      <c r="P30" s="4587" t="s">
        <v>3133</v>
      </c>
      <c r="Q30" s="23"/>
      <c r="R30" s="23"/>
      <c r="S30" s="23"/>
      <c r="T30" s="23"/>
      <c r="U30" s="23"/>
      <c r="V30" s="23"/>
      <c r="W30" s="23"/>
      <c r="X30" s="23"/>
      <c r="Y30" s="23"/>
      <c r="Z30" s="23"/>
      <c r="AA30" s="23"/>
    </row>
    <row r="31" spans="1:27">
      <c r="A31" s="51"/>
      <c r="B31" s="667" t="s">
        <v>1033</v>
      </c>
      <c r="C31" s="2118"/>
      <c r="D31" s="2119"/>
      <c r="E31" s="2120">
        <v>580.5333333333333</v>
      </c>
      <c r="F31" s="2120">
        <v>689.86666666666667</v>
      </c>
      <c r="G31" s="2120">
        <v>498.74666666666667</v>
      </c>
      <c r="H31" s="2120">
        <v>548.5333333333333</v>
      </c>
      <c r="I31" s="2120">
        <v>557.33333333333337</v>
      </c>
      <c r="J31" s="2120">
        <v>622.93333333333328</v>
      </c>
      <c r="K31" s="2119">
        <v>853.06666666666672</v>
      </c>
      <c r="L31" s="2119">
        <v>1103.5733333333333</v>
      </c>
      <c r="M31" s="5271">
        <v>909.04000000000019</v>
      </c>
      <c r="N31" s="5278"/>
      <c r="O31" s="242">
        <v>-57664.5</v>
      </c>
      <c r="P31" s="4582" t="s">
        <v>3125</v>
      </c>
      <c r="Q31" s="23"/>
      <c r="R31" s="23"/>
      <c r="S31" s="23"/>
      <c r="T31" s="23"/>
      <c r="U31" s="23"/>
      <c r="V31" s="23"/>
      <c r="W31" s="23"/>
      <c r="X31" s="23"/>
      <c r="Y31" s="23"/>
      <c r="Z31" s="23"/>
      <c r="AA31" s="23"/>
    </row>
    <row r="32" spans="1:27">
      <c r="A32" s="51"/>
      <c r="B32" s="668" t="s">
        <v>1034</v>
      </c>
      <c r="C32" s="2115"/>
      <c r="D32" s="2116"/>
      <c r="E32" s="2117">
        <v>8224.5333333333328</v>
      </c>
      <c r="F32" s="2117">
        <v>14265.827712</v>
      </c>
      <c r="G32" s="2117">
        <v>10060.7832</v>
      </c>
      <c r="H32" s="2117">
        <v>11252.666879999999</v>
      </c>
      <c r="I32" s="2117">
        <v>13856.047919999999</v>
      </c>
      <c r="J32" s="2117">
        <v>16383.921839999999</v>
      </c>
      <c r="K32" s="2116">
        <v>17706.742559999999</v>
      </c>
      <c r="L32" s="2116">
        <v>18303.12762304</v>
      </c>
      <c r="M32" s="5270">
        <v>17898.276239999999</v>
      </c>
      <c r="N32" s="5277"/>
      <c r="O32" s="242">
        <v>0</v>
      </c>
      <c r="P32" s="4583" t="s">
        <v>3126</v>
      </c>
      <c r="Q32" s="23"/>
      <c r="R32" s="23"/>
      <c r="S32" s="23"/>
      <c r="T32" s="23"/>
      <c r="U32" s="23"/>
      <c r="V32" s="23"/>
      <c r="W32" s="23"/>
      <c r="X32" s="23"/>
      <c r="Y32" s="23"/>
      <c r="Z32" s="23"/>
      <c r="AA32" s="23"/>
    </row>
    <row r="33" spans="1:27">
      <c r="A33" s="51"/>
      <c r="B33" s="664" t="s">
        <v>1042</v>
      </c>
      <c r="C33" s="2124"/>
      <c r="D33" s="2125"/>
      <c r="E33" s="2126">
        <v>231.38666666666663</v>
      </c>
      <c r="F33" s="2126">
        <v>321.18400000000003</v>
      </c>
      <c r="G33" s="2126">
        <v>243.71999999999994</v>
      </c>
      <c r="H33" s="2126">
        <v>134.72000000000008</v>
      </c>
      <c r="I33" s="2126">
        <v>-1.2800000000000484</v>
      </c>
      <c r="J33" s="2126">
        <v>159.75999999999996</v>
      </c>
      <c r="K33" s="2125">
        <v>219.22666666666663</v>
      </c>
      <c r="L33" s="2125">
        <v>153.11999999999995</v>
      </c>
      <c r="M33" s="5273">
        <v>207.29866666666675</v>
      </c>
      <c r="N33" s="5278"/>
      <c r="O33" s="242">
        <v>57664.5</v>
      </c>
      <c r="P33" s="4586" t="s">
        <v>3134</v>
      </c>
      <c r="Q33" s="23"/>
      <c r="R33" s="23"/>
      <c r="S33" s="23"/>
      <c r="T33" s="23"/>
      <c r="U33" s="23"/>
      <c r="V33" s="23"/>
      <c r="W33" s="23"/>
      <c r="X33" s="23"/>
      <c r="Y33" s="23"/>
      <c r="Z33" s="23"/>
      <c r="AA33" s="23"/>
    </row>
    <row r="34" spans="1:27">
      <c r="A34" s="51"/>
      <c r="B34" s="668" t="s">
        <v>1033</v>
      </c>
      <c r="C34" s="2121"/>
      <c r="D34" s="2122"/>
      <c r="E34" s="2123">
        <v>734.93333333333328</v>
      </c>
      <c r="F34" s="2123">
        <v>834.8266666666666</v>
      </c>
      <c r="G34" s="2123">
        <v>693.05333333333328</v>
      </c>
      <c r="H34" s="2123">
        <v>664.21333333333337</v>
      </c>
      <c r="I34" s="2123">
        <v>559.4666666666667</v>
      </c>
      <c r="J34" s="2123">
        <v>682.5333333333333</v>
      </c>
      <c r="K34" s="2122">
        <v>772.93333333333328</v>
      </c>
      <c r="L34" s="2122">
        <v>757.22666666666669</v>
      </c>
      <c r="M34" s="5272">
        <v>890.38133333333337</v>
      </c>
      <c r="N34" s="5277"/>
      <c r="O34" s="242">
        <v>-14046.335497180989</v>
      </c>
      <c r="P34" s="4583" t="s">
        <v>3125</v>
      </c>
      <c r="Q34" s="23"/>
      <c r="R34" s="23"/>
      <c r="S34" s="23"/>
      <c r="T34" s="23"/>
      <c r="U34" s="23"/>
      <c r="V34" s="23"/>
      <c r="W34" s="23"/>
      <c r="X34" s="23"/>
      <c r="Y34" s="23"/>
      <c r="Z34" s="23"/>
      <c r="AA34" s="23"/>
    </row>
    <row r="35" spans="1:27">
      <c r="A35" s="51"/>
      <c r="B35" s="667" t="s">
        <v>1034</v>
      </c>
      <c r="C35" s="2124"/>
      <c r="D35" s="2125"/>
      <c r="E35" s="2126">
        <v>503.54666666666674</v>
      </c>
      <c r="F35" s="2126">
        <v>513.64266666666663</v>
      </c>
      <c r="G35" s="2126">
        <v>449.33333333333331</v>
      </c>
      <c r="H35" s="2126">
        <v>529.49333333333334</v>
      </c>
      <c r="I35" s="2126">
        <v>560.74666666666667</v>
      </c>
      <c r="J35" s="2126">
        <v>522.77333333333331</v>
      </c>
      <c r="K35" s="2125">
        <v>553.70666666666671</v>
      </c>
      <c r="L35" s="2125">
        <v>604.10666666666668</v>
      </c>
      <c r="M35" s="5273">
        <v>683.08266666666668</v>
      </c>
      <c r="N35" s="5278"/>
      <c r="O35" s="242">
        <v>536</v>
      </c>
      <c r="P35" s="4582" t="s">
        <v>3126</v>
      </c>
      <c r="Q35" s="23"/>
      <c r="R35" s="23"/>
      <c r="S35" s="23"/>
      <c r="T35" s="23"/>
      <c r="U35" s="23"/>
      <c r="V35" s="23"/>
      <c r="W35" s="23"/>
      <c r="X35" s="23"/>
      <c r="Y35" s="23"/>
      <c r="Z35" s="23"/>
      <c r="AA35" s="23"/>
    </row>
    <row r="36" spans="1:27">
      <c r="A36" s="51"/>
      <c r="B36" s="662" t="s">
        <v>1043</v>
      </c>
      <c r="C36" s="2115">
        <v>-4457.6000000000004</v>
      </c>
      <c r="D36" s="2116">
        <v>-8198.9382571733331</v>
      </c>
      <c r="E36" s="2117">
        <v>-14189.720885813334</v>
      </c>
      <c r="F36" s="2117">
        <v>-9218.8583999999992</v>
      </c>
      <c r="G36" s="2117">
        <v>-14424.346266666667</v>
      </c>
      <c r="H36" s="2117">
        <v>-14422.957333333332</v>
      </c>
      <c r="I36" s="2117">
        <v>-8811.981466666668</v>
      </c>
      <c r="J36" s="2117">
        <v>-9591.0665333333345</v>
      </c>
      <c r="K36" s="2116">
        <v>-10008.824133333332</v>
      </c>
      <c r="L36" s="2116">
        <v>-15879.386506666668</v>
      </c>
      <c r="M36" s="5270">
        <v>-10595.637677733332</v>
      </c>
      <c r="N36" s="5277"/>
      <c r="O36" s="242">
        <v>14582.335497180989</v>
      </c>
      <c r="P36" s="4580" t="s">
        <v>3135</v>
      </c>
      <c r="Q36" s="23"/>
      <c r="R36" s="23"/>
      <c r="S36" s="23"/>
      <c r="T36" s="23"/>
      <c r="U36" s="23"/>
      <c r="V36" s="23"/>
      <c r="W36" s="23"/>
      <c r="X36" s="23"/>
      <c r="Y36" s="23"/>
      <c r="Z36" s="23"/>
      <c r="AA36" s="23"/>
    </row>
    <row r="37" spans="1:27">
      <c r="A37" s="51"/>
      <c r="B37" s="664" t="s">
        <v>1033</v>
      </c>
      <c r="C37" s="2118">
        <v>4622.1333333333332</v>
      </c>
      <c r="D37" s="2119">
        <v>4762.2617428266667</v>
      </c>
      <c r="E37" s="2120">
        <v>5968.0391141866667</v>
      </c>
      <c r="F37" s="2120">
        <v>5909.6749333333337</v>
      </c>
      <c r="G37" s="2120">
        <v>5994.6670666666669</v>
      </c>
      <c r="H37" s="2120">
        <v>6712</v>
      </c>
      <c r="I37" s="2120">
        <v>8459.3578666666672</v>
      </c>
      <c r="J37" s="2120">
        <v>7432.2281333333331</v>
      </c>
      <c r="K37" s="2119">
        <v>7651.4505333333345</v>
      </c>
      <c r="L37" s="2119">
        <v>8238.3901600000008</v>
      </c>
      <c r="M37" s="5271">
        <v>10129.713122266667</v>
      </c>
      <c r="N37" s="5278"/>
      <c r="O37" s="242">
        <v>-51292.527000000002</v>
      </c>
      <c r="P37" s="4582" t="s">
        <v>3125</v>
      </c>
      <c r="Q37" s="23"/>
      <c r="R37" s="23"/>
      <c r="S37" s="23"/>
      <c r="T37" s="23"/>
      <c r="U37" s="23"/>
      <c r="V37" s="23"/>
      <c r="W37" s="23"/>
      <c r="X37" s="23"/>
      <c r="Y37" s="23"/>
      <c r="Z37" s="23"/>
      <c r="AA37" s="23"/>
    </row>
    <row r="38" spans="1:27">
      <c r="A38" s="51"/>
      <c r="B38" s="665" t="s">
        <v>1034</v>
      </c>
      <c r="C38" s="2115">
        <v>9079.7333333333336</v>
      </c>
      <c r="D38" s="2116">
        <v>12961.2</v>
      </c>
      <c r="E38" s="2117">
        <v>20157.760000000002</v>
      </c>
      <c r="F38" s="2117">
        <v>15128.533333333333</v>
      </c>
      <c r="G38" s="2117">
        <v>20419.013333333332</v>
      </c>
      <c r="H38" s="2117">
        <v>21134.957333333332</v>
      </c>
      <c r="I38" s="2117">
        <v>17271.339333333333</v>
      </c>
      <c r="J38" s="2117">
        <v>17023.294666666668</v>
      </c>
      <c r="K38" s="2116">
        <v>17660.274666666668</v>
      </c>
      <c r="L38" s="2116">
        <v>24117.776666666668</v>
      </c>
      <c r="M38" s="5270">
        <v>20725.3508</v>
      </c>
      <c r="N38" s="5277"/>
      <c r="O38" s="242">
        <v>1626</v>
      </c>
      <c r="P38" s="4583" t="s">
        <v>3126</v>
      </c>
      <c r="Q38" s="23"/>
      <c r="R38" s="23"/>
      <c r="S38" s="23"/>
      <c r="T38" s="23"/>
      <c r="U38" s="23"/>
      <c r="V38" s="23"/>
      <c r="W38" s="23"/>
      <c r="X38" s="23"/>
      <c r="Y38" s="23"/>
      <c r="Z38" s="23"/>
      <c r="AA38" s="23"/>
    </row>
    <row r="39" spans="1:27">
      <c r="A39" s="51"/>
      <c r="B39" s="663" t="s">
        <v>1044</v>
      </c>
      <c r="C39" s="2124">
        <v>-1414.6666666666667</v>
      </c>
      <c r="D39" s="2125">
        <v>-3153.7</v>
      </c>
      <c r="E39" s="2126">
        <v>-6317.7333333333336</v>
      </c>
      <c r="F39" s="2126">
        <v>-4491.2</v>
      </c>
      <c r="G39" s="2126">
        <v>-3287.9733333333334</v>
      </c>
      <c r="H39" s="2126">
        <v>-3789.3333333333335</v>
      </c>
      <c r="I39" s="2126">
        <v>-2578.1</v>
      </c>
      <c r="J39" s="2126">
        <v>-2728.8</v>
      </c>
      <c r="K39" s="2125">
        <v>-3619.1</v>
      </c>
      <c r="L39" s="2125">
        <v>-4279.3</v>
      </c>
      <c r="M39" s="5273">
        <v>-4952.1000000000004</v>
      </c>
      <c r="N39" s="5278"/>
      <c r="O39" s="242">
        <v>52918.527000000002</v>
      </c>
      <c r="P39" s="4581" t="s">
        <v>3136</v>
      </c>
      <c r="Q39" s="23"/>
      <c r="R39" s="23"/>
      <c r="S39" s="23"/>
      <c r="T39" s="23"/>
      <c r="U39" s="23"/>
      <c r="V39" s="23"/>
      <c r="W39" s="23"/>
      <c r="X39" s="23"/>
      <c r="Y39" s="23"/>
      <c r="Z39" s="23"/>
      <c r="AA39" s="23"/>
    </row>
    <row r="40" spans="1:27">
      <c r="A40" s="51"/>
      <c r="B40" s="665" t="s">
        <v>1033</v>
      </c>
      <c r="C40" s="2121"/>
      <c r="D40" s="2122"/>
      <c r="E40" s="2123"/>
      <c r="F40" s="2123"/>
      <c r="G40" s="2123"/>
      <c r="H40" s="2123"/>
      <c r="I40" s="2123"/>
      <c r="J40" s="2123"/>
      <c r="K40" s="2122"/>
      <c r="L40" s="2122" t="s">
        <v>34</v>
      </c>
      <c r="M40" s="5272" t="s">
        <v>34</v>
      </c>
      <c r="N40" s="5277"/>
      <c r="O40" s="242">
        <v>-281109.19518749998</v>
      </c>
      <c r="P40" s="4583" t="s">
        <v>3125</v>
      </c>
      <c r="Q40" s="23"/>
      <c r="R40" s="23"/>
      <c r="S40" s="23"/>
      <c r="T40" s="23"/>
      <c r="U40" s="23"/>
      <c r="V40" s="23"/>
      <c r="W40" s="23"/>
      <c r="X40" s="23"/>
      <c r="Y40" s="23"/>
      <c r="Z40" s="23"/>
      <c r="AA40" s="23"/>
    </row>
    <row r="41" spans="1:27">
      <c r="A41" s="51"/>
      <c r="B41" s="664" t="s">
        <v>1034</v>
      </c>
      <c r="C41" s="2124">
        <v>1414.6666666666667</v>
      </c>
      <c r="D41" s="2125">
        <v>3153.7</v>
      </c>
      <c r="E41" s="2126">
        <v>6317.7333333333336</v>
      </c>
      <c r="F41" s="2126">
        <v>4491.2</v>
      </c>
      <c r="G41" s="2126">
        <v>3287.9733333333334</v>
      </c>
      <c r="H41" s="2126">
        <v>3789.3333333333335</v>
      </c>
      <c r="I41" s="2126">
        <v>2578.1</v>
      </c>
      <c r="J41" s="2126">
        <v>2728.8</v>
      </c>
      <c r="K41" s="2125">
        <v>3619.1</v>
      </c>
      <c r="L41" s="2125">
        <v>4279.3</v>
      </c>
      <c r="M41" s="5273">
        <v>4952.1000000000004</v>
      </c>
      <c r="N41" s="5278"/>
      <c r="O41" s="242">
        <v>3539.5</v>
      </c>
      <c r="P41" s="4582" t="s">
        <v>3126</v>
      </c>
      <c r="Q41" s="23"/>
      <c r="R41" s="23"/>
      <c r="S41" s="23"/>
      <c r="T41" s="23"/>
      <c r="U41" s="23"/>
      <c r="V41" s="23"/>
      <c r="W41" s="23"/>
      <c r="X41" s="23"/>
      <c r="Y41" s="23"/>
      <c r="Z41" s="23"/>
      <c r="AA41" s="23"/>
    </row>
    <row r="42" spans="1:27">
      <c r="A42" s="51"/>
      <c r="B42" s="662" t="s">
        <v>1045</v>
      </c>
      <c r="C42" s="2115">
        <v>-490.93333333333334</v>
      </c>
      <c r="D42" s="2116">
        <v>-587.78135112593884</v>
      </c>
      <c r="E42" s="2117">
        <v>-989.92</v>
      </c>
      <c r="F42" s="2117">
        <v>-1677.0653013333333</v>
      </c>
      <c r="G42" s="2117">
        <v>-1170.8754666666669</v>
      </c>
      <c r="H42" s="2117">
        <v>-1378.9896533333333</v>
      </c>
      <c r="I42" s="2117">
        <v>-1698.7608800000003</v>
      </c>
      <c r="J42" s="2117">
        <v>-1938.3024266666664</v>
      </c>
      <c r="K42" s="2116">
        <v>-2044.2237333333337</v>
      </c>
      <c r="L42" s="2116">
        <v>-1882.9197866666666</v>
      </c>
      <c r="M42" s="5270">
        <v>-1776.77736</v>
      </c>
      <c r="N42" s="5277"/>
      <c r="O42" s="242">
        <v>284648.69518749998</v>
      </c>
      <c r="P42" s="4580" t="s">
        <v>3137</v>
      </c>
      <c r="Q42" s="23"/>
      <c r="R42" s="23"/>
      <c r="S42" s="23"/>
      <c r="T42" s="23"/>
      <c r="U42" s="23"/>
      <c r="V42" s="23"/>
      <c r="W42" s="23"/>
      <c r="X42" s="23"/>
      <c r="Y42" s="23"/>
      <c r="Z42" s="23"/>
      <c r="AA42" s="23"/>
    </row>
    <row r="43" spans="1:27">
      <c r="A43" s="51"/>
      <c r="B43" s="664" t="s">
        <v>1033</v>
      </c>
      <c r="C43" s="2118"/>
      <c r="D43" s="2119"/>
      <c r="E43" s="2120"/>
      <c r="F43" s="2120">
        <v>142.93333333333334</v>
      </c>
      <c r="G43" s="2120">
        <v>329.86666666666667</v>
      </c>
      <c r="H43" s="2120">
        <v>289.60000000000002</v>
      </c>
      <c r="I43" s="2120">
        <v>250.66666666666666</v>
      </c>
      <c r="J43" s="2120">
        <v>362.13333333333333</v>
      </c>
      <c r="K43" s="2119">
        <v>445.6</v>
      </c>
      <c r="L43" s="2119">
        <v>170.93333333333334</v>
      </c>
      <c r="M43" s="5271">
        <v>306.13333333333333</v>
      </c>
      <c r="N43" s="5278"/>
      <c r="O43" s="242">
        <v>12102.8</v>
      </c>
      <c r="P43" s="4582" t="s">
        <v>3125</v>
      </c>
      <c r="Q43" s="23"/>
      <c r="R43" s="23"/>
      <c r="S43" s="23"/>
      <c r="T43" s="23"/>
      <c r="U43" s="23"/>
      <c r="V43" s="23"/>
      <c r="W43" s="23"/>
      <c r="X43" s="23"/>
      <c r="Y43" s="23"/>
      <c r="Z43" s="23"/>
      <c r="AA43" s="23"/>
    </row>
    <row r="44" spans="1:27">
      <c r="A44" s="51"/>
      <c r="B44" s="665" t="s">
        <v>1034</v>
      </c>
      <c r="C44" s="2115">
        <v>490.93333333333334</v>
      </c>
      <c r="D44" s="2116">
        <v>587.78135112593884</v>
      </c>
      <c r="E44" s="2117">
        <v>989.92</v>
      </c>
      <c r="F44" s="2117">
        <v>1819.9986346666667</v>
      </c>
      <c r="G44" s="2117">
        <v>1500.7421333333334</v>
      </c>
      <c r="H44" s="2117">
        <v>1668.5896533333332</v>
      </c>
      <c r="I44" s="2117">
        <v>1949.4275466666668</v>
      </c>
      <c r="J44" s="2117">
        <v>2300.4357599999998</v>
      </c>
      <c r="K44" s="2116">
        <v>2489.5491733333333</v>
      </c>
      <c r="L44" s="2116">
        <v>2053.8531200000002</v>
      </c>
      <c r="M44" s="5270">
        <v>2082.9106933333333</v>
      </c>
      <c r="N44" s="5277"/>
      <c r="O44" s="242">
        <v>70893.899999999994</v>
      </c>
      <c r="P44" s="4583" t="s">
        <v>3126</v>
      </c>
      <c r="Q44" s="23"/>
      <c r="R44" s="23"/>
      <c r="S44" s="23"/>
      <c r="T44" s="23"/>
      <c r="U44" s="23"/>
      <c r="V44" s="23"/>
      <c r="W44" s="23"/>
      <c r="X44" s="23"/>
      <c r="Y44" s="23"/>
      <c r="Z44" s="23"/>
      <c r="AA44" s="23"/>
    </row>
    <row r="45" spans="1:27">
      <c r="A45" s="51"/>
      <c r="B45" s="663" t="s">
        <v>1046</v>
      </c>
      <c r="C45" s="2124">
        <v>-3529.6</v>
      </c>
      <c r="D45" s="2125">
        <v>-6548.3</v>
      </c>
      <c r="E45" s="2126">
        <v>-2526.0333333333333</v>
      </c>
      <c r="F45" s="2126">
        <v>-1074.1738666666665</v>
      </c>
      <c r="G45" s="2126">
        <v>-286.69333333333333</v>
      </c>
      <c r="H45" s="2126">
        <v>-82.8</v>
      </c>
      <c r="I45" s="2126">
        <v>-1523.2266666666667</v>
      </c>
      <c r="J45" s="2126">
        <v>-964.29627450980377</v>
      </c>
      <c r="K45" s="2125">
        <v>-657.6661764705882</v>
      </c>
      <c r="L45" s="2125">
        <v>-996.00960784313747</v>
      </c>
      <c r="M45" s="5273">
        <v>-549.61606666666682</v>
      </c>
      <c r="N45" s="5278"/>
      <c r="O45" s="242">
        <v>58791.1</v>
      </c>
      <c r="P45" s="4581" t="s">
        <v>3138</v>
      </c>
      <c r="Q45" s="23"/>
      <c r="R45" s="23"/>
      <c r="S45" s="23"/>
      <c r="T45" s="23"/>
      <c r="U45" s="23"/>
      <c r="V45" s="23"/>
      <c r="W45" s="23"/>
      <c r="X45" s="23"/>
      <c r="Y45" s="23"/>
      <c r="Z45" s="23"/>
      <c r="AA45" s="23"/>
    </row>
    <row r="46" spans="1:27">
      <c r="A46" s="51"/>
      <c r="B46" s="665" t="s">
        <v>1033</v>
      </c>
      <c r="C46" s="2127"/>
      <c r="D46" s="2128"/>
      <c r="E46" s="2129"/>
      <c r="F46" s="2117">
        <v>433.6</v>
      </c>
      <c r="G46" s="2117">
        <v>901.41333333333341</v>
      </c>
      <c r="H46" s="2117">
        <v>951.1733333333334</v>
      </c>
      <c r="I46" s="2117">
        <v>96.266666666666666</v>
      </c>
      <c r="J46" s="2117">
        <v>109.86666666666666</v>
      </c>
      <c r="K46" s="2116">
        <v>159.46666666666667</v>
      </c>
      <c r="L46" s="2116">
        <v>216</v>
      </c>
      <c r="M46" s="5270">
        <v>250.43893333333332</v>
      </c>
      <c r="N46" s="5277"/>
      <c r="O46" s="242">
        <v>77552.650494269998</v>
      </c>
      <c r="P46" s="4583" t="s">
        <v>3125</v>
      </c>
      <c r="Q46" s="23"/>
      <c r="R46" s="23"/>
      <c r="S46" s="23"/>
      <c r="T46" s="23"/>
      <c r="U46" s="23"/>
      <c r="V46" s="23"/>
      <c r="W46" s="23"/>
      <c r="X46" s="23"/>
      <c r="Y46" s="23"/>
      <c r="Z46" s="23"/>
      <c r="AA46" s="23"/>
    </row>
    <row r="47" spans="1:27">
      <c r="A47" s="51"/>
      <c r="B47" s="664" t="s">
        <v>1034</v>
      </c>
      <c r="C47" s="2118">
        <v>3529.6</v>
      </c>
      <c r="D47" s="2119">
        <v>6548.3</v>
      </c>
      <c r="E47" s="2120">
        <v>2526.0333333333333</v>
      </c>
      <c r="F47" s="2120">
        <v>1507.7738666666667</v>
      </c>
      <c r="G47" s="2120">
        <v>1188.1066666666666</v>
      </c>
      <c r="H47" s="2120">
        <v>1033.9733333333334</v>
      </c>
      <c r="I47" s="2120">
        <v>1619.4933333333333</v>
      </c>
      <c r="J47" s="2120">
        <v>1074.1629411764704</v>
      </c>
      <c r="K47" s="2119">
        <v>817.13284313725478</v>
      </c>
      <c r="L47" s="2119">
        <v>1212.0096078431375</v>
      </c>
      <c r="M47" s="5271">
        <v>800.05500000000006</v>
      </c>
      <c r="N47" s="5278"/>
      <c r="O47" s="242">
        <v>-8152.4</v>
      </c>
      <c r="P47" s="4582" t="s">
        <v>3126</v>
      </c>
      <c r="Q47" s="23"/>
      <c r="R47" s="23"/>
      <c r="S47" s="23"/>
      <c r="T47" s="23"/>
      <c r="U47" s="23"/>
      <c r="V47" s="23"/>
      <c r="W47" s="23"/>
      <c r="X47" s="23"/>
      <c r="Y47" s="23"/>
      <c r="Z47" s="23"/>
      <c r="AA47" s="23"/>
    </row>
    <row r="48" spans="1:27">
      <c r="A48" s="51"/>
      <c r="B48" s="662" t="s">
        <v>1047</v>
      </c>
      <c r="C48" s="2115">
        <v>-150.93333333333334</v>
      </c>
      <c r="D48" s="2116">
        <v>-308.8</v>
      </c>
      <c r="E48" s="2117">
        <v>-554.21333333333337</v>
      </c>
      <c r="F48" s="2117">
        <v>-1047.04</v>
      </c>
      <c r="G48" s="2117">
        <v>-1651.9466666666667</v>
      </c>
      <c r="H48" s="2117">
        <v>-1904</v>
      </c>
      <c r="I48" s="2117">
        <v>-2335.4666666666667</v>
      </c>
      <c r="J48" s="2117">
        <v>-1719.7333333333333</v>
      </c>
      <c r="K48" s="2116">
        <v>-2077.8666666666668</v>
      </c>
      <c r="L48" s="2116">
        <v>-2771.3066666666664</v>
      </c>
      <c r="M48" s="5270">
        <v>-2653.32</v>
      </c>
      <c r="N48" s="5277"/>
      <c r="O48" s="242">
        <v>2022.6</v>
      </c>
      <c r="P48" s="4580" t="s">
        <v>3139</v>
      </c>
      <c r="Q48" s="23"/>
      <c r="R48" s="23"/>
      <c r="S48" s="23"/>
      <c r="T48" s="23"/>
      <c r="U48" s="23"/>
      <c r="V48" s="23"/>
      <c r="W48" s="23"/>
      <c r="X48" s="23"/>
      <c r="Y48" s="23"/>
      <c r="Z48" s="23"/>
      <c r="AA48" s="23"/>
    </row>
    <row r="49" spans="1:27">
      <c r="A49" s="51"/>
      <c r="B49" s="664" t="s">
        <v>1033</v>
      </c>
      <c r="C49" s="2124">
        <v>192.53333333333333</v>
      </c>
      <c r="D49" s="2125">
        <v>244.26666666666668</v>
      </c>
      <c r="E49" s="2126">
        <v>245.76000000000002</v>
      </c>
      <c r="F49" s="2126">
        <v>222.16</v>
      </c>
      <c r="G49" s="2126">
        <v>205.38666666666668</v>
      </c>
      <c r="H49" s="2126">
        <v>293.06666666666666</v>
      </c>
      <c r="I49" s="2126">
        <v>263.73333333333335</v>
      </c>
      <c r="J49" s="2126">
        <v>307.2</v>
      </c>
      <c r="K49" s="2125">
        <v>297.60000000000002</v>
      </c>
      <c r="L49" s="2125">
        <v>358.56</v>
      </c>
      <c r="M49" s="5273">
        <v>252.28</v>
      </c>
      <c r="N49" s="5278"/>
      <c r="O49" s="242">
        <v>10175</v>
      </c>
      <c r="P49" s="4582" t="s">
        <v>3125</v>
      </c>
      <c r="Q49" s="23"/>
      <c r="R49" s="23"/>
      <c r="S49" s="23"/>
      <c r="T49" s="23"/>
      <c r="U49" s="23"/>
      <c r="V49" s="23"/>
      <c r="W49" s="23"/>
      <c r="X49" s="23"/>
      <c r="Y49" s="23"/>
      <c r="Z49" s="23"/>
      <c r="AA49" s="23"/>
    </row>
    <row r="50" spans="1:27">
      <c r="A50" s="51"/>
      <c r="B50" s="665" t="s">
        <v>1034</v>
      </c>
      <c r="C50" s="2115">
        <v>343.46666666666664</v>
      </c>
      <c r="D50" s="2116">
        <v>553.06666666666672</v>
      </c>
      <c r="E50" s="2117">
        <v>799.97333333333324</v>
      </c>
      <c r="F50" s="2117">
        <v>1269.2</v>
      </c>
      <c r="G50" s="2117">
        <v>1857.3333333333333</v>
      </c>
      <c r="H50" s="2117">
        <v>2197.0666666666666</v>
      </c>
      <c r="I50" s="2117">
        <v>2599.1999999999998</v>
      </c>
      <c r="J50" s="2117">
        <v>2026.9333333333334</v>
      </c>
      <c r="K50" s="2116">
        <v>2375.4666666666667</v>
      </c>
      <c r="L50" s="2116">
        <v>3129.8666666666668</v>
      </c>
      <c r="M50" s="5270">
        <v>2905.6</v>
      </c>
      <c r="N50" s="5277"/>
      <c r="O50" s="242">
        <v>85705.050494269992</v>
      </c>
      <c r="P50" s="4583" t="s">
        <v>3126</v>
      </c>
      <c r="Q50" s="23"/>
      <c r="R50" s="23"/>
      <c r="S50" s="23"/>
      <c r="T50" s="23"/>
      <c r="U50" s="23"/>
      <c r="V50" s="23"/>
      <c r="W50" s="23"/>
      <c r="X50" s="23"/>
      <c r="Y50" s="23"/>
      <c r="Z50" s="23"/>
      <c r="AA50" s="23"/>
    </row>
    <row r="51" spans="1:27">
      <c r="A51" s="51"/>
      <c r="B51" s="663" t="s">
        <v>1048</v>
      </c>
      <c r="C51" s="2118">
        <v>4514.9333333333334</v>
      </c>
      <c r="D51" s="2119">
        <v>6616.2666666666664</v>
      </c>
      <c r="E51" s="2120">
        <v>1763</v>
      </c>
      <c r="F51" s="2120">
        <v>-9664.1733333333341</v>
      </c>
      <c r="G51" s="2120">
        <v>-7326.373333333333</v>
      </c>
      <c r="H51" s="2120">
        <v>-8379.6799999999985</v>
      </c>
      <c r="I51" s="2120">
        <v>-13518.181666666665</v>
      </c>
      <c r="J51" s="2120">
        <v>-6776.4033333333327</v>
      </c>
      <c r="K51" s="2119">
        <v>-5445.4750000000004</v>
      </c>
      <c r="L51" s="2119">
        <v>-7872.35</v>
      </c>
      <c r="M51" s="5271">
        <v>-5435.9531333333334</v>
      </c>
      <c r="N51" s="5278"/>
      <c r="O51" s="242">
        <v>-60151.387499999997</v>
      </c>
      <c r="P51" s="4581" t="s">
        <v>3140</v>
      </c>
      <c r="Q51" s="23"/>
      <c r="R51" s="23"/>
      <c r="S51" s="23"/>
      <c r="T51" s="23"/>
      <c r="U51" s="23"/>
      <c r="V51" s="23"/>
      <c r="W51" s="23"/>
      <c r="X51" s="23"/>
      <c r="Y51" s="23"/>
      <c r="Z51" s="23"/>
      <c r="AA51" s="23"/>
    </row>
    <row r="52" spans="1:27">
      <c r="A52" s="51"/>
      <c r="B52" s="665" t="s">
        <v>1033</v>
      </c>
      <c r="C52" s="2115">
        <v>4536.8</v>
      </c>
      <c r="D52" s="2116">
        <v>6650.9333333333334</v>
      </c>
      <c r="E52" s="2117">
        <v>7685.7333333333336</v>
      </c>
      <c r="F52" s="2117">
        <v>34.186666666666675</v>
      </c>
      <c r="G52" s="2117">
        <v>56.346666666666671</v>
      </c>
      <c r="H52" s="2117">
        <v>68.853333333333325</v>
      </c>
      <c r="I52" s="2117">
        <v>71.25333333333333</v>
      </c>
      <c r="J52" s="2117">
        <v>89.493333333333339</v>
      </c>
      <c r="K52" s="2116">
        <v>89.066666666666663</v>
      </c>
      <c r="L52" s="2116">
        <v>91.493333333333339</v>
      </c>
      <c r="M52" s="5270">
        <v>16.213333333333331</v>
      </c>
      <c r="N52" s="5277"/>
      <c r="O52" s="242">
        <v>40060.612500000003</v>
      </c>
      <c r="P52" s="4583" t="s">
        <v>3125</v>
      </c>
      <c r="Q52" s="23"/>
      <c r="R52" s="23"/>
      <c r="S52" s="23"/>
      <c r="T52" s="23"/>
      <c r="U52" s="23"/>
      <c r="V52" s="23"/>
      <c r="W52" s="23"/>
      <c r="X52" s="23"/>
      <c r="Y52" s="23"/>
      <c r="Z52" s="23"/>
      <c r="AA52" s="23"/>
    </row>
    <row r="53" spans="1:27">
      <c r="A53" s="51"/>
      <c r="B53" s="664" t="s">
        <v>1034</v>
      </c>
      <c r="C53" s="2124">
        <v>21.866666666666667</v>
      </c>
      <c r="D53" s="2125">
        <v>34.666666666666664</v>
      </c>
      <c r="E53" s="2126">
        <v>5922.7333333333336</v>
      </c>
      <c r="F53" s="2126">
        <v>9698.3599999999988</v>
      </c>
      <c r="G53" s="2126">
        <v>7382.7199999999993</v>
      </c>
      <c r="H53" s="2126">
        <v>8448.5333333333328</v>
      </c>
      <c r="I53" s="2126">
        <v>13589.434999999999</v>
      </c>
      <c r="J53" s="2126">
        <v>6865.8966666666656</v>
      </c>
      <c r="K53" s="2125">
        <v>5534.5416666666661</v>
      </c>
      <c r="L53" s="2125">
        <v>7963.8433333333332</v>
      </c>
      <c r="M53" s="5273">
        <v>5452.1664666666666</v>
      </c>
      <c r="N53" s="5278"/>
      <c r="O53" s="242">
        <v>100212</v>
      </c>
      <c r="P53" s="4582" t="s">
        <v>3126</v>
      </c>
      <c r="Q53" s="23"/>
      <c r="R53" s="23"/>
      <c r="S53" s="23"/>
      <c r="T53" s="23"/>
      <c r="U53" s="23"/>
      <c r="V53" s="23"/>
      <c r="W53" s="23"/>
      <c r="X53" s="23"/>
      <c r="Y53" s="23"/>
      <c r="Z53" s="23"/>
      <c r="AA53" s="23"/>
    </row>
    <row r="54" spans="1:27" ht="30">
      <c r="A54" s="51"/>
      <c r="B54" s="662" t="s">
        <v>1049</v>
      </c>
      <c r="C54" s="2121">
        <v>-13195.733333333334</v>
      </c>
      <c r="D54" s="2122">
        <v>-19838.186700000002</v>
      </c>
      <c r="E54" s="2123">
        <v>-16509.703866666667</v>
      </c>
      <c r="F54" s="2123">
        <v>-25418.859733333335</v>
      </c>
      <c r="G54" s="2123">
        <v>-27631.503466666665</v>
      </c>
      <c r="H54" s="2123">
        <v>-25438.789333333334</v>
      </c>
      <c r="I54" s="2123">
        <v>-22689.89066666667</v>
      </c>
      <c r="J54" s="2123">
        <v>-23042.912000000004</v>
      </c>
      <c r="K54" s="2122">
        <v>-24370.952000000001</v>
      </c>
      <c r="L54" s="2122">
        <v>-37306.920000000006</v>
      </c>
      <c r="M54" s="5272">
        <v>-33013.780533333331</v>
      </c>
      <c r="N54" s="5277"/>
      <c r="O54" s="242">
        <v>121371.11549427001</v>
      </c>
      <c r="P54" s="4588" t="s">
        <v>3141</v>
      </c>
      <c r="Q54" s="23"/>
      <c r="R54" s="23"/>
      <c r="S54" s="23"/>
      <c r="T54" s="23"/>
      <c r="U54" s="23"/>
      <c r="V54" s="23"/>
      <c r="W54" s="23"/>
      <c r="X54" s="23"/>
      <c r="Y54" s="23"/>
      <c r="Z54" s="23"/>
      <c r="AA54" s="23"/>
    </row>
    <row r="55" spans="1:27">
      <c r="A55" s="51"/>
      <c r="B55" s="664" t="s">
        <v>1033</v>
      </c>
      <c r="C55" s="2124">
        <v>230.66666666666666</v>
      </c>
      <c r="D55" s="2125">
        <v>228</v>
      </c>
      <c r="E55" s="2126">
        <v>243.86666666666667</v>
      </c>
      <c r="F55" s="2126">
        <v>241.33333333333334</v>
      </c>
      <c r="G55" s="2126">
        <v>321.33333333333331</v>
      </c>
      <c r="H55" s="2126">
        <v>337.33333333333331</v>
      </c>
      <c r="I55" s="2126">
        <v>372.26666666666665</v>
      </c>
      <c r="J55" s="2126">
        <v>475.2</v>
      </c>
      <c r="K55" s="2125">
        <v>536.26666666666665</v>
      </c>
      <c r="L55" s="2125">
        <v>554.66666666666663</v>
      </c>
      <c r="M55" s="5273">
        <v>666.43466666666666</v>
      </c>
      <c r="N55" s="5278"/>
      <c r="O55" s="242">
        <v>121604.79</v>
      </c>
      <c r="P55" s="4582" t="s">
        <v>3125</v>
      </c>
      <c r="Q55" s="23"/>
      <c r="R55" s="23"/>
      <c r="S55" s="23"/>
      <c r="T55" s="23"/>
      <c r="U55" s="23"/>
      <c r="V55" s="23"/>
      <c r="W55" s="23"/>
      <c r="X55" s="23"/>
      <c r="Y55" s="23"/>
      <c r="Z55" s="23"/>
      <c r="AA55" s="23"/>
    </row>
    <row r="56" spans="1:27">
      <c r="A56" s="51"/>
      <c r="B56" s="665" t="s">
        <v>1034</v>
      </c>
      <c r="C56" s="2115">
        <v>13426.4</v>
      </c>
      <c r="D56" s="2116">
        <v>20066.186700000002</v>
      </c>
      <c r="E56" s="2117">
        <v>16753.570533333335</v>
      </c>
      <c r="F56" s="2117">
        <v>25660.193066666667</v>
      </c>
      <c r="G56" s="2117">
        <v>27952.836799999997</v>
      </c>
      <c r="H56" s="2117">
        <v>25776.12266666667</v>
      </c>
      <c r="I56" s="2117">
        <v>23062.157333333336</v>
      </c>
      <c r="J56" s="2117">
        <v>23518.112000000005</v>
      </c>
      <c r="K56" s="2116">
        <v>24907.218666666668</v>
      </c>
      <c r="L56" s="2116">
        <v>37861.58666666667</v>
      </c>
      <c r="M56" s="5270">
        <v>33680.215199999999</v>
      </c>
      <c r="N56" s="5277"/>
      <c r="O56" s="242">
        <v>233.67450573000002</v>
      </c>
      <c r="P56" s="4583" t="s">
        <v>3126</v>
      </c>
      <c r="Q56" s="23"/>
      <c r="R56" s="23"/>
      <c r="S56" s="23"/>
      <c r="T56" s="23"/>
      <c r="U56" s="23"/>
      <c r="V56" s="23"/>
      <c r="W56" s="23"/>
      <c r="X56" s="23"/>
      <c r="Y56" s="23"/>
      <c r="Z56" s="23"/>
      <c r="AA56" s="23"/>
    </row>
    <row r="57" spans="1:27">
      <c r="A57" s="51"/>
      <c r="B57" s="669" t="s">
        <v>1050</v>
      </c>
      <c r="C57" s="2130">
        <v>431.51999999999924</v>
      </c>
      <c r="D57" s="2131">
        <v>3829.8133333333321</v>
      </c>
      <c r="E57" s="2132">
        <v>6392.3016666666663</v>
      </c>
      <c r="F57" s="2132">
        <v>9164.889491805332</v>
      </c>
      <c r="G57" s="2132">
        <v>8639.590000000002</v>
      </c>
      <c r="H57" s="2132">
        <v>7043.9098333333304</v>
      </c>
      <c r="I57" s="2132">
        <v>9684.1056666666682</v>
      </c>
      <c r="J57" s="2132">
        <v>10988.614583333334</v>
      </c>
      <c r="K57" s="2131">
        <v>13561.393333333333</v>
      </c>
      <c r="L57" s="2131">
        <v>16525.949833333332</v>
      </c>
      <c r="M57" s="5274">
        <v>15663.403383957331</v>
      </c>
      <c r="N57" s="5278"/>
      <c r="O57" s="242">
        <v>24485.322500000002</v>
      </c>
      <c r="P57" s="4589" t="s">
        <v>3142</v>
      </c>
      <c r="Q57" s="23"/>
      <c r="R57" s="23"/>
      <c r="S57" s="23"/>
      <c r="T57" s="23"/>
      <c r="U57" s="23"/>
      <c r="V57" s="23"/>
      <c r="W57" s="23"/>
      <c r="X57" s="23"/>
      <c r="Y57" s="23"/>
      <c r="Z57" s="23"/>
      <c r="AA57" s="23"/>
    </row>
    <row r="58" spans="1:27">
      <c r="A58" s="51"/>
      <c r="B58" s="670" t="s">
        <v>1033</v>
      </c>
      <c r="C58" s="2115">
        <v>5053.7599999999993</v>
      </c>
      <c r="D58" s="2116">
        <v>10467.413333333332</v>
      </c>
      <c r="E58" s="2117">
        <v>15128.035</v>
      </c>
      <c r="F58" s="2117">
        <v>21498.206666666665</v>
      </c>
      <c r="G58" s="2117">
        <v>19752.043333333335</v>
      </c>
      <c r="H58" s="2117">
        <v>18171.50983333333</v>
      </c>
      <c r="I58" s="2117">
        <v>19765.705666666669</v>
      </c>
      <c r="J58" s="2117">
        <v>23647.547916666666</v>
      </c>
      <c r="K58" s="2116">
        <v>25170.460000000003</v>
      </c>
      <c r="L58" s="2116">
        <v>27110.749833333331</v>
      </c>
      <c r="M58" s="5270">
        <v>23960.041783957331</v>
      </c>
      <c r="N58" s="5277"/>
      <c r="O58" s="242">
        <v>31864.322500000002</v>
      </c>
      <c r="P58" s="4590" t="s">
        <v>3125</v>
      </c>
      <c r="Q58" s="23"/>
      <c r="R58" s="23"/>
      <c r="S58" s="23"/>
      <c r="T58" s="23"/>
      <c r="U58" s="23"/>
      <c r="V58" s="23"/>
      <c r="W58" s="23"/>
      <c r="X58" s="23"/>
      <c r="Y58" s="23"/>
      <c r="Z58" s="23"/>
      <c r="AA58" s="23"/>
    </row>
    <row r="59" spans="1:27">
      <c r="A59" s="51"/>
      <c r="B59" s="671" t="s">
        <v>1034</v>
      </c>
      <c r="C59" s="2124">
        <v>4622.2400000000007</v>
      </c>
      <c r="D59" s="2125">
        <v>6637.6</v>
      </c>
      <c r="E59" s="2126">
        <v>8735.7333333333336</v>
      </c>
      <c r="F59" s="2126">
        <v>12333.317174861333</v>
      </c>
      <c r="G59" s="2126">
        <v>11112.453333333333</v>
      </c>
      <c r="H59" s="2126">
        <v>11127.6</v>
      </c>
      <c r="I59" s="2126">
        <v>10081.6</v>
      </c>
      <c r="J59" s="2126">
        <v>12658.933333333332</v>
      </c>
      <c r="K59" s="2125">
        <v>11609.066666666668</v>
      </c>
      <c r="L59" s="2125">
        <v>10584.8</v>
      </c>
      <c r="M59" s="5273">
        <v>8296.6383999999998</v>
      </c>
      <c r="N59" s="5278"/>
      <c r="O59" s="242">
        <v>7379</v>
      </c>
      <c r="P59" s="4591" t="s">
        <v>3126</v>
      </c>
      <c r="Q59" s="23"/>
      <c r="R59" s="23"/>
      <c r="S59" s="23"/>
      <c r="T59" s="23"/>
      <c r="U59" s="23"/>
      <c r="V59" s="23"/>
      <c r="W59" s="23"/>
      <c r="X59" s="23"/>
      <c r="Y59" s="23"/>
      <c r="Z59" s="23"/>
      <c r="AA59" s="23"/>
    </row>
    <row r="60" spans="1:27">
      <c r="A60" s="51"/>
      <c r="B60" s="672" t="s">
        <v>1051</v>
      </c>
      <c r="C60" s="2115">
        <v>-504.26666666666665</v>
      </c>
      <c r="D60" s="2116">
        <v>-558.66666666666663</v>
      </c>
      <c r="E60" s="2117">
        <v>-576.79999999999995</v>
      </c>
      <c r="F60" s="2117">
        <v>-534.48</v>
      </c>
      <c r="G60" s="2117">
        <v>-567.73333333333335</v>
      </c>
      <c r="H60" s="2117">
        <v>-653.12</v>
      </c>
      <c r="I60" s="2117">
        <v>-635.20000000000005</v>
      </c>
      <c r="J60" s="2117">
        <v>-623.94666666666672</v>
      </c>
      <c r="K60" s="2116">
        <v>-644.02666666666676</v>
      </c>
      <c r="L60" s="2116">
        <v>-652.29599999999994</v>
      </c>
      <c r="M60" s="5270">
        <v>-684.8</v>
      </c>
      <c r="N60" s="5277"/>
      <c r="O60" s="242"/>
      <c r="P60" s="4590" t="s">
        <v>3143</v>
      </c>
      <c r="Q60" s="23"/>
      <c r="R60" s="23"/>
      <c r="S60" s="23"/>
      <c r="T60" s="23"/>
      <c r="U60" s="23"/>
      <c r="V60" s="23"/>
      <c r="W60" s="23"/>
      <c r="X60" s="23"/>
      <c r="Y60" s="23"/>
      <c r="Z60" s="23"/>
      <c r="AA60" s="23"/>
    </row>
    <row r="61" spans="1:27">
      <c r="A61" s="51"/>
      <c r="B61" s="663" t="s">
        <v>1033</v>
      </c>
      <c r="C61" s="2118">
        <v>93.86666666666666</v>
      </c>
      <c r="D61" s="2119">
        <v>105.6</v>
      </c>
      <c r="E61" s="2120">
        <v>123.46666666666667</v>
      </c>
      <c r="F61" s="2120">
        <v>216.18666666666667</v>
      </c>
      <c r="G61" s="2120">
        <v>214.4</v>
      </c>
      <c r="H61" s="2120">
        <v>236.48</v>
      </c>
      <c r="I61" s="2120">
        <v>243.73333333333332</v>
      </c>
      <c r="J61" s="2120">
        <v>245.92000000000002</v>
      </c>
      <c r="K61" s="2119">
        <v>268.77333333333337</v>
      </c>
      <c r="L61" s="2119">
        <v>273.30400000000003</v>
      </c>
      <c r="M61" s="5271">
        <v>293.33333333333331</v>
      </c>
      <c r="N61" s="5278"/>
      <c r="O61" s="242"/>
      <c r="P61" s="4581" t="s">
        <v>3125</v>
      </c>
      <c r="Q61" s="23"/>
      <c r="R61" s="23"/>
      <c r="S61" s="23"/>
      <c r="T61" s="23"/>
      <c r="U61" s="23"/>
      <c r="V61" s="23"/>
      <c r="W61" s="23"/>
      <c r="X61" s="23"/>
      <c r="Y61" s="23"/>
      <c r="Z61" s="23"/>
      <c r="AA61" s="23"/>
    </row>
    <row r="62" spans="1:27">
      <c r="A62" s="51"/>
      <c r="B62" s="662" t="s">
        <v>1034</v>
      </c>
      <c r="C62" s="2115">
        <v>598.13333333333333</v>
      </c>
      <c r="D62" s="2116">
        <v>664.26666666666665</v>
      </c>
      <c r="E62" s="2117">
        <v>700.26666666666665</v>
      </c>
      <c r="F62" s="2117">
        <v>750.66666666666663</v>
      </c>
      <c r="G62" s="2117">
        <v>782.13333333333333</v>
      </c>
      <c r="H62" s="2117">
        <v>889.6</v>
      </c>
      <c r="I62" s="2117">
        <v>878.93333333333328</v>
      </c>
      <c r="J62" s="2117">
        <v>869.86666666666667</v>
      </c>
      <c r="K62" s="2116">
        <v>912.8</v>
      </c>
      <c r="L62" s="2116">
        <v>925.6</v>
      </c>
      <c r="M62" s="5270">
        <v>978.13333333333333</v>
      </c>
      <c r="N62" s="5277"/>
      <c r="O62" s="242"/>
      <c r="P62" s="4580" t="s">
        <v>3126</v>
      </c>
      <c r="Q62" s="23"/>
      <c r="R62" s="23"/>
      <c r="S62" s="23"/>
      <c r="T62" s="23"/>
      <c r="U62" s="23"/>
      <c r="V62" s="23"/>
      <c r="W62" s="23"/>
      <c r="X62" s="23"/>
      <c r="Y62" s="23"/>
      <c r="Z62" s="23"/>
      <c r="AA62" s="23"/>
    </row>
    <row r="63" spans="1:27">
      <c r="A63" s="51"/>
      <c r="B63" s="673" t="s">
        <v>1052</v>
      </c>
      <c r="C63" s="2124">
        <v>935.78666666666686</v>
      </c>
      <c r="D63" s="2125">
        <v>4388.4799999999987</v>
      </c>
      <c r="E63" s="2126">
        <v>6969.1016666666665</v>
      </c>
      <c r="F63" s="2126">
        <v>9699.3694918053316</v>
      </c>
      <c r="G63" s="2126">
        <v>9207.3233333333337</v>
      </c>
      <c r="H63" s="2126">
        <v>7697.029833333334</v>
      </c>
      <c r="I63" s="2126">
        <v>10319.305666666669</v>
      </c>
      <c r="J63" s="2126">
        <v>11612.561249999999</v>
      </c>
      <c r="K63" s="2125">
        <v>14205.420000000002</v>
      </c>
      <c r="L63" s="2125">
        <v>17178.245833333334</v>
      </c>
      <c r="M63" s="5273">
        <v>16348.203383957332</v>
      </c>
      <c r="N63" s="5278"/>
      <c r="O63" s="242"/>
      <c r="P63" s="4581" t="s">
        <v>3144</v>
      </c>
      <c r="Q63" s="23"/>
      <c r="R63" s="23"/>
      <c r="S63" s="23"/>
      <c r="T63" s="23"/>
      <c r="U63" s="23"/>
      <c r="V63" s="23"/>
      <c r="W63" s="23"/>
      <c r="X63" s="23"/>
      <c r="Y63" s="23"/>
      <c r="Z63" s="23"/>
      <c r="AA63" s="23"/>
    </row>
    <row r="64" spans="1:27">
      <c r="A64" s="51"/>
      <c r="B64" s="662" t="s">
        <v>1053</v>
      </c>
      <c r="C64" s="2121">
        <v>-2784.1066666666666</v>
      </c>
      <c r="D64" s="2122">
        <v>-3382.8799999999997</v>
      </c>
      <c r="E64" s="2123">
        <v>-4284.4233333333332</v>
      </c>
      <c r="F64" s="2123">
        <v>-6451.2506400000002</v>
      </c>
      <c r="G64" s="2123">
        <v>-7273.6900000000005</v>
      </c>
      <c r="H64" s="2123">
        <v>-6952.5301666666664</v>
      </c>
      <c r="I64" s="2123">
        <v>-6164.6276666666672</v>
      </c>
      <c r="J64" s="2123">
        <v>-7994.6387499999992</v>
      </c>
      <c r="K64" s="2122">
        <v>-6405.58</v>
      </c>
      <c r="L64" s="2122">
        <v>-5022.6875</v>
      </c>
      <c r="M64" s="5272">
        <v>-1187.081442709333</v>
      </c>
      <c r="N64" s="5277"/>
      <c r="O64" s="242"/>
      <c r="P64" s="4580" t="s">
        <v>3145</v>
      </c>
      <c r="Q64" s="23"/>
      <c r="R64" s="23"/>
      <c r="S64" s="23"/>
      <c r="T64" s="23"/>
      <c r="U64" s="23"/>
      <c r="V64" s="23"/>
      <c r="W64" s="23"/>
      <c r="X64" s="23"/>
      <c r="Y64" s="23"/>
      <c r="Z64" s="23"/>
      <c r="AA64" s="23"/>
    </row>
    <row r="65" spans="1:27">
      <c r="A65" s="51"/>
      <c r="B65" s="664" t="s">
        <v>1033</v>
      </c>
      <c r="C65" s="2124">
        <v>1240</v>
      </c>
      <c r="D65" s="2125">
        <v>2590.4533333333334</v>
      </c>
      <c r="E65" s="2126">
        <v>3751.0433333333335</v>
      </c>
      <c r="F65" s="2126">
        <v>3101.353333333333</v>
      </c>
      <c r="G65" s="2126">
        <v>2318.8433333333332</v>
      </c>
      <c r="H65" s="2126">
        <v>2961.3364999999999</v>
      </c>
      <c r="I65" s="2126">
        <v>2691.6390000000006</v>
      </c>
      <c r="J65" s="2126">
        <v>3400.5612500000002</v>
      </c>
      <c r="K65" s="2125">
        <v>3860.02</v>
      </c>
      <c r="L65" s="2125">
        <v>4183.1791666666668</v>
      </c>
      <c r="M65" s="5273">
        <v>5671.3185572906668</v>
      </c>
      <c r="N65" s="5278"/>
      <c r="O65" s="242"/>
      <c r="P65" s="4592" t="s">
        <v>3125</v>
      </c>
      <c r="Q65" s="23"/>
      <c r="R65" s="23"/>
      <c r="S65" s="23"/>
      <c r="T65" s="23"/>
      <c r="U65" s="23"/>
      <c r="V65" s="23"/>
      <c r="W65" s="23"/>
      <c r="X65" s="23"/>
      <c r="Y65" s="23"/>
      <c r="Z65" s="23"/>
      <c r="AA65" s="23"/>
    </row>
    <row r="66" spans="1:27" ht="16.5" thickBot="1">
      <c r="A66" s="51"/>
      <c r="B66" s="2133" t="s">
        <v>1034</v>
      </c>
      <c r="C66" s="2134">
        <v>4024.1066666666666</v>
      </c>
      <c r="D66" s="2135">
        <v>5973.333333333333</v>
      </c>
      <c r="E66" s="2136">
        <v>8035.4666666666662</v>
      </c>
      <c r="F66" s="2136">
        <v>9552.6039733333346</v>
      </c>
      <c r="G66" s="2136">
        <v>9592.5333333333328</v>
      </c>
      <c r="H66" s="2136">
        <v>9913.8666666666668</v>
      </c>
      <c r="I66" s="2136">
        <v>8856.2666666666664</v>
      </c>
      <c r="J66" s="2136">
        <v>11395.2</v>
      </c>
      <c r="K66" s="2135">
        <v>10265.6</v>
      </c>
      <c r="L66" s="2135">
        <v>9205.8666666666668</v>
      </c>
      <c r="M66" s="5275">
        <v>6858.4</v>
      </c>
      <c r="N66" s="5279"/>
      <c r="O66" s="242"/>
      <c r="P66" s="4593" t="s">
        <v>3126</v>
      </c>
      <c r="Q66" s="23"/>
      <c r="R66" s="23"/>
      <c r="S66" s="23"/>
      <c r="T66" s="23"/>
      <c r="U66" s="23"/>
      <c r="V66" s="23"/>
      <c r="W66" s="23"/>
      <c r="X66" s="23"/>
      <c r="Y66" s="23"/>
      <c r="Z66" s="23"/>
      <c r="AA66" s="23"/>
    </row>
    <row r="67" spans="1:27">
      <c r="A67" s="51"/>
      <c r="B67" s="412"/>
      <c r="C67" s="413"/>
      <c r="D67" s="51"/>
      <c r="E67" s="51"/>
      <c r="F67" s="51"/>
      <c r="G67" s="51"/>
      <c r="H67" s="51"/>
      <c r="I67" s="51"/>
      <c r="J67" s="51"/>
      <c r="K67" s="51"/>
      <c r="L67" s="51"/>
      <c r="M67" s="51"/>
      <c r="N67" s="413"/>
      <c r="O67" s="242"/>
      <c r="P67" s="23"/>
      <c r="Q67" s="23"/>
      <c r="R67" s="23"/>
      <c r="S67" s="23"/>
      <c r="T67" s="23"/>
      <c r="U67" s="23"/>
      <c r="V67" s="23"/>
      <c r="W67" s="23"/>
      <c r="X67" s="23"/>
      <c r="Y67" s="23"/>
      <c r="Z67" s="23"/>
      <c r="AA67" s="23"/>
    </row>
    <row r="68" spans="1:27" ht="18.75">
      <c r="A68" s="51"/>
      <c r="B68" s="6733" t="s">
        <v>3205</v>
      </c>
      <c r="C68" s="6733"/>
      <c r="D68" s="6733"/>
      <c r="E68" s="6733"/>
      <c r="F68" s="6733"/>
      <c r="G68" s="6733"/>
      <c r="H68" s="6733"/>
      <c r="I68" s="6733"/>
      <c r="J68" s="6733"/>
      <c r="K68" s="6733"/>
      <c r="L68" s="6733"/>
      <c r="M68" s="6733"/>
      <c r="N68" s="6733"/>
      <c r="O68" s="6733"/>
      <c r="P68" s="6733"/>
      <c r="Q68" s="23"/>
      <c r="R68" s="23"/>
      <c r="S68" s="23"/>
      <c r="T68" s="23"/>
      <c r="U68" s="23"/>
      <c r="V68" s="23"/>
      <c r="W68" s="23"/>
      <c r="X68" s="23"/>
      <c r="Y68" s="23"/>
      <c r="Z68" s="23"/>
      <c r="AA68" s="23"/>
    </row>
    <row r="69" spans="1:27" ht="18.75">
      <c r="A69" s="4610"/>
      <c r="B69" s="6729" t="s">
        <v>1723</v>
      </c>
      <c r="C69" s="6736"/>
      <c r="D69" s="6736"/>
      <c r="E69" s="6736"/>
      <c r="F69" s="6736"/>
      <c r="G69" s="6736"/>
      <c r="H69" s="6736"/>
      <c r="I69" s="6736"/>
      <c r="J69" s="6736"/>
      <c r="K69" s="6736"/>
      <c r="L69" s="6736"/>
      <c r="M69" s="6736"/>
      <c r="N69" s="6736"/>
      <c r="O69" s="6736"/>
      <c r="P69" s="6736"/>
      <c r="Q69" s="23"/>
      <c r="R69" s="23"/>
      <c r="S69" s="23"/>
      <c r="T69" s="23"/>
      <c r="U69" s="23"/>
      <c r="V69" s="23"/>
      <c r="W69" s="23"/>
      <c r="X69" s="23"/>
      <c r="Y69" s="23"/>
      <c r="Z69" s="23"/>
      <c r="AA69" s="23"/>
    </row>
    <row r="70" spans="1:27" ht="16.5" thickBot="1">
      <c r="A70" s="51"/>
      <c r="B70" s="414"/>
      <c r="C70" s="6734" t="s">
        <v>3206</v>
      </c>
      <c r="D70" s="6735"/>
      <c r="E70" s="6735"/>
      <c r="F70" s="6735"/>
      <c r="G70" s="6735"/>
      <c r="H70" s="6735"/>
      <c r="I70" s="6735"/>
      <c r="J70" s="6735"/>
      <c r="K70" s="6735"/>
      <c r="L70" s="6735"/>
      <c r="M70" s="2291"/>
      <c r="N70" s="413"/>
      <c r="O70" s="242"/>
      <c r="P70" s="23"/>
      <c r="Q70" s="23"/>
      <c r="R70" s="23"/>
      <c r="S70" s="23"/>
      <c r="T70" s="23"/>
      <c r="U70" s="23"/>
      <c r="V70" s="23"/>
      <c r="W70" s="23"/>
      <c r="X70" s="23"/>
      <c r="Y70" s="23"/>
      <c r="Z70" s="23"/>
      <c r="AA70" s="23"/>
    </row>
    <row r="71" spans="1:27" ht="19.5" thickBot="1">
      <c r="A71" s="51"/>
      <c r="B71" s="2138"/>
      <c r="C71" s="1265">
        <v>2005</v>
      </c>
      <c r="D71" s="2139">
        <v>2006</v>
      </c>
      <c r="E71" s="2139">
        <v>2007</v>
      </c>
      <c r="F71" s="2139">
        <v>2008</v>
      </c>
      <c r="G71" s="2139">
        <v>2009</v>
      </c>
      <c r="H71" s="2139">
        <v>2010</v>
      </c>
      <c r="I71" s="2140">
        <v>2011</v>
      </c>
      <c r="J71" s="2197">
        <v>2012</v>
      </c>
      <c r="K71" s="4617">
        <v>2013</v>
      </c>
      <c r="L71" s="4617" t="s">
        <v>3186</v>
      </c>
      <c r="M71" s="4617" t="s">
        <v>3187</v>
      </c>
      <c r="N71" s="2141"/>
      <c r="O71" s="2142"/>
      <c r="P71" s="4576"/>
      <c r="Q71" s="2142"/>
      <c r="R71" s="23"/>
      <c r="S71" s="23"/>
      <c r="T71" s="23"/>
      <c r="U71" s="23"/>
      <c r="V71" s="23"/>
      <c r="W71" s="23"/>
      <c r="X71" s="23"/>
      <c r="Y71" s="23"/>
      <c r="Z71" s="23"/>
      <c r="AA71" s="23"/>
    </row>
    <row r="72" spans="1:27">
      <c r="A72" s="51"/>
      <c r="B72" s="663" t="s">
        <v>1054</v>
      </c>
      <c r="C72" s="2143">
        <v>2975.8933333333334</v>
      </c>
      <c r="D72" s="2144">
        <v>6217.0879999999997</v>
      </c>
      <c r="E72" s="2145">
        <v>9002.9333333333325</v>
      </c>
      <c r="F72" s="2145">
        <v>14170.086798472001</v>
      </c>
      <c r="G72" s="2146">
        <v>14077.04</v>
      </c>
      <c r="H72" s="2147">
        <v>13874.693333333333</v>
      </c>
      <c r="I72" s="2147">
        <v>15616.733333333334</v>
      </c>
      <c r="J72" s="2147">
        <v>18322.866666666665</v>
      </c>
      <c r="K72" s="2147">
        <v>20030.533333333333</v>
      </c>
      <c r="L72" s="2147">
        <v>21842.866666666665</v>
      </c>
      <c r="M72" s="2147">
        <v>17051.863866666667</v>
      </c>
      <c r="N72" s="2148"/>
      <c r="O72" s="242"/>
      <c r="P72" s="4594" t="s">
        <v>3146</v>
      </c>
      <c r="Q72" s="23"/>
      <c r="R72" s="23"/>
      <c r="S72" s="23"/>
      <c r="T72" s="23"/>
      <c r="U72" s="23"/>
      <c r="V72" s="23"/>
      <c r="W72" s="23"/>
      <c r="X72" s="23"/>
      <c r="Y72" s="23"/>
      <c r="Z72" s="23"/>
      <c r="AA72" s="23"/>
    </row>
    <row r="73" spans="1:27">
      <c r="A73" s="51"/>
      <c r="B73" s="665" t="s">
        <v>1033</v>
      </c>
      <c r="C73" s="2115">
        <v>2975.8933333333334</v>
      </c>
      <c r="D73" s="2116">
        <v>6217.0879999999997</v>
      </c>
      <c r="E73" s="2117">
        <v>9002.9333333333325</v>
      </c>
      <c r="F73" s="2117">
        <v>14232.4</v>
      </c>
      <c r="G73" s="2117">
        <v>14219.733333333334</v>
      </c>
      <c r="H73" s="2117">
        <v>13963.866666666667</v>
      </c>
      <c r="I73" s="2117">
        <v>15724.466666666667</v>
      </c>
      <c r="J73" s="2117">
        <v>18479.933333333334</v>
      </c>
      <c r="K73" s="2117">
        <v>20204.400000000001</v>
      </c>
      <c r="L73" s="2117">
        <v>22030.866666666665</v>
      </c>
      <c r="M73" s="2117">
        <v>17234.797199999997</v>
      </c>
      <c r="N73" s="2657"/>
      <c r="O73" s="242"/>
      <c r="P73" s="4595" t="s">
        <v>3125</v>
      </c>
      <c r="Q73" s="23"/>
      <c r="R73" s="23"/>
      <c r="S73" s="23"/>
      <c r="T73" s="23"/>
      <c r="U73" s="23"/>
      <c r="V73" s="23"/>
      <c r="W73" s="23"/>
      <c r="X73" s="23"/>
      <c r="Y73" s="23"/>
      <c r="Z73" s="23"/>
      <c r="AA73" s="23"/>
    </row>
    <row r="74" spans="1:27">
      <c r="A74" s="51"/>
      <c r="B74" s="664" t="s">
        <v>1034</v>
      </c>
      <c r="C74" s="2124">
        <v>0</v>
      </c>
      <c r="D74" s="2125">
        <v>0</v>
      </c>
      <c r="E74" s="2126">
        <v>0</v>
      </c>
      <c r="F74" s="2126">
        <v>62.313201528000008</v>
      </c>
      <c r="G74" s="2126">
        <v>142.69333333333333</v>
      </c>
      <c r="H74" s="2126">
        <v>89.173333333333332</v>
      </c>
      <c r="I74" s="2126">
        <v>107.73333333333333</v>
      </c>
      <c r="J74" s="2126">
        <v>157.06666666666666</v>
      </c>
      <c r="K74" s="2126">
        <v>173.86666666666667</v>
      </c>
      <c r="L74" s="2126">
        <v>188</v>
      </c>
      <c r="M74" s="2126">
        <v>182.93333333333334</v>
      </c>
      <c r="N74" s="2658"/>
      <c r="O74" s="242"/>
      <c r="P74" s="4592" t="s">
        <v>3126</v>
      </c>
      <c r="Q74" s="23"/>
      <c r="R74" s="23"/>
      <c r="S74" s="23"/>
      <c r="T74" s="23"/>
      <c r="U74" s="23"/>
      <c r="V74" s="23"/>
      <c r="W74" s="23"/>
      <c r="X74" s="23"/>
      <c r="Y74" s="23"/>
      <c r="Z74" s="23"/>
      <c r="AA74" s="23"/>
    </row>
    <row r="75" spans="1:27" ht="31.5">
      <c r="A75" s="51"/>
      <c r="B75" s="674" t="s">
        <v>1055</v>
      </c>
      <c r="C75" s="2115">
        <v>0</v>
      </c>
      <c r="D75" s="2116">
        <v>0</v>
      </c>
      <c r="E75" s="2117">
        <v>0</v>
      </c>
      <c r="F75" s="2117">
        <v>4293.8201318053334</v>
      </c>
      <c r="G75" s="2117">
        <v>3134.1066666666666</v>
      </c>
      <c r="H75" s="2117">
        <v>3268.96</v>
      </c>
      <c r="I75" s="2117">
        <v>4106.2666666666664</v>
      </c>
      <c r="J75" s="2117">
        <v>5068.9333333333334</v>
      </c>
      <c r="K75" s="2117">
        <v>7000.1333333333332</v>
      </c>
      <c r="L75" s="2117">
        <v>8535</v>
      </c>
      <c r="M75" s="2117">
        <v>6153.5655999999999</v>
      </c>
      <c r="N75" s="2657"/>
      <c r="O75" s="242"/>
      <c r="P75" s="4596" t="s">
        <v>3147</v>
      </c>
      <c r="Q75" s="23"/>
      <c r="R75" s="23"/>
      <c r="S75" s="23"/>
      <c r="T75" s="23"/>
      <c r="U75" s="23"/>
      <c r="V75" s="23"/>
      <c r="W75" s="23"/>
      <c r="X75" s="23"/>
      <c r="Y75" s="23"/>
      <c r="Z75" s="23"/>
      <c r="AA75" s="23"/>
    </row>
    <row r="76" spans="1:27">
      <c r="A76" s="51"/>
      <c r="B76" s="667" t="s">
        <v>1033</v>
      </c>
      <c r="C76" s="2124">
        <v>0</v>
      </c>
      <c r="D76" s="2125">
        <v>0</v>
      </c>
      <c r="E76" s="2126">
        <v>0</v>
      </c>
      <c r="F76" s="2126">
        <v>4356.1333333333332</v>
      </c>
      <c r="G76" s="2126">
        <v>3276.8</v>
      </c>
      <c r="H76" s="2126">
        <v>3358.1333333333332</v>
      </c>
      <c r="I76" s="2126">
        <v>4214</v>
      </c>
      <c r="J76" s="2126">
        <v>5226</v>
      </c>
      <c r="K76" s="2126">
        <v>7174</v>
      </c>
      <c r="L76" s="2126">
        <v>8723</v>
      </c>
      <c r="M76" s="2126">
        <v>6336.4989333333333</v>
      </c>
      <c r="N76" s="2658"/>
      <c r="O76" s="242"/>
      <c r="P76" s="4586" t="s">
        <v>3125</v>
      </c>
      <c r="Q76" s="23"/>
      <c r="R76" s="23"/>
      <c r="S76" s="23"/>
      <c r="T76" s="23"/>
      <c r="U76" s="23"/>
      <c r="V76" s="23"/>
      <c r="W76" s="23"/>
      <c r="X76" s="23"/>
      <c r="Y76" s="23"/>
      <c r="Z76" s="23"/>
      <c r="AA76" s="23"/>
    </row>
    <row r="77" spans="1:27">
      <c r="A77" s="51"/>
      <c r="B77" s="668" t="s">
        <v>1034</v>
      </c>
      <c r="C77" s="2115">
        <v>0</v>
      </c>
      <c r="D77" s="2116">
        <v>0</v>
      </c>
      <c r="E77" s="2117">
        <v>0</v>
      </c>
      <c r="F77" s="2117">
        <v>62.313201528000008</v>
      </c>
      <c r="G77" s="2117">
        <v>142.69333333333333</v>
      </c>
      <c r="H77" s="2117">
        <v>89.173333333333332</v>
      </c>
      <c r="I77" s="2117">
        <v>107.73333333333333</v>
      </c>
      <c r="J77" s="2117">
        <v>157.06666666666666</v>
      </c>
      <c r="K77" s="2117">
        <v>173.86666666666667</v>
      </c>
      <c r="L77" s="2117">
        <v>188</v>
      </c>
      <c r="M77" s="2117">
        <v>182.93333333333334</v>
      </c>
      <c r="N77" s="2657"/>
      <c r="O77" s="242"/>
      <c r="P77" s="4587" t="s">
        <v>3126</v>
      </c>
      <c r="Q77" s="23"/>
      <c r="R77" s="23"/>
      <c r="S77" s="23"/>
      <c r="T77" s="23"/>
      <c r="U77" s="23"/>
      <c r="V77" s="23"/>
      <c r="W77" s="23"/>
      <c r="X77" s="23"/>
      <c r="Y77" s="23"/>
      <c r="Z77" s="23"/>
      <c r="AA77" s="23"/>
    </row>
    <row r="78" spans="1:27">
      <c r="A78" s="51"/>
      <c r="B78" s="664" t="s">
        <v>1056</v>
      </c>
      <c r="C78" s="2118">
        <v>0</v>
      </c>
      <c r="D78" s="2119">
        <v>0</v>
      </c>
      <c r="E78" s="2120">
        <v>0</v>
      </c>
      <c r="F78" s="2120">
        <v>9876.2666666666664</v>
      </c>
      <c r="G78" s="2120">
        <v>10942.933333333332</v>
      </c>
      <c r="H78" s="2120">
        <v>10605.733333333334</v>
      </c>
      <c r="I78" s="2120">
        <v>11510.466666666667</v>
      </c>
      <c r="J78" s="2120">
        <v>13253.933333333332</v>
      </c>
      <c r="K78" s="2120">
        <v>13030.4</v>
      </c>
      <c r="L78" s="2120">
        <v>13307.866666666667</v>
      </c>
      <c r="M78" s="2120">
        <v>10898.298266666667</v>
      </c>
      <c r="N78" s="2658"/>
      <c r="O78" s="242"/>
      <c r="P78" s="4597" t="s">
        <v>3148</v>
      </c>
      <c r="Q78" s="23"/>
      <c r="R78" s="23"/>
      <c r="S78" s="23"/>
      <c r="T78" s="23"/>
      <c r="U78" s="23"/>
      <c r="V78" s="23"/>
      <c r="W78" s="23"/>
      <c r="X78" s="23"/>
      <c r="Y78" s="23"/>
      <c r="Z78" s="23"/>
      <c r="AA78" s="23"/>
    </row>
    <row r="79" spans="1:27">
      <c r="A79" s="51"/>
      <c r="B79" s="668" t="s">
        <v>1033</v>
      </c>
      <c r="C79" s="2115">
        <v>0</v>
      </c>
      <c r="D79" s="2116">
        <v>0</v>
      </c>
      <c r="E79" s="2117">
        <v>0</v>
      </c>
      <c r="F79" s="2117">
        <v>9876.2666666666664</v>
      </c>
      <c r="G79" s="2117">
        <v>10942.933333333332</v>
      </c>
      <c r="H79" s="2117">
        <v>10605.733333333334</v>
      </c>
      <c r="I79" s="2117">
        <v>11510.466666666667</v>
      </c>
      <c r="J79" s="2117">
        <v>13253.933333333332</v>
      </c>
      <c r="K79" s="2117">
        <v>13030.4</v>
      </c>
      <c r="L79" s="2117">
        <v>13307.866666666667</v>
      </c>
      <c r="M79" s="2117">
        <v>10898.298266666667</v>
      </c>
      <c r="N79" s="2657"/>
      <c r="O79" s="242"/>
      <c r="P79" s="4587" t="s">
        <v>3125</v>
      </c>
      <c r="Q79" s="23"/>
      <c r="R79" s="23"/>
      <c r="S79" s="23"/>
      <c r="T79" s="23"/>
      <c r="U79" s="23"/>
      <c r="V79" s="23"/>
      <c r="W79" s="23"/>
      <c r="X79" s="23"/>
      <c r="Y79" s="23"/>
      <c r="Z79" s="23"/>
      <c r="AA79" s="23"/>
    </row>
    <row r="80" spans="1:27">
      <c r="A80" s="51"/>
      <c r="B80" s="667" t="s">
        <v>1034</v>
      </c>
      <c r="C80" s="2124"/>
      <c r="D80" s="2125"/>
      <c r="E80" s="2126"/>
      <c r="F80" s="2126"/>
      <c r="G80" s="2126"/>
      <c r="H80" s="2126"/>
      <c r="I80" s="2126"/>
      <c r="J80" s="2126"/>
      <c r="K80" s="2126"/>
      <c r="L80" s="2126"/>
      <c r="M80" s="2126"/>
      <c r="N80" s="2658"/>
      <c r="O80" s="242"/>
      <c r="P80" s="4586" t="s">
        <v>3126</v>
      </c>
      <c r="Q80" s="23"/>
      <c r="R80" s="23"/>
      <c r="S80" s="23"/>
      <c r="T80" s="23"/>
      <c r="U80" s="23"/>
      <c r="V80" s="23"/>
      <c r="W80" s="23"/>
      <c r="X80" s="23"/>
      <c r="Y80" s="23"/>
      <c r="Z80" s="23"/>
      <c r="AA80" s="23"/>
    </row>
    <row r="81" spans="1:27">
      <c r="A81" s="51"/>
      <c r="B81" s="662" t="s">
        <v>1057</v>
      </c>
      <c r="C81" s="2121">
        <v>744</v>
      </c>
      <c r="D81" s="2122">
        <v>1554.2719999999999</v>
      </c>
      <c r="E81" s="2123">
        <v>2250.5916666666667</v>
      </c>
      <c r="F81" s="2123">
        <v>1980.5333333333333</v>
      </c>
      <c r="G81" s="2123">
        <v>2403.9733333333334</v>
      </c>
      <c r="H81" s="2123">
        <v>774.86666666666667</v>
      </c>
      <c r="I81" s="2123">
        <v>867.2</v>
      </c>
      <c r="J81" s="2123">
        <v>1284.3333333333333</v>
      </c>
      <c r="K81" s="2123">
        <v>580.4666666666667</v>
      </c>
      <c r="L81" s="2123">
        <v>358.06666666666666</v>
      </c>
      <c r="M81" s="2123">
        <v>483.42095999999998</v>
      </c>
      <c r="N81" s="2657"/>
      <c r="O81" s="242"/>
      <c r="P81" s="4598" t="s">
        <v>3149</v>
      </c>
      <c r="Q81" s="23"/>
      <c r="R81" s="23"/>
      <c r="S81" s="23"/>
      <c r="T81" s="23"/>
      <c r="U81" s="23"/>
      <c r="V81" s="23"/>
      <c r="W81" s="23"/>
      <c r="X81" s="23"/>
      <c r="Y81" s="23"/>
      <c r="Z81" s="23"/>
      <c r="AA81" s="23"/>
    </row>
    <row r="82" spans="1:27">
      <c r="A82" s="51"/>
      <c r="B82" s="664" t="s">
        <v>1033</v>
      </c>
      <c r="C82" s="2124">
        <v>744</v>
      </c>
      <c r="D82" s="2125">
        <v>1554.2719999999999</v>
      </c>
      <c r="E82" s="2126">
        <v>2250.5916666666667</v>
      </c>
      <c r="F82" s="2126">
        <v>3948.2666666666669</v>
      </c>
      <c r="G82" s="2126">
        <v>2999.0666666666666</v>
      </c>
      <c r="H82" s="2126">
        <v>1009.8266666666666</v>
      </c>
      <c r="I82" s="2126">
        <v>1105.8666666666666</v>
      </c>
      <c r="J82" s="2126">
        <v>1521.1333333333334</v>
      </c>
      <c r="K82" s="2126">
        <v>837.26666666666665</v>
      </c>
      <c r="L82" s="2126">
        <v>623.4</v>
      </c>
      <c r="M82" s="2126">
        <v>760.59269333333327</v>
      </c>
      <c r="N82" s="2658"/>
      <c r="O82" s="242"/>
      <c r="P82" s="4592" t="s">
        <v>3125</v>
      </c>
      <c r="Q82" s="23"/>
      <c r="R82" s="23"/>
      <c r="S82" s="23"/>
      <c r="T82" s="23"/>
      <c r="U82" s="23"/>
      <c r="V82" s="23"/>
      <c r="W82" s="23"/>
      <c r="X82" s="23"/>
      <c r="Y82" s="23"/>
      <c r="Z82" s="23"/>
      <c r="AA82" s="23"/>
    </row>
    <row r="83" spans="1:27">
      <c r="A83" s="51"/>
      <c r="B83" s="665" t="s">
        <v>1034</v>
      </c>
      <c r="C83" s="2115">
        <v>0</v>
      </c>
      <c r="D83" s="2116">
        <v>0</v>
      </c>
      <c r="E83" s="2117">
        <v>0</v>
      </c>
      <c r="F83" s="2117">
        <v>1967.7333333333333</v>
      </c>
      <c r="G83" s="2117">
        <v>595.09333333333336</v>
      </c>
      <c r="H83" s="2117">
        <v>234.96</v>
      </c>
      <c r="I83" s="2117">
        <v>238.66666666666666</v>
      </c>
      <c r="J83" s="2117">
        <v>236.8</v>
      </c>
      <c r="K83" s="2117">
        <v>256.8</v>
      </c>
      <c r="L83" s="2117">
        <v>265.33333333333331</v>
      </c>
      <c r="M83" s="2117">
        <v>277.17173333333335</v>
      </c>
      <c r="N83" s="2657"/>
      <c r="O83" s="242"/>
      <c r="P83" s="4595" t="s">
        <v>3126</v>
      </c>
      <c r="Q83" s="23"/>
      <c r="R83" s="23"/>
      <c r="S83" s="23"/>
      <c r="T83" s="23"/>
      <c r="U83" s="23"/>
      <c r="V83" s="23"/>
      <c r="W83" s="23"/>
      <c r="X83" s="23"/>
      <c r="Y83" s="23"/>
      <c r="Z83" s="23"/>
      <c r="AA83" s="23"/>
    </row>
    <row r="84" spans="1:27" ht="16.5">
      <c r="A84" s="51"/>
      <c r="B84" s="675" t="s">
        <v>1058</v>
      </c>
      <c r="C84" s="2130">
        <v>-14766.4</v>
      </c>
      <c r="D84" s="2131">
        <v>-16758.273300000001</v>
      </c>
      <c r="E84" s="2132">
        <v>-17031.789466666665</v>
      </c>
      <c r="F84" s="2132">
        <v>-23011.7192</v>
      </c>
      <c r="G84" s="2132">
        <v>-27672.577333333331</v>
      </c>
      <c r="H84" s="2132">
        <v>-27920.885333333335</v>
      </c>
      <c r="I84" s="2132">
        <v>-29385.795333333332</v>
      </c>
      <c r="J84" s="2132">
        <v>-30438.266666666666</v>
      </c>
      <c r="K84" s="2132">
        <v>-35869.346666666665</v>
      </c>
      <c r="L84" s="2132">
        <v>-38733.99</v>
      </c>
      <c r="M84" s="2132">
        <v>-40692.760666666669</v>
      </c>
      <c r="N84" s="2658"/>
      <c r="O84" s="242">
        <v>-1247856.573235885</v>
      </c>
      <c r="P84" s="4599" t="s">
        <v>3150</v>
      </c>
      <c r="Q84" s="23"/>
      <c r="R84" s="23"/>
      <c r="S84" s="23"/>
      <c r="T84" s="23"/>
      <c r="U84" s="23"/>
      <c r="V84" s="23"/>
      <c r="W84" s="23"/>
      <c r="X84" s="23"/>
      <c r="Y84" s="23"/>
      <c r="Z84" s="23"/>
      <c r="AA84" s="23"/>
    </row>
    <row r="85" spans="1:27" ht="16.5">
      <c r="A85" s="51"/>
      <c r="B85" s="676" t="s">
        <v>1059</v>
      </c>
      <c r="C85" s="2115">
        <v>-781.33333333333337</v>
      </c>
      <c r="D85" s="2116">
        <v>-1167.8733</v>
      </c>
      <c r="E85" s="2117">
        <v>-974.98946666666666</v>
      </c>
      <c r="F85" s="2117">
        <v>-1819.8253333333332</v>
      </c>
      <c r="G85" s="2117">
        <v>-1918.7373333333335</v>
      </c>
      <c r="H85" s="2117">
        <v>-1656.4133333333332</v>
      </c>
      <c r="I85" s="2117">
        <v>-1628.7033333333336</v>
      </c>
      <c r="J85" s="2117">
        <v>-1769.5600000000002</v>
      </c>
      <c r="K85" s="2117">
        <v>-1863.3600000000001</v>
      </c>
      <c r="L85" s="2117">
        <v>-2702.45</v>
      </c>
      <c r="M85" s="2117">
        <v>-2877.2260000000001</v>
      </c>
      <c r="N85" s="2657"/>
      <c r="O85" s="242">
        <v>278328.22500000003</v>
      </c>
      <c r="P85" s="4590" t="s">
        <v>3151</v>
      </c>
      <c r="Q85" s="23"/>
      <c r="R85" s="23"/>
      <c r="S85" s="23"/>
      <c r="T85" s="23"/>
      <c r="U85" s="23"/>
      <c r="V85" s="23"/>
      <c r="W85" s="23"/>
      <c r="X85" s="23"/>
      <c r="Y85" s="23"/>
      <c r="Z85" s="23"/>
      <c r="AA85" s="23"/>
    </row>
    <row r="86" spans="1:27" ht="16.5">
      <c r="A86" s="51"/>
      <c r="B86" s="677" t="s">
        <v>1033</v>
      </c>
      <c r="C86" s="2124"/>
      <c r="D86" s="2125"/>
      <c r="E86" s="2126"/>
      <c r="F86" s="2126"/>
      <c r="G86" s="2126"/>
      <c r="H86" s="2126"/>
      <c r="I86" s="2126"/>
      <c r="J86" s="2126"/>
      <c r="K86" s="2126"/>
      <c r="L86" s="2126"/>
      <c r="M86" s="2126"/>
      <c r="N86" s="2658"/>
      <c r="O86" s="242">
        <v>-11154.074999999999</v>
      </c>
      <c r="P86" s="4597" t="s">
        <v>3125</v>
      </c>
      <c r="Q86" s="23"/>
      <c r="R86" s="23"/>
      <c r="S86" s="23"/>
      <c r="T86" s="23"/>
      <c r="U86" s="23"/>
      <c r="V86" s="23"/>
      <c r="W86" s="23"/>
      <c r="X86" s="23"/>
      <c r="Y86" s="23"/>
      <c r="Z86" s="23"/>
      <c r="AA86" s="23"/>
    </row>
    <row r="87" spans="1:27" ht="16.5">
      <c r="A87" s="51"/>
      <c r="B87" s="678" t="s">
        <v>1034</v>
      </c>
      <c r="C87" s="2121">
        <v>781.33333333333337</v>
      </c>
      <c r="D87" s="2122">
        <v>1167.8733</v>
      </c>
      <c r="E87" s="2123">
        <v>974.98946666666666</v>
      </c>
      <c r="F87" s="2123">
        <v>1819.8253333333332</v>
      </c>
      <c r="G87" s="2123">
        <v>1918.7373333333335</v>
      </c>
      <c r="H87" s="2123">
        <v>1656.4133333333332</v>
      </c>
      <c r="I87" s="2123">
        <v>1628.7033333333336</v>
      </c>
      <c r="J87" s="2123">
        <v>1769.5600000000002</v>
      </c>
      <c r="K87" s="2123">
        <v>1863.3600000000001</v>
      </c>
      <c r="L87" s="2123">
        <v>2702.45</v>
      </c>
      <c r="M87" s="2123">
        <v>2877.2260000000001</v>
      </c>
      <c r="N87" s="2657"/>
      <c r="O87" s="242">
        <v>289482.3</v>
      </c>
      <c r="P87" s="4595" t="s">
        <v>3126</v>
      </c>
      <c r="Q87" s="23"/>
      <c r="R87" s="23"/>
      <c r="S87" s="23"/>
      <c r="T87" s="23"/>
      <c r="U87" s="23"/>
      <c r="V87" s="23"/>
      <c r="W87" s="23"/>
      <c r="X87" s="23"/>
      <c r="Y87" s="23"/>
      <c r="Z87" s="23"/>
      <c r="AA87" s="23"/>
    </row>
    <row r="88" spans="1:27" ht="33">
      <c r="A88" s="51"/>
      <c r="B88" s="679" t="s">
        <v>1060</v>
      </c>
      <c r="C88" s="2118">
        <v>-13985.066666666668</v>
      </c>
      <c r="D88" s="2119">
        <v>-15590.4</v>
      </c>
      <c r="E88" s="2120">
        <v>-16056.8</v>
      </c>
      <c r="F88" s="2120">
        <v>-21191.893866666665</v>
      </c>
      <c r="G88" s="2120">
        <v>-25753.84</v>
      </c>
      <c r="H88" s="2120">
        <v>-26264.472000000002</v>
      </c>
      <c r="I88" s="2120">
        <v>-27757.092000000001</v>
      </c>
      <c r="J88" s="2120">
        <v>-28668.706666666665</v>
      </c>
      <c r="K88" s="2120">
        <v>-34005.986666666671</v>
      </c>
      <c r="L88" s="2120">
        <v>-36031.54</v>
      </c>
      <c r="M88" s="2120">
        <v>-37815.534666666666</v>
      </c>
      <c r="N88" s="2658"/>
      <c r="O88" s="242">
        <v>7247.4142641148192</v>
      </c>
      <c r="P88" s="4600" t="s">
        <v>3152</v>
      </c>
      <c r="Q88" s="23"/>
      <c r="R88" s="23"/>
      <c r="S88" s="23"/>
      <c r="T88" s="23"/>
      <c r="U88" s="23"/>
      <c r="V88" s="23"/>
      <c r="W88" s="23"/>
      <c r="X88" s="23"/>
      <c r="Y88" s="23"/>
      <c r="Z88" s="23"/>
      <c r="AA88" s="23"/>
    </row>
    <row r="89" spans="1:27" ht="16.5">
      <c r="A89" s="51"/>
      <c r="B89" s="678" t="s">
        <v>1061</v>
      </c>
      <c r="C89" s="2115">
        <v>-13705.333333333334</v>
      </c>
      <c r="D89" s="2116">
        <v>-15278.592000000001</v>
      </c>
      <c r="E89" s="2117">
        <v>-15735.578666666668</v>
      </c>
      <c r="F89" s="2117">
        <v>-20945.493333333336</v>
      </c>
      <c r="G89" s="2117">
        <v>-25687.599999999999</v>
      </c>
      <c r="H89" s="2117">
        <v>-26179.405333333336</v>
      </c>
      <c r="I89" s="2117">
        <v>-27595.992000000002</v>
      </c>
      <c r="J89" s="2117">
        <v>-28622.706666666665</v>
      </c>
      <c r="K89" s="2117">
        <v>-34071.386666666673</v>
      </c>
      <c r="L89" s="2117">
        <v>-35998.639999999999</v>
      </c>
      <c r="M89" s="2117">
        <v>-37809.234666666671</v>
      </c>
      <c r="N89" s="2657"/>
      <c r="O89" s="242">
        <v>-1066.4125000000095</v>
      </c>
      <c r="P89" s="4595" t="s">
        <v>3153</v>
      </c>
      <c r="Q89" s="23"/>
      <c r="R89" s="23"/>
      <c r="S89" s="23"/>
      <c r="T89" s="23"/>
      <c r="U89" s="23"/>
      <c r="V89" s="23"/>
      <c r="W89" s="23"/>
      <c r="X89" s="23"/>
      <c r="Y89" s="23"/>
      <c r="Z89" s="23"/>
      <c r="AA89" s="23"/>
    </row>
    <row r="90" spans="1:27" ht="16.5">
      <c r="A90" s="51"/>
      <c r="B90" s="680" t="s">
        <v>1033</v>
      </c>
      <c r="C90" s="2124"/>
      <c r="D90" s="2125"/>
      <c r="E90" s="2126"/>
      <c r="F90" s="2126"/>
      <c r="G90" s="2126"/>
      <c r="H90" s="2126"/>
      <c r="I90" s="2126"/>
      <c r="J90" s="2126"/>
      <c r="K90" s="2126"/>
      <c r="L90" s="2126"/>
      <c r="M90" s="2126"/>
      <c r="N90" s="2658"/>
      <c r="O90" s="242">
        <v>8313.8267641148286</v>
      </c>
      <c r="P90" s="4597" t="s">
        <v>3125</v>
      </c>
      <c r="Q90" s="23"/>
      <c r="R90" s="23"/>
      <c r="S90" s="23"/>
      <c r="T90" s="23"/>
      <c r="U90" s="23"/>
      <c r="V90" s="23"/>
      <c r="W90" s="23"/>
      <c r="X90" s="23"/>
      <c r="Y90" s="23"/>
      <c r="Z90" s="23"/>
      <c r="AA90" s="23"/>
    </row>
    <row r="91" spans="1:27" ht="16.5">
      <c r="A91" s="51"/>
      <c r="B91" s="681" t="s">
        <v>1034</v>
      </c>
      <c r="C91" s="2115">
        <v>13705.333333333334</v>
      </c>
      <c r="D91" s="2116">
        <v>15278.592000000001</v>
      </c>
      <c r="E91" s="2117">
        <v>15735.578666666668</v>
      </c>
      <c r="F91" s="2117">
        <v>20945.493333333336</v>
      </c>
      <c r="G91" s="2117">
        <v>25687.599999999999</v>
      </c>
      <c r="H91" s="2117">
        <v>26179.405333333336</v>
      </c>
      <c r="I91" s="2117">
        <v>27595.992000000002</v>
      </c>
      <c r="J91" s="2117">
        <v>28622.706666666665</v>
      </c>
      <c r="K91" s="2117">
        <v>34071.386666666673</v>
      </c>
      <c r="L91" s="2117">
        <v>35998.639999999999</v>
      </c>
      <c r="M91" s="2117">
        <v>37809.234666666671</v>
      </c>
      <c r="N91" s="2657"/>
      <c r="O91" s="242">
        <v>-117585.8125</v>
      </c>
      <c r="P91" s="4595" t="s">
        <v>3126</v>
      </c>
      <c r="Q91" s="23"/>
      <c r="R91" s="23"/>
      <c r="S91" s="23"/>
      <c r="T91" s="23"/>
      <c r="U91" s="23"/>
      <c r="V91" s="23"/>
      <c r="W91" s="23"/>
      <c r="X91" s="23"/>
      <c r="Y91" s="23"/>
      <c r="Z91" s="23"/>
      <c r="AA91" s="23"/>
    </row>
    <row r="92" spans="1:27">
      <c r="A92" s="51"/>
      <c r="B92" s="666" t="s">
        <v>1062</v>
      </c>
      <c r="C92" s="2118">
        <v>13705.333333333334</v>
      </c>
      <c r="D92" s="2119">
        <v>15278.592000000001</v>
      </c>
      <c r="E92" s="2120">
        <v>15735.578666666668</v>
      </c>
      <c r="F92" s="2120">
        <v>20945.493333333336</v>
      </c>
      <c r="G92" s="2120">
        <v>25687.599999999999</v>
      </c>
      <c r="H92" s="2120">
        <v>26179.405333333336</v>
      </c>
      <c r="I92" s="2120">
        <v>27595.992000000002</v>
      </c>
      <c r="J92" s="2120">
        <v>28622.706666666665</v>
      </c>
      <c r="K92" s="2120">
        <v>34071.386666666673</v>
      </c>
      <c r="L92" s="2120">
        <v>35998.639999999999</v>
      </c>
      <c r="M92" s="2120">
        <v>37809.234666666671</v>
      </c>
      <c r="N92" s="2658"/>
      <c r="O92" s="242">
        <v>-128793.6875</v>
      </c>
      <c r="P92" s="4582" t="s">
        <v>3154</v>
      </c>
      <c r="Q92" s="23"/>
      <c r="R92" s="23"/>
      <c r="S92" s="23"/>
      <c r="T92" s="23"/>
      <c r="U92" s="23"/>
      <c r="V92" s="23"/>
      <c r="W92" s="23"/>
      <c r="X92" s="23"/>
      <c r="Y92" s="23"/>
      <c r="Z92" s="23"/>
      <c r="AA92" s="23"/>
    </row>
    <row r="93" spans="1:27" ht="16.5">
      <c r="A93" s="51"/>
      <c r="B93" s="678" t="s">
        <v>1063</v>
      </c>
      <c r="C93" s="2121">
        <v>-279.73333333333335</v>
      </c>
      <c r="D93" s="2122">
        <v>-311.80800000000005</v>
      </c>
      <c r="E93" s="2123">
        <v>-321.22133333333329</v>
      </c>
      <c r="F93" s="2123">
        <v>-246.40053333333333</v>
      </c>
      <c r="G93" s="2123">
        <v>-66.239999999999995</v>
      </c>
      <c r="H93" s="2123">
        <v>-85.066666666666663</v>
      </c>
      <c r="I93" s="2123">
        <v>-161.1</v>
      </c>
      <c r="J93" s="2123">
        <v>-46</v>
      </c>
      <c r="K93" s="2123">
        <v>65.400000000000006</v>
      </c>
      <c r="L93" s="2123">
        <v>-32.9</v>
      </c>
      <c r="M93" s="2123">
        <v>-6.3</v>
      </c>
      <c r="N93" s="2657"/>
      <c r="O93" s="242">
        <v>11207.875</v>
      </c>
      <c r="P93" s="4595" t="s">
        <v>3155</v>
      </c>
      <c r="Q93" s="23"/>
      <c r="R93" s="23"/>
      <c r="S93" s="23"/>
      <c r="T93" s="23"/>
      <c r="U93" s="23"/>
      <c r="V93" s="23"/>
      <c r="W93" s="23"/>
      <c r="X93" s="23"/>
      <c r="Y93" s="23"/>
      <c r="Z93" s="23"/>
      <c r="AA93" s="23"/>
    </row>
    <row r="94" spans="1:27" ht="16.5">
      <c r="A94" s="51"/>
      <c r="B94" s="680" t="s">
        <v>1033</v>
      </c>
      <c r="C94" s="2118">
        <v>0</v>
      </c>
      <c r="D94" s="2119">
        <v>0</v>
      </c>
      <c r="E94" s="2120">
        <v>0</v>
      </c>
      <c r="F94" s="2120">
        <v>0</v>
      </c>
      <c r="G94" s="2120">
        <v>0</v>
      </c>
      <c r="H94" s="2120">
        <v>0</v>
      </c>
      <c r="I94" s="2120">
        <v>34.700000000000003</v>
      </c>
      <c r="J94" s="2120">
        <v>70.8</v>
      </c>
      <c r="K94" s="2120">
        <v>93.3</v>
      </c>
      <c r="L94" s="2120">
        <v>0</v>
      </c>
      <c r="M94" s="2120">
        <v>0</v>
      </c>
      <c r="N94" s="2658"/>
      <c r="O94" s="242">
        <v>-1415846.4</v>
      </c>
      <c r="P94" s="4597" t="s">
        <v>3125</v>
      </c>
      <c r="Q94" s="23"/>
      <c r="R94" s="23"/>
      <c r="S94" s="23"/>
      <c r="T94" s="23"/>
      <c r="U94" s="23"/>
      <c r="V94" s="23"/>
      <c r="W94" s="23"/>
      <c r="X94" s="23"/>
      <c r="Y94" s="23"/>
      <c r="Z94" s="23"/>
      <c r="AA94" s="23"/>
    </row>
    <row r="95" spans="1:27" ht="16.5">
      <c r="A95" s="51"/>
      <c r="B95" s="681" t="s">
        <v>1034</v>
      </c>
      <c r="C95" s="2121">
        <v>279.73333333333335</v>
      </c>
      <c r="D95" s="2122">
        <v>311.80800000000005</v>
      </c>
      <c r="E95" s="2123">
        <v>321.22133333333329</v>
      </c>
      <c r="F95" s="2123">
        <v>246.40053333333333</v>
      </c>
      <c r="G95" s="2123">
        <v>66.239999999999995</v>
      </c>
      <c r="H95" s="2123">
        <v>85.066666666666663</v>
      </c>
      <c r="I95" s="2123">
        <v>195.8</v>
      </c>
      <c r="J95" s="2123">
        <v>116.8</v>
      </c>
      <c r="K95" s="2123">
        <v>27.9</v>
      </c>
      <c r="L95" s="2123">
        <v>32.9</v>
      </c>
      <c r="M95" s="2123">
        <v>6.3</v>
      </c>
      <c r="N95" s="2657"/>
      <c r="O95" s="242">
        <v>0.99999999999997158</v>
      </c>
      <c r="P95" s="4595" t="s">
        <v>3126</v>
      </c>
      <c r="Q95" s="23"/>
      <c r="R95" s="23"/>
      <c r="S95" s="23"/>
      <c r="T95" s="23"/>
      <c r="U95" s="23"/>
      <c r="V95" s="23"/>
      <c r="W95" s="23"/>
      <c r="X95" s="23"/>
      <c r="Y95" s="23"/>
      <c r="Z95" s="23"/>
      <c r="AA95" s="23"/>
    </row>
    <row r="96" spans="1:27" ht="16.5">
      <c r="A96" s="51"/>
      <c r="B96" s="680"/>
      <c r="C96" s="2118"/>
      <c r="D96" s="2119"/>
      <c r="E96" s="2120"/>
      <c r="F96" s="2120"/>
      <c r="G96" s="2120"/>
      <c r="H96" s="2120"/>
      <c r="I96" s="2120"/>
      <c r="J96" s="2120"/>
      <c r="K96" s="2120"/>
      <c r="L96" s="2120"/>
      <c r="M96" s="2120"/>
      <c r="N96" s="2657"/>
      <c r="O96" s="242"/>
      <c r="P96" s="4597"/>
      <c r="Q96" s="23"/>
      <c r="R96" s="23"/>
      <c r="S96" s="23"/>
      <c r="T96" s="23"/>
      <c r="U96" s="23"/>
      <c r="V96" s="23"/>
      <c r="W96" s="23"/>
      <c r="X96" s="23"/>
      <c r="Y96" s="23"/>
      <c r="Z96" s="23"/>
      <c r="AA96" s="23"/>
    </row>
    <row r="97" spans="1:27" ht="16.5">
      <c r="A97" s="51"/>
      <c r="B97" s="1280" t="s">
        <v>1829</v>
      </c>
      <c r="C97" s="2121">
        <v>0</v>
      </c>
      <c r="D97" s="2122">
        <v>0</v>
      </c>
      <c r="E97" s="2123">
        <v>0</v>
      </c>
      <c r="F97" s="2123">
        <v>0</v>
      </c>
      <c r="G97" s="2123">
        <v>0</v>
      </c>
      <c r="H97" s="2123">
        <v>0</v>
      </c>
      <c r="I97" s="2123">
        <v>0</v>
      </c>
      <c r="J97" s="2111">
        <v>-271.2</v>
      </c>
      <c r="K97" s="2111">
        <v>-335.2</v>
      </c>
      <c r="L97" s="2111">
        <v>-328.8</v>
      </c>
      <c r="M97" s="2111">
        <v>-461.86666666666667</v>
      </c>
      <c r="N97" s="2657"/>
      <c r="O97" s="242"/>
      <c r="P97" s="4601" t="s">
        <v>3156</v>
      </c>
      <c r="Q97" s="23"/>
      <c r="R97" s="23"/>
      <c r="S97" s="23"/>
      <c r="T97" s="23"/>
      <c r="U97" s="23"/>
      <c r="V97" s="23"/>
      <c r="W97" s="23"/>
      <c r="X97" s="23"/>
      <c r="Y97" s="23"/>
      <c r="Z97" s="23"/>
      <c r="AA97" s="23"/>
    </row>
    <row r="98" spans="1:27" ht="16.5">
      <c r="A98" s="51"/>
      <c r="B98" s="1281" t="s">
        <v>1830</v>
      </c>
      <c r="C98" s="2118">
        <v>0</v>
      </c>
      <c r="D98" s="2119">
        <v>0</v>
      </c>
      <c r="E98" s="2120">
        <v>0</v>
      </c>
      <c r="F98" s="2120">
        <v>0</v>
      </c>
      <c r="G98" s="2120">
        <v>0</v>
      </c>
      <c r="H98" s="2120">
        <v>0</v>
      </c>
      <c r="I98" s="2120">
        <v>0</v>
      </c>
      <c r="J98" s="2120">
        <v>-271.2</v>
      </c>
      <c r="K98" s="2120">
        <v>-335.2</v>
      </c>
      <c r="L98" s="2120">
        <v>-328.8</v>
      </c>
      <c r="M98" s="2120">
        <v>-461.86666666666667</v>
      </c>
      <c r="N98" s="2657"/>
      <c r="O98" s="242"/>
      <c r="P98" s="4581" t="s">
        <v>3157</v>
      </c>
      <c r="Q98" s="23"/>
      <c r="R98" s="23"/>
      <c r="S98" s="23"/>
      <c r="T98" s="23"/>
      <c r="U98" s="23"/>
      <c r="V98" s="23"/>
      <c r="W98" s="23"/>
      <c r="X98" s="23"/>
      <c r="Y98" s="23"/>
      <c r="Z98" s="23"/>
      <c r="AA98" s="23"/>
    </row>
    <row r="99" spans="1:27" ht="16.5">
      <c r="A99" s="51"/>
      <c r="B99" s="1269" t="s">
        <v>1033</v>
      </c>
      <c r="C99" s="2121"/>
      <c r="D99" s="2122"/>
      <c r="E99" s="2123"/>
      <c r="F99" s="2123"/>
      <c r="G99" s="2123"/>
      <c r="H99" s="2123"/>
      <c r="I99" s="2123"/>
      <c r="J99" s="2123"/>
      <c r="K99" s="2123"/>
      <c r="L99" s="2123"/>
      <c r="M99" s="2123"/>
      <c r="N99" s="2657"/>
      <c r="O99" s="242"/>
      <c r="P99" s="4595" t="s">
        <v>3125</v>
      </c>
      <c r="Q99" s="23"/>
      <c r="R99" s="23"/>
      <c r="S99" s="23"/>
      <c r="T99" s="23"/>
      <c r="U99" s="23"/>
      <c r="V99" s="23"/>
      <c r="W99" s="23"/>
      <c r="X99" s="23"/>
      <c r="Y99" s="23"/>
      <c r="Z99" s="23"/>
      <c r="AA99" s="23"/>
    </row>
    <row r="100" spans="1:27" ht="16.5">
      <c r="A100" s="51"/>
      <c r="B100" s="1268" t="s">
        <v>1034</v>
      </c>
      <c r="C100" s="2118">
        <v>0</v>
      </c>
      <c r="D100" s="2119">
        <v>0</v>
      </c>
      <c r="E100" s="2120">
        <v>0</v>
      </c>
      <c r="F100" s="2120">
        <v>0</v>
      </c>
      <c r="G100" s="2120">
        <v>0</v>
      </c>
      <c r="H100" s="2120">
        <v>0</v>
      </c>
      <c r="I100" s="2120">
        <v>0</v>
      </c>
      <c r="J100" s="2120">
        <v>271.2</v>
      </c>
      <c r="K100" s="2120">
        <v>335.2</v>
      </c>
      <c r="L100" s="2120">
        <v>328.8</v>
      </c>
      <c r="M100" s="2120">
        <v>461.86666666666667</v>
      </c>
      <c r="N100" s="2658"/>
      <c r="O100" s="242">
        <v>-810.5</v>
      </c>
      <c r="P100" s="4597" t="s">
        <v>3126</v>
      </c>
      <c r="Q100" s="23"/>
      <c r="R100" s="23"/>
      <c r="S100" s="23"/>
      <c r="T100" s="23"/>
      <c r="U100" s="23"/>
      <c r="V100" s="23"/>
      <c r="W100" s="23"/>
      <c r="X100" s="23"/>
      <c r="Y100" s="23"/>
      <c r="Z100" s="23"/>
      <c r="AA100" s="23"/>
    </row>
    <row r="101" spans="1:27" ht="16.5">
      <c r="A101" s="51"/>
      <c r="B101" s="1280" t="s">
        <v>1831</v>
      </c>
      <c r="C101" s="2111">
        <v>55266.666666666664</v>
      </c>
      <c r="D101" s="2111">
        <v>78401.12000000001</v>
      </c>
      <c r="E101" s="2111">
        <v>77718.87999999999</v>
      </c>
      <c r="F101" s="2111">
        <v>102296.29213356938</v>
      </c>
      <c r="G101" s="2111">
        <v>-39799.58666666667</v>
      </c>
      <c r="H101" s="2111">
        <v>32358.388400000007</v>
      </c>
      <c r="I101" s="2111">
        <v>113290.79466666667</v>
      </c>
      <c r="J101" s="2111">
        <v>118928.75333333333</v>
      </c>
      <c r="K101" s="2111">
        <v>126532.89333333333</v>
      </c>
      <c r="L101" s="2111">
        <v>63985.985600000015</v>
      </c>
      <c r="M101" s="2111">
        <v>-73909.91841794936</v>
      </c>
      <c r="N101" s="2657"/>
      <c r="O101" s="242">
        <v>7932.25</v>
      </c>
      <c r="P101" s="4601" t="s">
        <v>3158</v>
      </c>
      <c r="Q101" s="23"/>
      <c r="R101" s="23"/>
      <c r="S101" s="23"/>
      <c r="T101" s="23"/>
      <c r="U101" s="23"/>
      <c r="V101" s="23"/>
      <c r="W101" s="23"/>
      <c r="X101" s="23"/>
      <c r="Y101" s="23"/>
      <c r="Z101" s="23"/>
      <c r="AA101" s="23"/>
    </row>
    <row r="102" spans="1:27" ht="16.5">
      <c r="A102" s="51"/>
      <c r="B102" s="1271" t="s">
        <v>1832</v>
      </c>
      <c r="C102" s="2118">
        <v>-12447.2</v>
      </c>
      <c r="D102" s="2119">
        <v>-18331.733333333334</v>
      </c>
      <c r="E102" s="2120">
        <v>-24453.386666666665</v>
      </c>
      <c r="F102" s="2120">
        <v>-35958.24392933333</v>
      </c>
      <c r="G102" s="2120">
        <v>-34280.396666666667</v>
      </c>
      <c r="H102" s="2120">
        <v>-25325.858</v>
      </c>
      <c r="I102" s="2120">
        <v>-12878.361333333332</v>
      </c>
      <c r="J102" s="2120">
        <v>-7780.8249999999998</v>
      </c>
      <c r="K102" s="2120">
        <v>-3921.4</v>
      </c>
      <c r="L102" s="2120">
        <v>-2615.7966666666666</v>
      </c>
      <c r="M102" s="2120">
        <v>-2620.6983333333333</v>
      </c>
      <c r="N102" s="2658"/>
      <c r="O102" s="242">
        <v>-18563.25</v>
      </c>
      <c r="P102" s="4585" t="s">
        <v>3159</v>
      </c>
      <c r="Q102" s="23"/>
      <c r="R102" s="23"/>
      <c r="S102" s="23"/>
      <c r="T102" s="23"/>
      <c r="U102" s="23"/>
      <c r="V102" s="23"/>
      <c r="W102" s="23"/>
      <c r="X102" s="23"/>
      <c r="Y102" s="23"/>
      <c r="Z102" s="23"/>
      <c r="AA102" s="23"/>
    </row>
    <row r="103" spans="1:27" ht="16.5">
      <c r="A103" s="51"/>
      <c r="B103" s="1269" t="s">
        <v>1064</v>
      </c>
      <c r="C103" s="2123">
        <v>-349.86666666666667</v>
      </c>
      <c r="D103" s="2123">
        <v>-38.559999999999995</v>
      </c>
      <c r="E103" s="2123">
        <v>-134.82666666666668</v>
      </c>
      <c r="F103" s="2123">
        <v>3497.62</v>
      </c>
      <c r="G103" s="2123">
        <v>2177.27</v>
      </c>
      <c r="H103" s="2123">
        <v>3906.8486666666663</v>
      </c>
      <c r="I103" s="2123">
        <v>3429.9186666666665</v>
      </c>
      <c r="J103" s="2123">
        <v>4401.5483333333341</v>
      </c>
      <c r="K103" s="2123">
        <v>4943.2933333333331</v>
      </c>
      <c r="L103" s="2123">
        <v>5395.9900000000007</v>
      </c>
      <c r="M103" s="2123">
        <v>5520.3283333333329</v>
      </c>
      <c r="N103" s="2657"/>
      <c r="O103" s="242">
        <v>-1404405.9</v>
      </c>
      <c r="P103" s="4602" t="s">
        <v>3160</v>
      </c>
      <c r="Q103" s="23"/>
      <c r="R103" s="23"/>
      <c r="S103" s="23"/>
      <c r="T103" s="23"/>
      <c r="U103" s="23"/>
      <c r="V103" s="23"/>
      <c r="W103" s="23"/>
      <c r="X103" s="23"/>
      <c r="Y103" s="23"/>
      <c r="Z103" s="23"/>
      <c r="AA103" s="23"/>
    </row>
    <row r="104" spans="1:27" ht="16.5">
      <c r="A104" s="51"/>
      <c r="B104" s="1268" t="s">
        <v>1065</v>
      </c>
      <c r="C104" s="2118">
        <v>12097.333333333334</v>
      </c>
      <c r="D104" s="2119">
        <v>18293.173333333332</v>
      </c>
      <c r="E104" s="2120">
        <v>24318.560000000001</v>
      </c>
      <c r="F104" s="2120">
        <v>39455.863929333333</v>
      </c>
      <c r="G104" s="2120">
        <v>36457.666666666664</v>
      </c>
      <c r="H104" s="2120">
        <v>29232.706666666665</v>
      </c>
      <c r="I104" s="2120">
        <v>16308.28</v>
      </c>
      <c r="J104" s="2120">
        <v>12182.373333333333</v>
      </c>
      <c r="K104" s="2120">
        <v>8864.6933333333345</v>
      </c>
      <c r="L104" s="2120">
        <v>8011.786666666666</v>
      </c>
      <c r="M104" s="2120">
        <v>8141.0266666666676</v>
      </c>
      <c r="N104" s="2659"/>
      <c r="O104" s="242"/>
      <c r="P104" s="4592" t="s">
        <v>3161</v>
      </c>
      <c r="Q104" s="23"/>
      <c r="R104" s="23"/>
      <c r="S104" s="23"/>
      <c r="T104" s="23"/>
      <c r="U104" s="23"/>
      <c r="V104" s="23"/>
      <c r="W104" s="23"/>
      <c r="X104" s="23"/>
      <c r="Y104" s="23"/>
      <c r="Z104" s="23"/>
      <c r="AA104" s="23"/>
    </row>
    <row r="105" spans="1:27" ht="16.5">
      <c r="A105" s="51"/>
      <c r="B105" s="1270" t="s">
        <v>1833</v>
      </c>
      <c r="C105" s="2123">
        <v>-350.13333333333333</v>
      </c>
      <c r="D105" s="2123">
        <v>11932.853333333333</v>
      </c>
      <c r="E105" s="2123">
        <v>5472.2666666666664</v>
      </c>
      <c r="F105" s="2123">
        <v>1630.4461962360458</v>
      </c>
      <c r="G105" s="2123">
        <v>20138.71</v>
      </c>
      <c r="H105" s="2123">
        <v>15154.262000000004</v>
      </c>
      <c r="I105" s="2123">
        <v>16047.652</v>
      </c>
      <c r="J105" s="2123">
        <v>3184.3483333333329</v>
      </c>
      <c r="K105" s="2123">
        <v>6606.1733333333332</v>
      </c>
      <c r="L105" s="2123">
        <v>26780.157200000005</v>
      </c>
      <c r="M105" s="2123">
        <v>9969.182788226668</v>
      </c>
      <c r="N105" s="2657"/>
      <c r="O105" s="242">
        <v>-313269.25206927274</v>
      </c>
      <c r="P105" s="4603" t="s">
        <v>3162</v>
      </c>
      <c r="Q105" s="23"/>
      <c r="R105" s="23"/>
      <c r="S105" s="23"/>
      <c r="T105" s="23"/>
      <c r="U105" s="23"/>
      <c r="V105" s="23"/>
      <c r="W105" s="23"/>
      <c r="X105" s="23"/>
      <c r="Y105" s="23"/>
      <c r="Z105" s="23"/>
      <c r="AA105" s="23"/>
    </row>
    <row r="106" spans="1:27" ht="16.5">
      <c r="A106" s="415"/>
      <c r="B106" s="1268" t="s">
        <v>1064</v>
      </c>
      <c r="C106" s="2198">
        <v>-350.13333333333333</v>
      </c>
      <c r="D106" s="2199">
        <v>11932.853333333333</v>
      </c>
      <c r="E106" s="2200">
        <v>5472.2666666666664</v>
      </c>
      <c r="F106" s="2200">
        <v>3847.4666666666667</v>
      </c>
      <c r="G106" s="2200">
        <v>20133.48333333333</v>
      </c>
      <c r="H106" s="2200">
        <v>16656.92866666667</v>
      </c>
      <c r="I106" s="2200">
        <v>15423.918666666666</v>
      </c>
      <c r="J106" s="2200">
        <v>4093.4149999999995</v>
      </c>
      <c r="K106" s="2200">
        <v>8387.8266666666677</v>
      </c>
      <c r="L106" s="2200">
        <v>26982.658533333335</v>
      </c>
      <c r="M106" s="2200">
        <v>10316.382788226669</v>
      </c>
      <c r="N106" s="2678"/>
      <c r="O106" s="243"/>
      <c r="P106" s="4597" t="s">
        <v>3160</v>
      </c>
      <c r="Q106" s="243"/>
      <c r="R106" s="243"/>
      <c r="S106" s="243"/>
      <c r="T106" s="243"/>
      <c r="U106" s="243"/>
      <c r="V106" s="243"/>
      <c r="W106" s="243"/>
      <c r="X106" s="243"/>
      <c r="Y106" s="243"/>
      <c r="Z106" s="243"/>
      <c r="AA106" s="243"/>
    </row>
    <row r="107" spans="1:27" ht="16.5">
      <c r="A107" s="415"/>
      <c r="B107" s="1272" t="s">
        <v>1834</v>
      </c>
      <c r="C107" s="2123">
        <v>0</v>
      </c>
      <c r="D107" s="2123">
        <v>0</v>
      </c>
      <c r="E107" s="2123">
        <v>0</v>
      </c>
      <c r="F107" s="2123">
        <v>6902.666666666667</v>
      </c>
      <c r="G107" s="2123">
        <v>7692.15</v>
      </c>
      <c r="H107" s="2123">
        <v>17769.462</v>
      </c>
      <c r="I107" s="2123">
        <v>10352.985333333334</v>
      </c>
      <c r="J107" s="2123">
        <v>4588.3483333333334</v>
      </c>
      <c r="K107" s="2123">
        <v>7897.9600000000009</v>
      </c>
      <c r="L107" s="2123">
        <v>17533.606533333332</v>
      </c>
      <c r="M107" s="2123">
        <v>7097.8734548933362</v>
      </c>
      <c r="N107" s="2657"/>
      <c r="O107" s="243"/>
      <c r="P107" s="4587" t="s">
        <v>3163</v>
      </c>
      <c r="Q107" s="243"/>
      <c r="R107" s="243"/>
      <c r="S107" s="243"/>
      <c r="T107" s="243"/>
      <c r="U107" s="243"/>
      <c r="V107" s="243"/>
      <c r="W107" s="243"/>
      <c r="X107" s="243"/>
      <c r="Y107" s="243"/>
      <c r="Z107" s="243"/>
      <c r="AA107" s="243"/>
    </row>
    <row r="108" spans="1:27" ht="16.5">
      <c r="A108" s="415"/>
      <c r="B108" s="1273" t="s">
        <v>1835</v>
      </c>
      <c r="C108" s="2198">
        <v>0</v>
      </c>
      <c r="D108" s="2199">
        <v>0</v>
      </c>
      <c r="E108" s="2200">
        <v>0</v>
      </c>
      <c r="F108" s="2200">
        <v>-3055.2</v>
      </c>
      <c r="G108" s="2200">
        <v>12441.33333333333</v>
      </c>
      <c r="H108" s="2200">
        <v>-1112.5333333333303</v>
      </c>
      <c r="I108" s="2200">
        <v>5070.9333333333334</v>
      </c>
      <c r="J108" s="2200">
        <v>-494.93333333333334</v>
      </c>
      <c r="K108" s="2200">
        <v>489.86666666666667</v>
      </c>
      <c r="L108" s="2200">
        <v>9449.0520000000033</v>
      </c>
      <c r="M108" s="2200">
        <v>3218.5093333333311</v>
      </c>
      <c r="N108" s="2678"/>
      <c r="O108" s="243"/>
      <c r="P108" s="4586" t="s">
        <v>3164</v>
      </c>
      <c r="Q108" s="243"/>
      <c r="R108" s="243"/>
      <c r="S108" s="243"/>
      <c r="T108" s="243"/>
      <c r="U108" s="243"/>
      <c r="V108" s="243"/>
      <c r="W108" s="243"/>
      <c r="X108" s="243"/>
      <c r="Y108" s="243"/>
      <c r="Z108" s="243"/>
      <c r="AA108" s="243"/>
    </row>
    <row r="109" spans="1:27" ht="16.5">
      <c r="A109" s="415"/>
      <c r="B109" s="1269" t="s">
        <v>1065</v>
      </c>
      <c r="C109" s="2123">
        <v>0</v>
      </c>
      <c r="D109" s="2123">
        <v>0</v>
      </c>
      <c r="E109" s="2123">
        <v>0</v>
      </c>
      <c r="F109" s="2123">
        <v>2217.0204704306211</v>
      </c>
      <c r="G109" s="2123">
        <v>-5.2266666666666426</v>
      </c>
      <c r="H109" s="2123">
        <v>1502.6666666666667</v>
      </c>
      <c r="I109" s="2123">
        <v>-623.73333333333335</v>
      </c>
      <c r="J109" s="2123">
        <v>909.06666666666672</v>
      </c>
      <c r="K109" s="2123">
        <v>1781.6533333333332</v>
      </c>
      <c r="L109" s="2123">
        <v>202.50133333333301</v>
      </c>
      <c r="M109" s="2123">
        <v>347.2</v>
      </c>
      <c r="N109" s="2657"/>
      <c r="O109" s="243"/>
      <c r="P109" s="4595" t="s">
        <v>3161</v>
      </c>
      <c r="Q109" s="243"/>
      <c r="R109" s="243"/>
      <c r="S109" s="243"/>
      <c r="T109" s="243"/>
      <c r="U109" s="243"/>
      <c r="V109" s="243"/>
      <c r="W109" s="243"/>
      <c r="X109" s="243"/>
      <c r="Y109" s="243"/>
      <c r="Z109" s="243"/>
      <c r="AA109" s="243"/>
    </row>
    <row r="110" spans="1:27" ht="16.5">
      <c r="A110" s="415"/>
      <c r="B110" s="1271" t="s">
        <v>1836</v>
      </c>
      <c r="C110" s="2198">
        <v>4442.3999999999996</v>
      </c>
      <c r="D110" s="2199">
        <v>13886.133333333333</v>
      </c>
      <c r="E110" s="2200">
        <v>16861.333333333332</v>
      </c>
      <c r="F110" s="2200">
        <v>-400.71013333333343</v>
      </c>
      <c r="G110" s="2200">
        <v>6897.899999999996</v>
      </c>
      <c r="H110" s="2200">
        <v>7501.7177333333384</v>
      </c>
      <c r="I110" s="2200">
        <v>11243.370666666666</v>
      </c>
      <c r="J110" s="2200">
        <v>10965.763333333334</v>
      </c>
      <c r="K110" s="2200">
        <v>54697.453333333338</v>
      </c>
      <c r="L110" s="2200">
        <v>33193.091733333342</v>
      </c>
      <c r="M110" s="2200">
        <v>34676.943047735986</v>
      </c>
      <c r="N110" s="2678"/>
      <c r="O110" s="243"/>
      <c r="P110" s="4585" t="s">
        <v>3165</v>
      </c>
      <c r="Q110" s="243"/>
      <c r="R110" s="243"/>
      <c r="S110" s="243"/>
      <c r="T110" s="243"/>
      <c r="U110" s="243"/>
      <c r="V110" s="243"/>
      <c r="W110" s="243"/>
      <c r="X110" s="243"/>
      <c r="Y110" s="243"/>
      <c r="Z110" s="243"/>
      <c r="AA110" s="243"/>
    </row>
    <row r="111" spans="1:27" ht="16.5">
      <c r="A111" s="415"/>
      <c r="B111" s="1269" t="s">
        <v>1993</v>
      </c>
      <c r="C111" s="2123">
        <v>4421.0666666666666</v>
      </c>
      <c r="D111" s="2123">
        <v>13957.333333333334</v>
      </c>
      <c r="E111" s="2123">
        <v>16837.599999999999</v>
      </c>
      <c r="F111" s="2123">
        <v>2561.956533333333</v>
      </c>
      <c r="G111" s="2123">
        <v>9542.3533333333307</v>
      </c>
      <c r="H111" s="2123">
        <v>6523.1620000000048</v>
      </c>
      <c r="I111" s="2123">
        <v>7249.5039999999999</v>
      </c>
      <c r="J111" s="2123">
        <v>10284.963333333335</v>
      </c>
      <c r="K111" s="2123">
        <v>52336.653333333335</v>
      </c>
      <c r="L111" s="2123">
        <v>39201.527200000004</v>
      </c>
      <c r="M111" s="2123">
        <v>38570.825234714655</v>
      </c>
      <c r="N111" s="2657"/>
      <c r="O111" s="243"/>
      <c r="P111" s="4602" t="s">
        <v>3166</v>
      </c>
      <c r="Q111" s="243"/>
      <c r="R111" s="243"/>
      <c r="S111" s="243"/>
      <c r="T111" s="243"/>
      <c r="U111" s="243"/>
      <c r="V111" s="243"/>
      <c r="W111" s="243"/>
      <c r="X111" s="243"/>
      <c r="Y111" s="243"/>
      <c r="Z111" s="243"/>
      <c r="AA111" s="243"/>
    </row>
    <row r="112" spans="1:27" ht="16.5">
      <c r="A112" s="415"/>
      <c r="B112" s="1273" t="s">
        <v>1994</v>
      </c>
      <c r="C112" s="2198">
        <v>0</v>
      </c>
      <c r="D112" s="2199">
        <v>0</v>
      </c>
      <c r="E112" s="2200">
        <v>0</v>
      </c>
      <c r="F112" s="2200">
        <v>0</v>
      </c>
      <c r="G112" s="2200">
        <v>0</v>
      </c>
      <c r="H112" s="2200">
        <v>0</v>
      </c>
      <c r="I112" s="2200">
        <v>0</v>
      </c>
      <c r="J112" s="2200">
        <v>0</v>
      </c>
      <c r="K112" s="2200">
        <v>36774.333333333336</v>
      </c>
      <c r="L112" s="2200">
        <v>30518.400000000001</v>
      </c>
      <c r="M112" s="2200">
        <v>19957.599999999999</v>
      </c>
      <c r="N112" s="2678"/>
      <c r="O112" s="243"/>
      <c r="P112" s="4586" t="s">
        <v>3167</v>
      </c>
      <c r="Q112" s="243"/>
      <c r="R112" s="243"/>
      <c r="S112" s="243"/>
      <c r="T112" s="243"/>
      <c r="U112" s="243"/>
      <c r="V112" s="243"/>
      <c r="W112" s="243"/>
      <c r="X112" s="243"/>
      <c r="Y112" s="243"/>
      <c r="Z112" s="243"/>
      <c r="AA112" s="243"/>
    </row>
    <row r="113" spans="1:27" ht="16.5">
      <c r="A113" s="415"/>
      <c r="B113" s="1272" t="s">
        <v>1995</v>
      </c>
      <c r="C113" s="2123">
        <v>0</v>
      </c>
      <c r="D113" s="2123">
        <v>0</v>
      </c>
      <c r="E113" s="2123">
        <v>0</v>
      </c>
      <c r="F113" s="2123">
        <v>-957.96133333333319</v>
      </c>
      <c r="G113" s="2123">
        <v>4897.3233333333301</v>
      </c>
      <c r="H113" s="2123">
        <v>1248.522000000004</v>
      </c>
      <c r="I113" s="2123">
        <v>8242.7706666666672</v>
      </c>
      <c r="J113" s="2123">
        <v>15259.896666666666</v>
      </c>
      <c r="K113" s="2123">
        <v>14990.720000000001</v>
      </c>
      <c r="L113" s="2123">
        <v>9453.5914666666686</v>
      </c>
      <c r="M113" s="2123">
        <v>20619.620968047995</v>
      </c>
      <c r="N113" s="2660"/>
      <c r="O113" s="243"/>
      <c r="P113" s="4587" t="s">
        <v>3168</v>
      </c>
      <c r="Q113" s="243"/>
      <c r="R113" s="243"/>
      <c r="S113" s="243"/>
      <c r="T113" s="243"/>
      <c r="U113" s="243"/>
      <c r="V113" s="243"/>
      <c r="W113" s="243"/>
      <c r="X113" s="243"/>
      <c r="Y113" s="243"/>
      <c r="Z113" s="243"/>
      <c r="AA113" s="243"/>
    </row>
    <row r="114" spans="1:27" ht="16.5">
      <c r="A114" s="415"/>
      <c r="B114" s="1273" t="s">
        <v>1996</v>
      </c>
      <c r="C114" s="2198">
        <v>0</v>
      </c>
      <c r="D114" s="2199">
        <v>0</v>
      </c>
      <c r="E114" s="2200">
        <v>0</v>
      </c>
      <c r="F114" s="2200">
        <v>1213.8933333333334</v>
      </c>
      <c r="G114" s="2200">
        <v>-39.760000000000097</v>
      </c>
      <c r="H114" s="2200">
        <v>-848.50666666666655</v>
      </c>
      <c r="I114" s="2200">
        <v>-281.86666666666667</v>
      </c>
      <c r="J114" s="2200">
        <v>-172</v>
      </c>
      <c r="K114" s="2200">
        <v>-528</v>
      </c>
      <c r="L114" s="2200">
        <v>-444.74906666666669</v>
      </c>
      <c r="M114" s="2200">
        <v>-183.50426666666655</v>
      </c>
      <c r="N114" s="2678"/>
      <c r="O114" s="243"/>
      <c r="P114" s="4586" t="s">
        <v>3169</v>
      </c>
      <c r="Q114" s="243"/>
      <c r="R114" s="243"/>
      <c r="S114" s="243"/>
      <c r="T114" s="243"/>
      <c r="U114" s="243"/>
      <c r="V114" s="243"/>
      <c r="W114" s="243"/>
      <c r="X114" s="243"/>
      <c r="Y114" s="243"/>
      <c r="Z114" s="243"/>
      <c r="AA114" s="243"/>
    </row>
    <row r="115" spans="1:27" ht="16.5">
      <c r="A115" s="415"/>
      <c r="B115" s="1272" t="s">
        <v>1997</v>
      </c>
      <c r="C115" s="2123">
        <v>0</v>
      </c>
      <c r="D115" s="2123">
        <v>0</v>
      </c>
      <c r="E115" s="2123">
        <v>0</v>
      </c>
      <c r="F115" s="2123">
        <v>2306.0245333333337</v>
      </c>
      <c r="G115" s="2123">
        <v>4684.7899999999991</v>
      </c>
      <c r="H115" s="2123">
        <v>6123.1466666666674</v>
      </c>
      <c r="I115" s="2123">
        <v>-711.4</v>
      </c>
      <c r="J115" s="2123">
        <v>-4802.9333333333334</v>
      </c>
      <c r="K115" s="2123">
        <v>1099.5999999999999</v>
      </c>
      <c r="L115" s="2123">
        <v>-325.7151999999997</v>
      </c>
      <c r="M115" s="2123">
        <v>-1822.8914666666669</v>
      </c>
      <c r="N115" s="2660"/>
      <c r="O115" s="243"/>
      <c r="P115" s="4604" t="s">
        <v>3170</v>
      </c>
      <c r="Q115" s="243"/>
      <c r="R115" s="243"/>
      <c r="S115" s="243"/>
      <c r="T115" s="243"/>
      <c r="U115" s="243"/>
      <c r="V115" s="243"/>
      <c r="W115" s="243"/>
      <c r="X115" s="243"/>
      <c r="Y115" s="243"/>
      <c r="Z115" s="243"/>
      <c r="AA115" s="243"/>
    </row>
    <row r="116" spans="1:27" ht="16.5">
      <c r="A116" s="415"/>
      <c r="B116" s="1268" t="s">
        <v>1998</v>
      </c>
      <c r="C116" s="2198">
        <v>-21.333333333333332</v>
      </c>
      <c r="D116" s="2199">
        <v>71.2</v>
      </c>
      <c r="E116" s="2200">
        <v>-23.733333333333334</v>
      </c>
      <c r="F116" s="2200">
        <v>2962.6666666666665</v>
      </c>
      <c r="G116" s="2200">
        <v>2644.4533333333352</v>
      </c>
      <c r="H116" s="2200">
        <v>-978.55573333333427</v>
      </c>
      <c r="I116" s="2200">
        <v>-3993.8666666666668</v>
      </c>
      <c r="J116" s="2200">
        <v>-680.8</v>
      </c>
      <c r="K116" s="2200">
        <v>-2360.8000000000002</v>
      </c>
      <c r="L116" s="2200">
        <v>6008.435466666665</v>
      </c>
      <c r="M116" s="2200">
        <v>3893.8821869786721</v>
      </c>
      <c r="N116" s="2678"/>
      <c r="O116" s="243"/>
      <c r="P116" s="4592" t="s">
        <v>3171</v>
      </c>
      <c r="Q116" s="243"/>
      <c r="R116" s="243"/>
      <c r="S116" s="243"/>
      <c r="T116" s="243"/>
      <c r="U116" s="243"/>
      <c r="V116" s="243"/>
      <c r="W116" s="243"/>
      <c r="X116" s="243"/>
      <c r="Y116" s="243"/>
      <c r="Z116" s="243"/>
      <c r="AA116" s="243"/>
    </row>
    <row r="117" spans="1:27" ht="16.5">
      <c r="A117" s="415"/>
      <c r="B117" s="1272" t="s">
        <v>1999</v>
      </c>
      <c r="C117" s="2123">
        <v>0</v>
      </c>
      <c r="D117" s="2123">
        <v>0</v>
      </c>
      <c r="E117" s="2123">
        <v>0</v>
      </c>
      <c r="F117" s="2123">
        <v>0</v>
      </c>
      <c r="G117" s="2123">
        <v>0</v>
      </c>
      <c r="H117" s="2123">
        <v>0</v>
      </c>
      <c r="I117" s="2123">
        <v>0</v>
      </c>
      <c r="J117" s="2123">
        <v>0</v>
      </c>
      <c r="K117" s="2123">
        <v>0</v>
      </c>
      <c r="L117" s="2123">
        <v>0</v>
      </c>
      <c r="M117" s="2123">
        <v>0</v>
      </c>
      <c r="N117" s="2657"/>
      <c r="O117" s="243"/>
      <c r="P117" s="4587" t="s">
        <v>3172</v>
      </c>
      <c r="Q117" s="243"/>
      <c r="R117" s="243"/>
      <c r="S117" s="243"/>
      <c r="T117" s="243"/>
      <c r="U117" s="243"/>
      <c r="V117" s="243"/>
      <c r="W117" s="243"/>
      <c r="X117" s="243"/>
      <c r="Y117" s="243"/>
      <c r="Z117" s="243"/>
      <c r="AA117" s="243"/>
    </row>
    <row r="118" spans="1:27" ht="16.5">
      <c r="A118" s="415"/>
      <c r="B118" s="1273" t="s">
        <v>2000</v>
      </c>
      <c r="C118" s="2198">
        <v>0</v>
      </c>
      <c r="D118" s="2199">
        <v>0</v>
      </c>
      <c r="E118" s="2200">
        <v>0</v>
      </c>
      <c r="F118" s="2200">
        <v>1423.4666666666667</v>
      </c>
      <c r="G118" s="2200">
        <v>-1722.1066666666652</v>
      </c>
      <c r="H118" s="2200">
        <v>-728.08106666666697</v>
      </c>
      <c r="I118" s="2200">
        <v>-2052</v>
      </c>
      <c r="J118" s="2200">
        <v>247.46666666666667</v>
      </c>
      <c r="K118" s="2200">
        <v>-169.6</v>
      </c>
      <c r="L118" s="2200">
        <v>5381.279466666665</v>
      </c>
      <c r="M118" s="2200">
        <v>873.77152031200626</v>
      </c>
      <c r="N118" s="2678"/>
      <c r="O118" s="243"/>
      <c r="P118" s="4586" t="s">
        <v>3173</v>
      </c>
      <c r="Q118" s="243"/>
      <c r="R118" s="243"/>
      <c r="S118" s="243"/>
      <c r="T118" s="243"/>
      <c r="U118" s="243"/>
      <c r="V118" s="243"/>
      <c r="W118" s="243"/>
      <c r="X118" s="243"/>
      <c r="Y118" s="243"/>
      <c r="Z118" s="243"/>
      <c r="AA118" s="243"/>
    </row>
    <row r="119" spans="1:27" ht="16.5">
      <c r="A119" s="415"/>
      <c r="B119" s="1272" t="s">
        <v>2001</v>
      </c>
      <c r="C119" s="2123">
        <v>0</v>
      </c>
      <c r="D119" s="2123">
        <v>0</v>
      </c>
      <c r="E119" s="2123">
        <v>0</v>
      </c>
      <c r="F119" s="2123">
        <v>1072.8</v>
      </c>
      <c r="G119" s="2123">
        <v>-842.63999999999987</v>
      </c>
      <c r="H119" s="2123">
        <v>325.1893333333332</v>
      </c>
      <c r="I119" s="2123">
        <v>-1176</v>
      </c>
      <c r="J119" s="2123">
        <v>-907.2</v>
      </c>
      <c r="K119" s="2123">
        <v>-2107.7333333333331</v>
      </c>
      <c r="L119" s="2123">
        <v>352.15120000000002</v>
      </c>
      <c r="M119" s="2123">
        <v>2688.8858666666665</v>
      </c>
      <c r="N119" s="2657"/>
      <c r="O119" s="243"/>
      <c r="P119" s="4587" t="s">
        <v>3174</v>
      </c>
      <c r="Q119" s="243"/>
      <c r="R119" s="243"/>
      <c r="S119" s="243"/>
      <c r="T119" s="243"/>
      <c r="U119" s="243"/>
      <c r="V119" s="243"/>
      <c r="W119" s="243"/>
      <c r="X119" s="243"/>
      <c r="Y119" s="243"/>
      <c r="Z119" s="243"/>
      <c r="AA119" s="243"/>
    </row>
    <row r="120" spans="1:27" ht="16.5">
      <c r="A120" s="242"/>
      <c r="B120" s="1273" t="s">
        <v>2002</v>
      </c>
      <c r="C120" s="2198">
        <v>0</v>
      </c>
      <c r="D120" s="2199">
        <v>0</v>
      </c>
      <c r="E120" s="2200">
        <v>0</v>
      </c>
      <c r="F120" s="2200">
        <v>466.4</v>
      </c>
      <c r="G120" s="2200">
        <v>5209.2</v>
      </c>
      <c r="H120" s="2200">
        <v>-575.66399999999999</v>
      </c>
      <c r="I120" s="2200">
        <v>-765.86666666666667</v>
      </c>
      <c r="J120" s="2200">
        <v>-21.066666666666666</v>
      </c>
      <c r="K120" s="2200">
        <v>-83.466666666666669</v>
      </c>
      <c r="L120" s="2200">
        <v>275.00479999999999</v>
      </c>
      <c r="M120" s="2200">
        <v>331.22479999999996</v>
      </c>
      <c r="N120" s="2678"/>
      <c r="O120" s="23"/>
      <c r="P120" s="4605" t="s">
        <v>3175</v>
      </c>
      <c r="Q120" s="23"/>
      <c r="R120" s="23"/>
      <c r="S120" s="23"/>
      <c r="T120" s="23"/>
      <c r="U120" s="23"/>
      <c r="V120" s="23"/>
      <c r="W120" s="23"/>
      <c r="X120" s="23"/>
      <c r="Y120" s="23"/>
      <c r="Z120" s="23"/>
      <c r="AA120" s="23"/>
    </row>
    <row r="121" spans="1:27" ht="16.5">
      <c r="A121" s="242"/>
      <c r="B121" s="1270" t="s">
        <v>1837</v>
      </c>
      <c r="C121" s="2111">
        <v>63621.599999999999</v>
      </c>
      <c r="D121" s="2111">
        <v>70913.866666666669</v>
      </c>
      <c r="E121" s="2111">
        <v>79838.666666666672</v>
      </c>
      <c r="F121" s="2111">
        <v>137024.79999999999</v>
      </c>
      <c r="G121" s="2111">
        <v>-32555.733333333334</v>
      </c>
      <c r="H121" s="2111">
        <v>35028.26666666667</v>
      </c>
      <c r="I121" s="2111">
        <v>98878.133333333331</v>
      </c>
      <c r="J121" s="2111">
        <v>112559.46666666666</v>
      </c>
      <c r="K121" s="2111">
        <v>69150.666666666672</v>
      </c>
      <c r="L121" s="2111">
        <v>6628.533333333331</v>
      </c>
      <c r="M121" s="2111">
        <v>-115935.34592057866</v>
      </c>
      <c r="N121" s="2657"/>
      <c r="O121" s="23"/>
      <c r="P121" s="4606" t="s">
        <v>3176</v>
      </c>
      <c r="Q121" s="23"/>
      <c r="R121" s="23"/>
      <c r="S121" s="23"/>
      <c r="T121" s="23"/>
      <c r="U121" s="23"/>
      <c r="V121" s="23"/>
      <c r="W121" s="23"/>
      <c r="X121" s="23"/>
      <c r="Y121" s="23"/>
      <c r="Z121" s="23"/>
      <c r="AA121" s="23"/>
    </row>
    <row r="122" spans="1:27" ht="16.5">
      <c r="A122" s="242"/>
      <c r="B122" s="1268" t="s">
        <v>1838</v>
      </c>
      <c r="C122" s="2198">
        <v>0</v>
      </c>
      <c r="D122" s="2199">
        <v>0</v>
      </c>
      <c r="E122" s="2200">
        <v>0</v>
      </c>
      <c r="F122" s="2200">
        <v>231.2</v>
      </c>
      <c r="G122" s="2200">
        <v>0</v>
      </c>
      <c r="H122" s="2200">
        <v>0</v>
      </c>
      <c r="I122" s="2200">
        <v>0</v>
      </c>
      <c r="J122" s="2200">
        <v>0</v>
      </c>
      <c r="K122" s="2200">
        <v>0</v>
      </c>
      <c r="L122" s="2200">
        <v>0</v>
      </c>
      <c r="M122" s="2200">
        <v>-0.13263456266662008</v>
      </c>
      <c r="N122" s="2678"/>
      <c r="O122" s="23"/>
      <c r="P122" s="4592" t="s">
        <v>3197</v>
      </c>
      <c r="Q122" s="23"/>
      <c r="R122" s="23"/>
      <c r="S122" s="23"/>
      <c r="T122" s="23"/>
      <c r="U122" s="23"/>
      <c r="V122" s="23"/>
      <c r="W122" s="23"/>
      <c r="X122" s="23"/>
      <c r="Y122" s="23"/>
      <c r="Z122" s="23"/>
      <c r="AA122" s="23"/>
    </row>
    <row r="123" spans="1:27" ht="16.5">
      <c r="A123" s="242"/>
      <c r="B123" s="1269" t="s">
        <v>1839</v>
      </c>
      <c r="C123" s="2123">
        <v>31.2</v>
      </c>
      <c r="D123" s="2123">
        <v>90.4</v>
      </c>
      <c r="E123" s="2123">
        <v>81.333333333333329</v>
      </c>
      <c r="F123" s="2123">
        <v>13.933333333333334</v>
      </c>
      <c r="G123" s="2123">
        <v>10193</v>
      </c>
      <c r="H123" s="2123">
        <v>-282.13333333333333</v>
      </c>
      <c r="I123" s="2123">
        <v>-352.53333333333336</v>
      </c>
      <c r="J123" s="2123">
        <v>-433.6</v>
      </c>
      <c r="K123" s="2123">
        <v>-213.86666666666667</v>
      </c>
      <c r="L123" s="2123">
        <v>-567.20000000000005</v>
      </c>
      <c r="M123" s="2123">
        <v>-74.205333333332476</v>
      </c>
      <c r="N123" s="2657"/>
      <c r="O123" s="23"/>
      <c r="P123" s="4602" t="s">
        <v>3198</v>
      </c>
      <c r="Q123" s="23"/>
      <c r="R123" s="23"/>
      <c r="S123" s="23"/>
      <c r="T123" s="23"/>
      <c r="U123" s="23"/>
      <c r="V123" s="23"/>
      <c r="W123" s="23"/>
      <c r="X123" s="23"/>
      <c r="Y123" s="23"/>
      <c r="Z123" s="23"/>
      <c r="AA123" s="23"/>
    </row>
    <row r="124" spans="1:27" ht="16.5">
      <c r="A124" s="242"/>
      <c r="B124" s="1268" t="s">
        <v>1840</v>
      </c>
      <c r="C124" s="2198">
        <v>-1592.8</v>
      </c>
      <c r="D124" s="2199">
        <v>-993.86666666666667</v>
      </c>
      <c r="E124" s="2200">
        <v>-181.33333333333334</v>
      </c>
      <c r="F124" s="2200">
        <v>652.79999999999995</v>
      </c>
      <c r="G124" s="2200">
        <v>633.06666666666672</v>
      </c>
      <c r="H124" s="2200">
        <v>-35.733333333333334</v>
      </c>
      <c r="I124" s="2200">
        <v>2880.8</v>
      </c>
      <c r="J124" s="2200">
        <v>767.4666666666667</v>
      </c>
      <c r="K124" s="2200">
        <v>-468.53333333333336</v>
      </c>
      <c r="L124" s="2200">
        <v>-1240.2666666666667</v>
      </c>
      <c r="M124" s="2200">
        <v>-926.09066666666672</v>
      </c>
      <c r="N124" s="2678"/>
      <c r="O124" s="23"/>
      <c r="P124" s="4592" t="s">
        <v>3199</v>
      </c>
      <c r="Q124" s="23"/>
      <c r="R124" s="23"/>
      <c r="S124" s="23"/>
      <c r="T124" s="23"/>
      <c r="U124" s="23"/>
      <c r="V124" s="23"/>
      <c r="W124" s="23"/>
      <c r="X124" s="23"/>
      <c r="Y124" s="23"/>
      <c r="Z124" s="23"/>
      <c r="AA124" s="23"/>
    </row>
    <row r="125" spans="1:27" ht="16.5">
      <c r="A125" s="242"/>
      <c r="B125" s="1269" t="s">
        <v>1841</v>
      </c>
      <c r="C125" s="2123">
        <v>65183.199999999997</v>
      </c>
      <c r="D125" s="2123">
        <v>71817.333333333328</v>
      </c>
      <c r="E125" s="2123">
        <v>79938.666666666672</v>
      </c>
      <c r="F125" s="2123">
        <v>136126.86666666667</v>
      </c>
      <c r="G125" s="2123">
        <v>-43381.8</v>
      </c>
      <c r="H125" s="2123">
        <v>35346.133333333331</v>
      </c>
      <c r="I125" s="2123">
        <v>96349.866666666669</v>
      </c>
      <c r="J125" s="2123">
        <v>112225.60000000001</v>
      </c>
      <c r="K125" s="2123">
        <v>69833.066666666666</v>
      </c>
      <c r="L125" s="2123">
        <v>8436</v>
      </c>
      <c r="M125" s="2123">
        <v>-114934.91728601602</v>
      </c>
      <c r="N125" s="2657"/>
      <c r="O125" s="23"/>
      <c r="P125" s="4595" t="s">
        <v>3200</v>
      </c>
      <c r="Q125" s="23"/>
      <c r="R125" s="23"/>
      <c r="S125" s="23"/>
      <c r="T125" s="23"/>
      <c r="U125" s="23"/>
      <c r="V125" s="23"/>
      <c r="W125" s="23"/>
      <c r="X125" s="23"/>
      <c r="Y125" s="23"/>
      <c r="Z125" s="23"/>
      <c r="AA125" s="23"/>
    </row>
    <row r="126" spans="1:27" ht="16.5">
      <c r="A126" s="242"/>
      <c r="B126" s="1273" t="s">
        <v>1842</v>
      </c>
      <c r="C126" s="2198">
        <v>19147.2</v>
      </c>
      <c r="D126" s="2199">
        <v>3632.2666666666669</v>
      </c>
      <c r="E126" s="2200">
        <v>35967.466666666667</v>
      </c>
      <c r="F126" s="2200">
        <v>39143.4</v>
      </c>
      <c r="G126" s="2200">
        <v>-21327.133333333335</v>
      </c>
      <c r="H126" s="2200">
        <v>5913.0666666666666</v>
      </c>
      <c r="I126" s="2200">
        <v>31530.400000000001</v>
      </c>
      <c r="J126" s="2200">
        <v>48179.466666666667</v>
      </c>
      <c r="K126" s="2200">
        <v>-5511.4666666666662</v>
      </c>
      <c r="L126" s="2200">
        <v>-3818.1333333333332</v>
      </c>
      <c r="M126" s="2200">
        <v>16429.218829855974</v>
      </c>
      <c r="N126" s="2678"/>
      <c r="O126" s="23"/>
      <c r="P126" s="4592" t="s">
        <v>3201</v>
      </c>
      <c r="Q126" s="23"/>
      <c r="R126" s="23"/>
      <c r="S126" s="23"/>
      <c r="T126" s="23"/>
      <c r="U126" s="23"/>
      <c r="V126" s="23"/>
      <c r="W126" s="23"/>
      <c r="X126" s="23"/>
      <c r="Y126" s="23"/>
      <c r="Z126" s="23"/>
      <c r="AA126" s="23"/>
    </row>
    <row r="127" spans="1:27" ht="16.5">
      <c r="A127" s="242"/>
      <c r="B127" s="1272" t="s">
        <v>1843</v>
      </c>
      <c r="C127" s="2123">
        <v>46036</v>
      </c>
      <c r="D127" s="2123">
        <v>68185.066666666666</v>
      </c>
      <c r="E127" s="2123">
        <v>43971.199999999997</v>
      </c>
      <c r="F127" s="2123">
        <v>96983.46666666666</v>
      </c>
      <c r="G127" s="2123">
        <v>-22054.666666666668</v>
      </c>
      <c r="H127" s="2123">
        <v>29433.066666666666</v>
      </c>
      <c r="I127" s="2123">
        <v>64819.466666666667</v>
      </c>
      <c r="J127" s="2123">
        <v>64046.133333333331</v>
      </c>
      <c r="K127" s="2123">
        <v>75344.53333333334</v>
      </c>
      <c r="L127" s="2123">
        <v>12254.133333333333</v>
      </c>
      <c r="M127" s="2123">
        <v>-131364.13611587198</v>
      </c>
      <c r="N127" s="2657"/>
      <c r="O127" s="2164"/>
      <c r="P127" s="4595" t="s">
        <v>3202</v>
      </c>
      <c r="Q127" s="2165"/>
      <c r="R127" s="2166"/>
      <c r="S127" s="2166"/>
      <c r="T127" s="2166"/>
      <c r="U127" s="2166"/>
      <c r="V127" s="23"/>
      <c r="W127" s="23"/>
      <c r="X127" s="23"/>
      <c r="Y127" s="23"/>
      <c r="Z127" s="23"/>
      <c r="AA127" s="23"/>
    </row>
    <row r="128" spans="1:27" ht="16.5">
      <c r="A128" s="242"/>
      <c r="B128" s="1276"/>
      <c r="C128" s="2198">
        <v>0</v>
      </c>
      <c r="D128" s="2199">
        <v>0</v>
      </c>
      <c r="E128" s="2200">
        <v>0</v>
      </c>
      <c r="F128" s="2200">
        <v>0</v>
      </c>
      <c r="G128" s="2200">
        <v>0</v>
      </c>
      <c r="H128" s="2200">
        <v>0</v>
      </c>
      <c r="I128" s="2200">
        <v>0</v>
      </c>
      <c r="J128" s="2200">
        <v>0</v>
      </c>
      <c r="K128" s="2200">
        <v>0</v>
      </c>
      <c r="L128" s="2200">
        <v>0</v>
      </c>
      <c r="M128" s="2200">
        <v>0</v>
      </c>
      <c r="N128" s="2678"/>
      <c r="O128" s="2164"/>
      <c r="P128" s="4607"/>
      <c r="Q128" s="2164"/>
      <c r="R128" s="2164"/>
      <c r="S128" s="2164"/>
      <c r="T128" s="2164"/>
      <c r="U128" s="2164"/>
      <c r="V128" s="23"/>
      <c r="W128" s="23"/>
      <c r="X128" s="23"/>
      <c r="Y128" s="23"/>
      <c r="Z128" s="23"/>
      <c r="AA128" s="23"/>
    </row>
    <row r="129" spans="1:27" ht="16.5">
      <c r="A129" s="242"/>
      <c r="B129" s="1282" t="s">
        <v>1075</v>
      </c>
      <c r="C129" s="2123">
        <v>-34723.573333333326</v>
      </c>
      <c r="D129" s="2111">
        <v>-20532.70663023282</v>
      </c>
      <c r="E129" s="2111">
        <v>-15610.573235676809</v>
      </c>
      <c r="F129" s="2111">
        <v>-30025.919811569293</v>
      </c>
      <c r="G129" s="2111">
        <v>-60754.130933333348</v>
      </c>
      <c r="H129" s="2111">
        <v>-34392.603574933331</v>
      </c>
      <c r="I129" s="2111">
        <v>-45254.422399999996</v>
      </c>
      <c r="J129" s="2111">
        <v>-45563.697508823549</v>
      </c>
      <c r="K129" s="2111">
        <v>-8574.3056235294316</v>
      </c>
      <c r="L129" s="2111">
        <v>-9443.418716583541</v>
      </c>
      <c r="M129" s="2111">
        <v>-19970.126790840008</v>
      </c>
      <c r="N129" s="2657"/>
      <c r="O129" s="23"/>
      <c r="P129" s="4601" t="s">
        <v>3203</v>
      </c>
      <c r="Q129" s="23"/>
      <c r="R129" s="23"/>
      <c r="S129" s="23"/>
      <c r="T129" s="23"/>
      <c r="U129" s="23"/>
      <c r="V129" s="23"/>
      <c r="W129" s="23"/>
      <c r="X129" s="23"/>
      <c r="Y129" s="23"/>
      <c r="Z129" s="23"/>
      <c r="AA129" s="23"/>
    </row>
    <row r="130" spans="1:27" ht="17.25" thickBot="1">
      <c r="A130" s="242"/>
      <c r="B130" s="2172"/>
      <c r="C130" s="2201"/>
      <c r="D130" s="2202"/>
      <c r="E130" s="2203"/>
      <c r="F130" s="2203"/>
      <c r="G130" s="2203"/>
      <c r="H130" s="2203"/>
      <c r="I130" s="2203"/>
      <c r="J130" s="2203"/>
      <c r="K130" s="2203"/>
      <c r="L130" s="2203"/>
      <c r="M130" s="2203"/>
      <c r="N130" s="2204"/>
      <c r="O130" s="23"/>
      <c r="P130" s="4615"/>
      <c r="Q130" s="23"/>
      <c r="R130" s="23"/>
      <c r="S130" s="23"/>
      <c r="T130" s="23"/>
      <c r="U130" s="23"/>
      <c r="V130" s="23"/>
      <c r="W130" s="23"/>
      <c r="X130" s="23"/>
      <c r="Y130" s="23"/>
      <c r="Z130" s="23"/>
      <c r="AA130" s="23"/>
    </row>
    <row r="131" spans="1:27" ht="18.75">
      <c r="A131" s="242"/>
      <c r="B131" s="436" t="s">
        <v>2005</v>
      </c>
      <c r="C131" s="242"/>
      <c r="D131" s="242"/>
      <c r="E131" s="242"/>
      <c r="F131" s="242"/>
      <c r="G131" s="242"/>
      <c r="H131" s="242"/>
      <c r="I131" s="242"/>
      <c r="J131" s="242"/>
      <c r="K131" s="242"/>
      <c r="L131" s="242"/>
      <c r="M131" s="242"/>
      <c r="N131" s="242"/>
      <c r="O131" s="23"/>
      <c r="P131" s="4616" t="s">
        <v>3204</v>
      </c>
      <c r="Q131" s="23"/>
      <c r="R131" s="23"/>
      <c r="S131" s="23"/>
      <c r="T131" s="23"/>
      <c r="U131" s="23"/>
      <c r="V131" s="23"/>
      <c r="W131" s="23"/>
      <c r="X131" s="23"/>
      <c r="Y131" s="23"/>
      <c r="Z131" s="23"/>
      <c r="AA131" s="23"/>
    </row>
    <row r="132" spans="1:27">
      <c r="A132" s="242"/>
      <c r="B132" s="242"/>
      <c r="C132" s="242"/>
      <c r="D132" s="242"/>
      <c r="E132" s="242"/>
      <c r="F132" s="242"/>
      <c r="G132" s="242"/>
      <c r="H132" s="242"/>
      <c r="I132" s="242"/>
      <c r="J132" s="242"/>
      <c r="K132" s="242"/>
      <c r="L132" s="242"/>
      <c r="M132" s="242"/>
      <c r="N132" s="242"/>
      <c r="O132" s="23"/>
      <c r="P132" s="23"/>
      <c r="Q132" s="23"/>
      <c r="R132" s="23"/>
      <c r="S132" s="23"/>
      <c r="T132" s="23"/>
      <c r="U132" s="23"/>
      <c r="V132" s="23"/>
      <c r="W132" s="23"/>
      <c r="X132" s="23"/>
      <c r="Y132" s="23"/>
      <c r="Z132" s="23"/>
      <c r="AA132" s="23"/>
    </row>
    <row r="133" spans="1:27">
      <c r="A133" s="242"/>
      <c r="B133" s="242"/>
      <c r="C133" s="242"/>
      <c r="D133" s="242"/>
      <c r="E133" s="242"/>
      <c r="F133" s="242"/>
      <c r="G133" s="242"/>
      <c r="H133" s="242"/>
      <c r="I133" s="242"/>
      <c r="J133" s="242"/>
      <c r="K133" s="242"/>
      <c r="L133" s="242"/>
      <c r="M133" s="242"/>
      <c r="N133" s="242"/>
      <c r="O133" s="23"/>
      <c r="P133" s="23"/>
      <c r="Q133" s="23"/>
      <c r="R133" s="23"/>
      <c r="S133" s="23"/>
      <c r="T133" s="23"/>
      <c r="U133" s="23"/>
      <c r="V133" s="23"/>
      <c r="W133" s="23"/>
      <c r="X133" s="23"/>
      <c r="Y133" s="23"/>
      <c r="Z133" s="23"/>
      <c r="AA133" s="23"/>
    </row>
    <row r="134" spans="1:27">
      <c r="A134" s="242"/>
      <c r="B134" s="242"/>
      <c r="C134" s="242"/>
      <c r="D134" s="242"/>
      <c r="E134" s="242"/>
      <c r="F134" s="242"/>
      <c r="G134" s="242"/>
      <c r="H134" s="242"/>
      <c r="I134" s="242"/>
      <c r="J134" s="242"/>
      <c r="K134" s="242"/>
      <c r="L134" s="242"/>
      <c r="M134" s="242"/>
      <c r="N134" s="242"/>
      <c r="O134" s="23"/>
      <c r="P134" s="23"/>
      <c r="Q134" s="23"/>
      <c r="R134" s="23"/>
      <c r="S134" s="23"/>
      <c r="T134" s="23"/>
      <c r="U134" s="23"/>
      <c r="V134" s="23"/>
      <c r="W134" s="23"/>
      <c r="X134" s="23"/>
      <c r="Y134" s="23"/>
      <c r="Z134" s="23"/>
      <c r="AA134" s="23"/>
    </row>
    <row r="135" spans="1:27">
      <c r="A135" s="242"/>
      <c r="B135" s="242"/>
      <c r="C135" s="242"/>
      <c r="D135" s="242"/>
      <c r="E135" s="242"/>
      <c r="F135" s="242"/>
      <c r="G135" s="242"/>
      <c r="H135" s="242"/>
      <c r="I135" s="242"/>
      <c r="J135" s="242"/>
      <c r="K135" s="242"/>
      <c r="L135" s="242"/>
      <c r="M135" s="242"/>
      <c r="N135" s="242"/>
      <c r="O135" s="23"/>
      <c r="P135" s="23"/>
      <c r="Q135" s="23"/>
      <c r="R135" s="23"/>
      <c r="S135" s="23"/>
      <c r="T135" s="23"/>
      <c r="U135" s="23"/>
      <c r="V135" s="23"/>
      <c r="W135" s="23"/>
      <c r="X135" s="23"/>
      <c r="Y135" s="23"/>
      <c r="Z135" s="23"/>
      <c r="AA135" s="23"/>
    </row>
    <row r="136" spans="1:27">
      <c r="A136" s="242"/>
      <c r="B136" s="242"/>
      <c r="C136" s="242"/>
      <c r="D136" s="242"/>
      <c r="E136" s="242"/>
      <c r="F136" s="242"/>
      <c r="G136" s="242"/>
      <c r="H136" s="242"/>
      <c r="I136" s="242"/>
      <c r="J136" s="242"/>
      <c r="K136" s="242"/>
      <c r="L136" s="242"/>
      <c r="M136" s="242"/>
      <c r="N136" s="242"/>
      <c r="O136" s="23"/>
      <c r="P136" s="23"/>
      <c r="Q136" s="23"/>
      <c r="R136" s="23"/>
      <c r="S136" s="23"/>
      <c r="T136" s="23"/>
      <c r="U136" s="23"/>
      <c r="V136" s="23"/>
      <c r="W136" s="23"/>
      <c r="X136" s="23"/>
      <c r="Y136" s="23"/>
      <c r="Z136" s="23"/>
      <c r="AA136" s="23"/>
    </row>
    <row r="137" spans="1:27">
      <c r="A137" s="242"/>
      <c r="B137" s="242"/>
      <c r="C137" s="242"/>
      <c r="D137" s="242"/>
      <c r="E137" s="242"/>
      <c r="F137" s="242"/>
      <c r="G137" s="242"/>
      <c r="H137" s="242"/>
      <c r="I137" s="242"/>
      <c r="J137" s="242"/>
      <c r="K137" s="242"/>
      <c r="L137" s="242"/>
      <c r="M137" s="242"/>
      <c r="N137" s="242"/>
      <c r="O137" s="23"/>
      <c r="P137" s="23"/>
      <c r="Q137" s="23"/>
      <c r="R137" s="23"/>
      <c r="S137" s="23"/>
      <c r="T137" s="23"/>
      <c r="U137" s="23"/>
      <c r="V137" s="23"/>
      <c r="W137" s="23"/>
      <c r="X137" s="23"/>
      <c r="Y137" s="23"/>
      <c r="Z137" s="23"/>
      <c r="AA137" s="23"/>
    </row>
    <row r="138" spans="1:27">
      <c r="A138" s="242"/>
      <c r="B138" s="242"/>
      <c r="C138" s="242"/>
      <c r="D138" s="242"/>
      <c r="E138" s="242"/>
      <c r="F138" s="242"/>
      <c r="G138" s="242"/>
      <c r="H138" s="242"/>
      <c r="I138" s="242"/>
      <c r="J138" s="242"/>
      <c r="K138" s="242"/>
      <c r="L138" s="242"/>
      <c r="M138" s="242"/>
      <c r="N138" s="242"/>
      <c r="O138" s="23"/>
      <c r="P138" s="23"/>
      <c r="Q138" s="23"/>
      <c r="R138" s="23"/>
      <c r="S138" s="23"/>
      <c r="T138" s="23"/>
      <c r="U138" s="23"/>
      <c r="V138" s="23"/>
      <c r="W138" s="23"/>
      <c r="X138" s="23"/>
      <c r="Y138" s="23"/>
      <c r="Z138" s="23"/>
      <c r="AA138" s="23"/>
    </row>
    <row r="139" spans="1:27">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row>
    <row r="140" spans="1:27">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row>
    <row r="141" spans="1:27">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row>
    <row r="142" spans="1:27">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row>
    <row r="143" spans="1:27">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row>
    <row r="144" spans="1:27">
      <c r="A144" s="23"/>
      <c r="B144" s="2177"/>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row>
    <row r="145" spans="1:27">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row>
    <row r="146" spans="1:27">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row>
    <row r="147" spans="1:27">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row>
    <row r="148" spans="1:27">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row>
    <row r="149" spans="1:27">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row>
    <row r="150" spans="1:27">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row>
    <row r="151" spans="1:27">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row>
    <row r="152" spans="1:27">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row>
    <row r="153" spans="1:27">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row>
    <row r="154" spans="1:27">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row>
    <row r="155" spans="1:27">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row>
    <row r="156" spans="1:27">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row>
    <row r="157" spans="1:27">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row>
    <row r="158" spans="1:27">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row>
    <row r="159" spans="1:27">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row>
    <row r="160" spans="1:27">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row>
    <row r="161" spans="1:27">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row>
    <row r="162" spans="1:27">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row>
    <row r="163" spans="1:27">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row>
    <row r="164" spans="1:27">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row>
    <row r="165" spans="1:27">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row>
    <row r="166" spans="1:27">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row>
    <row r="167" spans="1:27">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row>
    <row r="168" spans="1:27">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row>
    <row r="169" spans="1:27">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row>
    <row r="170" spans="1:27">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row>
    <row r="171" spans="1:27">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row>
    <row r="172" spans="1:27">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row>
    <row r="173" spans="1:27">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row>
    <row r="174" spans="1:27">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row>
    <row r="175" spans="1:27">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row>
    <row r="176" spans="1:27">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row>
    <row r="177" spans="1:27">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row>
    <row r="178" spans="1:27">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row>
    <row r="179" spans="1:27">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row>
    <row r="180" spans="1:27">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row>
    <row r="181" spans="1:27">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row>
    <row r="182" spans="1:27">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row>
    <row r="183" spans="1:27">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row>
    <row r="184" spans="1:27">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row>
    <row r="185" spans="1:27">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row>
    <row r="186" spans="1:27">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row>
    <row r="187" spans="1:27">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row>
    <row r="188" spans="1:27">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row>
    <row r="189" spans="1:27">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row>
    <row r="190" spans="1:27">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row>
    <row r="191" spans="1:27">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23"/>
    </row>
    <row r="192" spans="1:27">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row>
    <row r="193" spans="1:27">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c r="AA193" s="23"/>
    </row>
    <row r="194" spans="1:27">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23"/>
    </row>
    <row r="195" spans="1:27">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c r="AA195" s="23"/>
    </row>
    <row r="196" spans="1:27">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c r="AA196" s="23"/>
    </row>
    <row r="197" spans="1:27">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c r="AA197" s="23"/>
    </row>
    <row r="198" spans="1:27">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row>
    <row r="199" spans="1:27">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c r="AA199" s="23"/>
    </row>
    <row r="200" spans="1:27">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c r="AA200" s="23"/>
    </row>
    <row r="201" spans="1:27">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c r="AA201" s="23"/>
    </row>
    <row r="202" spans="1:27">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c r="AA202" s="23"/>
    </row>
    <row r="203" spans="1:27">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c r="AA203" s="23"/>
    </row>
    <row r="204" spans="1:27">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c r="AA204" s="23"/>
    </row>
    <row r="205" spans="1:27">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c r="AA205" s="23"/>
    </row>
  </sheetData>
  <mergeCells count="7">
    <mergeCell ref="D2:P2"/>
    <mergeCell ref="C70:L70"/>
    <mergeCell ref="B5:P5"/>
    <mergeCell ref="B6:P6"/>
    <mergeCell ref="C7:L7"/>
    <mergeCell ref="B68:P68"/>
    <mergeCell ref="B69:P69"/>
  </mergeCells>
  <phoneticPr fontId="3" type="noConversion"/>
  <hyperlinks>
    <hyperlink ref="B2" location="'Main Page'!A1" display="القائمة الرئيسية   Main List"/>
    <hyperlink ref="D2" location="'List 8'!A1" display="قائمة إحصاءات التجارة الخارجية"/>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0"/>
  <dimension ref="A1:Y204"/>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H52" sqref="H52"/>
    </sheetView>
  </sheetViews>
  <sheetFormatPr defaultRowHeight="15.75"/>
  <cols>
    <col min="1" max="1" width="0.875" customWidth="1"/>
    <col min="2" max="2" width="2.625" customWidth="1"/>
    <col min="3" max="3" width="3" customWidth="1"/>
    <col min="4" max="4" width="3.25" customWidth="1"/>
    <col min="5" max="5" width="3.125" customWidth="1"/>
    <col min="6" max="6" width="4.5" customWidth="1"/>
    <col min="7" max="7" width="5.75" customWidth="1"/>
    <col min="9" max="9" width="8.875" customWidth="1"/>
    <col min="10" max="14" width="12" style="437" customWidth="1"/>
    <col min="15" max="18" width="12" customWidth="1"/>
    <col min="19" max="19" width="1.75" customWidth="1"/>
    <col min="20" max="20" width="35" bestFit="1" customWidth="1"/>
    <col min="21" max="21" width="9.25" customWidth="1"/>
  </cols>
  <sheetData>
    <row r="1" spans="1:25" ht="18.75">
      <c r="A1" s="98"/>
      <c r="B1" s="99"/>
      <c r="C1" s="99"/>
      <c r="D1" s="100"/>
      <c r="E1" s="100"/>
      <c r="F1" s="100"/>
      <c r="G1" s="100"/>
      <c r="H1" s="100"/>
      <c r="I1" s="98"/>
      <c r="J1" s="448"/>
      <c r="K1" s="448"/>
      <c r="L1" s="448"/>
      <c r="M1" s="448"/>
      <c r="N1" s="448"/>
      <c r="O1" s="98"/>
      <c r="P1" s="98"/>
      <c r="Q1" s="98"/>
      <c r="R1" s="98"/>
      <c r="S1" s="98"/>
      <c r="T1" s="98"/>
      <c r="U1" s="98"/>
      <c r="V1" s="98"/>
      <c r="W1" s="98"/>
      <c r="X1" s="98"/>
    </row>
    <row r="2" spans="1:25">
      <c r="A2" s="109"/>
      <c r="B2" s="6180" t="s">
        <v>4314</v>
      </c>
      <c r="C2" s="6180"/>
      <c r="D2" s="6180"/>
      <c r="E2" s="6180"/>
      <c r="F2" s="6180"/>
      <c r="G2" s="6180"/>
      <c r="H2" s="109"/>
      <c r="I2" s="109"/>
      <c r="J2" s="502"/>
      <c r="K2" s="502"/>
      <c r="L2" s="6326" t="s">
        <v>4322</v>
      </c>
      <c r="M2" s="6326"/>
      <c r="N2" s="6326"/>
      <c r="O2" s="6326"/>
      <c r="P2" s="6326"/>
      <c r="Q2" s="6326"/>
      <c r="R2" s="6326"/>
      <c r="S2" s="6326"/>
      <c r="T2" s="6326"/>
      <c r="U2" s="109"/>
      <c r="V2" s="109"/>
      <c r="W2" s="109"/>
      <c r="X2" s="109"/>
    </row>
    <row r="3" spans="1:25" ht="19.5" thickBot="1">
      <c r="A3" s="106"/>
      <c r="B3" s="107"/>
      <c r="C3" s="107"/>
      <c r="D3" s="108"/>
      <c r="E3" s="108"/>
      <c r="F3" s="108"/>
      <c r="G3" s="108"/>
      <c r="H3" s="108"/>
      <c r="I3" s="106"/>
      <c r="J3" s="449"/>
      <c r="K3" s="449"/>
      <c r="L3" s="449"/>
      <c r="M3" s="449"/>
      <c r="N3" s="449"/>
      <c r="O3" s="106"/>
      <c r="P3" s="106"/>
      <c r="Q3" s="106"/>
      <c r="R3" s="4300"/>
      <c r="S3" s="106"/>
      <c r="T3" s="106"/>
      <c r="U3" s="106"/>
      <c r="V3" s="106"/>
      <c r="W3" s="106"/>
      <c r="X3" s="106"/>
    </row>
    <row r="4" spans="1:25" ht="16.5" thickTop="1">
      <c r="J4"/>
      <c r="K4"/>
      <c r="L4"/>
      <c r="M4" s="850"/>
      <c r="N4" s="850"/>
    </row>
    <row r="5" spans="1:25" ht="18.75">
      <c r="B5" s="6733" t="s">
        <v>3216</v>
      </c>
      <c r="C5" s="6733"/>
      <c r="D5" s="6733"/>
      <c r="E5" s="6733"/>
      <c r="F5" s="6733"/>
      <c r="G5" s="6733"/>
      <c r="H5" s="6733"/>
      <c r="I5" s="6733"/>
      <c r="J5" s="6733"/>
      <c r="K5" s="6733"/>
      <c r="L5" s="6733"/>
      <c r="M5" s="6733"/>
      <c r="N5" s="6733"/>
      <c r="O5" s="6733"/>
      <c r="P5" s="6733"/>
      <c r="Q5" s="6733"/>
      <c r="R5" s="6733"/>
      <c r="S5" s="6733"/>
      <c r="T5" s="6733"/>
      <c r="U5" s="6733"/>
    </row>
    <row r="6" spans="1:25" ht="18.75">
      <c r="B6" s="6740" t="s">
        <v>1242</v>
      </c>
      <c r="C6" s="6731"/>
      <c r="D6" s="6731"/>
      <c r="E6" s="6731"/>
      <c r="F6" s="6731"/>
      <c r="G6" s="6731"/>
      <c r="H6" s="6731"/>
      <c r="I6" s="6731"/>
      <c r="J6" s="6731"/>
      <c r="K6" s="6731"/>
      <c r="L6" s="6731"/>
      <c r="M6" s="6731"/>
      <c r="N6" s="6731"/>
      <c r="O6" s="6731"/>
      <c r="P6" s="6731"/>
      <c r="Q6" s="6731"/>
      <c r="R6" s="6731"/>
      <c r="S6" s="6731"/>
      <c r="T6" s="6731"/>
      <c r="U6" s="6731"/>
      <c r="W6" s="1337"/>
      <c r="X6" s="367"/>
      <c r="Y6" s="367"/>
    </row>
    <row r="7" spans="1:25" ht="16.5" thickBot="1">
      <c r="B7" s="1"/>
      <c r="C7" s="1"/>
      <c r="D7" s="1"/>
      <c r="E7" s="1"/>
      <c r="F7" s="1"/>
      <c r="G7" s="1"/>
      <c r="H7" s="1"/>
      <c r="I7" s="501"/>
      <c r="J7" s="6741" t="s">
        <v>2852</v>
      </c>
      <c r="K7" s="6735"/>
      <c r="L7" s="6735"/>
      <c r="M7" s="6735"/>
      <c r="N7" s="6735"/>
      <c r="O7" s="6735"/>
      <c r="P7" s="6735"/>
      <c r="Q7" s="6735"/>
      <c r="R7" s="6735"/>
      <c r="S7" s="6735"/>
      <c r="T7" s="6735"/>
      <c r="U7" s="2205"/>
    </row>
    <row r="8" spans="1:25" ht="18" thickBot="1">
      <c r="B8" s="6737" t="s">
        <v>1243</v>
      </c>
      <c r="C8" s="6737"/>
      <c r="D8" s="6737"/>
      <c r="E8" s="6737"/>
      <c r="F8" s="6737"/>
      <c r="G8" s="6737"/>
      <c r="H8" s="6737"/>
      <c r="I8" s="6737"/>
      <c r="J8" s="2206">
        <v>2007</v>
      </c>
      <c r="K8" s="2206">
        <v>2008</v>
      </c>
      <c r="L8" s="2206">
        <v>2009</v>
      </c>
      <c r="M8" s="2206">
        <v>2010</v>
      </c>
      <c r="N8" s="2206">
        <v>2011</v>
      </c>
      <c r="O8" s="2207">
        <v>2012</v>
      </c>
      <c r="P8" s="2208">
        <v>2013</v>
      </c>
      <c r="Q8" s="2209" t="s">
        <v>2875</v>
      </c>
      <c r="R8" s="4628" t="s">
        <v>2874</v>
      </c>
      <c r="S8" s="2210"/>
      <c r="T8" s="4618" t="s">
        <v>3217</v>
      </c>
      <c r="U8" s="505"/>
      <c r="V8" s="505"/>
      <c r="W8" s="505"/>
    </row>
    <row r="9" spans="1:25" ht="5.0999999999999996" customHeight="1">
      <c r="B9" s="2211"/>
      <c r="C9" s="2212"/>
      <c r="D9" s="2212"/>
      <c r="E9" s="2212"/>
      <c r="F9" s="2212"/>
      <c r="G9" s="2212"/>
      <c r="H9" s="2212"/>
      <c r="I9" s="2213"/>
      <c r="J9" s="2214"/>
      <c r="K9" s="2215"/>
      <c r="L9" s="2215"/>
      <c r="M9" s="2215"/>
      <c r="N9" s="2215"/>
      <c r="O9" s="2216"/>
      <c r="P9" s="2217"/>
      <c r="Q9" s="2218"/>
      <c r="R9" s="2218"/>
      <c r="S9" s="2679"/>
      <c r="T9" s="4619"/>
      <c r="U9" s="505"/>
      <c r="V9" s="505"/>
      <c r="W9" s="505"/>
    </row>
    <row r="10" spans="1:25">
      <c r="B10" s="2219"/>
      <c r="C10" s="2220" t="s">
        <v>1244</v>
      </c>
      <c r="D10" s="2220" t="s">
        <v>662</v>
      </c>
      <c r="E10" s="2220"/>
      <c r="F10" s="2221"/>
      <c r="G10" s="2221"/>
      <c r="H10" s="2221"/>
      <c r="I10" s="2680"/>
      <c r="J10" s="2222">
        <v>1857731.95</v>
      </c>
      <c r="K10" s="2222">
        <v>2365560.15</v>
      </c>
      <c r="L10" s="2222">
        <v>2384914.5874999999</v>
      </c>
      <c r="M10" s="2222">
        <v>2653484.5575000001</v>
      </c>
      <c r="N10" s="2222">
        <v>3089529.4049999998</v>
      </c>
      <c r="O10" s="2222">
        <v>3509626.3</v>
      </c>
      <c r="P10" s="2223">
        <v>3854670.1750000003</v>
      </c>
      <c r="Q10" s="2224">
        <v>4009844.7089999998</v>
      </c>
      <c r="R10" s="4629">
        <v>3722822.24779783</v>
      </c>
      <c r="S10" s="2681"/>
      <c r="T10" s="4620" t="s">
        <v>3218</v>
      </c>
      <c r="U10" s="2225"/>
      <c r="V10" s="505"/>
      <c r="W10" s="505"/>
    </row>
    <row r="11" spans="1:25">
      <c r="B11" s="2226"/>
      <c r="C11" s="2227"/>
      <c r="D11" s="2228" t="s">
        <v>648</v>
      </c>
      <c r="E11" s="2227" t="s">
        <v>1245</v>
      </c>
      <c r="F11" s="2227"/>
      <c r="G11" s="2227"/>
      <c r="H11" s="2227"/>
      <c r="I11" s="2682"/>
      <c r="J11" s="2229">
        <v>63928</v>
      </c>
      <c r="K11" s="2230">
        <v>76665</v>
      </c>
      <c r="L11" s="2230">
        <v>84829.5</v>
      </c>
      <c r="M11" s="2230">
        <v>99480</v>
      </c>
      <c r="N11" s="2230">
        <v>112342.19500000001</v>
      </c>
      <c r="O11" s="2230">
        <v>128848</v>
      </c>
      <c r="P11" s="2231">
        <v>147385.35</v>
      </c>
      <c r="Q11" s="2232">
        <v>167620.3125</v>
      </c>
      <c r="R11" s="4630">
        <v>237190.91875000001</v>
      </c>
      <c r="S11" s="2683"/>
      <c r="T11" s="4621" t="s">
        <v>3219</v>
      </c>
      <c r="U11" s="2225"/>
      <c r="V11" s="505"/>
      <c r="W11" s="505"/>
    </row>
    <row r="12" spans="1:25">
      <c r="B12" s="2234"/>
      <c r="C12" s="2235"/>
      <c r="D12" s="2235"/>
      <c r="E12" s="2235"/>
      <c r="F12" s="2235"/>
      <c r="G12" s="2235"/>
      <c r="H12" s="2235"/>
      <c r="I12" s="2684"/>
      <c r="J12" s="2236"/>
      <c r="K12" s="2236"/>
      <c r="L12" s="2236"/>
      <c r="M12" s="2236"/>
      <c r="N12" s="2236"/>
      <c r="O12" s="2236"/>
      <c r="P12" s="2237"/>
      <c r="Q12" s="2238"/>
      <c r="R12" s="4631"/>
      <c r="S12" s="2685"/>
      <c r="T12" s="4622"/>
      <c r="U12" s="2225"/>
      <c r="V12" s="505"/>
      <c r="W12" s="505"/>
    </row>
    <row r="13" spans="1:25">
      <c r="B13" s="2239"/>
      <c r="C13" s="2240"/>
      <c r="D13" s="2241" t="s">
        <v>649</v>
      </c>
      <c r="E13" s="2240" t="s">
        <v>1246</v>
      </c>
      <c r="F13" s="2240"/>
      <c r="G13" s="2240"/>
      <c r="H13" s="2240"/>
      <c r="I13" s="2686"/>
      <c r="J13" s="2242">
        <v>393551.2</v>
      </c>
      <c r="K13" s="2242">
        <v>369721.75</v>
      </c>
      <c r="L13" s="2242">
        <v>455763.3</v>
      </c>
      <c r="M13" s="2242">
        <v>548130.25</v>
      </c>
      <c r="N13" s="2242">
        <v>593240.01500000001</v>
      </c>
      <c r="O13" s="2242">
        <v>628243.5</v>
      </c>
      <c r="P13" s="2243">
        <v>668169.35</v>
      </c>
      <c r="Q13" s="2244">
        <v>746214.31949999998</v>
      </c>
      <c r="R13" s="4632">
        <v>759110.22375</v>
      </c>
      <c r="S13" s="2687"/>
      <c r="T13" s="4619" t="s">
        <v>3220</v>
      </c>
      <c r="U13" s="2225"/>
      <c r="W13" s="505"/>
    </row>
    <row r="14" spans="1:25">
      <c r="B14" s="2234"/>
      <c r="C14" s="2235"/>
      <c r="D14" s="2235"/>
      <c r="E14" s="2245" t="s">
        <v>1247</v>
      </c>
      <c r="F14" s="2235" t="s">
        <v>1248</v>
      </c>
      <c r="G14" s="2235"/>
      <c r="H14" s="2235"/>
      <c r="I14" s="2684"/>
      <c r="J14" s="2236">
        <v>197472.25</v>
      </c>
      <c r="K14" s="2236">
        <v>188237.5</v>
      </c>
      <c r="L14" s="2236">
        <v>220529.05</v>
      </c>
      <c r="M14" s="2236">
        <v>294661.375</v>
      </c>
      <c r="N14" s="2236">
        <v>305640.01500000001</v>
      </c>
      <c r="O14" s="2236">
        <v>345666</v>
      </c>
      <c r="P14" s="2237">
        <v>371093.35</v>
      </c>
      <c r="Q14" s="2238">
        <v>416348.12449999998</v>
      </c>
      <c r="R14" s="4631">
        <v>407661.23275000002</v>
      </c>
      <c r="S14" s="2685"/>
      <c r="T14" s="4622" t="s">
        <v>3221</v>
      </c>
      <c r="U14" s="2225"/>
      <c r="V14" s="505"/>
      <c r="W14" s="505"/>
    </row>
    <row r="15" spans="1:25">
      <c r="B15" s="2226"/>
      <c r="C15" s="2227"/>
      <c r="D15" s="2227"/>
      <c r="E15" s="2228" t="s">
        <v>1249</v>
      </c>
      <c r="F15" s="2227" t="s">
        <v>1250</v>
      </c>
      <c r="G15" s="2227"/>
      <c r="H15" s="2227"/>
      <c r="I15" s="2682"/>
      <c r="J15" s="2246">
        <v>196078.95</v>
      </c>
      <c r="K15" s="2246">
        <v>181484.25</v>
      </c>
      <c r="L15" s="2246">
        <v>235234.25</v>
      </c>
      <c r="M15" s="2246">
        <v>253468.875</v>
      </c>
      <c r="N15" s="2246">
        <v>287600</v>
      </c>
      <c r="O15" s="2246">
        <v>282577.5</v>
      </c>
      <c r="P15" s="2247">
        <v>297076</v>
      </c>
      <c r="Q15" s="2248">
        <v>329866.19500000001</v>
      </c>
      <c r="R15" s="4630">
        <v>351448.99099999998</v>
      </c>
      <c r="S15" s="2688"/>
      <c r="T15" s="4621" t="s">
        <v>3222</v>
      </c>
      <c r="U15" s="2225"/>
      <c r="V15" s="505"/>
      <c r="W15" s="505"/>
    </row>
    <row r="16" spans="1:25">
      <c r="B16" s="2234"/>
      <c r="C16" s="2235"/>
      <c r="D16" s="2235"/>
      <c r="E16" s="2235"/>
      <c r="F16" s="2235"/>
      <c r="G16" s="2235"/>
      <c r="H16" s="2235"/>
      <c r="I16" s="2684"/>
      <c r="J16" s="2236"/>
      <c r="K16" s="2236"/>
      <c r="L16" s="2236"/>
      <c r="M16" s="2236"/>
      <c r="N16" s="2236"/>
      <c r="O16" s="2236"/>
      <c r="P16" s="2237"/>
      <c r="Q16" s="2238"/>
      <c r="R16" s="4631"/>
      <c r="S16" s="2685"/>
      <c r="T16" s="4622"/>
      <c r="U16" s="2225"/>
      <c r="V16" s="505"/>
      <c r="W16" s="505"/>
    </row>
    <row r="17" spans="2:23">
      <c r="B17" s="2239"/>
      <c r="C17" s="2240"/>
      <c r="D17" s="2241" t="s">
        <v>650</v>
      </c>
      <c r="E17" s="2240" t="s">
        <v>1251</v>
      </c>
      <c r="F17" s="2240"/>
      <c r="G17" s="2240"/>
      <c r="H17" s="2240"/>
      <c r="I17" s="2686"/>
      <c r="J17" s="2242">
        <v>254106.75</v>
      </c>
      <c r="K17" s="2242">
        <v>259183.15</v>
      </c>
      <c r="L17" s="2242">
        <v>306415.78750000003</v>
      </c>
      <c r="M17" s="2242">
        <v>336612.3075</v>
      </c>
      <c r="N17" s="2242">
        <v>343892.19500000001</v>
      </c>
      <c r="O17" s="2242">
        <v>290381.8</v>
      </c>
      <c r="P17" s="2243">
        <v>317647.47499999998</v>
      </c>
      <c r="Q17" s="2244">
        <v>349685.07700000005</v>
      </c>
      <c r="R17" s="4632">
        <v>414953.65249999997</v>
      </c>
      <c r="S17" s="2687"/>
      <c r="T17" s="4619" t="s">
        <v>3223</v>
      </c>
      <c r="U17" s="2225"/>
      <c r="V17" s="505"/>
      <c r="W17" s="505"/>
    </row>
    <row r="18" spans="2:23">
      <c r="B18" s="2234"/>
      <c r="C18" s="2235"/>
      <c r="D18" s="2235"/>
      <c r="E18" s="2249" t="s">
        <v>1252</v>
      </c>
      <c r="F18" s="2235" t="s">
        <v>1254</v>
      </c>
      <c r="G18" s="2235"/>
      <c r="H18" s="2235"/>
      <c r="I18" s="2684"/>
      <c r="J18" s="2236">
        <v>10208</v>
      </c>
      <c r="K18" s="2236">
        <v>14086</v>
      </c>
      <c r="L18" s="2236">
        <v>13936.9</v>
      </c>
      <c r="M18" s="2236">
        <v>10755</v>
      </c>
      <c r="N18" s="2236">
        <v>9698</v>
      </c>
      <c r="O18" s="2236">
        <v>9053</v>
      </c>
      <c r="P18" s="2237">
        <v>7073</v>
      </c>
      <c r="Q18" s="2238">
        <v>5405.1909999999998</v>
      </c>
      <c r="R18" s="4631">
        <v>4717.05</v>
      </c>
      <c r="S18" s="2685"/>
      <c r="T18" s="4622" t="s">
        <v>3224</v>
      </c>
      <c r="U18" s="2225"/>
      <c r="V18" s="455"/>
      <c r="W18" s="505"/>
    </row>
    <row r="19" spans="2:23">
      <c r="B19" s="2226"/>
      <c r="C19" s="2227"/>
      <c r="D19" s="2227"/>
      <c r="E19" s="2250" t="s">
        <v>1253</v>
      </c>
      <c r="F19" s="2227" t="s">
        <v>1256</v>
      </c>
      <c r="G19" s="2227"/>
      <c r="H19" s="2227"/>
      <c r="I19" s="2682"/>
      <c r="J19" s="2246">
        <v>205574.75</v>
      </c>
      <c r="K19" s="2246">
        <v>234874.15</v>
      </c>
      <c r="L19" s="2246">
        <v>272849.6875</v>
      </c>
      <c r="M19" s="2246">
        <v>283266.3075</v>
      </c>
      <c r="N19" s="2246">
        <v>294270.94500000001</v>
      </c>
      <c r="O19" s="2246">
        <v>259416.55</v>
      </c>
      <c r="P19" s="2247">
        <v>284826.72499999998</v>
      </c>
      <c r="Q19" s="2248">
        <v>319910.56800000003</v>
      </c>
      <c r="R19" s="4633">
        <v>393171.8775</v>
      </c>
      <c r="S19" s="2688"/>
      <c r="T19" s="4623" t="s">
        <v>3225</v>
      </c>
      <c r="U19" s="2225"/>
      <c r="V19" s="455"/>
      <c r="W19" s="505"/>
    </row>
    <row r="20" spans="2:23">
      <c r="B20" s="2234"/>
      <c r="C20" s="2235"/>
      <c r="D20" s="2235"/>
      <c r="E20" s="2249" t="s">
        <v>1255</v>
      </c>
      <c r="F20" s="2235" t="s">
        <v>1257</v>
      </c>
      <c r="G20" s="2235"/>
      <c r="H20" s="2235"/>
      <c r="I20" s="2684"/>
      <c r="J20" s="2236">
        <v>38324</v>
      </c>
      <c r="K20" s="2236">
        <v>10223</v>
      </c>
      <c r="L20" s="2236">
        <v>19629.2</v>
      </c>
      <c r="M20" s="2236">
        <v>42591</v>
      </c>
      <c r="N20" s="2236">
        <v>39923.25</v>
      </c>
      <c r="O20" s="2236">
        <v>21912.25</v>
      </c>
      <c r="P20" s="2237">
        <v>25747.75</v>
      </c>
      <c r="Q20" s="2238">
        <v>24369.317999999999</v>
      </c>
      <c r="R20" s="4631">
        <v>17064.724999999999</v>
      </c>
      <c r="S20" s="2685"/>
      <c r="T20" s="4624" t="s">
        <v>3226</v>
      </c>
      <c r="U20" s="2225"/>
      <c r="V20" s="455"/>
      <c r="W20" s="505"/>
    </row>
    <row r="21" spans="2:23">
      <c r="B21" s="2226"/>
      <c r="C21" s="2227"/>
      <c r="D21" s="2227"/>
      <c r="E21" s="2227"/>
      <c r="F21" s="2227"/>
      <c r="G21" s="2227"/>
      <c r="H21" s="2227"/>
      <c r="I21" s="2682"/>
      <c r="J21" s="2246"/>
      <c r="K21" s="2246"/>
      <c r="L21" s="2246"/>
      <c r="M21" s="2246"/>
      <c r="N21" s="2246"/>
      <c r="O21" s="2246"/>
      <c r="P21" s="2247"/>
      <c r="Q21" s="2248"/>
      <c r="R21" s="4633"/>
      <c r="S21" s="2688"/>
      <c r="T21" s="4623"/>
      <c r="U21" s="2225"/>
      <c r="V21" s="455"/>
      <c r="W21" s="505"/>
    </row>
    <row r="22" spans="2:23">
      <c r="B22" s="2251"/>
      <c r="C22" s="2252"/>
      <c r="D22" s="2253" t="s">
        <v>651</v>
      </c>
      <c r="E22" s="2252" t="s">
        <v>1258</v>
      </c>
      <c r="F22" s="2252"/>
      <c r="G22" s="2252"/>
      <c r="H22" s="2252"/>
      <c r="I22" s="2689"/>
      <c r="J22" s="2254">
        <v>1146146</v>
      </c>
      <c r="K22" s="2254">
        <v>1659990.25</v>
      </c>
      <c r="L22" s="2254">
        <v>1537906</v>
      </c>
      <c r="M22" s="2254">
        <v>1669262</v>
      </c>
      <c r="N22" s="2254">
        <v>2040055</v>
      </c>
      <c r="O22" s="2254">
        <v>2462153</v>
      </c>
      <c r="P22" s="2255">
        <v>2721468</v>
      </c>
      <c r="Q22" s="2256">
        <v>2746325</v>
      </c>
      <c r="R22" s="4629">
        <v>2311567.4527978301</v>
      </c>
      <c r="S22" s="2690"/>
      <c r="T22" s="4620" t="s">
        <v>3227</v>
      </c>
      <c r="U22" s="2225"/>
      <c r="V22" s="505"/>
      <c r="W22" s="505"/>
    </row>
    <row r="23" spans="2:23">
      <c r="B23" s="2226"/>
      <c r="C23" s="2227"/>
      <c r="D23" s="2227"/>
      <c r="E23" s="2228" t="s">
        <v>1259</v>
      </c>
      <c r="F23" s="2227" t="s">
        <v>1260</v>
      </c>
      <c r="G23" s="2227"/>
      <c r="H23" s="2227"/>
      <c r="I23" s="2682"/>
      <c r="J23" s="2246">
        <v>756</v>
      </c>
      <c r="K23" s="2246">
        <v>1624</v>
      </c>
      <c r="L23" s="2246">
        <v>1624</v>
      </c>
      <c r="M23" s="2246">
        <v>1624</v>
      </c>
      <c r="N23" s="2246">
        <v>1624</v>
      </c>
      <c r="O23" s="2246">
        <v>1624</v>
      </c>
      <c r="P23" s="2247">
        <v>1624</v>
      </c>
      <c r="Q23" s="2248">
        <v>1624</v>
      </c>
      <c r="R23" s="4633">
        <v>1623.5026203899999</v>
      </c>
      <c r="S23" s="2688"/>
      <c r="T23" s="4623" t="s">
        <v>3228</v>
      </c>
      <c r="U23" s="2225"/>
      <c r="V23" s="505"/>
      <c r="W23" s="505"/>
    </row>
    <row r="24" spans="2:23">
      <c r="B24" s="2234"/>
      <c r="C24" s="2235"/>
      <c r="D24" s="2235"/>
      <c r="E24" s="2245" t="s">
        <v>1261</v>
      </c>
      <c r="F24" s="2235" t="s">
        <v>1262</v>
      </c>
      <c r="G24" s="2235"/>
      <c r="H24" s="2235"/>
      <c r="I24" s="2684"/>
      <c r="J24" s="2236">
        <v>2704</v>
      </c>
      <c r="K24" s="2236">
        <v>2756.25</v>
      </c>
      <c r="L24" s="2236">
        <v>40980</v>
      </c>
      <c r="M24" s="2236">
        <v>39922</v>
      </c>
      <c r="N24" s="2236">
        <v>38600</v>
      </c>
      <c r="O24" s="2236">
        <v>36974</v>
      </c>
      <c r="P24" s="2237">
        <v>36172</v>
      </c>
      <c r="Q24" s="2238">
        <v>34045</v>
      </c>
      <c r="R24" s="4631">
        <v>33766.730000000003</v>
      </c>
      <c r="S24" s="2685"/>
      <c r="T24" s="4622" t="s">
        <v>3229</v>
      </c>
      <c r="U24" s="2225"/>
      <c r="V24" s="505"/>
      <c r="W24" s="505"/>
    </row>
    <row r="25" spans="2:23">
      <c r="B25" s="2226"/>
      <c r="C25" s="2227"/>
      <c r="D25" s="2227"/>
      <c r="E25" s="2228" t="s">
        <v>1263</v>
      </c>
      <c r="F25" s="2227" t="s">
        <v>1264</v>
      </c>
      <c r="G25" s="2227"/>
      <c r="H25" s="2227"/>
      <c r="I25" s="2682"/>
      <c r="J25" s="2246">
        <v>2741</v>
      </c>
      <c r="K25" s="2246">
        <v>5190</v>
      </c>
      <c r="L25" s="2246">
        <v>7564</v>
      </c>
      <c r="M25" s="2246">
        <v>7430</v>
      </c>
      <c r="N25" s="2246">
        <v>18233</v>
      </c>
      <c r="O25" s="2246">
        <v>21111</v>
      </c>
      <c r="P25" s="2247">
        <v>19354</v>
      </c>
      <c r="Q25" s="2248">
        <v>14703</v>
      </c>
      <c r="R25" s="4633">
        <v>11230.16</v>
      </c>
      <c r="S25" s="2688"/>
      <c r="T25" s="4623" t="s">
        <v>3230</v>
      </c>
      <c r="U25" s="2225"/>
      <c r="V25" s="505"/>
      <c r="W25" s="505"/>
    </row>
    <row r="26" spans="2:23">
      <c r="B26" s="2251"/>
      <c r="C26" s="2252"/>
      <c r="D26" s="2252"/>
      <c r="E26" s="2253" t="s">
        <v>1265</v>
      </c>
      <c r="F26" s="2252" t="s">
        <v>1266</v>
      </c>
      <c r="G26" s="2252"/>
      <c r="H26" s="2252"/>
      <c r="I26" s="2689"/>
      <c r="J26" s="2254">
        <v>1139945</v>
      </c>
      <c r="K26" s="2254">
        <v>1650420</v>
      </c>
      <c r="L26" s="2254">
        <v>1487738</v>
      </c>
      <c r="M26" s="2254">
        <v>1620286</v>
      </c>
      <c r="N26" s="2254">
        <v>1981598</v>
      </c>
      <c r="O26" s="2254">
        <v>2402444</v>
      </c>
      <c r="P26" s="2255">
        <v>2664318</v>
      </c>
      <c r="Q26" s="2256">
        <v>2695953</v>
      </c>
      <c r="R26" s="4629">
        <v>2264947.0601774398</v>
      </c>
      <c r="S26" s="2690"/>
      <c r="T26" s="4620" t="s">
        <v>3231</v>
      </c>
      <c r="U26" s="2225"/>
      <c r="V26" s="505"/>
      <c r="W26" s="505"/>
    </row>
    <row r="27" spans="2:23">
      <c r="B27" s="2226"/>
      <c r="C27" s="2227"/>
      <c r="D27" s="2227"/>
      <c r="E27" s="2227"/>
      <c r="F27" s="2228" t="s">
        <v>1267</v>
      </c>
      <c r="G27" s="2227" t="s">
        <v>1256</v>
      </c>
      <c r="H27" s="2227"/>
      <c r="I27" s="2682"/>
      <c r="J27" s="2246">
        <v>349386</v>
      </c>
      <c r="K27" s="2246">
        <v>496173</v>
      </c>
      <c r="L27" s="2246">
        <v>416196</v>
      </c>
      <c r="M27" s="2246">
        <v>438370</v>
      </c>
      <c r="N27" s="2246">
        <v>556609</v>
      </c>
      <c r="O27" s="2246">
        <v>737282</v>
      </c>
      <c r="P27" s="2247">
        <v>716614</v>
      </c>
      <c r="Q27" s="2248">
        <v>702296</v>
      </c>
      <c r="R27" s="4633">
        <v>763905.57061196002</v>
      </c>
      <c r="S27" s="2688"/>
      <c r="T27" s="4623" t="s">
        <v>3232</v>
      </c>
      <c r="U27" s="2225"/>
      <c r="V27" s="505"/>
      <c r="W27" s="505"/>
    </row>
    <row r="28" spans="2:23">
      <c r="B28" s="2234"/>
      <c r="C28" s="2235"/>
      <c r="D28" s="2235"/>
      <c r="E28" s="2235"/>
      <c r="F28" s="2245" t="s">
        <v>1268</v>
      </c>
      <c r="G28" s="2235" t="s">
        <v>971</v>
      </c>
      <c r="H28" s="2235"/>
      <c r="I28" s="2684"/>
      <c r="J28" s="2236">
        <v>790559</v>
      </c>
      <c r="K28" s="2236">
        <v>1154247</v>
      </c>
      <c r="L28" s="2236">
        <v>1071542</v>
      </c>
      <c r="M28" s="2236">
        <v>1181916</v>
      </c>
      <c r="N28" s="2236">
        <v>1424989</v>
      </c>
      <c r="O28" s="2236">
        <v>1665162</v>
      </c>
      <c r="P28" s="2237">
        <v>1947704</v>
      </c>
      <c r="Q28" s="2238">
        <v>1993657</v>
      </c>
      <c r="R28" s="4631">
        <v>1501041.48956548</v>
      </c>
      <c r="S28" s="2685"/>
      <c r="T28" s="4622" t="s">
        <v>3233</v>
      </c>
      <c r="U28" s="2225"/>
      <c r="V28" s="505"/>
      <c r="W28" s="505"/>
    </row>
    <row r="29" spans="2:23">
      <c r="B29" s="2226"/>
      <c r="C29" s="2227"/>
      <c r="D29" s="2227"/>
      <c r="E29" s="2227"/>
      <c r="F29" s="2228"/>
      <c r="G29" s="2227"/>
      <c r="H29" s="2227"/>
      <c r="I29" s="2682"/>
      <c r="J29" s="2246"/>
      <c r="K29" s="2257"/>
      <c r="L29" s="2257"/>
      <c r="M29" s="2257"/>
      <c r="N29" s="2257"/>
      <c r="O29" s="2257"/>
      <c r="P29" s="2258"/>
      <c r="Q29" s="2259"/>
      <c r="R29" s="4633"/>
      <c r="S29" s="2691"/>
      <c r="T29" s="4623"/>
      <c r="U29" s="2225"/>
      <c r="V29" s="505"/>
      <c r="W29" s="505"/>
    </row>
    <row r="30" spans="2:23">
      <c r="B30" s="2234"/>
      <c r="C30" s="2220" t="s">
        <v>1269</v>
      </c>
      <c r="D30" s="2220" t="s">
        <v>264</v>
      </c>
      <c r="E30" s="2220"/>
      <c r="F30" s="2260"/>
      <c r="G30" s="2235"/>
      <c r="H30" s="2235"/>
      <c r="I30" s="2684"/>
      <c r="J30" s="2254">
        <v>433442</v>
      </c>
      <c r="K30" s="2254">
        <v>599434</v>
      </c>
      <c r="L30" s="2254">
        <v>755241.78099999996</v>
      </c>
      <c r="M30" s="2254">
        <v>856565.38982000004</v>
      </c>
      <c r="N30" s="2254">
        <v>894762.15724999993</v>
      </c>
      <c r="O30" s="2254">
        <v>941787.299</v>
      </c>
      <c r="P30" s="2255">
        <v>992794.84109999996</v>
      </c>
      <c r="Q30" s="2256">
        <v>1041430.4419425306</v>
      </c>
      <c r="R30" s="4629">
        <v>1085433.13172643</v>
      </c>
      <c r="S30" s="2690"/>
      <c r="T30" s="4620" t="s">
        <v>3234</v>
      </c>
      <c r="U30" s="2225"/>
      <c r="V30" s="505"/>
      <c r="W30" s="505"/>
    </row>
    <row r="31" spans="2:23">
      <c r="B31" s="2226"/>
      <c r="C31" s="2227"/>
      <c r="D31" s="2228" t="s">
        <v>648</v>
      </c>
      <c r="E31" s="2227" t="s">
        <v>1270</v>
      </c>
      <c r="F31" s="2227"/>
      <c r="G31" s="2227"/>
      <c r="H31" s="2227"/>
      <c r="I31" s="2682"/>
      <c r="J31" s="2246">
        <v>275549</v>
      </c>
      <c r="K31" s="2261">
        <v>423508</v>
      </c>
      <c r="L31" s="2261">
        <v>555333</v>
      </c>
      <c r="M31" s="2262">
        <v>661417.30000000005</v>
      </c>
      <c r="N31" s="2262">
        <v>700343</v>
      </c>
      <c r="O31" s="2262">
        <v>746370.5</v>
      </c>
      <c r="P31" s="2263">
        <v>779613.6</v>
      </c>
      <c r="Q31" s="2264">
        <v>809657.8</v>
      </c>
      <c r="R31" s="4630">
        <v>840186.65</v>
      </c>
      <c r="S31" s="2692"/>
      <c r="T31" s="4621" t="s">
        <v>3235</v>
      </c>
      <c r="U31" s="2225"/>
      <c r="V31" s="505"/>
      <c r="W31" s="505"/>
    </row>
    <row r="32" spans="2:23">
      <c r="B32" s="2234"/>
      <c r="C32" s="2235"/>
      <c r="D32" s="2235"/>
      <c r="E32" s="2235"/>
      <c r="F32" s="2235"/>
      <c r="G32" s="2235"/>
      <c r="H32" s="2235"/>
      <c r="I32" s="2684"/>
      <c r="J32" s="2236"/>
      <c r="K32" s="2236"/>
      <c r="L32" s="2236"/>
      <c r="M32" s="2236"/>
      <c r="N32" s="2236"/>
      <c r="O32" s="2236"/>
      <c r="P32" s="2237"/>
      <c r="Q32" s="2238"/>
      <c r="R32" s="4631"/>
      <c r="S32" s="2685"/>
      <c r="T32" s="4622"/>
      <c r="U32" s="2225"/>
      <c r="V32" s="2233"/>
      <c r="W32" s="2233"/>
    </row>
    <row r="33" spans="2:23">
      <c r="B33" s="2239"/>
      <c r="C33" s="2240"/>
      <c r="D33" s="2241" t="s">
        <v>649</v>
      </c>
      <c r="E33" s="2240" t="s">
        <v>1246</v>
      </c>
      <c r="F33" s="2240"/>
      <c r="G33" s="2240"/>
      <c r="H33" s="2240"/>
      <c r="I33" s="2686"/>
      <c r="J33" s="2265" t="s">
        <v>34</v>
      </c>
      <c r="K33" s="2242">
        <v>11998</v>
      </c>
      <c r="L33" s="2242">
        <v>14657</v>
      </c>
      <c r="M33" s="2242">
        <v>13566</v>
      </c>
      <c r="N33" s="2242">
        <v>23737</v>
      </c>
      <c r="O33" s="2242">
        <v>38144</v>
      </c>
      <c r="P33" s="2243">
        <v>64503.479999999996</v>
      </c>
      <c r="Q33" s="2244">
        <v>62693.825342530516</v>
      </c>
      <c r="R33" s="4632">
        <v>63430.74</v>
      </c>
      <c r="S33" s="2687"/>
      <c r="T33" s="4619" t="s">
        <v>3220</v>
      </c>
      <c r="U33" s="2225"/>
    </row>
    <row r="34" spans="2:23">
      <c r="B34" s="2234"/>
      <c r="C34" s="2235"/>
      <c r="D34" s="2245"/>
      <c r="E34" s="2235" t="s">
        <v>1247</v>
      </c>
      <c r="F34" s="2235" t="s">
        <v>1248</v>
      </c>
      <c r="G34" s="2235"/>
      <c r="H34" s="2235"/>
      <c r="I34" s="2684"/>
      <c r="J34" s="2236" t="s">
        <v>34</v>
      </c>
      <c r="K34" s="2266"/>
      <c r="L34" s="2266"/>
      <c r="M34" s="2266"/>
      <c r="N34" s="2266"/>
      <c r="O34" s="2266">
        <v>33949</v>
      </c>
      <c r="P34" s="2267">
        <v>56582</v>
      </c>
      <c r="Q34" s="2268">
        <v>54994.583633798698</v>
      </c>
      <c r="R34" s="4631">
        <v>55641</v>
      </c>
      <c r="S34" s="2693"/>
      <c r="T34" s="4622" t="s">
        <v>3221</v>
      </c>
      <c r="U34" s="2225"/>
      <c r="V34" s="2233"/>
      <c r="W34" s="2233"/>
    </row>
    <row r="35" spans="2:23">
      <c r="B35" s="2226"/>
      <c r="C35" s="2227"/>
      <c r="D35" s="2228"/>
      <c r="E35" s="2227" t="s">
        <v>1249</v>
      </c>
      <c r="F35" s="2227" t="s">
        <v>1250</v>
      </c>
      <c r="G35" s="2227"/>
      <c r="H35" s="2227"/>
      <c r="I35" s="2682"/>
      <c r="J35" s="2246" t="s">
        <v>34</v>
      </c>
      <c r="K35" s="2269"/>
      <c r="L35" s="2269"/>
      <c r="M35" s="2269"/>
      <c r="N35" s="2270"/>
      <c r="O35" s="2270">
        <v>4195</v>
      </c>
      <c r="P35" s="2271">
        <v>7921.48</v>
      </c>
      <c r="Q35" s="2272">
        <v>7699.2417087318199</v>
      </c>
      <c r="R35" s="4630">
        <v>7789.74</v>
      </c>
      <c r="S35" s="2694"/>
      <c r="T35" s="4621" t="s">
        <v>3222</v>
      </c>
      <c r="U35" s="2225"/>
    </row>
    <row r="36" spans="2:23">
      <c r="B36" s="2234"/>
      <c r="C36" s="2235"/>
      <c r="D36" s="2235"/>
      <c r="E36" s="2245"/>
      <c r="F36" s="2235"/>
      <c r="G36" s="2235"/>
      <c r="H36" s="2235"/>
      <c r="I36" s="2684"/>
      <c r="J36" s="2236"/>
      <c r="K36" s="2236"/>
      <c r="L36" s="2236"/>
      <c r="M36" s="2236"/>
      <c r="N36" s="2236"/>
      <c r="O36" s="2273"/>
      <c r="P36" s="2237"/>
      <c r="Q36" s="2238"/>
      <c r="R36" s="4631"/>
      <c r="S36" s="2685"/>
      <c r="T36" s="4622"/>
      <c r="U36" s="2225"/>
      <c r="V36" s="2233"/>
      <c r="W36" s="2233"/>
    </row>
    <row r="37" spans="2:23">
      <c r="B37" s="2239"/>
      <c r="C37" s="2240"/>
      <c r="D37" s="2241" t="s">
        <v>650</v>
      </c>
      <c r="E37" s="2240" t="s">
        <v>1251</v>
      </c>
      <c r="F37" s="2240"/>
      <c r="G37" s="2240"/>
      <c r="H37" s="2240"/>
      <c r="I37" s="2686"/>
      <c r="J37" s="2265">
        <v>157893</v>
      </c>
      <c r="K37" s="2274">
        <v>163928</v>
      </c>
      <c r="L37" s="2274">
        <v>185251.78100000002</v>
      </c>
      <c r="M37" s="2274">
        <v>181582.08982000002</v>
      </c>
      <c r="N37" s="2265">
        <v>170682.15724999999</v>
      </c>
      <c r="O37" s="2265">
        <v>157272.799</v>
      </c>
      <c r="P37" s="2275">
        <v>148677.7611</v>
      </c>
      <c r="Q37" s="2276">
        <v>169078.81659999999</v>
      </c>
      <c r="R37" s="4632">
        <v>181815.74172642999</v>
      </c>
      <c r="S37" s="2695"/>
      <c r="T37" s="4619" t="s">
        <v>3223</v>
      </c>
      <c r="U37" s="2225"/>
      <c r="V37" s="2233"/>
      <c r="W37" s="2233"/>
    </row>
    <row r="38" spans="2:23">
      <c r="B38" s="2234"/>
      <c r="C38" s="2235"/>
      <c r="D38" s="2235"/>
      <c r="E38" s="2249" t="s">
        <v>1252</v>
      </c>
      <c r="F38" s="2235" t="s">
        <v>1254</v>
      </c>
      <c r="G38" s="2235"/>
      <c r="H38" s="2235"/>
      <c r="I38" s="2684"/>
      <c r="J38" s="2236">
        <v>50003</v>
      </c>
      <c r="K38" s="2236">
        <v>54026</v>
      </c>
      <c r="L38" s="2236">
        <v>48991.1</v>
      </c>
      <c r="M38" s="2236">
        <v>50210.6</v>
      </c>
      <c r="N38" s="2236">
        <v>45801</v>
      </c>
      <c r="O38" s="2236">
        <v>42399</v>
      </c>
      <c r="P38" s="2237">
        <v>34542</v>
      </c>
      <c r="Q38" s="2238">
        <v>35862.567000000003</v>
      </c>
      <c r="R38" s="4631">
        <v>45945.889000000003</v>
      </c>
      <c r="S38" s="2685"/>
      <c r="T38" s="4622" t="s">
        <v>3224</v>
      </c>
      <c r="U38" s="2225"/>
      <c r="V38" s="2233"/>
      <c r="W38" s="2233"/>
    </row>
    <row r="39" spans="2:23">
      <c r="B39" s="2226"/>
      <c r="C39" s="2227"/>
      <c r="D39" s="2227"/>
      <c r="E39" s="2250" t="s">
        <v>1253</v>
      </c>
      <c r="F39" s="2227" t="s">
        <v>1256</v>
      </c>
      <c r="G39" s="2227"/>
      <c r="H39" s="2227"/>
      <c r="I39" s="2682"/>
      <c r="J39" s="2261">
        <v>103256</v>
      </c>
      <c r="K39" s="2261">
        <v>106143</v>
      </c>
      <c r="L39" s="2261">
        <v>95309.1</v>
      </c>
      <c r="M39" s="2261">
        <v>92578</v>
      </c>
      <c r="N39" s="2246">
        <v>84883</v>
      </c>
      <c r="O39" s="2246">
        <v>73345</v>
      </c>
      <c r="P39" s="2247">
        <v>72709</v>
      </c>
      <c r="Q39" s="2248">
        <v>92888.797999999995</v>
      </c>
      <c r="R39" s="4633">
        <v>96165.436626430004</v>
      </c>
      <c r="S39" s="2688"/>
      <c r="T39" s="4623" t="s">
        <v>3225</v>
      </c>
      <c r="U39" s="2225"/>
      <c r="V39" s="2233"/>
      <c r="W39" s="2233"/>
    </row>
    <row r="40" spans="2:23">
      <c r="B40" s="2234"/>
      <c r="C40" s="2235"/>
      <c r="D40" s="2235"/>
      <c r="E40" s="2249" t="s">
        <v>1255</v>
      </c>
      <c r="F40" s="2221" t="s">
        <v>2006</v>
      </c>
      <c r="G40" s="2235"/>
      <c r="H40" s="2235"/>
      <c r="I40" s="2684"/>
      <c r="J40" s="2236">
        <v>4634</v>
      </c>
      <c r="K40" s="2236">
        <v>3759</v>
      </c>
      <c r="L40" s="2236">
        <v>40951.580999999998</v>
      </c>
      <c r="M40" s="2236">
        <v>38793.489820000003</v>
      </c>
      <c r="N40" s="2236">
        <v>39998.157249999997</v>
      </c>
      <c r="O40" s="2236">
        <v>41528.798999999999</v>
      </c>
      <c r="P40" s="2237">
        <v>41426.761100000003</v>
      </c>
      <c r="Q40" s="2238">
        <v>40327.4516</v>
      </c>
      <c r="R40" s="4631">
        <v>39704.416100000002</v>
      </c>
      <c r="S40" s="2685"/>
      <c r="T40" s="4624" t="s">
        <v>3236</v>
      </c>
      <c r="U40" s="2225"/>
      <c r="V40" s="2233"/>
      <c r="W40" s="2233"/>
    </row>
    <row r="41" spans="2:23">
      <c r="B41" s="2226"/>
      <c r="C41" s="2227"/>
      <c r="D41" s="2227"/>
      <c r="E41" s="2227"/>
      <c r="F41" s="2227"/>
      <c r="G41" s="2227"/>
      <c r="H41" s="2227"/>
      <c r="I41" s="2682"/>
      <c r="J41" s="2261"/>
      <c r="K41" s="2261"/>
      <c r="L41" s="2261"/>
      <c r="M41" s="2261"/>
      <c r="N41" s="2246"/>
      <c r="O41" s="2246"/>
      <c r="P41" s="2247"/>
      <c r="Q41" s="2248"/>
      <c r="R41" s="4633"/>
      <c r="S41" s="2688"/>
      <c r="T41" s="4623"/>
      <c r="U41" s="2225"/>
    </row>
    <row r="42" spans="2:23">
      <c r="B42" s="2234"/>
      <c r="C42" s="2220" t="s">
        <v>1271</v>
      </c>
      <c r="D42" s="2220" t="s">
        <v>1272</v>
      </c>
      <c r="E42" s="2220"/>
      <c r="F42" s="2220"/>
      <c r="G42" s="2220"/>
      <c r="H42" s="2220"/>
      <c r="I42" s="2684"/>
      <c r="J42" s="2254">
        <v>1424289.95</v>
      </c>
      <c r="K42" s="2254">
        <v>1766126.15</v>
      </c>
      <c r="L42" s="2254">
        <v>1629672.8064999999</v>
      </c>
      <c r="M42" s="2254">
        <v>1796919.16768</v>
      </c>
      <c r="N42" s="2254">
        <v>2194767.2477500001</v>
      </c>
      <c r="O42" s="2254">
        <v>2567839.0009999997</v>
      </c>
      <c r="P42" s="2255">
        <v>2861875.3339000004</v>
      </c>
      <c r="Q42" s="2256">
        <v>2968414.2670574691</v>
      </c>
      <c r="R42" s="4634">
        <v>2637389.1160714002</v>
      </c>
      <c r="S42" s="2690"/>
      <c r="T42" s="4625" t="s">
        <v>3237</v>
      </c>
      <c r="U42" s="2225"/>
    </row>
    <row r="43" spans="2:23" ht="16.5" thickBot="1">
      <c r="B43" s="2359"/>
      <c r="C43" s="2277"/>
      <c r="D43" s="2277"/>
      <c r="E43" s="2277"/>
      <c r="F43" s="2277"/>
      <c r="G43" s="2277"/>
      <c r="H43" s="2277"/>
      <c r="I43" s="2278"/>
      <c r="J43" s="2279"/>
      <c r="K43" s="2279"/>
      <c r="L43" s="2279"/>
      <c r="M43" s="2279"/>
      <c r="N43" s="2280"/>
      <c r="O43" s="2281"/>
      <c r="P43" s="2282"/>
      <c r="Q43" s="2283"/>
      <c r="R43" s="4635"/>
      <c r="S43" s="2284"/>
      <c r="T43" s="4626"/>
      <c r="U43" s="2225"/>
    </row>
    <row r="44" spans="2:23" ht="5.0999999999999996" customHeight="1">
      <c r="B44" s="1"/>
      <c r="C44" s="1"/>
      <c r="D44" s="1"/>
      <c r="E44" s="1"/>
      <c r="F44" s="1"/>
      <c r="G44" s="1"/>
      <c r="H44" s="1"/>
      <c r="I44" s="1"/>
      <c r="J44" s="1"/>
      <c r="K44" s="1"/>
      <c r="L44" s="1"/>
      <c r="M44" s="1"/>
      <c r="N44" s="1"/>
      <c r="O44" s="1"/>
      <c r="P44" s="1"/>
      <c r="Q44" s="1"/>
      <c r="R44" s="1"/>
      <c r="S44" s="1"/>
      <c r="T44" s="4627"/>
      <c r="U44" s="2225"/>
    </row>
    <row r="45" spans="2:23" ht="15.75" customHeight="1">
      <c r="B45" s="5876"/>
      <c r="C45" s="6738" t="s">
        <v>5110</v>
      </c>
      <c r="D45" s="6739"/>
      <c r="E45" s="6739"/>
      <c r="F45" s="6739"/>
      <c r="G45" s="6739"/>
      <c r="H45" s="6739"/>
      <c r="I45" s="6739"/>
      <c r="J45" s="6739"/>
      <c r="K45" s="6739"/>
      <c r="L45" s="446"/>
      <c r="M45" s="446"/>
      <c r="N45" s="446"/>
      <c r="O45" s="446"/>
      <c r="P45" s="446"/>
      <c r="Q45" s="446"/>
      <c r="R45" s="446"/>
      <c r="S45" s="446"/>
      <c r="T45" s="4609" t="s">
        <v>5109</v>
      </c>
      <c r="U45" s="2225"/>
    </row>
    <row r="46" spans="2:23">
      <c r="B46" s="446"/>
      <c r="C46" s="446"/>
      <c r="D46" s="446"/>
      <c r="E46" s="446"/>
      <c r="F46" s="446"/>
      <c r="G46" s="446"/>
      <c r="H46" s="446"/>
      <c r="I46" s="446"/>
      <c r="J46" s="446"/>
      <c r="K46" s="446"/>
      <c r="L46" s="446"/>
      <c r="M46" s="446"/>
      <c r="N46" s="446"/>
      <c r="O46" s="446"/>
      <c r="P46" s="446"/>
      <c r="Q46" s="446"/>
      <c r="R46" s="446"/>
      <c r="S46" s="446"/>
    </row>
    <row r="47" spans="2:23">
      <c r="B47" s="446"/>
      <c r="C47" s="446"/>
      <c r="D47" s="446"/>
      <c r="E47" s="446"/>
      <c r="F47" s="446"/>
      <c r="G47" s="446"/>
      <c r="H47" s="446"/>
      <c r="I47" s="446"/>
      <c r="J47" s="446"/>
      <c r="K47" s="446"/>
      <c r="L47" s="446"/>
      <c r="M47" s="446"/>
      <c r="N47" s="446"/>
      <c r="O47" s="446"/>
      <c r="P47" s="446"/>
      <c r="Q47" s="446"/>
      <c r="R47" s="446"/>
      <c r="S47" s="446"/>
    </row>
    <row r="48" spans="2:23">
      <c r="J48"/>
      <c r="K48"/>
      <c r="L48"/>
      <c r="M48"/>
      <c r="N48"/>
    </row>
    <row r="49" spans="10:14">
      <c r="J49"/>
      <c r="K49"/>
      <c r="L49"/>
      <c r="M49"/>
      <c r="N49"/>
    </row>
    <row r="50" spans="10:14">
      <c r="J50"/>
      <c r="K50"/>
      <c r="L50"/>
      <c r="M50"/>
      <c r="N50"/>
    </row>
    <row r="51" spans="10:14">
      <c r="J51"/>
      <c r="K51"/>
      <c r="L51"/>
      <c r="M51"/>
      <c r="N51"/>
    </row>
    <row r="52" spans="10:14">
      <c r="J52"/>
      <c r="K52"/>
      <c r="L52"/>
      <c r="M52"/>
      <c r="N52"/>
    </row>
    <row r="53" spans="10:14">
      <c r="J53"/>
      <c r="K53"/>
      <c r="L53"/>
      <c r="M53"/>
      <c r="N53"/>
    </row>
    <row r="54" spans="10:14">
      <c r="J54"/>
      <c r="K54"/>
      <c r="L54"/>
      <c r="M54"/>
      <c r="N54"/>
    </row>
    <row r="55" spans="10:14">
      <c r="J55"/>
      <c r="K55"/>
      <c r="L55"/>
      <c r="M55"/>
      <c r="N55"/>
    </row>
    <row r="56" spans="10:14">
      <c r="J56"/>
      <c r="K56"/>
      <c r="L56"/>
      <c r="M56"/>
      <c r="N56"/>
    </row>
    <row r="57" spans="10:14">
      <c r="J57"/>
      <c r="K57"/>
      <c r="L57"/>
      <c r="M57"/>
      <c r="N57"/>
    </row>
    <row r="58" spans="10:14">
      <c r="J58"/>
      <c r="K58"/>
      <c r="L58"/>
      <c r="M58"/>
      <c r="N58"/>
    </row>
    <row r="59" spans="10:14">
      <c r="J59"/>
      <c r="K59"/>
      <c r="L59"/>
      <c r="M59"/>
      <c r="N59"/>
    </row>
    <row r="60" spans="10:14">
      <c r="J60"/>
      <c r="K60"/>
      <c r="L60"/>
      <c r="M60"/>
      <c r="N60"/>
    </row>
    <row r="61" spans="10:14">
      <c r="J61"/>
      <c r="K61"/>
      <c r="L61"/>
      <c r="M61"/>
      <c r="N61"/>
    </row>
    <row r="62" spans="10:14">
      <c r="J62"/>
      <c r="K62"/>
      <c r="L62"/>
      <c r="M62"/>
      <c r="N62"/>
    </row>
    <row r="63" spans="10:14">
      <c r="J63"/>
      <c r="K63"/>
      <c r="L63"/>
      <c r="M63"/>
      <c r="N63"/>
    </row>
    <row r="64" spans="10:14">
      <c r="J64"/>
      <c r="K64"/>
      <c r="L64"/>
      <c r="M64"/>
      <c r="N64"/>
    </row>
    <row r="65" spans="10:14">
      <c r="J65"/>
      <c r="K65"/>
      <c r="L65"/>
      <c r="M65"/>
      <c r="N65"/>
    </row>
    <row r="66" spans="10:14">
      <c r="J66"/>
      <c r="K66"/>
      <c r="L66"/>
      <c r="M66"/>
      <c r="N66"/>
    </row>
    <row r="67" spans="10:14">
      <c r="J67"/>
      <c r="K67"/>
      <c r="L67"/>
      <c r="M67"/>
      <c r="N67"/>
    </row>
    <row r="68" spans="10:14">
      <c r="J68"/>
      <c r="K68"/>
      <c r="L68"/>
      <c r="M68"/>
      <c r="N68"/>
    </row>
    <row r="69" spans="10:14">
      <c r="J69"/>
      <c r="K69"/>
      <c r="L69"/>
      <c r="M69"/>
      <c r="N69"/>
    </row>
    <row r="70" spans="10:14">
      <c r="J70"/>
      <c r="K70"/>
      <c r="L70"/>
      <c r="M70"/>
      <c r="N70"/>
    </row>
    <row r="71" spans="10:14">
      <c r="J71"/>
      <c r="K71"/>
      <c r="L71"/>
      <c r="M71"/>
      <c r="N71"/>
    </row>
    <row r="72" spans="10:14">
      <c r="J72"/>
      <c r="K72"/>
      <c r="L72"/>
      <c r="M72"/>
      <c r="N72"/>
    </row>
    <row r="73" spans="10:14">
      <c r="J73"/>
      <c r="K73"/>
      <c r="L73"/>
      <c r="M73"/>
      <c r="N73"/>
    </row>
    <row r="74" spans="10:14">
      <c r="J74"/>
      <c r="K74"/>
      <c r="L74"/>
      <c r="M74"/>
      <c r="N74"/>
    </row>
    <row r="75" spans="10:14">
      <c r="J75"/>
      <c r="K75"/>
      <c r="L75"/>
      <c r="M75"/>
      <c r="N75"/>
    </row>
    <row r="76" spans="10:14">
      <c r="J76"/>
      <c r="K76"/>
      <c r="L76"/>
      <c r="M76"/>
      <c r="N76"/>
    </row>
    <row r="77" spans="10:14">
      <c r="J77"/>
      <c r="K77"/>
      <c r="L77"/>
      <c r="M77"/>
      <c r="N77"/>
    </row>
    <row r="78" spans="10:14">
      <c r="J78"/>
      <c r="K78"/>
      <c r="L78"/>
      <c r="M78"/>
      <c r="N78"/>
    </row>
    <row r="79" spans="10:14">
      <c r="J79"/>
      <c r="K79"/>
      <c r="L79"/>
      <c r="M79"/>
      <c r="N79"/>
    </row>
    <row r="80" spans="10:14">
      <c r="J80"/>
      <c r="K80"/>
      <c r="L80"/>
      <c r="M80"/>
      <c r="N80"/>
    </row>
    <row r="81" spans="10:14">
      <c r="J81"/>
      <c r="K81"/>
      <c r="L81"/>
      <c r="M81"/>
      <c r="N81"/>
    </row>
    <row r="82" spans="10:14">
      <c r="J82"/>
      <c r="K82"/>
      <c r="L82"/>
      <c r="M82"/>
      <c r="N82"/>
    </row>
    <row r="83" spans="10:14">
      <c r="J83"/>
      <c r="K83"/>
      <c r="L83"/>
      <c r="M83"/>
      <c r="N83"/>
    </row>
    <row r="84" spans="10:14">
      <c r="J84"/>
      <c r="K84"/>
      <c r="L84"/>
      <c r="M84"/>
      <c r="N84"/>
    </row>
    <row r="85" spans="10:14">
      <c r="J85"/>
      <c r="K85"/>
      <c r="L85"/>
      <c r="M85"/>
      <c r="N85"/>
    </row>
    <row r="86" spans="10:14">
      <c r="J86"/>
      <c r="K86"/>
      <c r="L86"/>
      <c r="M86"/>
      <c r="N86"/>
    </row>
    <row r="87" spans="10:14">
      <c r="J87"/>
      <c r="K87"/>
      <c r="L87"/>
      <c r="M87"/>
      <c r="N87"/>
    </row>
    <row r="88" spans="10:14">
      <c r="J88"/>
      <c r="K88"/>
      <c r="L88"/>
      <c r="M88"/>
      <c r="N88"/>
    </row>
    <row r="89" spans="10:14">
      <c r="J89"/>
      <c r="K89"/>
      <c r="L89"/>
      <c r="M89"/>
      <c r="N89"/>
    </row>
    <row r="90" spans="10:14">
      <c r="J90"/>
      <c r="K90"/>
      <c r="L90"/>
      <c r="M90"/>
      <c r="N90"/>
    </row>
    <row r="91" spans="10:14">
      <c r="J91"/>
      <c r="K91"/>
      <c r="L91"/>
      <c r="M91"/>
      <c r="N91"/>
    </row>
    <row r="92" spans="10:14">
      <c r="J92"/>
      <c r="K92"/>
      <c r="L92"/>
      <c r="M92"/>
      <c r="N92"/>
    </row>
    <row r="93" spans="10:14">
      <c r="J93"/>
      <c r="K93"/>
      <c r="L93"/>
      <c r="M93"/>
      <c r="N93"/>
    </row>
    <row r="94" spans="10:14">
      <c r="J94"/>
      <c r="K94"/>
      <c r="L94"/>
      <c r="M94"/>
      <c r="N94"/>
    </row>
    <row r="95" spans="10:14">
      <c r="J95"/>
      <c r="K95"/>
      <c r="L95"/>
      <c r="M95"/>
      <c r="N95"/>
    </row>
    <row r="96" spans="10:14">
      <c r="J96"/>
      <c r="K96"/>
      <c r="L96"/>
      <c r="M96"/>
      <c r="N96"/>
    </row>
    <row r="97" spans="10:14">
      <c r="J97"/>
      <c r="K97"/>
      <c r="L97"/>
      <c r="M97"/>
      <c r="N97"/>
    </row>
    <row r="98" spans="10:14">
      <c r="J98"/>
      <c r="K98"/>
      <c r="L98"/>
      <c r="M98"/>
      <c r="N98"/>
    </row>
    <row r="99" spans="10:14">
      <c r="J99"/>
      <c r="K99"/>
      <c r="L99"/>
      <c r="M99"/>
      <c r="N99"/>
    </row>
    <row r="100" spans="10:14">
      <c r="J100"/>
      <c r="K100"/>
      <c r="L100"/>
      <c r="M100"/>
      <c r="N100"/>
    </row>
    <row r="101" spans="10:14">
      <c r="J101"/>
      <c r="K101"/>
      <c r="L101"/>
      <c r="M101"/>
      <c r="N101"/>
    </row>
    <row r="102" spans="10:14">
      <c r="J102"/>
      <c r="K102"/>
      <c r="L102"/>
      <c r="M102"/>
      <c r="N102"/>
    </row>
    <row r="103" spans="10:14">
      <c r="J103"/>
      <c r="K103"/>
      <c r="L103"/>
      <c r="M103"/>
      <c r="N103"/>
    </row>
    <row r="104" spans="10:14">
      <c r="J104"/>
      <c r="K104"/>
      <c r="L104"/>
      <c r="M104"/>
      <c r="N104"/>
    </row>
    <row r="105" spans="10:14">
      <c r="J105"/>
      <c r="K105"/>
      <c r="L105"/>
      <c r="M105"/>
      <c r="N105"/>
    </row>
    <row r="106" spans="10:14">
      <c r="J106"/>
      <c r="K106"/>
      <c r="L106"/>
      <c r="M106"/>
      <c r="N106"/>
    </row>
    <row r="107" spans="10:14">
      <c r="J107"/>
      <c r="K107"/>
      <c r="L107"/>
      <c r="M107"/>
      <c r="N107"/>
    </row>
    <row r="108" spans="10:14">
      <c r="J108"/>
      <c r="K108"/>
      <c r="L108"/>
      <c r="M108"/>
      <c r="N108"/>
    </row>
    <row r="109" spans="10:14">
      <c r="J109"/>
      <c r="K109"/>
      <c r="L109"/>
      <c r="M109"/>
      <c r="N109"/>
    </row>
    <row r="110" spans="10:14">
      <c r="J110"/>
      <c r="K110"/>
      <c r="L110"/>
      <c r="M110"/>
      <c r="N110"/>
    </row>
    <row r="111" spans="10:14">
      <c r="J111"/>
      <c r="K111"/>
      <c r="L111"/>
      <c r="M111"/>
      <c r="N111"/>
    </row>
    <row r="112" spans="10:14">
      <c r="J112"/>
      <c r="K112"/>
      <c r="L112"/>
      <c r="M112"/>
      <c r="N112"/>
    </row>
    <row r="113" spans="10:14">
      <c r="J113"/>
      <c r="K113"/>
      <c r="L113"/>
      <c r="M113"/>
      <c r="N113"/>
    </row>
    <row r="114" spans="10:14">
      <c r="J114"/>
      <c r="K114"/>
      <c r="L114"/>
      <c r="M114"/>
      <c r="N114"/>
    </row>
    <row r="115" spans="10:14">
      <c r="J115"/>
      <c r="K115"/>
      <c r="L115"/>
      <c r="M115"/>
      <c r="N115"/>
    </row>
    <row r="116" spans="10:14">
      <c r="J116"/>
      <c r="K116"/>
      <c r="L116"/>
      <c r="M116"/>
      <c r="N116"/>
    </row>
    <row r="117" spans="10:14">
      <c r="J117"/>
      <c r="K117"/>
      <c r="L117"/>
      <c r="M117"/>
      <c r="N117"/>
    </row>
    <row r="118" spans="10:14">
      <c r="J118"/>
      <c r="K118"/>
      <c r="L118"/>
      <c r="M118"/>
      <c r="N118"/>
    </row>
    <row r="119" spans="10:14">
      <c r="J119"/>
      <c r="K119"/>
      <c r="L119"/>
      <c r="M119"/>
      <c r="N119"/>
    </row>
    <row r="120" spans="10:14">
      <c r="J120"/>
      <c r="K120"/>
      <c r="L120"/>
      <c r="M120"/>
      <c r="N120"/>
    </row>
    <row r="121" spans="10:14">
      <c r="J121"/>
      <c r="K121"/>
      <c r="L121"/>
      <c r="M121"/>
      <c r="N121"/>
    </row>
    <row r="122" spans="10:14">
      <c r="J122"/>
      <c r="K122"/>
      <c r="L122"/>
      <c r="M122"/>
      <c r="N122"/>
    </row>
    <row r="123" spans="10:14">
      <c r="J123"/>
      <c r="K123"/>
      <c r="L123"/>
      <c r="M123"/>
      <c r="N123"/>
    </row>
    <row r="124" spans="10:14">
      <c r="J124"/>
      <c r="K124"/>
      <c r="L124"/>
      <c r="M124"/>
      <c r="N124"/>
    </row>
    <row r="125" spans="10:14">
      <c r="J125"/>
      <c r="K125"/>
      <c r="L125"/>
      <c r="M125"/>
      <c r="N125"/>
    </row>
    <row r="126" spans="10:14">
      <c r="J126"/>
      <c r="K126"/>
      <c r="L126"/>
      <c r="M126"/>
      <c r="N126"/>
    </row>
    <row r="127" spans="10:14">
      <c r="J127"/>
      <c r="K127"/>
      <c r="L127"/>
      <c r="M127"/>
      <c r="N127"/>
    </row>
    <row r="128" spans="10:14">
      <c r="J128"/>
      <c r="K128"/>
      <c r="L128"/>
      <c r="M128"/>
      <c r="N128"/>
    </row>
    <row r="129" spans="10:14">
      <c r="J129"/>
      <c r="K129"/>
      <c r="L129"/>
      <c r="M129"/>
      <c r="N129"/>
    </row>
    <row r="130" spans="10:14">
      <c r="J130"/>
      <c r="K130"/>
      <c r="L130"/>
      <c r="M130"/>
      <c r="N130"/>
    </row>
    <row r="131" spans="10:14">
      <c r="J131"/>
      <c r="K131"/>
      <c r="L131"/>
      <c r="M131"/>
      <c r="N131"/>
    </row>
    <row r="132" spans="10:14">
      <c r="J132"/>
      <c r="K132"/>
      <c r="L132"/>
      <c r="M132"/>
      <c r="N132"/>
    </row>
    <row r="133" spans="10:14">
      <c r="J133"/>
      <c r="K133"/>
      <c r="L133"/>
      <c r="M133"/>
      <c r="N133"/>
    </row>
    <row r="134" spans="10:14">
      <c r="J134"/>
      <c r="K134"/>
      <c r="L134"/>
      <c r="M134"/>
      <c r="N134"/>
    </row>
    <row r="135" spans="10:14">
      <c r="J135"/>
      <c r="K135"/>
      <c r="L135"/>
      <c r="M135"/>
      <c r="N135"/>
    </row>
    <row r="136" spans="10:14">
      <c r="J136"/>
      <c r="K136"/>
      <c r="L136"/>
      <c r="M136"/>
      <c r="N136"/>
    </row>
    <row r="137" spans="10:14">
      <c r="J137"/>
      <c r="K137"/>
      <c r="L137"/>
      <c r="M137"/>
      <c r="N137"/>
    </row>
    <row r="138" spans="10:14">
      <c r="J138"/>
      <c r="K138"/>
      <c r="L138"/>
      <c r="M138"/>
      <c r="N138"/>
    </row>
    <row r="139" spans="10:14">
      <c r="J139"/>
      <c r="K139"/>
      <c r="L139"/>
      <c r="M139"/>
      <c r="N139"/>
    </row>
    <row r="140" spans="10:14">
      <c r="J140"/>
      <c r="K140"/>
      <c r="L140"/>
      <c r="M140"/>
      <c r="N140"/>
    </row>
    <row r="141" spans="10:14">
      <c r="J141"/>
      <c r="K141"/>
      <c r="L141"/>
      <c r="M141"/>
      <c r="N141"/>
    </row>
    <row r="142" spans="10:14">
      <c r="J142"/>
      <c r="K142"/>
      <c r="L142"/>
      <c r="M142"/>
      <c r="N142"/>
    </row>
    <row r="143" spans="10:14">
      <c r="J143"/>
      <c r="K143"/>
      <c r="L143"/>
      <c r="M143"/>
      <c r="N143"/>
    </row>
    <row r="144" spans="10:14">
      <c r="J144"/>
      <c r="K144"/>
      <c r="L144"/>
      <c r="M144"/>
      <c r="N144"/>
    </row>
    <row r="145" spans="10:14">
      <c r="J145"/>
      <c r="K145"/>
      <c r="L145"/>
      <c r="M145"/>
      <c r="N145"/>
    </row>
    <row r="146" spans="10:14">
      <c r="J146"/>
      <c r="K146"/>
      <c r="L146"/>
      <c r="M146"/>
      <c r="N146"/>
    </row>
    <row r="147" spans="10:14">
      <c r="J147"/>
      <c r="K147"/>
      <c r="L147"/>
      <c r="M147"/>
      <c r="N147"/>
    </row>
    <row r="148" spans="10:14">
      <c r="J148"/>
      <c r="K148"/>
      <c r="L148"/>
      <c r="M148"/>
      <c r="N148"/>
    </row>
    <row r="149" spans="10:14">
      <c r="J149"/>
      <c r="K149"/>
      <c r="L149"/>
      <c r="M149"/>
      <c r="N149"/>
    </row>
    <row r="150" spans="10:14">
      <c r="J150"/>
      <c r="K150"/>
      <c r="L150"/>
      <c r="M150"/>
      <c r="N150"/>
    </row>
    <row r="151" spans="10:14">
      <c r="J151"/>
      <c r="K151"/>
      <c r="L151"/>
      <c r="M151"/>
      <c r="N151"/>
    </row>
    <row r="152" spans="10:14">
      <c r="J152"/>
      <c r="K152"/>
      <c r="L152"/>
      <c r="M152"/>
      <c r="N152"/>
    </row>
    <row r="153" spans="10:14">
      <c r="J153"/>
      <c r="K153"/>
      <c r="L153"/>
      <c r="M153"/>
      <c r="N153"/>
    </row>
    <row r="154" spans="10:14">
      <c r="J154"/>
      <c r="K154"/>
      <c r="L154"/>
      <c r="M154"/>
      <c r="N154"/>
    </row>
    <row r="155" spans="10:14">
      <c r="J155"/>
      <c r="K155"/>
      <c r="L155"/>
      <c r="M155"/>
      <c r="N155"/>
    </row>
    <row r="156" spans="10:14">
      <c r="J156"/>
      <c r="K156"/>
      <c r="L156"/>
      <c r="M156"/>
      <c r="N156"/>
    </row>
    <row r="157" spans="10:14">
      <c r="J157"/>
      <c r="K157"/>
      <c r="L157"/>
      <c r="M157"/>
      <c r="N157"/>
    </row>
    <row r="158" spans="10:14">
      <c r="J158"/>
      <c r="K158"/>
      <c r="L158"/>
      <c r="M158"/>
      <c r="N158"/>
    </row>
    <row r="159" spans="10:14">
      <c r="J159"/>
      <c r="K159"/>
      <c r="L159"/>
      <c r="M159"/>
      <c r="N159"/>
    </row>
    <row r="160" spans="10:14">
      <c r="J160"/>
      <c r="K160"/>
      <c r="L160"/>
      <c r="M160"/>
      <c r="N160"/>
    </row>
    <row r="161" spans="10:14">
      <c r="J161"/>
      <c r="K161"/>
      <c r="L161"/>
      <c r="M161"/>
      <c r="N161"/>
    </row>
    <row r="162" spans="10:14">
      <c r="J162"/>
      <c r="K162"/>
      <c r="L162"/>
      <c r="M162"/>
      <c r="N162"/>
    </row>
    <row r="163" spans="10:14">
      <c r="J163"/>
      <c r="K163"/>
      <c r="L163"/>
      <c r="M163"/>
      <c r="N163"/>
    </row>
    <row r="164" spans="10:14">
      <c r="J164"/>
      <c r="K164"/>
      <c r="L164"/>
      <c r="M164"/>
      <c r="N164"/>
    </row>
    <row r="165" spans="10:14">
      <c r="J165"/>
      <c r="K165"/>
      <c r="L165"/>
      <c r="M165"/>
      <c r="N165"/>
    </row>
    <row r="166" spans="10:14">
      <c r="J166"/>
      <c r="K166"/>
      <c r="L166"/>
      <c r="M166"/>
      <c r="N166"/>
    </row>
    <row r="167" spans="10:14">
      <c r="J167"/>
      <c r="K167"/>
      <c r="L167"/>
      <c r="M167"/>
      <c r="N167"/>
    </row>
    <row r="168" spans="10:14">
      <c r="J168"/>
      <c r="K168"/>
      <c r="L168"/>
      <c r="M168"/>
      <c r="N168"/>
    </row>
    <row r="169" spans="10:14">
      <c r="J169"/>
      <c r="K169"/>
      <c r="L169"/>
      <c r="M169"/>
      <c r="N169"/>
    </row>
    <row r="170" spans="10:14">
      <c r="J170"/>
      <c r="K170"/>
      <c r="L170"/>
      <c r="M170"/>
      <c r="N170"/>
    </row>
    <row r="171" spans="10:14">
      <c r="J171"/>
      <c r="K171"/>
      <c r="L171"/>
      <c r="M171"/>
      <c r="N171"/>
    </row>
    <row r="172" spans="10:14">
      <c r="J172"/>
      <c r="K172"/>
      <c r="L172"/>
      <c r="M172"/>
      <c r="N172"/>
    </row>
    <row r="173" spans="10:14">
      <c r="J173"/>
      <c r="K173"/>
      <c r="L173"/>
      <c r="M173"/>
      <c r="N173"/>
    </row>
    <row r="174" spans="10:14">
      <c r="J174"/>
      <c r="K174"/>
      <c r="L174"/>
      <c r="M174"/>
      <c r="N174"/>
    </row>
    <row r="175" spans="10:14">
      <c r="J175"/>
      <c r="K175"/>
      <c r="L175"/>
      <c r="M175"/>
      <c r="N175"/>
    </row>
    <row r="176" spans="10:14">
      <c r="J176"/>
      <c r="K176"/>
      <c r="L176"/>
      <c r="M176"/>
      <c r="N176"/>
    </row>
    <row r="177" spans="10:14">
      <c r="J177"/>
      <c r="K177"/>
      <c r="L177"/>
      <c r="M177"/>
      <c r="N177"/>
    </row>
    <row r="178" spans="10:14">
      <c r="J178"/>
      <c r="K178"/>
      <c r="L178"/>
      <c r="M178"/>
      <c r="N178"/>
    </row>
    <row r="179" spans="10:14">
      <c r="J179"/>
      <c r="K179"/>
      <c r="L179"/>
      <c r="M179"/>
      <c r="N179"/>
    </row>
    <row r="180" spans="10:14">
      <c r="J180"/>
      <c r="K180"/>
      <c r="L180"/>
      <c r="M180"/>
      <c r="N180"/>
    </row>
    <row r="181" spans="10:14">
      <c r="J181"/>
      <c r="K181"/>
      <c r="L181"/>
      <c r="M181"/>
      <c r="N181"/>
    </row>
    <row r="182" spans="10:14">
      <c r="J182"/>
      <c r="K182"/>
      <c r="L182"/>
      <c r="M182"/>
      <c r="N182"/>
    </row>
    <row r="183" spans="10:14">
      <c r="J183"/>
      <c r="K183"/>
      <c r="L183"/>
      <c r="M183"/>
      <c r="N183"/>
    </row>
    <row r="184" spans="10:14">
      <c r="J184"/>
      <c r="K184"/>
      <c r="L184"/>
      <c r="M184"/>
      <c r="N184"/>
    </row>
    <row r="185" spans="10:14">
      <c r="J185"/>
      <c r="K185"/>
      <c r="L185"/>
      <c r="M185"/>
      <c r="N185"/>
    </row>
    <row r="186" spans="10:14">
      <c r="J186"/>
      <c r="K186"/>
      <c r="L186"/>
      <c r="M186"/>
      <c r="N186"/>
    </row>
    <row r="187" spans="10:14">
      <c r="J187"/>
      <c r="K187"/>
      <c r="L187"/>
      <c r="M187"/>
      <c r="N187"/>
    </row>
    <row r="188" spans="10:14">
      <c r="J188"/>
      <c r="K188"/>
      <c r="L188"/>
      <c r="M188"/>
      <c r="N188"/>
    </row>
    <row r="189" spans="10:14">
      <c r="J189"/>
      <c r="K189"/>
      <c r="L189"/>
      <c r="M189"/>
      <c r="N189"/>
    </row>
    <row r="190" spans="10:14">
      <c r="J190"/>
      <c r="K190"/>
      <c r="L190"/>
      <c r="M190"/>
      <c r="N190"/>
    </row>
    <row r="191" spans="10:14">
      <c r="J191"/>
      <c r="K191"/>
      <c r="L191"/>
      <c r="M191"/>
      <c r="N191"/>
    </row>
    <row r="192" spans="10:14">
      <c r="J192"/>
      <c r="K192"/>
      <c r="L192"/>
      <c r="M192"/>
      <c r="N192"/>
    </row>
    <row r="193" spans="10:14">
      <c r="J193"/>
      <c r="K193"/>
      <c r="L193"/>
      <c r="M193"/>
      <c r="N193"/>
    </row>
    <row r="194" spans="10:14">
      <c r="J194"/>
      <c r="K194"/>
      <c r="L194"/>
      <c r="M194"/>
      <c r="N194"/>
    </row>
    <row r="195" spans="10:14">
      <c r="J195"/>
      <c r="K195"/>
      <c r="L195"/>
      <c r="M195"/>
      <c r="N195"/>
    </row>
    <row r="196" spans="10:14">
      <c r="J196"/>
      <c r="K196"/>
      <c r="L196"/>
      <c r="M196"/>
      <c r="N196"/>
    </row>
    <row r="197" spans="10:14">
      <c r="J197"/>
      <c r="K197"/>
      <c r="L197"/>
      <c r="M197"/>
      <c r="N197"/>
    </row>
    <row r="198" spans="10:14">
      <c r="J198"/>
      <c r="K198"/>
      <c r="L198"/>
      <c r="M198"/>
      <c r="N198"/>
    </row>
    <row r="199" spans="10:14">
      <c r="J199"/>
      <c r="K199"/>
      <c r="L199"/>
      <c r="M199"/>
      <c r="N199"/>
    </row>
    <row r="200" spans="10:14">
      <c r="J200"/>
      <c r="K200"/>
      <c r="L200"/>
      <c r="M200"/>
      <c r="N200"/>
    </row>
    <row r="201" spans="10:14">
      <c r="J201"/>
      <c r="K201"/>
      <c r="L201"/>
      <c r="M201"/>
      <c r="N201"/>
    </row>
    <row r="202" spans="10:14">
      <c r="J202"/>
      <c r="K202"/>
      <c r="L202"/>
      <c r="M202"/>
      <c r="N202"/>
    </row>
    <row r="203" spans="10:14">
      <c r="J203"/>
      <c r="K203"/>
      <c r="L203"/>
      <c r="M203"/>
      <c r="N203"/>
    </row>
    <row r="204" spans="10:14">
      <c r="J204"/>
      <c r="K204"/>
      <c r="L204"/>
      <c r="M204"/>
      <c r="N204"/>
    </row>
  </sheetData>
  <mergeCells count="7">
    <mergeCell ref="B2:G2"/>
    <mergeCell ref="L2:T2"/>
    <mergeCell ref="B8:I8"/>
    <mergeCell ref="C45:K45"/>
    <mergeCell ref="B5:U5"/>
    <mergeCell ref="B6:U6"/>
    <mergeCell ref="J7:T7"/>
  </mergeCells>
  <hyperlinks>
    <hyperlink ref="B2" location="'Main Page'!A1" display="القائمة الرئيسية   Main List"/>
    <hyperlink ref="L2" location="'List 8'!A1" display="قائمة إحصاءات التجارة الخارجية"/>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1"/>
  <dimension ref="A1:Z37"/>
  <sheetViews>
    <sheetView showGridLines="0" showRowColHeaders="0" workbookViewId="0">
      <pane xSplit="1" ySplit="3" topLeftCell="B4" activePane="bottomRight" state="frozen"/>
      <selection activeCell="J23" sqref="J23"/>
      <selection pane="topRight" activeCell="J23" sqref="J23"/>
      <selection pane="bottomLeft" activeCell="J23" sqref="J23"/>
      <selection pane="bottomRight" activeCell="D42" sqref="D42"/>
    </sheetView>
  </sheetViews>
  <sheetFormatPr defaultRowHeight="15.75"/>
  <cols>
    <col min="1" max="1" width="1.375" customWidth="1"/>
    <col min="2" max="2" width="16.125" customWidth="1"/>
    <col min="3" max="3" width="14.375" customWidth="1"/>
    <col min="4" max="4" width="21.375" customWidth="1"/>
    <col min="5" max="5" width="19.375" customWidth="1"/>
    <col min="6" max="6" width="24.375" customWidth="1"/>
    <col min="7" max="7" width="1.25" customWidth="1"/>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189" t="s">
        <v>4314</v>
      </c>
      <c r="C2" s="6189"/>
      <c r="D2" s="111"/>
      <c r="E2" s="6180" t="s">
        <v>4322</v>
      </c>
      <c r="F2" s="6180"/>
      <c r="G2" s="6180"/>
      <c r="H2" s="6180"/>
      <c r="I2" s="109"/>
      <c r="J2" s="109"/>
      <c r="K2" s="109"/>
      <c r="L2" s="109"/>
      <c r="M2" s="109"/>
      <c r="N2" s="109"/>
      <c r="O2" s="109"/>
      <c r="P2" s="109"/>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row r="5" spans="1:26" ht="15.75" customHeight="1">
      <c r="B5" s="6702" t="s">
        <v>3245</v>
      </c>
      <c r="C5" s="6702"/>
      <c r="D5" s="6702"/>
      <c r="E5" s="6702"/>
      <c r="F5" s="6702"/>
    </row>
    <row r="6" spans="1:26" ht="15.75" customHeight="1">
      <c r="B6" s="6702"/>
      <c r="C6" s="6702"/>
      <c r="D6" s="6702"/>
      <c r="E6" s="6702"/>
      <c r="F6" s="6702"/>
    </row>
    <row r="7" spans="1:26" ht="18.75">
      <c r="C7" s="491"/>
      <c r="D7" s="491"/>
      <c r="E7" s="491"/>
      <c r="F7" s="2380" t="s">
        <v>3244</v>
      </c>
    </row>
    <row r="8" spans="1:26" ht="5.0999999999999996" customHeight="1" thickBot="1">
      <c r="B8" s="6452"/>
      <c r="C8" s="6452"/>
      <c r="D8" s="6452"/>
      <c r="E8" s="6452"/>
      <c r="F8" s="6452"/>
    </row>
    <row r="9" spans="1:26" ht="80.25" customHeight="1" thickBot="1">
      <c r="B9" s="2036" t="s">
        <v>2797</v>
      </c>
      <c r="C9" s="2062" t="s">
        <v>3240</v>
      </c>
      <c r="D9" s="1929" t="s">
        <v>3241</v>
      </c>
      <c r="E9" s="2035" t="s">
        <v>3242</v>
      </c>
      <c r="F9" s="2036" t="s">
        <v>3243</v>
      </c>
    </row>
    <row r="10" spans="1:26" ht="5.0999999999999996" customHeight="1">
      <c r="B10" s="2285"/>
      <c r="C10" s="2286"/>
      <c r="D10" s="2287"/>
      <c r="E10" s="2288"/>
      <c r="F10" s="2289"/>
    </row>
    <row r="11" spans="1:26" ht="19.5" customHeight="1">
      <c r="A11" s="97"/>
      <c r="B11" s="2385">
        <v>1993</v>
      </c>
      <c r="C11" s="2038">
        <v>2239</v>
      </c>
      <c r="D11" s="1933">
        <v>203</v>
      </c>
      <c r="E11" s="2290">
        <v>600</v>
      </c>
      <c r="F11" s="2024">
        <v>3042</v>
      </c>
      <c r="G11" s="97"/>
      <c r="H11" s="97"/>
      <c r="I11" s="97"/>
      <c r="J11" s="97"/>
      <c r="K11" s="97"/>
      <c r="L11" s="97"/>
      <c r="M11" s="97"/>
      <c r="N11" s="97"/>
      <c r="O11" s="97"/>
      <c r="P11" s="97"/>
      <c r="Q11" s="97"/>
      <c r="R11" s="97"/>
      <c r="S11" s="97"/>
      <c r="T11" s="97"/>
      <c r="U11" s="97"/>
      <c r="V11" s="97"/>
      <c r="W11" s="97"/>
      <c r="X11" s="97"/>
      <c r="Y11" s="97"/>
      <c r="Z11" s="97"/>
    </row>
    <row r="12" spans="1:26" ht="19.5" customHeight="1">
      <c r="A12" s="97"/>
      <c r="B12" s="2384">
        <v>1994</v>
      </c>
      <c r="C12" s="2042">
        <v>1650</v>
      </c>
      <c r="D12" s="1917">
        <v>98</v>
      </c>
      <c r="E12" s="1317">
        <v>604</v>
      </c>
      <c r="F12" s="2384">
        <v>2352</v>
      </c>
      <c r="G12" s="97"/>
      <c r="H12" s="97"/>
      <c r="I12" s="97"/>
      <c r="J12" s="97"/>
      <c r="K12" s="97"/>
      <c r="L12" s="97"/>
      <c r="M12" s="97"/>
      <c r="N12" s="97"/>
      <c r="O12" s="97"/>
      <c r="P12" s="97"/>
      <c r="Q12" s="97"/>
      <c r="R12" s="97"/>
      <c r="S12" s="97"/>
      <c r="T12" s="97"/>
      <c r="U12" s="97"/>
      <c r="V12" s="97"/>
      <c r="W12" s="97"/>
      <c r="X12" s="97"/>
      <c r="Y12" s="97"/>
      <c r="Z12" s="97"/>
    </row>
    <row r="13" spans="1:26" ht="19.5" customHeight="1">
      <c r="A13" s="97"/>
      <c r="B13" s="2385">
        <v>1995</v>
      </c>
      <c r="C13" s="2038">
        <v>1613</v>
      </c>
      <c r="D13" s="1933">
        <v>270</v>
      </c>
      <c r="E13" s="2290">
        <v>638</v>
      </c>
      <c r="F13" s="2385">
        <v>2521</v>
      </c>
      <c r="G13" s="97"/>
      <c r="H13" s="97"/>
      <c r="I13" s="97"/>
      <c r="J13" s="97"/>
      <c r="K13" s="97"/>
      <c r="L13" s="97"/>
      <c r="M13" s="97"/>
      <c r="N13" s="97"/>
      <c r="O13" s="97"/>
      <c r="P13" s="97"/>
      <c r="Q13" s="97"/>
      <c r="R13" s="97"/>
      <c r="S13" s="97"/>
      <c r="T13" s="97"/>
      <c r="U13" s="97"/>
      <c r="V13" s="97"/>
      <c r="W13" s="97"/>
      <c r="X13" s="97"/>
      <c r="Y13" s="97"/>
      <c r="Z13" s="97"/>
    </row>
    <row r="14" spans="1:26" ht="19.5" customHeight="1">
      <c r="A14" s="97"/>
      <c r="B14" s="2384">
        <v>1996</v>
      </c>
      <c r="C14" s="2042">
        <v>1688</v>
      </c>
      <c r="D14" s="1917">
        <v>293</v>
      </c>
      <c r="E14" s="1317">
        <v>611</v>
      </c>
      <c r="F14" s="2384">
        <v>2592</v>
      </c>
      <c r="G14" s="97"/>
      <c r="H14" s="97"/>
      <c r="I14" s="97"/>
      <c r="J14" s="97"/>
      <c r="K14" s="97"/>
      <c r="L14" s="97"/>
      <c r="M14" s="97"/>
      <c r="N14" s="97"/>
      <c r="O14" s="97"/>
      <c r="P14" s="97"/>
      <c r="Q14" s="97"/>
      <c r="R14" s="97"/>
      <c r="S14" s="97"/>
      <c r="T14" s="97"/>
      <c r="U14" s="97"/>
      <c r="V14" s="97"/>
      <c r="W14" s="97"/>
      <c r="X14" s="97"/>
      <c r="Y14" s="97"/>
      <c r="Z14" s="97"/>
    </row>
    <row r="15" spans="1:26" ht="19.5" customHeight="1">
      <c r="A15" s="97"/>
      <c r="B15" s="2385">
        <v>1997</v>
      </c>
      <c r="C15" s="2038">
        <v>971</v>
      </c>
      <c r="D15" s="1933">
        <v>266</v>
      </c>
      <c r="E15" s="2290">
        <v>488</v>
      </c>
      <c r="F15" s="2385">
        <v>1725</v>
      </c>
      <c r="G15" s="97"/>
      <c r="H15" s="97"/>
      <c r="I15" s="97"/>
      <c r="J15" s="97"/>
      <c r="K15" s="97"/>
      <c r="L15" s="97"/>
      <c r="M15" s="97"/>
      <c r="N15" s="97"/>
      <c r="O15" s="97"/>
      <c r="P15" s="97"/>
      <c r="Q15" s="97"/>
      <c r="R15" s="97"/>
      <c r="S15" s="97"/>
      <c r="T15" s="97"/>
      <c r="U15" s="97"/>
      <c r="V15" s="97"/>
      <c r="W15" s="97"/>
      <c r="X15" s="97"/>
      <c r="Y15" s="97"/>
      <c r="Z15" s="97"/>
    </row>
    <row r="16" spans="1:26" ht="19.5" customHeight="1">
      <c r="A16" s="2291"/>
      <c r="B16" s="2384">
        <v>1998</v>
      </c>
      <c r="C16" s="2042">
        <v>2858</v>
      </c>
      <c r="D16" s="1917">
        <v>266</v>
      </c>
      <c r="E16" s="1317">
        <v>484</v>
      </c>
      <c r="F16" s="2384">
        <v>3608</v>
      </c>
      <c r="G16" s="97"/>
      <c r="H16" s="97"/>
      <c r="I16" s="97"/>
      <c r="J16" s="97"/>
      <c r="K16" s="97"/>
      <c r="L16" s="97"/>
      <c r="M16" s="97"/>
      <c r="N16" s="97"/>
      <c r="O16" s="97"/>
      <c r="P16" s="97"/>
      <c r="Q16" s="97"/>
      <c r="R16" s="97"/>
      <c r="S16" s="97"/>
      <c r="T16" s="97"/>
      <c r="U16" s="97"/>
      <c r="V16" s="97"/>
      <c r="W16" s="97"/>
      <c r="X16" s="97"/>
      <c r="Y16" s="97"/>
      <c r="Z16" s="97"/>
    </row>
    <row r="17" spans="1:26" ht="19.5" customHeight="1">
      <c r="A17" s="97"/>
      <c r="B17" s="2379">
        <v>1999</v>
      </c>
      <c r="C17" s="1202">
        <v>5089</v>
      </c>
      <c r="D17" s="2292">
        <v>435</v>
      </c>
      <c r="E17" s="2293">
        <v>371</v>
      </c>
      <c r="F17" s="2379">
        <v>5895</v>
      </c>
      <c r="G17" s="97"/>
      <c r="H17" s="97"/>
      <c r="I17" s="97"/>
      <c r="J17" s="97"/>
      <c r="K17" s="97"/>
      <c r="L17" s="97"/>
      <c r="M17" s="97"/>
      <c r="N17" s="97"/>
      <c r="O17" s="97"/>
      <c r="P17" s="97"/>
      <c r="Q17" s="97"/>
      <c r="R17" s="97"/>
      <c r="S17" s="97"/>
      <c r="T17" s="97"/>
      <c r="U17" s="97"/>
      <c r="V17" s="97"/>
      <c r="W17" s="97"/>
      <c r="X17" s="97"/>
      <c r="Y17" s="97"/>
      <c r="Z17" s="97"/>
    </row>
    <row r="18" spans="1:26" ht="19.5" customHeight="1">
      <c r="A18" s="97"/>
      <c r="B18" s="2384">
        <v>2000</v>
      </c>
      <c r="C18" s="1316">
        <v>8651</v>
      </c>
      <c r="D18" s="1917">
        <v>371</v>
      </c>
      <c r="E18" s="2294">
        <v>371</v>
      </c>
      <c r="F18" s="2384">
        <v>9393</v>
      </c>
      <c r="G18" s="97"/>
      <c r="H18" s="97"/>
      <c r="I18" s="97"/>
      <c r="J18" s="97"/>
      <c r="K18" s="97"/>
      <c r="L18" s="97"/>
      <c r="M18" s="97"/>
      <c r="N18" s="97"/>
      <c r="O18" s="97"/>
      <c r="P18" s="97"/>
      <c r="Q18" s="97"/>
      <c r="R18" s="97"/>
      <c r="S18" s="97"/>
      <c r="T18" s="97"/>
      <c r="U18" s="97"/>
      <c r="V18" s="97"/>
      <c r="W18" s="97"/>
      <c r="X18" s="97"/>
      <c r="Y18" s="97"/>
      <c r="Z18" s="97"/>
    </row>
    <row r="19" spans="1:26" ht="19.5" customHeight="1">
      <c r="A19" s="97"/>
      <c r="B19" s="2379">
        <v>2001</v>
      </c>
      <c r="C19" s="2043">
        <v>8678</v>
      </c>
      <c r="D19" s="2292">
        <v>255</v>
      </c>
      <c r="E19" s="2295">
        <v>274</v>
      </c>
      <c r="F19" s="2379">
        <v>9207</v>
      </c>
      <c r="G19" s="97"/>
      <c r="H19" s="97"/>
      <c r="I19" s="97"/>
      <c r="J19" s="97"/>
      <c r="K19" s="97"/>
      <c r="L19" s="97"/>
      <c r="M19" s="97"/>
      <c r="N19" s="97"/>
      <c r="O19" s="97"/>
      <c r="P19" s="97"/>
      <c r="Q19" s="97"/>
      <c r="R19" s="97"/>
      <c r="S19" s="97"/>
      <c r="T19" s="97"/>
      <c r="U19" s="97"/>
      <c r="V19" s="97"/>
      <c r="W19" s="97"/>
      <c r="X19" s="97"/>
      <c r="Y19" s="97"/>
      <c r="Z19" s="97"/>
    </row>
    <row r="20" spans="1:26" ht="19.5" customHeight="1">
      <c r="A20" s="97"/>
      <c r="B20" s="2384">
        <v>2002</v>
      </c>
      <c r="C20" s="1316">
        <v>9566</v>
      </c>
      <c r="D20" s="1917">
        <v>206</v>
      </c>
      <c r="E20" s="2294">
        <v>255</v>
      </c>
      <c r="F20" s="2384">
        <v>10027</v>
      </c>
      <c r="G20" s="97"/>
      <c r="H20" s="97"/>
      <c r="I20" s="97"/>
      <c r="J20" s="97"/>
      <c r="K20" s="97"/>
      <c r="L20" s="97"/>
      <c r="M20" s="97"/>
      <c r="N20" s="97"/>
      <c r="O20" s="97"/>
      <c r="P20" s="97"/>
      <c r="Q20" s="97"/>
      <c r="R20" s="97"/>
      <c r="S20" s="97"/>
      <c r="T20" s="97"/>
      <c r="U20" s="97"/>
      <c r="V20" s="97"/>
      <c r="W20" s="97"/>
      <c r="X20" s="97"/>
      <c r="Y20" s="97"/>
      <c r="Z20" s="97"/>
    </row>
    <row r="21" spans="1:26" ht="19.5" customHeight="1">
      <c r="A21" s="97"/>
      <c r="B21" s="2379">
        <v>2003</v>
      </c>
      <c r="C21" s="2043">
        <v>10106</v>
      </c>
      <c r="D21" s="2292">
        <v>214</v>
      </c>
      <c r="E21" s="2295">
        <v>191</v>
      </c>
      <c r="F21" s="2379">
        <v>10511</v>
      </c>
      <c r="G21" s="97"/>
      <c r="H21" s="97"/>
      <c r="I21" s="97"/>
      <c r="J21" s="97"/>
      <c r="K21" s="97"/>
      <c r="L21" s="97"/>
      <c r="M21" s="97"/>
      <c r="N21" s="97"/>
      <c r="O21" s="97"/>
      <c r="P21" s="97"/>
      <c r="Q21" s="97"/>
      <c r="R21" s="97"/>
      <c r="S21" s="97"/>
      <c r="T21" s="97"/>
      <c r="U21" s="97"/>
      <c r="V21" s="97"/>
      <c r="W21" s="97"/>
      <c r="X21" s="97"/>
      <c r="Y21" s="97"/>
      <c r="Z21" s="97"/>
    </row>
    <row r="22" spans="1:26" ht="19.5" customHeight="1">
      <c r="A22" s="97"/>
      <c r="B22" s="1237">
        <v>2004</v>
      </c>
      <c r="C22" s="1314">
        <v>6767</v>
      </c>
      <c r="D22" s="1639">
        <v>203</v>
      </c>
      <c r="E22" s="1638">
        <v>162</v>
      </c>
      <c r="F22" s="1237">
        <v>7132</v>
      </c>
      <c r="G22" s="97"/>
      <c r="H22" s="97"/>
      <c r="I22" s="97"/>
      <c r="J22" s="97"/>
      <c r="K22" s="97"/>
      <c r="L22" s="97"/>
      <c r="M22" s="97"/>
      <c r="N22" s="97"/>
      <c r="O22" s="97"/>
      <c r="P22" s="97"/>
      <c r="Q22" s="97"/>
      <c r="R22" s="97"/>
      <c r="S22" s="97"/>
      <c r="T22" s="97"/>
      <c r="U22" s="97"/>
      <c r="V22" s="97"/>
      <c r="W22" s="97"/>
      <c r="X22" s="97"/>
      <c r="Y22" s="97"/>
      <c r="Z22" s="97"/>
    </row>
    <row r="23" spans="1:26" ht="19.5" customHeight="1">
      <c r="A23" s="97"/>
      <c r="B23" s="2379">
        <v>2005</v>
      </c>
      <c r="C23" s="2043">
        <v>3674</v>
      </c>
      <c r="D23" s="2292">
        <v>282</v>
      </c>
      <c r="E23" s="2295">
        <v>174</v>
      </c>
      <c r="F23" s="2379">
        <v>4130</v>
      </c>
      <c r="G23" s="97"/>
      <c r="H23" s="97"/>
      <c r="I23" s="97"/>
      <c r="J23" s="97"/>
      <c r="K23" s="97"/>
      <c r="L23" s="97"/>
      <c r="M23" s="97"/>
      <c r="N23" s="97"/>
      <c r="O23" s="97"/>
      <c r="P23" s="97"/>
      <c r="Q23" s="97"/>
      <c r="R23" s="97"/>
      <c r="S23" s="97"/>
      <c r="T23" s="97"/>
      <c r="U23" s="97"/>
      <c r="V23" s="97"/>
      <c r="W23" s="97"/>
      <c r="X23" s="97"/>
      <c r="Y23" s="97"/>
      <c r="Z23" s="97"/>
    </row>
    <row r="24" spans="1:26" ht="19.5" customHeight="1">
      <c r="A24" s="97"/>
      <c r="B24" s="2384">
        <v>2006</v>
      </c>
      <c r="C24" s="1314">
        <v>7766</v>
      </c>
      <c r="D24" s="1639">
        <v>262</v>
      </c>
      <c r="E24" s="1638">
        <v>168</v>
      </c>
      <c r="F24" s="1237">
        <v>8196</v>
      </c>
      <c r="G24" s="97"/>
      <c r="H24" s="97"/>
      <c r="I24" s="97"/>
      <c r="J24" s="97"/>
      <c r="K24" s="97"/>
      <c r="L24" s="97"/>
      <c r="M24" s="97"/>
      <c r="N24" s="97"/>
      <c r="O24" s="97"/>
      <c r="P24" s="97"/>
      <c r="Q24" s="97"/>
      <c r="R24" s="97"/>
      <c r="S24" s="97"/>
      <c r="T24" s="97"/>
      <c r="U24" s="97"/>
      <c r="V24" s="97"/>
      <c r="W24" s="97"/>
      <c r="X24" s="97"/>
      <c r="Y24" s="97"/>
      <c r="Z24" s="97"/>
    </row>
    <row r="25" spans="1:26" ht="19.5" customHeight="1">
      <c r="A25" s="97"/>
      <c r="B25" s="2379">
        <v>2007</v>
      </c>
      <c r="C25" s="2043">
        <v>6104</v>
      </c>
      <c r="D25" s="2292">
        <v>1980</v>
      </c>
      <c r="E25" s="2295">
        <v>94</v>
      </c>
      <c r="F25" s="2379">
        <v>8178</v>
      </c>
      <c r="G25" s="97"/>
      <c r="H25" s="97"/>
      <c r="I25" s="97"/>
      <c r="J25" s="97"/>
      <c r="K25" s="97"/>
      <c r="L25" s="97"/>
      <c r="M25" s="97"/>
      <c r="N25" s="97"/>
      <c r="O25" s="97"/>
      <c r="P25" s="97"/>
      <c r="Q25" s="97"/>
      <c r="R25" s="97"/>
      <c r="S25" s="97"/>
      <c r="T25" s="97"/>
      <c r="U25" s="97"/>
      <c r="V25" s="97"/>
      <c r="W25" s="97"/>
      <c r="X25" s="97"/>
      <c r="Y25" s="97"/>
      <c r="Z25" s="97"/>
    </row>
    <row r="26" spans="1:26" ht="19.5" customHeight="1">
      <c r="A26" s="97"/>
      <c r="B26" s="2384">
        <v>2008</v>
      </c>
      <c r="C26" s="1314">
        <v>18964</v>
      </c>
      <c r="D26" s="1639">
        <v>2195</v>
      </c>
      <c r="E26" s="1638">
        <v>77</v>
      </c>
      <c r="F26" s="1237">
        <v>21236</v>
      </c>
      <c r="G26" s="97"/>
      <c r="H26" s="97"/>
      <c r="I26" s="97"/>
      <c r="J26" s="97"/>
      <c r="K26" s="97"/>
      <c r="L26" s="97"/>
      <c r="M26" s="97"/>
      <c r="N26" s="97"/>
      <c r="O26" s="97"/>
      <c r="P26" s="97"/>
      <c r="Q26" s="97"/>
      <c r="R26" s="97"/>
      <c r="S26" s="97"/>
      <c r="T26" s="97"/>
      <c r="U26" s="97"/>
      <c r="V26" s="97"/>
      <c r="W26" s="97"/>
      <c r="X26" s="97"/>
      <c r="Y26" s="97"/>
      <c r="Z26" s="97"/>
    </row>
    <row r="27" spans="1:26" ht="19.5" customHeight="1">
      <c r="A27" s="97"/>
      <c r="B27" s="2379">
        <v>2009</v>
      </c>
      <c r="C27" s="2043">
        <v>11676</v>
      </c>
      <c r="D27" s="2292">
        <v>2841</v>
      </c>
      <c r="E27" s="2295">
        <v>784</v>
      </c>
      <c r="F27" s="2379">
        <v>15301</v>
      </c>
      <c r="G27" s="97"/>
      <c r="H27" s="97"/>
      <c r="I27" s="97"/>
      <c r="J27" s="97"/>
      <c r="K27" s="97"/>
      <c r="L27" s="97"/>
      <c r="M27" s="97"/>
      <c r="N27" s="97"/>
      <c r="O27" s="97"/>
      <c r="P27" s="97"/>
      <c r="Q27" s="97"/>
      <c r="R27" s="97"/>
      <c r="S27" s="97"/>
      <c r="T27" s="97"/>
      <c r="U27" s="97"/>
      <c r="V27" s="97"/>
      <c r="W27" s="97"/>
      <c r="X27" s="97"/>
      <c r="Y27" s="97"/>
      <c r="Z27" s="97"/>
    </row>
    <row r="28" spans="1:26" ht="19.5" customHeight="1">
      <c r="A28" s="97"/>
      <c r="B28" s="2384">
        <v>2010</v>
      </c>
      <c r="C28" s="1314">
        <v>10816</v>
      </c>
      <c r="D28" s="1639">
        <v>783</v>
      </c>
      <c r="E28" s="1638">
        <v>2285</v>
      </c>
      <c r="F28" s="1237">
        <v>13884</v>
      </c>
      <c r="G28" s="97"/>
      <c r="H28" s="97"/>
      <c r="I28" s="97"/>
      <c r="J28" s="97"/>
      <c r="K28" s="97"/>
      <c r="L28" s="97"/>
      <c r="M28" s="97"/>
      <c r="N28" s="97"/>
      <c r="O28" s="97"/>
      <c r="P28" s="97"/>
      <c r="Q28" s="97"/>
      <c r="R28" s="97"/>
      <c r="S28" s="97"/>
      <c r="T28" s="97"/>
      <c r="U28" s="97"/>
      <c r="V28" s="97"/>
      <c r="W28" s="97"/>
      <c r="X28" s="97"/>
      <c r="Y28" s="97"/>
      <c r="Z28" s="97"/>
    </row>
    <row r="29" spans="1:26" ht="19.5" customHeight="1">
      <c r="A29" s="97"/>
      <c r="B29" s="2379">
        <v>2011</v>
      </c>
      <c r="C29" s="2043">
        <v>18442</v>
      </c>
      <c r="D29" s="2292">
        <v>752</v>
      </c>
      <c r="E29" s="2295">
        <v>1206</v>
      </c>
      <c r="F29" s="2379">
        <v>20400</v>
      </c>
      <c r="G29" s="97"/>
      <c r="H29" s="97"/>
      <c r="I29" s="97"/>
      <c r="J29" s="97"/>
      <c r="K29" s="97"/>
      <c r="L29" s="97"/>
      <c r="M29" s="97"/>
      <c r="N29" s="97"/>
      <c r="O29" s="97"/>
      <c r="P29" s="97"/>
      <c r="Q29" s="97"/>
      <c r="R29" s="97"/>
      <c r="S29" s="97"/>
      <c r="T29" s="97"/>
      <c r="U29" s="97"/>
      <c r="V29" s="97"/>
      <c r="W29" s="97"/>
      <c r="X29" s="97"/>
      <c r="Y29" s="97"/>
      <c r="Z29" s="97"/>
    </row>
    <row r="30" spans="1:26" ht="19.5" customHeight="1">
      <c r="A30" s="97"/>
      <c r="B30" s="2384">
        <v>2012</v>
      </c>
      <c r="C30" s="1314">
        <v>4198</v>
      </c>
      <c r="D30" s="1639">
        <v>3144</v>
      </c>
      <c r="E30" s="1638">
        <v>421</v>
      </c>
      <c r="F30" s="1237">
        <v>7763</v>
      </c>
      <c r="G30" s="97"/>
      <c r="H30" s="97"/>
      <c r="I30" s="97"/>
      <c r="J30" s="97"/>
      <c r="K30" s="97"/>
      <c r="L30" s="97"/>
      <c r="M30" s="97"/>
      <c r="N30" s="97"/>
      <c r="O30" s="97"/>
      <c r="P30" s="97"/>
      <c r="Q30" s="97"/>
      <c r="R30" s="97"/>
      <c r="S30" s="97"/>
      <c r="T30" s="97"/>
      <c r="U30" s="97"/>
      <c r="V30" s="97"/>
      <c r="W30" s="97"/>
      <c r="X30" s="97"/>
      <c r="Y30" s="97"/>
      <c r="Z30" s="97"/>
    </row>
    <row r="31" spans="1:26" ht="19.5" customHeight="1">
      <c r="A31" s="97"/>
      <c r="B31" s="3783">
        <v>2013</v>
      </c>
      <c r="C31" s="2043">
        <v>20843</v>
      </c>
      <c r="D31" s="3787">
        <v>1241</v>
      </c>
      <c r="E31" s="3785">
        <v>1107</v>
      </c>
      <c r="F31" s="3783">
        <v>23191</v>
      </c>
      <c r="G31" s="97"/>
      <c r="H31" s="97"/>
      <c r="I31" s="97"/>
      <c r="J31" s="97"/>
      <c r="K31" s="97"/>
      <c r="L31" s="97"/>
      <c r="M31" s="97"/>
      <c r="N31" s="97"/>
      <c r="O31" s="97"/>
      <c r="P31" s="97"/>
      <c r="Q31" s="97"/>
      <c r="R31" s="97"/>
      <c r="S31" s="97"/>
      <c r="T31" s="97"/>
      <c r="U31" s="97"/>
      <c r="V31" s="97"/>
      <c r="W31" s="97"/>
      <c r="X31" s="97"/>
      <c r="Y31" s="97"/>
      <c r="Z31" s="97"/>
    </row>
    <row r="32" spans="1:26" ht="19.5" customHeight="1">
      <c r="A32" s="97"/>
      <c r="B32" s="3784">
        <v>2014</v>
      </c>
      <c r="C32" s="1314">
        <v>50336</v>
      </c>
      <c r="D32" s="3786">
        <v>1626</v>
      </c>
      <c r="E32" s="3632">
        <v>99</v>
      </c>
      <c r="F32" s="1237">
        <v>52061</v>
      </c>
      <c r="G32" s="97"/>
      <c r="H32" s="97"/>
      <c r="I32" s="97"/>
      <c r="J32" s="97"/>
      <c r="K32" s="97"/>
      <c r="L32" s="97"/>
      <c r="M32" s="97"/>
      <c r="N32" s="97"/>
      <c r="O32" s="97"/>
      <c r="P32" s="97"/>
      <c r="Q32" s="97"/>
      <c r="R32" s="97"/>
      <c r="S32" s="97"/>
      <c r="T32" s="97"/>
      <c r="U32" s="97"/>
      <c r="V32" s="97"/>
      <c r="W32" s="97"/>
      <c r="X32" s="97"/>
      <c r="Y32" s="97"/>
      <c r="Z32" s="97"/>
    </row>
    <row r="33" spans="1:26" ht="19.5" customHeight="1">
      <c r="A33" s="97"/>
      <c r="B33" s="4259">
        <v>2015</v>
      </c>
      <c r="C33" s="2043">
        <v>26074</v>
      </c>
      <c r="D33" s="4270">
        <v>4147</v>
      </c>
      <c r="E33" s="4269">
        <v>97</v>
      </c>
      <c r="F33" s="4259">
        <v>30318</v>
      </c>
      <c r="G33" s="97"/>
      <c r="H33" s="97"/>
      <c r="I33" s="97"/>
      <c r="J33" s="97"/>
      <c r="K33" s="97"/>
      <c r="L33" s="97"/>
      <c r="M33" s="97"/>
      <c r="N33" s="97"/>
      <c r="O33" s="97"/>
      <c r="P33" s="97"/>
      <c r="Q33" s="97"/>
      <c r="R33" s="97"/>
      <c r="S33" s="97"/>
      <c r="T33" s="97"/>
      <c r="U33" s="97"/>
      <c r="V33" s="97"/>
      <c r="W33" s="97"/>
      <c r="X33" s="97"/>
      <c r="Y33" s="97"/>
      <c r="Z33" s="97"/>
    </row>
    <row r="34" spans="1:26" ht="5.0999999999999996" customHeight="1" thickBot="1">
      <c r="B34" s="2296"/>
      <c r="C34" s="2297"/>
      <c r="D34" s="2298"/>
      <c r="E34" s="2299"/>
      <c r="F34" s="2296"/>
    </row>
    <row r="35" spans="1:26" ht="5.0999999999999996" customHeight="1">
      <c r="B35" s="455"/>
      <c r="C35" s="455"/>
      <c r="D35" s="455"/>
      <c r="E35" s="455"/>
      <c r="F35" s="455"/>
    </row>
    <row r="36" spans="1:26">
      <c r="B36" s="2395" t="s">
        <v>414</v>
      </c>
      <c r="C36" s="503"/>
      <c r="D36" s="503"/>
      <c r="E36" s="503"/>
      <c r="F36" s="509" t="s">
        <v>3246</v>
      </c>
    </row>
    <row r="37" spans="1:26">
      <c r="B37" s="504"/>
      <c r="C37" s="504"/>
      <c r="D37" s="504"/>
      <c r="E37" s="504"/>
      <c r="F37" s="504"/>
    </row>
  </sheetData>
  <mergeCells count="4">
    <mergeCell ref="B5:F6"/>
    <mergeCell ref="B8:F8"/>
    <mergeCell ref="B2:C2"/>
    <mergeCell ref="E2:H2"/>
  </mergeCells>
  <hyperlinks>
    <hyperlink ref="B2" location="'Main Page'!A1" display="القائمة الرئيسية   Main List"/>
    <hyperlink ref="E2" location="'List 8'!A1" display="قائمة إحصاءات التجارة الخارجية"/>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BR98"/>
  <sheetViews>
    <sheetView showGridLines="0" showRowColHeaders="0" zoomScaleNormal="100" workbookViewId="0">
      <pane xSplit="1" ySplit="3" topLeftCell="AX4" activePane="bottomRight" state="frozen"/>
      <selection activeCell="J23" sqref="J23"/>
      <selection pane="topRight" activeCell="J23" sqref="J23"/>
      <selection pane="bottomLeft" activeCell="J23" sqref="J23"/>
      <selection pane="bottomRight" activeCell="BK35" sqref="BK35"/>
    </sheetView>
  </sheetViews>
  <sheetFormatPr defaultRowHeight="15.75"/>
  <cols>
    <col min="1" max="1" width="0" hidden="1" customWidth="1"/>
    <col min="2" max="2" width="47.125" bestFit="1" customWidth="1"/>
    <col min="3" max="13" width="12" customWidth="1"/>
    <col min="14" max="14" width="41" bestFit="1" customWidth="1"/>
    <col min="15" max="15" width="3.5" customWidth="1"/>
    <col min="16" max="16" width="47.125" bestFit="1" customWidth="1"/>
    <col min="17" max="24" width="11.875" customWidth="1"/>
    <col min="25" max="27" width="12" customWidth="1"/>
    <col min="28" max="28" width="41" bestFit="1" customWidth="1"/>
    <col min="29" max="29" width="3.5" customWidth="1"/>
    <col min="30" max="30" width="47.125" bestFit="1" customWidth="1"/>
    <col min="31" max="35" width="12" customWidth="1"/>
    <col min="36" max="41" width="11.875" customWidth="1"/>
    <col min="42" max="42" width="41" bestFit="1" customWidth="1"/>
    <col min="43" max="43" width="3.5" customWidth="1"/>
    <col min="44" max="44" width="47.125" bestFit="1" customWidth="1"/>
    <col min="45" max="57" width="9.75" customWidth="1"/>
    <col min="58" max="58" width="13" customWidth="1"/>
    <col min="59" max="59" width="41" bestFit="1" customWidth="1"/>
    <col min="61" max="61" width="12.75" bestFit="1" customWidth="1"/>
  </cols>
  <sheetData>
    <row r="1" spans="1:70" ht="18.75">
      <c r="A1" s="98"/>
      <c r="B1" s="99"/>
      <c r="C1" s="99"/>
      <c r="D1" s="100"/>
      <c r="E1" s="100"/>
      <c r="F1" s="100"/>
      <c r="G1" s="100"/>
      <c r="H1" s="100"/>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row>
    <row r="2" spans="1:70" s="113" customFormat="1">
      <c r="A2" s="109"/>
      <c r="B2" s="4990" t="s">
        <v>4314</v>
      </c>
      <c r="C2" s="110"/>
      <c r="D2" s="111"/>
      <c r="E2" s="111"/>
      <c r="F2" s="112"/>
      <c r="G2" s="6742" t="s">
        <v>4323</v>
      </c>
      <c r="H2" s="6742"/>
      <c r="I2" s="6742"/>
      <c r="J2" s="6742"/>
      <c r="K2" s="6742"/>
      <c r="L2" s="6742"/>
      <c r="M2" s="6742"/>
      <c r="N2" s="6742"/>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09"/>
      <c r="AQ2" s="109"/>
      <c r="AR2" s="109"/>
      <c r="AS2" s="109"/>
      <c r="AT2" s="109"/>
      <c r="AU2" s="109"/>
      <c r="AV2" s="109"/>
      <c r="AW2" s="109"/>
      <c r="AX2" s="109"/>
      <c r="AY2" s="109"/>
      <c r="AZ2" s="109"/>
      <c r="BA2" s="109"/>
      <c r="BB2" s="109"/>
      <c r="BC2" s="109"/>
      <c r="BD2" s="109"/>
      <c r="BE2" s="109"/>
      <c r="BF2" s="109"/>
      <c r="BG2" s="109"/>
    </row>
    <row r="3" spans="1:70"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c r="Z3" s="106"/>
      <c r="AA3" s="106"/>
      <c r="AB3" s="106"/>
      <c r="AC3" s="106"/>
      <c r="AD3" s="106"/>
      <c r="AE3" s="106"/>
      <c r="AF3" s="106"/>
      <c r="AG3" s="106"/>
      <c r="AH3" s="106"/>
      <c r="AI3" s="106"/>
      <c r="AJ3" s="106"/>
      <c r="AK3" s="106"/>
      <c r="AL3" s="106"/>
      <c r="AM3" s="106"/>
      <c r="AN3" s="106"/>
      <c r="AO3" s="106"/>
      <c r="AP3" s="106"/>
      <c r="AQ3" s="106"/>
      <c r="AR3" s="106"/>
      <c r="AS3" s="106"/>
      <c r="AT3" s="106"/>
      <c r="AU3" s="106"/>
      <c r="AV3" s="4300"/>
      <c r="AW3" s="106"/>
      <c r="AX3" s="106"/>
      <c r="AY3" s="106"/>
      <c r="AZ3" s="106"/>
      <c r="BA3" s="106"/>
      <c r="BB3" s="106"/>
      <c r="BC3" s="106"/>
      <c r="BD3" s="106"/>
      <c r="BE3" s="106"/>
      <c r="BF3" s="106"/>
      <c r="BG3" s="106"/>
    </row>
    <row r="4" spans="1:70" ht="16.5" thickTop="1">
      <c r="A4" s="3"/>
      <c r="B4" s="315"/>
      <c r="C4" s="30"/>
      <c r="D4" s="30"/>
      <c r="E4" s="30"/>
      <c r="F4" s="30"/>
      <c r="G4" s="30"/>
      <c r="H4" s="30"/>
      <c r="I4" s="30"/>
      <c r="J4" s="30"/>
      <c r="K4" s="30"/>
      <c r="L4" s="30"/>
      <c r="M4" s="30"/>
      <c r="N4" s="30"/>
      <c r="O4" s="30"/>
      <c r="P4" s="30"/>
      <c r="Q4" s="30"/>
      <c r="R4" s="30"/>
      <c r="S4" s="30"/>
      <c r="T4" s="30"/>
      <c r="U4" s="30"/>
      <c r="V4" s="30"/>
      <c r="W4" s="30"/>
      <c r="X4" s="30"/>
      <c r="Y4" s="30"/>
      <c r="Z4" s="30"/>
      <c r="AA4" s="30"/>
      <c r="AB4" s="30"/>
      <c r="AC4" s="30"/>
      <c r="AD4" s="30"/>
      <c r="AE4" s="30"/>
      <c r="AF4" s="30"/>
      <c r="AG4" s="30"/>
      <c r="AH4" s="30"/>
      <c r="AI4" s="30"/>
      <c r="AJ4" s="30"/>
      <c r="AK4" s="30"/>
      <c r="AL4" s="30"/>
      <c r="AM4" s="30"/>
      <c r="AN4" s="30"/>
      <c r="AO4" s="30"/>
      <c r="AP4" s="30"/>
      <c r="AQ4" s="30"/>
      <c r="AR4" s="30"/>
      <c r="AS4" s="30"/>
      <c r="AT4" s="30"/>
      <c r="AU4" s="30"/>
      <c r="AV4" s="30"/>
      <c r="AW4" s="30"/>
      <c r="AX4" s="3"/>
      <c r="AY4" s="3"/>
      <c r="AZ4" s="3"/>
      <c r="BA4" s="3"/>
      <c r="BB4" s="3"/>
      <c r="BC4" s="3"/>
      <c r="BD4" s="3"/>
      <c r="BE4" s="3"/>
      <c r="BF4" s="3"/>
      <c r="BG4" s="3"/>
      <c r="BH4" s="3"/>
      <c r="BI4" s="3"/>
      <c r="BJ4" s="3"/>
      <c r="BK4" s="3"/>
      <c r="BL4" s="3"/>
      <c r="BM4" s="3"/>
      <c r="BN4" s="3"/>
      <c r="BO4" s="3"/>
      <c r="BP4" s="3"/>
      <c r="BQ4" s="3"/>
      <c r="BR4" s="3"/>
    </row>
    <row r="5" spans="1:70">
      <c r="A5" s="3"/>
      <c r="B5" s="315"/>
      <c r="C5" s="30"/>
      <c r="D5" s="30"/>
      <c r="E5" s="30"/>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
      <c r="AY5" s="3"/>
      <c r="AZ5" s="3"/>
      <c r="BA5" s="3"/>
      <c r="BB5" s="3"/>
      <c r="BC5" s="3"/>
      <c r="BD5" s="3"/>
      <c r="BE5" s="3"/>
      <c r="BF5" s="3"/>
      <c r="BG5" s="3"/>
      <c r="BH5" s="3"/>
      <c r="BI5" s="3"/>
      <c r="BJ5" s="3"/>
      <c r="BK5" s="3"/>
      <c r="BL5" s="3"/>
      <c r="BM5" s="3"/>
      <c r="BN5" s="3"/>
      <c r="BO5" s="3"/>
      <c r="BP5" s="3"/>
      <c r="BQ5" s="3"/>
      <c r="BR5" s="3"/>
    </row>
    <row r="6" spans="1:70" s="14" customFormat="1" ht="47.25" customHeight="1">
      <c r="A6" s="6745" t="s">
        <v>4746</v>
      </c>
      <c r="B6" s="6745"/>
      <c r="C6" s="6745"/>
      <c r="D6" s="6745"/>
      <c r="E6" s="6745"/>
      <c r="F6" s="6745"/>
      <c r="G6" s="6745"/>
      <c r="H6" s="6745"/>
      <c r="I6" s="6745"/>
      <c r="J6" s="6745"/>
      <c r="K6" s="6745"/>
      <c r="L6" s="6745"/>
      <c r="M6" s="6745"/>
      <c r="N6" s="6745"/>
      <c r="P6" s="6745" t="s">
        <v>4744</v>
      </c>
      <c r="Q6" s="6745"/>
      <c r="R6" s="6745"/>
      <c r="S6" s="6745"/>
      <c r="T6" s="6745"/>
      <c r="U6" s="6745"/>
      <c r="V6" s="6745"/>
      <c r="W6" s="6745"/>
      <c r="X6" s="6745"/>
      <c r="Y6" s="6745"/>
      <c r="Z6" s="6745"/>
      <c r="AA6" s="6745"/>
      <c r="AB6" s="6745"/>
      <c r="AD6" s="6745" t="s">
        <v>4743</v>
      </c>
      <c r="AE6" s="6745"/>
      <c r="AF6" s="6745"/>
      <c r="AG6" s="6745"/>
      <c r="AH6" s="6745"/>
      <c r="AI6" s="6745"/>
      <c r="AJ6" s="6745"/>
      <c r="AK6" s="6745"/>
      <c r="AL6" s="6745"/>
      <c r="AM6" s="6745"/>
      <c r="AN6" s="6745"/>
      <c r="AO6" s="6745"/>
      <c r="AP6" s="6745"/>
      <c r="AR6" s="6745" t="s">
        <v>4741</v>
      </c>
      <c r="AS6" s="6745"/>
      <c r="AT6" s="6745"/>
      <c r="AU6" s="6745"/>
      <c r="AV6" s="6745"/>
      <c r="AW6" s="6745"/>
      <c r="AX6" s="6745"/>
      <c r="AY6" s="6745"/>
      <c r="AZ6" s="6745"/>
      <c r="BA6" s="6745"/>
      <c r="BB6" s="6745"/>
      <c r="BC6" s="6745"/>
      <c r="BD6" s="6745"/>
      <c r="BE6" s="6745"/>
      <c r="BF6" s="6745"/>
      <c r="BG6" s="6745"/>
    </row>
    <row r="7" spans="1:70" s="3" customFormat="1" ht="13.5" customHeight="1">
      <c r="B7" s="6744" t="s">
        <v>4738</v>
      </c>
      <c r="C7" s="6744"/>
      <c r="D7" s="6744"/>
      <c r="E7" s="6744"/>
      <c r="F7" s="6744"/>
      <c r="G7" s="6744"/>
      <c r="H7" s="6744"/>
      <c r="I7" s="6744"/>
      <c r="J7" s="6744"/>
      <c r="K7" s="6744"/>
      <c r="L7" s="6744"/>
      <c r="M7" s="6744"/>
      <c r="N7" s="6744"/>
      <c r="O7" s="986"/>
      <c r="P7" s="6744" t="s">
        <v>680</v>
      </c>
      <c r="Q7" s="6744"/>
      <c r="R7" s="6744"/>
      <c r="S7" s="6744"/>
      <c r="T7" s="6744"/>
      <c r="U7" s="6744"/>
      <c r="V7" s="6744"/>
      <c r="W7" s="6744"/>
      <c r="X7" s="6744"/>
      <c r="Y7" s="6744"/>
      <c r="Z7" s="6744"/>
      <c r="AA7" s="6744"/>
      <c r="AB7" s="6744"/>
      <c r="AC7" s="986"/>
      <c r="AD7" s="6744" t="s">
        <v>3274</v>
      </c>
      <c r="AE7" s="6744"/>
      <c r="AF7" s="6744"/>
      <c r="AG7" s="6744"/>
      <c r="AH7" s="6744"/>
      <c r="AI7" s="6744"/>
      <c r="AJ7" s="6744"/>
      <c r="AK7" s="6744"/>
      <c r="AL7" s="6744"/>
      <c r="AM7" s="6744"/>
      <c r="AN7" s="6744"/>
      <c r="AO7" s="6744"/>
      <c r="AP7" s="6744"/>
      <c r="AQ7" s="986"/>
      <c r="AR7" s="6744" t="s">
        <v>680</v>
      </c>
      <c r="AS7" s="6744"/>
      <c r="AT7" s="6744"/>
      <c r="AU7" s="6744"/>
      <c r="AV7" s="6744"/>
      <c r="AW7" s="6744"/>
      <c r="AX7" s="6744"/>
      <c r="AY7" s="6744"/>
      <c r="AZ7" s="6744"/>
      <c r="BA7" s="6744"/>
      <c r="BB7" s="6744"/>
      <c r="BC7" s="6744"/>
      <c r="BD7" s="6744"/>
      <c r="BE7" s="6744"/>
      <c r="BF7" s="6744"/>
      <c r="BG7" s="6744"/>
    </row>
    <row r="8" spans="1:70" s="766" customFormat="1" ht="19.5" customHeight="1">
      <c r="B8" s="6743" t="s">
        <v>4745</v>
      </c>
      <c r="C8" s="6743"/>
      <c r="D8" s="6743"/>
      <c r="E8" s="6743"/>
      <c r="F8" s="6743"/>
      <c r="G8" s="6743"/>
      <c r="H8" s="6743"/>
      <c r="I8" s="6743"/>
      <c r="J8" s="6743"/>
      <c r="K8" s="6743"/>
      <c r="L8" s="6743"/>
      <c r="M8" s="6743"/>
      <c r="N8" s="6743"/>
      <c r="O8" s="987"/>
      <c r="P8" s="6743" t="s">
        <v>4742</v>
      </c>
      <c r="Q8" s="6743"/>
      <c r="R8" s="6743"/>
      <c r="S8" s="6743"/>
      <c r="T8" s="6743"/>
      <c r="U8" s="6743"/>
      <c r="V8" s="6743"/>
      <c r="W8" s="6743"/>
      <c r="X8" s="6743"/>
      <c r="Y8" s="6743"/>
      <c r="Z8" s="6743"/>
      <c r="AA8" s="6743"/>
      <c r="AB8" s="6743"/>
      <c r="AC8" s="987"/>
      <c r="AD8" s="6469" t="s">
        <v>3275</v>
      </c>
      <c r="AE8" s="6469"/>
      <c r="AF8" s="6469"/>
      <c r="AG8" s="6469"/>
      <c r="AH8" s="6469"/>
      <c r="AI8" s="6469"/>
      <c r="AJ8" s="6469"/>
      <c r="AK8" s="6469"/>
      <c r="AL8" s="6469"/>
      <c r="AM8" s="6469"/>
      <c r="AN8" s="6469"/>
      <c r="AO8" s="6469"/>
      <c r="AP8" s="6469"/>
      <c r="AQ8" s="987"/>
      <c r="AR8" s="6469" t="s">
        <v>3275</v>
      </c>
      <c r="AS8" s="6469"/>
      <c r="AT8" s="6469"/>
      <c r="AU8" s="6469"/>
      <c r="AV8" s="6469"/>
      <c r="AW8" s="6469"/>
      <c r="AX8" s="6469"/>
      <c r="AY8" s="6469"/>
      <c r="AZ8" s="6469"/>
      <c r="BA8" s="6469"/>
      <c r="BB8" s="6469"/>
      <c r="BC8" s="6469"/>
      <c r="BD8" s="6469"/>
      <c r="BE8" s="6469"/>
      <c r="BF8" s="6469"/>
      <c r="BG8" s="6469"/>
    </row>
    <row r="9" spans="1:70" s="3" customFormat="1" ht="5.0999999999999996" customHeight="1" thickBot="1">
      <c r="B9" s="5536"/>
      <c r="C9" s="5537"/>
      <c r="D9" s="5537"/>
      <c r="E9" s="5537"/>
      <c r="F9" s="5537"/>
      <c r="G9" s="5537"/>
      <c r="H9" s="5537"/>
      <c r="I9" s="5537"/>
      <c r="J9" s="5537"/>
      <c r="K9" s="5537"/>
      <c r="L9" s="5537"/>
      <c r="M9" s="30"/>
      <c r="N9" s="5536"/>
      <c r="O9" s="640"/>
      <c r="P9" s="5536"/>
      <c r="Q9" s="5537"/>
      <c r="R9" s="5537"/>
      <c r="S9" s="5537"/>
      <c r="T9" s="5537"/>
      <c r="U9" s="5537"/>
      <c r="V9" s="5537"/>
      <c r="W9" s="5537"/>
      <c r="X9" s="5537"/>
      <c r="Y9" s="5537"/>
      <c r="Z9" s="5537"/>
      <c r="AA9" s="30"/>
      <c r="AB9" s="5536"/>
      <c r="AC9" s="640"/>
      <c r="AD9" s="5536"/>
      <c r="AE9" s="5537"/>
      <c r="AF9" s="5537"/>
      <c r="AG9" s="5537"/>
      <c r="AH9" s="5537"/>
      <c r="AI9" s="5537"/>
      <c r="AJ9" s="5537"/>
      <c r="AK9" s="5537"/>
      <c r="AL9" s="5537"/>
      <c r="AM9" s="5537"/>
      <c r="AN9" s="5537"/>
      <c r="AO9" s="30"/>
      <c r="AP9" s="5536"/>
      <c r="AQ9" s="640"/>
      <c r="AR9" s="5536"/>
      <c r="AS9" s="5537"/>
      <c r="AT9" s="5537"/>
      <c r="AU9" s="5538"/>
      <c r="AV9" s="5538"/>
      <c r="AW9" s="5538"/>
      <c r="AX9" s="5528"/>
      <c r="AY9" s="5528"/>
      <c r="AZ9" s="5528"/>
      <c r="BA9" s="5528"/>
      <c r="BB9" s="5528"/>
      <c r="BC9" s="5528"/>
      <c r="BD9" s="5528"/>
      <c r="BE9" s="5528"/>
      <c r="BF9" s="5528"/>
      <c r="BG9" s="5536"/>
    </row>
    <row r="10" spans="1:70" s="988" customFormat="1" ht="36" customHeight="1" thickBot="1">
      <c r="B10" s="4636"/>
      <c r="C10" s="5539">
        <v>1970</v>
      </c>
      <c r="D10" s="5539">
        <v>1971</v>
      </c>
      <c r="E10" s="5539">
        <v>1972</v>
      </c>
      <c r="F10" s="5539">
        <v>1973</v>
      </c>
      <c r="G10" s="5539">
        <v>1974</v>
      </c>
      <c r="H10" s="5540">
        <v>1975</v>
      </c>
      <c r="I10" s="5541">
        <v>1976</v>
      </c>
      <c r="J10" s="5541">
        <v>1977</v>
      </c>
      <c r="K10" s="5541">
        <v>1978</v>
      </c>
      <c r="L10" s="5541">
        <v>1979</v>
      </c>
      <c r="M10" s="5078">
        <v>1980</v>
      </c>
      <c r="N10" s="4636"/>
      <c r="O10" s="5542"/>
      <c r="P10" s="5543" t="s">
        <v>652</v>
      </c>
      <c r="Q10" s="5539">
        <v>1981</v>
      </c>
      <c r="R10" s="5539">
        <v>1982</v>
      </c>
      <c r="S10" s="5539">
        <v>1983</v>
      </c>
      <c r="T10" s="5540">
        <v>1984</v>
      </c>
      <c r="U10" s="5541">
        <v>1985</v>
      </c>
      <c r="V10" s="5539" t="s">
        <v>476</v>
      </c>
      <c r="W10" s="4640" t="s">
        <v>477</v>
      </c>
      <c r="X10" s="4640" t="s">
        <v>793</v>
      </c>
      <c r="Y10" s="5541" t="s">
        <v>794</v>
      </c>
      <c r="Z10" s="5539" t="s">
        <v>795</v>
      </c>
      <c r="AA10" s="5078" t="s">
        <v>796</v>
      </c>
      <c r="AB10" s="4636"/>
      <c r="AC10" s="5544"/>
      <c r="AD10" s="5543" t="s">
        <v>652</v>
      </c>
      <c r="AE10" s="5541" t="s">
        <v>797</v>
      </c>
      <c r="AF10" s="5541" t="s">
        <v>642</v>
      </c>
      <c r="AG10" s="5541" t="s">
        <v>643</v>
      </c>
      <c r="AH10" s="5541" t="s">
        <v>647</v>
      </c>
      <c r="AI10" s="5541" t="s">
        <v>644</v>
      </c>
      <c r="AJ10" s="4640" t="s">
        <v>645</v>
      </c>
      <c r="AK10" s="5541">
        <v>1998</v>
      </c>
      <c r="AL10" s="5541">
        <v>1999</v>
      </c>
      <c r="AM10" s="5541">
        <v>2000</v>
      </c>
      <c r="AN10" s="5539">
        <v>2001</v>
      </c>
      <c r="AO10" s="5078">
        <v>2002</v>
      </c>
      <c r="AP10" s="4636"/>
      <c r="AQ10" s="5544"/>
      <c r="AR10" s="5543" t="s">
        <v>652</v>
      </c>
      <c r="AS10" s="5541">
        <v>2003</v>
      </c>
      <c r="AT10" s="5541">
        <v>2004</v>
      </c>
      <c r="AU10" s="5540">
        <v>2005</v>
      </c>
      <c r="AV10" s="4640">
        <v>2006</v>
      </c>
      <c r="AW10" s="4640">
        <v>2007</v>
      </c>
      <c r="AX10" s="4640">
        <v>2008</v>
      </c>
      <c r="AY10" s="4640">
        <v>2009</v>
      </c>
      <c r="AZ10" s="4640">
        <v>2010</v>
      </c>
      <c r="BA10" s="4640">
        <v>2011</v>
      </c>
      <c r="BB10" s="4640">
        <v>2012</v>
      </c>
      <c r="BC10" s="4640">
        <v>2013</v>
      </c>
      <c r="BD10" s="4640">
        <v>2014</v>
      </c>
      <c r="BE10" s="4640" t="s">
        <v>3278</v>
      </c>
      <c r="BF10" s="5993" t="s">
        <v>4982</v>
      </c>
      <c r="BG10" s="4636"/>
    </row>
    <row r="11" spans="1:70" s="3" customFormat="1" ht="5.0999999999999996" customHeight="1">
      <c r="B11" s="4637"/>
      <c r="C11" s="5545"/>
      <c r="D11" s="5545"/>
      <c r="E11" s="5545"/>
      <c r="F11" s="5545"/>
      <c r="G11" s="5545"/>
      <c r="H11" s="5530"/>
      <c r="I11" s="5546"/>
      <c r="J11" s="5546"/>
      <c r="K11" s="5547"/>
      <c r="L11" s="5547"/>
      <c r="M11" s="5548"/>
      <c r="N11" s="4637"/>
      <c r="O11" s="640"/>
      <c r="P11" s="4637"/>
      <c r="Q11" s="5545"/>
      <c r="R11" s="5545"/>
      <c r="S11" s="5545"/>
      <c r="T11" s="5530"/>
      <c r="U11" s="5547"/>
      <c r="V11" s="5545"/>
      <c r="W11" s="5549"/>
      <c r="X11" s="5549"/>
      <c r="Y11" s="5547"/>
      <c r="Z11" s="5545"/>
      <c r="AA11" s="5548"/>
      <c r="AB11" s="4637"/>
      <c r="AC11" s="5550"/>
      <c r="AD11" s="4637"/>
      <c r="AE11" s="5547"/>
      <c r="AF11" s="5547"/>
      <c r="AG11" s="5547"/>
      <c r="AH11" s="5547"/>
      <c r="AI11" s="5547"/>
      <c r="AJ11" s="5549"/>
      <c r="AK11" s="5547"/>
      <c r="AL11" s="5547"/>
      <c r="AM11" s="5547"/>
      <c r="AN11" s="5545"/>
      <c r="AO11" s="5548"/>
      <c r="AP11" s="4637"/>
      <c r="AQ11" s="5550"/>
      <c r="AR11" s="4637"/>
      <c r="AS11" s="5547"/>
      <c r="AT11" s="5547"/>
      <c r="AU11" s="5530"/>
      <c r="AV11" s="5549"/>
      <c r="AW11" s="5549"/>
      <c r="AX11" s="5549"/>
      <c r="AY11" s="5549"/>
      <c r="AZ11" s="5549"/>
      <c r="BA11" s="5549"/>
      <c r="BB11" s="5549"/>
      <c r="BC11" s="5549"/>
      <c r="BD11" s="5549"/>
      <c r="BE11" s="5549"/>
      <c r="BF11" s="5549"/>
      <c r="BG11" s="4637"/>
    </row>
    <row r="12" spans="1:70" s="3" customFormat="1" ht="18.600000000000001" customHeight="1">
      <c r="B12" s="4638" t="s">
        <v>681</v>
      </c>
      <c r="C12" s="5551"/>
      <c r="D12" s="5551"/>
      <c r="E12" s="5551"/>
      <c r="F12" s="5551"/>
      <c r="G12" s="5551"/>
      <c r="H12" s="989"/>
      <c r="I12" s="5552"/>
      <c r="J12" s="5552"/>
      <c r="K12" s="5553" t="s">
        <v>652</v>
      </c>
      <c r="L12" s="5553"/>
      <c r="M12" s="5554"/>
      <c r="N12" s="4638" t="s">
        <v>3247</v>
      </c>
      <c r="O12" s="640"/>
      <c r="P12" s="4638" t="s">
        <v>681</v>
      </c>
      <c r="Q12" s="5551"/>
      <c r="R12" s="5551"/>
      <c r="S12" s="5551"/>
      <c r="T12" s="989"/>
      <c r="U12" s="5553"/>
      <c r="V12" s="5551"/>
      <c r="W12" s="5555"/>
      <c r="X12" s="5555"/>
      <c r="Y12" s="5553"/>
      <c r="Z12" s="5551"/>
      <c r="AA12" s="5554"/>
      <c r="AB12" s="4638" t="s">
        <v>3247</v>
      </c>
      <c r="AC12" s="5550"/>
      <c r="AD12" s="4638" t="s">
        <v>681</v>
      </c>
      <c r="AE12" s="5553"/>
      <c r="AF12" s="5553"/>
      <c r="AG12" s="5553"/>
      <c r="AH12" s="5553"/>
      <c r="AI12" s="5553"/>
      <c r="AJ12" s="5555"/>
      <c r="AK12" s="5553"/>
      <c r="AL12" s="5553"/>
      <c r="AM12" s="5553"/>
      <c r="AN12" s="5551"/>
      <c r="AO12" s="5554"/>
      <c r="AP12" s="4638" t="s">
        <v>3247</v>
      </c>
      <c r="AQ12" s="5550"/>
      <c r="AR12" s="4638" t="s">
        <v>681</v>
      </c>
      <c r="AS12" s="5553"/>
      <c r="AT12" s="5553"/>
      <c r="AU12" s="989"/>
      <c r="AV12" s="5555"/>
      <c r="AW12" s="5555"/>
      <c r="AX12" s="5555"/>
      <c r="AY12" s="5555"/>
      <c r="AZ12" s="5555"/>
      <c r="BA12" s="5555"/>
      <c r="BB12" s="5555"/>
      <c r="BC12" s="5555"/>
      <c r="BD12" s="5555"/>
      <c r="BE12" s="5555"/>
      <c r="BF12" s="5556"/>
      <c r="BG12" s="4638" t="s">
        <v>3247</v>
      </c>
    </row>
    <row r="13" spans="1:70" s="3" customFormat="1" ht="18.600000000000001" customHeight="1">
      <c r="B13" s="4637" t="s">
        <v>682</v>
      </c>
      <c r="C13" s="5545"/>
      <c r="D13" s="5545"/>
      <c r="E13" s="5545"/>
      <c r="F13" s="5545"/>
      <c r="G13" s="5545"/>
      <c r="H13" s="5530"/>
      <c r="I13" s="5546"/>
      <c r="J13" s="5546"/>
      <c r="K13" s="5547"/>
      <c r="L13" s="5547"/>
      <c r="M13" s="5548"/>
      <c r="N13" s="4637" t="s">
        <v>3248</v>
      </c>
      <c r="O13" s="640"/>
      <c r="P13" s="4637" t="s">
        <v>682</v>
      </c>
      <c r="Q13" s="5545"/>
      <c r="R13" s="5545"/>
      <c r="S13" s="5545"/>
      <c r="T13" s="5530"/>
      <c r="U13" s="5547"/>
      <c r="V13" s="5545"/>
      <c r="W13" s="5549"/>
      <c r="X13" s="5549"/>
      <c r="Y13" s="5547"/>
      <c r="Z13" s="5545"/>
      <c r="AA13" s="5548"/>
      <c r="AB13" s="4637" t="s">
        <v>3248</v>
      </c>
      <c r="AC13" s="5550"/>
      <c r="AD13" s="4637" t="s">
        <v>682</v>
      </c>
      <c r="AE13" s="5547"/>
      <c r="AF13" s="5547"/>
      <c r="AG13" s="5547"/>
      <c r="AH13" s="5547"/>
      <c r="AI13" s="5547"/>
      <c r="AJ13" s="5549"/>
      <c r="AK13" s="5547"/>
      <c r="AL13" s="5547"/>
      <c r="AM13" s="5547"/>
      <c r="AN13" s="5545"/>
      <c r="AO13" s="5548"/>
      <c r="AP13" s="4637" t="s">
        <v>3248</v>
      </c>
      <c r="AQ13" s="5550"/>
      <c r="AR13" s="4637" t="s">
        <v>682</v>
      </c>
      <c r="AS13" s="5547"/>
      <c r="AT13" s="5547"/>
      <c r="AU13" s="5530"/>
      <c r="AV13" s="5549"/>
      <c r="AW13" s="5549"/>
      <c r="AX13" s="5549"/>
      <c r="AY13" s="5549"/>
      <c r="AZ13" s="5549"/>
      <c r="BA13" s="5549"/>
      <c r="BB13" s="5549"/>
      <c r="BC13" s="5549"/>
      <c r="BD13" s="5549"/>
      <c r="BE13" s="5549"/>
      <c r="BF13" s="5557"/>
      <c r="BG13" s="4637" t="s">
        <v>3248</v>
      </c>
    </row>
    <row r="14" spans="1:70" s="3" customFormat="1" ht="18.600000000000001" customHeight="1">
      <c r="B14" s="4638" t="s">
        <v>652</v>
      </c>
      <c r="C14" s="5551"/>
      <c r="D14" s="5551"/>
      <c r="E14" s="5551"/>
      <c r="F14" s="5551"/>
      <c r="G14" s="5551"/>
      <c r="H14" s="989"/>
      <c r="I14" s="5552"/>
      <c r="J14" s="5552"/>
      <c r="K14" s="5553"/>
      <c r="L14" s="5553"/>
      <c r="M14" s="5554"/>
      <c r="N14" s="4638" t="s">
        <v>652</v>
      </c>
      <c r="O14" s="640"/>
      <c r="P14" s="4638" t="s">
        <v>652</v>
      </c>
      <c r="Q14" s="5551"/>
      <c r="R14" s="5551"/>
      <c r="S14" s="5551"/>
      <c r="T14" s="989"/>
      <c r="U14" s="5553"/>
      <c r="V14" s="5551"/>
      <c r="W14" s="5555"/>
      <c r="X14" s="5555"/>
      <c r="Y14" s="5553"/>
      <c r="Z14" s="5551"/>
      <c r="AA14" s="5554"/>
      <c r="AB14" s="4638" t="s">
        <v>652</v>
      </c>
      <c r="AC14" s="5550"/>
      <c r="AD14" s="4638" t="s">
        <v>652</v>
      </c>
      <c r="AE14" s="5553"/>
      <c r="AF14" s="5553"/>
      <c r="AG14" s="5553"/>
      <c r="AH14" s="5553"/>
      <c r="AI14" s="5553"/>
      <c r="AJ14" s="5555"/>
      <c r="AK14" s="5553"/>
      <c r="AL14" s="5553"/>
      <c r="AM14" s="5553"/>
      <c r="AN14" s="5551"/>
      <c r="AO14" s="5554"/>
      <c r="AP14" s="4638" t="s">
        <v>652</v>
      </c>
      <c r="AQ14" s="5550"/>
      <c r="AR14" s="4638" t="s">
        <v>652</v>
      </c>
      <c r="AS14" s="5552"/>
      <c r="AT14" s="5552"/>
      <c r="AU14" s="645"/>
      <c r="AV14" s="5558"/>
      <c r="AW14" s="5558"/>
      <c r="AX14" s="5558"/>
      <c r="AY14" s="5558"/>
      <c r="AZ14" s="5558"/>
      <c r="BA14" s="5558"/>
      <c r="BB14" s="5558"/>
      <c r="BC14" s="5558"/>
      <c r="BD14" s="5558"/>
      <c r="BE14" s="5558"/>
      <c r="BF14" s="5559"/>
      <c r="BG14" s="4638" t="s">
        <v>652</v>
      </c>
    </row>
    <row r="15" spans="1:70" s="3" customFormat="1" ht="18.600000000000001" customHeight="1">
      <c r="B15" s="4637" t="s">
        <v>683</v>
      </c>
      <c r="C15" s="5545">
        <v>1025</v>
      </c>
      <c r="D15" s="5545">
        <v>1064</v>
      </c>
      <c r="E15" s="5545">
        <v>1128</v>
      </c>
      <c r="F15" s="5545">
        <v>1218</v>
      </c>
      <c r="G15" s="5545">
        <v>1347</v>
      </c>
      <c r="H15" s="5545">
        <v>1528</v>
      </c>
      <c r="I15" s="5545">
        <v>1788</v>
      </c>
      <c r="J15" s="5545">
        <v>3066</v>
      </c>
      <c r="K15" s="5545">
        <v>4195</v>
      </c>
      <c r="L15" s="5545">
        <v>4601</v>
      </c>
      <c r="M15" s="5548">
        <v>5399</v>
      </c>
      <c r="N15" s="4637" t="s">
        <v>4739</v>
      </c>
      <c r="O15" s="984"/>
      <c r="P15" s="4637" t="s">
        <v>683</v>
      </c>
      <c r="Q15" s="5574">
        <v>6255</v>
      </c>
      <c r="R15" s="5574">
        <v>8372</v>
      </c>
      <c r="S15" s="5574">
        <v>9643</v>
      </c>
      <c r="T15" s="5574">
        <v>11620</v>
      </c>
      <c r="U15" s="5574">
        <v>13789</v>
      </c>
      <c r="V15" s="5574">
        <v>15861</v>
      </c>
      <c r="W15" s="5574">
        <v>18312</v>
      </c>
      <c r="X15" s="5574">
        <v>20895</v>
      </c>
      <c r="Y15" s="5574">
        <v>22650</v>
      </c>
      <c r="Z15" s="5574">
        <v>25142</v>
      </c>
      <c r="AA15" s="5575">
        <v>26902</v>
      </c>
      <c r="AB15" s="4637" t="s">
        <v>4739</v>
      </c>
      <c r="AC15" s="5550"/>
      <c r="AD15" s="4637" t="s">
        <v>683</v>
      </c>
      <c r="AE15" s="5580">
        <v>28785</v>
      </c>
      <c r="AF15" s="5580">
        <v>30224</v>
      </c>
      <c r="AG15" s="5580">
        <v>31131</v>
      </c>
      <c r="AH15" s="5580">
        <v>31598</v>
      </c>
      <c r="AI15" s="5580">
        <v>32162</v>
      </c>
      <c r="AJ15" s="5581">
        <v>33400</v>
      </c>
      <c r="AK15" s="5580">
        <v>33901</v>
      </c>
      <c r="AL15" s="5580">
        <v>34443</v>
      </c>
      <c r="AM15" s="5580">
        <v>34973</v>
      </c>
      <c r="AN15" s="5574">
        <v>35708</v>
      </c>
      <c r="AO15" s="5575">
        <v>36101</v>
      </c>
      <c r="AP15" s="4637" t="s">
        <v>4739</v>
      </c>
      <c r="AQ15" s="5550"/>
      <c r="AR15" s="4637" t="s">
        <v>683</v>
      </c>
      <c r="AS15" s="5580">
        <v>36454</v>
      </c>
      <c r="AT15" s="5581">
        <v>37852</v>
      </c>
      <c r="AU15" s="5581">
        <v>39641</v>
      </c>
      <c r="AV15" s="5581">
        <v>41619</v>
      </c>
      <c r="AW15" s="5581">
        <v>43182</v>
      </c>
      <c r="AX15" s="5581">
        <v>45161</v>
      </c>
      <c r="AY15" s="5581">
        <v>45926</v>
      </c>
      <c r="AZ15" s="5581">
        <v>47063.405260465122</v>
      </c>
      <c r="BA15" s="5581">
        <v>48162.710665692</v>
      </c>
      <c r="BB15" s="5581">
        <v>49815.895709291886</v>
      </c>
      <c r="BC15" s="5581">
        <v>51735.298470325484</v>
      </c>
      <c r="BD15" s="5581">
        <v>53718.93712681027</v>
      </c>
      <c r="BE15" s="5581">
        <v>54848.761021542705</v>
      </c>
      <c r="BF15" s="5557">
        <v>2.2641323788376519</v>
      </c>
      <c r="BG15" s="4637" t="s">
        <v>3249</v>
      </c>
      <c r="BI15" s="3408"/>
    </row>
    <row r="16" spans="1:70" s="3" customFormat="1" ht="18.600000000000001" customHeight="1">
      <c r="B16" s="4638" t="s">
        <v>684</v>
      </c>
      <c r="C16" s="5551">
        <v>8738</v>
      </c>
      <c r="D16" s="5551">
        <v>15241</v>
      </c>
      <c r="E16" s="5551">
        <v>20521</v>
      </c>
      <c r="F16" s="5551">
        <v>30804</v>
      </c>
      <c r="G16" s="5551">
        <v>119371</v>
      </c>
      <c r="H16" s="5551">
        <v>97974</v>
      </c>
      <c r="I16" s="5551">
        <v>129182</v>
      </c>
      <c r="J16" s="5551">
        <v>137830</v>
      </c>
      <c r="K16" s="5551">
        <v>121480</v>
      </c>
      <c r="L16" s="5551">
        <v>189048</v>
      </c>
      <c r="M16" s="5554">
        <v>324671</v>
      </c>
      <c r="N16" s="4638" t="s">
        <v>3250</v>
      </c>
      <c r="O16" s="984"/>
      <c r="P16" s="4638" t="s">
        <v>684</v>
      </c>
      <c r="Q16" s="5576">
        <v>357669</v>
      </c>
      <c r="R16" s="5576">
        <v>237870</v>
      </c>
      <c r="S16" s="5576">
        <v>145714</v>
      </c>
      <c r="T16" s="5576">
        <v>122169</v>
      </c>
      <c r="U16" s="5576">
        <v>90098</v>
      </c>
      <c r="V16" s="5576">
        <v>63020</v>
      </c>
      <c r="W16" s="5576">
        <v>65113</v>
      </c>
      <c r="X16" s="5576">
        <v>63471</v>
      </c>
      <c r="Y16" s="5576">
        <v>85659</v>
      </c>
      <c r="Z16" s="5576">
        <v>140462</v>
      </c>
      <c r="AA16" s="5577">
        <v>158830</v>
      </c>
      <c r="AB16" s="4638" t="s">
        <v>3250</v>
      </c>
      <c r="AC16" s="5550"/>
      <c r="AD16" s="4638" t="s">
        <v>684</v>
      </c>
      <c r="AE16" s="5582">
        <v>176878</v>
      </c>
      <c r="AF16" s="5582">
        <v>149716</v>
      </c>
      <c r="AG16" s="5582">
        <v>149088</v>
      </c>
      <c r="AH16" s="5582">
        <v>165891</v>
      </c>
      <c r="AI16" s="5582">
        <v>202493</v>
      </c>
      <c r="AJ16" s="5583">
        <v>203256</v>
      </c>
      <c r="AK16" s="5582">
        <v>131865</v>
      </c>
      <c r="AL16" s="5576">
        <v>175566</v>
      </c>
      <c r="AM16" s="5582">
        <v>262399</v>
      </c>
      <c r="AN16" s="5576">
        <v>230250</v>
      </c>
      <c r="AO16" s="5577">
        <v>236926</v>
      </c>
      <c r="AP16" s="4638" t="s">
        <v>3250</v>
      </c>
      <c r="AQ16" s="5550"/>
      <c r="AR16" s="4638" t="s">
        <v>684</v>
      </c>
      <c r="AS16" s="5582">
        <v>294111</v>
      </c>
      <c r="AT16" s="5583">
        <v>384921</v>
      </c>
      <c r="AU16" s="5583">
        <v>571892</v>
      </c>
      <c r="AV16" s="5583">
        <v>669827</v>
      </c>
      <c r="AW16" s="5583">
        <v>734756</v>
      </c>
      <c r="AX16" s="5583">
        <v>1028053</v>
      </c>
      <c r="AY16" s="5583">
        <v>608783</v>
      </c>
      <c r="AZ16" s="5583">
        <v>821228.25199999998</v>
      </c>
      <c r="BA16" s="5583">
        <v>1215517.728038396</v>
      </c>
      <c r="BB16" s="5583">
        <v>1311448.4230381036</v>
      </c>
      <c r="BC16" s="5583">
        <v>1232822.6862120307</v>
      </c>
      <c r="BD16" s="5583">
        <v>1130053.5763572992</v>
      </c>
      <c r="BE16" s="5583">
        <v>615893.03389506799</v>
      </c>
      <c r="BF16" s="5556">
        <v>25.423789598359047</v>
      </c>
      <c r="BG16" s="4638" t="s">
        <v>3250</v>
      </c>
      <c r="BI16" s="3408"/>
    </row>
    <row r="17" spans="2:61" s="3" customFormat="1" ht="18.600000000000001" customHeight="1">
      <c r="B17" s="4637" t="s">
        <v>685</v>
      </c>
      <c r="C17" s="5545">
        <v>8689</v>
      </c>
      <c r="D17" s="5545">
        <v>15186</v>
      </c>
      <c r="E17" s="5545">
        <v>20447</v>
      </c>
      <c r="F17" s="5545">
        <v>30687</v>
      </c>
      <c r="G17" s="5545">
        <v>119166</v>
      </c>
      <c r="H17" s="5545">
        <v>97568</v>
      </c>
      <c r="I17" s="5545">
        <v>128476</v>
      </c>
      <c r="J17" s="5545">
        <v>136869</v>
      </c>
      <c r="K17" s="5545">
        <v>120368</v>
      </c>
      <c r="L17" s="5545">
        <v>187745</v>
      </c>
      <c r="M17" s="5548">
        <v>323048</v>
      </c>
      <c r="N17" s="4637" t="s">
        <v>3251</v>
      </c>
      <c r="O17" s="984"/>
      <c r="P17" s="5560" t="s">
        <v>685</v>
      </c>
      <c r="Q17" s="5574">
        <v>355736</v>
      </c>
      <c r="R17" s="5574">
        <v>235975</v>
      </c>
      <c r="S17" s="5574">
        <v>143865</v>
      </c>
      <c r="T17" s="5574">
        <v>120305</v>
      </c>
      <c r="U17" s="5574">
        <v>88286</v>
      </c>
      <c r="V17" s="5574">
        <v>61262</v>
      </c>
      <c r="W17" s="5574">
        <v>63390</v>
      </c>
      <c r="X17" s="5574">
        <v>61711</v>
      </c>
      <c r="Y17" s="5574">
        <v>83847</v>
      </c>
      <c r="Z17" s="5574">
        <v>138650</v>
      </c>
      <c r="AA17" s="5575">
        <v>156964</v>
      </c>
      <c r="AB17" s="4637" t="s">
        <v>3251</v>
      </c>
      <c r="AC17" s="5550"/>
      <c r="AD17" s="5560" t="s">
        <v>685</v>
      </c>
      <c r="AE17" s="5580">
        <v>174942</v>
      </c>
      <c r="AF17" s="5580">
        <v>147703</v>
      </c>
      <c r="AG17" s="5580">
        <v>146984</v>
      </c>
      <c r="AH17" s="5580">
        <v>163777</v>
      </c>
      <c r="AI17" s="5580">
        <v>200321</v>
      </c>
      <c r="AJ17" s="5581">
        <v>200941</v>
      </c>
      <c r="AK17" s="5580">
        <v>129480</v>
      </c>
      <c r="AL17" s="5580">
        <v>173102</v>
      </c>
      <c r="AM17" s="5580">
        <v>259847</v>
      </c>
      <c r="AN17" s="5574">
        <v>227607</v>
      </c>
      <c r="AO17" s="5575">
        <v>234206</v>
      </c>
      <c r="AP17" s="4637" t="s">
        <v>3251</v>
      </c>
      <c r="AQ17" s="5550"/>
      <c r="AR17" s="5560" t="s">
        <v>685</v>
      </c>
      <c r="AS17" s="5580">
        <v>291326</v>
      </c>
      <c r="AT17" s="5581">
        <v>381582</v>
      </c>
      <c r="AU17" s="5581">
        <v>567992</v>
      </c>
      <c r="AV17" s="5581">
        <v>665276</v>
      </c>
      <c r="AW17" s="5581">
        <v>729361</v>
      </c>
      <c r="AX17" s="5581">
        <v>1021714</v>
      </c>
      <c r="AY17" s="5581">
        <v>601593</v>
      </c>
      <c r="AZ17" s="5581">
        <v>813147</v>
      </c>
      <c r="BA17" s="5581">
        <v>1206751</v>
      </c>
      <c r="BB17" s="5581">
        <v>1302080.8059264999</v>
      </c>
      <c r="BC17" s="5581">
        <v>1222898.0487230001</v>
      </c>
      <c r="BD17" s="5581">
        <v>1119489.4481819998</v>
      </c>
      <c r="BE17" s="5581">
        <v>604912.43149931799</v>
      </c>
      <c r="BF17" s="5557">
        <v>24.97051523153069</v>
      </c>
      <c r="BG17" s="4637" t="s">
        <v>3251</v>
      </c>
      <c r="BI17" s="3408"/>
    </row>
    <row r="18" spans="2:61" s="3" customFormat="1" ht="18.600000000000001" customHeight="1">
      <c r="B18" s="4638" t="s">
        <v>686</v>
      </c>
      <c r="C18" s="5551">
        <v>49</v>
      </c>
      <c r="D18" s="5551">
        <v>55</v>
      </c>
      <c r="E18" s="5551">
        <v>74</v>
      </c>
      <c r="F18" s="5551">
        <v>117</v>
      </c>
      <c r="G18" s="5551">
        <v>205</v>
      </c>
      <c r="H18" s="5551">
        <v>406</v>
      </c>
      <c r="I18" s="5551">
        <v>706</v>
      </c>
      <c r="J18" s="5551">
        <v>961</v>
      </c>
      <c r="K18" s="5551">
        <v>1112</v>
      </c>
      <c r="L18" s="5551">
        <v>1303</v>
      </c>
      <c r="M18" s="5554">
        <v>1623</v>
      </c>
      <c r="N18" s="4638" t="s">
        <v>3252</v>
      </c>
      <c r="O18" s="984"/>
      <c r="P18" s="4638" t="s">
        <v>686</v>
      </c>
      <c r="Q18" s="5576">
        <v>1933</v>
      </c>
      <c r="R18" s="5576">
        <v>1895</v>
      </c>
      <c r="S18" s="5576">
        <v>1849</v>
      </c>
      <c r="T18" s="5576">
        <v>1864</v>
      </c>
      <c r="U18" s="5576">
        <v>1812</v>
      </c>
      <c r="V18" s="5576">
        <v>1758</v>
      </c>
      <c r="W18" s="5576">
        <v>1723</v>
      </c>
      <c r="X18" s="5576">
        <v>1760</v>
      </c>
      <c r="Y18" s="5576">
        <v>1812</v>
      </c>
      <c r="Z18" s="5576">
        <v>1812</v>
      </c>
      <c r="AA18" s="5577">
        <v>1866</v>
      </c>
      <c r="AB18" s="4638" t="s">
        <v>3252</v>
      </c>
      <c r="AC18" s="5550"/>
      <c r="AD18" s="4638" t="s">
        <v>686</v>
      </c>
      <c r="AE18" s="5582">
        <v>1936</v>
      </c>
      <c r="AF18" s="5582">
        <v>2013</v>
      </c>
      <c r="AG18" s="5582">
        <v>2104</v>
      </c>
      <c r="AH18" s="5582">
        <v>2114</v>
      </c>
      <c r="AI18" s="5582">
        <v>2172</v>
      </c>
      <c r="AJ18" s="5583">
        <v>2315</v>
      </c>
      <c r="AK18" s="5582">
        <v>2385</v>
      </c>
      <c r="AL18" s="5582">
        <v>2464</v>
      </c>
      <c r="AM18" s="5582">
        <v>2552</v>
      </c>
      <c r="AN18" s="5576">
        <v>2643</v>
      </c>
      <c r="AO18" s="5577">
        <v>2720</v>
      </c>
      <c r="AP18" s="4638" t="s">
        <v>3252</v>
      </c>
      <c r="AQ18" s="5550"/>
      <c r="AR18" s="4638" t="s">
        <v>686</v>
      </c>
      <c r="AS18" s="5582">
        <v>2785</v>
      </c>
      <c r="AT18" s="5583">
        <v>3339</v>
      </c>
      <c r="AU18" s="5583">
        <v>3900</v>
      </c>
      <c r="AV18" s="5583">
        <v>4550</v>
      </c>
      <c r="AW18" s="5583">
        <v>5394</v>
      </c>
      <c r="AX18" s="5583">
        <v>6339</v>
      </c>
      <c r="AY18" s="5583">
        <v>7189</v>
      </c>
      <c r="AZ18" s="5583">
        <v>8081.2520000000004</v>
      </c>
      <c r="BA18" s="5583">
        <v>8766.7280383960006</v>
      </c>
      <c r="BB18" s="5583">
        <v>9367.6171116037403</v>
      </c>
      <c r="BC18" s="5583">
        <v>9924.6374890306652</v>
      </c>
      <c r="BD18" s="5583">
        <v>10564.12817529946</v>
      </c>
      <c r="BE18" s="5583">
        <v>10980.602395750047</v>
      </c>
      <c r="BF18" s="5556">
        <v>0.45327436682836314</v>
      </c>
      <c r="BG18" s="4638" t="s">
        <v>3252</v>
      </c>
      <c r="BI18" s="3408"/>
    </row>
    <row r="19" spans="2:61" s="3" customFormat="1" ht="18.600000000000001" customHeight="1">
      <c r="B19" s="4637" t="s">
        <v>687</v>
      </c>
      <c r="C19" s="5545">
        <v>1997</v>
      </c>
      <c r="D19" s="5545">
        <v>2194</v>
      </c>
      <c r="E19" s="5545">
        <v>2392</v>
      </c>
      <c r="F19" s="5545">
        <v>2918</v>
      </c>
      <c r="G19" s="5545">
        <v>7866</v>
      </c>
      <c r="H19" s="5545">
        <v>8301</v>
      </c>
      <c r="I19" s="5545">
        <v>10462</v>
      </c>
      <c r="J19" s="5545">
        <v>11232</v>
      </c>
      <c r="K19" s="5545">
        <v>12445</v>
      </c>
      <c r="L19" s="5545">
        <v>19067</v>
      </c>
      <c r="M19" s="5548">
        <v>22412</v>
      </c>
      <c r="N19" s="4637" t="s">
        <v>3253</v>
      </c>
      <c r="O19" s="984"/>
      <c r="P19" s="4637" t="s">
        <v>687</v>
      </c>
      <c r="Q19" s="5574">
        <v>30150</v>
      </c>
      <c r="R19" s="5574">
        <v>25841</v>
      </c>
      <c r="S19" s="5574">
        <v>28162</v>
      </c>
      <c r="T19" s="5574">
        <v>32679</v>
      </c>
      <c r="U19" s="5574">
        <v>30029</v>
      </c>
      <c r="V19" s="5574">
        <v>25069</v>
      </c>
      <c r="W19" s="5574">
        <v>29247</v>
      </c>
      <c r="X19" s="5574">
        <v>30180</v>
      </c>
      <c r="Y19" s="5574">
        <v>31346</v>
      </c>
      <c r="Z19" s="5574">
        <v>37635</v>
      </c>
      <c r="AA19" s="5575">
        <v>42134</v>
      </c>
      <c r="AB19" s="4637" t="s">
        <v>3253</v>
      </c>
      <c r="AC19" s="5550"/>
      <c r="AD19" s="4637" t="s">
        <v>687</v>
      </c>
      <c r="AE19" s="5580">
        <v>46064</v>
      </c>
      <c r="AF19" s="5580">
        <v>45074</v>
      </c>
      <c r="AG19" s="5580">
        <v>47343</v>
      </c>
      <c r="AH19" s="5580">
        <v>51359</v>
      </c>
      <c r="AI19" s="5580">
        <v>57965</v>
      </c>
      <c r="AJ19" s="5581">
        <v>62350</v>
      </c>
      <c r="AK19" s="5580">
        <v>58094</v>
      </c>
      <c r="AL19" s="5574">
        <v>62800</v>
      </c>
      <c r="AM19" s="5580">
        <v>68290</v>
      </c>
      <c r="AN19" s="5574">
        <v>69206</v>
      </c>
      <c r="AO19" s="5575">
        <v>72975</v>
      </c>
      <c r="AP19" s="4637" t="s">
        <v>3253</v>
      </c>
      <c r="AQ19" s="5550"/>
      <c r="AR19" s="4637" t="s">
        <v>687</v>
      </c>
      <c r="AS19" s="5580">
        <v>86267</v>
      </c>
      <c r="AT19" s="5581">
        <v>100254</v>
      </c>
      <c r="AU19" s="5581">
        <v>117466</v>
      </c>
      <c r="AV19" s="5581">
        <v>135471</v>
      </c>
      <c r="AW19" s="5581">
        <v>154959</v>
      </c>
      <c r="AX19" s="5581">
        <v>175100</v>
      </c>
      <c r="AY19" s="5581">
        <v>174600</v>
      </c>
      <c r="AZ19" s="5581">
        <v>218170.82794873856</v>
      </c>
      <c r="BA19" s="5581">
        <v>252003.24674437399</v>
      </c>
      <c r="BB19" s="5581">
        <v>270179.53104546154</v>
      </c>
      <c r="BC19" s="5581">
        <v>278071.32186938339</v>
      </c>
      <c r="BD19" s="5581">
        <v>306188.77240067068</v>
      </c>
      <c r="BE19" s="5581">
        <v>297965.43022117193</v>
      </c>
      <c r="BF19" s="5557">
        <v>12.299879993151963</v>
      </c>
      <c r="BG19" s="4637" t="s">
        <v>3253</v>
      </c>
      <c r="BI19" s="3408"/>
    </row>
    <row r="20" spans="2:61" s="3" customFormat="1" ht="18.600000000000001" customHeight="1">
      <c r="B20" s="4638" t="s">
        <v>688</v>
      </c>
      <c r="C20" s="5551">
        <v>1356</v>
      </c>
      <c r="D20" s="5551">
        <v>1472</v>
      </c>
      <c r="E20" s="5551">
        <v>1571</v>
      </c>
      <c r="F20" s="5551">
        <v>1968</v>
      </c>
      <c r="G20" s="5551">
        <v>6264</v>
      </c>
      <c r="H20" s="5551">
        <v>5600</v>
      </c>
      <c r="I20" s="5551">
        <v>6668</v>
      </c>
      <c r="J20" s="5551">
        <v>6075</v>
      </c>
      <c r="K20" s="5551">
        <v>5733</v>
      </c>
      <c r="L20" s="5551">
        <v>10568</v>
      </c>
      <c r="M20" s="5554">
        <v>12026</v>
      </c>
      <c r="N20" s="4638" t="s">
        <v>3254</v>
      </c>
      <c r="O20" s="984"/>
      <c r="P20" s="4638" t="s">
        <v>688</v>
      </c>
      <c r="Q20" s="5576">
        <v>17134</v>
      </c>
      <c r="R20" s="5576">
        <v>10883</v>
      </c>
      <c r="S20" s="5576">
        <v>11817</v>
      </c>
      <c r="T20" s="5576">
        <v>13824</v>
      </c>
      <c r="U20" s="5576">
        <v>10200</v>
      </c>
      <c r="V20" s="5576">
        <v>5894</v>
      </c>
      <c r="W20" s="5576">
        <v>9902</v>
      </c>
      <c r="X20" s="5576">
        <v>9675</v>
      </c>
      <c r="Y20" s="5576">
        <v>9405</v>
      </c>
      <c r="Z20" s="5576">
        <v>14471</v>
      </c>
      <c r="AA20" s="5577">
        <v>16654</v>
      </c>
      <c r="AB20" s="4638" t="s">
        <v>3254</v>
      </c>
      <c r="AC20" s="5550"/>
      <c r="AD20" s="4638" t="s">
        <v>688</v>
      </c>
      <c r="AE20" s="5582">
        <v>18673</v>
      </c>
      <c r="AF20" s="5582">
        <v>15765</v>
      </c>
      <c r="AG20" s="5582">
        <v>15689</v>
      </c>
      <c r="AH20" s="5582">
        <v>17014</v>
      </c>
      <c r="AI20" s="5582">
        <v>18867</v>
      </c>
      <c r="AJ20" s="5583">
        <v>19852</v>
      </c>
      <c r="AK20" s="5582">
        <v>15554</v>
      </c>
      <c r="AL20" s="5582">
        <v>18021</v>
      </c>
      <c r="AM20" s="5582">
        <v>21084</v>
      </c>
      <c r="AN20" s="5576">
        <v>19356</v>
      </c>
      <c r="AO20" s="5577">
        <v>20434</v>
      </c>
      <c r="AP20" s="4638" t="s">
        <v>3254</v>
      </c>
      <c r="AQ20" s="5550"/>
      <c r="AR20" s="4638" t="s">
        <v>688</v>
      </c>
      <c r="AS20" s="5582">
        <v>29732</v>
      </c>
      <c r="AT20" s="5583">
        <v>32435</v>
      </c>
      <c r="AU20" s="5583">
        <v>39453</v>
      </c>
      <c r="AV20" s="5583">
        <v>43710</v>
      </c>
      <c r="AW20" s="5583">
        <v>46691</v>
      </c>
      <c r="AX20" s="5583">
        <v>45975</v>
      </c>
      <c r="AY20" s="5583">
        <v>46874</v>
      </c>
      <c r="AZ20" s="5583">
        <v>63771</v>
      </c>
      <c r="BA20" s="5583">
        <v>64216.000000000007</v>
      </c>
      <c r="BB20" s="5583">
        <v>68582.785749999981</v>
      </c>
      <c r="BC20" s="5583">
        <v>61536.259610000001</v>
      </c>
      <c r="BD20" s="5583">
        <v>71003.543206000002</v>
      </c>
      <c r="BE20" s="5583">
        <v>52866.649726964533</v>
      </c>
      <c r="BF20" s="5556">
        <v>2.1823117091100053</v>
      </c>
      <c r="BG20" s="4638" t="s">
        <v>3254</v>
      </c>
      <c r="BI20" s="3408"/>
    </row>
    <row r="21" spans="2:61" s="3" customFormat="1" ht="18.600000000000001" customHeight="1">
      <c r="B21" s="4637" t="s">
        <v>686</v>
      </c>
      <c r="C21" s="5545">
        <v>641</v>
      </c>
      <c r="D21" s="5545">
        <v>722</v>
      </c>
      <c r="E21" s="5545">
        <v>821</v>
      </c>
      <c r="F21" s="5545">
        <v>950</v>
      </c>
      <c r="G21" s="5545">
        <v>1602</v>
      </c>
      <c r="H21" s="5545">
        <v>2701</v>
      </c>
      <c r="I21" s="5545">
        <v>3794</v>
      </c>
      <c r="J21" s="5545">
        <v>5157</v>
      </c>
      <c r="K21" s="5545">
        <v>6712</v>
      </c>
      <c r="L21" s="5545">
        <v>8499</v>
      </c>
      <c r="M21" s="5548">
        <v>10386</v>
      </c>
      <c r="N21" s="4637" t="s">
        <v>3255</v>
      </c>
      <c r="O21" s="984"/>
      <c r="P21" s="4637" t="s">
        <v>686</v>
      </c>
      <c r="Q21" s="5574">
        <v>13016</v>
      </c>
      <c r="R21" s="5574">
        <v>14958</v>
      </c>
      <c r="S21" s="5574">
        <v>16345</v>
      </c>
      <c r="T21" s="5574">
        <v>18855</v>
      </c>
      <c r="U21" s="5574">
        <v>19829</v>
      </c>
      <c r="V21" s="5574">
        <v>19175</v>
      </c>
      <c r="W21" s="5574">
        <v>19345</v>
      </c>
      <c r="X21" s="5574">
        <v>20505</v>
      </c>
      <c r="Y21" s="5574">
        <v>21941</v>
      </c>
      <c r="Z21" s="5574">
        <v>23164</v>
      </c>
      <c r="AA21" s="5575">
        <v>25480</v>
      </c>
      <c r="AB21" s="4637" t="s">
        <v>3255</v>
      </c>
      <c r="AC21" s="5550"/>
      <c r="AD21" s="4637" t="s">
        <v>686</v>
      </c>
      <c r="AE21" s="5580">
        <v>27391</v>
      </c>
      <c r="AF21" s="5580">
        <v>29309</v>
      </c>
      <c r="AG21" s="5580">
        <v>31654</v>
      </c>
      <c r="AH21" s="5580">
        <v>34345</v>
      </c>
      <c r="AI21" s="5580">
        <v>39098</v>
      </c>
      <c r="AJ21" s="5581">
        <v>42498</v>
      </c>
      <c r="AK21" s="5580">
        <v>42540</v>
      </c>
      <c r="AL21" s="5580">
        <v>44779</v>
      </c>
      <c r="AM21" s="5580">
        <v>47206</v>
      </c>
      <c r="AN21" s="5574">
        <v>49850</v>
      </c>
      <c r="AO21" s="5575">
        <v>52541</v>
      </c>
      <c r="AP21" s="4637" t="s">
        <v>3255</v>
      </c>
      <c r="AQ21" s="5550"/>
      <c r="AR21" s="4637" t="s">
        <v>686</v>
      </c>
      <c r="AS21" s="5580">
        <v>56535</v>
      </c>
      <c r="AT21" s="5581">
        <v>67819</v>
      </c>
      <c r="AU21" s="5581">
        <v>78013</v>
      </c>
      <c r="AV21" s="5581">
        <v>91761</v>
      </c>
      <c r="AW21" s="5581">
        <v>108268</v>
      </c>
      <c r="AX21" s="5581">
        <v>129125</v>
      </c>
      <c r="AY21" s="5581">
        <v>127726</v>
      </c>
      <c r="AZ21" s="5581">
        <v>154399.82794873856</v>
      </c>
      <c r="BA21" s="5581">
        <v>187787.24674437399</v>
      </c>
      <c r="BB21" s="5581">
        <v>201596.74529546156</v>
      </c>
      <c r="BC21" s="5581">
        <v>216535.06225938338</v>
      </c>
      <c r="BD21" s="5581">
        <v>235185.22919467068</v>
      </c>
      <c r="BE21" s="5581">
        <v>245098.78049420737</v>
      </c>
      <c r="BF21" s="5557">
        <v>10.117568284041957</v>
      </c>
      <c r="BG21" s="4637" t="s">
        <v>3255</v>
      </c>
      <c r="BI21" s="3408"/>
    </row>
    <row r="22" spans="2:61" s="3" customFormat="1" ht="18.600000000000001" customHeight="1">
      <c r="B22" s="4638" t="s">
        <v>689</v>
      </c>
      <c r="C22" s="5551">
        <v>2557</v>
      </c>
      <c r="D22" s="5551">
        <v>2724</v>
      </c>
      <c r="E22" s="5551">
        <v>2812</v>
      </c>
      <c r="F22" s="5551">
        <v>2936</v>
      </c>
      <c r="G22" s="5551">
        <v>2424</v>
      </c>
      <c r="H22" s="5551">
        <v>1578</v>
      </c>
      <c r="I22" s="5551">
        <v>1340</v>
      </c>
      <c r="J22" s="5551">
        <v>1596</v>
      </c>
      <c r="K22" s="5551">
        <v>2081</v>
      </c>
      <c r="L22" s="5551">
        <v>2380</v>
      </c>
      <c r="M22" s="5554">
        <v>3191</v>
      </c>
      <c r="N22" s="4638" t="s">
        <v>3256</v>
      </c>
      <c r="O22" s="984"/>
      <c r="P22" s="4638" t="s">
        <v>689</v>
      </c>
      <c r="Q22" s="5576">
        <v>4037</v>
      </c>
      <c r="R22" s="5576">
        <v>1273</v>
      </c>
      <c r="S22" s="5576">
        <v>1770</v>
      </c>
      <c r="T22" s="5576">
        <v>1002</v>
      </c>
      <c r="U22" s="5576">
        <v>2654</v>
      </c>
      <c r="V22" s="5576">
        <v>4611</v>
      </c>
      <c r="W22" s="5576">
        <v>6004</v>
      </c>
      <c r="X22" s="5576">
        <v>6365</v>
      </c>
      <c r="Y22" s="5576">
        <v>6612</v>
      </c>
      <c r="Z22" s="5576">
        <v>9883</v>
      </c>
      <c r="AA22" s="5577">
        <v>10291.890631334956</v>
      </c>
      <c r="AB22" s="4638" t="s">
        <v>3256</v>
      </c>
      <c r="AC22" s="5550"/>
      <c r="AD22" s="4638" t="s">
        <v>689</v>
      </c>
      <c r="AE22" s="5582">
        <v>9089</v>
      </c>
      <c r="AF22" s="5582">
        <v>9449</v>
      </c>
      <c r="AG22" s="5582">
        <v>9813</v>
      </c>
      <c r="AH22" s="5582">
        <v>10247</v>
      </c>
      <c r="AI22" s="5582">
        <v>10639</v>
      </c>
      <c r="AJ22" s="5583">
        <v>11222</v>
      </c>
      <c r="AK22" s="5582">
        <v>11620</v>
      </c>
      <c r="AL22" s="5582">
        <v>11024</v>
      </c>
      <c r="AM22" s="5582">
        <v>12539</v>
      </c>
      <c r="AN22" s="5576">
        <v>13148.143184474997</v>
      </c>
      <c r="AO22" s="5577">
        <v>13258.340116616782</v>
      </c>
      <c r="AP22" s="4638" t="s">
        <v>3256</v>
      </c>
      <c r="AQ22" s="5550"/>
      <c r="AR22" s="4638" t="s">
        <v>689</v>
      </c>
      <c r="AS22" s="5582">
        <v>14501.467588265094</v>
      </c>
      <c r="AT22" s="5583">
        <v>16055</v>
      </c>
      <c r="AU22" s="5583">
        <v>16753</v>
      </c>
      <c r="AV22" s="5583">
        <v>17571</v>
      </c>
      <c r="AW22" s="5583">
        <v>18562</v>
      </c>
      <c r="AX22" s="5583">
        <v>18412</v>
      </c>
      <c r="AY22" s="5583">
        <v>21575</v>
      </c>
      <c r="AZ22" s="5583">
        <v>26280.931962438219</v>
      </c>
      <c r="BA22" s="5583">
        <v>28284.708479448342</v>
      </c>
      <c r="BB22" s="5583">
        <v>30075.765376479249</v>
      </c>
      <c r="BC22" s="5583">
        <v>30623.144720360135</v>
      </c>
      <c r="BD22" s="5583">
        <v>32478.720907170671</v>
      </c>
      <c r="BE22" s="5583">
        <v>35046</v>
      </c>
      <c r="BF22" s="5556">
        <v>1.4466832408042702</v>
      </c>
      <c r="BG22" s="4638" t="s">
        <v>3256</v>
      </c>
      <c r="BI22" s="3408"/>
    </row>
    <row r="23" spans="2:61" s="3" customFormat="1" ht="18.600000000000001" customHeight="1">
      <c r="B23" s="4637" t="s">
        <v>690</v>
      </c>
      <c r="C23" s="5545">
        <v>829</v>
      </c>
      <c r="D23" s="5545">
        <v>922</v>
      </c>
      <c r="E23" s="5545">
        <v>1249</v>
      </c>
      <c r="F23" s="5545">
        <v>1983</v>
      </c>
      <c r="G23" s="5545">
        <v>4354</v>
      </c>
      <c r="H23" s="5545">
        <v>10358</v>
      </c>
      <c r="I23" s="5545">
        <v>18421</v>
      </c>
      <c r="J23" s="5545">
        <v>24691</v>
      </c>
      <c r="K23" s="5545">
        <v>28307</v>
      </c>
      <c r="L23" s="5545">
        <v>33412</v>
      </c>
      <c r="M23" s="5548">
        <v>41073</v>
      </c>
      <c r="N23" s="4637" t="s">
        <v>3257</v>
      </c>
      <c r="O23" s="984"/>
      <c r="P23" s="4637" t="s">
        <v>690</v>
      </c>
      <c r="Q23" s="5574">
        <v>49233</v>
      </c>
      <c r="R23" s="5574">
        <v>49156</v>
      </c>
      <c r="S23" s="5574">
        <v>44914</v>
      </c>
      <c r="T23" s="5574">
        <v>38483</v>
      </c>
      <c r="U23" s="5574">
        <v>33160</v>
      </c>
      <c r="V23" s="5574">
        <v>29090</v>
      </c>
      <c r="W23" s="5574">
        <v>28457</v>
      </c>
      <c r="X23" s="5574">
        <v>27408</v>
      </c>
      <c r="Y23" s="5574">
        <v>27791</v>
      </c>
      <c r="Z23" s="5574">
        <v>28565</v>
      </c>
      <c r="AA23" s="5575">
        <v>30565</v>
      </c>
      <c r="AB23" s="4637" t="s">
        <v>3257</v>
      </c>
      <c r="AC23" s="5550"/>
      <c r="AD23" s="4637" t="s">
        <v>690</v>
      </c>
      <c r="AE23" s="5580">
        <v>32704</v>
      </c>
      <c r="AF23" s="5580">
        <v>34502</v>
      </c>
      <c r="AG23" s="5580">
        <v>35796</v>
      </c>
      <c r="AH23" s="5580">
        <v>36440</v>
      </c>
      <c r="AI23" s="5580">
        <v>38841</v>
      </c>
      <c r="AJ23" s="5581">
        <v>39027</v>
      </c>
      <c r="AK23" s="5580">
        <v>40314</v>
      </c>
      <c r="AL23" s="5580">
        <v>39437</v>
      </c>
      <c r="AM23" s="5580">
        <v>41724</v>
      </c>
      <c r="AN23" s="5574">
        <v>43185</v>
      </c>
      <c r="AO23" s="5575">
        <v>44739</v>
      </c>
      <c r="AP23" s="4637" t="s">
        <v>3257</v>
      </c>
      <c r="AQ23" s="5550"/>
      <c r="AR23" s="4637" t="s">
        <v>690</v>
      </c>
      <c r="AS23" s="5580">
        <v>47137</v>
      </c>
      <c r="AT23" s="5581">
        <v>53529</v>
      </c>
      <c r="AU23" s="5581">
        <v>58380</v>
      </c>
      <c r="AV23" s="5581">
        <v>64636</v>
      </c>
      <c r="AW23" s="5581">
        <v>74325</v>
      </c>
      <c r="AX23" s="5581">
        <v>79681</v>
      </c>
      <c r="AY23" s="5581">
        <v>80379</v>
      </c>
      <c r="AZ23" s="5581">
        <v>90780.47796887935</v>
      </c>
      <c r="BA23" s="5581">
        <v>107021.10547751187</v>
      </c>
      <c r="BB23" s="5581">
        <v>118513.0317836871</v>
      </c>
      <c r="BC23" s="5581">
        <v>134588.26128209865</v>
      </c>
      <c r="BD23" s="5581">
        <v>152964.93866532797</v>
      </c>
      <c r="BE23" s="5581">
        <v>162974.53594975878</v>
      </c>
      <c r="BF23" s="5557">
        <v>6.7275161169996327</v>
      </c>
      <c r="BG23" s="4637" t="s">
        <v>3257</v>
      </c>
      <c r="BI23" s="3408"/>
    </row>
    <row r="24" spans="2:61" s="3" customFormat="1" ht="18.600000000000001" customHeight="1">
      <c r="B24" s="4638" t="s">
        <v>691</v>
      </c>
      <c r="C24" s="5551"/>
      <c r="D24" s="5551"/>
      <c r="E24" s="5551"/>
      <c r="F24" s="5551"/>
      <c r="G24" s="5551"/>
      <c r="H24" s="5551"/>
      <c r="I24" s="5551"/>
      <c r="J24" s="5551"/>
      <c r="K24" s="5551"/>
      <c r="L24" s="5551"/>
      <c r="M24" s="5554"/>
      <c r="N24" s="4638" t="s">
        <v>3258</v>
      </c>
      <c r="O24" s="984"/>
      <c r="P24" s="4638" t="s">
        <v>691</v>
      </c>
      <c r="Q24" s="5576"/>
      <c r="R24" s="5576"/>
      <c r="S24" s="5576"/>
      <c r="T24" s="5576"/>
      <c r="U24" s="5576"/>
      <c r="V24" s="5576"/>
      <c r="W24" s="5576"/>
      <c r="X24" s="5576"/>
      <c r="Y24" s="5576"/>
      <c r="Z24" s="5576"/>
      <c r="AA24" s="5577"/>
      <c r="AB24" s="4638" t="s">
        <v>3258</v>
      </c>
      <c r="AC24" s="5550"/>
      <c r="AD24" s="4638" t="s">
        <v>691</v>
      </c>
      <c r="AE24" s="5582"/>
      <c r="AF24" s="5582"/>
      <c r="AG24" s="5582"/>
      <c r="AH24" s="5582"/>
      <c r="AI24" s="5582"/>
      <c r="AJ24" s="5583"/>
      <c r="AK24" s="5582"/>
      <c r="AL24" s="5582"/>
      <c r="AM24" s="5582"/>
      <c r="AN24" s="5576"/>
      <c r="AO24" s="5577"/>
      <c r="AP24" s="4638" t="s">
        <v>3258</v>
      </c>
      <c r="AQ24" s="5550"/>
      <c r="AR24" s="4638" t="s">
        <v>691</v>
      </c>
      <c r="AS24" s="5586"/>
      <c r="AT24" s="5587"/>
      <c r="AU24" s="5587"/>
      <c r="AV24" s="5587"/>
      <c r="AW24" s="5587"/>
      <c r="AX24" s="5587"/>
      <c r="AY24" s="5587"/>
      <c r="AZ24" s="5587"/>
      <c r="BA24" s="5587"/>
      <c r="BB24" s="5587"/>
      <c r="BC24" s="5587"/>
      <c r="BD24" s="5587"/>
      <c r="BE24" s="5587"/>
      <c r="BF24" s="5559"/>
      <c r="BG24" s="4638" t="s">
        <v>3258</v>
      </c>
      <c r="BI24" s="3408"/>
    </row>
    <row r="25" spans="2:61" s="3" customFormat="1" ht="18.600000000000001" customHeight="1">
      <c r="B25" s="4637" t="s">
        <v>692</v>
      </c>
      <c r="C25" s="5545">
        <v>1091</v>
      </c>
      <c r="D25" s="5545">
        <v>1175</v>
      </c>
      <c r="E25" s="5545">
        <v>1410</v>
      </c>
      <c r="F25" s="5545">
        <v>2008</v>
      </c>
      <c r="G25" s="5545">
        <v>3230</v>
      </c>
      <c r="H25" s="5545">
        <v>5289</v>
      </c>
      <c r="I25" s="5545">
        <v>7842</v>
      </c>
      <c r="J25" s="5545">
        <v>10665</v>
      </c>
      <c r="K25" s="5545">
        <v>13548</v>
      </c>
      <c r="L25" s="5545">
        <v>17434</v>
      </c>
      <c r="M25" s="5548">
        <v>21911</v>
      </c>
      <c r="N25" s="4637" t="s">
        <v>3259</v>
      </c>
      <c r="O25" s="984"/>
      <c r="P25" s="4637" t="s">
        <v>692</v>
      </c>
      <c r="Q25" s="5574">
        <v>26864</v>
      </c>
      <c r="R25" s="5574">
        <v>29868</v>
      </c>
      <c r="S25" s="5574">
        <v>31155</v>
      </c>
      <c r="T25" s="5574">
        <v>31276</v>
      </c>
      <c r="U25" s="5574">
        <v>31108</v>
      </c>
      <c r="V25" s="5574">
        <v>29924</v>
      </c>
      <c r="W25" s="5574">
        <v>28612</v>
      </c>
      <c r="X25" s="5574">
        <v>27587</v>
      </c>
      <c r="Y25" s="5574">
        <v>26842</v>
      </c>
      <c r="Z25" s="5574">
        <v>28184</v>
      </c>
      <c r="AA25" s="5575">
        <v>30623</v>
      </c>
      <c r="AB25" s="4637" t="s">
        <v>3259</v>
      </c>
      <c r="AC25" s="5550"/>
      <c r="AD25" s="4637" t="s">
        <v>692</v>
      </c>
      <c r="AE25" s="5580">
        <v>32154</v>
      </c>
      <c r="AF25" s="5580">
        <v>33279</v>
      </c>
      <c r="AG25" s="5580">
        <v>33944</v>
      </c>
      <c r="AH25" s="5580">
        <v>35430</v>
      </c>
      <c r="AI25" s="5580">
        <v>36072</v>
      </c>
      <c r="AJ25" s="5581">
        <v>38654</v>
      </c>
      <c r="AK25" s="5580">
        <v>42359</v>
      </c>
      <c r="AL25" s="5580">
        <v>45992</v>
      </c>
      <c r="AM25" s="5580">
        <v>47832</v>
      </c>
      <c r="AN25" s="5574">
        <v>49793</v>
      </c>
      <c r="AO25" s="5575">
        <v>51735</v>
      </c>
      <c r="AP25" s="4637" t="s">
        <v>3259</v>
      </c>
      <c r="AQ25" s="5550"/>
      <c r="AR25" s="4637" t="s">
        <v>692</v>
      </c>
      <c r="AS25" s="5580">
        <v>53856</v>
      </c>
      <c r="AT25" s="5581">
        <v>66652</v>
      </c>
      <c r="AU25" s="5581">
        <v>77122</v>
      </c>
      <c r="AV25" s="5581">
        <v>91203</v>
      </c>
      <c r="AW25" s="5581">
        <v>110366</v>
      </c>
      <c r="AX25" s="5581">
        <v>133338</v>
      </c>
      <c r="AY25" s="5581">
        <v>147836</v>
      </c>
      <c r="AZ25" s="5581">
        <v>174505.78000454206</v>
      </c>
      <c r="BA25" s="5581">
        <v>197926.20073895165</v>
      </c>
      <c r="BB25" s="5581">
        <v>219143.88945816719</v>
      </c>
      <c r="BC25" s="5581">
        <v>241586.41320410167</v>
      </c>
      <c r="BD25" s="5581">
        <v>266648.88969684136</v>
      </c>
      <c r="BE25" s="5581">
        <v>278029.79878656892</v>
      </c>
      <c r="BF25" s="5557">
        <v>11.476946023760563</v>
      </c>
      <c r="BG25" s="4637" t="s">
        <v>3259</v>
      </c>
      <c r="BI25" s="3408"/>
    </row>
    <row r="26" spans="2:61" s="3" customFormat="1" ht="18.600000000000001" customHeight="1">
      <c r="B26" s="4638" t="s">
        <v>693</v>
      </c>
      <c r="C26" s="5551">
        <v>1085</v>
      </c>
      <c r="D26" s="5551">
        <v>1241</v>
      </c>
      <c r="E26" s="5551">
        <v>1471</v>
      </c>
      <c r="F26" s="5551">
        <v>1949</v>
      </c>
      <c r="G26" s="5551">
        <v>2074</v>
      </c>
      <c r="H26" s="5551">
        <v>2589</v>
      </c>
      <c r="I26" s="5551">
        <v>4493</v>
      </c>
      <c r="J26" s="5551">
        <v>6983</v>
      </c>
      <c r="K26" s="5551">
        <v>9491</v>
      </c>
      <c r="L26" s="5551">
        <v>11943</v>
      </c>
      <c r="M26" s="5554">
        <v>13666</v>
      </c>
      <c r="N26" s="4638" t="s">
        <v>3260</v>
      </c>
      <c r="O26" s="984"/>
      <c r="P26" s="4638" t="s">
        <v>693</v>
      </c>
      <c r="Q26" s="5576">
        <v>15917</v>
      </c>
      <c r="R26" s="5576">
        <v>17541</v>
      </c>
      <c r="S26" s="5576">
        <v>18490</v>
      </c>
      <c r="T26" s="5576">
        <v>18995</v>
      </c>
      <c r="U26" s="5576">
        <v>18896</v>
      </c>
      <c r="V26" s="5576">
        <v>18150</v>
      </c>
      <c r="W26" s="5576">
        <v>17596</v>
      </c>
      <c r="X26" s="5576">
        <v>18169</v>
      </c>
      <c r="Y26" s="5576">
        <v>18419</v>
      </c>
      <c r="Z26" s="5576">
        <v>19928</v>
      </c>
      <c r="AA26" s="5577">
        <v>21713</v>
      </c>
      <c r="AB26" s="4638" t="s">
        <v>3260</v>
      </c>
      <c r="AC26" s="5550"/>
      <c r="AD26" s="4638" t="s">
        <v>693</v>
      </c>
      <c r="AE26" s="5582">
        <v>22904</v>
      </c>
      <c r="AF26" s="5582">
        <v>23820</v>
      </c>
      <c r="AG26" s="5582">
        <v>24534</v>
      </c>
      <c r="AH26" s="5582">
        <v>24903</v>
      </c>
      <c r="AI26" s="5582">
        <v>25068</v>
      </c>
      <c r="AJ26" s="5583">
        <v>26112</v>
      </c>
      <c r="AK26" s="5582">
        <v>26811</v>
      </c>
      <c r="AL26" s="5582">
        <v>27893</v>
      </c>
      <c r="AM26" s="5582">
        <v>29103</v>
      </c>
      <c r="AN26" s="5576">
        <v>30559</v>
      </c>
      <c r="AO26" s="5577">
        <v>31934</v>
      </c>
      <c r="AP26" s="4638" t="s">
        <v>3260</v>
      </c>
      <c r="AQ26" s="5550"/>
      <c r="AR26" s="4638" t="s">
        <v>693</v>
      </c>
      <c r="AS26" s="5582">
        <v>33224</v>
      </c>
      <c r="AT26" s="5583">
        <v>38977</v>
      </c>
      <c r="AU26" s="5583">
        <v>43576</v>
      </c>
      <c r="AV26" s="5583">
        <v>49813</v>
      </c>
      <c r="AW26" s="5583">
        <v>61041</v>
      </c>
      <c r="AX26" s="5583">
        <v>77774</v>
      </c>
      <c r="AY26" s="5583">
        <v>88870</v>
      </c>
      <c r="AZ26" s="5583">
        <v>101204.8262833086</v>
      </c>
      <c r="BA26" s="5583">
        <v>115272.2971366885</v>
      </c>
      <c r="BB26" s="5583">
        <v>124278.52171197801</v>
      </c>
      <c r="BC26" s="5583">
        <v>134258.09091640718</v>
      </c>
      <c r="BD26" s="5583">
        <v>144712.7642405642</v>
      </c>
      <c r="BE26" s="5583">
        <v>152588.48319784537</v>
      </c>
      <c r="BF26" s="5556">
        <v>6.2987844941524536</v>
      </c>
      <c r="BG26" s="4638" t="s">
        <v>3260</v>
      </c>
      <c r="BI26" s="3408"/>
    </row>
    <row r="27" spans="2:61" s="3" customFormat="1" ht="18.600000000000001" customHeight="1">
      <c r="B27" s="4637" t="s">
        <v>694</v>
      </c>
      <c r="C27" s="5545"/>
      <c r="D27" s="5545"/>
      <c r="E27" s="5545"/>
      <c r="F27" s="5545"/>
      <c r="G27" s="5545"/>
      <c r="H27" s="5545"/>
      <c r="I27" s="5545"/>
      <c r="J27" s="5545"/>
      <c r="K27" s="5545"/>
      <c r="L27" s="5545"/>
      <c r="M27" s="5548"/>
      <c r="N27" s="4637" t="s">
        <v>3261</v>
      </c>
      <c r="O27" s="984"/>
      <c r="P27" s="4637" t="s">
        <v>694</v>
      </c>
      <c r="Q27" s="5574"/>
      <c r="R27" s="5574"/>
      <c r="S27" s="5574"/>
      <c r="T27" s="5574"/>
      <c r="U27" s="5574"/>
      <c r="V27" s="5574"/>
      <c r="W27" s="5574"/>
      <c r="X27" s="5574"/>
      <c r="Y27" s="5574"/>
      <c r="Z27" s="5574"/>
      <c r="AA27" s="5575"/>
      <c r="AB27" s="4637" t="s">
        <v>3261</v>
      </c>
      <c r="AC27" s="5550"/>
      <c r="AD27" s="4637" t="s">
        <v>694</v>
      </c>
      <c r="AE27" s="5580"/>
      <c r="AF27" s="5580"/>
      <c r="AG27" s="5580"/>
      <c r="AH27" s="5580"/>
      <c r="AI27" s="5580"/>
      <c r="AJ27" s="5581"/>
      <c r="AK27" s="5580"/>
      <c r="AL27" s="5580"/>
      <c r="AM27" s="5580"/>
      <c r="AN27" s="5574"/>
      <c r="AO27" s="5575"/>
      <c r="AP27" s="4637" t="s">
        <v>3261</v>
      </c>
      <c r="AQ27" s="5550"/>
      <c r="AR27" s="4637" t="s">
        <v>694</v>
      </c>
      <c r="AS27" s="5588"/>
      <c r="AT27" s="5589"/>
      <c r="AU27" s="5589"/>
      <c r="AV27" s="5589"/>
      <c r="AW27" s="5589"/>
      <c r="AX27" s="5589"/>
      <c r="AY27" s="5589"/>
      <c r="AZ27" s="5589"/>
      <c r="BA27" s="5589"/>
      <c r="BB27" s="5589"/>
      <c r="BC27" s="5589"/>
      <c r="BD27" s="5589"/>
      <c r="BE27" s="5589"/>
      <c r="BF27" s="5585"/>
      <c r="BG27" s="4637" t="s">
        <v>3261</v>
      </c>
      <c r="BI27" s="3408"/>
    </row>
    <row r="28" spans="2:61" s="3" customFormat="1" ht="18.600000000000001" customHeight="1">
      <c r="B28" s="4638" t="s">
        <v>695</v>
      </c>
      <c r="C28" s="5551">
        <v>4199</v>
      </c>
      <c r="D28" s="5551">
        <v>4619</v>
      </c>
      <c r="E28" s="5551">
        <v>5406</v>
      </c>
      <c r="F28" s="5551">
        <v>7030</v>
      </c>
      <c r="G28" s="5551">
        <v>14127</v>
      </c>
      <c r="H28" s="5551">
        <v>26866</v>
      </c>
      <c r="I28" s="5551">
        <v>38367</v>
      </c>
      <c r="J28" s="5551">
        <v>46032</v>
      </c>
      <c r="K28" s="5551">
        <v>55709</v>
      </c>
      <c r="L28" s="5551">
        <v>66598</v>
      </c>
      <c r="M28" s="5554">
        <v>75927</v>
      </c>
      <c r="N28" s="4638" t="s">
        <v>3262</v>
      </c>
      <c r="O28" s="984"/>
      <c r="P28" s="4638" t="s">
        <v>695</v>
      </c>
      <c r="Q28" s="5576">
        <v>84570</v>
      </c>
      <c r="R28" s="5576">
        <v>93195</v>
      </c>
      <c r="S28" s="5576">
        <v>98361</v>
      </c>
      <c r="T28" s="5576">
        <v>92373</v>
      </c>
      <c r="U28" s="5576">
        <v>78275</v>
      </c>
      <c r="V28" s="5576">
        <v>61312</v>
      </c>
      <c r="W28" s="5576">
        <v>54509</v>
      </c>
      <c r="X28" s="5576">
        <v>54093</v>
      </c>
      <c r="Y28" s="5576">
        <v>54898</v>
      </c>
      <c r="Z28" s="5576">
        <v>56028</v>
      </c>
      <c r="AA28" s="5577">
        <v>58586</v>
      </c>
      <c r="AB28" s="4638" t="s">
        <v>3262</v>
      </c>
      <c r="AC28" s="5550"/>
      <c r="AD28" s="4638" t="s">
        <v>695</v>
      </c>
      <c r="AE28" s="5582">
        <v>60923</v>
      </c>
      <c r="AF28" s="5582">
        <v>62924</v>
      </c>
      <c r="AG28" s="5582">
        <v>65122</v>
      </c>
      <c r="AH28" s="5582">
        <v>65227</v>
      </c>
      <c r="AI28" s="5582">
        <v>68730</v>
      </c>
      <c r="AJ28" s="5582">
        <v>71185</v>
      </c>
      <c r="AK28" s="5582">
        <v>70172</v>
      </c>
      <c r="AL28" s="5582">
        <v>73824</v>
      </c>
      <c r="AM28" s="5582">
        <v>76204</v>
      </c>
      <c r="AN28" s="5582">
        <v>78873</v>
      </c>
      <c r="AO28" s="5577">
        <v>82072</v>
      </c>
      <c r="AP28" s="4638" t="s">
        <v>3262</v>
      </c>
      <c r="AQ28" s="5550"/>
      <c r="AR28" s="4638" t="s">
        <v>695</v>
      </c>
      <c r="AS28" s="5582">
        <v>85843</v>
      </c>
      <c r="AT28" s="5582">
        <v>97132</v>
      </c>
      <c r="AU28" s="5582">
        <v>108339</v>
      </c>
      <c r="AV28" s="5582">
        <v>122233</v>
      </c>
      <c r="AW28" s="5582">
        <v>136812</v>
      </c>
      <c r="AX28" s="5582">
        <v>153304</v>
      </c>
      <c r="AY28" s="5582">
        <v>171300</v>
      </c>
      <c r="AZ28" s="5582">
        <v>182603.87357023318</v>
      </c>
      <c r="BA28" s="5582">
        <v>195053.6335973496</v>
      </c>
      <c r="BB28" s="5582">
        <v>232437.86560495102</v>
      </c>
      <c r="BC28" s="5582">
        <v>269805.06171508622</v>
      </c>
      <c r="BD28" s="5582">
        <v>292991.39115829353</v>
      </c>
      <c r="BE28" s="5582">
        <v>310411.58208551409</v>
      </c>
      <c r="BF28" s="5579">
        <v>12.813651588045778</v>
      </c>
      <c r="BG28" s="4638" t="s">
        <v>3262</v>
      </c>
      <c r="BI28" s="3408"/>
    </row>
    <row r="29" spans="2:61" s="3" customFormat="1" ht="18.600000000000001" customHeight="1">
      <c r="B29" s="4637" t="s">
        <v>696</v>
      </c>
      <c r="C29" s="5545">
        <v>3692</v>
      </c>
      <c r="D29" s="5545">
        <v>4075</v>
      </c>
      <c r="E29" s="5545">
        <v>4767</v>
      </c>
      <c r="F29" s="5545">
        <v>6167</v>
      </c>
      <c r="G29" s="5545">
        <v>12288</v>
      </c>
      <c r="H29" s="5545">
        <v>23285</v>
      </c>
      <c r="I29" s="5545">
        <v>33181</v>
      </c>
      <c r="J29" s="5545">
        <v>39511</v>
      </c>
      <c r="K29" s="5545">
        <v>47498</v>
      </c>
      <c r="L29" s="5545">
        <v>56414</v>
      </c>
      <c r="M29" s="5548">
        <v>62780</v>
      </c>
      <c r="N29" s="4637" t="s">
        <v>3263</v>
      </c>
      <c r="O29" s="984"/>
      <c r="P29" s="4637" t="s">
        <v>696</v>
      </c>
      <c r="Q29" s="5574">
        <v>66777</v>
      </c>
      <c r="R29" s="5574">
        <v>70589</v>
      </c>
      <c r="S29" s="5574">
        <v>73579</v>
      </c>
      <c r="T29" s="5574">
        <v>68790</v>
      </c>
      <c r="U29" s="5574">
        <v>55842</v>
      </c>
      <c r="V29" s="5574">
        <v>41609</v>
      </c>
      <c r="W29" s="5574">
        <v>34235</v>
      </c>
      <c r="X29" s="5574">
        <v>31954</v>
      </c>
      <c r="Y29" s="5574">
        <v>31839</v>
      </c>
      <c r="Z29" s="5574">
        <v>31781</v>
      </c>
      <c r="AA29" s="5575">
        <v>33683</v>
      </c>
      <c r="AB29" s="4637" t="s">
        <v>3263</v>
      </c>
      <c r="AC29" s="5550"/>
      <c r="AD29" s="4637" t="s">
        <v>696</v>
      </c>
      <c r="AE29" s="5580">
        <v>35148</v>
      </c>
      <c r="AF29" s="5580">
        <v>36376</v>
      </c>
      <c r="AG29" s="5580">
        <v>37831</v>
      </c>
      <c r="AH29" s="5580">
        <v>38208</v>
      </c>
      <c r="AI29" s="5580">
        <v>41457</v>
      </c>
      <c r="AJ29" s="5580">
        <v>42417</v>
      </c>
      <c r="AK29" s="5580">
        <v>40757</v>
      </c>
      <c r="AL29" s="5580">
        <v>42221</v>
      </c>
      <c r="AM29" s="5580">
        <v>43056</v>
      </c>
      <c r="AN29" s="5580">
        <v>43935</v>
      </c>
      <c r="AO29" s="5575">
        <v>44989</v>
      </c>
      <c r="AP29" s="4637" t="s">
        <v>3263</v>
      </c>
      <c r="AQ29" s="5550"/>
      <c r="AR29" s="4637" t="s">
        <v>696</v>
      </c>
      <c r="AS29" s="5580">
        <v>45979</v>
      </c>
      <c r="AT29" s="5580">
        <v>49664</v>
      </c>
      <c r="AU29" s="5580">
        <v>52333</v>
      </c>
      <c r="AV29" s="5580">
        <v>56042</v>
      </c>
      <c r="AW29" s="5580">
        <v>61112</v>
      </c>
      <c r="AX29" s="5580">
        <v>69270</v>
      </c>
      <c r="AY29" s="5580">
        <v>78814</v>
      </c>
      <c r="AZ29" s="5580">
        <v>88276.203546977369</v>
      </c>
      <c r="BA29" s="5580">
        <v>96714.773734024871</v>
      </c>
      <c r="BB29" s="5580">
        <v>124390.99349591885</v>
      </c>
      <c r="BC29" s="5580">
        <v>153460.19069505</v>
      </c>
      <c r="BD29" s="5580">
        <v>168943.32530364901</v>
      </c>
      <c r="BE29" s="5580">
        <v>181538.04646912392</v>
      </c>
      <c r="BF29" s="5578">
        <v>7.4938095473157693</v>
      </c>
      <c r="BG29" s="4637" t="s">
        <v>3263</v>
      </c>
      <c r="BI29" s="3408"/>
    </row>
    <row r="30" spans="2:61" s="3" customFormat="1" ht="18.600000000000001" customHeight="1">
      <c r="B30" s="4638" t="s">
        <v>686</v>
      </c>
      <c r="C30" s="5551">
        <v>507</v>
      </c>
      <c r="D30" s="5551">
        <v>544</v>
      </c>
      <c r="E30" s="5551">
        <v>639</v>
      </c>
      <c r="F30" s="5551">
        <v>863</v>
      </c>
      <c r="G30" s="5551">
        <v>1840</v>
      </c>
      <c r="H30" s="5551">
        <v>3581</v>
      </c>
      <c r="I30" s="5551">
        <v>5186</v>
      </c>
      <c r="J30" s="5551">
        <v>6521</v>
      </c>
      <c r="K30" s="5551">
        <v>8210</v>
      </c>
      <c r="L30" s="5551">
        <v>10184</v>
      </c>
      <c r="M30" s="5554">
        <v>13147</v>
      </c>
      <c r="N30" s="4638" t="s">
        <v>3264</v>
      </c>
      <c r="O30" s="984"/>
      <c r="P30" s="4638" t="s">
        <v>686</v>
      </c>
      <c r="Q30" s="5576">
        <v>17793</v>
      </c>
      <c r="R30" s="5576">
        <v>22605</v>
      </c>
      <c r="S30" s="5576">
        <v>24783</v>
      </c>
      <c r="T30" s="5576">
        <v>23582</v>
      </c>
      <c r="U30" s="5576">
        <v>22433</v>
      </c>
      <c r="V30" s="5576">
        <v>19704</v>
      </c>
      <c r="W30" s="5576">
        <v>20273</v>
      </c>
      <c r="X30" s="5576">
        <v>22139</v>
      </c>
      <c r="Y30" s="5576">
        <v>23060</v>
      </c>
      <c r="Z30" s="5576">
        <v>24247</v>
      </c>
      <c r="AA30" s="5577">
        <v>24903</v>
      </c>
      <c r="AB30" s="4638" t="s">
        <v>3264</v>
      </c>
      <c r="AC30" s="5550"/>
      <c r="AD30" s="4638" t="s">
        <v>686</v>
      </c>
      <c r="AE30" s="5582">
        <v>25775</v>
      </c>
      <c r="AF30" s="5582">
        <v>26548</v>
      </c>
      <c r="AG30" s="5582">
        <v>27291</v>
      </c>
      <c r="AH30" s="5582">
        <v>27018</v>
      </c>
      <c r="AI30" s="5582">
        <v>27273</v>
      </c>
      <c r="AJ30" s="5582">
        <v>28768</v>
      </c>
      <c r="AK30" s="5582">
        <v>29415</v>
      </c>
      <c r="AL30" s="5582">
        <v>31603</v>
      </c>
      <c r="AM30" s="5582">
        <v>33148</v>
      </c>
      <c r="AN30" s="5582">
        <v>34938</v>
      </c>
      <c r="AO30" s="5577">
        <v>37082</v>
      </c>
      <c r="AP30" s="4638" t="s">
        <v>3264</v>
      </c>
      <c r="AQ30" s="5550"/>
      <c r="AR30" s="4638" t="s">
        <v>686</v>
      </c>
      <c r="AS30" s="5582">
        <v>39863</v>
      </c>
      <c r="AT30" s="5582">
        <v>47468</v>
      </c>
      <c r="AU30" s="5582">
        <v>56005</v>
      </c>
      <c r="AV30" s="5582">
        <v>66190</v>
      </c>
      <c r="AW30" s="5582">
        <v>75700</v>
      </c>
      <c r="AX30" s="5582">
        <v>84034</v>
      </c>
      <c r="AY30" s="5582">
        <v>92486</v>
      </c>
      <c r="AZ30" s="5582">
        <v>94327.670023255821</v>
      </c>
      <c r="BA30" s="5582">
        <v>98338.859863324731</v>
      </c>
      <c r="BB30" s="5582">
        <v>108046.87210903216</v>
      </c>
      <c r="BC30" s="5582">
        <v>116344.87102003625</v>
      </c>
      <c r="BD30" s="5582">
        <v>124048.0658546445</v>
      </c>
      <c r="BE30" s="5582">
        <v>128873.53561639017</v>
      </c>
      <c r="BF30" s="5579">
        <v>5.3198420407300091</v>
      </c>
      <c r="BG30" s="4638" t="s">
        <v>3264</v>
      </c>
      <c r="BI30" s="3408"/>
    </row>
    <row r="31" spans="2:61" s="3" customFormat="1" ht="18.600000000000001" customHeight="1">
      <c r="B31" s="4637" t="s">
        <v>697</v>
      </c>
      <c r="C31" s="5545">
        <v>364</v>
      </c>
      <c r="D31" s="5545">
        <v>407</v>
      </c>
      <c r="E31" s="5545">
        <v>492</v>
      </c>
      <c r="F31" s="5545">
        <v>581</v>
      </c>
      <c r="G31" s="5545">
        <v>1174</v>
      </c>
      <c r="H31" s="5545">
        <v>2380</v>
      </c>
      <c r="I31" s="5545">
        <v>3402</v>
      </c>
      <c r="J31" s="5545">
        <v>4381</v>
      </c>
      <c r="K31" s="5545">
        <v>5558</v>
      </c>
      <c r="L31" s="5545">
        <v>7086</v>
      </c>
      <c r="M31" s="5548">
        <v>7970</v>
      </c>
      <c r="N31" s="4637" t="s">
        <v>3265</v>
      </c>
      <c r="O31" s="984"/>
      <c r="P31" s="4637" t="s">
        <v>697</v>
      </c>
      <c r="Q31" s="5574">
        <v>9849</v>
      </c>
      <c r="R31" s="5574">
        <v>12141</v>
      </c>
      <c r="S31" s="5574">
        <v>13256</v>
      </c>
      <c r="T31" s="5574">
        <v>13843</v>
      </c>
      <c r="U31" s="5574">
        <v>15739</v>
      </c>
      <c r="V31" s="5574">
        <v>15099</v>
      </c>
      <c r="W31" s="5574">
        <v>14989</v>
      </c>
      <c r="X31" s="5574">
        <v>15845</v>
      </c>
      <c r="Y31" s="5574">
        <v>16283</v>
      </c>
      <c r="Z31" s="5574">
        <v>17062</v>
      </c>
      <c r="AA31" s="5575">
        <v>17346</v>
      </c>
      <c r="AB31" s="4637" t="s">
        <v>3265</v>
      </c>
      <c r="AC31" s="5550"/>
      <c r="AD31" s="4637" t="s">
        <v>697</v>
      </c>
      <c r="AE31" s="5580">
        <v>17930</v>
      </c>
      <c r="AF31" s="5580">
        <v>18468</v>
      </c>
      <c r="AG31" s="5580">
        <v>19022</v>
      </c>
      <c r="AH31" s="5580">
        <v>19307</v>
      </c>
      <c r="AI31" s="5580">
        <v>19713</v>
      </c>
      <c r="AJ31" s="5580">
        <v>20447</v>
      </c>
      <c r="AK31" s="5580">
        <v>20864</v>
      </c>
      <c r="AL31" s="5580">
        <v>21377</v>
      </c>
      <c r="AM31" s="5580">
        <v>22176</v>
      </c>
      <c r="AN31" s="5580">
        <v>23064</v>
      </c>
      <c r="AO31" s="5575">
        <v>24124</v>
      </c>
      <c r="AP31" s="4637" t="s">
        <v>3265</v>
      </c>
      <c r="AQ31" s="5550"/>
      <c r="AR31" s="4637" t="s">
        <v>697</v>
      </c>
      <c r="AS31" s="5580">
        <v>25114</v>
      </c>
      <c r="AT31" s="5580">
        <v>26666</v>
      </c>
      <c r="AU31" s="5580">
        <v>27877</v>
      </c>
      <c r="AV31" s="5580">
        <v>29284</v>
      </c>
      <c r="AW31" s="5580">
        <v>30996</v>
      </c>
      <c r="AX31" s="5580">
        <v>33021</v>
      </c>
      <c r="AY31" s="5580">
        <v>35207</v>
      </c>
      <c r="AZ31" s="5580">
        <v>37767.649550425704</v>
      </c>
      <c r="BA31" s="5580">
        <v>41892.480545967665</v>
      </c>
      <c r="BB31" s="5580">
        <v>45969.453267869103</v>
      </c>
      <c r="BC31" s="5580">
        <v>49740.246891647868</v>
      </c>
      <c r="BD31" s="5580">
        <v>53607.120221727397</v>
      </c>
      <c r="BE31" s="5580">
        <v>55759.027963092019</v>
      </c>
      <c r="BF31" s="5578">
        <v>2.3017077919803084</v>
      </c>
      <c r="BG31" s="4637" t="s">
        <v>3265</v>
      </c>
      <c r="BI31" s="3408"/>
    </row>
    <row r="32" spans="2:61" s="3" customFormat="1" ht="18.600000000000001" customHeight="1">
      <c r="B32" s="4638" t="s">
        <v>698</v>
      </c>
      <c r="C32" s="5561">
        <v>66</v>
      </c>
      <c r="D32" s="5561">
        <v>71</v>
      </c>
      <c r="E32" s="5561">
        <v>71</v>
      </c>
      <c r="F32" s="5561">
        <v>79</v>
      </c>
      <c r="G32" s="5561">
        <v>254</v>
      </c>
      <c r="H32" s="5561">
        <v>602</v>
      </c>
      <c r="I32" s="5561">
        <v>1041</v>
      </c>
      <c r="J32" s="5561">
        <v>1777</v>
      </c>
      <c r="K32" s="5561">
        <v>2805</v>
      </c>
      <c r="L32" s="5561">
        <v>4059</v>
      </c>
      <c r="M32" s="5562">
        <v>4880</v>
      </c>
      <c r="N32" s="4638" t="s">
        <v>3266</v>
      </c>
      <c r="O32" s="239"/>
      <c r="P32" s="5563" t="s">
        <v>698</v>
      </c>
      <c r="Q32" s="5576">
        <v>5372</v>
      </c>
      <c r="R32" s="5576">
        <v>5920</v>
      </c>
      <c r="S32" s="5576">
        <v>6140</v>
      </c>
      <c r="T32" s="5576">
        <v>6335</v>
      </c>
      <c r="U32" s="5576">
        <v>6242</v>
      </c>
      <c r="V32" s="5576">
        <v>7280</v>
      </c>
      <c r="W32" s="5576">
        <v>8007</v>
      </c>
      <c r="X32" s="5576">
        <v>8211</v>
      </c>
      <c r="Y32" s="5576">
        <v>8467</v>
      </c>
      <c r="Z32" s="5576">
        <v>8575</v>
      </c>
      <c r="AA32" s="5577">
        <v>9100</v>
      </c>
      <c r="AB32" s="4638" t="s">
        <v>3266</v>
      </c>
      <c r="AC32" s="5564"/>
      <c r="AD32" s="5563" t="s">
        <v>698</v>
      </c>
      <c r="AE32" s="5582">
        <v>9005</v>
      </c>
      <c r="AF32" s="5582">
        <v>9614</v>
      </c>
      <c r="AG32" s="5582">
        <v>10216</v>
      </c>
      <c r="AH32" s="5582">
        <v>10529</v>
      </c>
      <c r="AI32" s="5582">
        <v>10461</v>
      </c>
      <c r="AJ32" s="5582">
        <v>10860</v>
      </c>
      <c r="AK32" s="5582">
        <v>11523</v>
      </c>
      <c r="AL32" s="5582">
        <v>12340</v>
      </c>
      <c r="AM32" s="5582">
        <v>13334</v>
      </c>
      <c r="AN32" s="5582">
        <v>13991</v>
      </c>
      <c r="AO32" s="5577">
        <v>14714</v>
      </c>
      <c r="AP32" s="4638" t="s">
        <v>3266</v>
      </c>
      <c r="AQ32" s="5564"/>
      <c r="AR32" s="5563" t="s">
        <v>698</v>
      </c>
      <c r="AS32" s="5582">
        <v>15244</v>
      </c>
      <c r="AT32" s="5582">
        <v>15950</v>
      </c>
      <c r="AU32" s="5582">
        <v>16739</v>
      </c>
      <c r="AV32" s="5582">
        <v>17575</v>
      </c>
      <c r="AW32" s="5582">
        <v>18280</v>
      </c>
      <c r="AX32" s="5582">
        <v>18825</v>
      </c>
      <c r="AY32" s="5582">
        <v>19299</v>
      </c>
      <c r="AZ32" s="5582">
        <v>19595.121852809774</v>
      </c>
      <c r="BA32" s="5582">
        <v>20076.750352829982</v>
      </c>
      <c r="BB32" s="5582">
        <v>20671.825233287866</v>
      </c>
      <c r="BC32" s="5582">
        <v>21215.493705637426</v>
      </c>
      <c r="BD32" s="5582">
        <v>21642.371196464472</v>
      </c>
      <c r="BE32" s="5582">
        <v>22071.845029214026</v>
      </c>
      <c r="BF32" s="5579">
        <v>0.91111591329660935</v>
      </c>
      <c r="BG32" s="4638" t="s">
        <v>3266</v>
      </c>
      <c r="BI32" s="3408"/>
    </row>
    <row r="33" spans="1:70" s="3" customFormat="1" ht="18.600000000000001" customHeight="1">
      <c r="B33" s="4637"/>
      <c r="C33" s="5545"/>
      <c r="D33" s="5545"/>
      <c r="E33" s="5545"/>
      <c r="F33" s="5545"/>
      <c r="G33" s="5545"/>
      <c r="H33" s="5545"/>
      <c r="I33" s="5545"/>
      <c r="J33" s="5545"/>
      <c r="K33" s="5545"/>
      <c r="L33" s="5545"/>
      <c r="M33" s="5548"/>
      <c r="N33" s="4637"/>
      <c r="O33" s="984"/>
      <c r="P33" s="5565"/>
      <c r="Q33" s="5574"/>
      <c r="R33" s="5574"/>
      <c r="S33" s="5574"/>
      <c r="T33" s="5574"/>
      <c r="U33" s="5574"/>
      <c r="V33" s="5574"/>
      <c r="W33" s="5574"/>
      <c r="X33" s="5574"/>
      <c r="Y33" s="5574"/>
      <c r="Z33" s="5574"/>
      <c r="AA33" s="5575"/>
      <c r="AB33" s="4637"/>
      <c r="AC33" s="5550"/>
      <c r="AD33" s="5565"/>
      <c r="AE33" s="5580"/>
      <c r="AF33" s="5580"/>
      <c r="AG33" s="5580"/>
      <c r="AH33" s="5580"/>
      <c r="AI33" s="5580"/>
      <c r="AJ33" s="5580"/>
      <c r="AK33" s="5580"/>
      <c r="AL33" s="5580"/>
      <c r="AM33" s="5580"/>
      <c r="AN33" s="5580"/>
      <c r="AO33" s="5575"/>
      <c r="AP33" s="4637"/>
      <c r="AQ33" s="5550"/>
      <c r="AR33" s="5565"/>
      <c r="AS33" s="5588"/>
      <c r="AT33" s="5588"/>
      <c r="AU33" s="5588"/>
      <c r="AV33" s="5588"/>
      <c r="AW33" s="5588"/>
      <c r="AX33" s="5588"/>
      <c r="AY33" s="5588"/>
      <c r="AZ33" s="5588"/>
      <c r="BA33" s="5588"/>
      <c r="BB33" s="5588"/>
      <c r="BC33" s="5588"/>
      <c r="BD33" s="5588"/>
      <c r="BE33" s="5588"/>
      <c r="BF33" s="5584"/>
      <c r="BG33" s="4637"/>
      <c r="BI33" s="3408"/>
    </row>
    <row r="34" spans="1:70" s="3" customFormat="1" ht="18.600000000000001" customHeight="1">
      <c r="B34" s="4639" t="s">
        <v>699</v>
      </c>
      <c r="C34" s="5551">
        <v>21818</v>
      </c>
      <c r="D34" s="5551">
        <v>29517</v>
      </c>
      <c r="E34" s="5551">
        <v>36810</v>
      </c>
      <c r="F34" s="5551">
        <v>51347</v>
      </c>
      <c r="G34" s="5551">
        <v>155714</v>
      </c>
      <c r="H34" s="5551">
        <v>156261</v>
      </c>
      <c r="I34" s="5551">
        <v>214258</v>
      </c>
      <c r="J34" s="5551">
        <v>244698</v>
      </c>
      <c r="K34" s="5551">
        <v>250006</v>
      </c>
      <c r="L34" s="5551">
        <v>347511</v>
      </c>
      <c r="M34" s="5554">
        <v>511342</v>
      </c>
      <c r="N34" s="4639" t="s">
        <v>3267</v>
      </c>
      <c r="O34" s="984"/>
      <c r="P34" s="4639" t="s">
        <v>699</v>
      </c>
      <c r="Q34" s="5576">
        <v>579172</v>
      </c>
      <c r="R34" s="5576">
        <v>469338</v>
      </c>
      <c r="S34" s="5576">
        <v>385326</v>
      </c>
      <c r="T34" s="5576">
        <v>356105</v>
      </c>
      <c r="U34" s="5576">
        <v>307505</v>
      </c>
      <c r="V34" s="5576">
        <v>254856</v>
      </c>
      <c r="W34" s="5576">
        <v>254831</v>
      </c>
      <c r="X34" s="5576">
        <v>255802</v>
      </c>
      <c r="Y34" s="5576">
        <v>282033</v>
      </c>
      <c r="Z34" s="5576">
        <v>354313</v>
      </c>
      <c r="AA34" s="5577">
        <v>387890.89063133497</v>
      </c>
      <c r="AB34" s="4639" t="s">
        <v>3267</v>
      </c>
      <c r="AC34" s="5550"/>
      <c r="AD34" s="4639" t="s">
        <v>699</v>
      </c>
      <c r="AE34" s="5582">
        <v>418427</v>
      </c>
      <c r="AF34" s="5582">
        <v>397843</v>
      </c>
      <c r="AG34" s="5582">
        <v>405578</v>
      </c>
      <c r="AH34" s="5582">
        <v>429873</v>
      </c>
      <c r="AI34" s="5582">
        <v>481223</v>
      </c>
      <c r="AJ34" s="5582">
        <v>494793</v>
      </c>
      <c r="AK34" s="5582">
        <v>424477</v>
      </c>
      <c r="AL34" s="5582">
        <v>480016</v>
      </c>
      <c r="AM34" s="5582">
        <v>581908</v>
      </c>
      <c r="AN34" s="5582">
        <v>559794.14318447502</v>
      </c>
      <c r="AO34" s="5577">
        <v>579149.3401166168</v>
      </c>
      <c r="AP34" s="4639" t="s">
        <v>3267</v>
      </c>
      <c r="AQ34" s="5550"/>
      <c r="AR34" s="4639" t="s">
        <v>699</v>
      </c>
      <c r="AS34" s="5582">
        <v>661263.46758826508</v>
      </c>
      <c r="AT34" s="5582">
        <v>806087</v>
      </c>
      <c r="AU34" s="5582">
        <v>1044306</v>
      </c>
      <c r="AV34" s="5582">
        <v>1204080</v>
      </c>
      <c r="AW34" s="5582">
        <v>1346720</v>
      </c>
      <c r="AX34" s="5582">
        <v>1725020</v>
      </c>
      <c r="AY34" s="5582">
        <v>1355175</v>
      </c>
      <c r="AZ34" s="5582">
        <v>1680010.9026962209</v>
      </c>
      <c r="BA34" s="5582">
        <v>2181057.3610715498</v>
      </c>
      <c r="BB34" s="5582">
        <v>2381190.551762701</v>
      </c>
      <c r="BC34" s="5582">
        <v>2402015.0315758046</v>
      </c>
      <c r="BD34" s="5582">
        <v>2411722.7395782406</v>
      </c>
      <c r="BE34" s="5582">
        <v>1941444.808091348</v>
      </c>
      <c r="BF34" s="5579">
        <v>80.141975312795083</v>
      </c>
      <c r="BG34" s="4639" t="s">
        <v>3267</v>
      </c>
      <c r="BI34" s="3408"/>
    </row>
    <row r="35" spans="1:70" s="3" customFormat="1" ht="18.600000000000001" customHeight="1">
      <c r="B35" s="4637" t="s">
        <v>652</v>
      </c>
      <c r="C35" s="5545"/>
      <c r="D35" s="5545"/>
      <c r="E35" s="5545"/>
      <c r="F35" s="5545"/>
      <c r="G35" s="5545"/>
      <c r="H35" s="5545"/>
      <c r="I35" s="5545"/>
      <c r="J35" s="5545"/>
      <c r="K35" s="5545"/>
      <c r="L35" s="5545"/>
      <c r="M35" s="5548"/>
      <c r="N35" s="4637" t="s">
        <v>652</v>
      </c>
      <c r="O35" s="984"/>
      <c r="P35" s="5565" t="s">
        <v>652</v>
      </c>
      <c r="Q35" s="5574"/>
      <c r="R35" s="5574"/>
      <c r="S35" s="5574"/>
      <c r="T35" s="5574"/>
      <c r="U35" s="5574"/>
      <c r="V35" s="5574"/>
      <c r="W35" s="5574"/>
      <c r="X35" s="5574"/>
      <c r="Y35" s="5574"/>
      <c r="Z35" s="5574"/>
      <c r="AA35" s="5575"/>
      <c r="AB35" s="4637" t="s">
        <v>652</v>
      </c>
      <c r="AC35" s="5550"/>
      <c r="AD35" s="5565" t="s">
        <v>652</v>
      </c>
      <c r="AE35" s="5580"/>
      <c r="AF35" s="5580"/>
      <c r="AG35" s="5580"/>
      <c r="AH35" s="5580"/>
      <c r="AI35" s="5580"/>
      <c r="AJ35" s="5580"/>
      <c r="AK35" s="5580"/>
      <c r="AL35" s="5580"/>
      <c r="AM35" s="5580"/>
      <c r="AN35" s="5580"/>
      <c r="AO35" s="5575"/>
      <c r="AP35" s="4637" t="s">
        <v>652</v>
      </c>
      <c r="AQ35" s="5550"/>
      <c r="AR35" s="5565" t="s">
        <v>652</v>
      </c>
      <c r="AS35" s="5588"/>
      <c r="AT35" s="5588"/>
      <c r="AU35" s="5588"/>
      <c r="AV35" s="5588"/>
      <c r="AW35" s="5588"/>
      <c r="AX35" s="5588"/>
      <c r="AY35" s="5588"/>
      <c r="AZ35" s="5588"/>
      <c r="BA35" s="5588"/>
      <c r="BB35" s="5588"/>
      <c r="BC35" s="5588"/>
      <c r="BD35" s="5588"/>
      <c r="BE35" s="5588"/>
      <c r="BF35" s="5584"/>
      <c r="BG35" s="4637" t="s">
        <v>652</v>
      </c>
      <c r="BI35" s="3408"/>
    </row>
    <row r="36" spans="1:70" s="3" customFormat="1" ht="18.600000000000001" customHeight="1">
      <c r="B36" s="4638" t="s">
        <v>700</v>
      </c>
      <c r="C36" s="5551">
        <v>2093</v>
      </c>
      <c r="D36" s="5551">
        <v>2347</v>
      </c>
      <c r="E36" s="5551">
        <v>2805</v>
      </c>
      <c r="F36" s="5551">
        <v>3574</v>
      </c>
      <c r="G36" s="5551">
        <v>5060</v>
      </c>
      <c r="H36" s="5551">
        <v>7755</v>
      </c>
      <c r="I36" s="5551">
        <v>10774</v>
      </c>
      <c r="J36" s="5551">
        <v>15413</v>
      </c>
      <c r="K36" s="5551">
        <v>21038</v>
      </c>
      <c r="L36" s="5551">
        <v>26268</v>
      </c>
      <c r="M36" s="5554">
        <v>33505</v>
      </c>
      <c r="N36" s="4638" t="s">
        <v>3268</v>
      </c>
      <c r="O36" s="984"/>
      <c r="P36" s="4638" t="s">
        <v>700</v>
      </c>
      <c r="Q36" s="5576">
        <v>41559</v>
      </c>
      <c r="R36" s="5576">
        <v>52748</v>
      </c>
      <c r="S36" s="5576">
        <v>57285</v>
      </c>
      <c r="T36" s="5576">
        <v>61480</v>
      </c>
      <c r="U36" s="5576">
        <v>64903</v>
      </c>
      <c r="V36" s="5576">
        <v>63919</v>
      </c>
      <c r="W36" s="5576">
        <v>62648</v>
      </c>
      <c r="X36" s="5576">
        <v>66481</v>
      </c>
      <c r="Y36" s="5576">
        <v>68291</v>
      </c>
      <c r="Z36" s="5576">
        <v>79211</v>
      </c>
      <c r="AA36" s="5577">
        <v>100285</v>
      </c>
      <c r="AB36" s="4638" t="s">
        <v>3268</v>
      </c>
      <c r="AC36" s="5550"/>
      <c r="AD36" s="4638" t="s">
        <v>700</v>
      </c>
      <c r="AE36" s="5582">
        <v>85867</v>
      </c>
      <c r="AF36" s="5582">
        <v>90845</v>
      </c>
      <c r="AG36" s="5582">
        <v>92364</v>
      </c>
      <c r="AH36" s="5582">
        <v>99447</v>
      </c>
      <c r="AI36" s="5582">
        <v>104093</v>
      </c>
      <c r="AJ36" s="5582">
        <v>117640</v>
      </c>
      <c r="AK36" s="5582">
        <v>115918</v>
      </c>
      <c r="AL36" s="5582">
        <v>116789</v>
      </c>
      <c r="AM36" s="5582">
        <v>119123</v>
      </c>
      <c r="AN36" s="5582">
        <v>123589</v>
      </c>
      <c r="AO36" s="5577">
        <v>124486</v>
      </c>
      <c r="AP36" s="4638" t="s">
        <v>3268</v>
      </c>
      <c r="AQ36" s="5550"/>
      <c r="AR36" s="4638" t="s">
        <v>700</v>
      </c>
      <c r="AS36" s="5582">
        <v>139929</v>
      </c>
      <c r="AT36" s="5582">
        <v>155371</v>
      </c>
      <c r="AU36" s="5582">
        <v>176350</v>
      </c>
      <c r="AV36" s="5582">
        <v>196386</v>
      </c>
      <c r="AW36" s="5582">
        <v>200306</v>
      </c>
      <c r="AX36" s="5582">
        <v>209278</v>
      </c>
      <c r="AY36" s="5582">
        <v>241047</v>
      </c>
      <c r="AZ36" s="5582">
        <v>280863</v>
      </c>
      <c r="BA36" s="5582">
        <v>312308</v>
      </c>
      <c r="BB36" s="5582">
        <v>349649</v>
      </c>
      <c r="BC36" s="5582">
        <v>368070</v>
      </c>
      <c r="BD36" s="5582">
        <v>391626</v>
      </c>
      <c r="BE36" s="5582">
        <v>455067</v>
      </c>
      <c r="BF36" s="5579">
        <v>18.784962687413024</v>
      </c>
      <c r="BG36" s="4638" t="s">
        <v>3268</v>
      </c>
      <c r="BI36" s="3408"/>
    </row>
    <row r="37" spans="1:70" s="3" customFormat="1" ht="18.600000000000001" customHeight="1">
      <c r="B37" s="4637"/>
      <c r="C37" s="5545"/>
      <c r="D37" s="5545"/>
      <c r="E37" s="5545"/>
      <c r="F37" s="5545"/>
      <c r="G37" s="5545"/>
      <c r="H37" s="5545"/>
      <c r="I37" s="5545"/>
      <c r="J37" s="5545"/>
      <c r="K37" s="5545"/>
      <c r="L37" s="5545"/>
      <c r="M37" s="5548"/>
      <c r="N37" s="4637"/>
      <c r="O37" s="984"/>
      <c r="P37" s="5565"/>
      <c r="Q37" s="5574"/>
      <c r="R37" s="5574"/>
      <c r="S37" s="5574"/>
      <c r="T37" s="5574"/>
      <c r="U37" s="5574"/>
      <c r="V37" s="5574"/>
      <c r="W37" s="5574"/>
      <c r="X37" s="5574"/>
      <c r="Y37" s="5574"/>
      <c r="Z37" s="5574"/>
      <c r="AA37" s="5575"/>
      <c r="AB37" s="4637"/>
      <c r="AC37" s="5550"/>
      <c r="AD37" s="5565"/>
      <c r="AE37" s="5580"/>
      <c r="AF37" s="5580"/>
      <c r="AG37" s="5580"/>
      <c r="AH37" s="5580"/>
      <c r="AI37" s="5580"/>
      <c r="AJ37" s="5580"/>
      <c r="AK37" s="5580"/>
      <c r="AL37" s="5580"/>
      <c r="AM37" s="5580"/>
      <c r="AN37" s="5580"/>
      <c r="AO37" s="5575"/>
      <c r="AP37" s="4637"/>
      <c r="AQ37" s="5550"/>
      <c r="AR37" s="5565"/>
      <c r="AS37" s="5588"/>
      <c r="AT37" s="5588"/>
      <c r="AU37" s="5588"/>
      <c r="AV37" s="5588"/>
      <c r="AW37" s="5588"/>
      <c r="AX37" s="5588"/>
      <c r="AY37" s="5588"/>
      <c r="AZ37" s="5588"/>
      <c r="BA37" s="5588"/>
      <c r="BB37" s="5588"/>
      <c r="BC37" s="5588"/>
      <c r="BD37" s="5588"/>
      <c r="BE37" s="5588"/>
      <c r="BF37" s="5584"/>
      <c r="BG37" s="4637"/>
      <c r="BI37" s="3408"/>
    </row>
    <row r="38" spans="1:70" s="3" customFormat="1" ht="18.600000000000001" customHeight="1">
      <c r="B38" s="4638" t="s">
        <v>701</v>
      </c>
      <c r="C38" s="5551">
        <v>23912</v>
      </c>
      <c r="D38" s="5551">
        <v>31864</v>
      </c>
      <c r="E38" s="5551">
        <v>39616</v>
      </c>
      <c r="F38" s="5551">
        <v>54921</v>
      </c>
      <c r="G38" s="5551">
        <v>160774</v>
      </c>
      <c r="H38" s="5551">
        <v>164016</v>
      </c>
      <c r="I38" s="5551">
        <v>225032</v>
      </c>
      <c r="J38" s="5551">
        <v>260110</v>
      </c>
      <c r="K38" s="5551">
        <v>271044</v>
      </c>
      <c r="L38" s="5551">
        <v>373778</v>
      </c>
      <c r="M38" s="5554">
        <v>544847</v>
      </c>
      <c r="N38" s="4638" t="s">
        <v>3269</v>
      </c>
      <c r="O38" s="984"/>
      <c r="P38" s="4639" t="s">
        <v>701</v>
      </c>
      <c r="Q38" s="5576">
        <v>620730</v>
      </c>
      <c r="R38" s="5576">
        <v>522086</v>
      </c>
      <c r="S38" s="5576">
        <v>442611</v>
      </c>
      <c r="T38" s="5576">
        <v>417585</v>
      </c>
      <c r="U38" s="5576">
        <v>372408</v>
      </c>
      <c r="V38" s="5576">
        <v>318775</v>
      </c>
      <c r="W38" s="5576">
        <v>317478</v>
      </c>
      <c r="X38" s="5576">
        <v>322283</v>
      </c>
      <c r="Y38" s="5576">
        <v>350325</v>
      </c>
      <c r="Z38" s="5576">
        <v>433525</v>
      </c>
      <c r="AA38" s="5577">
        <v>488175.89063133497</v>
      </c>
      <c r="AB38" s="4638" t="s">
        <v>3269</v>
      </c>
      <c r="AC38" s="5550"/>
      <c r="AD38" s="4639" t="s">
        <v>701</v>
      </c>
      <c r="AE38" s="5582">
        <v>504294</v>
      </c>
      <c r="AF38" s="5582">
        <v>488688</v>
      </c>
      <c r="AG38" s="5582">
        <v>497942</v>
      </c>
      <c r="AH38" s="5582">
        <v>529320</v>
      </c>
      <c r="AI38" s="5582">
        <v>585316</v>
      </c>
      <c r="AJ38" s="5582">
        <v>612433</v>
      </c>
      <c r="AK38" s="5582">
        <v>540395</v>
      </c>
      <c r="AL38" s="5582">
        <v>596805</v>
      </c>
      <c r="AM38" s="5582">
        <v>701031</v>
      </c>
      <c r="AN38" s="5582">
        <v>683383.14318447502</v>
      </c>
      <c r="AO38" s="5577">
        <v>703635.3401166168</v>
      </c>
      <c r="AP38" s="4638" t="s">
        <v>3269</v>
      </c>
      <c r="AQ38" s="5550"/>
      <c r="AR38" s="4639" t="s">
        <v>701</v>
      </c>
      <c r="AS38" s="5582">
        <v>801192.46758826508</v>
      </c>
      <c r="AT38" s="5582">
        <v>961458</v>
      </c>
      <c r="AU38" s="5582">
        <v>1220656</v>
      </c>
      <c r="AV38" s="5582">
        <v>1400466</v>
      </c>
      <c r="AW38" s="5582">
        <v>1547026</v>
      </c>
      <c r="AX38" s="5582">
        <v>1934298</v>
      </c>
      <c r="AY38" s="5582">
        <v>1596222</v>
      </c>
      <c r="AZ38" s="5582">
        <v>1960873.9026962209</v>
      </c>
      <c r="BA38" s="5582">
        <v>2493365.3610715498</v>
      </c>
      <c r="BB38" s="5582">
        <v>2730839.551762701</v>
      </c>
      <c r="BC38" s="5582">
        <v>2770085.0315758046</v>
      </c>
      <c r="BD38" s="5582">
        <v>2803348.7395782406</v>
      </c>
      <c r="BE38" s="5582">
        <v>2396511.808091348</v>
      </c>
      <c r="BF38" s="5579">
        <v>98.926938000208096</v>
      </c>
      <c r="BG38" s="4638" t="s">
        <v>3269</v>
      </c>
      <c r="BI38" s="3408"/>
    </row>
    <row r="39" spans="1:70" s="3" customFormat="1" ht="18.600000000000001" customHeight="1">
      <c r="B39" s="4637" t="s">
        <v>702</v>
      </c>
      <c r="C39" s="5545">
        <v>286</v>
      </c>
      <c r="D39" s="5545">
        <v>373</v>
      </c>
      <c r="E39" s="5545">
        <v>440</v>
      </c>
      <c r="F39" s="5545">
        <v>483</v>
      </c>
      <c r="G39" s="5545">
        <v>442</v>
      </c>
      <c r="H39" s="5545">
        <v>514</v>
      </c>
      <c r="I39" s="5545">
        <v>908</v>
      </c>
      <c r="J39" s="5545">
        <v>1411</v>
      </c>
      <c r="K39" s="5545">
        <v>1827</v>
      </c>
      <c r="L39" s="5545">
        <v>2160</v>
      </c>
      <c r="M39" s="5548">
        <v>2534</v>
      </c>
      <c r="N39" s="4637" t="s">
        <v>3270</v>
      </c>
      <c r="O39" s="984"/>
      <c r="P39" s="4637" t="s">
        <v>702</v>
      </c>
      <c r="Q39" s="5574">
        <v>2637</v>
      </c>
      <c r="R39" s="5574">
        <v>3248</v>
      </c>
      <c r="S39" s="5574">
        <v>3677</v>
      </c>
      <c r="T39" s="5574">
        <v>3973</v>
      </c>
      <c r="U39" s="5574">
        <v>3910</v>
      </c>
      <c r="V39" s="5574">
        <v>3245</v>
      </c>
      <c r="W39" s="5574">
        <v>3453</v>
      </c>
      <c r="X39" s="5574">
        <v>8236</v>
      </c>
      <c r="Y39" s="5574">
        <v>6740</v>
      </c>
      <c r="Z39" s="5574">
        <v>7000</v>
      </c>
      <c r="AA39" s="5575">
        <v>7000</v>
      </c>
      <c r="AB39" s="4637" t="s">
        <v>3270</v>
      </c>
      <c r="AC39" s="5550"/>
      <c r="AD39" s="4637" t="s">
        <v>702</v>
      </c>
      <c r="AE39" s="5580">
        <v>9100</v>
      </c>
      <c r="AF39" s="5580">
        <v>9277</v>
      </c>
      <c r="AG39" s="5580">
        <v>8289</v>
      </c>
      <c r="AH39" s="5580">
        <v>7500</v>
      </c>
      <c r="AI39" s="5580">
        <v>8875</v>
      </c>
      <c r="AJ39" s="5580">
        <v>9100</v>
      </c>
      <c r="AK39" s="5580">
        <v>10013</v>
      </c>
      <c r="AL39" s="5580">
        <v>9634</v>
      </c>
      <c r="AM39" s="5580">
        <v>9650</v>
      </c>
      <c r="AN39" s="5580">
        <v>7133</v>
      </c>
      <c r="AO39" s="5575">
        <v>7386</v>
      </c>
      <c r="AP39" s="4637" t="s">
        <v>3270</v>
      </c>
      <c r="AQ39" s="5550"/>
      <c r="AR39" s="4637" t="s">
        <v>702</v>
      </c>
      <c r="AS39" s="5580">
        <v>8087</v>
      </c>
      <c r="AT39" s="5580">
        <v>8825</v>
      </c>
      <c r="AU39" s="5580">
        <v>10115</v>
      </c>
      <c r="AV39" s="5580">
        <v>11025</v>
      </c>
      <c r="AW39" s="5580">
        <v>11801</v>
      </c>
      <c r="AX39" s="5580">
        <v>14940</v>
      </c>
      <c r="AY39" s="5580">
        <v>12895</v>
      </c>
      <c r="AZ39" s="5580">
        <v>14669</v>
      </c>
      <c r="BA39" s="5580">
        <v>17285</v>
      </c>
      <c r="BB39" s="5580">
        <v>21494</v>
      </c>
      <c r="BC39" s="5580">
        <v>21174</v>
      </c>
      <c r="BD39" s="5580">
        <v>23520</v>
      </c>
      <c r="BE39" s="5580">
        <v>25995</v>
      </c>
      <c r="BF39" s="5578">
        <v>1.0730619997919024</v>
      </c>
      <c r="BG39" s="4637" t="s">
        <v>3270</v>
      </c>
    </row>
    <row r="40" spans="1:70" s="3" customFormat="1" ht="18.600000000000001" customHeight="1">
      <c r="B40" s="4638" t="s">
        <v>703</v>
      </c>
      <c r="C40" s="5551">
        <v>24198</v>
      </c>
      <c r="D40" s="5551">
        <v>32237</v>
      </c>
      <c r="E40" s="5551">
        <v>40056</v>
      </c>
      <c r="F40" s="5551">
        <v>55404</v>
      </c>
      <c r="G40" s="5551">
        <v>161216</v>
      </c>
      <c r="H40" s="5551">
        <v>164530</v>
      </c>
      <c r="I40" s="5551">
        <v>225940</v>
      </c>
      <c r="J40" s="5551">
        <v>261521</v>
      </c>
      <c r="K40" s="5551">
        <v>272871</v>
      </c>
      <c r="L40" s="5551">
        <v>375938</v>
      </c>
      <c r="M40" s="5554">
        <v>547381</v>
      </c>
      <c r="N40" s="4638" t="s">
        <v>3271</v>
      </c>
      <c r="O40" s="984"/>
      <c r="P40" s="4638" t="s">
        <v>703</v>
      </c>
      <c r="Q40" s="5576">
        <v>623367</v>
      </c>
      <c r="R40" s="5576">
        <v>525334</v>
      </c>
      <c r="S40" s="5576">
        <v>446288</v>
      </c>
      <c r="T40" s="5576">
        <v>421558</v>
      </c>
      <c r="U40" s="5576">
        <v>376318</v>
      </c>
      <c r="V40" s="5576">
        <v>322020</v>
      </c>
      <c r="W40" s="5576">
        <v>320931</v>
      </c>
      <c r="X40" s="5576">
        <v>330519</v>
      </c>
      <c r="Y40" s="5576">
        <v>357065</v>
      </c>
      <c r="Z40" s="5576">
        <v>440525</v>
      </c>
      <c r="AA40" s="5577">
        <v>495175.89063133497</v>
      </c>
      <c r="AB40" s="4638" t="s">
        <v>3271</v>
      </c>
      <c r="AC40" s="5550"/>
      <c r="AD40" s="4638" t="s">
        <v>703</v>
      </c>
      <c r="AE40" s="5582">
        <v>513394</v>
      </c>
      <c r="AF40" s="5582">
        <v>497965</v>
      </c>
      <c r="AG40" s="5582">
        <v>506231</v>
      </c>
      <c r="AH40" s="5582">
        <v>536820</v>
      </c>
      <c r="AI40" s="5582">
        <v>594191</v>
      </c>
      <c r="AJ40" s="5582">
        <v>621533</v>
      </c>
      <c r="AK40" s="5582">
        <v>550408</v>
      </c>
      <c r="AL40" s="5582">
        <v>606439</v>
      </c>
      <c r="AM40" s="5582">
        <v>710681</v>
      </c>
      <c r="AN40" s="5582">
        <v>690516.14318447502</v>
      </c>
      <c r="AO40" s="5577">
        <v>711022.3401166168</v>
      </c>
      <c r="AP40" s="4638" t="s">
        <v>3271</v>
      </c>
      <c r="AQ40" s="5550"/>
      <c r="AR40" s="4638" t="s">
        <v>703</v>
      </c>
      <c r="AS40" s="5582">
        <v>809279.46758826508</v>
      </c>
      <c r="AT40" s="5582">
        <v>970283</v>
      </c>
      <c r="AU40" s="5582">
        <v>1230771</v>
      </c>
      <c r="AV40" s="5582">
        <v>1411491</v>
      </c>
      <c r="AW40" s="5582">
        <v>1558827</v>
      </c>
      <c r="AX40" s="5582">
        <v>1949238</v>
      </c>
      <c r="AY40" s="5582">
        <v>1609117</v>
      </c>
      <c r="AZ40" s="5582">
        <v>1975542.9026962209</v>
      </c>
      <c r="BA40" s="5582">
        <v>2510650.3610715498</v>
      </c>
      <c r="BB40" s="5582">
        <v>2752333.551762701</v>
      </c>
      <c r="BC40" s="5582">
        <v>2791259.0315758046</v>
      </c>
      <c r="BD40" s="5582">
        <v>2826868.7395782406</v>
      </c>
      <c r="BE40" s="5582">
        <v>2422506.808091348</v>
      </c>
      <c r="BF40" s="5579">
        <v>100</v>
      </c>
      <c r="BG40" s="4638" t="s">
        <v>3271</v>
      </c>
    </row>
    <row r="41" spans="1:70" s="3" customFormat="1" ht="5.0999999999999996" customHeight="1" thickBot="1">
      <c r="B41" s="5566"/>
      <c r="C41" s="5567"/>
      <c r="D41" s="5567"/>
      <c r="E41" s="5567"/>
      <c r="F41" s="5567"/>
      <c r="G41" s="5567"/>
      <c r="H41" s="5568"/>
      <c r="I41" s="5569"/>
      <c r="J41" s="5569"/>
      <c r="K41" s="5569"/>
      <c r="L41" s="5567"/>
      <c r="M41" s="5570"/>
      <c r="N41" s="5566"/>
      <c r="O41" s="640"/>
      <c r="P41" s="5566"/>
      <c r="Q41" s="5567"/>
      <c r="R41" s="5567"/>
      <c r="S41" s="5567"/>
      <c r="T41" s="5567"/>
      <c r="U41" s="5568"/>
      <c r="V41" s="5571"/>
      <c r="W41" s="5568"/>
      <c r="X41" s="5572"/>
      <c r="Y41" s="5571"/>
      <c r="Z41" s="5567"/>
      <c r="AA41" s="5570"/>
      <c r="AB41" s="5566"/>
      <c r="AC41" s="5550"/>
      <c r="AD41" s="5566"/>
      <c r="AE41" s="5567"/>
      <c r="AF41" s="5567"/>
      <c r="AG41" s="5571"/>
      <c r="AH41" s="5571"/>
      <c r="AI41" s="5571"/>
      <c r="AJ41" s="5572"/>
      <c r="AK41" s="5571"/>
      <c r="AL41" s="5571"/>
      <c r="AM41" s="5571"/>
      <c r="AN41" s="5567"/>
      <c r="AO41" s="5570"/>
      <c r="AP41" s="5566"/>
      <c r="AQ41" s="5550"/>
      <c r="AR41" s="5566"/>
      <c r="AS41" s="5571"/>
      <c r="AT41" s="5568"/>
      <c r="AU41" s="5568"/>
      <c r="AV41" s="5572"/>
      <c r="AW41" s="5572"/>
      <c r="AX41" s="5572"/>
      <c r="AY41" s="5572"/>
      <c r="AZ41" s="5572"/>
      <c r="BA41" s="5572"/>
      <c r="BB41" s="5572"/>
      <c r="BC41" s="5572"/>
      <c r="BD41" s="5572"/>
      <c r="BE41" s="5572"/>
      <c r="BF41" s="5572"/>
      <c r="BG41" s="5566"/>
    </row>
    <row r="42" spans="1:70" s="3" customFormat="1" ht="5.0999999999999996" customHeight="1">
      <c r="B42" s="315"/>
      <c r="C42" s="5530"/>
      <c r="D42" s="5530"/>
      <c r="E42" s="5530"/>
      <c r="F42" s="5530"/>
      <c r="G42" s="5530"/>
      <c r="H42" s="5530"/>
      <c r="I42" s="5530"/>
      <c r="J42" s="5530"/>
      <c r="K42" s="30"/>
      <c r="L42" s="30"/>
      <c r="M42" s="30"/>
      <c r="N42" s="315"/>
      <c r="O42" s="640"/>
      <c r="P42" s="315"/>
      <c r="Q42" s="5530"/>
      <c r="R42" s="5530"/>
      <c r="S42" s="5530"/>
      <c r="T42" s="5530"/>
      <c r="U42" s="5530"/>
      <c r="V42" s="5530"/>
      <c r="W42" s="5530"/>
      <c r="X42" s="5530"/>
      <c r="Y42" s="5530"/>
      <c r="Z42" s="5530"/>
      <c r="AA42" s="5530"/>
      <c r="AB42" s="315"/>
      <c r="AC42" s="984"/>
      <c r="AD42" s="315"/>
      <c r="AE42" s="5530"/>
      <c r="AF42" s="5530"/>
      <c r="AG42" s="5530"/>
      <c r="AH42" s="5530"/>
      <c r="AI42" s="5530"/>
      <c r="AJ42" s="5530"/>
      <c r="AK42" s="5530"/>
      <c r="AL42" s="5530"/>
      <c r="AM42" s="5530"/>
      <c r="AN42" s="5530"/>
      <c r="AO42" s="5530"/>
      <c r="AP42" s="315"/>
      <c r="AQ42" s="984"/>
      <c r="AR42" s="315"/>
      <c r="AS42" s="5530"/>
      <c r="AT42" s="5530"/>
      <c r="AU42" s="5530"/>
      <c r="AV42" s="5530"/>
      <c r="AW42" s="5530"/>
      <c r="AX42" s="5530"/>
      <c r="AY42" s="5530"/>
      <c r="AZ42" s="5530"/>
      <c r="BA42" s="5530"/>
      <c r="BB42" s="5530"/>
      <c r="BC42" s="5530"/>
      <c r="BD42" s="5530"/>
      <c r="BE42" s="5530"/>
      <c r="BF42" s="5530"/>
      <c r="BG42" s="315"/>
    </row>
    <row r="43" spans="1:70" s="3" customFormat="1" ht="15" customHeight="1">
      <c r="B43" s="990"/>
      <c r="C43" s="991"/>
      <c r="D43" s="991"/>
      <c r="E43" s="991"/>
      <c r="F43" s="991"/>
      <c r="G43" s="991"/>
      <c r="H43" s="991"/>
      <c r="I43" s="991"/>
      <c r="J43" s="991"/>
      <c r="K43" s="991"/>
      <c r="L43" s="991"/>
      <c r="M43" s="991"/>
      <c r="N43" s="990"/>
      <c r="O43" s="5573"/>
      <c r="P43" s="14"/>
      <c r="AB43" s="990"/>
      <c r="AC43" s="640"/>
      <c r="AD43" s="14"/>
      <c r="AP43" s="990"/>
      <c r="AQ43" s="640"/>
      <c r="AR43" s="5529" t="s">
        <v>4740</v>
      </c>
      <c r="AS43" s="30"/>
      <c r="AT43" s="30"/>
      <c r="AU43" s="30"/>
      <c r="AV43" s="30"/>
      <c r="AW43" s="30"/>
      <c r="AX43" s="30"/>
      <c r="AY43" s="30"/>
      <c r="AZ43" s="30"/>
      <c r="BA43" s="30"/>
      <c r="BB43" s="30"/>
      <c r="BC43" s="30"/>
      <c r="BD43" s="30"/>
      <c r="BE43" s="30"/>
      <c r="BF43" s="30"/>
      <c r="BG43" s="5527" t="s">
        <v>3272</v>
      </c>
    </row>
    <row r="44" spans="1:70" s="3" customFormat="1" ht="12.95" customHeight="1">
      <c r="B44" s="990"/>
      <c r="C44" s="991"/>
      <c r="D44" s="991"/>
      <c r="E44" s="991"/>
      <c r="F44" s="991"/>
      <c r="G44" s="991"/>
      <c r="H44" s="991"/>
      <c r="I44" s="991"/>
      <c r="J44" s="991"/>
      <c r="K44" s="991"/>
      <c r="L44" s="991"/>
      <c r="M44" s="991"/>
      <c r="N44" s="990"/>
      <c r="O44" s="5573"/>
      <c r="P44" s="14"/>
      <c r="AB44" s="990"/>
      <c r="AC44" s="640"/>
      <c r="AD44" s="14"/>
      <c r="AP44" s="990"/>
      <c r="AQ44" s="640"/>
      <c r="AR44" s="5529" t="s">
        <v>4451</v>
      </c>
      <c r="AS44" s="985"/>
      <c r="AT44" s="985"/>
      <c r="AU44" s="985"/>
      <c r="AV44" s="985"/>
      <c r="AW44" s="985"/>
      <c r="AX44" s="985"/>
      <c r="AY44" s="985"/>
      <c r="AZ44" s="985"/>
      <c r="BA44" s="985"/>
      <c r="BB44" s="985"/>
      <c r="BC44" s="985"/>
      <c r="BD44" s="985"/>
      <c r="BE44" s="985"/>
      <c r="BF44" s="985"/>
      <c r="BG44" s="4272" t="s">
        <v>3273</v>
      </c>
    </row>
    <row r="45" spans="1:70" s="3" customFormat="1" ht="15">
      <c r="B45" s="990"/>
      <c r="C45" s="991"/>
      <c r="D45" s="991"/>
      <c r="E45" s="991"/>
      <c r="F45" s="991"/>
      <c r="G45" s="991"/>
      <c r="H45" s="991"/>
      <c r="I45" s="991"/>
      <c r="J45" s="991"/>
      <c r="K45" s="991"/>
      <c r="L45" s="991"/>
      <c r="M45" s="991"/>
      <c r="N45" s="990"/>
      <c r="O45" s="5573"/>
      <c r="P45" s="14"/>
      <c r="AB45" s="990"/>
      <c r="AC45" s="640"/>
      <c r="AD45" s="14"/>
      <c r="AP45" s="990"/>
      <c r="AQ45" s="640"/>
      <c r="AR45" s="14"/>
    </row>
    <row r="46" spans="1:70">
      <c r="A46" s="3"/>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c r="BE46" s="14"/>
      <c r="BF46" s="14"/>
      <c r="BG46" s="14"/>
      <c r="BH46" s="14"/>
      <c r="BI46" s="3"/>
      <c r="BJ46" s="3"/>
      <c r="BK46" s="3"/>
      <c r="BL46" s="3"/>
      <c r="BM46" s="3"/>
      <c r="BN46" s="3"/>
      <c r="BO46" s="3"/>
      <c r="BP46" s="3"/>
      <c r="BQ46" s="3"/>
      <c r="BR46" s="3"/>
    </row>
    <row r="47" spans="1:70">
      <c r="A47" s="3"/>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3"/>
      <c r="BJ47" s="3"/>
      <c r="BK47" s="3"/>
      <c r="BL47" s="3"/>
      <c r="BM47" s="3"/>
      <c r="BN47" s="3"/>
      <c r="BO47" s="3"/>
      <c r="BP47" s="3"/>
      <c r="BQ47" s="3"/>
      <c r="BR47" s="3"/>
    </row>
    <row r="48" spans="1:70">
      <c r="A48" s="3"/>
      <c r="B48" s="14"/>
      <c r="C48" s="14"/>
      <c r="D48" s="14"/>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3"/>
      <c r="BJ48" s="3"/>
      <c r="BK48" s="3"/>
      <c r="BL48" s="3"/>
      <c r="BM48" s="3"/>
      <c r="BN48" s="3"/>
      <c r="BO48" s="3"/>
      <c r="BP48" s="3"/>
      <c r="BQ48" s="3"/>
      <c r="BR48" s="3"/>
    </row>
    <row r="49" spans="1:70">
      <c r="A49" s="3"/>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c r="AI49" s="14"/>
      <c r="AX49" s="14"/>
      <c r="AY49" s="14"/>
      <c r="AZ49" s="14"/>
      <c r="BA49" s="14"/>
      <c r="BB49" s="14"/>
      <c r="BC49" s="14"/>
      <c r="BD49" s="14"/>
      <c r="BE49" s="14"/>
      <c r="BF49" s="14"/>
      <c r="BG49" s="14"/>
      <c r="BH49" s="14"/>
      <c r="BI49" s="3"/>
      <c r="BJ49" s="3"/>
      <c r="BK49" s="3"/>
      <c r="BL49" s="3"/>
      <c r="BM49" s="3"/>
      <c r="BN49" s="3"/>
      <c r="BO49" s="3"/>
      <c r="BP49" s="3"/>
      <c r="BQ49" s="3"/>
      <c r="BR49" s="3"/>
    </row>
    <row r="50" spans="1:70">
      <c r="A50" s="3"/>
      <c r="B50" s="14"/>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14"/>
      <c r="AK50" s="14"/>
      <c r="AL50" s="14"/>
      <c r="AM50" s="14"/>
      <c r="AN50" s="14"/>
      <c r="AO50" s="14"/>
      <c r="AP50" s="14"/>
      <c r="AQ50" s="14"/>
      <c r="AR50" s="14"/>
      <c r="AS50" s="14"/>
      <c r="AT50" s="14"/>
      <c r="AU50" s="14"/>
      <c r="AV50" s="14"/>
      <c r="AW50" s="14"/>
      <c r="AX50" s="3"/>
      <c r="AY50" s="3"/>
      <c r="AZ50" s="3"/>
      <c r="BA50" s="3"/>
      <c r="BB50" s="3"/>
      <c r="BC50" s="3"/>
      <c r="BD50" s="3"/>
      <c r="BE50" s="3"/>
      <c r="BF50" s="3"/>
      <c r="BG50" s="3"/>
      <c r="BH50" s="3"/>
      <c r="BI50" s="3"/>
      <c r="BJ50" s="3"/>
      <c r="BK50" s="3"/>
      <c r="BL50" s="3"/>
      <c r="BM50" s="3"/>
      <c r="BN50" s="3"/>
      <c r="BO50" s="3"/>
      <c r="BP50" s="3"/>
      <c r="BQ50" s="3"/>
      <c r="BR50" s="3"/>
    </row>
    <row r="51" spans="1:70">
      <c r="A51" s="3"/>
      <c r="B51" s="14"/>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row>
    <row r="52" spans="1:70">
      <c r="A52" s="3"/>
      <c r="B52" s="14"/>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row>
    <row r="53" spans="1:70">
      <c r="A53" s="3"/>
      <c r="B53" s="14"/>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row>
    <row r="54" spans="1:70">
      <c r="A54" s="3"/>
      <c r="B54" s="14"/>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row>
    <row r="55" spans="1:70">
      <c r="A55" s="3"/>
      <c r="B55" s="14"/>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row>
    <row r="56" spans="1:70">
      <c r="A56" s="3"/>
      <c r="B56" s="14"/>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row>
    <row r="57" spans="1:70">
      <c r="A57" s="3"/>
      <c r="B57" s="14"/>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row>
    <row r="58" spans="1:70">
      <c r="A58" s="3"/>
      <c r="B58" s="14"/>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X58" s="3"/>
      <c r="AY58" s="3"/>
      <c r="AZ58" s="3"/>
      <c r="BA58" s="3"/>
      <c r="BB58" s="3"/>
      <c r="BC58" s="3"/>
      <c r="BD58" s="3"/>
      <c r="BE58" s="3"/>
      <c r="BF58" s="3"/>
      <c r="BG58" s="3"/>
      <c r="BH58" s="3"/>
      <c r="BI58" s="3"/>
      <c r="BJ58" s="3"/>
      <c r="BK58" s="3"/>
      <c r="BL58" s="3"/>
      <c r="BM58" s="3"/>
      <c r="BN58" s="3"/>
      <c r="BO58" s="3"/>
      <c r="BP58" s="3"/>
      <c r="BQ58" s="3"/>
      <c r="BR58" s="3"/>
    </row>
    <row r="59" spans="1:70">
      <c r="A59" s="3"/>
      <c r="B59" s="14"/>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row>
    <row r="60" spans="1:70">
      <c r="A60" s="3"/>
      <c r="B60" s="14"/>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X60" s="3"/>
      <c r="AY60" s="3"/>
      <c r="AZ60" s="3"/>
      <c r="BA60" s="3"/>
      <c r="BB60" s="3"/>
      <c r="BC60" s="3"/>
      <c r="BD60" s="3"/>
      <c r="BE60" s="3"/>
      <c r="BF60" s="3"/>
      <c r="BG60" s="3"/>
      <c r="BH60" s="3"/>
      <c r="BI60" s="3"/>
      <c r="BJ60" s="3"/>
      <c r="BK60" s="3"/>
      <c r="BL60" s="3"/>
      <c r="BM60" s="3"/>
      <c r="BN60" s="3"/>
      <c r="BO60" s="3"/>
      <c r="BP60" s="3"/>
      <c r="BQ60" s="3"/>
      <c r="BR60" s="3"/>
    </row>
    <row r="61" spans="1:70">
      <c r="A61" s="3"/>
      <c r="B61" s="14"/>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row>
    <row r="62" spans="1:70">
      <c r="A62" s="3"/>
      <c r="B62" s="14"/>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row>
    <row r="63" spans="1:70">
      <c r="A63" s="3"/>
      <c r="B63" s="14"/>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row>
    <row r="64" spans="1:70">
      <c r="A64" s="3"/>
      <c r="B64" s="14"/>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row>
    <row r="65" spans="1:70">
      <c r="A65" s="3"/>
      <c r="B65" s="14"/>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row>
    <row r="66" spans="1:70">
      <c r="A66" s="3"/>
      <c r="B66" s="1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row>
    <row r="67" spans="1:70">
      <c r="A67" s="3"/>
      <c r="B67" s="1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row>
    <row r="68" spans="1:70">
      <c r="A68" s="3"/>
      <c r="B68" s="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row>
    <row r="69" spans="1:70">
      <c r="A69" s="3"/>
      <c r="B69" s="1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row>
    <row r="70" spans="1:70">
      <c r="A70" s="3"/>
      <c r="B70" s="1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row>
    <row r="71" spans="1:70">
      <c r="A71" s="3"/>
      <c r="B71" s="14"/>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row>
    <row r="72" spans="1:70">
      <c r="A72" s="3"/>
      <c r="B72" s="14"/>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row>
    <row r="73" spans="1:70">
      <c r="A73" s="3"/>
      <c r="B73" s="14"/>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row>
    <row r="74" spans="1:70">
      <c r="AJ74" s="3"/>
      <c r="AK74" s="3"/>
      <c r="AL74" s="3"/>
      <c r="AM74" s="3"/>
      <c r="AN74" s="3"/>
      <c r="AO74" s="3"/>
      <c r="AP74" s="3"/>
      <c r="AQ74" s="3"/>
      <c r="AR74" s="3"/>
      <c r="AS74" s="3"/>
      <c r="AT74" s="3"/>
      <c r="AU74" s="3"/>
      <c r="AV74" s="3"/>
      <c r="AW74" s="3"/>
    </row>
    <row r="75" spans="1:70">
      <c r="AJ75" s="3"/>
      <c r="AK75" s="3"/>
      <c r="AL75" s="3"/>
      <c r="AM75" s="3"/>
      <c r="AN75" s="3"/>
      <c r="AO75" s="3"/>
      <c r="AP75" s="3"/>
      <c r="AQ75" s="3"/>
      <c r="AR75" s="3"/>
      <c r="AS75" s="3"/>
      <c r="AT75" s="3"/>
      <c r="AU75" s="3"/>
      <c r="AV75" s="3"/>
      <c r="AW75" s="3"/>
    </row>
    <row r="76" spans="1:70">
      <c r="AJ76" s="3"/>
      <c r="AK76" s="3"/>
      <c r="AL76" s="3"/>
      <c r="AM76" s="3"/>
      <c r="AN76" s="3"/>
      <c r="AO76" s="3"/>
      <c r="AP76" s="3"/>
      <c r="AQ76" s="3"/>
      <c r="AR76" s="3"/>
      <c r="AS76" s="3"/>
      <c r="AT76" s="3"/>
      <c r="AU76" s="3"/>
      <c r="AV76" s="3"/>
      <c r="AW76" s="3"/>
    </row>
    <row r="77" spans="1:70">
      <c r="AJ77" s="3"/>
      <c r="AK77" s="3"/>
      <c r="AL77" s="3"/>
      <c r="AM77" s="3"/>
      <c r="AN77" s="3"/>
      <c r="AO77" s="3"/>
      <c r="AP77" s="3"/>
      <c r="AQ77" s="3"/>
      <c r="AR77" s="3"/>
      <c r="AS77" s="3"/>
      <c r="AT77" s="3"/>
      <c r="AU77" s="3"/>
      <c r="AV77" s="3"/>
      <c r="AW77" s="3"/>
    </row>
    <row r="78" spans="1:70">
      <c r="AJ78" s="3"/>
      <c r="AK78" s="3"/>
      <c r="AL78" s="3"/>
      <c r="AM78" s="3"/>
      <c r="AN78" s="3"/>
      <c r="AO78" s="3"/>
      <c r="AP78" s="3"/>
      <c r="AQ78" s="3"/>
      <c r="AR78" s="3"/>
      <c r="AS78" s="3"/>
      <c r="AT78" s="3"/>
      <c r="AU78" s="3"/>
      <c r="AV78" s="3"/>
      <c r="AW78" s="3"/>
    </row>
    <row r="79" spans="1:70">
      <c r="AJ79" s="3"/>
      <c r="AK79" s="3"/>
      <c r="AL79" s="3"/>
      <c r="AM79" s="3"/>
      <c r="AN79" s="3"/>
      <c r="AO79" s="3"/>
      <c r="AP79" s="3"/>
      <c r="AQ79" s="3"/>
      <c r="AR79" s="3"/>
      <c r="AS79" s="3"/>
      <c r="AT79" s="3"/>
      <c r="AU79" s="3"/>
      <c r="AV79" s="3"/>
      <c r="AW79" s="3"/>
    </row>
    <row r="80" spans="1:70">
      <c r="AJ80" s="3"/>
      <c r="AK80" s="3"/>
      <c r="AL80" s="3"/>
      <c r="AM80" s="3"/>
      <c r="AN80" s="3"/>
      <c r="AO80" s="3"/>
      <c r="AP80" s="3"/>
      <c r="AQ80" s="3"/>
      <c r="AR80" s="3"/>
      <c r="AS80" s="3"/>
      <c r="AT80" s="3"/>
      <c r="AU80" s="3"/>
      <c r="AV80" s="3"/>
      <c r="AW80" s="3"/>
    </row>
    <row r="81" spans="36:49">
      <c r="AJ81" s="3"/>
      <c r="AK81" s="3"/>
      <c r="AL81" s="3"/>
      <c r="AM81" s="3"/>
      <c r="AN81" s="3"/>
      <c r="AO81" s="3"/>
      <c r="AP81" s="3"/>
      <c r="AQ81" s="3"/>
      <c r="AR81" s="3"/>
      <c r="AS81" s="3"/>
      <c r="AT81" s="3"/>
      <c r="AU81" s="3"/>
      <c r="AV81" s="3"/>
      <c r="AW81" s="3"/>
    </row>
    <row r="82" spans="36:49">
      <c r="AJ82" s="3"/>
      <c r="AK82" s="3"/>
      <c r="AL82" s="3"/>
      <c r="AM82" s="3"/>
      <c r="AN82" s="3"/>
      <c r="AO82" s="3"/>
      <c r="AP82" s="3"/>
      <c r="AQ82" s="3"/>
      <c r="AR82" s="3"/>
      <c r="AS82" s="3"/>
      <c r="AT82" s="3"/>
      <c r="AU82" s="3"/>
      <c r="AV82" s="3"/>
      <c r="AW82" s="3"/>
    </row>
    <row r="83" spans="36:49">
      <c r="AJ83" s="3"/>
      <c r="AK83" s="3"/>
      <c r="AL83" s="3"/>
      <c r="AM83" s="3"/>
      <c r="AN83" s="3"/>
      <c r="AO83" s="3"/>
      <c r="AP83" s="3"/>
      <c r="AQ83" s="3"/>
      <c r="AR83" s="3"/>
      <c r="AS83" s="3"/>
      <c r="AT83" s="3"/>
      <c r="AU83" s="3"/>
      <c r="AV83" s="3"/>
      <c r="AW83" s="3"/>
    </row>
    <row r="84" spans="36:49">
      <c r="AJ84" s="3"/>
      <c r="AK84" s="3"/>
      <c r="AL84" s="3"/>
      <c r="AM84" s="3"/>
      <c r="AN84" s="3"/>
      <c r="AO84" s="3"/>
      <c r="AP84" s="3"/>
      <c r="AQ84" s="3"/>
      <c r="AR84" s="3"/>
      <c r="AS84" s="3"/>
      <c r="AT84" s="3"/>
      <c r="AU84" s="3"/>
      <c r="AV84" s="3"/>
      <c r="AW84" s="3"/>
    </row>
    <row r="85" spans="36:49">
      <c r="AJ85" s="3"/>
      <c r="AK85" s="3"/>
      <c r="AL85" s="3"/>
      <c r="AM85" s="3"/>
      <c r="AN85" s="3"/>
      <c r="AO85" s="3"/>
      <c r="AP85" s="3"/>
      <c r="AQ85" s="3"/>
      <c r="AR85" s="3"/>
      <c r="AS85" s="3"/>
      <c r="AT85" s="3"/>
      <c r="AU85" s="3"/>
      <c r="AV85" s="3"/>
      <c r="AW85" s="3"/>
    </row>
    <row r="86" spans="36:49">
      <c r="AJ86" s="3"/>
      <c r="AK86" s="3"/>
      <c r="AL86" s="3"/>
      <c r="AM86" s="3"/>
      <c r="AN86" s="3"/>
      <c r="AO86" s="3"/>
      <c r="AP86" s="3"/>
      <c r="AQ86" s="3"/>
      <c r="AR86" s="3"/>
      <c r="AS86" s="3"/>
      <c r="AT86" s="3"/>
      <c r="AU86" s="3"/>
      <c r="AV86" s="3"/>
      <c r="AW86" s="3"/>
    </row>
    <row r="87" spans="36:49">
      <c r="AJ87" s="3"/>
      <c r="AK87" s="3"/>
      <c r="AL87" s="3"/>
      <c r="AM87" s="3"/>
      <c r="AN87" s="3"/>
      <c r="AO87" s="3"/>
      <c r="AP87" s="3"/>
      <c r="AQ87" s="3"/>
      <c r="AR87" s="3"/>
      <c r="AS87" s="3"/>
      <c r="AT87" s="3"/>
      <c r="AU87" s="3"/>
      <c r="AV87" s="3"/>
      <c r="AW87" s="3"/>
    </row>
    <row r="88" spans="36:49">
      <c r="AJ88" s="3"/>
      <c r="AK88" s="3"/>
      <c r="AL88" s="3"/>
      <c r="AM88" s="3"/>
      <c r="AN88" s="3"/>
      <c r="AO88" s="3"/>
      <c r="AP88" s="3"/>
      <c r="AQ88" s="3"/>
      <c r="AR88" s="3"/>
      <c r="AS88" s="3"/>
      <c r="AT88" s="3"/>
      <c r="AU88" s="3"/>
      <c r="AV88" s="3"/>
      <c r="AW88" s="3"/>
    </row>
    <row r="89" spans="36:49">
      <c r="AJ89" s="3"/>
      <c r="AK89" s="3"/>
      <c r="AL89" s="3"/>
      <c r="AM89" s="3"/>
      <c r="AN89" s="3"/>
      <c r="AO89" s="3"/>
      <c r="AP89" s="3"/>
      <c r="AQ89" s="3"/>
      <c r="AR89" s="3"/>
      <c r="AS89" s="3"/>
      <c r="AT89" s="3"/>
      <c r="AU89" s="3"/>
      <c r="AV89" s="3"/>
      <c r="AW89" s="3"/>
    </row>
    <row r="90" spans="36:49">
      <c r="AJ90" s="3"/>
      <c r="AK90" s="3"/>
      <c r="AL90" s="3"/>
      <c r="AM90" s="3"/>
      <c r="AN90" s="3"/>
      <c r="AO90" s="3"/>
      <c r="AP90" s="3"/>
      <c r="AQ90" s="3"/>
      <c r="AR90" s="3"/>
      <c r="AS90" s="3"/>
      <c r="AT90" s="3"/>
      <c r="AU90" s="3"/>
      <c r="AV90" s="3"/>
      <c r="AW90" s="3"/>
    </row>
    <row r="91" spans="36:49">
      <c r="AJ91" s="3"/>
    </row>
    <row r="92" spans="36:49">
      <c r="AJ92" s="3"/>
    </row>
    <row r="93" spans="36:49">
      <c r="AJ93" s="3"/>
    </row>
    <row r="94" spans="36:49">
      <c r="AJ94" s="3"/>
    </row>
    <row r="95" spans="36:49">
      <c r="AJ95" s="3"/>
    </row>
    <row r="96" spans="36:49">
      <c r="AJ96" s="3"/>
    </row>
    <row r="97" spans="36:36">
      <c r="AJ97" s="3"/>
    </row>
    <row r="98" spans="36:36">
      <c r="AJ98" s="3"/>
    </row>
  </sheetData>
  <mergeCells count="13">
    <mergeCell ref="AR8:BG8"/>
    <mergeCell ref="A6:N6"/>
    <mergeCell ref="B7:N7"/>
    <mergeCell ref="AD7:AP7"/>
    <mergeCell ref="AR6:BG6"/>
    <mergeCell ref="AR7:BG7"/>
    <mergeCell ref="G2:N2"/>
    <mergeCell ref="B8:N8"/>
    <mergeCell ref="P7:AB7"/>
    <mergeCell ref="P8:AB8"/>
    <mergeCell ref="AD8:AP8"/>
    <mergeCell ref="AD6:AP6"/>
    <mergeCell ref="P6:AB6"/>
  </mergeCells>
  <phoneticPr fontId="3" type="noConversion"/>
  <hyperlinks>
    <hyperlink ref="B2" location="'Main Page'!A1" display="القائمة الرئيسية   Main List"/>
    <hyperlink ref="G2" location="'List 9'!A1" display="National Account Statistics"/>
  </hyperlinks>
  <printOptions horizontalCentered="1" verticalCentered="1"/>
  <pageMargins left="0.19685039370078741" right="0.19685039370078741" top="0.19685039370078741" bottom="0.19685039370078741" header="0.51181102362204722" footer="0.51181102362204722"/>
  <pageSetup paperSize="9" scale="81" orientation="landscape"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7"/>
  <dimension ref="A1:BZ47"/>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F2" sqref="F2:I2"/>
    </sheetView>
  </sheetViews>
  <sheetFormatPr defaultRowHeight="15.75"/>
  <cols>
    <col min="1" max="1" width="0.125" customWidth="1"/>
    <col min="2" max="2" width="43.875" customWidth="1"/>
    <col min="3" max="14" width="11.875" customWidth="1"/>
    <col min="15" max="15" width="29" bestFit="1" customWidth="1"/>
    <col min="16" max="16" width="9.625"/>
    <col min="17" max="17" width="36.875" bestFit="1" customWidth="1"/>
    <col min="18" max="18" width="10.125" bestFit="1" customWidth="1"/>
    <col min="19" max="25" width="9.75" bestFit="1" customWidth="1"/>
    <col min="26" max="29" width="10.125" bestFit="1" customWidth="1"/>
    <col min="30" max="30" width="29" bestFit="1" customWidth="1"/>
    <col min="31" max="31" width="9.625"/>
    <col min="32" max="32" width="36.875" bestFit="1" customWidth="1"/>
    <col min="33" max="43" width="10.125" bestFit="1" customWidth="1"/>
    <col min="44" max="44" width="29" bestFit="1" customWidth="1"/>
    <col min="45" max="45" width="9.625"/>
    <col min="46" max="46" width="36.875" bestFit="1" customWidth="1"/>
    <col min="47" max="57" width="10.125" bestFit="1" customWidth="1"/>
    <col min="58" max="58" width="12.375" bestFit="1" customWidth="1"/>
    <col min="59" max="59" width="29" bestFit="1" customWidth="1"/>
  </cols>
  <sheetData>
    <row r="1" spans="1:78" ht="18.75">
      <c r="A1" s="98"/>
      <c r="B1" s="99"/>
      <c r="C1" s="99"/>
      <c r="D1" s="100"/>
      <c r="E1" s="100"/>
      <c r="F1" s="100"/>
      <c r="G1" s="100"/>
      <c r="H1" s="100"/>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c r="BI1" s="98"/>
      <c r="BJ1" s="98"/>
      <c r="BK1" s="98"/>
      <c r="BL1" s="98"/>
      <c r="BM1" s="98"/>
    </row>
    <row r="2" spans="1:78">
      <c r="A2" s="109"/>
      <c r="B2" s="4990" t="s">
        <v>4314</v>
      </c>
      <c r="C2" s="110"/>
      <c r="D2" s="111"/>
      <c r="E2" s="111"/>
      <c r="F2" s="6749" t="s">
        <v>4323</v>
      </c>
      <c r="G2" s="6749"/>
      <c r="H2" s="6749"/>
      <c r="I2" s="6749"/>
      <c r="J2" s="109"/>
      <c r="K2" s="109"/>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09"/>
      <c r="AQ2" s="109"/>
      <c r="AR2" s="109"/>
      <c r="AS2" s="109"/>
      <c r="AT2" s="109"/>
      <c r="AU2" s="109"/>
      <c r="AV2" s="109"/>
      <c r="AW2" s="109"/>
      <c r="AX2" s="109"/>
      <c r="AY2" s="109"/>
      <c r="AZ2" s="109"/>
      <c r="BA2" s="109"/>
      <c r="BB2" s="109"/>
      <c r="BC2" s="109"/>
      <c r="BD2" s="109"/>
      <c r="BE2" s="109"/>
      <c r="BF2" s="109"/>
      <c r="BG2" s="109"/>
      <c r="BH2" s="109"/>
      <c r="BI2" s="109"/>
      <c r="BJ2" s="109"/>
      <c r="BK2" s="109"/>
      <c r="BL2" s="109"/>
      <c r="BM2" s="109"/>
    </row>
    <row r="3" spans="1:78"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c r="Z3" s="106"/>
      <c r="AA3" s="106"/>
      <c r="AB3" s="106"/>
      <c r="AC3" s="106"/>
      <c r="AD3" s="106"/>
      <c r="AE3" s="106"/>
      <c r="AF3" s="106"/>
      <c r="AG3" s="106"/>
      <c r="AH3" s="106"/>
      <c r="AI3" s="106"/>
      <c r="AJ3" s="106"/>
      <c r="AK3" s="106"/>
      <c r="AL3" s="106"/>
      <c r="AM3" s="106"/>
      <c r="AN3" s="106"/>
      <c r="AO3" s="106"/>
      <c r="AP3" s="106"/>
      <c r="AQ3" s="106"/>
      <c r="AR3" s="106"/>
      <c r="AS3" s="106"/>
      <c r="AT3" s="106"/>
      <c r="AU3" s="106"/>
      <c r="AV3" s="106"/>
      <c r="AW3" s="106"/>
      <c r="AX3" s="106"/>
      <c r="AY3" s="106"/>
      <c r="AZ3" s="106"/>
      <c r="BA3" s="106"/>
      <c r="BB3" s="106"/>
      <c r="BC3" s="106"/>
      <c r="BD3" s="106"/>
      <c r="BE3" s="106"/>
      <c r="BF3" s="106"/>
      <c r="BG3" s="106"/>
      <c r="BH3" s="106"/>
      <c r="BI3" s="106"/>
      <c r="BJ3" s="106"/>
      <c r="BK3" s="106"/>
      <c r="BL3" s="106"/>
      <c r="BM3" s="106"/>
    </row>
    <row r="4" spans="1:78" ht="16.5" thickTop="1">
      <c r="A4" s="3"/>
      <c r="B4" s="315"/>
      <c r="C4" s="41"/>
      <c r="D4" s="41"/>
      <c r="E4" s="41"/>
      <c r="F4" s="41"/>
      <c r="G4" s="41"/>
      <c r="H4" s="41"/>
      <c r="I4" s="30"/>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row>
    <row r="5" spans="1:78">
      <c r="A5" s="3"/>
      <c r="B5" s="14"/>
      <c r="C5" s="8"/>
      <c r="D5" s="8"/>
      <c r="E5" s="8"/>
      <c r="F5" s="8"/>
      <c r="G5" s="8"/>
      <c r="H5" s="8"/>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row>
    <row r="6" spans="1:78" s="5026" customFormat="1" ht="42.75" customHeight="1">
      <c r="A6" s="8"/>
      <c r="B6" s="6745" t="s">
        <v>4748</v>
      </c>
      <c r="C6" s="6745"/>
      <c r="D6" s="6745"/>
      <c r="E6" s="6745"/>
      <c r="F6" s="6745"/>
      <c r="G6" s="6745"/>
      <c r="H6" s="6745"/>
      <c r="I6" s="6745"/>
      <c r="J6" s="6745"/>
      <c r="K6" s="6745"/>
      <c r="L6" s="6745"/>
      <c r="M6" s="6745"/>
      <c r="N6" s="6745"/>
      <c r="O6" s="6745"/>
      <c r="P6" s="5024"/>
      <c r="Q6" s="6745" t="s">
        <v>4750</v>
      </c>
      <c r="R6" s="6745"/>
      <c r="S6" s="6745"/>
      <c r="T6" s="6745"/>
      <c r="U6" s="6745"/>
      <c r="V6" s="6745"/>
      <c r="W6" s="6745"/>
      <c r="X6" s="6745"/>
      <c r="Y6" s="6745"/>
      <c r="Z6" s="6745"/>
      <c r="AA6" s="6745"/>
      <c r="AB6" s="6745"/>
      <c r="AC6" s="6745"/>
      <c r="AD6" s="6745"/>
      <c r="AE6" s="5024"/>
      <c r="AF6" s="6745" t="s">
        <v>4749</v>
      </c>
      <c r="AG6" s="6745"/>
      <c r="AH6" s="6745"/>
      <c r="AI6" s="6745"/>
      <c r="AJ6" s="6745"/>
      <c r="AK6" s="6745"/>
      <c r="AL6" s="6745"/>
      <c r="AM6" s="6745"/>
      <c r="AN6" s="6745"/>
      <c r="AO6" s="6745"/>
      <c r="AP6" s="6745"/>
      <c r="AQ6" s="6745"/>
      <c r="AR6" s="6745"/>
      <c r="AS6" s="5024"/>
      <c r="AT6" s="6745" t="s">
        <v>4751</v>
      </c>
      <c r="AU6" s="6745"/>
      <c r="AV6" s="6745"/>
      <c r="AW6" s="6745"/>
      <c r="AX6" s="6745"/>
      <c r="AY6" s="6745"/>
      <c r="AZ6" s="6745"/>
      <c r="BA6" s="6745"/>
      <c r="BB6" s="6745"/>
      <c r="BC6" s="6745"/>
      <c r="BD6" s="6745"/>
      <c r="BE6" s="6745"/>
      <c r="BF6" s="6745"/>
      <c r="BG6" s="6745"/>
      <c r="BH6" s="8"/>
      <c r="BI6" s="8"/>
      <c r="BJ6" s="8"/>
      <c r="BK6" s="8"/>
      <c r="BL6" s="8"/>
      <c r="BM6" s="8"/>
      <c r="BN6" s="8"/>
      <c r="BO6" s="8"/>
      <c r="BP6" s="8"/>
      <c r="BQ6" s="8"/>
      <c r="BR6" s="8"/>
      <c r="BS6" s="8"/>
      <c r="BT6" s="8"/>
      <c r="BU6" s="8"/>
      <c r="BV6" s="8"/>
      <c r="BW6" s="8"/>
      <c r="BX6" s="8"/>
      <c r="BY6" s="8"/>
      <c r="BZ6" s="8"/>
    </row>
    <row r="7" spans="1:78" ht="18.75" customHeight="1">
      <c r="A7" s="3"/>
      <c r="B7" s="6746" t="s">
        <v>4747</v>
      </c>
      <c r="C7" s="6746"/>
      <c r="D7" s="6746"/>
      <c r="E7" s="6746"/>
      <c r="F7" s="6746"/>
      <c r="G7" s="6746"/>
      <c r="H7" s="6746"/>
      <c r="I7" s="6746"/>
      <c r="J7" s="6746"/>
      <c r="K7" s="6746"/>
      <c r="L7" s="6746"/>
      <c r="M7" s="6746"/>
      <c r="N7" s="6746"/>
      <c r="O7" s="6746"/>
      <c r="P7" s="5076"/>
      <c r="Q7" s="6746" t="s">
        <v>4747</v>
      </c>
      <c r="R7" s="6746"/>
      <c r="S7" s="6746"/>
      <c r="T7" s="6746"/>
      <c r="U7" s="6746"/>
      <c r="V7" s="6746"/>
      <c r="W7" s="6746"/>
      <c r="X7" s="6746"/>
      <c r="Y7" s="6746"/>
      <c r="Z7" s="6746"/>
      <c r="AA7" s="6746"/>
      <c r="AB7" s="6746"/>
      <c r="AC7" s="6746"/>
      <c r="AD7" s="6746"/>
      <c r="AE7" s="5028"/>
      <c r="AF7" s="6746" t="s">
        <v>4747</v>
      </c>
      <c r="AG7" s="6747"/>
      <c r="AH7" s="6747"/>
      <c r="AI7" s="6747"/>
      <c r="AJ7" s="6747"/>
      <c r="AK7" s="6747"/>
      <c r="AL7" s="6747"/>
      <c r="AM7" s="6747"/>
      <c r="AN7" s="6747"/>
      <c r="AO7" s="6747"/>
      <c r="AP7" s="6747"/>
      <c r="AQ7" s="6747"/>
      <c r="AR7" s="6747"/>
      <c r="AS7" s="5076"/>
      <c r="AT7" s="6746" t="s">
        <v>4747</v>
      </c>
      <c r="AU7" s="6746"/>
      <c r="AV7" s="6746"/>
      <c r="AW7" s="6746"/>
      <c r="AX7" s="6746"/>
      <c r="AY7" s="6746"/>
      <c r="AZ7" s="6746"/>
      <c r="BA7" s="6746"/>
      <c r="BB7" s="6746"/>
      <c r="BC7" s="6746"/>
      <c r="BD7" s="6746"/>
      <c r="BE7" s="6746"/>
      <c r="BF7" s="6746"/>
      <c r="BG7" s="6746"/>
      <c r="BH7" s="3"/>
      <c r="BI7" s="3"/>
      <c r="BJ7" s="3"/>
      <c r="BK7" s="3"/>
      <c r="BL7" s="3"/>
      <c r="BM7" s="3"/>
      <c r="BN7" s="3"/>
      <c r="BO7" s="3"/>
      <c r="BP7" s="3"/>
      <c r="BQ7" s="3"/>
      <c r="BR7" s="3"/>
      <c r="BS7" s="3"/>
      <c r="BT7" s="3"/>
      <c r="BU7" s="3"/>
      <c r="BV7" s="3"/>
      <c r="BW7" s="3"/>
      <c r="BX7" s="3"/>
      <c r="BY7" s="3"/>
      <c r="BZ7" s="3"/>
    </row>
    <row r="8" spans="1:78">
      <c r="A8" s="3"/>
      <c r="B8" s="6747"/>
      <c r="C8" s="6747"/>
      <c r="D8" s="6747"/>
      <c r="E8" s="6747"/>
      <c r="F8" s="6747"/>
      <c r="G8" s="6747"/>
      <c r="H8" s="6747"/>
      <c r="I8" s="6747"/>
      <c r="J8" s="6747"/>
      <c r="K8" s="6747"/>
      <c r="L8" s="6747"/>
      <c r="M8" s="6747"/>
      <c r="N8" s="6747"/>
      <c r="O8" s="987"/>
      <c r="P8" s="5077"/>
      <c r="Q8" s="6747"/>
      <c r="R8" s="6747"/>
      <c r="S8" s="6747"/>
      <c r="T8" s="6747"/>
      <c r="U8" s="6747"/>
      <c r="V8" s="6747"/>
      <c r="W8" s="6747"/>
      <c r="X8" s="6747"/>
      <c r="Y8" s="6747"/>
      <c r="Z8" s="6747"/>
      <c r="AA8" s="6747"/>
      <c r="AB8" s="6747"/>
      <c r="AC8" s="6747"/>
      <c r="AD8" s="987"/>
      <c r="AE8" s="5029"/>
      <c r="AF8" s="6747"/>
      <c r="AG8" s="6747"/>
      <c r="AH8" s="6747"/>
      <c r="AI8" s="6747"/>
      <c r="AJ8" s="6747"/>
      <c r="AK8" s="6747"/>
      <c r="AL8" s="6747"/>
      <c r="AM8" s="6747"/>
      <c r="AN8" s="6747"/>
      <c r="AO8" s="6747"/>
      <c r="AP8" s="6747"/>
      <c r="AQ8" s="6747"/>
      <c r="AR8" s="987"/>
      <c r="AS8" s="5077"/>
      <c r="AT8" s="6747"/>
      <c r="AU8" s="6747"/>
      <c r="AV8" s="6747"/>
      <c r="AW8" s="6747"/>
      <c r="AX8" s="6747"/>
      <c r="AY8" s="6747"/>
      <c r="AZ8" s="6747"/>
      <c r="BA8" s="6747"/>
      <c r="BB8" s="6747"/>
      <c r="BC8" s="6747"/>
      <c r="BD8" s="6747"/>
      <c r="BE8" s="6747"/>
      <c r="BF8" s="6747"/>
      <c r="BG8" s="987"/>
      <c r="BH8" s="3"/>
      <c r="BI8" s="3"/>
      <c r="BJ8" s="3"/>
      <c r="BK8" s="3"/>
      <c r="BL8" s="3"/>
      <c r="BM8" s="3"/>
      <c r="BN8" s="3"/>
      <c r="BO8" s="3"/>
      <c r="BP8" s="3"/>
      <c r="BQ8" s="3"/>
      <c r="BR8" s="3"/>
      <c r="BS8" s="3"/>
      <c r="BT8" s="3"/>
      <c r="BU8" s="3"/>
      <c r="BV8" s="3"/>
      <c r="BW8" s="3"/>
      <c r="BX8" s="3"/>
      <c r="BY8" s="3"/>
      <c r="BZ8" s="3"/>
    </row>
    <row r="9" spans="1:78" ht="16.5" thickBot="1">
      <c r="A9" s="3"/>
      <c r="B9" s="6748" t="s">
        <v>4449</v>
      </c>
      <c r="C9" s="6748"/>
      <c r="D9" s="6748"/>
      <c r="E9" s="6748"/>
      <c r="F9" s="6748"/>
      <c r="G9" s="6748"/>
      <c r="H9" s="6748"/>
      <c r="I9" s="6748"/>
      <c r="J9" s="6748"/>
      <c r="K9" s="6748"/>
      <c r="L9" s="6748"/>
      <c r="M9" s="6748"/>
      <c r="N9" s="6748"/>
      <c r="O9" s="6748"/>
      <c r="P9" s="30"/>
      <c r="Q9" s="6748" t="s">
        <v>4449</v>
      </c>
      <c r="R9" s="6748"/>
      <c r="S9" s="6748"/>
      <c r="T9" s="6748"/>
      <c r="U9" s="6748"/>
      <c r="V9" s="6748"/>
      <c r="W9" s="6748"/>
      <c r="X9" s="6748"/>
      <c r="Y9" s="6748"/>
      <c r="Z9" s="6748"/>
      <c r="AA9" s="6748"/>
      <c r="AB9" s="6748"/>
      <c r="AC9" s="6748"/>
      <c r="AD9" s="6748"/>
      <c r="AE9" s="5027"/>
      <c r="AF9" s="6748" t="s">
        <v>4449</v>
      </c>
      <c r="AG9" s="6748"/>
      <c r="AH9" s="6748"/>
      <c r="AI9" s="6748"/>
      <c r="AJ9" s="6748"/>
      <c r="AK9" s="6748"/>
      <c r="AL9" s="6748"/>
      <c r="AM9" s="6748"/>
      <c r="AN9" s="6748"/>
      <c r="AO9" s="6748"/>
      <c r="AP9" s="6748"/>
      <c r="AQ9" s="6748"/>
      <c r="AR9" s="6748"/>
      <c r="AS9" s="30"/>
      <c r="AT9" s="6748" t="s">
        <v>4450</v>
      </c>
      <c r="AU9" s="6748"/>
      <c r="AV9" s="6748"/>
      <c r="AW9" s="6748"/>
      <c r="AX9" s="6748"/>
      <c r="AY9" s="6748"/>
      <c r="AZ9" s="6748"/>
      <c r="BA9" s="6748"/>
      <c r="BB9" s="6748"/>
      <c r="BC9" s="6748"/>
      <c r="BD9" s="6748"/>
      <c r="BE9" s="6748"/>
      <c r="BF9" s="6748"/>
      <c r="BG9" s="6748"/>
      <c r="BH9" s="3"/>
      <c r="BI9" s="3"/>
      <c r="BJ9" s="3"/>
      <c r="BK9" s="3"/>
      <c r="BL9" s="3"/>
      <c r="BM9" s="3"/>
      <c r="BN9" s="3"/>
      <c r="BO9" s="3"/>
      <c r="BP9" s="3"/>
      <c r="BQ9" s="3"/>
      <c r="BR9" s="3"/>
      <c r="BS9" s="3"/>
      <c r="BT9" s="3"/>
      <c r="BU9" s="3"/>
      <c r="BV9" s="3"/>
      <c r="BW9" s="3"/>
      <c r="BX9" s="3"/>
      <c r="BY9" s="3"/>
      <c r="BZ9" s="3"/>
    </row>
    <row r="10" spans="1:78" ht="29.25" thickBot="1">
      <c r="A10" s="3"/>
      <c r="B10" s="4636"/>
      <c r="C10" s="4640">
        <v>1970</v>
      </c>
      <c r="D10" s="4640">
        <v>1971</v>
      </c>
      <c r="E10" s="4640">
        <v>1972</v>
      </c>
      <c r="F10" s="4640">
        <v>1973</v>
      </c>
      <c r="G10" s="4640">
        <v>1974</v>
      </c>
      <c r="H10" s="4640">
        <v>1975</v>
      </c>
      <c r="I10" s="4640">
        <v>1976</v>
      </c>
      <c r="J10" s="4640">
        <v>1977</v>
      </c>
      <c r="K10" s="4640">
        <v>1978</v>
      </c>
      <c r="L10" s="4640">
        <v>1979</v>
      </c>
      <c r="M10" s="4640">
        <v>1980</v>
      </c>
      <c r="N10" s="5078">
        <v>1981</v>
      </c>
      <c r="O10" s="4636"/>
      <c r="P10" s="19"/>
      <c r="Q10" s="4636"/>
      <c r="R10" s="4640">
        <v>1982</v>
      </c>
      <c r="S10" s="4640">
        <v>1983</v>
      </c>
      <c r="T10" s="4640">
        <v>1984</v>
      </c>
      <c r="U10" s="4640">
        <v>1985</v>
      </c>
      <c r="V10" s="4640">
        <v>1986</v>
      </c>
      <c r="W10" s="4640">
        <v>1987</v>
      </c>
      <c r="X10" s="4640">
        <v>1988</v>
      </c>
      <c r="Y10" s="4640">
        <v>1989</v>
      </c>
      <c r="Z10" s="4640">
        <v>1990</v>
      </c>
      <c r="AA10" s="4640">
        <v>1991</v>
      </c>
      <c r="AB10" s="4640">
        <v>1992</v>
      </c>
      <c r="AC10" s="5078">
        <v>1993</v>
      </c>
      <c r="AD10" s="4636"/>
      <c r="AE10" s="19"/>
      <c r="AF10" s="4636"/>
      <c r="AG10" s="4640">
        <v>1994</v>
      </c>
      <c r="AH10" s="4640">
        <v>1995</v>
      </c>
      <c r="AI10" s="4640">
        <v>1996</v>
      </c>
      <c r="AJ10" s="4640">
        <v>1997</v>
      </c>
      <c r="AK10" s="4640">
        <v>1998</v>
      </c>
      <c r="AL10" s="4640">
        <v>1999</v>
      </c>
      <c r="AM10" s="4640">
        <v>2000</v>
      </c>
      <c r="AN10" s="4640">
        <v>2001</v>
      </c>
      <c r="AO10" s="4640">
        <v>2002</v>
      </c>
      <c r="AP10" s="4640">
        <v>2003</v>
      </c>
      <c r="AQ10" s="5078">
        <v>2004</v>
      </c>
      <c r="AR10" s="4636"/>
      <c r="AS10" s="5079"/>
      <c r="AT10" s="4636"/>
      <c r="AU10" s="4640">
        <v>2005</v>
      </c>
      <c r="AV10" s="4640">
        <v>2006</v>
      </c>
      <c r="AW10" s="4640">
        <v>2007</v>
      </c>
      <c r="AX10" s="4640">
        <v>2008</v>
      </c>
      <c r="AY10" s="4640">
        <v>2009</v>
      </c>
      <c r="AZ10" s="4640">
        <v>2010</v>
      </c>
      <c r="BA10" s="4640">
        <v>2011</v>
      </c>
      <c r="BB10" s="4640">
        <v>2012</v>
      </c>
      <c r="BC10" s="4640">
        <v>2013</v>
      </c>
      <c r="BD10" s="4640">
        <v>2014</v>
      </c>
      <c r="BE10" s="4640" t="s">
        <v>3278</v>
      </c>
      <c r="BF10" s="5993" t="s">
        <v>4982</v>
      </c>
      <c r="BG10" s="4636"/>
      <c r="BH10" s="3"/>
      <c r="BI10" s="3"/>
      <c r="BJ10" s="3"/>
      <c r="BK10" s="3"/>
      <c r="BL10" s="3"/>
      <c r="BM10" s="3"/>
      <c r="BN10" s="3"/>
      <c r="BO10" s="3"/>
      <c r="BP10" s="3"/>
      <c r="BQ10" s="3"/>
      <c r="BR10" s="3"/>
      <c r="BS10" s="3"/>
      <c r="BT10" s="3"/>
      <c r="BU10" s="3"/>
      <c r="BV10" s="3"/>
      <c r="BW10" s="3"/>
      <c r="BX10" s="3"/>
      <c r="BY10" s="3"/>
      <c r="BZ10" s="3"/>
    </row>
    <row r="11" spans="1:78" ht="8.25" customHeight="1">
      <c r="A11" s="3"/>
      <c r="B11" s="4637"/>
      <c r="C11" s="4641"/>
      <c r="D11" s="4641"/>
      <c r="E11" s="4641"/>
      <c r="F11" s="4641"/>
      <c r="G11" s="4641"/>
      <c r="H11" s="4641"/>
      <c r="I11" s="4641"/>
      <c r="J11" s="4641"/>
      <c r="K11" s="4641"/>
      <c r="L11" s="4641"/>
      <c r="M11" s="4641"/>
      <c r="N11" s="5080"/>
      <c r="O11" s="4637"/>
      <c r="P11" s="19"/>
      <c r="Q11" s="4637"/>
      <c r="R11" s="4641"/>
      <c r="S11" s="4641"/>
      <c r="T11" s="4641"/>
      <c r="U11" s="4641"/>
      <c r="V11" s="4641"/>
      <c r="W11" s="4641"/>
      <c r="X11" s="4641"/>
      <c r="Y11" s="4641"/>
      <c r="Z11" s="4641"/>
      <c r="AA11" s="4641"/>
      <c r="AB11" s="4641"/>
      <c r="AC11" s="5080"/>
      <c r="AD11" s="4637"/>
      <c r="AE11" s="19"/>
      <c r="AF11" s="4637"/>
      <c r="AG11" s="4641"/>
      <c r="AH11" s="4641"/>
      <c r="AI11" s="4641"/>
      <c r="AJ11" s="4641"/>
      <c r="AK11" s="4641"/>
      <c r="AL11" s="4641"/>
      <c r="AM11" s="4641"/>
      <c r="AN11" s="4641"/>
      <c r="AO11" s="4641"/>
      <c r="AP11" s="4641"/>
      <c r="AQ11" s="5080"/>
      <c r="AR11" s="4637"/>
      <c r="AS11" s="19"/>
      <c r="AT11" s="4637"/>
      <c r="AU11" s="4641"/>
      <c r="AV11" s="4641"/>
      <c r="AW11" s="4641"/>
      <c r="AX11" s="4641"/>
      <c r="AY11" s="4641"/>
      <c r="AZ11" s="4641"/>
      <c r="BA11" s="4641"/>
      <c r="BB11" s="4641"/>
      <c r="BC11" s="4641"/>
      <c r="BD11" s="4641"/>
      <c r="BE11" s="4641"/>
      <c r="BF11" s="4641"/>
      <c r="BG11" s="4637"/>
      <c r="BH11" s="3"/>
      <c r="BI11" s="3"/>
      <c r="BJ11" s="3"/>
      <c r="BK11" s="3"/>
      <c r="BL11" s="3"/>
      <c r="BM11" s="3"/>
      <c r="BN11" s="3"/>
      <c r="BO11" s="3"/>
      <c r="BP11" s="3"/>
      <c r="BQ11" s="3"/>
      <c r="BR11" s="3"/>
      <c r="BS11" s="3"/>
      <c r="BT11" s="3"/>
      <c r="BU11" s="3"/>
      <c r="BV11" s="3"/>
      <c r="BW11" s="3"/>
      <c r="BX11" s="3"/>
      <c r="BY11" s="3"/>
      <c r="BZ11" s="3"/>
    </row>
    <row r="12" spans="1:78">
      <c r="A12" s="3"/>
      <c r="B12" s="4638" t="s">
        <v>681</v>
      </c>
      <c r="C12" s="5071"/>
      <c r="D12" s="5071"/>
      <c r="E12" s="5071"/>
      <c r="F12" s="5071"/>
      <c r="G12" s="5071"/>
      <c r="H12" s="5071"/>
      <c r="I12" s="5071"/>
      <c r="J12" s="5071"/>
      <c r="K12" s="5071"/>
      <c r="L12" s="5071"/>
      <c r="M12" s="5071"/>
      <c r="N12" s="5081"/>
      <c r="O12" s="4638" t="s">
        <v>3247</v>
      </c>
      <c r="P12" s="19"/>
      <c r="Q12" s="4638" t="s">
        <v>681</v>
      </c>
      <c r="R12" s="5071"/>
      <c r="S12" s="5071"/>
      <c r="T12" s="5071"/>
      <c r="U12" s="5071"/>
      <c r="V12" s="5071"/>
      <c r="W12" s="5071"/>
      <c r="X12" s="5071"/>
      <c r="Y12" s="5071"/>
      <c r="Z12" s="5071"/>
      <c r="AA12" s="5071"/>
      <c r="AB12" s="5071"/>
      <c r="AC12" s="5081"/>
      <c r="AD12" s="4638" t="s">
        <v>3247</v>
      </c>
      <c r="AE12" s="19"/>
      <c r="AF12" s="4638" t="s">
        <v>681</v>
      </c>
      <c r="AG12" s="5071"/>
      <c r="AH12" s="5071"/>
      <c r="AI12" s="5071"/>
      <c r="AJ12" s="5071"/>
      <c r="AK12" s="5071"/>
      <c r="AL12" s="5071"/>
      <c r="AM12" s="5071"/>
      <c r="AN12" s="5071"/>
      <c r="AO12" s="5071"/>
      <c r="AP12" s="5071"/>
      <c r="AQ12" s="5081"/>
      <c r="AR12" s="4638" t="s">
        <v>3247</v>
      </c>
      <c r="AS12" s="19"/>
      <c r="AT12" s="4638" t="s">
        <v>681</v>
      </c>
      <c r="AU12" s="5071"/>
      <c r="AV12" s="5071"/>
      <c r="AW12" s="5071"/>
      <c r="AX12" s="5071"/>
      <c r="AY12" s="5071"/>
      <c r="AZ12" s="5071"/>
      <c r="BA12" s="5071"/>
      <c r="BB12" s="5071"/>
      <c r="BC12" s="5071"/>
      <c r="BD12" s="5071"/>
      <c r="BE12" s="5071"/>
      <c r="BF12" s="5071"/>
      <c r="BG12" s="4638" t="s">
        <v>3247</v>
      </c>
      <c r="BH12" s="3"/>
      <c r="BI12" s="3"/>
      <c r="BJ12" s="3"/>
      <c r="BK12" s="3"/>
      <c r="BL12" s="3"/>
      <c r="BM12" s="3"/>
      <c r="BN12" s="3"/>
      <c r="BO12" s="3"/>
      <c r="BP12" s="3"/>
      <c r="BQ12" s="3"/>
      <c r="BR12" s="3"/>
      <c r="BS12" s="3"/>
      <c r="BT12" s="3"/>
      <c r="BU12" s="3"/>
      <c r="BV12" s="3"/>
      <c r="BW12" s="3"/>
      <c r="BX12" s="3"/>
      <c r="BY12" s="3"/>
      <c r="BZ12" s="3"/>
    </row>
    <row r="13" spans="1:78">
      <c r="A13" s="3"/>
      <c r="B13" s="4637" t="s">
        <v>682</v>
      </c>
      <c r="C13" s="4641"/>
      <c r="D13" s="4641"/>
      <c r="E13" s="4641"/>
      <c r="F13" s="4641"/>
      <c r="G13" s="4641"/>
      <c r="H13" s="4641"/>
      <c r="I13" s="4641"/>
      <c r="J13" s="4641"/>
      <c r="K13" s="4641"/>
      <c r="L13" s="4641"/>
      <c r="M13" s="4641"/>
      <c r="N13" s="5080"/>
      <c r="O13" s="4637" t="s">
        <v>3248</v>
      </c>
      <c r="P13" s="19"/>
      <c r="Q13" s="4637" t="s">
        <v>682</v>
      </c>
      <c r="R13" s="4641"/>
      <c r="S13" s="4641"/>
      <c r="T13" s="4641"/>
      <c r="U13" s="4641"/>
      <c r="V13" s="4641"/>
      <c r="W13" s="4641"/>
      <c r="X13" s="4641"/>
      <c r="Y13" s="4641"/>
      <c r="Z13" s="4641"/>
      <c r="AA13" s="4641"/>
      <c r="AB13" s="4641"/>
      <c r="AC13" s="5080"/>
      <c r="AD13" s="4637" t="s">
        <v>3248</v>
      </c>
      <c r="AE13" s="19"/>
      <c r="AF13" s="4637" t="s">
        <v>682</v>
      </c>
      <c r="AG13" s="4641"/>
      <c r="AH13" s="4641"/>
      <c r="AI13" s="4641"/>
      <c r="AJ13" s="4641"/>
      <c r="AK13" s="4641"/>
      <c r="AL13" s="4641"/>
      <c r="AM13" s="4641"/>
      <c r="AN13" s="4641"/>
      <c r="AO13" s="4641"/>
      <c r="AP13" s="4641"/>
      <c r="AQ13" s="5080"/>
      <c r="AR13" s="4637" t="s">
        <v>3248</v>
      </c>
      <c r="AS13" s="19"/>
      <c r="AT13" s="4637" t="s">
        <v>682</v>
      </c>
      <c r="AU13" s="4641"/>
      <c r="AV13" s="4641"/>
      <c r="AW13" s="4641"/>
      <c r="AX13" s="4641"/>
      <c r="AY13" s="4641"/>
      <c r="AZ13" s="4641"/>
      <c r="BA13" s="4641"/>
      <c r="BB13" s="4641"/>
      <c r="BC13" s="4641"/>
      <c r="BD13" s="4641"/>
      <c r="BE13" s="4641"/>
      <c r="BF13" s="4641"/>
      <c r="BG13" s="4637" t="s">
        <v>3248</v>
      </c>
      <c r="BH13" s="3"/>
      <c r="BI13" s="3"/>
      <c r="BJ13" s="3"/>
      <c r="BK13" s="3"/>
      <c r="BL13" s="3"/>
      <c r="BM13" s="3"/>
      <c r="BN13" s="3"/>
      <c r="BO13" s="3"/>
      <c r="BP13" s="3"/>
      <c r="BQ13" s="3"/>
      <c r="BR13" s="3"/>
      <c r="BS13" s="3"/>
      <c r="BT13" s="3"/>
      <c r="BU13" s="3"/>
      <c r="BV13" s="3"/>
      <c r="BW13" s="3"/>
      <c r="BX13" s="3"/>
      <c r="BY13" s="3"/>
      <c r="BZ13" s="3"/>
    </row>
    <row r="14" spans="1:78">
      <c r="A14" s="3"/>
      <c r="B14" s="4638" t="s">
        <v>652</v>
      </c>
      <c r="C14" s="5071"/>
      <c r="D14" s="5071"/>
      <c r="E14" s="5071"/>
      <c r="F14" s="5071"/>
      <c r="G14" s="5071"/>
      <c r="H14" s="5071"/>
      <c r="I14" s="5071"/>
      <c r="J14" s="5071"/>
      <c r="K14" s="5071"/>
      <c r="L14" s="5071"/>
      <c r="M14" s="5071"/>
      <c r="N14" s="5081"/>
      <c r="O14" s="4638" t="s">
        <v>652</v>
      </c>
      <c r="P14" s="19"/>
      <c r="Q14" s="4638" t="s">
        <v>652</v>
      </c>
      <c r="R14" s="5071"/>
      <c r="S14" s="5071"/>
      <c r="T14" s="5071"/>
      <c r="U14" s="5071"/>
      <c r="V14" s="5071"/>
      <c r="W14" s="5071"/>
      <c r="X14" s="5071"/>
      <c r="Y14" s="5071"/>
      <c r="Z14" s="5071"/>
      <c r="AA14" s="5071"/>
      <c r="AB14" s="5071"/>
      <c r="AC14" s="5081"/>
      <c r="AD14" s="4638" t="s">
        <v>652</v>
      </c>
      <c r="AE14" s="19"/>
      <c r="AF14" s="4638" t="s">
        <v>652</v>
      </c>
      <c r="AG14" s="5071"/>
      <c r="AH14" s="5071"/>
      <c r="AI14" s="5071"/>
      <c r="AJ14" s="5071"/>
      <c r="AK14" s="5071"/>
      <c r="AL14" s="5071"/>
      <c r="AM14" s="5071"/>
      <c r="AN14" s="5071"/>
      <c r="AO14" s="5071"/>
      <c r="AP14" s="5071"/>
      <c r="AQ14" s="5081"/>
      <c r="AR14" s="4638" t="s">
        <v>652</v>
      </c>
      <c r="AS14" s="19"/>
      <c r="AT14" s="4638" t="s">
        <v>652</v>
      </c>
      <c r="AU14" s="5071"/>
      <c r="AV14" s="5071"/>
      <c r="AW14" s="5071"/>
      <c r="AX14" s="5071"/>
      <c r="AY14" s="5071"/>
      <c r="AZ14" s="5071"/>
      <c r="BA14" s="5071"/>
      <c r="BB14" s="5071"/>
      <c r="BC14" s="5071"/>
      <c r="BD14" s="5071"/>
      <c r="BE14" s="5071"/>
      <c r="BF14" s="5071"/>
      <c r="BG14" s="4638" t="s">
        <v>652</v>
      </c>
      <c r="BH14" s="3"/>
      <c r="BI14" s="3"/>
      <c r="BJ14" s="3"/>
      <c r="BK14" s="3"/>
      <c r="BL14" s="3"/>
      <c r="BM14" s="3"/>
      <c r="BN14" s="3"/>
      <c r="BO14" s="3"/>
      <c r="BP14" s="3"/>
      <c r="BQ14" s="3"/>
      <c r="BR14" s="3"/>
      <c r="BS14" s="3"/>
      <c r="BT14" s="3"/>
      <c r="BU14" s="3"/>
      <c r="BV14" s="3"/>
      <c r="BW14" s="3"/>
      <c r="BX14" s="3"/>
      <c r="BY14" s="3"/>
      <c r="BZ14" s="3"/>
    </row>
    <row r="15" spans="1:78">
      <c r="A15" s="3"/>
      <c r="B15" s="4637" t="s">
        <v>683</v>
      </c>
      <c r="C15" s="5073">
        <v>6437.428153639612</v>
      </c>
      <c r="D15" s="5073">
        <v>6689.1006988436648</v>
      </c>
      <c r="E15" s="5073">
        <v>7064.7930242606581</v>
      </c>
      <c r="F15" s="5073">
        <v>7467.1861804700784</v>
      </c>
      <c r="G15" s="5073">
        <v>7912.0436666232017</v>
      </c>
      <c r="H15" s="5073">
        <v>8422.3204656343769</v>
      </c>
      <c r="I15" s="5073">
        <v>9048.4747255029833</v>
      </c>
      <c r="J15" s="5073">
        <v>13938.924537777173</v>
      </c>
      <c r="K15" s="5073">
        <v>12317.680601369379</v>
      </c>
      <c r="L15" s="5073">
        <v>10790.975734980157</v>
      </c>
      <c r="M15" s="5073">
        <v>12172.257871887927</v>
      </c>
      <c r="N15" s="5088">
        <v>12760.691059201303</v>
      </c>
      <c r="O15" s="4637" t="s">
        <v>3249</v>
      </c>
      <c r="P15" s="19"/>
      <c r="Q15" s="4637" t="s">
        <v>683</v>
      </c>
      <c r="R15" s="5073">
        <v>13731.185548801399</v>
      </c>
      <c r="S15" s="5073">
        <v>14924.631475201524</v>
      </c>
      <c r="T15" s="5073">
        <v>17750.86880640181</v>
      </c>
      <c r="U15" s="5073">
        <v>20937.762873602132</v>
      </c>
      <c r="V15" s="5073">
        <v>24085.312569602454</v>
      </c>
      <c r="W15" s="5073">
        <v>28032.864480002856</v>
      </c>
      <c r="X15" s="5073">
        <v>31055.823667203174</v>
      </c>
      <c r="Y15" s="5073">
        <v>33232.878873603397</v>
      </c>
      <c r="Z15" s="5073">
        <v>34164.028992003477</v>
      </c>
      <c r="AA15" s="5073">
        <v>35149.668148550394</v>
      </c>
      <c r="AB15" s="5073">
        <v>37264.682569490644</v>
      </c>
      <c r="AC15" s="5088">
        <v>38572.363729753459</v>
      </c>
      <c r="AD15" s="4637" t="s">
        <v>3249</v>
      </c>
      <c r="AE15" s="19"/>
      <c r="AF15" s="4637" t="s">
        <v>683</v>
      </c>
      <c r="AG15" s="5073">
        <v>37688.30928734679</v>
      </c>
      <c r="AH15" s="5073">
        <v>38062.189731269063</v>
      </c>
      <c r="AI15" s="5073">
        <v>37938.617049968758</v>
      </c>
      <c r="AJ15" s="5073">
        <v>39090.975362627461</v>
      </c>
      <c r="AK15" s="5073">
        <v>39468.389656981351</v>
      </c>
      <c r="AL15" s="5073">
        <v>40367.196000000004</v>
      </c>
      <c r="AM15" s="5073">
        <v>41945.155928377731</v>
      </c>
      <c r="AN15" s="5073">
        <v>42182.055633787255</v>
      </c>
      <c r="AO15" s="5073">
        <v>42723.50224837719</v>
      </c>
      <c r="AP15" s="5073">
        <v>43071.790800645045</v>
      </c>
      <c r="AQ15" s="5088">
        <v>44615.586752793504</v>
      </c>
      <c r="AR15" s="4637" t="s">
        <v>3249</v>
      </c>
      <c r="AS15" s="19"/>
      <c r="AT15" s="4637" t="s">
        <v>683</v>
      </c>
      <c r="AU15" s="5073">
        <v>45088.300075452404</v>
      </c>
      <c r="AV15" s="5073">
        <v>45543.640591084775</v>
      </c>
      <c r="AW15" s="5073">
        <v>46431.063609432269</v>
      </c>
      <c r="AX15" s="5073">
        <v>47048.130730327</v>
      </c>
      <c r="AY15" s="5073">
        <v>47533.323394374296</v>
      </c>
      <c r="AZ15" s="5073">
        <v>47063.405260465122</v>
      </c>
      <c r="BA15" s="5073">
        <v>48080.661754847555</v>
      </c>
      <c r="BB15" s="5073">
        <v>48694.288841911155</v>
      </c>
      <c r="BC15" s="5073">
        <v>49623.022933527907</v>
      </c>
      <c r="BD15" s="5073">
        <v>50502.109795487762</v>
      </c>
      <c r="BE15" s="5073">
        <v>51051.992393106528</v>
      </c>
      <c r="BF15" s="5082">
        <v>2.0252281596033512</v>
      </c>
      <c r="BG15" s="4637" t="s">
        <v>3249</v>
      </c>
      <c r="BH15" s="3"/>
      <c r="BI15" s="3"/>
      <c r="BJ15" s="3"/>
      <c r="BK15" s="3"/>
      <c r="BL15" s="3"/>
      <c r="BM15" s="3"/>
      <c r="BN15" s="3"/>
      <c r="BO15" s="3"/>
      <c r="BP15" s="3"/>
      <c r="BQ15" s="3"/>
      <c r="BR15" s="3"/>
      <c r="BS15" s="3"/>
      <c r="BT15" s="3"/>
      <c r="BU15" s="3"/>
      <c r="BV15" s="3"/>
      <c r="BW15" s="3"/>
      <c r="BX15" s="3"/>
      <c r="BY15" s="3"/>
      <c r="BZ15" s="3"/>
    </row>
    <row r="16" spans="1:78">
      <c r="A16" s="3"/>
      <c r="B16" s="4638" t="s">
        <v>684</v>
      </c>
      <c r="C16" s="5074">
        <v>354515.26514907158</v>
      </c>
      <c r="D16" s="5074">
        <v>444323.26027802553</v>
      </c>
      <c r="E16" s="5074">
        <v>561537.85527975764</v>
      </c>
      <c r="F16" s="5074">
        <v>708576.31783346215</v>
      </c>
      <c r="G16" s="5074">
        <v>792742.21091623884</v>
      </c>
      <c r="H16" s="5074">
        <v>649574.64197922975</v>
      </c>
      <c r="I16" s="5074">
        <v>806380.47912001249</v>
      </c>
      <c r="J16" s="5074">
        <v>863458.2558283559</v>
      </c>
      <c r="K16" s="5074">
        <v>781824.07266554993</v>
      </c>
      <c r="L16" s="5074">
        <v>898305.84393096785</v>
      </c>
      <c r="M16" s="5074">
        <v>940140.19726092392</v>
      </c>
      <c r="N16" s="5089">
        <v>930553.10382253886</v>
      </c>
      <c r="O16" s="4638" t="s">
        <v>3250</v>
      </c>
      <c r="P16" s="19"/>
      <c r="Q16" s="4638" t="s">
        <v>684</v>
      </c>
      <c r="R16" s="5074">
        <v>622259.94255432917</v>
      </c>
      <c r="S16" s="5074">
        <v>437731.86560285289</v>
      </c>
      <c r="T16" s="5074">
        <v>397340.97478325595</v>
      </c>
      <c r="U16" s="5074">
        <v>310687.52329030016</v>
      </c>
      <c r="V16" s="5074">
        <v>458978.86043609958</v>
      </c>
      <c r="W16" s="5074">
        <v>399810.96386174002</v>
      </c>
      <c r="X16" s="5074">
        <v>497287.91540731868</v>
      </c>
      <c r="Y16" s="5074">
        <v>490469.22890073282</v>
      </c>
      <c r="Z16" s="5074">
        <v>620500.5393446628</v>
      </c>
      <c r="AA16" s="5074">
        <v>780934.23098943837</v>
      </c>
      <c r="AB16" s="5074">
        <v>804579.65403249359</v>
      </c>
      <c r="AC16" s="5089">
        <v>777039.0227525254</v>
      </c>
      <c r="AD16" s="4638" t="s">
        <v>3250</v>
      </c>
      <c r="AE16" s="19"/>
      <c r="AF16" s="4638" t="s">
        <v>684</v>
      </c>
      <c r="AG16" s="5074">
        <v>779611.05525834195</v>
      </c>
      <c r="AH16" s="5074">
        <v>779553.48805943038</v>
      </c>
      <c r="AI16" s="5074">
        <v>789069.09947239491</v>
      </c>
      <c r="AJ16" s="5074">
        <v>780389.47257188626</v>
      </c>
      <c r="AK16" s="5074">
        <v>805220.28406823927</v>
      </c>
      <c r="AL16" s="5074">
        <v>737740.62226918293</v>
      </c>
      <c r="AM16" s="5074">
        <v>790941.20186338993</v>
      </c>
      <c r="AN16" s="5074">
        <v>758180.47017542284</v>
      </c>
      <c r="AO16" s="5074">
        <v>700438.01553391095</v>
      </c>
      <c r="AP16" s="5074">
        <v>825975.06032535725</v>
      </c>
      <c r="AQ16" s="5089">
        <v>883093.09521254117</v>
      </c>
      <c r="AR16" s="4638" t="s">
        <v>3250</v>
      </c>
      <c r="AS16" s="19"/>
      <c r="AT16" s="4638" t="s">
        <v>684</v>
      </c>
      <c r="AU16" s="5074">
        <v>921492.20708188217</v>
      </c>
      <c r="AV16" s="5074">
        <v>908494.01721829141</v>
      </c>
      <c r="AW16" s="5074">
        <v>872437.14090138662</v>
      </c>
      <c r="AX16" s="5074">
        <v>911936.57279939298</v>
      </c>
      <c r="AY16" s="5074">
        <v>821446.45957978175</v>
      </c>
      <c r="AZ16" s="5074">
        <v>821227.93</v>
      </c>
      <c r="BA16" s="5074">
        <v>929688.85489867686</v>
      </c>
      <c r="BB16" s="5074">
        <v>977512.35335011233</v>
      </c>
      <c r="BC16" s="5074">
        <v>963602.1554497641</v>
      </c>
      <c r="BD16" s="5074">
        <v>972728.99221890501</v>
      </c>
      <c r="BE16" s="5074">
        <v>1004214.5514218546</v>
      </c>
      <c r="BF16" s="5083">
        <v>39.83710512535459</v>
      </c>
      <c r="BG16" s="4638" t="s">
        <v>3250</v>
      </c>
      <c r="BH16" s="3"/>
      <c r="BI16" s="3"/>
      <c r="BJ16" s="3"/>
      <c r="BK16" s="3"/>
      <c r="BL16" s="3"/>
      <c r="BM16" s="3"/>
      <c r="BN16" s="3"/>
      <c r="BO16" s="3"/>
      <c r="BP16" s="3"/>
      <c r="BQ16" s="3"/>
      <c r="BR16" s="3"/>
      <c r="BS16" s="3"/>
      <c r="BT16" s="3"/>
      <c r="BU16" s="3"/>
      <c r="BV16" s="3"/>
      <c r="BW16" s="3"/>
      <c r="BX16" s="3"/>
      <c r="BY16" s="3"/>
      <c r="BZ16" s="3"/>
    </row>
    <row r="17" spans="1:78">
      <c r="A17" s="3"/>
      <c r="B17" s="4637" t="s">
        <v>685</v>
      </c>
      <c r="C17" s="5073">
        <v>354007.55339788797</v>
      </c>
      <c r="D17" s="5073">
        <v>443753.37974098267</v>
      </c>
      <c r="E17" s="5073">
        <v>560798.98867933382</v>
      </c>
      <c r="F17" s="5073">
        <v>707495.08503074839</v>
      </c>
      <c r="G17" s="5073">
        <v>791162.75180541386</v>
      </c>
      <c r="H17" s="5073">
        <v>647707.25339194958</v>
      </c>
      <c r="I17" s="5073">
        <v>804614.74268486153</v>
      </c>
      <c r="J17" s="5073">
        <v>861667.05804559856</v>
      </c>
      <c r="K17" s="5073">
        <v>780085.58930933417</v>
      </c>
      <c r="L17" s="5073">
        <v>896630.36160775297</v>
      </c>
      <c r="M17" s="5073">
        <v>938462.40343533724</v>
      </c>
      <c r="N17" s="5088">
        <v>928726.70261759451</v>
      </c>
      <c r="O17" s="4637" t="s">
        <v>3251</v>
      </c>
      <c r="P17" s="19"/>
      <c r="Q17" s="4637" t="s">
        <v>685</v>
      </c>
      <c r="R17" s="5073">
        <v>620205.24119876674</v>
      </c>
      <c r="S17" s="5073">
        <v>435633.67850431555</v>
      </c>
      <c r="T17" s="5073">
        <v>395286.27342769346</v>
      </c>
      <c r="U17" s="5073">
        <v>308708.92198494374</v>
      </c>
      <c r="V17" s="5073">
        <v>457054.61630946171</v>
      </c>
      <c r="W17" s="5073">
        <v>397930.20547807706</v>
      </c>
      <c r="X17" s="5073">
        <v>495385.41415216826</v>
      </c>
      <c r="Y17" s="5073">
        <v>488501.4990311201</v>
      </c>
      <c r="Z17" s="5073">
        <v>618532.80947505007</v>
      </c>
      <c r="AA17" s="5073">
        <v>778874.37718286249</v>
      </c>
      <c r="AB17" s="5073">
        <v>802525.64088843798</v>
      </c>
      <c r="AC17" s="5088">
        <v>774886.72478379391</v>
      </c>
      <c r="AD17" s="4637" t="s">
        <v>3251</v>
      </c>
      <c r="AE17" s="19"/>
      <c r="AF17" s="4637" t="s">
        <v>685</v>
      </c>
      <c r="AG17" s="5073">
        <v>777287.02364729973</v>
      </c>
      <c r="AH17" s="5073">
        <v>776987.1666986458</v>
      </c>
      <c r="AI17" s="5073">
        <v>786426.04375350988</v>
      </c>
      <c r="AJ17" s="5073">
        <v>777588.40311117028</v>
      </c>
      <c r="AK17" s="5073">
        <v>802306.61959204508</v>
      </c>
      <c r="AL17" s="5073">
        <v>734797.81750248536</v>
      </c>
      <c r="AM17" s="5073">
        <v>787935.66842902871</v>
      </c>
      <c r="AN17" s="5073">
        <v>755135.21934957395</v>
      </c>
      <c r="AO17" s="5073">
        <v>697345.09709914401</v>
      </c>
      <c r="AP17" s="5073">
        <v>822866.3120416936</v>
      </c>
      <c r="AQ17" s="5088">
        <v>879425.80309825612</v>
      </c>
      <c r="AR17" s="4637" t="s">
        <v>3251</v>
      </c>
      <c r="AS17" s="19"/>
      <c r="AT17" s="4637" t="s">
        <v>685</v>
      </c>
      <c r="AU17" s="5073">
        <v>917281.97607555473</v>
      </c>
      <c r="AV17" s="5073">
        <v>903658.12990272616</v>
      </c>
      <c r="AW17" s="5073">
        <v>866793.80992874515</v>
      </c>
      <c r="AX17" s="5073">
        <v>905447.23686192138</v>
      </c>
      <c r="AY17" s="5073">
        <v>814183.02113343566</v>
      </c>
      <c r="AZ17" s="5073">
        <v>813146.67800000007</v>
      </c>
      <c r="BA17" s="5073">
        <v>921261.55109180254</v>
      </c>
      <c r="BB17" s="5073">
        <v>968738.69125837495</v>
      </c>
      <c r="BC17" s="5073">
        <v>954551.21045310376</v>
      </c>
      <c r="BD17" s="5073">
        <v>963411.0510840537</v>
      </c>
      <c r="BE17" s="5073">
        <v>994714.00184558413</v>
      </c>
      <c r="BF17" s="5082">
        <v>39.460219138507796</v>
      </c>
      <c r="BG17" s="4637" t="s">
        <v>3251</v>
      </c>
      <c r="BH17" s="3"/>
      <c r="BI17" s="3"/>
      <c r="BJ17" s="3"/>
      <c r="BK17" s="3"/>
      <c r="BL17" s="3"/>
      <c r="BM17" s="3"/>
      <c r="BN17" s="3"/>
      <c r="BO17" s="3"/>
      <c r="BP17" s="3"/>
      <c r="BQ17" s="3"/>
      <c r="BR17" s="3"/>
      <c r="BS17" s="3"/>
      <c r="BT17" s="3"/>
      <c r="BU17" s="3"/>
      <c r="BV17" s="3"/>
      <c r="BW17" s="3"/>
      <c r="BX17" s="3"/>
      <c r="BY17" s="3"/>
      <c r="BZ17" s="3"/>
    </row>
    <row r="18" spans="1:78">
      <c r="A18" s="3"/>
      <c r="B18" s="4638" t="s">
        <v>686</v>
      </c>
      <c r="C18" s="5074">
        <v>507.71175118361742</v>
      </c>
      <c r="D18" s="5074">
        <v>569.88053704283595</v>
      </c>
      <c r="E18" s="5074">
        <v>738.86660042380265</v>
      </c>
      <c r="F18" s="5074">
        <v>1081.2328027137053</v>
      </c>
      <c r="G18" s="5074">
        <v>1579.4591108250163</v>
      </c>
      <c r="H18" s="5074">
        <v>1867.3885872802318</v>
      </c>
      <c r="I18" s="5074">
        <v>1765.7364351509061</v>
      </c>
      <c r="J18" s="5074">
        <v>1791.1977827573269</v>
      </c>
      <c r="K18" s="5074">
        <v>1738.4833562158149</v>
      </c>
      <c r="L18" s="5074">
        <v>1675.4823232148549</v>
      </c>
      <c r="M18" s="5074">
        <v>1677.79382558666</v>
      </c>
      <c r="N18" s="5089">
        <v>1826.4012049444093</v>
      </c>
      <c r="O18" s="4638" t="s">
        <v>3252</v>
      </c>
      <c r="P18" s="19"/>
      <c r="Q18" s="4638" t="s">
        <v>686</v>
      </c>
      <c r="R18" s="5074">
        <v>2054.7013555624603</v>
      </c>
      <c r="S18" s="5074">
        <v>2098.1870985373271</v>
      </c>
      <c r="T18" s="5074">
        <v>2054.7013555624603</v>
      </c>
      <c r="U18" s="5074">
        <v>1978.6013053564436</v>
      </c>
      <c r="V18" s="5074">
        <v>1924.2441266378596</v>
      </c>
      <c r="W18" s="5074">
        <v>1880.7583836629926</v>
      </c>
      <c r="X18" s="5074">
        <v>1902.501255150426</v>
      </c>
      <c r="Y18" s="5074">
        <v>1967.7298696127266</v>
      </c>
      <c r="Z18" s="5074">
        <v>1967.7298696127266</v>
      </c>
      <c r="AA18" s="5074">
        <v>2059.8538065758989</v>
      </c>
      <c r="AB18" s="5074">
        <v>2054.0131440555888</v>
      </c>
      <c r="AC18" s="5089">
        <v>2152.2979687315465</v>
      </c>
      <c r="AD18" s="4638" t="s">
        <v>3252</v>
      </c>
      <c r="AE18" s="19"/>
      <c r="AF18" s="4638" t="s">
        <v>686</v>
      </c>
      <c r="AG18" s="5074">
        <v>2324.0316110421973</v>
      </c>
      <c r="AH18" s="5074">
        <v>2566.3213607846178</v>
      </c>
      <c r="AI18" s="5074">
        <v>2643.0557188849821</v>
      </c>
      <c r="AJ18" s="5074">
        <v>2801.0694607160181</v>
      </c>
      <c r="AK18" s="5074">
        <v>2913.664476194142</v>
      </c>
      <c r="AL18" s="5074">
        <v>2942.804766697604</v>
      </c>
      <c r="AM18" s="5074">
        <v>3005.5334343612258</v>
      </c>
      <c r="AN18" s="5074">
        <v>3045.2508258489502</v>
      </c>
      <c r="AO18" s="5074">
        <v>3092.9184347669661</v>
      </c>
      <c r="AP18" s="5074">
        <v>3108.7482836636377</v>
      </c>
      <c r="AQ18" s="5089">
        <v>3667.2921142850923</v>
      </c>
      <c r="AR18" s="4638" t="s">
        <v>3252</v>
      </c>
      <c r="AS18" s="19"/>
      <c r="AT18" s="4638" t="s">
        <v>686</v>
      </c>
      <c r="AU18" s="5074">
        <v>4210.2310063274044</v>
      </c>
      <c r="AV18" s="5074">
        <v>4835.8873155652336</v>
      </c>
      <c r="AW18" s="5074">
        <v>5643.3309726414682</v>
      </c>
      <c r="AX18" s="5074">
        <v>6489.3359374716483</v>
      </c>
      <c r="AY18" s="5074">
        <v>7263.4384463460974</v>
      </c>
      <c r="AZ18" s="5074">
        <v>8081.2520000000004</v>
      </c>
      <c r="BA18" s="5074">
        <v>8427.3038068742881</v>
      </c>
      <c r="BB18" s="5074">
        <v>8773.6620917373402</v>
      </c>
      <c r="BC18" s="5074">
        <v>9050.9449966603934</v>
      </c>
      <c r="BD18" s="5074">
        <v>9317.941134851284</v>
      </c>
      <c r="BE18" s="5074">
        <v>9500.5495762705032</v>
      </c>
      <c r="BF18" s="5083">
        <v>0.37688598684678876</v>
      </c>
      <c r="BG18" s="4638" t="s">
        <v>3252</v>
      </c>
      <c r="BH18" s="3"/>
      <c r="BI18" s="3"/>
      <c r="BJ18" s="3"/>
      <c r="BK18" s="3"/>
      <c r="BL18" s="3"/>
      <c r="BM18" s="3"/>
      <c r="BN18" s="3"/>
      <c r="BO18" s="3"/>
      <c r="BP18" s="3"/>
      <c r="BQ18" s="3"/>
      <c r="BR18" s="3"/>
      <c r="BS18" s="3"/>
      <c r="BT18" s="3"/>
      <c r="BU18" s="3"/>
      <c r="BV18" s="3"/>
      <c r="BW18" s="3"/>
      <c r="BX18" s="3"/>
      <c r="BY18" s="3"/>
      <c r="BZ18" s="3"/>
    </row>
    <row r="19" spans="1:78">
      <c r="A19" s="3"/>
      <c r="B19" s="4637" t="s">
        <v>687</v>
      </c>
      <c r="C19" s="5073">
        <v>25087.976790675468</v>
      </c>
      <c r="D19" s="5073">
        <v>25072.367062428424</v>
      </c>
      <c r="E19" s="5073">
        <v>26045.387798498945</v>
      </c>
      <c r="F19" s="5073">
        <v>27988.118514800783</v>
      </c>
      <c r="G19" s="5073">
        <v>32004.77994737375</v>
      </c>
      <c r="H19" s="5073">
        <v>30581.596923828787</v>
      </c>
      <c r="I19" s="5073">
        <v>34133.948763891196</v>
      </c>
      <c r="J19" s="5073">
        <v>36309.199737498027</v>
      </c>
      <c r="K19" s="5073">
        <v>39086.572200238537</v>
      </c>
      <c r="L19" s="5073">
        <v>42695.129226355682</v>
      </c>
      <c r="M19" s="5073">
        <v>44253.167176785937</v>
      </c>
      <c r="N19" s="5088">
        <v>47629.109183689958</v>
      </c>
      <c r="O19" s="4637" t="s">
        <v>3253</v>
      </c>
      <c r="P19" s="19"/>
      <c r="Q19" s="4637" t="s">
        <v>687</v>
      </c>
      <c r="R19" s="5073">
        <v>50782.287866886574</v>
      </c>
      <c r="S19" s="5073">
        <v>54665.317386456285</v>
      </c>
      <c r="T19" s="5073">
        <v>59919.611895697773</v>
      </c>
      <c r="U19" s="5073">
        <v>67505.473801991699</v>
      </c>
      <c r="V19" s="5073">
        <v>74160.481099575656</v>
      </c>
      <c r="W19" s="5073">
        <v>74568.141540101307</v>
      </c>
      <c r="X19" s="5073">
        <v>77641.435255745964</v>
      </c>
      <c r="Y19" s="5073">
        <v>75274.020643256808</v>
      </c>
      <c r="Z19" s="5073">
        <v>81580.8982164966</v>
      </c>
      <c r="AA19" s="5073">
        <v>79445.699794826258</v>
      </c>
      <c r="AB19" s="5073">
        <v>82641.691716297908</v>
      </c>
      <c r="AC19" s="5088">
        <v>85060.152965854737</v>
      </c>
      <c r="AD19" s="4637" t="s">
        <v>3253</v>
      </c>
      <c r="AE19" s="19"/>
      <c r="AF19" s="4637" t="s">
        <v>687</v>
      </c>
      <c r="AG19" s="5073">
        <v>88227.839704333383</v>
      </c>
      <c r="AH19" s="5073">
        <v>91156.766508727073</v>
      </c>
      <c r="AI19" s="5073">
        <v>103844.89088295733</v>
      </c>
      <c r="AJ19" s="5073">
        <v>105982.1230129835</v>
      </c>
      <c r="AK19" s="5073">
        <v>108024.91628890994</v>
      </c>
      <c r="AL19" s="5073">
        <v>111245.87107726836</v>
      </c>
      <c r="AM19" s="5073">
        <v>116177.22539250387</v>
      </c>
      <c r="AN19" s="5073">
        <v>119668.44744279157</v>
      </c>
      <c r="AO19" s="5073">
        <v>121966.95481255831</v>
      </c>
      <c r="AP19" s="5073">
        <v>131605.76281697524</v>
      </c>
      <c r="AQ19" s="5088">
        <v>147797.44853192114</v>
      </c>
      <c r="AR19" s="4637" t="s">
        <v>3253</v>
      </c>
      <c r="AS19" s="19"/>
      <c r="AT19" s="4637" t="s">
        <v>687</v>
      </c>
      <c r="AU19" s="5073">
        <v>157465.11879425513</v>
      </c>
      <c r="AV19" s="5073">
        <v>169319.19907475897</v>
      </c>
      <c r="AW19" s="5073">
        <v>182176.84058661215</v>
      </c>
      <c r="AX19" s="5073">
        <v>198813.83781066368</v>
      </c>
      <c r="AY19" s="5073">
        <v>201768.28390836506</v>
      </c>
      <c r="AZ19" s="5073">
        <v>218170.85494873856</v>
      </c>
      <c r="BA19" s="5073">
        <v>237597.22600003475</v>
      </c>
      <c r="BB19" s="5073">
        <v>247269.08239841351</v>
      </c>
      <c r="BC19" s="5073">
        <v>255603.23038655968</v>
      </c>
      <c r="BD19" s="5073">
        <v>279986.51397933625</v>
      </c>
      <c r="BE19" s="5073">
        <v>296139.85155560187</v>
      </c>
      <c r="BF19" s="5082">
        <v>11.747842511865308</v>
      </c>
      <c r="BG19" s="4637" t="s">
        <v>3253</v>
      </c>
      <c r="BH19" s="3"/>
      <c r="BI19" s="3"/>
      <c r="BJ19" s="3"/>
      <c r="BK19" s="3"/>
      <c r="BL19" s="3"/>
      <c r="BM19" s="3"/>
      <c r="BN19" s="3"/>
      <c r="BO19" s="3"/>
      <c r="BP19" s="3"/>
      <c r="BQ19" s="3"/>
      <c r="BR19" s="3"/>
      <c r="BS19" s="3"/>
      <c r="BT19" s="3"/>
      <c r="BU19" s="3"/>
      <c r="BV19" s="3"/>
      <c r="BW19" s="3"/>
      <c r="BX19" s="3"/>
      <c r="BY19" s="3"/>
      <c r="BZ19" s="3"/>
    </row>
    <row r="20" spans="1:78">
      <c r="A20" s="3"/>
      <c r="B20" s="4638" t="s">
        <v>688</v>
      </c>
      <c r="C20" s="5074">
        <v>20788.936434077692</v>
      </c>
      <c r="D20" s="5074">
        <v>20224.315058559503</v>
      </c>
      <c r="E20" s="5074">
        <v>20536.660761473224</v>
      </c>
      <c r="F20" s="5074">
        <v>21700.136970642838</v>
      </c>
      <c r="G20" s="5074">
        <v>21884.776188229353</v>
      </c>
      <c r="H20" s="5074">
        <v>19454.477481186033</v>
      </c>
      <c r="I20" s="5074">
        <v>23756.820389326429</v>
      </c>
      <c r="J20" s="5074">
        <v>24634.617929006854</v>
      </c>
      <c r="K20" s="5074">
        <v>26165.065736548069</v>
      </c>
      <c r="L20" s="5074">
        <v>28118.956507359911</v>
      </c>
      <c r="M20" s="5074">
        <v>27912.171656479662</v>
      </c>
      <c r="N20" s="5089">
        <v>28097.272241426461</v>
      </c>
      <c r="O20" s="4638" t="s">
        <v>3254</v>
      </c>
      <c r="P20" s="19"/>
      <c r="Q20" s="4638" t="s">
        <v>688</v>
      </c>
      <c r="R20" s="5074">
        <v>28674.719629560605</v>
      </c>
      <c r="S20" s="5074">
        <v>30799.408597150377</v>
      </c>
      <c r="T20" s="5074">
        <v>32242.381153181334</v>
      </c>
      <c r="U20" s="5074">
        <v>38317.020639124938</v>
      </c>
      <c r="V20" s="5074">
        <v>45789.418679791459</v>
      </c>
      <c r="W20" s="5074">
        <v>46292.124555559261</v>
      </c>
      <c r="X20" s="5074">
        <v>48519.513897548721</v>
      </c>
      <c r="Y20" s="5074">
        <v>44992.544975105229</v>
      </c>
      <c r="Z20" s="5074">
        <v>51787.194363511393</v>
      </c>
      <c r="AA20" s="5074">
        <v>47729.00706243443</v>
      </c>
      <c r="AB20" s="5074">
        <v>49968.761049679568</v>
      </c>
      <c r="AC20" s="5089">
        <v>50640.5119262562</v>
      </c>
      <c r="AD20" s="4638" t="s">
        <v>3254</v>
      </c>
      <c r="AE20" s="19"/>
      <c r="AF20" s="4638" t="s">
        <v>688</v>
      </c>
      <c r="AG20" s="5074">
        <v>50900.907664401704</v>
      </c>
      <c r="AH20" s="5074">
        <v>48832.136420878618</v>
      </c>
      <c r="AI20" s="5074">
        <v>55419.539591044246</v>
      </c>
      <c r="AJ20" s="5074">
        <v>53360.641609031278</v>
      </c>
      <c r="AK20" s="5074">
        <v>53896.842755155849</v>
      </c>
      <c r="AL20" s="5074">
        <v>53659.69993196876</v>
      </c>
      <c r="AM20" s="5074">
        <v>55562.840293149129</v>
      </c>
      <c r="AN20" s="5074">
        <v>55129.247247952211</v>
      </c>
      <c r="AO20" s="5074">
        <v>53784.269119246026</v>
      </c>
      <c r="AP20" s="5074">
        <v>59296.870886889039</v>
      </c>
      <c r="AQ20" s="5089">
        <v>64417.310398288842</v>
      </c>
      <c r="AR20" s="4638" t="s">
        <v>3254</v>
      </c>
      <c r="AS20" s="19"/>
      <c r="AT20" s="4638" t="s">
        <v>688</v>
      </c>
      <c r="AU20" s="5074">
        <v>66496.139450266171</v>
      </c>
      <c r="AV20" s="5074">
        <v>66013.549191406855</v>
      </c>
      <c r="AW20" s="5074">
        <v>64164.1119909638</v>
      </c>
      <c r="AX20" s="5074">
        <v>66562.85317056354</v>
      </c>
      <c r="AY20" s="5074">
        <v>64361.76176811038</v>
      </c>
      <c r="AZ20" s="5074">
        <v>63771.027000000002</v>
      </c>
      <c r="BA20" s="5074">
        <v>62533.824286656658</v>
      </c>
      <c r="BB20" s="5074">
        <v>65081.679397100896</v>
      </c>
      <c r="BC20" s="5074">
        <v>62028.996121031581</v>
      </c>
      <c r="BD20" s="5074">
        <v>74173.281097591607</v>
      </c>
      <c r="BE20" s="5074">
        <v>84008.658171132251</v>
      </c>
      <c r="BF20" s="5083">
        <v>3.3326162643878026</v>
      </c>
      <c r="BG20" s="4638" t="s">
        <v>3254</v>
      </c>
      <c r="BH20" s="3"/>
      <c r="BI20" s="3"/>
      <c r="BJ20" s="3"/>
      <c r="BK20" s="3"/>
      <c r="BL20" s="3"/>
      <c r="BM20" s="3"/>
      <c r="BN20" s="3"/>
      <c r="BO20" s="3"/>
      <c r="BP20" s="3"/>
      <c r="BQ20" s="3"/>
      <c r="BR20" s="3"/>
      <c r="BS20" s="3"/>
      <c r="BT20" s="3"/>
      <c r="BU20" s="3"/>
      <c r="BV20" s="3"/>
      <c r="BW20" s="3"/>
      <c r="BX20" s="3"/>
      <c r="BY20" s="3"/>
      <c r="BZ20" s="3"/>
    </row>
    <row r="21" spans="1:78">
      <c r="A21" s="3"/>
      <c r="B21" s="4637" t="s">
        <v>686</v>
      </c>
      <c r="C21" s="5073">
        <v>4299.0403565977758</v>
      </c>
      <c r="D21" s="5073">
        <v>4848.0520038689201</v>
      </c>
      <c r="E21" s="5073">
        <v>5508.7270370257202</v>
      </c>
      <c r="F21" s="5073">
        <v>6287.9815441579449</v>
      </c>
      <c r="G21" s="5073">
        <v>10120.003759144398</v>
      </c>
      <c r="H21" s="5073">
        <v>11127.119442642752</v>
      </c>
      <c r="I21" s="5073">
        <v>10377.128374564771</v>
      </c>
      <c r="J21" s="5073">
        <v>11674.581808491177</v>
      </c>
      <c r="K21" s="5073">
        <v>12921.506463690466</v>
      </c>
      <c r="L21" s="5073">
        <v>14576.172718995769</v>
      </c>
      <c r="M21" s="5073">
        <v>16340.995520306278</v>
      </c>
      <c r="N21" s="5088">
        <v>19531.836942263493</v>
      </c>
      <c r="O21" s="4637" t="s">
        <v>3255</v>
      </c>
      <c r="P21" s="19"/>
      <c r="Q21" s="4637" t="s">
        <v>686</v>
      </c>
      <c r="R21" s="5073">
        <v>22107.568237325973</v>
      </c>
      <c r="S21" s="5073">
        <v>23865.908789305904</v>
      </c>
      <c r="T21" s="5073">
        <v>27677.230742516444</v>
      </c>
      <c r="U21" s="5073">
        <v>29188.453162866761</v>
      </c>
      <c r="V21" s="5073">
        <v>28371.062419784201</v>
      </c>
      <c r="W21" s="5073">
        <v>28276.016984542042</v>
      </c>
      <c r="X21" s="5073">
        <v>29121.921358197247</v>
      </c>
      <c r="Y21" s="5073">
        <v>30281.475668151583</v>
      </c>
      <c r="Z21" s="5073">
        <v>29793.703852985214</v>
      </c>
      <c r="AA21" s="5073">
        <v>31716.692732391832</v>
      </c>
      <c r="AB21" s="5073">
        <v>32672.930666618337</v>
      </c>
      <c r="AC21" s="5088">
        <v>34419.641039598544</v>
      </c>
      <c r="AD21" s="4637" t="s">
        <v>3255</v>
      </c>
      <c r="AE21" s="19"/>
      <c r="AF21" s="4637" t="s">
        <v>686</v>
      </c>
      <c r="AG21" s="5073">
        <v>37326.932039931678</v>
      </c>
      <c r="AH21" s="5073">
        <v>42324.630087848454</v>
      </c>
      <c r="AI21" s="5073">
        <v>48425.351291913088</v>
      </c>
      <c r="AJ21" s="5073">
        <v>52621.481403952232</v>
      </c>
      <c r="AK21" s="5073">
        <v>54128.073533754083</v>
      </c>
      <c r="AL21" s="5073">
        <v>57586.171145299595</v>
      </c>
      <c r="AM21" s="5073">
        <v>60614.385099354731</v>
      </c>
      <c r="AN21" s="5073">
        <v>64539.200194839359</v>
      </c>
      <c r="AO21" s="5073">
        <v>68182.685693312291</v>
      </c>
      <c r="AP21" s="5073">
        <v>72308.891930086204</v>
      </c>
      <c r="AQ21" s="5088">
        <v>83380.13813363231</v>
      </c>
      <c r="AR21" s="4637" t="s">
        <v>3255</v>
      </c>
      <c r="AS21" s="19"/>
      <c r="AT21" s="4637" t="s">
        <v>686</v>
      </c>
      <c r="AU21" s="5073">
        <v>90968.979343988962</v>
      </c>
      <c r="AV21" s="5073">
        <v>103305.64988335213</v>
      </c>
      <c r="AW21" s="5073">
        <v>118012.72859564834</v>
      </c>
      <c r="AX21" s="5073">
        <v>132250.98464010016</v>
      </c>
      <c r="AY21" s="5073">
        <v>137406.52214025467</v>
      </c>
      <c r="AZ21" s="5073">
        <v>154399.82794873856</v>
      </c>
      <c r="BA21" s="5073">
        <v>175063.40171337809</v>
      </c>
      <c r="BB21" s="5073">
        <v>182187.4030013126</v>
      </c>
      <c r="BC21" s="5073">
        <v>193574.2342655281</v>
      </c>
      <c r="BD21" s="5073">
        <v>205813.23288174463</v>
      </c>
      <c r="BE21" s="5073">
        <v>212131.19338446963</v>
      </c>
      <c r="BF21" s="5082">
        <v>8.4152262474775057</v>
      </c>
      <c r="BG21" s="4637" t="s">
        <v>3255</v>
      </c>
      <c r="BH21" s="3"/>
      <c r="BI21" s="3"/>
      <c r="BJ21" s="3"/>
      <c r="BK21" s="3"/>
      <c r="BL21" s="3"/>
      <c r="BM21" s="3"/>
      <c r="BN21" s="3"/>
      <c r="BO21" s="3"/>
      <c r="BP21" s="3"/>
      <c r="BQ21" s="3"/>
      <c r="BR21" s="3"/>
      <c r="BS21" s="3"/>
      <c r="BT21" s="3"/>
      <c r="BU21" s="3"/>
      <c r="BV21" s="3"/>
      <c r="BW21" s="3"/>
      <c r="BX21" s="3"/>
      <c r="BY21" s="3"/>
      <c r="BZ21" s="3"/>
    </row>
    <row r="22" spans="1:78">
      <c r="A22" s="3"/>
      <c r="B22" s="4638" t="s">
        <v>689</v>
      </c>
      <c r="C22" s="5074">
        <v>814.69079238320319</v>
      </c>
      <c r="D22" s="5074">
        <v>861.49081987668967</v>
      </c>
      <c r="E22" s="5074">
        <v>918.15300762949528</v>
      </c>
      <c r="F22" s="5074">
        <v>1053.547923556172</v>
      </c>
      <c r="G22" s="5074">
        <v>937.07649411254442</v>
      </c>
      <c r="H22" s="5074">
        <v>696.85711085665355</v>
      </c>
      <c r="I22" s="5074">
        <v>809.67147186761838</v>
      </c>
      <c r="J22" s="5074">
        <v>1308.0471028931668</v>
      </c>
      <c r="K22" s="5074">
        <v>1930.2791679391235</v>
      </c>
      <c r="L22" s="5074">
        <v>2149.8285804558172</v>
      </c>
      <c r="M22" s="5074">
        <v>2336.2375404183272</v>
      </c>
      <c r="N22" s="5089">
        <v>2412.4892342413641</v>
      </c>
      <c r="O22" s="4638" t="s">
        <v>3256</v>
      </c>
      <c r="P22" s="19"/>
      <c r="Q22" s="4638" t="s">
        <v>689</v>
      </c>
      <c r="R22" s="5074">
        <v>2737.3804783708724</v>
      </c>
      <c r="S22" s="5074">
        <v>2993.784190724873</v>
      </c>
      <c r="T22" s="5074">
        <v>3307.9690213558306</v>
      </c>
      <c r="U22" s="5074">
        <v>3317.476704134388</v>
      </c>
      <c r="V22" s="5074">
        <v>3497.0745236636249</v>
      </c>
      <c r="W22" s="5074">
        <v>3703.7814480274633</v>
      </c>
      <c r="X22" s="5074">
        <v>3927.4315629129269</v>
      </c>
      <c r="Y22" s="5074">
        <v>4127.3612110681142</v>
      </c>
      <c r="Z22" s="5074">
        <v>6170.8806403728731</v>
      </c>
      <c r="AA22" s="5074">
        <v>6658.4537179565314</v>
      </c>
      <c r="AB22" s="5074">
        <v>7056.584068887646</v>
      </c>
      <c r="AC22" s="5089">
        <v>7755.1731533553566</v>
      </c>
      <c r="AD22" s="4638" t="s">
        <v>3256</v>
      </c>
      <c r="AE22" s="19"/>
      <c r="AF22" s="4638" t="s">
        <v>689</v>
      </c>
      <c r="AG22" s="5074">
        <v>8601.2163421262194</v>
      </c>
      <c r="AH22" s="5074">
        <v>8989.4454456032763</v>
      </c>
      <c r="AI22" s="5074">
        <v>9380.069863652745</v>
      </c>
      <c r="AJ22" s="5074">
        <v>9650.6983450496009</v>
      </c>
      <c r="AK22" s="5074">
        <v>10155.339569321917</v>
      </c>
      <c r="AL22" s="5074">
        <v>11051.190672524948</v>
      </c>
      <c r="AM22" s="5074">
        <v>13346.222677953405</v>
      </c>
      <c r="AN22" s="5074">
        <v>13908.081053388945</v>
      </c>
      <c r="AO22" s="5074">
        <v>14480.542647422595</v>
      </c>
      <c r="AP22" s="5074">
        <v>15765.84376003575</v>
      </c>
      <c r="AQ22" s="5089">
        <v>17275.131474173599</v>
      </c>
      <c r="AR22" s="4638" t="s">
        <v>3256</v>
      </c>
      <c r="AS22" s="19"/>
      <c r="AT22" s="4638" t="s">
        <v>689</v>
      </c>
      <c r="AU22" s="5074">
        <v>17979.923127970957</v>
      </c>
      <c r="AV22" s="5074">
        <v>18833.666726182943</v>
      </c>
      <c r="AW22" s="5074">
        <v>19838.380872636328</v>
      </c>
      <c r="AX22" s="5074">
        <v>20714.081211914407</v>
      </c>
      <c r="AY22" s="5074">
        <v>22635.071591086755</v>
      </c>
      <c r="AZ22" s="5074">
        <v>26280.931962438219</v>
      </c>
      <c r="BA22" s="5074">
        <v>27722.696734456316</v>
      </c>
      <c r="BB22" s="5074">
        <v>29356.857515595664</v>
      </c>
      <c r="BC22" s="5074">
        <v>29836.206305225431</v>
      </c>
      <c r="BD22" s="5074">
        <v>31282.244553203687</v>
      </c>
      <c r="BE22" s="5074">
        <v>32927.678857007268</v>
      </c>
      <c r="BF22" s="5083">
        <v>1.3062381961138019</v>
      </c>
      <c r="BG22" s="4638" t="s">
        <v>3256</v>
      </c>
      <c r="BH22" s="3"/>
      <c r="BI22" s="3"/>
      <c r="BJ22" s="3"/>
      <c r="BK22" s="3"/>
      <c r="BL22" s="3"/>
      <c r="BM22" s="3"/>
      <c r="BN22" s="3"/>
      <c r="BO22" s="3"/>
      <c r="BP22" s="3"/>
      <c r="BQ22" s="3"/>
      <c r="BR22" s="3"/>
      <c r="BS22" s="3"/>
      <c r="BT22" s="3"/>
      <c r="BU22" s="3"/>
      <c r="BV22" s="3"/>
      <c r="BW22" s="3"/>
      <c r="BX22" s="3"/>
      <c r="BY22" s="3"/>
      <c r="BZ22" s="3"/>
    </row>
    <row r="23" spans="1:78">
      <c r="A23" s="3"/>
      <c r="B23" s="4637" t="s">
        <v>690</v>
      </c>
      <c r="C23" s="5073">
        <v>10579.472938830082</v>
      </c>
      <c r="D23" s="5073">
        <v>11346.428197113357</v>
      </c>
      <c r="E23" s="5073">
        <v>14571.652190021754</v>
      </c>
      <c r="F23" s="5073">
        <v>20511.842727338637</v>
      </c>
      <c r="G23" s="5073">
        <v>36638.218383489671</v>
      </c>
      <c r="H23" s="5073">
        <v>53088.532104929684</v>
      </c>
      <c r="I23" s="5073">
        <v>55195.816029729001</v>
      </c>
      <c r="J23" s="5073">
        <v>54448.79481631807</v>
      </c>
      <c r="K23" s="5073">
        <v>55523.128389270722</v>
      </c>
      <c r="L23" s="5073">
        <v>60261.347420421873</v>
      </c>
      <c r="M23" s="5073">
        <v>67060.475262101871</v>
      </c>
      <c r="N23" s="5088">
        <v>73748.491396520985</v>
      </c>
      <c r="O23" s="4637" t="s">
        <v>3257</v>
      </c>
      <c r="P23" s="19"/>
      <c r="Q23" s="4637" t="s">
        <v>690</v>
      </c>
      <c r="R23" s="5073">
        <v>72227.560593973452</v>
      </c>
      <c r="S23" s="5073">
        <v>65844.091897149803</v>
      </c>
      <c r="T23" s="5073">
        <v>56907.235721596662</v>
      </c>
      <c r="U23" s="5073">
        <v>47282.07509525559</v>
      </c>
      <c r="V23" s="5073">
        <v>41442.588948248223</v>
      </c>
      <c r="W23" s="5073">
        <v>40265.810371094638</v>
      </c>
      <c r="X23" s="5073">
        <v>38256.405442181458</v>
      </c>
      <c r="Y23" s="5073">
        <v>38056.575117759145</v>
      </c>
      <c r="Z23" s="5073">
        <v>37695.69261599196</v>
      </c>
      <c r="AA23" s="5073">
        <v>38620.78042206516</v>
      </c>
      <c r="AB23" s="5073">
        <v>37963.49255077108</v>
      </c>
      <c r="AC23" s="5088">
        <v>38886.163686419088</v>
      </c>
      <c r="AD23" s="4637" t="s">
        <v>3257</v>
      </c>
      <c r="AE23" s="19"/>
      <c r="AF23" s="4637" t="s">
        <v>690</v>
      </c>
      <c r="AG23" s="5073">
        <v>40876.999758240105</v>
      </c>
      <c r="AH23" s="5073">
        <v>44326.929960876216</v>
      </c>
      <c r="AI23" s="5073">
        <v>47493.733037263242</v>
      </c>
      <c r="AJ23" s="5073">
        <v>47427.027485610226</v>
      </c>
      <c r="AK23" s="5073">
        <v>48379.703966914283</v>
      </c>
      <c r="AL23" s="5073">
        <v>47219.628036770104</v>
      </c>
      <c r="AM23" s="5073">
        <v>50364.696634552929</v>
      </c>
      <c r="AN23" s="5073">
        <v>50879.065767429885</v>
      </c>
      <c r="AO23" s="5073">
        <v>52171.308532394709</v>
      </c>
      <c r="AP23" s="5073">
        <v>54539.16333570829</v>
      </c>
      <c r="AQ23" s="5088">
        <v>59392.407083897204</v>
      </c>
      <c r="AR23" s="4637" t="s">
        <v>3257</v>
      </c>
      <c r="AS23" s="19"/>
      <c r="AT23" s="4637" t="s">
        <v>690</v>
      </c>
      <c r="AU23" s="5073">
        <v>64104.318583582608</v>
      </c>
      <c r="AV23" s="5073">
        <v>69651.476862889642</v>
      </c>
      <c r="AW23" s="5073">
        <v>77743.475244963774</v>
      </c>
      <c r="AX23" s="5073">
        <v>80737.072269683369</v>
      </c>
      <c r="AY23" s="5073">
        <v>81986.873617023055</v>
      </c>
      <c r="AZ23" s="5073">
        <v>90780.47796887935</v>
      </c>
      <c r="BA23" s="5073">
        <v>99738.970733784357</v>
      </c>
      <c r="BB23" s="5073">
        <v>104498.70180284558</v>
      </c>
      <c r="BC23" s="5073">
        <v>112617.4708117171</v>
      </c>
      <c r="BD23" s="5073">
        <v>120211.10061213246</v>
      </c>
      <c r="BE23" s="5073">
        <v>126929.87281651287</v>
      </c>
      <c r="BF23" s="5082">
        <v>5.0352971681000342</v>
      </c>
      <c r="BG23" s="4637" t="s">
        <v>3257</v>
      </c>
      <c r="BH23" s="3"/>
      <c r="BI23" s="3"/>
      <c r="BJ23" s="3"/>
      <c r="BK23" s="3"/>
      <c r="BL23" s="3"/>
      <c r="BM23" s="3"/>
      <c r="BN23" s="3"/>
      <c r="BO23" s="3"/>
      <c r="BP23" s="3"/>
      <c r="BQ23" s="3"/>
      <c r="BR23" s="3"/>
      <c r="BS23" s="3"/>
      <c r="BT23" s="3"/>
      <c r="BU23" s="3"/>
      <c r="BV23" s="3"/>
      <c r="BW23" s="3"/>
      <c r="BX23" s="3"/>
      <c r="BY23" s="3"/>
      <c r="BZ23" s="3"/>
    </row>
    <row r="24" spans="1:78">
      <c r="A24" s="3"/>
      <c r="B24" s="4638" t="s">
        <v>691</v>
      </c>
      <c r="C24" s="5074">
        <v>5487.4025717070272</v>
      </c>
      <c r="D24" s="5074">
        <v>5782.9980723580802</v>
      </c>
      <c r="E24" s="5074">
        <v>6834.2982776873869</v>
      </c>
      <c r="F24" s="5074">
        <v>9273.9471036684336</v>
      </c>
      <c r="G24" s="5074">
        <v>12486.041335385262</v>
      </c>
      <c r="H24" s="5074">
        <v>15065.482024766368</v>
      </c>
      <c r="I24" s="5074">
        <v>16452.549072640995</v>
      </c>
      <c r="J24" s="5074">
        <v>18703.393427119692</v>
      </c>
      <c r="K24" s="5074">
        <v>23576.597830829134</v>
      </c>
      <c r="L24" s="5074">
        <v>28549.627019765463</v>
      </c>
      <c r="M24" s="5074">
        <v>33780.820153042376</v>
      </c>
      <c r="N24" s="5089">
        <v>40765.918251976116</v>
      </c>
      <c r="O24" s="4638" t="s">
        <v>3258</v>
      </c>
      <c r="P24" s="19"/>
      <c r="Q24" s="4638" t="s">
        <v>691</v>
      </c>
      <c r="R24" s="5074">
        <v>45862.962292439486</v>
      </c>
      <c r="S24" s="5074">
        <v>46984.62500349334</v>
      </c>
      <c r="T24" s="5074">
        <v>43875.271627734728</v>
      </c>
      <c r="U24" s="5074">
        <v>43911.790878792301</v>
      </c>
      <c r="V24" s="5074">
        <v>42242.33940187491</v>
      </c>
      <c r="W24" s="5074">
        <v>41506.7373448582</v>
      </c>
      <c r="X24" s="5074">
        <v>41094.591511494218</v>
      </c>
      <c r="Y24" s="5074">
        <v>40682.445678130251</v>
      </c>
      <c r="Z24" s="5074">
        <v>41172.847049474723</v>
      </c>
      <c r="AA24" s="5074">
        <v>43109.836043792151</v>
      </c>
      <c r="AB24" s="5074">
        <v>45069.398128434048</v>
      </c>
      <c r="AC24" s="5089">
        <v>46300.36254833189</v>
      </c>
      <c r="AD24" s="4638" t="s">
        <v>3258</v>
      </c>
      <c r="AE24" s="19"/>
      <c r="AF24" s="4638" t="s">
        <v>691</v>
      </c>
      <c r="AG24" s="5074">
        <v>46669.708392821791</v>
      </c>
      <c r="AH24" s="5074">
        <v>45901.976496570009</v>
      </c>
      <c r="AI24" s="5074">
        <v>46355.952248158639</v>
      </c>
      <c r="AJ24" s="5074">
        <v>49708.445586919632</v>
      </c>
      <c r="AK24" s="5074">
        <v>55350.094962900315</v>
      </c>
      <c r="AL24" s="5074">
        <v>60048.072068072703</v>
      </c>
      <c r="AM24" s="5074">
        <v>59486.992547716851</v>
      </c>
      <c r="AN24" s="5074">
        <v>62344.92199859782</v>
      </c>
      <c r="AO24" s="5074">
        <v>64733.57770266688</v>
      </c>
      <c r="AP24" s="5074">
        <v>66920.251184194713</v>
      </c>
      <c r="AQ24" s="5089">
        <v>81480.194430289339</v>
      </c>
      <c r="AR24" s="4638" t="s">
        <v>3258</v>
      </c>
      <c r="AS24" s="19"/>
      <c r="AT24" s="4638" t="s">
        <v>691</v>
      </c>
      <c r="AU24" s="5074">
        <v>92683.374210906841</v>
      </c>
      <c r="AV24" s="5074">
        <v>107938.97907328971</v>
      </c>
      <c r="AW24" s="5074">
        <v>124076.37625749524</v>
      </c>
      <c r="AX24" s="5074">
        <v>139522.80159868943</v>
      </c>
      <c r="AY24" s="5074">
        <v>150538.38950376961</v>
      </c>
      <c r="AZ24" s="5074">
        <v>174505.78000454206</v>
      </c>
      <c r="BA24" s="5074">
        <v>188256.6885525067</v>
      </c>
      <c r="BB24" s="5074">
        <v>199615.74374892592</v>
      </c>
      <c r="BC24" s="5074">
        <v>212697.26227376721</v>
      </c>
      <c r="BD24" s="5074">
        <v>225420.36766807051</v>
      </c>
      <c r="BE24" s="5074">
        <v>232207.33301664449</v>
      </c>
      <c r="BF24" s="5083">
        <v>9.2116449847940043</v>
      </c>
      <c r="BG24" s="4638" t="s">
        <v>3258</v>
      </c>
      <c r="BH24" s="3"/>
      <c r="BI24" s="3"/>
      <c r="BJ24" s="3"/>
      <c r="BK24" s="3"/>
      <c r="BL24" s="3"/>
      <c r="BM24" s="3"/>
      <c r="BN24" s="3"/>
      <c r="BO24" s="3"/>
      <c r="BP24" s="3"/>
      <c r="BQ24" s="3"/>
      <c r="BR24" s="3"/>
      <c r="BS24" s="3"/>
      <c r="BT24" s="3"/>
      <c r="BU24" s="3"/>
      <c r="BV24" s="3"/>
      <c r="BW24" s="3"/>
      <c r="BX24" s="3"/>
      <c r="BY24" s="3"/>
      <c r="BZ24" s="3"/>
    </row>
    <row r="25" spans="1:78">
      <c r="A25" s="3"/>
      <c r="B25" s="4637" t="s">
        <v>692</v>
      </c>
      <c r="C25" s="5073"/>
      <c r="D25" s="5073"/>
      <c r="E25" s="5073"/>
      <c r="F25" s="5073"/>
      <c r="G25" s="5073"/>
      <c r="H25" s="5073"/>
      <c r="I25" s="5073"/>
      <c r="J25" s="5073"/>
      <c r="K25" s="5073"/>
      <c r="L25" s="5073"/>
      <c r="M25" s="5073"/>
      <c r="N25" s="5088"/>
      <c r="O25" s="4637" t="s">
        <v>3259</v>
      </c>
      <c r="P25" s="19"/>
      <c r="Q25" s="4637" t="s">
        <v>692</v>
      </c>
      <c r="R25" s="5073"/>
      <c r="S25" s="5073"/>
      <c r="T25" s="5073"/>
      <c r="U25" s="5073"/>
      <c r="V25" s="5073"/>
      <c r="W25" s="5073"/>
      <c r="X25" s="5073"/>
      <c r="Y25" s="5073"/>
      <c r="Z25" s="5073"/>
      <c r="AA25" s="5073"/>
      <c r="AB25" s="5073"/>
      <c r="AC25" s="5088"/>
      <c r="AD25" s="4637" t="s">
        <v>3259</v>
      </c>
      <c r="AE25" s="19"/>
      <c r="AF25" s="4637" t="s">
        <v>692</v>
      </c>
      <c r="AG25" s="5073"/>
      <c r="AH25" s="5073"/>
      <c r="AI25" s="5073"/>
      <c r="AJ25" s="5073"/>
      <c r="AK25" s="5073"/>
      <c r="AL25" s="5073"/>
      <c r="AM25" s="5073"/>
      <c r="AN25" s="5073"/>
      <c r="AO25" s="5073"/>
      <c r="AP25" s="5073"/>
      <c r="AQ25" s="5088"/>
      <c r="AR25" s="4637" t="s">
        <v>3259</v>
      </c>
      <c r="AS25" s="19"/>
      <c r="AT25" s="4637" t="s">
        <v>692</v>
      </c>
      <c r="AU25" s="5073"/>
      <c r="AV25" s="5073"/>
      <c r="AW25" s="5073"/>
      <c r="AX25" s="5073"/>
      <c r="AY25" s="5073"/>
      <c r="AZ25" s="5073"/>
      <c r="BA25" s="5073"/>
      <c r="BB25" s="5073"/>
      <c r="BC25" s="5073"/>
      <c r="BD25" s="5073"/>
      <c r="BE25" s="5073"/>
      <c r="BF25" s="5082"/>
      <c r="BG25" s="4637" t="s">
        <v>3259</v>
      </c>
      <c r="BH25" s="3"/>
      <c r="BI25" s="3"/>
      <c r="BJ25" s="3"/>
      <c r="BK25" s="3"/>
      <c r="BL25" s="3"/>
      <c r="BM25" s="3"/>
      <c r="BN25" s="3"/>
      <c r="BO25" s="3"/>
      <c r="BP25" s="3"/>
      <c r="BQ25" s="3"/>
      <c r="BR25" s="3"/>
      <c r="BS25" s="3"/>
      <c r="BT25" s="3"/>
      <c r="BU25" s="3"/>
      <c r="BV25" s="3"/>
      <c r="BW25" s="3"/>
      <c r="BX25" s="3"/>
      <c r="BY25" s="3"/>
      <c r="BZ25" s="3"/>
    </row>
    <row r="26" spans="1:78">
      <c r="A26" s="3"/>
      <c r="B26" s="4638" t="s">
        <v>693</v>
      </c>
      <c r="C26" s="5074">
        <v>6428.4763765728703</v>
      </c>
      <c r="D26" s="5074">
        <v>7481.4081194429173</v>
      </c>
      <c r="E26" s="5074">
        <v>8796.0892287304468</v>
      </c>
      <c r="F26" s="5074">
        <v>10975.637345421414</v>
      </c>
      <c r="G26" s="5074">
        <v>10602.521762769764</v>
      </c>
      <c r="H26" s="5074">
        <v>11123.366484779928</v>
      </c>
      <c r="I26" s="5074">
        <v>12283.132024064773</v>
      </c>
      <c r="J26" s="5074">
        <v>13604.274252575364</v>
      </c>
      <c r="K26" s="5074">
        <v>16264.216721299581</v>
      </c>
      <c r="L26" s="5074">
        <v>17168.231421834902</v>
      </c>
      <c r="M26" s="5074">
        <v>17071.157876200228</v>
      </c>
      <c r="N26" s="5089">
        <v>19167.261848683556</v>
      </c>
      <c r="O26" s="4638" t="s">
        <v>3260</v>
      </c>
      <c r="P26" s="19"/>
      <c r="Q26" s="4638" t="s">
        <v>693</v>
      </c>
      <c r="R26" s="5074">
        <v>20640.119892655301</v>
      </c>
      <c r="S26" s="5074">
        <v>21926.985623907065</v>
      </c>
      <c r="T26" s="5074">
        <v>22786.571717829149</v>
      </c>
      <c r="U26" s="5074">
        <v>22731.276705939428</v>
      </c>
      <c r="V26" s="5074">
        <v>22112.977936627063</v>
      </c>
      <c r="W26" s="5074">
        <v>21580.13509478062</v>
      </c>
      <c r="X26" s="5074">
        <v>21796.28832307682</v>
      </c>
      <c r="Y26" s="5074">
        <v>21906.878346856265</v>
      </c>
      <c r="Z26" s="5074">
        <v>22548.609218718666</v>
      </c>
      <c r="AA26" s="5074">
        <v>23463.196393903447</v>
      </c>
      <c r="AB26" s="5074">
        <v>28121.762356170213</v>
      </c>
      <c r="AC26" s="5089">
        <v>30277.303516429991</v>
      </c>
      <c r="AD26" s="4638" t="s">
        <v>3260</v>
      </c>
      <c r="AE26" s="19"/>
      <c r="AF26" s="4638" t="s">
        <v>693</v>
      </c>
      <c r="AG26" s="5074">
        <v>30785.736189417956</v>
      </c>
      <c r="AH26" s="5074">
        <v>25675.297885069864</v>
      </c>
      <c r="AI26" s="5074">
        <v>26061.478033362353</v>
      </c>
      <c r="AJ26" s="5074">
        <v>27438.832476971165</v>
      </c>
      <c r="AK26" s="5074">
        <v>28523.126345965502</v>
      </c>
      <c r="AL26" s="5074">
        <v>29264.84696403542</v>
      </c>
      <c r="AM26" s="5074">
        <v>25620.251770041446</v>
      </c>
      <c r="AN26" s="5074">
        <v>27891.271157308147</v>
      </c>
      <c r="AO26" s="5074">
        <v>29449.40612001768</v>
      </c>
      <c r="AP26" s="5074">
        <v>31336.247247579966</v>
      </c>
      <c r="AQ26" s="5089">
        <v>37227.16354793543</v>
      </c>
      <c r="AR26" s="4638" t="s">
        <v>3260</v>
      </c>
      <c r="AS26" s="19"/>
      <c r="AT26" s="4638" t="s">
        <v>693</v>
      </c>
      <c r="AU26" s="5074">
        <v>42005.159734419387</v>
      </c>
      <c r="AV26" s="5074">
        <v>49292.286723454912</v>
      </c>
      <c r="AW26" s="5074">
        <v>61480.067615700958</v>
      </c>
      <c r="AX26" s="5074">
        <v>78657.494687787286</v>
      </c>
      <c r="AY26" s="5074">
        <v>89308.384198608343</v>
      </c>
      <c r="AZ26" s="5074">
        <v>101204.82628330862</v>
      </c>
      <c r="BA26" s="5074">
        <v>115172.74904063303</v>
      </c>
      <c r="BB26" s="5074">
        <v>120858.34750024982</v>
      </c>
      <c r="BC26" s="5074">
        <v>128619.7655821536</v>
      </c>
      <c r="BD26" s="5074">
        <v>136601.79064136266</v>
      </c>
      <c r="BE26" s="5074">
        <v>142005.01682901493</v>
      </c>
      <c r="BF26" s="5083">
        <v>5.6333268381098875</v>
      </c>
      <c r="BG26" s="4638" t="s">
        <v>3260</v>
      </c>
      <c r="BH26" s="3"/>
      <c r="BI26" s="3"/>
      <c r="BJ26" s="3"/>
      <c r="BK26" s="3"/>
      <c r="BL26" s="3"/>
      <c r="BM26" s="3"/>
      <c r="BN26" s="3"/>
      <c r="BO26" s="3"/>
      <c r="BP26" s="3"/>
      <c r="BQ26" s="3"/>
      <c r="BR26" s="3"/>
      <c r="BS26" s="3"/>
      <c r="BT26" s="3"/>
      <c r="BU26" s="3"/>
      <c r="BV26" s="3"/>
      <c r="BW26" s="3"/>
      <c r="BX26" s="3"/>
      <c r="BY26" s="3"/>
      <c r="BZ26" s="3"/>
    </row>
    <row r="27" spans="1:78">
      <c r="A27" s="3"/>
      <c r="B27" s="4637" t="s">
        <v>694</v>
      </c>
      <c r="C27" s="5075"/>
      <c r="D27" s="5075"/>
      <c r="E27" s="5075"/>
      <c r="F27" s="5075"/>
      <c r="G27" s="5075"/>
      <c r="H27" s="5075"/>
      <c r="I27" s="5075"/>
      <c r="J27" s="5075"/>
      <c r="K27" s="5075"/>
      <c r="L27" s="5075"/>
      <c r="M27" s="5075"/>
      <c r="N27" s="5090"/>
      <c r="O27" s="4637" t="s">
        <v>3261</v>
      </c>
      <c r="P27" s="19"/>
      <c r="Q27" s="4637" t="s">
        <v>694</v>
      </c>
      <c r="R27" s="5075"/>
      <c r="S27" s="5075"/>
      <c r="T27" s="5075"/>
      <c r="U27" s="5075"/>
      <c r="V27" s="5075"/>
      <c r="W27" s="5075"/>
      <c r="X27" s="5075"/>
      <c r="Y27" s="5075"/>
      <c r="Z27" s="5075"/>
      <c r="AA27" s="5075"/>
      <c r="AB27" s="5075"/>
      <c r="AC27" s="5090"/>
      <c r="AD27" s="4637" t="s">
        <v>3261</v>
      </c>
      <c r="AE27" s="19"/>
      <c r="AF27" s="4637" t="s">
        <v>694</v>
      </c>
      <c r="AG27" s="5075"/>
      <c r="AH27" s="5075"/>
      <c r="AI27" s="5075"/>
      <c r="AJ27" s="5075"/>
      <c r="AK27" s="5075"/>
      <c r="AL27" s="5075"/>
      <c r="AM27" s="5075"/>
      <c r="AN27" s="5075"/>
      <c r="AO27" s="5075"/>
      <c r="AP27" s="5075"/>
      <c r="AQ27" s="5090"/>
      <c r="AR27" s="4637" t="s">
        <v>3261</v>
      </c>
      <c r="AS27" s="19"/>
      <c r="AT27" s="4637" t="s">
        <v>694</v>
      </c>
      <c r="AU27" s="5075"/>
      <c r="AV27" s="5075"/>
      <c r="AW27" s="5075"/>
      <c r="AX27" s="5075"/>
      <c r="AY27" s="5075"/>
      <c r="AZ27" s="5075"/>
      <c r="BA27" s="5075"/>
      <c r="BB27" s="5075"/>
      <c r="BC27" s="5075"/>
      <c r="BD27" s="5075"/>
      <c r="BE27" s="5075"/>
      <c r="BF27" s="5084"/>
      <c r="BG27" s="4637" t="s">
        <v>3261</v>
      </c>
      <c r="BH27" s="3"/>
      <c r="BI27" s="3"/>
      <c r="BJ27" s="3"/>
      <c r="BK27" s="3"/>
      <c r="BL27" s="3"/>
      <c r="BM27" s="3"/>
      <c r="BN27" s="3"/>
      <c r="BO27" s="3"/>
      <c r="BP27" s="3"/>
      <c r="BQ27" s="3"/>
      <c r="BR27" s="3"/>
      <c r="BS27" s="3"/>
      <c r="BT27" s="3"/>
      <c r="BU27" s="3"/>
      <c r="BV27" s="3"/>
      <c r="BW27" s="3"/>
      <c r="BX27" s="3"/>
      <c r="BY27" s="3"/>
      <c r="BZ27" s="3"/>
    </row>
    <row r="28" spans="1:78">
      <c r="A28" s="3"/>
      <c r="B28" s="4638" t="s">
        <v>695</v>
      </c>
      <c r="C28" s="5074">
        <v>20986.323808294637</v>
      </c>
      <c r="D28" s="5074">
        <v>22471.094909042044</v>
      </c>
      <c r="E28" s="5074">
        <v>25132.702073043718</v>
      </c>
      <c r="F28" s="5074">
        <v>30171.135694407716</v>
      </c>
      <c r="G28" s="5074">
        <v>51262.611206759961</v>
      </c>
      <c r="H28" s="5074">
        <v>66806.197006919712</v>
      </c>
      <c r="I28" s="5074">
        <v>69811.275708653149</v>
      </c>
      <c r="J28" s="5074">
        <v>69755.394230150079</v>
      </c>
      <c r="K28" s="5074">
        <v>80654.531314256572</v>
      </c>
      <c r="L28" s="5074">
        <v>89477.813992269308</v>
      </c>
      <c r="M28" s="5074">
        <v>96360.783196792938</v>
      </c>
      <c r="N28" s="5089">
        <v>104469.94438303215</v>
      </c>
      <c r="O28" s="4638" t="s">
        <v>3262</v>
      </c>
      <c r="P28" s="19"/>
      <c r="Q28" s="4638" t="s">
        <v>695</v>
      </c>
      <c r="R28" s="5074">
        <v>111879.7966348092</v>
      </c>
      <c r="S28" s="5074">
        <v>113718.22819222778</v>
      </c>
      <c r="T28" s="5074">
        <v>105701.95144486238</v>
      </c>
      <c r="U28" s="5074">
        <v>96314.245002828698</v>
      </c>
      <c r="V28" s="5074">
        <v>81323.879721881662</v>
      </c>
      <c r="W28" s="5074">
        <v>79503.422737932851</v>
      </c>
      <c r="X28" s="5074">
        <v>80840.423830309446</v>
      </c>
      <c r="Y28" s="5074">
        <v>81778.793848613859</v>
      </c>
      <c r="Z28" s="5074">
        <v>80604.309813471395</v>
      </c>
      <c r="AA28" s="5074">
        <v>78984.187970418279</v>
      </c>
      <c r="AB28" s="5074">
        <v>81276.80504365309</v>
      </c>
      <c r="AC28" s="5089">
        <v>79419.921967680741</v>
      </c>
      <c r="AD28" s="4638" t="s">
        <v>3262</v>
      </c>
      <c r="AE28" s="19"/>
      <c r="AF28" s="4638" t="s">
        <v>695</v>
      </c>
      <c r="AG28" s="5074">
        <v>78346.947730928572</v>
      </c>
      <c r="AH28" s="5074">
        <v>76687.42969233176</v>
      </c>
      <c r="AI28" s="5074">
        <v>80122.063715523458</v>
      </c>
      <c r="AJ28" s="5074">
        <v>82777.345370930707</v>
      </c>
      <c r="AK28" s="5074">
        <v>82283.787206234032</v>
      </c>
      <c r="AL28" s="5074">
        <v>86698.250400273857</v>
      </c>
      <c r="AM28" s="5074">
        <v>96611.830233136134</v>
      </c>
      <c r="AN28" s="5074">
        <v>99623.767274310172</v>
      </c>
      <c r="AO28" s="5074">
        <v>103670.27684579397</v>
      </c>
      <c r="AP28" s="5074">
        <v>107017.23348511994</v>
      </c>
      <c r="AQ28" s="5089">
        <v>120070.68986441923</v>
      </c>
      <c r="AR28" s="4638" t="s">
        <v>3262</v>
      </c>
      <c r="AS28" s="19"/>
      <c r="AT28" s="4638" t="s">
        <v>695</v>
      </c>
      <c r="AU28" s="5074">
        <v>132340.65696617772</v>
      </c>
      <c r="AV28" s="5074">
        <v>146484.43159743829</v>
      </c>
      <c r="AW28" s="5074">
        <v>156942.28593271578</v>
      </c>
      <c r="AX28" s="5074">
        <v>168129.22817109537</v>
      </c>
      <c r="AY28" s="5074">
        <v>178542.36891830934</v>
      </c>
      <c r="AZ28" s="5074">
        <v>182603.87357023323</v>
      </c>
      <c r="BA28" s="5074">
        <v>185913.69815299363</v>
      </c>
      <c r="BB28" s="5074">
        <v>199930.16534731269</v>
      </c>
      <c r="BC28" s="5074">
        <v>218365.2821069351</v>
      </c>
      <c r="BD28" s="5074">
        <v>225533.1210282484</v>
      </c>
      <c r="BE28" s="5074">
        <v>231984.00107144401</v>
      </c>
      <c r="BF28" s="5083">
        <v>9.2027854256826522</v>
      </c>
      <c r="BG28" s="4638" t="s">
        <v>3262</v>
      </c>
      <c r="BH28" s="3"/>
      <c r="BI28" s="3"/>
      <c r="BJ28" s="3"/>
      <c r="BK28" s="3"/>
      <c r="BL28" s="3"/>
      <c r="BM28" s="3"/>
      <c r="BN28" s="3"/>
      <c r="BO28" s="3"/>
      <c r="BP28" s="3"/>
      <c r="BQ28" s="3"/>
      <c r="BR28" s="3"/>
      <c r="BS28" s="3"/>
      <c r="BT28" s="3"/>
      <c r="BU28" s="3"/>
      <c r="BV28" s="3"/>
      <c r="BW28" s="3"/>
      <c r="BX28" s="3"/>
      <c r="BY28" s="3"/>
      <c r="BZ28" s="3"/>
    </row>
    <row r="29" spans="1:78">
      <c r="A29" s="3"/>
      <c r="B29" s="4637" t="s">
        <v>696</v>
      </c>
      <c r="C29" s="5073">
        <v>14410.651042201718</v>
      </c>
      <c r="D29" s="5073">
        <v>15634.946081226102</v>
      </c>
      <c r="E29" s="5073">
        <v>17443.612940550123</v>
      </c>
      <c r="F29" s="5073">
        <v>20617.879124506886</v>
      </c>
      <c r="G29" s="5073">
        <v>34397.558962839314</v>
      </c>
      <c r="H29" s="5073">
        <v>48617.904404763816</v>
      </c>
      <c r="I29" s="5073">
        <v>53591.94693922974</v>
      </c>
      <c r="J29" s="5073">
        <v>53121.318215451327</v>
      </c>
      <c r="K29" s="5073">
        <v>61466.542684254608</v>
      </c>
      <c r="L29" s="5073">
        <v>67443.35702541197</v>
      </c>
      <c r="M29" s="5073">
        <v>69709.786388284308</v>
      </c>
      <c r="N29" s="5088">
        <v>71914.249870430824</v>
      </c>
      <c r="O29" s="4637" t="s">
        <v>3263</v>
      </c>
      <c r="P29" s="19"/>
      <c r="Q29" s="4637" t="s">
        <v>696</v>
      </c>
      <c r="R29" s="5073">
        <v>75532.321231916649</v>
      </c>
      <c r="S29" s="5073">
        <v>77849.513002755833</v>
      </c>
      <c r="T29" s="5073">
        <v>72686.647127377262</v>
      </c>
      <c r="U29" s="5073">
        <v>65003.327045120946</v>
      </c>
      <c r="V29" s="5073">
        <v>53823.893063001946</v>
      </c>
      <c r="W29" s="5073">
        <v>51486.375048558883</v>
      </c>
      <c r="X29" s="5073">
        <v>51425.39631774732</v>
      </c>
      <c r="Y29" s="5073">
        <v>51425.39631774732</v>
      </c>
      <c r="Z29" s="5073">
        <v>49844.116029386198</v>
      </c>
      <c r="AA29" s="5073">
        <v>50204.007686311088</v>
      </c>
      <c r="AB29" s="5073">
        <v>49682.411061686405</v>
      </c>
      <c r="AC29" s="5088">
        <v>47684.630787078553</v>
      </c>
      <c r="AD29" s="4637" t="s">
        <v>3263</v>
      </c>
      <c r="AE29" s="19"/>
      <c r="AF29" s="4637" t="s">
        <v>696</v>
      </c>
      <c r="AG29" s="5073">
        <v>46258.819878982897</v>
      </c>
      <c r="AH29" s="5073">
        <v>45823.778667123108</v>
      </c>
      <c r="AI29" s="5073">
        <v>49361.595507254875</v>
      </c>
      <c r="AJ29" s="5073">
        <v>50931.29027412289</v>
      </c>
      <c r="AK29" s="5073">
        <v>49224.984668893943</v>
      </c>
      <c r="AL29" s="5073">
        <v>51087.410000000011</v>
      </c>
      <c r="AM29" s="5073">
        <v>59117.57811243389</v>
      </c>
      <c r="AN29" s="5073">
        <v>60298.073698392196</v>
      </c>
      <c r="AO29" s="5073">
        <v>61776.591310039046</v>
      </c>
      <c r="AP29" s="5073">
        <v>63136.753388480734</v>
      </c>
      <c r="AQ29" s="5088">
        <v>67997.608702558122</v>
      </c>
      <c r="AR29" s="4637" t="s">
        <v>3263</v>
      </c>
      <c r="AS29" s="19"/>
      <c r="AT29" s="4637" t="s">
        <v>696</v>
      </c>
      <c r="AU29" s="5073">
        <v>71892.5903196781</v>
      </c>
      <c r="AV29" s="5073">
        <v>76144.628176791957</v>
      </c>
      <c r="AW29" s="5073">
        <v>78209.033627133584</v>
      </c>
      <c r="AX29" s="5073">
        <v>81457.88569000017</v>
      </c>
      <c r="AY29" s="5073">
        <v>85148.437904261693</v>
      </c>
      <c r="AZ29" s="5073">
        <v>88276.203546977369</v>
      </c>
      <c r="BA29" s="5073">
        <v>90368.516806593223</v>
      </c>
      <c r="BB29" s="5073">
        <v>101158.80721948795</v>
      </c>
      <c r="BC29" s="5073">
        <v>115306.77667982073</v>
      </c>
      <c r="BD29" s="5073">
        <v>119381.53362863591</v>
      </c>
      <c r="BE29" s="5073">
        <v>124000.43353366968</v>
      </c>
      <c r="BF29" s="5082">
        <v>4.9190865630020166</v>
      </c>
      <c r="BG29" s="4637" t="s">
        <v>3263</v>
      </c>
      <c r="BH29" s="3"/>
      <c r="BI29" s="3"/>
      <c r="BJ29" s="3"/>
      <c r="BK29" s="3"/>
      <c r="BL29" s="3"/>
      <c r="BM29" s="3"/>
      <c r="BN29" s="3"/>
      <c r="BO29" s="3"/>
      <c r="BP29" s="3"/>
      <c r="BQ29" s="3"/>
      <c r="BR29" s="3"/>
      <c r="BS29" s="3"/>
      <c r="BT29" s="3"/>
      <c r="BU29" s="3"/>
      <c r="BV29" s="3"/>
      <c r="BW29" s="3"/>
      <c r="BX29" s="3"/>
      <c r="BY29" s="3"/>
      <c r="BZ29" s="3"/>
    </row>
    <row r="30" spans="1:78">
      <c r="A30" s="3"/>
      <c r="B30" s="4638" t="s">
        <v>686</v>
      </c>
      <c r="C30" s="5074">
        <v>6575.67276609292</v>
      </c>
      <c r="D30" s="5074">
        <v>6836.1488278159422</v>
      </c>
      <c r="E30" s="5074">
        <v>7689.0891324935956</v>
      </c>
      <c r="F30" s="5074">
        <v>9553.2565699008301</v>
      </c>
      <c r="G30" s="5074">
        <v>16865.052243920647</v>
      </c>
      <c r="H30" s="5074">
        <v>18188.292602155892</v>
      </c>
      <c r="I30" s="5074">
        <v>16219.328769423417</v>
      </c>
      <c r="J30" s="5074">
        <v>16634.076014698749</v>
      </c>
      <c r="K30" s="5074">
        <v>19187.988630001972</v>
      </c>
      <c r="L30" s="5074">
        <v>22034.456966857339</v>
      </c>
      <c r="M30" s="5074">
        <v>26650.996808508622</v>
      </c>
      <c r="N30" s="5089">
        <v>32555.694512601331</v>
      </c>
      <c r="O30" s="4638" t="s">
        <v>3264</v>
      </c>
      <c r="P30" s="19"/>
      <c r="Q30" s="4638" t="s">
        <v>686</v>
      </c>
      <c r="R30" s="5074">
        <v>36347.475402892545</v>
      </c>
      <c r="S30" s="5074">
        <v>35868.715189471935</v>
      </c>
      <c r="T30" s="5074">
        <v>33015.304317485112</v>
      </c>
      <c r="U30" s="5074">
        <v>31310.917957707748</v>
      </c>
      <c r="V30" s="5074">
        <v>27499.986658879712</v>
      </c>
      <c r="W30" s="5074">
        <v>28017.047689373965</v>
      </c>
      <c r="X30" s="5074">
        <v>29415.027512562134</v>
      </c>
      <c r="Y30" s="5074">
        <v>30353.397530866536</v>
      </c>
      <c r="Z30" s="5074">
        <v>30760.193784085197</v>
      </c>
      <c r="AA30" s="5074">
        <v>28780.180284107184</v>
      </c>
      <c r="AB30" s="5074">
        <v>31594.393981966678</v>
      </c>
      <c r="AC30" s="5089">
        <v>31735.291180602191</v>
      </c>
      <c r="AD30" s="4638" t="s">
        <v>3264</v>
      </c>
      <c r="AE30" s="19"/>
      <c r="AF30" s="4638" t="s">
        <v>686</v>
      </c>
      <c r="AG30" s="5074">
        <v>32088.127851945679</v>
      </c>
      <c r="AH30" s="5074">
        <v>30863.651025208652</v>
      </c>
      <c r="AI30" s="5074">
        <v>30760.468208268579</v>
      </c>
      <c r="AJ30" s="5074">
        <v>31846.055096807817</v>
      </c>
      <c r="AK30" s="5074">
        <v>33058.802537340096</v>
      </c>
      <c r="AL30" s="5074">
        <v>35610.840400273839</v>
      </c>
      <c r="AM30" s="5074">
        <v>37494.252120702236</v>
      </c>
      <c r="AN30" s="5074">
        <v>39325.693575917976</v>
      </c>
      <c r="AO30" s="5074">
        <v>41893.685535754928</v>
      </c>
      <c r="AP30" s="5074">
        <v>43880.480096639207</v>
      </c>
      <c r="AQ30" s="5089">
        <v>52073.081161861111</v>
      </c>
      <c r="AR30" s="4638" t="s">
        <v>3264</v>
      </c>
      <c r="AS30" s="19"/>
      <c r="AT30" s="4638" t="s">
        <v>686</v>
      </c>
      <c r="AU30" s="5074">
        <v>60448.066646499617</v>
      </c>
      <c r="AV30" s="5074">
        <v>70339.803420646349</v>
      </c>
      <c r="AW30" s="5074">
        <v>78733.252305582195</v>
      </c>
      <c r="AX30" s="5074">
        <v>86671.342481095198</v>
      </c>
      <c r="AY30" s="5074">
        <v>93393.931014047645</v>
      </c>
      <c r="AZ30" s="5074">
        <v>94327.670023255851</v>
      </c>
      <c r="BA30" s="5074">
        <v>95545.181346400423</v>
      </c>
      <c r="BB30" s="5074">
        <v>98771.358127824729</v>
      </c>
      <c r="BC30" s="5074">
        <v>103058.50542711439</v>
      </c>
      <c r="BD30" s="5074">
        <v>106151.58739961247</v>
      </c>
      <c r="BE30" s="5074">
        <v>107983.56753777433</v>
      </c>
      <c r="BF30" s="5083">
        <v>4.2836988626806356</v>
      </c>
      <c r="BG30" s="4638" t="s">
        <v>3264</v>
      </c>
      <c r="BH30" s="3"/>
      <c r="BI30" s="3"/>
      <c r="BJ30" s="3"/>
      <c r="BK30" s="3"/>
      <c r="BL30" s="3"/>
      <c r="BM30" s="3"/>
      <c r="BN30" s="3"/>
      <c r="BO30" s="3"/>
      <c r="BP30" s="3"/>
      <c r="BQ30" s="3"/>
      <c r="BR30" s="3"/>
      <c r="BS30" s="3"/>
      <c r="BT30" s="3"/>
      <c r="BU30" s="3"/>
      <c r="BV30" s="3"/>
      <c r="BW30" s="3"/>
      <c r="BX30" s="3"/>
      <c r="BY30" s="3"/>
      <c r="BZ30" s="3"/>
    </row>
    <row r="31" spans="1:78">
      <c r="A31" s="3"/>
      <c r="B31" s="4637" t="s">
        <v>697</v>
      </c>
      <c r="C31" s="5073">
        <v>5287.2940410525061</v>
      </c>
      <c r="D31" s="5073">
        <v>5807.4436576672042</v>
      </c>
      <c r="E31" s="5073">
        <v>6734.0607066467901</v>
      </c>
      <c r="F31" s="5073">
        <v>7043.4117835796769</v>
      </c>
      <c r="G31" s="5073">
        <v>12855.831308600835</v>
      </c>
      <c r="H31" s="5073">
        <v>13587.27151800365</v>
      </c>
      <c r="I31" s="5073">
        <v>10372.476990994393</v>
      </c>
      <c r="J31" s="5073">
        <v>10731.36301347259</v>
      </c>
      <c r="K31" s="5073">
        <v>12124.172856361201</v>
      </c>
      <c r="L31" s="5073">
        <v>13924.517218858107</v>
      </c>
      <c r="M31" s="5073">
        <v>13293.907420501106</v>
      </c>
      <c r="N31" s="5088">
        <v>15712.556273693912</v>
      </c>
      <c r="O31" s="4637" t="s">
        <v>3265</v>
      </c>
      <c r="P31" s="19"/>
      <c r="Q31" s="4637" t="s">
        <v>697</v>
      </c>
      <c r="R31" s="5073">
        <v>16852.002945731365</v>
      </c>
      <c r="S31" s="5073">
        <v>16435.728319763508</v>
      </c>
      <c r="T31" s="5073">
        <v>16654.871364027022</v>
      </c>
      <c r="U31" s="5073">
        <v>18933.959024367559</v>
      </c>
      <c r="V31" s="5073">
        <v>18166.958369445259</v>
      </c>
      <c r="W31" s="5073">
        <v>17947.815325181746</v>
      </c>
      <c r="X31" s="5073">
        <v>18517.587240266883</v>
      </c>
      <c r="Y31" s="5073">
        <v>18802.473197809453</v>
      </c>
      <c r="Z31" s="5073">
        <v>18981.895158039322</v>
      </c>
      <c r="AA31" s="5073">
        <v>18926.124107053391</v>
      </c>
      <c r="AB31" s="5073">
        <v>19177.129919240444</v>
      </c>
      <c r="AC31" s="5088">
        <v>19739.290958226178</v>
      </c>
      <c r="AD31" s="4637" t="s">
        <v>3265</v>
      </c>
      <c r="AE31" s="19"/>
      <c r="AF31" s="4637" t="s">
        <v>697</v>
      </c>
      <c r="AG31" s="5073">
        <v>20365.717647733589</v>
      </c>
      <c r="AH31" s="5073">
        <v>20542.687063700367</v>
      </c>
      <c r="AI31" s="5073">
        <v>20985.674513644379</v>
      </c>
      <c r="AJ31" s="5073">
        <v>21745.918999216148</v>
      </c>
      <c r="AK31" s="5073">
        <v>22178.426281643806</v>
      </c>
      <c r="AL31" s="5073">
        <v>22992.274353773584</v>
      </c>
      <c r="AM31" s="5073">
        <v>24398.373248890359</v>
      </c>
      <c r="AN31" s="5073">
        <v>25367.883583806921</v>
      </c>
      <c r="AO31" s="5073">
        <v>26439.594113324627</v>
      </c>
      <c r="AP31" s="5073">
        <v>27453.926815284434</v>
      </c>
      <c r="AQ31" s="5088">
        <v>28928.556768626753</v>
      </c>
      <c r="AR31" s="4637" t="s">
        <v>3265</v>
      </c>
      <c r="AS31" s="19"/>
      <c r="AT31" s="4637" t="s">
        <v>697</v>
      </c>
      <c r="AU31" s="5073">
        <v>30072.999752295607</v>
      </c>
      <c r="AV31" s="5073">
        <v>31233.707995408651</v>
      </c>
      <c r="AW31" s="5073">
        <v>33582.448617534137</v>
      </c>
      <c r="AX31" s="5073">
        <v>34295.833935680683</v>
      </c>
      <c r="AY31" s="5073">
        <v>35606.071902434029</v>
      </c>
      <c r="AZ31" s="5073">
        <v>37767.649550425704</v>
      </c>
      <c r="BA31" s="5073">
        <v>40201.714957477074</v>
      </c>
      <c r="BB31" s="5073">
        <v>42589.352539381987</v>
      </c>
      <c r="BC31" s="5073">
        <v>45339.918770964272</v>
      </c>
      <c r="BD31" s="5073">
        <v>47907.766984433489</v>
      </c>
      <c r="BE31" s="5073">
        <v>49198.105497818731</v>
      </c>
      <c r="BF31" s="5082">
        <v>1.9516846254715972</v>
      </c>
      <c r="BG31" s="4637" t="s">
        <v>3265</v>
      </c>
      <c r="BH31" s="3"/>
      <c r="BI31" s="3"/>
      <c r="BJ31" s="3"/>
      <c r="BK31" s="3"/>
      <c r="BL31" s="3"/>
      <c r="BM31" s="3"/>
      <c r="BN31" s="3"/>
      <c r="BO31" s="3"/>
      <c r="BP31" s="3"/>
      <c r="BQ31" s="3"/>
      <c r="BR31" s="3"/>
      <c r="BS31" s="3"/>
      <c r="BT31" s="3"/>
      <c r="BU31" s="3"/>
      <c r="BV31" s="3"/>
      <c r="BW31" s="3"/>
      <c r="BX31" s="3"/>
      <c r="BY31" s="3"/>
      <c r="BZ31" s="3"/>
    </row>
    <row r="32" spans="1:78">
      <c r="A32" s="3"/>
      <c r="B32" s="4638" t="s">
        <v>698</v>
      </c>
      <c r="C32" s="5074">
        <v>1309.232999613997</v>
      </c>
      <c r="D32" s="5074">
        <v>1302.5532394118848</v>
      </c>
      <c r="E32" s="5074">
        <v>1252.4550378960432</v>
      </c>
      <c r="F32" s="5074">
        <v>1313.1509358863898</v>
      </c>
      <c r="G32" s="5074">
        <v>3715.0407710281934</v>
      </c>
      <c r="H32" s="5074">
        <v>3211.6429934326766</v>
      </c>
      <c r="I32" s="5074">
        <v>2899.207745154944</v>
      </c>
      <c r="J32" s="5074">
        <v>3807.6592664484915</v>
      </c>
      <c r="K32" s="5074">
        <v>5101.0677155664607</v>
      </c>
      <c r="L32" s="5074">
        <v>6632.149145352495</v>
      </c>
      <c r="M32" s="5074">
        <v>7227.4023069177538</v>
      </c>
      <c r="N32" s="5089">
        <v>8410.9824563293896</v>
      </c>
      <c r="O32" s="4638" t="s">
        <v>3266</v>
      </c>
      <c r="P32" s="19"/>
      <c r="Q32" s="4638" t="s">
        <v>698</v>
      </c>
      <c r="R32" s="5074">
        <v>8757.3170280605991</v>
      </c>
      <c r="S32" s="5074">
        <v>8905.7461302311185</v>
      </c>
      <c r="T32" s="5074">
        <v>9078.9134160967224</v>
      </c>
      <c r="U32" s="5074">
        <v>8921.6499391379039</v>
      </c>
      <c r="V32" s="5074">
        <v>10394.376203139607</v>
      </c>
      <c r="W32" s="5074">
        <v>11412.939164960289</v>
      </c>
      <c r="X32" s="5074">
        <v>11565.9504321024</v>
      </c>
      <c r="Y32" s="5074">
        <v>11837.558590872168</v>
      </c>
      <c r="Z32" s="5074">
        <v>11748.03451936384</v>
      </c>
      <c r="AA32" s="5074">
        <v>11357.030184406647</v>
      </c>
      <c r="AB32" s="5074">
        <v>11919.470645724552</v>
      </c>
      <c r="AC32" s="5089">
        <v>12410.662155304088</v>
      </c>
      <c r="AD32" s="4638" t="s">
        <v>3266</v>
      </c>
      <c r="AE32" s="19"/>
      <c r="AF32" s="4638" t="s">
        <v>698</v>
      </c>
      <c r="AG32" s="5074">
        <v>12971.458093667454</v>
      </c>
      <c r="AH32" s="5074">
        <v>12987.772634779747</v>
      </c>
      <c r="AI32" s="5074">
        <v>12740.51930020864</v>
      </c>
      <c r="AJ32" s="5074">
        <v>12982.238561702061</v>
      </c>
      <c r="AK32" s="5074">
        <v>13984.71205467636</v>
      </c>
      <c r="AL32" s="5074">
        <v>15015.658995929458</v>
      </c>
      <c r="AM32" s="5074">
        <v>15081.66224897016</v>
      </c>
      <c r="AN32" s="5074">
        <v>15747.37400032312</v>
      </c>
      <c r="AO32" s="5074">
        <v>16623.662750823427</v>
      </c>
      <c r="AP32" s="5074">
        <v>16780.342191170392</v>
      </c>
      <c r="AQ32" s="5089">
        <v>17593.705227281862</v>
      </c>
      <c r="AR32" s="4638" t="s">
        <v>3266</v>
      </c>
      <c r="AS32" s="19"/>
      <c r="AT32" s="4638" t="s">
        <v>698</v>
      </c>
      <c r="AU32" s="5074">
        <v>18165.416825487253</v>
      </c>
      <c r="AV32" s="5074">
        <v>18676.601974969526</v>
      </c>
      <c r="AW32" s="5074">
        <v>19012.321694529204</v>
      </c>
      <c r="AX32" s="5074">
        <v>19416.372100458189</v>
      </c>
      <c r="AY32" s="5074">
        <v>19548.151787810893</v>
      </c>
      <c r="AZ32" s="5074">
        <v>19595.121852809782</v>
      </c>
      <c r="BA32" s="5074">
        <v>19804.647469380761</v>
      </c>
      <c r="BB32" s="5074">
        <v>19962.498005458197</v>
      </c>
      <c r="BC32" s="5074">
        <v>20168.709325866228</v>
      </c>
      <c r="BD32" s="5074">
        <v>20333.052697934199</v>
      </c>
      <c r="BE32" s="5074">
        <v>20513.723803974979</v>
      </c>
      <c r="BF32" s="5083">
        <v>0.81377766388105666</v>
      </c>
      <c r="BG32" s="4638" t="s">
        <v>3266</v>
      </c>
      <c r="BH32" s="3"/>
      <c r="BI32" s="3"/>
      <c r="BJ32" s="3"/>
      <c r="BK32" s="3"/>
      <c r="BL32" s="3"/>
      <c r="BM32" s="3"/>
      <c r="BN32" s="3"/>
      <c r="BO32" s="3"/>
      <c r="BP32" s="3"/>
      <c r="BQ32" s="3"/>
      <c r="BR32" s="3"/>
      <c r="BS32" s="3"/>
      <c r="BT32" s="3"/>
      <c r="BU32" s="3"/>
      <c r="BV32" s="3"/>
      <c r="BW32" s="3"/>
      <c r="BX32" s="3"/>
      <c r="BY32" s="3"/>
      <c r="BZ32" s="3"/>
    </row>
    <row r="33" spans="1:78">
      <c r="A33" s="3"/>
      <c r="B33" s="4637"/>
      <c r="C33" s="5075"/>
      <c r="D33" s="5075"/>
      <c r="E33" s="5075"/>
      <c r="F33" s="5075"/>
      <c r="G33" s="5075"/>
      <c r="H33" s="5075"/>
      <c r="I33" s="5075"/>
      <c r="J33" s="5075"/>
      <c r="K33" s="5075"/>
      <c r="L33" s="5075"/>
      <c r="M33" s="5075"/>
      <c r="N33" s="5090"/>
      <c r="O33" s="4637"/>
      <c r="P33" s="19"/>
      <c r="Q33" s="4637"/>
      <c r="R33" s="5075"/>
      <c r="S33" s="5075"/>
      <c r="T33" s="5075"/>
      <c r="U33" s="5075"/>
      <c r="V33" s="5075"/>
      <c r="W33" s="5075"/>
      <c r="X33" s="5075"/>
      <c r="Y33" s="5075"/>
      <c r="Z33" s="5075"/>
      <c r="AA33" s="5075"/>
      <c r="AB33" s="5075"/>
      <c r="AC33" s="5090"/>
      <c r="AD33" s="4637"/>
      <c r="AE33" s="19"/>
      <c r="AF33" s="4637"/>
      <c r="AG33" s="5075"/>
      <c r="AH33" s="5075"/>
      <c r="AI33" s="5075"/>
      <c r="AJ33" s="5075"/>
      <c r="AK33" s="5075"/>
      <c r="AL33" s="5075"/>
      <c r="AM33" s="5075"/>
      <c r="AN33" s="5075"/>
      <c r="AO33" s="5075"/>
      <c r="AP33" s="5075"/>
      <c r="AQ33" s="5090"/>
      <c r="AR33" s="4637"/>
      <c r="AS33" s="19"/>
      <c r="AT33" s="4637"/>
      <c r="AU33" s="5075"/>
      <c r="AV33" s="5075"/>
      <c r="AW33" s="5075"/>
      <c r="AX33" s="5075"/>
      <c r="AY33" s="5075"/>
      <c r="AZ33" s="5075"/>
      <c r="BA33" s="5075"/>
      <c r="BB33" s="5075"/>
      <c r="BC33" s="5075"/>
      <c r="BD33" s="5075"/>
      <c r="BE33" s="5075"/>
      <c r="BF33" s="5084"/>
      <c r="BG33" s="4637"/>
      <c r="BH33" s="3"/>
      <c r="BI33" s="3"/>
      <c r="BJ33" s="3"/>
      <c r="BK33" s="3"/>
      <c r="BL33" s="3"/>
      <c r="BM33" s="3"/>
      <c r="BN33" s="3"/>
      <c r="BO33" s="3"/>
      <c r="BP33" s="3"/>
      <c r="BQ33" s="3"/>
      <c r="BR33" s="3"/>
      <c r="BS33" s="3"/>
      <c r="BT33" s="3"/>
      <c r="BU33" s="3"/>
      <c r="BV33" s="3"/>
      <c r="BW33" s="3"/>
      <c r="BX33" s="3"/>
      <c r="BY33" s="3"/>
      <c r="BZ33" s="3"/>
    </row>
    <row r="34" spans="1:78">
      <c r="B34" s="4639" t="s">
        <v>699</v>
      </c>
      <c r="C34" s="5074">
        <v>434315.09762261307</v>
      </c>
      <c r="D34" s="5074">
        <v>528533.03857538605</v>
      </c>
      <c r="E34" s="5074">
        <v>656382.53654838062</v>
      </c>
      <c r="F34" s="5074">
        <v>821747.99417081859</v>
      </c>
      <c r="G34" s="5074">
        <v>953726.29425032565</v>
      </c>
      <c r="H34" s="5074">
        <v>845734.62262551626</v>
      </c>
      <c r="I34" s="5074">
        <v>1011588.6161622016</v>
      </c>
      <c r="J34" s="5074">
        <v>1078449.9876797115</v>
      </c>
      <c r="K34" s="5074">
        <v>1018200.1840315477</v>
      </c>
      <c r="L34" s="5074">
        <v>1156691.1654005568</v>
      </c>
      <c r="M34" s="5074">
        <v>1219241.6014517369</v>
      </c>
      <c r="N34" s="5089">
        <v>1238808.5829972487</v>
      </c>
      <c r="O34" s="4639" t="s">
        <v>3267</v>
      </c>
      <c r="P34" s="19"/>
      <c r="Q34" s="4639" t="s">
        <v>699</v>
      </c>
      <c r="R34" s="5074">
        <v>948215.92177993641</v>
      </c>
      <c r="S34" s="5074">
        <v>766319.51156154613</v>
      </c>
      <c r="T34" s="5074">
        <v>715166.41296666465</v>
      </c>
      <c r="U34" s="5074">
        <v>622699.93343807408</v>
      </c>
      <c r="V34" s="5074">
        <v>755616.0968038789</v>
      </c>
      <c r="W34" s="5074">
        <v>695506.73303875944</v>
      </c>
      <c r="X34" s="5074">
        <v>798851.95180840709</v>
      </c>
      <c r="Y34" s="5074">
        <v>792493.09722695791</v>
      </c>
      <c r="Z34" s="5074">
        <v>931671.66652986791</v>
      </c>
      <c r="AA34" s="5074">
        <v>1093935.1474035976</v>
      </c>
      <c r="AB34" s="5074">
        <v>1131231.7297397142</v>
      </c>
      <c r="AC34" s="5089">
        <v>1110639.0931232728</v>
      </c>
      <c r="AD34" s="4639" t="s">
        <v>3267</v>
      </c>
      <c r="AE34" s="19"/>
      <c r="AF34" s="4639" t="s">
        <v>699</v>
      </c>
      <c r="AG34" s="5074">
        <v>1118202.072217623</v>
      </c>
      <c r="AH34" s="5074">
        <v>1117908.4382087982</v>
      </c>
      <c r="AI34" s="5074">
        <v>1148511.0595167172</v>
      </c>
      <c r="AJ34" s="5074">
        <v>1151228.6006504926</v>
      </c>
      <c r="AK34" s="5074">
        <v>1185599.356292434</v>
      </c>
      <c r="AL34" s="5074">
        <v>1131612.2928459726</v>
      </c>
      <c r="AM34" s="5074">
        <v>1203810.2880475924</v>
      </c>
      <c r="AN34" s="5074">
        <v>1184298.5900865206</v>
      </c>
      <c r="AO34" s="5074">
        <v>1139449.5158056435</v>
      </c>
      <c r="AP34" s="5074">
        <v>1286904.9375797301</v>
      </c>
      <c r="AQ34" s="5089">
        <v>1402286.5684393153</v>
      </c>
      <c r="AR34" s="4639" t="s">
        <v>3267</v>
      </c>
      <c r="AS34" s="19"/>
      <c r="AT34" s="4639" t="s">
        <v>699</v>
      </c>
      <c r="AU34" s="5074">
        <v>1485066.6415014556</v>
      </c>
      <c r="AV34" s="5074">
        <v>1528114.8038878299</v>
      </c>
      <c r="AW34" s="5074">
        <v>1555695.7579439483</v>
      </c>
      <c r="AX34" s="5074">
        <v>1660438.6811147763</v>
      </c>
      <c r="AY34" s="5074">
        <v>1609817.0748259414</v>
      </c>
      <c r="AZ34" s="5074">
        <v>1680010.607696221</v>
      </c>
      <c r="BA34" s="5074">
        <v>1852568.6133560294</v>
      </c>
      <c r="BB34" s="5074">
        <v>1950362.3950392902</v>
      </c>
      <c r="BC34" s="5074">
        <v>1996135.605294748</v>
      </c>
      <c r="BD34" s="5074">
        <v>2069840.9547832457</v>
      </c>
      <c r="BE34" s="5074">
        <v>2146144.6796550304</v>
      </c>
      <c r="BF34" s="5083">
        <v>85.137375371214162</v>
      </c>
      <c r="BG34" s="4639" t="s">
        <v>3267</v>
      </c>
    </row>
    <row r="35" spans="1:78">
      <c r="B35" s="4637" t="s">
        <v>652</v>
      </c>
      <c r="C35" s="5075"/>
      <c r="D35" s="5075"/>
      <c r="E35" s="5075"/>
      <c r="F35" s="5075"/>
      <c r="G35" s="5075"/>
      <c r="H35" s="5075"/>
      <c r="I35" s="5075"/>
      <c r="J35" s="5075"/>
      <c r="K35" s="5075"/>
      <c r="L35" s="5075"/>
      <c r="M35" s="5075"/>
      <c r="N35" s="5090"/>
      <c r="O35" s="4637" t="s">
        <v>652</v>
      </c>
      <c r="P35" s="19"/>
      <c r="Q35" s="4637" t="s">
        <v>652</v>
      </c>
      <c r="R35" s="5075"/>
      <c r="S35" s="5075"/>
      <c r="T35" s="5075"/>
      <c r="U35" s="5075"/>
      <c r="V35" s="5075"/>
      <c r="W35" s="5075"/>
      <c r="X35" s="5075"/>
      <c r="Y35" s="5075"/>
      <c r="Z35" s="5075"/>
      <c r="AA35" s="5075"/>
      <c r="AB35" s="5075"/>
      <c r="AC35" s="5090"/>
      <c r="AD35" s="4637" t="s">
        <v>652</v>
      </c>
      <c r="AE35" s="19"/>
      <c r="AF35" s="4637" t="s">
        <v>652</v>
      </c>
      <c r="AG35" s="5075"/>
      <c r="AH35" s="5075"/>
      <c r="AI35" s="5075"/>
      <c r="AJ35" s="5075"/>
      <c r="AK35" s="5075"/>
      <c r="AL35" s="5075"/>
      <c r="AM35" s="5075"/>
      <c r="AN35" s="5075"/>
      <c r="AO35" s="5075"/>
      <c r="AP35" s="5075"/>
      <c r="AQ35" s="5090"/>
      <c r="AR35" s="4637" t="s">
        <v>652</v>
      </c>
      <c r="AS35" s="19"/>
      <c r="AT35" s="4637" t="s">
        <v>652</v>
      </c>
      <c r="AU35" s="5075"/>
      <c r="AV35" s="5075"/>
      <c r="AW35" s="5075"/>
      <c r="AX35" s="5075"/>
      <c r="AY35" s="5075"/>
      <c r="AZ35" s="5075"/>
      <c r="BA35" s="5075"/>
      <c r="BB35" s="5075"/>
      <c r="BC35" s="5075"/>
      <c r="BD35" s="5075"/>
      <c r="BE35" s="5075"/>
      <c r="BF35" s="5084"/>
      <c r="BG35" s="4637" t="s">
        <v>652</v>
      </c>
    </row>
    <row r="36" spans="1:78">
      <c r="B36" s="4638" t="s">
        <v>700</v>
      </c>
      <c r="C36" s="5074">
        <v>45938.901900540637</v>
      </c>
      <c r="D36" s="5074">
        <v>49992.871211774225</v>
      </c>
      <c r="E36" s="5074">
        <v>55482.171816228889</v>
      </c>
      <c r="F36" s="5074">
        <v>63658.37551424429</v>
      </c>
      <c r="G36" s="5074">
        <v>76910.422460350979</v>
      </c>
      <c r="H36" s="5074">
        <v>92372.077536507306</v>
      </c>
      <c r="I36" s="5074">
        <v>94610.663683574297</v>
      </c>
      <c r="J36" s="5074">
        <v>105227.27057333675</v>
      </c>
      <c r="K36" s="5074">
        <v>103872.44231603053</v>
      </c>
      <c r="L36" s="5074">
        <v>100347.39867194899</v>
      </c>
      <c r="M36" s="5074">
        <v>109187.28317946313</v>
      </c>
      <c r="N36" s="5089">
        <v>116127.01885594717</v>
      </c>
      <c r="O36" s="4638" t="s">
        <v>3268</v>
      </c>
      <c r="P36" s="19"/>
      <c r="Q36" s="4638" t="s">
        <v>700</v>
      </c>
      <c r="R36" s="5074">
        <v>124636.07761464173</v>
      </c>
      <c r="S36" s="5074">
        <v>132943.22650448597</v>
      </c>
      <c r="T36" s="5074">
        <v>141509.97379713779</v>
      </c>
      <c r="U36" s="5074">
        <v>149557.52428417443</v>
      </c>
      <c r="V36" s="5074">
        <v>149961.34402187515</v>
      </c>
      <c r="W36" s="5074">
        <v>149269.08161438809</v>
      </c>
      <c r="X36" s="5074">
        <v>149730.58988604613</v>
      </c>
      <c r="Y36" s="5074">
        <v>153711.0987290965</v>
      </c>
      <c r="Z36" s="5074">
        <v>159587.18076435776</v>
      </c>
      <c r="AA36" s="5074">
        <v>163721.18171586149</v>
      </c>
      <c r="AB36" s="5074">
        <v>173187.21118506158</v>
      </c>
      <c r="AC36" s="5089">
        <v>175883.22090240568</v>
      </c>
      <c r="AD36" s="4638" t="s">
        <v>3268</v>
      </c>
      <c r="AE36" s="19"/>
      <c r="AF36" s="4638" t="s">
        <v>700</v>
      </c>
      <c r="AG36" s="5074">
        <v>177244.50733225251</v>
      </c>
      <c r="AH36" s="5074">
        <v>181766.8077016976</v>
      </c>
      <c r="AI36" s="5074">
        <v>183939.61305343729</v>
      </c>
      <c r="AJ36" s="5074">
        <v>195987.04272692272</v>
      </c>
      <c r="AK36" s="5074">
        <v>199499.04830026356</v>
      </c>
      <c r="AL36" s="5074">
        <v>201328.92049964768</v>
      </c>
      <c r="AM36" s="5074">
        <v>207362.63382255568</v>
      </c>
      <c r="AN36" s="5074">
        <v>212164.59334235516</v>
      </c>
      <c r="AO36" s="5074">
        <v>217276.95362668892</v>
      </c>
      <c r="AP36" s="5074">
        <v>222941.17065489173</v>
      </c>
      <c r="AQ36" s="5089">
        <v>227805.80725214523</v>
      </c>
      <c r="AR36" s="4638" t="s">
        <v>3268</v>
      </c>
      <c r="AS36" s="19"/>
      <c r="AT36" s="4638" t="s">
        <v>700</v>
      </c>
      <c r="AU36" s="5074">
        <v>235419.8783137156</v>
      </c>
      <c r="AV36" s="5074">
        <v>239863.08618065916</v>
      </c>
      <c r="AW36" s="5074">
        <v>244480.89447765326</v>
      </c>
      <c r="AX36" s="5074">
        <v>250323.59194546324</v>
      </c>
      <c r="AY36" s="5074">
        <v>262906.63992589846</v>
      </c>
      <c r="AZ36" s="5074">
        <v>280863</v>
      </c>
      <c r="BA36" s="5074">
        <v>303156.93087176274</v>
      </c>
      <c r="BB36" s="5074">
        <v>319349.4527509117</v>
      </c>
      <c r="BC36" s="5074">
        <v>335056.54913749936</v>
      </c>
      <c r="BD36" s="5074">
        <v>346098.55719485256</v>
      </c>
      <c r="BE36" s="5074">
        <v>353918.66491572978</v>
      </c>
      <c r="BF36" s="5083">
        <v>14.039923082283904</v>
      </c>
      <c r="BG36" s="4638" t="s">
        <v>3268</v>
      </c>
    </row>
    <row r="37" spans="1:78">
      <c r="B37" s="5085"/>
      <c r="C37" s="5075"/>
      <c r="D37" s="5075"/>
      <c r="E37" s="5075"/>
      <c r="F37" s="5075"/>
      <c r="G37" s="5075"/>
      <c r="H37" s="5075"/>
      <c r="I37" s="5075"/>
      <c r="J37" s="5075"/>
      <c r="K37" s="5075"/>
      <c r="L37" s="5075"/>
      <c r="M37" s="5075"/>
      <c r="N37" s="5090"/>
      <c r="O37" s="4637"/>
      <c r="P37" s="19"/>
      <c r="Q37" s="5085"/>
      <c r="R37" s="5075"/>
      <c r="S37" s="5075"/>
      <c r="T37" s="5075"/>
      <c r="U37" s="5075"/>
      <c r="V37" s="5075"/>
      <c r="W37" s="5075"/>
      <c r="X37" s="5075"/>
      <c r="Y37" s="5075"/>
      <c r="Z37" s="5075"/>
      <c r="AA37" s="5075"/>
      <c r="AB37" s="5075"/>
      <c r="AC37" s="5090"/>
      <c r="AD37" s="4637"/>
      <c r="AE37" s="19"/>
      <c r="AF37" s="5085"/>
      <c r="AG37" s="5075"/>
      <c r="AH37" s="5075"/>
      <c r="AI37" s="5075"/>
      <c r="AJ37" s="5075"/>
      <c r="AK37" s="5075"/>
      <c r="AL37" s="5075"/>
      <c r="AM37" s="5075"/>
      <c r="AN37" s="5075"/>
      <c r="AO37" s="5075"/>
      <c r="AP37" s="5075"/>
      <c r="AQ37" s="5090"/>
      <c r="AR37" s="4637"/>
      <c r="AS37" s="19"/>
      <c r="AT37" s="5085"/>
      <c r="AU37" s="5075"/>
      <c r="AV37" s="5075"/>
      <c r="AW37" s="5075"/>
      <c r="AX37" s="5075"/>
      <c r="AY37" s="5075"/>
      <c r="AZ37" s="5075"/>
      <c r="BA37" s="5075"/>
      <c r="BB37" s="5075"/>
      <c r="BC37" s="5075"/>
      <c r="BD37" s="5075"/>
      <c r="BE37" s="5075"/>
      <c r="BF37" s="5084"/>
      <c r="BG37" s="4637"/>
    </row>
    <row r="38" spans="1:78">
      <c r="B38" s="4638" t="s">
        <v>701</v>
      </c>
      <c r="C38" s="5074">
        <v>480253.9995231537</v>
      </c>
      <c r="D38" s="5074">
        <v>578525.90978716023</v>
      </c>
      <c r="E38" s="5074">
        <v>711864.70836460951</v>
      </c>
      <c r="F38" s="5074">
        <v>885406.36968506291</v>
      </c>
      <c r="G38" s="5074">
        <v>1030636.7167106767</v>
      </c>
      <c r="H38" s="5074">
        <v>938106.70016202354</v>
      </c>
      <c r="I38" s="5074">
        <v>1106199.279845776</v>
      </c>
      <c r="J38" s="5074">
        <v>1183677.2582530482</v>
      </c>
      <c r="K38" s="5074">
        <v>1122072.6263475784</v>
      </c>
      <c r="L38" s="5074">
        <v>1257038.5640725058</v>
      </c>
      <c r="M38" s="5074">
        <v>1328428.8846312</v>
      </c>
      <c r="N38" s="5089">
        <v>1354935.6018531958</v>
      </c>
      <c r="O38" s="4638" t="s">
        <v>3269</v>
      </c>
      <c r="P38" s="19"/>
      <c r="Q38" s="4638" t="s">
        <v>701</v>
      </c>
      <c r="R38" s="5074">
        <v>1072851.9993945782</v>
      </c>
      <c r="S38" s="5074">
        <v>899262.73806603206</v>
      </c>
      <c r="T38" s="5074">
        <v>856676.3867638025</v>
      </c>
      <c r="U38" s="5074">
        <v>772257.45772224851</v>
      </c>
      <c r="V38" s="5074">
        <v>905577.44082575408</v>
      </c>
      <c r="W38" s="5074">
        <v>844775.81465314748</v>
      </c>
      <c r="X38" s="5074">
        <v>948582.54169445322</v>
      </c>
      <c r="Y38" s="5074">
        <v>946204.19595605438</v>
      </c>
      <c r="Z38" s="5074">
        <v>1091258.8472942256</v>
      </c>
      <c r="AA38" s="5074">
        <v>1257656.329119459</v>
      </c>
      <c r="AB38" s="5074">
        <v>1304418.9409247758</v>
      </c>
      <c r="AC38" s="5089">
        <v>1286522.3140256784</v>
      </c>
      <c r="AD38" s="4638" t="s">
        <v>3269</v>
      </c>
      <c r="AE38" s="19"/>
      <c r="AF38" s="4638" t="s">
        <v>701</v>
      </c>
      <c r="AG38" s="5074">
        <v>1295446.5795498756</v>
      </c>
      <c r="AH38" s="5074">
        <v>1299675.2459104958</v>
      </c>
      <c r="AI38" s="5074">
        <v>1332450.6725701545</v>
      </c>
      <c r="AJ38" s="5074">
        <v>1347215.6433774154</v>
      </c>
      <c r="AK38" s="5074">
        <v>1385098.4045926975</v>
      </c>
      <c r="AL38" s="5074">
        <v>1332941.2133456203</v>
      </c>
      <c r="AM38" s="5074">
        <v>1411172.921870148</v>
      </c>
      <c r="AN38" s="5074">
        <v>1396463.1834288759</v>
      </c>
      <c r="AO38" s="5074">
        <v>1356726.4694323326</v>
      </c>
      <c r="AP38" s="5074">
        <v>1509846.1082346218</v>
      </c>
      <c r="AQ38" s="5089">
        <v>1630092.3756914604</v>
      </c>
      <c r="AR38" s="4638" t="s">
        <v>3269</v>
      </c>
      <c r="AS38" s="19"/>
      <c r="AT38" s="4638" t="s">
        <v>701</v>
      </c>
      <c r="AU38" s="5074">
        <v>1720486.5198151711</v>
      </c>
      <c r="AV38" s="5074">
        <v>1767977.8900684891</v>
      </c>
      <c r="AW38" s="5074">
        <v>1800176.6524216016</v>
      </c>
      <c r="AX38" s="5074">
        <v>1910762.2730602396</v>
      </c>
      <c r="AY38" s="5074">
        <v>1872723.7147518399</v>
      </c>
      <c r="AZ38" s="5074">
        <v>1960873.607696221</v>
      </c>
      <c r="BA38" s="5074">
        <v>2155725.544227792</v>
      </c>
      <c r="BB38" s="5074">
        <v>2269711.8477902021</v>
      </c>
      <c r="BC38" s="5074">
        <v>2331192.1544322474</v>
      </c>
      <c r="BD38" s="5074">
        <v>2415939.5119780982</v>
      </c>
      <c r="BE38" s="5074">
        <v>2500063.3445707601</v>
      </c>
      <c r="BF38" s="5083">
        <v>99.177298453498068</v>
      </c>
      <c r="BG38" s="4638" t="s">
        <v>3269</v>
      </c>
    </row>
    <row r="39" spans="1:78">
      <c r="B39" s="4637" t="s">
        <v>702</v>
      </c>
      <c r="C39" s="5073">
        <v>4178.7975626191701</v>
      </c>
      <c r="D39" s="5073">
        <v>5274.7926326452744</v>
      </c>
      <c r="E39" s="5073">
        <v>5805.2328983220214</v>
      </c>
      <c r="F39" s="5073">
        <v>5728.18953533067</v>
      </c>
      <c r="G39" s="5073">
        <v>5111.7404389097319</v>
      </c>
      <c r="H39" s="5073">
        <v>5163.7719829341204</v>
      </c>
      <c r="I39" s="5073">
        <v>5171.1797501667797</v>
      </c>
      <c r="J39" s="5073">
        <v>6526.7078580173775</v>
      </c>
      <c r="K39" s="5073">
        <v>6005.9530990104122</v>
      </c>
      <c r="L39" s="5073">
        <v>5500.5695568307947</v>
      </c>
      <c r="M39" s="5073">
        <v>5474.7382276718199</v>
      </c>
      <c r="N39" s="5088">
        <v>4885.8278651083237</v>
      </c>
      <c r="O39" s="4637" t="s">
        <v>3270</v>
      </c>
      <c r="P39" s="19"/>
      <c r="Q39" s="4637" t="s">
        <v>702</v>
      </c>
      <c r="R39" s="5073">
        <v>5079.9667206755421</v>
      </c>
      <c r="S39" s="5073">
        <v>5646.20504941326</v>
      </c>
      <c r="T39" s="5073">
        <v>6050.6609985116329</v>
      </c>
      <c r="U39" s="5073">
        <v>5969.7698086919572</v>
      </c>
      <c r="V39" s="5073">
        <v>5047.6102447476724</v>
      </c>
      <c r="W39" s="5073">
        <v>5452.0661938460426</v>
      </c>
      <c r="X39" s="5073">
        <v>13104.372750787225</v>
      </c>
      <c r="Y39" s="5073">
        <v>10645.280580269129</v>
      </c>
      <c r="Z39" s="5073">
        <v>10968.845339547826</v>
      </c>
      <c r="AA39" s="5073">
        <v>9992.375729115136</v>
      </c>
      <c r="AB39" s="5073">
        <v>13777.765167399517</v>
      </c>
      <c r="AC39" s="5088">
        <v>13697.597429976982</v>
      </c>
      <c r="AD39" s="4637" t="s">
        <v>3270</v>
      </c>
      <c r="AE39" s="19"/>
      <c r="AF39" s="4637" t="s">
        <v>702</v>
      </c>
      <c r="AG39" s="5073">
        <v>12037.92306439244</v>
      </c>
      <c r="AH39" s="5073">
        <v>10582.318170320605</v>
      </c>
      <c r="AI39" s="5073">
        <v>12363.941789130115</v>
      </c>
      <c r="AJ39" s="5073">
        <v>12442.793331562629</v>
      </c>
      <c r="AK39" s="5073">
        <v>13899.879735956927</v>
      </c>
      <c r="AL39" s="5073">
        <v>13408.775347509136</v>
      </c>
      <c r="AM39" s="5073">
        <v>10914.85646765357</v>
      </c>
      <c r="AN39" s="5073">
        <v>8406.7543290501872</v>
      </c>
      <c r="AO39" s="5073">
        <v>8537.734650055334</v>
      </c>
      <c r="AP39" s="5073">
        <v>8901.9357437643012</v>
      </c>
      <c r="AQ39" s="5088">
        <v>9524.3454168703447</v>
      </c>
      <c r="AR39" s="4637" t="s">
        <v>3270</v>
      </c>
      <c r="AS39" s="19"/>
      <c r="AT39" s="4637" t="s">
        <v>702</v>
      </c>
      <c r="AU39" s="5073">
        <v>10519.979897997191</v>
      </c>
      <c r="AV39" s="5073">
        <v>11296.033382546791</v>
      </c>
      <c r="AW39" s="5073">
        <v>11962.777987370222</v>
      </c>
      <c r="AX39" s="5073">
        <v>14631.753701517906</v>
      </c>
      <c r="AY39" s="5073">
        <v>13021.651127893325</v>
      </c>
      <c r="AZ39" s="5073">
        <v>14669.000000000005</v>
      </c>
      <c r="BA39" s="5073">
        <v>16560.648099948197</v>
      </c>
      <c r="BB39" s="5073">
        <v>19539.850964383731</v>
      </c>
      <c r="BC39" s="5073">
        <v>19180.746431237571</v>
      </c>
      <c r="BD39" s="5073">
        <v>19955.988191648899</v>
      </c>
      <c r="BE39" s="5073">
        <v>20738.67721750397</v>
      </c>
      <c r="BF39" s="5082">
        <v>0.82270154650193017</v>
      </c>
      <c r="BG39" s="4637" t="s">
        <v>3270</v>
      </c>
    </row>
    <row r="40" spans="1:78">
      <c r="B40" s="4638" t="s">
        <v>703</v>
      </c>
      <c r="C40" s="5074">
        <v>484432.79708577285</v>
      </c>
      <c r="D40" s="5074">
        <v>583800.70241980546</v>
      </c>
      <c r="E40" s="5074">
        <v>717669.94126293156</v>
      </c>
      <c r="F40" s="5074">
        <v>891134.55922039354</v>
      </c>
      <c r="G40" s="5074">
        <v>1035748.4571495864</v>
      </c>
      <c r="H40" s="5074">
        <v>943270.47214495763</v>
      </c>
      <c r="I40" s="5074">
        <v>1111370.4595959429</v>
      </c>
      <c r="J40" s="5074">
        <v>1190203.9661110656</v>
      </c>
      <c r="K40" s="5074">
        <v>1128078.5794465889</v>
      </c>
      <c r="L40" s="5074">
        <v>1262539.1336293365</v>
      </c>
      <c r="M40" s="5074">
        <v>1333903.6228588717</v>
      </c>
      <c r="N40" s="5089">
        <v>1359821.4297183042</v>
      </c>
      <c r="O40" s="4638" t="s">
        <v>3271</v>
      </c>
      <c r="P40" s="19"/>
      <c r="Q40" s="4638" t="s">
        <v>703</v>
      </c>
      <c r="R40" s="5074">
        <v>1077931.9661152537</v>
      </c>
      <c r="S40" s="5074">
        <v>904908.94311544532</v>
      </c>
      <c r="T40" s="5074">
        <v>862727.04776231409</v>
      </c>
      <c r="U40" s="5074">
        <v>778227.22753094044</v>
      </c>
      <c r="V40" s="5074">
        <v>910625.0510705018</v>
      </c>
      <c r="W40" s="5074">
        <v>850227.88084699353</v>
      </c>
      <c r="X40" s="5074">
        <v>961686.9144452404</v>
      </c>
      <c r="Y40" s="5074">
        <v>956849.47653632355</v>
      </c>
      <c r="Z40" s="5074">
        <v>1102227.6926337734</v>
      </c>
      <c r="AA40" s="5074">
        <v>1267648.7048485742</v>
      </c>
      <c r="AB40" s="5074">
        <v>1318196.7060921753</v>
      </c>
      <c r="AC40" s="5089">
        <v>1300219.9114556555</v>
      </c>
      <c r="AD40" s="4638" t="s">
        <v>3271</v>
      </c>
      <c r="AE40" s="19"/>
      <c r="AF40" s="4638" t="s">
        <v>703</v>
      </c>
      <c r="AG40" s="5074">
        <v>1307484.5026142681</v>
      </c>
      <c r="AH40" s="5074">
        <v>1310257.5640808165</v>
      </c>
      <c r="AI40" s="5074">
        <v>1344814.6143592848</v>
      </c>
      <c r="AJ40" s="5074">
        <v>1359658.4367089779</v>
      </c>
      <c r="AK40" s="5074">
        <v>1398998.2843286544</v>
      </c>
      <c r="AL40" s="5074">
        <v>1346349.9886931295</v>
      </c>
      <c r="AM40" s="5074">
        <v>1422087.7783378016</v>
      </c>
      <c r="AN40" s="5074">
        <v>1404869.9377579261</v>
      </c>
      <c r="AO40" s="5074">
        <v>1365264.204082388</v>
      </c>
      <c r="AP40" s="5074">
        <v>1518748.0439783861</v>
      </c>
      <c r="AQ40" s="5089">
        <v>1639616.7211083309</v>
      </c>
      <c r="AR40" s="4638" t="s">
        <v>3271</v>
      </c>
      <c r="AS40" s="19"/>
      <c r="AT40" s="4638" t="s">
        <v>703</v>
      </c>
      <c r="AU40" s="5074">
        <v>1731006.4997131682</v>
      </c>
      <c r="AV40" s="5074">
        <v>1779273.923451036</v>
      </c>
      <c r="AW40" s="5074">
        <v>1812139.4304089718</v>
      </c>
      <c r="AX40" s="5074">
        <v>1925394.0267617574</v>
      </c>
      <c r="AY40" s="5074">
        <v>1885745.3658797331</v>
      </c>
      <c r="AZ40" s="5074">
        <v>1975542.607696221</v>
      </c>
      <c r="BA40" s="5074">
        <v>2172286.1923277401</v>
      </c>
      <c r="BB40" s="5074">
        <v>2289251.6987545858</v>
      </c>
      <c r="BC40" s="5074">
        <v>2350372.9008634849</v>
      </c>
      <c r="BD40" s="5074">
        <v>2435895.500169747</v>
      </c>
      <c r="BE40" s="5074">
        <v>2520802.0217882642</v>
      </c>
      <c r="BF40" s="5083">
        <v>100</v>
      </c>
      <c r="BG40" s="4638" t="s">
        <v>3271</v>
      </c>
    </row>
    <row r="41" spans="1:78" ht="3.75" customHeight="1" thickBot="1">
      <c r="B41" s="2361"/>
      <c r="C41" s="2304"/>
      <c r="D41" s="2304"/>
      <c r="E41" s="2304"/>
      <c r="F41" s="2304"/>
      <c r="G41" s="2304"/>
      <c r="H41" s="2304"/>
      <c r="I41" s="2304"/>
      <c r="J41" s="2304"/>
      <c r="K41" s="2304"/>
      <c r="L41" s="2304"/>
      <c r="M41" s="2304"/>
      <c r="N41" s="5086"/>
      <c r="O41" s="2360"/>
      <c r="P41" s="19"/>
      <c r="Q41" s="2361"/>
      <c r="R41" s="2304"/>
      <c r="S41" s="2304"/>
      <c r="T41" s="2304"/>
      <c r="U41" s="2304"/>
      <c r="V41" s="2304"/>
      <c r="W41" s="2304"/>
      <c r="X41" s="2304"/>
      <c r="Y41" s="2304"/>
      <c r="Z41" s="2304"/>
      <c r="AA41" s="2304"/>
      <c r="AB41" s="2304"/>
      <c r="AC41" s="5086"/>
      <c r="AD41" s="2360"/>
      <c r="AE41" s="19"/>
      <c r="AF41" s="2361"/>
      <c r="AG41" s="2304"/>
      <c r="AH41" s="2304"/>
      <c r="AI41" s="2304"/>
      <c r="AJ41" s="2304"/>
      <c r="AK41" s="2304"/>
      <c r="AL41" s="2304"/>
      <c r="AM41" s="2304"/>
      <c r="AN41" s="2304"/>
      <c r="AO41" s="2304"/>
      <c r="AP41" s="2304"/>
      <c r="AQ41" s="5086"/>
      <c r="AR41" s="2360"/>
      <c r="AS41" s="19"/>
      <c r="AT41" s="2361"/>
      <c r="AU41" s="2304"/>
      <c r="AV41" s="2304"/>
      <c r="AW41" s="2304"/>
      <c r="AX41" s="2304"/>
      <c r="AY41" s="2304"/>
      <c r="AZ41" s="2304"/>
      <c r="BA41" s="2304"/>
      <c r="BB41" s="2304"/>
      <c r="BC41" s="2304"/>
      <c r="BD41" s="2304"/>
      <c r="BE41" s="2304"/>
      <c r="BF41" s="2304"/>
      <c r="BG41" s="2360"/>
    </row>
    <row r="42" spans="1:78">
      <c r="B42" s="990"/>
      <c r="C42" s="19"/>
      <c r="D42" s="19"/>
      <c r="E42" s="19"/>
      <c r="F42" s="19"/>
      <c r="G42" s="19"/>
      <c r="H42" s="19"/>
      <c r="I42" s="19"/>
      <c r="J42" s="19"/>
      <c r="K42" s="19"/>
      <c r="L42" s="19"/>
      <c r="M42" s="19"/>
      <c r="N42" s="19"/>
      <c r="O42" s="315"/>
      <c r="P42" s="19"/>
      <c r="Q42" s="990"/>
      <c r="R42" s="19"/>
      <c r="S42" s="19"/>
      <c r="T42" s="19"/>
      <c r="U42" s="19"/>
      <c r="V42" s="19"/>
      <c r="W42" s="19"/>
      <c r="X42" s="19"/>
      <c r="Y42" s="19"/>
      <c r="Z42" s="19"/>
      <c r="AA42" s="19"/>
      <c r="AB42" s="19"/>
      <c r="AC42" s="19"/>
      <c r="AD42" s="315"/>
      <c r="AE42" s="19"/>
      <c r="AF42" s="990"/>
      <c r="AG42" s="19"/>
      <c r="AH42" s="19"/>
      <c r="AI42" s="19"/>
      <c r="AJ42" s="19"/>
      <c r="AK42" s="19"/>
      <c r="AL42" s="19"/>
      <c r="AM42" s="19"/>
      <c r="AN42" s="19"/>
      <c r="AO42" s="19"/>
      <c r="AP42" s="19"/>
      <c r="AQ42" s="19"/>
      <c r="AR42" s="315"/>
      <c r="AS42" s="19"/>
      <c r="AT42" s="990"/>
      <c r="AU42" s="19"/>
      <c r="AV42" s="19"/>
      <c r="AW42" s="19"/>
      <c r="AX42" s="19"/>
      <c r="AY42" s="19"/>
      <c r="AZ42" s="5027"/>
      <c r="BA42" s="5027"/>
      <c r="BB42" s="5027"/>
      <c r="BC42" s="5027"/>
      <c r="BD42" s="5027"/>
      <c r="BE42" s="5027"/>
      <c r="BF42" s="5027"/>
      <c r="BG42" s="315"/>
    </row>
    <row r="43" spans="1:78">
      <c r="B43" s="5025"/>
      <c r="C43" s="19"/>
      <c r="D43" s="19"/>
      <c r="E43" s="19"/>
      <c r="F43" s="19"/>
      <c r="G43" s="19"/>
      <c r="H43" s="19"/>
      <c r="I43" s="19"/>
      <c r="J43" s="19"/>
      <c r="K43" s="19"/>
      <c r="L43" s="19"/>
      <c r="M43" s="19"/>
      <c r="N43" s="19"/>
      <c r="O43" s="990"/>
      <c r="P43" s="19"/>
      <c r="Q43" s="5025"/>
      <c r="R43" s="19"/>
      <c r="S43" s="19"/>
      <c r="T43" s="19"/>
      <c r="U43" s="19"/>
      <c r="V43" s="19"/>
      <c r="W43" s="19"/>
      <c r="X43" s="19"/>
      <c r="Y43" s="19"/>
      <c r="Z43" s="19"/>
      <c r="AA43" s="19"/>
      <c r="AB43" s="19"/>
      <c r="AC43" s="19"/>
      <c r="AD43" s="990"/>
      <c r="AE43" s="19"/>
      <c r="AF43" s="5025"/>
      <c r="AG43" s="19"/>
      <c r="AH43" s="19"/>
      <c r="AI43" s="19"/>
      <c r="AJ43" s="19"/>
      <c r="AK43" s="19"/>
      <c r="AL43" s="19"/>
      <c r="AM43" s="19"/>
      <c r="AN43" s="19"/>
      <c r="AO43" s="19"/>
      <c r="AP43" s="19"/>
      <c r="AQ43" s="19"/>
      <c r="AR43" s="990"/>
      <c r="AS43" s="19"/>
      <c r="AT43" s="5025" t="s">
        <v>2008</v>
      </c>
      <c r="AU43" s="19"/>
      <c r="AV43" s="19"/>
      <c r="AW43" s="19"/>
      <c r="AX43" s="19"/>
      <c r="AY43" s="19"/>
      <c r="AZ43" s="403"/>
      <c r="BA43" s="403"/>
      <c r="BB43" s="403"/>
      <c r="BC43" s="403"/>
      <c r="BD43" s="403"/>
      <c r="BE43" s="403"/>
      <c r="BF43" s="5027"/>
      <c r="BG43" s="5022" t="s">
        <v>3279</v>
      </c>
    </row>
    <row r="44" spans="1:78">
      <c r="B44" s="5025"/>
      <c r="C44" s="19"/>
      <c r="D44" s="19"/>
      <c r="E44" s="19"/>
      <c r="F44" s="19"/>
      <c r="G44" s="19"/>
      <c r="H44" s="19"/>
      <c r="I44" s="19"/>
      <c r="J44" s="19"/>
      <c r="K44" s="19"/>
      <c r="L44" s="19"/>
      <c r="M44" s="19"/>
      <c r="N44" s="19"/>
      <c r="O44" s="990"/>
      <c r="P44" s="19"/>
      <c r="Q44" s="5025"/>
      <c r="R44" s="19"/>
      <c r="S44" s="19"/>
      <c r="T44" s="19"/>
      <c r="U44" s="19"/>
      <c r="V44" s="19"/>
      <c r="W44" s="19"/>
      <c r="X44" s="19"/>
      <c r="Y44" s="19"/>
      <c r="Z44" s="19"/>
      <c r="AA44" s="19"/>
      <c r="AB44" s="19"/>
      <c r="AC44" s="19"/>
      <c r="AD44" s="990"/>
      <c r="AE44" s="19"/>
      <c r="AF44" s="5025"/>
      <c r="AG44" s="19"/>
      <c r="AH44" s="19"/>
      <c r="AI44" s="19"/>
      <c r="AJ44" s="19"/>
      <c r="AK44" s="19"/>
      <c r="AL44" s="19"/>
      <c r="AM44" s="19"/>
      <c r="AN44" s="19"/>
      <c r="AO44" s="19"/>
      <c r="AP44" s="19"/>
      <c r="AQ44" s="19"/>
      <c r="AR44" s="990"/>
      <c r="AS44" s="19"/>
      <c r="AT44" s="5025" t="s">
        <v>4451</v>
      </c>
      <c r="AU44" s="19"/>
      <c r="AV44" s="19"/>
      <c r="AW44" s="19"/>
      <c r="AX44" s="19"/>
      <c r="AY44" s="19"/>
      <c r="AZ44" s="5027"/>
      <c r="BA44" s="5027"/>
      <c r="BB44" s="5027"/>
      <c r="BC44" s="5027"/>
      <c r="BD44" s="5027"/>
      <c r="BE44" s="5027"/>
      <c r="BF44" s="5027"/>
      <c r="BG44" s="4272" t="s">
        <v>3273</v>
      </c>
    </row>
    <row r="45" spans="1:78">
      <c r="B45" s="990"/>
      <c r="C45" s="19"/>
      <c r="D45" s="19"/>
      <c r="E45" s="19"/>
      <c r="F45" s="19"/>
      <c r="G45" s="19"/>
      <c r="H45" s="19"/>
      <c r="I45" s="19"/>
      <c r="J45" s="19"/>
      <c r="K45" s="19"/>
      <c r="L45" s="19"/>
      <c r="M45" s="19"/>
      <c r="N45" s="19"/>
      <c r="O45" s="990"/>
      <c r="P45" s="19"/>
      <c r="Q45" s="19"/>
      <c r="R45" s="19"/>
      <c r="S45" s="19"/>
      <c r="T45" s="19"/>
      <c r="U45" s="19"/>
      <c r="V45" s="19"/>
      <c r="W45" s="19"/>
      <c r="X45" s="19"/>
      <c r="Y45" s="19"/>
      <c r="Z45" s="19"/>
      <c r="AA45" s="19"/>
      <c r="AB45" s="19"/>
      <c r="AC45" s="19"/>
      <c r="AD45" s="990"/>
      <c r="AE45" s="19"/>
      <c r="AF45" s="19"/>
      <c r="AG45" s="19"/>
      <c r="AH45" s="19"/>
      <c r="AI45" s="19"/>
      <c r="AJ45" s="19"/>
      <c r="AK45" s="5087"/>
      <c r="AL45" s="19"/>
      <c r="AM45" s="19"/>
      <c r="AN45" s="19"/>
      <c r="AO45" s="19"/>
      <c r="AP45" s="19"/>
      <c r="AQ45" s="19"/>
      <c r="AR45" s="990"/>
      <c r="AS45" s="19"/>
      <c r="AT45" s="19"/>
      <c r="AU45" s="19"/>
      <c r="AV45" s="19"/>
      <c r="AW45" s="19"/>
      <c r="AX45" s="19"/>
      <c r="AY45" s="19"/>
      <c r="AZ45" s="8"/>
      <c r="BA45" s="8"/>
      <c r="BB45" s="8"/>
      <c r="BC45" s="8"/>
      <c r="BD45" s="8"/>
      <c r="BE45" s="8"/>
      <c r="BF45" s="8"/>
    </row>
    <row r="46" spans="1:78">
      <c r="B46" s="990"/>
      <c r="C46" s="3"/>
      <c r="D46" s="3"/>
      <c r="E46" s="3"/>
      <c r="F46" s="3"/>
      <c r="G46" s="3"/>
      <c r="H46" s="3"/>
      <c r="I46" s="3"/>
      <c r="J46" s="3"/>
      <c r="K46" s="3"/>
      <c r="L46" s="3"/>
      <c r="M46" s="3"/>
      <c r="N46" s="3"/>
      <c r="O46" s="990"/>
      <c r="P46" s="3"/>
      <c r="Q46" s="3"/>
      <c r="R46" s="3"/>
      <c r="S46" s="3"/>
      <c r="T46" s="3"/>
      <c r="U46" s="3"/>
      <c r="V46" s="3"/>
      <c r="W46" s="3"/>
      <c r="X46" s="3"/>
      <c r="Y46" s="3"/>
      <c r="Z46" s="3"/>
      <c r="AA46" s="3"/>
      <c r="AB46" s="3"/>
      <c r="AC46" s="3"/>
      <c r="AD46" s="990"/>
      <c r="AE46" s="3"/>
      <c r="AF46" s="3"/>
      <c r="AG46" s="3"/>
      <c r="AH46" s="3"/>
      <c r="AI46" s="3"/>
      <c r="AJ46" s="3"/>
      <c r="AK46" s="3"/>
      <c r="AL46" s="3"/>
      <c r="AM46" s="3"/>
      <c r="AN46" s="3"/>
      <c r="AO46" s="3"/>
      <c r="AP46" s="3"/>
      <c r="AQ46" s="3"/>
      <c r="AR46" s="990"/>
      <c r="AS46" s="3"/>
      <c r="AT46" s="3"/>
      <c r="AU46" s="3"/>
      <c r="AV46" s="3"/>
      <c r="AW46" s="3"/>
      <c r="AX46" s="3"/>
      <c r="AY46" s="3"/>
      <c r="AZ46" s="8"/>
      <c r="BA46" s="8"/>
      <c r="BB46" s="8"/>
      <c r="BC46" s="8"/>
      <c r="BD46" s="8"/>
    </row>
    <row r="47" spans="1:78">
      <c r="B47" s="14"/>
      <c r="C47" s="3"/>
      <c r="D47" s="3"/>
      <c r="E47" s="3"/>
      <c r="F47" s="3"/>
      <c r="G47" s="3"/>
      <c r="H47" s="3"/>
      <c r="I47" s="3"/>
      <c r="J47" s="3"/>
      <c r="K47" s="3"/>
      <c r="L47" s="3"/>
      <c r="M47" s="3"/>
      <c r="N47" s="3"/>
      <c r="O47" s="990"/>
      <c r="P47" s="3"/>
      <c r="Q47" s="3"/>
      <c r="R47" s="3"/>
      <c r="S47" s="3"/>
      <c r="T47" s="3"/>
      <c r="U47" s="3"/>
      <c r="V47" s="3"/>
      <c r="W47" s="3"/>
      <c r="X47" s="3"/>
      <c r="Y47" s="3"/>
      <c r="Z47" s="3"/>
      <c r="AA47" s="3"/>
      <c r="AB47" s="3"/>
      <c r="AC47" s="3"/>
      <c r="AD47" s="990"/>
      <c r="AE47" s="3"/>
      <c r="AF47" s="3"/>
      <c r="AG47" s="3"/>
      <c r="AH47" s="3"/>
      <c r="AI47" s="3"/>
      <c r="AJ47" s="3"/>
      <c r="AK47" s="3"/>
      <c r="AL47" s="3"/>
      <c r="AM47" s="3"/>
      <c r="AN47" s="3"/>
      <c r="AO47" s="3"/>
      <c r="AP47" s="3"/>
      <c r="AQ47" s="3"/>
      <c r="AR47" s="990"/>
      <c r="AS47" s="3"/>
      <c r="AT47" s="3"/>
      <c r="AU47" s="3"/>
      <c r="AV47" s="3"/>
      <c r="AW47" s="3"/>
      <c r="AX47" s="3"/>
      <c r="AY47" s="3"/>
      <c r="AZ47" s="3"/>
      <c r="BA47" s="3"/>
      <c r="BB47" s="3"/>
      <c r="BC47" s="3"/>
      <c r="BD47" s="3"/>
    </row>
  </sheetData>
  <mergeCells count="17">
    <mergeCell ref="B9:O9"/>
    <mergeCell ref="Q7:AD7"/>
    <mergeCell ref="Q9:AD9"/>
    <mergeCell ref="F2:I2"/>
    <mergeCell ref="B6:O6"/>
    <mergeCell ref="Q6:AD6"/>
    <mergeCell ref="B8:N8"/>
    <mergeCell ref="Q8:AC8"/>
    <mergeCell ref="B7:O7"/>
    <mergeCell ref="AF7:AR7"/>
    <mergeCell ref="AF6:AR6"/>
    <mergeCell ref="AF9:AR9"/>
    <mergeCell ref="AT6:BG6"/>
    <mergeCell ref="AT7:BG7"/>
    <mergeCell ref="AT9:BG9"/>
    <mergeCell ref="AF8:AQ8"/>
    <mergeCell ref="AT8:BF8"/>
  </mergeCells>
  <hyperlinks>
    <hyperlink ref="B2" location="'Main Page'!A1" display="القائمة الرئيسية   Main List"/>
    <hyperlink ref="F2" location="'List 9'!A1" display="National Account Statistics"/>
  </hyperlinks>
  <printOptions horizontalCentered="1" verticalCentered="1"/>
  <pageMargins left="0.19685039370078741" right="0.19685039370078741" top="0.19685039370078741" bottom="0.19685039370078741" header="0.51181102362204722" footer="0.51181102362204722"/>
  <pageSetup paperSize="9" scale="77" orientation="landscape"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Z80"/>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D59" sqref="D59"/>
    </sheetView>
  </sheetViews>
  <sheetFormatPr defaultRowHeight="15.75"/>
  <cols>
    <col min="1" max="1" width="0" hidden="1" customWidth="1"/>
    <col min="2" max="2" width="14.875" customWidth="1"/>
    <col min="3" max="10" width="21.125" customWidth="1"/>
    <col min="11" max="11" width="3.5" customWidth="1"/>
    <col min="12" max="12" width="9.625"/>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383" t="s">
        <v>4314</v>
      </c>
      <c r="C2" s="6383"/>
      <c r="D2" s="6383"/>
      <c r="E2" s="111"/>
      <c r="F2" s="112"/>
      <c r="G2" s="112"/>
      <c r="H2" s="6742" t="s">
        <v>4323</v>
      </c>
      <c r="I2" s="6742"/>
      <c r="J2" s="6742"/>
      <c r="K2" s="109"/>
      <c r="L2" s="109"/>
      <c r="M2" s="109"/>
      <c r="N2" s="109"/>
      <c r="O2" s="109"/>
      <c r="P2" s="109"/>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c r="A4" s="3"/>
      <c r="B4" s="583"/>
      <c r="C4" s="12"/>
      <c r="D4" s="12"/>
      <c r="E4" s="12"/>
      <c r="F4" s="12"/>
      <c r="G4" s="12"/>
      <c r="H4" s="12"/>
      <c r="I4" s="12"/>
      <c r="J4" s="12"/>
      <c r="K4" s="233"/>
      <c r="L4" s="271"/>
      <c r="M4" s="233"/>
      <c r="N4" s="233"/>
      <c r="O4" s="233"/>
      <c r="P4" s="3"/>
      <c r="Q4" s="3"/>
      <c r="R4" s="3"/>
      <c r="S4" s="3"/>
      <c r="T4" s="3"/>
      <c r="U4" s="3"/>
      <c r="V4" s="3"/>
      <c r="W4" s="3"/>
      <c r="X4" s="3"/>
      <c r="Y4" s="3"/>
      <c r="Z4" s="3"/>
    </row>
    <row r="5" spans="1:26" ht="42.75" customHeight="1">
      <c r="A5" s="6218" t="s">
        <v>3277</v>
      </c>
      <c r="B5" s="6218"/>
      <c r="C5" s="6218"/>
      <c r="D5" s="6218"/>
      <c r="E5" s="6218"/>
      <c r="F5" s="6218"/>
      <c r="G5" s="6218"/>
      <c r="H5" s="6218"/>
      <c r="I5" s="6218"/>
      <c r="J5" s="6218"/>
      <c r="K5" s="272"/>
      <c r="L5" s="2306"/>
      <c r="M5" s="272"/>
      <c r="N5" s="272"/>
      <c r="O5" s="272"/>
    </row>
    <row r="6" spans="1:26" ht="18.75">
      <c r="A6" s="6756" t="s">
        <v>704</v>
      </c>
      <c r="B6" s="6756"/>
      <c r="C6" s="6756"/>
      <c r="D6" s="6756"/>
      <c r="E6" s="6756"/>
      <c r="F6" s="6756"/>
      <c r="G6" s="6756"/>
      <c r="H6" s="6756"/>
      <c r="I6" s="6756"/>
      <c r="J6" s="6756"/>
      <c r="K6" s="233"/>
      <c r="L6" s="271"/>
      <c r="M6" s="233"/>
      <c r="N6" s="233"/>
      <c r="O6" s="233"/>
    </row>
    <row r="7" spans="1:26">
      <c r="A7" s="3"/>
      <c r="B7" s="6181" t="s">
        <v>3276</v>
      </c>
      <c r="C7" s="6181"/>
      <c r="D7" s="6181"/>
      <c r="E7" s="6181"/>
      <c r="F7" s="6181"/>
      <c r="G7" s="6181"/>
      <c r="H7" s="6181"/>
      <c r="I7" s="6181"/>
      <c r="J7" s="6181"/>
      <c r="K7" s="233"/>
      <c r="L7" s="271"/>
      <c r="M7" s="233"/>
      <c r="N7" s="233"/>
      <c r="O7" s="233"/>
    </row>
    <row r="8" spans="1:26" ht="5.0999999999999996" customHeight="1" thickBot="1">
      <c r="A8" s="3"/>
      <c r="B8" s="1807"/>
      <c r="C8" s="1808"/>
      <c r="D8" s="1808"/>
      <c r="E8" s="1808"/>
      <c r="F8" s="1808"/>
      <c r="G8" s="1808"/>
      <c r="H8" s="1808"/>
      <c r="I8" s="1808"/>
      <c r="J8" s="1808"/>
      <c r="K8" s="233"/>
      <c r="L8" s="271"/>
      <c r="M8" s="233"/>
      <c r="N8" s="233"/>
      <c r="O8" s="233"/>
    </row>
    <row r="9" spans="1:26" ht="27" customHeight="1">
      <c r="A9" s="14"/>
      <c r="B9" s="4386"/>
      <c r="C9" s="6755" t="s">
        <v>4752</v>
      </c>
      <c r="D9" s="6750" t="s">
        <v>4753</v>
      </c>
      <c r="E9" s="6750" t="s">
        <v>4754</v>
      </c>
      <c r="F9" s="6750" t="s">
        <v>4755</v>
      </c>
      <c r="G9" s="6750" t="s">
        <v>4756</v>
      </c>
      <c r="H9" s="6750" t="s">
        <v>4757</v>
      </c>
      <c r="I9" s="6751" t="s">
        <v>4769</v>
      </c>
      <c r="J9" s="6754" t="s">
        <v>4758</v>
      </c>
      <c r="K9" s="272"/>
      <c r="L9" s="2306"/>
      <c r="M9" s="272"/>
      <c r="N9" s="272"/>
      <c r="O9" s="272"/>
    </row>
    <row r="10" spans="1:26" ht="27" customHeight="1">
      <c r="A10" s="14"/>
      <c r="B10" s="4332" t="s">
        <v>2745</v>
      </c>
      <c r="C10" s="6534"/>
      <c r="D10" s="6532"/>
      <c r="E10" s="6532"/>
      <c r="F10" s="6532"/>
      <c r="G10" s="6532"/>
      <c r="H10" s="6532"/>
      <c r="I10" s="6752"/>
      <c r="J10" s="6537"/>
      <c r="K10" s="272"/>
      <c r="L10" s="2306"/>
      <c r="M10" s="272"/>
      <c r="N10" s="272"/>
      <c r="O10" s="272"/>
    </row>
    <row r="11" spans="1:26" ht="27" customHeight="1">
      <c r="A11" s="14"/>
      <c r="B11" s="4332" t="s">
        <v>705</v>
      </c>
      <c r="C11" s="6534"/>
      <c r="D11" s="6532"/>
      <c r="E11" s="6532"/>
      <c r="F11" s="6532"/>
      <c r="G11" s="6532"/>
      <c r="H11" s="6532"/>
      <c r="I11" s="6752"/>
      <c r="J11" s="6537"/>
      <c r="K11" s="272" t="s">
        <v>652</v>
      </c>
      <c r="L11" s="2306"/>
      <c r="M11" s="272"/>
      <c r="N11" s="272"/>
      <c r="O11" s="272"/>
    </row>
    <row r="12" spans="1:26" ht="27" customHeight="1" thickBot="1">
      <c r="A12" s="14"/>
      <c r="B12" s="3881"/>
      <c r="C12" s="6535"/>
      <c r="D12" s="6536"/>
      <c r="E12" s="6536"/>
      <c r="F12" s="6536"/>
      <c r="G12" s="6536"/>
      <c r="H12" s="6536"/>
      <c r="I12" s="6753"/>
      <c r="J12" s="6538"/>
      <c r="K12" s="272"/>
      <c r="L12" s="2306"/>
      <c r="M12" s="272"/>
      <c r="N12" s="272"/>
      <c r="O12" s="272"/>
    </row>
    <row r="13" spans="1:26" ht="5.0999999999999996" customHeight="1">
      <c r="A13" s="3"/>
      <c r="B13" s="586"/>
      <c r="C13" s="611"/>
      <c r="D13" s="1400"/>
      <c r="E13" s="1400"/>
      <c r="F13" s="1400"/>
      <c r="G13" s="1400"/>
      <c r="H13" s="1400"/>
      <c r="I13" s="1400"/>
      <c r="J13" s="2698"/>
      <c r="K13" s="233"/>
      <c r="L13" s="271"/>
      <c r="M13" s="233"/>
      <c r="N13" s="233"/>
      <c r="O13" s="233"/>
    </row>
    <row r="14" spans="1:26" ht="20.100000000000001" customHeight="1">
      <c r="A14" s="3"/>
      <c r="B14" s="737">
        <v>1970</v>
      </c>
      <c r="C14" s="772">
        <v>3837</v>
      </c>
      <c r="D14" s="1259">
        <v>7867</v>
      </c>
      <c r="E14" s="1259">
        <v>11704</v>
      </c>
      <c r="F14" s="1259">
        <v>2351</v>
      </c>
      <c r="G14" s="1259">
        <v>3069</v>
      </c>
      <c r="H14" s="1259">
        <v>12293</v>
      </c>
      <c r="I14" s="1259">
        <v>5218</v>
      </c>
      <c r="J14" s="2699">
        <v>24198</v>
      </c>
      <c r="K14" s="233"/>
      <c r="L14" s="271"/>
      <c r="M14" s="233"/>
      <c r="N14" s="233"/>
      <c r="O14" s="233"/>
    </row>
    <row r="15" spans="1:26" ht="20.100000000000001" customHeight="1">
      <c r="A15" s="3"/>
      <c r="B15" s="739">
        <v>1971</v>
      </c>
      <c r="C15" s="773">
        <v>4300</v>
      </c>
      <c r="D15" s="1261">
        <v>8585</v>
      </c>
      <c r="E15" s="1261">
        <v>12885</v>
      </c>
      <c r="F15" s="1261">
        <v>4210</v>
      </c>
      <c r="G15" s="1261">
        <v>3515</v>
      </c>
      <c r="H15" s="1261">
        <v>17403</v>
      </c>
      <c r="I15" s="1261">
        <v>5776</v>
      </c>
      <c r="J15" s="2700">
        <v>32237</v>
      </c>
      <c r="K15" s="233"/>
      <c r="L15" s="271"/>
      <c r="M15" s="233"/>
      <c r="N15" s="233"/>
      <c r="O15" s="233"/>
    </row>
    <row r="16" spans="1:26" ht="20.100000000000001" customHeight="1">
      <c r="A16" s="3"/>
      <c r="B16" s="737">
        <v>1972</v>
      </c>
      <c r="C16" s="772">
        <v>5098</v>
      </c>
      <c r="D16" s="1259">
        <v>9533</v>
      </c>
      <c r="E16" s="1259">
        <v>14631</v>
      </c>
      <c r="F16" s="1259">
        <v>3183</v>
      </c>
      <c r="G16" s="1259">
        <v>4892</v>
      </c>
      <c r="H16" s="1259">
        <v>24668</v>
      </c>
      <c r="I16" s="1259">
        <v>7319</v>
      </c>
      <c r="J16" s="2699">
        <v>40056</v>
      </c>
      <c r="K16" s="233"/>
      <c r="L16" s="271"/>
      <c r="M16" s="233"/>
      <c r="N16" s="233"/>
      <c r="O16" s="233"/>
    </row>
    <row r="17" spans="1:15" ht="20.100000000000001" customHeight="1">
      <c r="A17" s="3"/>
      <c r="B17" s="739">
        <v>1973</v>
      </c>
      <c r="C17" s="773">
        <v>7844</v>
      </c>
      <c r="D17" s="1261">
        <v>11336</v>
      </c>
      <c r="E17" s="1261">
        <v>19180</v>
      </c>
      <c r="F17" s="1261">
        <v>-15172</v>
      </c>
      <c r="G17" s="1261">
        <v>7745</v>
      </c>
      <c r="H17" s="1261">
        <v>55240</v>
      </c>
      <c r="I17" s="1261">
        <v>11588</v>
      </c>
      <c r="J17" s="2700">
        <v>55404</v>
      </c>
      <c r="K17" s="233"/>
      <c r="L17" s="271"/>
      <c r="M17" s="233"/>
      <c r="N17" s="233"/>
      <c r="O17" s="233"/>
    </row>
    <row r="18" spans="1:15" ht="20.100000000000001" customHeight="1">
      <c r="A18" s="3"/>
      <c r="B18" s="737">
        <v>1974</v>
      </c>
      <c r="C18" s="772">
        <v>13593</v>
      </c>
      <c r="D18" s="1259">
        <v>17579</v>
      </c>
      <c r="E18" s="1259">
        <v>31172</v>
      </c>
      <c r="F18" s="1259">
        <v>35623</v>
      </c>
      <c r="G18" s="1259">
        <v>14242</v>
      </c>
      <c r="H18" s="1259">
        <v>101463</v>
      </c>
      <c r="I18" s="1259">
        <v>21284</v>
      </c>
      <c r="J18" s="2699">
        <v>161216</v>
      </c>
      <c r="K18" s="233"/>
      <c r="L18" s="271"/>
      <c r="M18" s="233"/>
      <c r="N18" s="233"/>
      <c r="O18" s="233"/>
    </row>
    <row r="19" spans="1:15" ht="20.100000000000001" customHeight="1">
      <c r="A19" s="3"/>
      <c r="B19" s="739">
        <v>1975</v>
      </c>
      <c r="C19" s="773">
        <v>23908</v>
      </c>
      <c r="D19" s="1261">
        <v>27098</v>
      </c>
      <c r="E19" s="1261">
        <v>51006</v>
      </c>
      <c r="F19" s="1261">
        <v>8</v>
      </c>
      <c r="G19" s="1261">
        <v>28617</v>
      </c>
      <c r="H19" s="1261">
        <v>120656</v>
      </c>
      <c r="I19" s="1261">
        <v>35757</v>
      </c>
      <c r="J19" s="2700">
        <v>164530</v>
      </c>
      <c r="K19" s="233"/>
      <c r="L19" s="271"/>
      <c r="M19" s="233"/>
      <c r="N19" s="233"/>
      <c r="O19" s="233"/>
    </row>
    <row r="20" spans="1:15" ht="20.100000000000001" customHeight="1">
      <c r="A20" s="3"/>
      <c r="B20" s="737">
        <v>1976</v>
      </c>
      <c r="C20" s="772">
        <v>38076</v>
      </c>
      <c r="D20" s="1259">
        <v>38190</v>
      </c>
      <c r="E20" s="1259">
        <v>76266</v>
      </c>
      <c r="F20" s="1259">
        <v>21156</v>
      </c>
      <c r="G20" s="1259">
        <v>48358</v>
      </c>
      <c r="H20" s="1259">
        <v>134953</v>
      </c>
      <c r="I20" s="1259">
        <v>54794</v>
      </c>
      <c r="J20" s="2699">
        <v>225940</v>
      </c>
      <c r="K20" s="233"/>
      <c r="L20" s="271"/>
      <c r="M20" s="233"/>
      <c r="N20" s="233"/>
      <c r="O20" s="233"/>
    </row>
    <row r="21" spans="1:15" ht="20.100000000000001" customHeight="1">
      <c r="A21" s="3"/>
      <c r="B21" s="739">
        <v>1977</v>
      </c>
      <c r="C21" s="773">
        <v>47920.632648096776</v>
      </c>
      <c r="D21" s="1261">
        <v>68566.740959384042</v>
      </c>
      <c r="E21" s="1261">
        <v>116487.37360748081</v>
      </c>
      <c r="F21" s="1261">
        <v>13253.84</v>
      </c>
      <c r="G21" s="1261">
        <v>66767</v>
      </c>
      <c r="H21" s="1261">
        <v>150167</v>
      </c>
      <c r="I21" s="1261">
        <v>85154</v>
      </c>
      <c r="J21" s="2700">
        <v>261521.21360748081</v>
      </c>
      <c r="K21" s="233"/>
      <c r="L21" s="271"/>
      <c r="M21" s="233"/>
      <c r="N21" s="233"/>
      <c r="O21" s="233"/>
    </row>
    <row r="22" spans="1:15" ht="20.100000000000001" customHeight="1">
      <c r="A22" s="3"/>
      <c r="B22" s="737">
        <v>1978</v>
      </c>
      <c r="C22" s="772">
        <v>66217</v>
      </c>
      <c r="D22" s="1259">
        <v>86572</v>
      </c>
      <c r="E22" s="1259">
        <v>152789</v>
      </c>
      <c r="F22" s="1259">
        <v>17183</v>
      </c>
      <c r="G22" s="1259">
        <v>81836</v>
      </c>
      <c r="H22" s="1259">
        <v>134571</v>
      </c>
      <c r="I22" s="1259">
        <v>113508</v>
      </c>
      <c r="J22" s="2699">
        <v>272871</v>
      </c>
      <c r="K22" s="6"/>
      <c r="L22" s="271"/>
      <c r="M22" s="233"/>
      <c r="N22" s="233"/>
      <c r="O22" s="233"/>
    </row>
    <row r="23" spans="1:15" ht="20.100000000000001" customHeight="1">
      <c r="A23" s="3"/>
      <c r="B23" s="739">
        <v>1979</v>
      </c>
      <c r="C23" s="773">
        <v>81404</v>
      </c>
      <c r="D23" s="1261">
        <v>118240</v>
      </c>
      <c r="E23" s="1261">
        <v>199644</v>
      </c>
      <c r="F23" s="1261">
        <v>5124</v>
      </c>
      <c r="G23" s="1261">
        <v>93680</v>
      </c>
      <c r="H23" s="1261">
        <v>206226</v>
      </c>
      <c r="I23" s="1261">
        <v>128736</v>
      </c>
      <c r="J23" s="2700">
        <v>375938</v>
      </c>
      <c r="K23" s="6"/>
      <c r="L23" s="271"/>
      <c r="M23" s="233"/>
      <c r="N23" s="233"/>
      <c r="O23" s="233"/>
    </row>
    <row r="24" spans="1:15" ht="20.100000000000001" customHeight="1">
      <c r="A24" s="3"/>
      <c r="B24" s="737">
        <v>1980</v>
      </c>
      <c r="C24" s="772">
        <v>86981</v>
      </c>
      <c r="D24" s="1259">
        <v>137089</v>
      </c>
      <c r="E24" s="1259">
        <v>224070</v>
      </c>
      <c r="F24" s="1259">
        <v>11964</v>
      </c>
      <c r="G24" s="1259">
        <v>113438</v>
      </c>
      <c r="H24" s="1259">
        <v>347345</v>
      </c>
      <c r="I24" s="1259">
        <v>149437</v>
      </c>
      <c r="J24" s="2699">
        <v>547381</v>
      </c>
      <c r="K24" s="6"/>
      <c r="L24" s="271"/>
      <c r="M24" s="233"/>
      <c r="N24" s="233"/>
      <c r="O24" s="233"/>
    </row>
    <row r="25" spans="1:15" ht="20.100000000000001" customHeight="1">
      <c r="A25" s="3"/>
      <c r="B25" s="739">
        <v>1981</v>
      </c>
      <c r="C25" s="773">
        <v>121863.86903052469</v>
      </c>
      <c r="D25" s="1261">
        <v>165604.98799459331</v>
      </c>
      <c r="E25" s="1261">
        <v>287468.85702511796</v>
      </c>
      <c r="F25" s="1261">
        <v>-363.21000000000004</v>
      </c>
      <c r="G25" s="1261">
        <v>132261.67122114901</v>
      </c>
      <c r="H25" s="1261">
        <v>391591</v>
      </c>
      <c r="I25" s="1261">
        <v>187591</v>
      </c>
      <c r="J25" s="2700">
        <v>623367.31824626692</v>
      </c>
      <c r="K25" s="6"/>
      <c r="L25" s="271"/>
      <c r="M25" s="233"/>
      <c r="N25" s="233"/>
      <c r="O25" s="233"/>
    </row>
    <row r="26" spans="1:15" ht="20.100000000000001" customHeight="1">
      <c r="A26" s="3"/>
      <c r="B26" s="737">
        <v>1982</v>
      </c>
      <c r="C26" s="772">
        <v>137555</v>
      </c>
      <c r="D26" s="1259">
        <v>190952</v>
      </c>
      <c r="E26" s="1259">
        <v>328507</v>
      </c>
      <c r="F26" s="1259">
        <v>5050</v>
      </c>
      <c r="G26" s="1259">
        <v>130767</v>
      </c>
      <c r="H26" s="1259">
        <v>266511</v>
      </c>
      <c r="I26" s="1259">
        <v>205502</v>
      </c>
      <c r="J26" s="2699">
        <v>525334</v>
      </c>
      <c r="K26" s="6"/>
      <c r="L26" s="271"/>
      <c r="M26" s="233"/>
      <c r="N26" s="233"/>
      <c r="O26" s="233"/>
    </row>
    <row r="27" spans="1:15" ht="20.100000000000001" customHeight="1">
      <c r="A27" s="3"/>
      <c r="B27" s="739">
        <v>1983</v>
      </c>
      <c r="C27" s="773">
        <v>132834</v>
      </c>
      <c r="D27" s="1261">
        <v>201245</v>
      </c>
      <c r="E27" s="1261">
        <v>334079</v>
      </c>
      <c r="F27" s="1261">
        <v>33064</v>
      </c>
      <c r="G27" s="1261">
        <v>120238</v>
      </c>
      <c r="H27" s="1261">
        <v>171681</v>
      </c>
      <c r="I27" s="1261">
        <v>212775</v>
      </c>
      <c r="J27" s="2700">
        <v>446288</v>
      </c>
      <c r="K27" s="6"/>
      <c r="L27" s="271"/>
      <c r="M27" s="233"/>
      <c r="N27" s="233"/>
      <c r="O27" s="233"/>
    </row>
    <row r="28" spans="1:15" ht="20.100000000000001" customHeight="1">
      <c r="A28" s="3"/>
      <c r="B28" s="737">
        <v>1984</v>
      </c>
      <c r="C28" s="772">
        <v>127048</v>
      </c>
      <c r="D28" s="1259">
        <v>201226</v>
      </c>
      <c r="E28" s="1259">
        <v>328274</v>
      </c>
      <c r="F28" s="1259">
        <v>32342</v>
      </c>
      <c r="G28" s="1259">
        <v>106050</v>
      </c>
      <c r="H28" s="1259">
        <v>145530</v>
      </c>
      <c r="I28" s="1259">
        <v>190639</v>
      </c>
      <c r="J28" s="2699">
        <v>421558</v>
      </c>
      <c r="K28" s="6"/>
      <c r="L28" s="271"/>
      <c r="M28" s="233"/>
      <c r="N28" s="233"/>
      <c r="O28" s="233"/>
    </row>
    <row r="29" spans="1:15" ht="20.100000000000001" customHeight="1">
      <c r="A29" s="3"/>
      <c r="B29" s="739">
        <v>1985</v>
      </c>
      <c r="C29" s="773">
        <v>120051</v>
      </c>
      <c r="D29" s="1261">
        <v>200264</v>
      </c>
      <c r="E29" s="1261">
        <v>320315</v>
      </c>
      <c r="F29" s="1261">
        <v>-3141</v>
      </c>
      <c r="G29" s="1261">
        <v>83873</v>
      </c>
      <c r="H29" s="1261">
        <v>113163</v>
      </c>
      <c r="I29" s="1261">
        <v>137892</v>
      </c>
      <c r="J29" s="2700">
        <v>376318</v>
      </c>
      <c r="K29" s="6"/>
      <c r="L29" s="271"/>
      <c r="M29" s="233"/>
      <c r="N29" s="233"/>
      <c r="O29" s="233"/>
    </row>
    <row r="30" spans="1:15" ht="20.100000000000001" customHeight="1">
      <c r="A30" s="3"/>
      <c r="B30" s="782" t="s">
        <v>476</v>
      </c>
      <c r="C30" s="772">
        <v>111633</v>
      </c>
      <c r="D30" s="1259">
        <v>176974</v>
      </c>
      <c r="E30" s="1259">
        <v>288607</v>
      </c>
      <c r="F30" s="1259">
        <v>-10032</v>
      </c>
      <c r="G30" s="1259">
        <v>72695</v>
      </c>
      <c r="H30" s="1259">
        <v>85989</v>
      </c>
      <c r="I30" s="1259">
        <v>115239</v>
      </c>
      <c r="J30" s="2699">
        <v>322020</v>
      </c>
      <c r="K30" s="6"/>
      <c r="L30" s="271"/>
      <c r="M30" s="233"/>
      <c r="N30" s="233"/>
      <c r="O30" s="233"/>
    </row>
    <row r="31" spans="1:15" ht="20.100000000000001" customHeight="1">
      <c r="A31" s="3"/>
      <c r="B31" s="735" t="s">
        <v>477</v>
      </c>
      <c r="C31" s="773">
        <v>113040</v>
      </c>
      <c r="D31" s="1261">
        <v>171154</v>
      </c>
      <c r="E31" s="1261">
        <v>284194</v>
      </c>
      <c r="F31" s="1261">
        <v>-14797</v>
      </c>
      <c r="G31" s="1261">
        <v>71660</v>
      </c>
      <c r="H31" s="1261">
        <v>99045</v>
      </c>
      <c r="I31" s="1261">
        <v>119170</v>
      </c>
      <c r="J31" s="2700">
        <v>320931</v>
      </c>
      <c r="K31" s="6"/>
      <c r="L31" s="271"/>
      <c r="M31" s="233"/>
      <c r="N31" s="233"/>
      <c r="O31" s="233"/>
    </row>
    <row r="32" spans="1:15" ht="20.100000000000001" customHeight="1">
      <c r="A32" s="3"/>
      <c r="B32" s="782" t="s">
        <v>793</v>
      </c>
      <c r="C32" s="772">
        <v>102240</v>
      </c>
      <c r="D32" s="1259">
        <v>176027</v>
      </c>
      <c r="E32" s="1259">
        <v>278267</v>
      </c>
      <c r="F32" s="1259">
        <v>2518</v>
      </c>
      <c r="G32" s="1259">
        <v>62556</v>
      </c>
      <c r="H32" s="1259">
        <v>103531</v>
      </c>
      <c r="I32" s="1259">
        <v>116352</v>
      </c>
      <c r="J32" s="2699">
        <v>330519</v>
      </c>
      <c r="K32" s="6"/>
      <c r="L32" s="271"/>
      <c r="M32" s="233"/>
      <c r="N32" s="233"/>
      <c r="O32" s="233"/>
    </row>
    <row r="33" spans="1:15" ht="20.100000000000001" customHeight="1">
      <c r="A33" s="3"/>
      <c r="B33" s="735" t="s">
        <v>794</v>
      </c>
      <c r="C33" s="773">
        <v>119958</v>
      </c>
      <c r="D33" s="1261">
        <v>183142</v>
      </c>
      <c r="E33" s="1261">
        <v>303100</v>
      </c>
      <c r="F33" s="1261">
        <v>3039</v>
      </c>
      <c r="G33" s="1261">
        <v>66392</v>
      </c>
      <c r="H33" s="1261">
        <v>120494</v>
      </c>
      <c r="I33" s="1261">
        <v>135961</v>
      </c>
      <c r="J33" s="2700">
        <v>357065</v>
      </c>
      <c r="K33" s="6"/>
      <c r="L33" s="271"/>
      <c r="M33" s="233"/>
      <c r="N33" s="233"/>
      <c r="O33" s="233"/>
    </row>
    <row r="34" spans="1:15" ht="20.100000000000001" customHeight="1">
      <c r="A34" s="3"/>
      <c r="B34" s="782" t="s">
        <v>795</v>
      </c>
      <c r="C34" s="772">
        <v>127824</v>
      </c>
      <c r="D34" s="1259">
        <v>204131</v>
      </c>
      <c r="E34" s="1259">
        <v>331955</v>
      </c>
      <c r="F34" s="1259">
        <v>-14158</v>
      </c>
      <c r="G34" s="1259">
        <v>83251</v>
      </c>
      <c r="H34" s="1259">
        <v>177685</v>
      </c>
      <c r="I34" s="1259">
        <v>138207</v>
      </c>
      <c r="J34" s="2699">
        <v>440526</v>
      </c>
      <c r="K34" s="6"/>
      <c r="L34" s="271"/>
      <c r="M34" s="233"/>
      <c r="N34" s="233"/>
      <c r="O34" s="233"/>
    </row>
    <row r="35" spans="1:15" ht="20.100000000000001" customHeight="1">
      <c r="A35" s="3"/>
      <c r="B35" s="735" t="s">
        <v>796</v>
      </c>
      <c r="C35" s="773">
        <v>169128</v>
      </c>
      <c r="D35" s="1261">
        <v>217589</v>
      </c>
      <c r="E35" s="1261">
        <v>386717</v>
      </c>
      <c r="F35" s="1261">
        <v>-1516</v>
      </c>
      <c r="G35" s="1261">
        <v>100480</v>
      </c>
      <c r="H35" s="1261">
        <v>189694</v>
      </c>
      <c r="I35" s="1261">
        <v>180199</v>
      </c>
      <c r="J35" s="2700">
        <v>495177</v>
      </c>
      <c r="K35" s="6"/>
      <c r="L35" s="271"/>
      <c r="M35" s="233"/>
      <c r="N35" s="233"/>
      <c r="O35" s="233"/>
    </row>
    <row r="36" spans="1:15" ht="20.100000000000001" customHeight="1">
      <c r="A36" s="3"/>
      <c r="B36" s="782" t="s">
        <v>797</v>
      </c>
      <c r="C36" s="772">
        <v>152692</v>
      </c>
      <c r="D36" s="1259">
        <v>226782</v>
      </c>
      <c r="E36" s="1259">
        <v>379474</v>
      </c>
      <c r="F36" s="1259">
        <v>13939</v>
      </c>
      <c r="G36" s="1259">
        <v>103955</v>
      </c>
      <c r="H36" s="1259">
        <v>200772</v>
      </c>
      <c r="I36" s="1259">
        <v>184746</v>
      </c>
      <c r="J36" s="2699">
        <v>513394</v>
      </c>
      <c r="K36" s="6"/>
      <c r="L36" s="271"/>
      <c r="M36" s="233"/>
      <c r="N36" s="233"/>
      <c r="O36" s="233"/>
    </row>
    <row r="37" spans="1:15" ht="20.100000000000001" customHeight="1">
      <c r="A37" s="3"/>
      <c r="B37" s="735" t="s">
        <v>642</v>
      </c>
      <c r="C37" s="773">
        <v>130976</v>
      </c>
      <c r="D37" s="1261">
        <v>237749</v>
      </c>
      <c r="E37" s="1261">
        <v>368725</v>
      </c>
      <c r="F37" s="1261">
        <v>15941</v>
      </c>
      <c r="G37" s="1261">
        <v>108824</v>
      </c>
      <c r="H37" s="1261">
        <v>171065</v>
      </c>
      <c r="I37" s="1261">
        <v>166590</v>
      </c>
      <c r="J37" s="2700">
        <v>497965</v>
      </c>
      <c r="K37" s="6"/>
      <c r="L37" s="271"/>
      <c r="M37" s="233"/>
      <c r="N37" s="233"/>
      <c r="O37" s="233"/>
    </row>
    <row r="38" spans="1:15" ht="20.100000000000001" customHeight="1">
      <c r="A38" s="3"/>
      <c r="B38" s="782" t="s">
        <v>643</v>
      </c>
      <c r="C38" s="772">
        <v>122552</v>
      </c>
      <c r="D38" s="1259">
        <v>240477</v>
      </c>
      <c r="E38" s="1259">
        <v>363029</v>
      </c>
      <c r="F38" s="1259">
        <v>10051</v>
      </c>
      <c r="G38" s="1259">
        <v>93002</v>
      </c>
      <c r="H38" s="1259">
        <v>172123</v>
      </c>
      <c r="I38" s="1259">
        <v>131976</v>
      </c>
      <c r="J38" s="2699">
        <v>506230</v>
      </c>
      <c r="K38" s="6"/>
      <c r="L38" s="271"/>
      <c r="M38" s="233"/>
      <c r="N38" s="233"/>
      <c r="O38" s="233"/>
    </row>
    <row r="39" spans="1:15" ht="20.100000000000001" customHeight="1">
      <c r="A39" s="3"/>
      <c r="B39" s="992" t="s">
        <v>647</v>
      </c>
      <c r="C39" s="773">
        <v>125923</v>
      </c>
      <c r="D39" s="1261">
        <v>250280</v>
      </c>
      <c r="E39" s="1261">
        <v>376203</v>
      </c>
      <c r="F39" s="1261">
        <v>5584</v>
      </c>
      <c r="G39" s="1261">
        <v>103316</v>
      </c>
      <c r="H39" s="1261">
        <v>200437</v>
      </c>
      <c r="I39" s="1261">
        <v>148720</v>
      </c>
      <c r="J39" s="2700">
        <v>536820</v>
      </c>
      <c r="K39" s="6"/>
      <c r="L39" s="271"/>
      <c r="M39" s="233"/>
      <c r="N39" s="233"/>
      <c r="O39" s="233"/>
    </row>
    <row r="40" spans="1:15" ht="20.100000000000001" customHeight="1">
      <c r="A40" s="3"/>
      <c r="B40" s="782" t="s">
        <v>644</v>
      </c>
      <c r="C40" s="772">
        <v>144783</v>
      </c>
      <c r="D40" s="1259">
        <v>259486</v>
      </c>
      <c r="E40" s="1259">
        <v>404269</v>
      </c>
      <c r="F40" s="1259">
        <v>7500.5999999999995</v>
      </c>
      <c r="G40" s="1259">
        <v>102848</v>
      </c>
      <c r="H40" s="1259">
        <v>237812</v>
      </c>
      <c r="I40" s="1259">
        <v>158239</v>
      </c>
      <c r="J40" s="2699">
        <v>594190.6</v>
      </c>
      <c r="K40" s="6"/>
      <c r="L40" s="271"/>
      <c r="M40" s="233"/>
      <c r="N40" s="233"/>
      <c r="O40" s="233"/>
    </row>
    <row r="41" spans="1:15" ht="20.100000000000001" customHeight="1">
      <c r="A41" s="3"/>
      <c r="B41" s="735" t="s">
        <v>645</v>
      </c>
      <c r="C41" s="773">
        <v>161795</v>
      </c>
      <c r="D41" s="1261">
        <v>261428</v>
      </c>
      <c r="E41" s="1261">
        <v>423223</v>
      </c>
      <c r="F41" s="1261">
        <v>7467.66</v>
      </c>
      <c r="G41" s="1261">
        <v>109241</v>
      </c>
      <c r="H41" s="1261">
        <v>243384</v>
      </c>
      <c r="I41" s="1261">
        <v>161782</v>
      </c>
      <c r="J41" s="2700">
        <v>621533.65999999992</v>
      </c>
      <c r="K41" s="6"/>
      <c r="L41" s="271"/>
      <c r="M41" s="233"/>
      <c r="N41" s="233"/>
      <c r="O41" s="233"/>
    </row>
    <row r="42" spans="1:15" ht="20.100000000000001" customHeight="1">
      <c r="A42" s="3"/>
      <c r="B42" s="783">
        <v>1998</v>
      </c>
      <c r="C42" s="772">
        <v>155192</v>
      </c>
      <c r="D42" s="1259">
        <v>251418</v>
      </c>
      <c r="E42" s="1259">
        <v>406610</v>
      </c>
      <c r="F42" s="1259">
        <v>13355.859999999999</v>
      </c>
      <c r="G42" s="1259">
        <v>112959</v>
      </c>
      <c r="H42" s="1259">
        <v>163099</v>
      </c>
      <c r="I42" s="1259">
        <v>145616</v>
      </c>
      <c r="J42" s="2699">
        <v>550407.86</v>
      </c>
      <c r="K42" s="6"/>
      <c r="L42" s="271"/>
      <c r="M42" s="233"/>
      <c r="N42" s="233"/>
      <c r="O42" s="233"/>
    </row>
    <row r="43" spans="1:15" ht="20.100000000000001" customHeight="1">
      <c r="A43" s="3"/>
      <c r="B43" s="757">
        <v>1999</v>
      </c>
      <c r="C43" s="773">
        <v>154095</v>
      </c>
      <c r="D43" s="1261">
        <v>252216</v>
      </c>
      <c r="E43" s="1261">
        <v>406311</v>
      </c>
      <c r="F43" s="1261">
        <v>12270.9</v>
      </c>
      <c r="G43" s="1261">
        <v>118196</v>
      </c>
      <c r="H43" s="1261">
        <v>210231</v>
      </c>
      <c r="I43" s="1261">
        <v>140570</v>
      </c>
      <c r="J43" s="2700">
        <v>606438.9</v>
      </c>
      <c r="K43" s="6"/>
      <c r="L43" s="271"/>
      <c r="M43" s="233"/>
      <c r="N43" s="233"/>
      <c r="O43" s="233"/>
    </row>
    <row r="44" spans="1:15" ht="20.100000000000001" customHeight="1">
      <c r="A44" s="3"/>
      <c r="B44" s="599">
        <v>2000</v>
      </c>
      <c r="C44" s="772">
        <v>183804</v>
      </c>
      <c r="D44" s="1259">
        <v>257094.67285321385</v>
      </c>
      <c r="E44" s="1259">
        <v>440898.67285321385</v>
      </c>
      <c r="F44" s="1259">
        <v>13958.24</v>
      </c>
      <c r="G44" s="1259">
        <v>123324</v>
      </c>
      <c r="H44" s="1259">
        <v>308473</v>
      </c>
      <c r="I44" s="1259">
        <v>175973</v>
      </c>
      <c r="J44" s="2699">
        <v>710680.91285321384</v>
      </c>
      <c r="K44" s="6"/>
      <c r="L44" s="271"/>
      <c r="M44" s="233"/>
      <c r="N44" s="233"/>
      <c r="O44" s="233"/>
    </row>
    <row r="45" spans="1:15" ht="20.100000000000001" customHeight="1">
      <c r="A45" s="3"/>
      <c r="B45" s="598">
        <v>2001</v>
      </c>
      <c r="C45" s="773">
        <v>188695</v>
      </c>
      <c r="D45" s="1261">
        <v>257861.88228644966</v>
      </c>
      <c r="E45" s="1261">
        <v>446556.88228644966</v>
      </c>
      <c r="F45" s="1261">
        <v>9405.57</v>
      </c>
      <c r="G45" s="1261">
        <v>126095</v>
      </c>
      <c r="H45" s="1261">
        <v>273677</v>
      </c>
      <c r="I45" s="1261">
        <v>165219</v>
      </c>
      <c r="J45" s="2700">
        <v>690516.45228644973</v>
      </c>
      <c r="K45" s="6"/>
      <c r="L45" s="271"/>
      <c r="M45" s="233"/>
      <c r="N45" s="233"/>
      <c r="O45" s="233"/>
    </row>
    <row r="46" spans="1:15" ht="20.100000000000001" customHeight="1">
      <c r="A46" s="3"/>
      <c r="B46" s="599">
        <v>2002</v>
      </c>
      <c r="C46" s="772">
        <v>184517</v>
      </c>
      <c r="D46" s="1259">
        <v>263440.09790687147</v>
      </c>
      <c r="E46" s="1259">
        <v>447957.09790687147</v>
      </c>
      <c r="F46" s="1259">
        <v>11958.1</v>
      </c>
      <c r="G46" s="1259">
        <v>128066</v>
      </c>
      <c r="H46" s="1259">
        <v>291155</v>
      </c>
      <c r="I46" s="1259">
        <v>168114</v>
      </c>
      <c r="J46" s="2699">
        <v>711022.19790687144</v>
      </c>
      <c r="K46" s="6"/>
      <c r="L46" s="271"/>
      <c r="M46" s="233"/>
      <c r="N46" s="233"/>
      <c r="O46" s="233"/>
    </row>
    <row r="47" spans="1:15" ht="20.100000000000001" customHeight="1">
      <c r="A47" s="3"/>
      <c r="B47" s="566">
        <v>2003</v>
      </c>
      <c r="C47" s="876">
        <v>198148</v>
      </c>
      <c r="D47" s="2308">
        <v>276335.28899367247</v>
      </c>
      <c r="E47" s="2308">
        <v>474483.28899367247</v>
      </c>
      <c r="F47" s="2308">
        <v>9650.59</v>
      </c>
      <c r="G47" s="1261">
        <v>148098</v>
      </c>
      <c r="H47" s="1261">
        <v>371088</v>
      </c>
      <c r="I47" s="1261">
        <v>194041</v>
      </c>
      <c r="J47" s="2700">
        <v>809278.87899367255</v>
      </c>
      <c r="K47" s="6"/>
      <c r="L47" s="271"/>
      <c r="M47" s="233"/>
      <c r="N47" s="233"/>
      <c r="O47" s="233"/>
    </row>
    <row r="48" spans="1:15" ht="20.100000000000001" customHeight="1">
      <c r="A48" s="3"/>
      <c r="B48" s="599">
        <v>2004</v>
      </c>
      <c r="C48" s="772">
        <v>221798</v>
      </c>
      <c r="D48" s="1259">
        <v>294854</v>
      </c>
      <c r="E48" s="1259">
        <v>516652</v>
      </c>
      <c r="F48" s="1259">
        <v>6871</v>
      </c>
      <c r="G48" s="1259">
        <v>185872</v>
      </c>
      <c r="H48" s="1259">
        <v>494702</v>
      </c>
      <c r="I48" s="1259">
        <v>233814</v>
      </c>
      <c r="J48" s="2699">
        <v>970283</v>
      </c>
      <c r="K48" s="6"/>
      <c r="L48" s="271"/>
      <c r="M48" s="233"/>
      <c r="N48" s="233"/>
      <c r="O48" s="233"/>
    </row>
    <row r="49" spans="1:19" ht="20.100000000000001" customHeight="1">
      <c r="A49" s="3"/>
      <c r="B49" s="598">
        <v>2005</v>
      </c>
      <c r="C49" s="773">
        <v>262650</v>
      </c>
      <c r="D49" s="1261">
        <v>324154</v>
      </c>
      <c r="E49" s="1261">
        <v>586804</v>
      </c>
      <c r="F49" s="1261">
        <v>10615</v>
      </c>
      <c r="G49" s="1261">
        <v>237691</v>
      </c>
      <c r="H49" s="1261">
        <v>702164</v>
      </c>
      <c r="I49" s="1261">
        <v>306503</v>
      </c>
      <c r="J49" s="2700">
        <v>1230771</v>
      </c>
      <c r="K49" s="6"/>
      <c r="L49" s="271"/>
      <c r="M49" s="233"/>
      <c r="N49" s="233"/>
      <c r="O49" s="233"/>
    </row>
    <row r="50" spans="1:19" ht="20.100000000000001" customHeight="1">
      <c r="A50" s="3"/>
      <c r="B50" s="599">
        <v>2006</v>
      </c>
      <c r="C50" s="772">
        <v>311082</v>
      </c>
      <c r="D50" s="1259">
        <v>367360</v>
      </c>
      <c r="E50" s="1259">
        <v>678442</v>
      </c>
      <c r="F50" s="1259">
        <v>24885</v>
      </c>
      <c r="G50" s="1259">
        <v>288680</v>
      </c>
      <c r="H50" s="1259">
        <v>844522</v>
      </c>
      <c r="I50" s="1259">
        <v>425038</v>
      </c>
      <c r="J50" s="2699">
        <v>1411491</v>
      </c>
      <c r="K50" s="6"/>
      <c r="L50" s="271"/>
      <c r="M50" s="233"/>
      <c r="N50" s="233"/>
      <c r="O50" s="233"/>
    </row>
    <row r="51" spans="1:19" ht="20.100000000000001" customHeight="1">
      <c r="A51" s="3"/>
      <c r="B51" s="690">
        <v>2007</v>
      </c>
      <c r="C51" s="775">
        <v>322086</v>
      </c>
      <c r="D51" s="1263">
        <v>434187</v>
      </c>
      <c r="E51" s="1263">
        <v>756273</v>
      </c>
      <c r="F51" s="1263">
        <v>43980</v>
      </c>
      <c r="G51" s="1263">
        <v>368686</v>
      </c>
      <c r="H51" s="1263">
        <v>934321</v>
      </c>
      <c r="I51" s="1263">
        <v>544434</v>
      </c>
      <c r="J51" s="2701">
        <v>1558827</v>
      </c>
      <c r="K51" s="6"/>
      <c r="L51" s="271"/>
      <c r="M51" s="233"/>
      <c r="N51" s="233"/>
      <c r="O51" s="233"/>
    </row>
    <row r="52" spans="1:19" ht="20.100000000000001" customHeight="1">
      <c r="A52" s="3"/>
      <c r="B52" s="599">
        <v>2008</v>
      </c>
      <c r="C52" s="772">
        <v>345098</v>
      </c>
      <c r="D52" s="2427">
        <v>523947</v>
      </c>
      <c r="E52" s="2427">
        <v>869045</v>
      </c>
      <c r="F52" s="2427">
        <v>87561</v>
      </c>
      <c r="G52" s="2427">
        <v>444499</v>
      </c>
      <c r="H52" s="2427">
        <v>1210701</v>
      </c>
      <c r="I52" s="2427">
        <v>662568</v>
      </c>
      <c r="J52" s="1421">
        <v>1949238</v>
      </c>
      <c r="K52" s="6"/>
      <c r="L52" s="271"/>
      <c r="M52" s="233"/>
      <c r="N52" s="233"/>
      <c r="O52" s="233"/>
    </row>
    <row r="53" spans="1:19" ht="20.100000000000001" customHeight="1">
      <c r="A53" s="3"/>
      <c r="B53" s="690">
        <v>2009</v>
      </c>
      <c r="C53" s="775">
        <v>357015</v>
      </c>
      <c r="D53" s="1263">
        <v>591814</v>
      </c>
      <c r="E53" s="1263">
        <v>948829</v>
      </c>
      <c r="F53" s="1263">
        <v>95884</v>
      </c>
      <c r="G53" s="1263">
        <v>414452</v>
      </c>
      <c r="H53" s="1263">
        <v>757711</v>
      </c>
      <c r="I53" s="1263">
        <v>607759</v>
      </c>
      <c r="J53" s="2701">
        <v>1609117</v>
      </c>
      <c r="K53" s="6"/>
      <c r="L53" s="271"/>
      <c r="M53" s="233"/>
      <c r="N53" s="233"/>
      <c r="O53" s="233"/>
    </row>
    <row r="54" spans="1:19" ht="20.100000000000001" customHeight="1">
      <c r="A54" s="3"/>
      <c r="B54" s="828">
        <v>2010</v>
      </c>
      <c r="C54" s="772">
        <v>400172.76303121948</v>
      </c>
      <c r="D54" s="2427">
        <v>639417</v>
      </c>
      <c r="E54" s="2427">
        <v>1039589.7630312195</v>
      </c>
      <c r="F54" s="2427">
        <v>123425.89</v>
      </c>
      <c r="G54" s="2427">
        <v>483921.25199999998</v>
      </c>
      <c r="H54" s="2427">
        <v>981867</v>
      </c>
      <c r="I54" s="2427">
        <v>653261</v>
      </c>
      <c r="J54" s="1421">
        <v>1975542.9050312196</v>
      </c>
      <c r="K54" s="6"/>
      <c r="L54" s="271"/>
      <c r="M54" s="233"/>
      <c r="N54" s="233"/>
      <c r="O54" s="233"/>
    </row>
    <row r="55" spans="1:19" ht="20.100000000000001" customHeight="1">
      <c r="A55" s="405"/>
      <c r="B55" s="993">
        <v>2011</v>
      </c>
      <c r="C55" s="994">
        <v>488062</v>
      </c>
      <c r="D55" s="2446">
        <v>681761</v>
      </c>
      <c r="E55" s="2446">
        <v>1169823</v>
      </c>
      <c r="F55" s="2446">
        <v>103607.33</v>
      </c>
      <c r="G55" s="2446">
        <v>568793.03399999999</v>
      </c>
      <c r="H55" s="2446">
        <v>1410841</v>
      </c>
      <c r="I55" s="2446">
        <v>742414</v>
      </c>
      <c r="J55" s="1436">
        <v>2510650.3640000001</v>
      </c>
      <c r="K55" s="2309"/>
      <c r="L55" s="2310"/>
      <c r="M55" s="2311"/>
      <c r="N55" s="2311"/>
      <c r="O55" s="2311"/>
    </row>
    <row r="56" spans="1:19" ht="20.100000000000001" customHeight="1">
      <c r="A56" s="405"/>
      <c r="B56" s="828">
        <v>2012</v>
      </c>
      <c r="C56" s="772">
        <v>551178.52959759999</v>
      </c>
      <c r="D56" s="2427">
        <v>785404</v>
      </c>
      <c r="E56" s="2427">
        <v>1336582.5295976</v>
      </c>
      <c r="F56" s="2427">
        <v>110044</v>
      </c>
      <c r="G56" s="2427">
        <v>614905.602098</v>
      </c>
      <c r="H56" s="2427">
        <v>1497823.5</v>
      </c>
      <c r="I56" s="2427">
        <v>807022.57100000011</v>
      </c>
      <c r="J56" s="1421">
        <v>2752333.0606956002</v>
      </c>
      <c r="K56" s="2309"/>
      <c r="L56" s="2310"/>
      <c r="M56" s="2311"/>
      <c r="N56" s="2311"/>
      <c r="O56" s="2311"/>
    </row>
    <row r="57" spans="1:19" ht="20.100000000000001" customHeight="1">
      <c r="A57" s="405"/>
      <c r="B57" s="993">
        <v>2013</v>
      </c>
      <c r="C57" s="994">
        <v>628522</v>
      </c>
      <c r="D57" s="2446">
        <v>838734.65150000004</v>
      </c>
      <c r="E57" s="2446">
        <v>1467256.6515000002</v>
      </c>
      <c r="F57" s="2446">
        <v>70010.650000000009</v>
      </c>
      <c r="G57" s="2446">
        <v>662455.19089504809</v>
      </c>
      <c r="H57" s="2446">
        <v>1453664.7715</v>
      </c>
      <c r="I57" s="2446">
        <v>862128.23041176482</v>
      </c>
      <c r="J57" s="1436">
        <v>2791259.0334832831</v>
      </c>
      <c r="K57" s="2309"/>
      <c r="L57" s="2310"/>
      <c r="M57" s="2311"/>
      <c r="N57" s="2311"/>
      <c r="O57" s="2311"/>
    </row>
    <row r="58" spans="1:19" ht="20.100000000000001" customHeight="1">
      <c r="A58" s="405"/>
      <c r="B58" s="4642">
        <v>2014</v>
      </c>
      <c r="C58" s="772">
        <v>739155.81683057174</v>
      </c>
      <c r="D58" s="2427">
        <v>909857.18841635331</v>
      </c>
      <c r="E58" s="2427">
        <v>1649013.0052469252</v>
      </c>
      <c r="F58" s="2427">
        <v>91758.343000000008</v>
      </c>
      <c r="G58" s="2427">
        <v>714253.38001030846</v>
      </c>
      <c r="H58" s="2427">
        <v>1329530.3631</v>
      </c>
      <c r="I58" s="2427">
        <v>957686.44628781173</v>
      </c>
      <c r="J58" s="1421">
        <v>2826868.6450694222</v>
      </c>
      <c r="K58" s="2309"/>
      <c r="L58" s="2310"/>
      <c r="M58" s="2311"/>
      <c r="N58" s="2311"/>
      <c r="O58" s="2311"/>
    </row>
    <row r="59" spans="1:19" ht="20.100000000000001" customHeight="1">
      <c r="A59" s="405"/>
      <c r="B59" s="993" t="s">
        <v>3278</v>
      </c>
      <c r="C59" s="994">
        <v>716139</v>
      </c>
      <c r="D59" s="2446">
        <v>988806.90612160868</v>
      </c>
      <c r="E59" s="2446">
        <v>1704945.9061216088</v>
      </c>
      <c r="F59" s="2446">
        <v>141842.79460665502</v>
      </c>
      <c r="G59" s="2446">
        <v>697526.80786085885</v>
      </c>
      <c r="H59" s="2446">
        <v>817590.03823050007</v>
      </c>
      <c r="I59" s="2446">
        <v>939398.4138980055</v>
      </c>
      <c r="J59" s="1436">
        <v>2422507.132921617</v>
      </c>
      <c r="K59" s="2309"/>
      <c r="L59" s="2310"/>
      <c r="M59" s="2311"/>
      <c r="N59" s="2311"/>
      <c r="O59" s="2311"/>
    </row>
    <row r="60" spans="1:19" ht="6" customHeight="1" thickBot="1">
      <c r="A60" s="3"/>
      <c r="B60" s="2362"/>
      <c r="C60" s="2312"/>
      <c r="D60" s="1924"/>
      <c r="E60" s="1924"/>
      <c r="F60" s="1924"/>
      <c r="G60" s="1924"/>
      <c r="H60" s="1924"/>
      <c r="I60" s="1924"/>
      <c r="J60" s="2313"/>
      <c r="K60" s="233"/>
      <c r="L60" s="271"/>
      <c r="M60" s="271"/>
      <c r="N60" s="271"/>
      <c r="O60" s="271"/>
      <c r="P60" s="271"/>
      <c r="Q60" s="271"/>
      <c r="R60" s="271"/>
      <c r="S60" s="271"/>
    </row>
    <row r="61" spans="1:19" ht="8.25" customHeight="1">
      <c r="A61" s="3"/>
      <c r="B61" s="2314"/>
      <c r="C61" s="1970"/>
      <c r="D61" s="39"/>
      <c r="E61" s="39"/>
      <c r="F61" s="39"/>
      <c r="G61" s="39"/>
      <c r="H61" s="39"/>
      <c r="I61" s="39"/>
      <c r="J61" s="39"/>
      <c r="K61" s="233"/>
      <c r="L61" s="271"/>
      <c r="M61" s="271"/>
      <c r="N61" s="271"/>
      <c r="O61" s="271"/>
      <c r="P61" s="271"/>
      <c r="Q61" s="271"/>
      <c r="R61" s="271"/>
      <c r="S61" s="271"/>
    </row>
    <row r="62" spans="1:19">
      <c r="A62" s="3"/>
      <c r="B62" s="995" t="s">
        <v>2008</v>
      </c>
      <c r="C62" s="2372"/>
      <c r="D62" s="733"/>
      <c r="E62" s="733"/>
      <c r="F62" s="733"/>
      <c r="G62" s="733"/>
      <c r="H62" s="733"/>
      <c r="I62" s="733"/>
      <c r="J62" s="4254" t="s">
        <v>3279</v>
      </c>
      <c r="K62" s="2315"/>
      <c r="L62" s="271"/>
      <c r="M62" s="271"/>
      <c r="N62" s="271"/>
      <c r="O62" s="271"/>
      <c r="P62" s="271"/>
      <c r="Q62" s="271"/>
      <c r="R62" s="271"/>
      <c r="S62" s="271"/>
    </row>
    <row r="63" spans="1:19">
      <c r="A63" s="3"/>
      <c r="B63" s="5531" t="s">
        <v>4451</v>
      </c>
      <c r="C63" s="591"/>
      <c r="D63" s="591"/>
      <c r="E63" s="591"/>
      <c r="F63" s="591"/>
      <c r="G63" s="591"/>
      <c r="H63" s="591"/>
      <c r="I63" s="591"/>
      <c r="J63" s="4272" t="s">
        <v>3273</v>
      </c>
      <c r="K63" s="2315"/>
      <c r="L63" s="271"/>
      <c r="M63" s="271"/>
      <c r="N63" s="271"/>
      <c r="O63" s="271"/>
      <c r="P63" s="271"/>
      <c r="Q63" s="271"/>
      <c r="R63" s="271"/>
      <c r="S63" s="271"/>
    </row>
    <row r="64" spans="1:19">
      <c r="A64" s="3"/>
      <c r="B64" s="2377"/>
      <c r="C64" s="591"/>
      <c r="D64" s="591"/>
      <c r="E64" s="591"/>
      <c r="F64" s="591"/>
      <c r="G64" s="591"/>
      <c r="H64" s="591"/>
      <c r="I64" s="591"/>
      <c r="J64" s="591"/>
      <c r="K64" s="2315"/>
      <c r="L64" s="271"/>
      <c r="M64" s="271"/>
      <c r="N64" s="271"/>
      <c r="O64" s="271"/>
      <c r="P64" s="271"/>
      <c r="Q64" s="271"/>
      <c r="R64" s="271"/>
      <c r="S64" s="271"/>
    </row>
    <row r="65" spans="1:19">
      <c r="A65" s="3"/>
      <c r="B65" s="2377"/>
      <c r="C65" s="996"/>
      <c r="D65" s="996"/>
      <c r="E65" s="996"/>
      <c r="F65" s="996"/>
      <c r="G65" s="996"/>
      <c r="H65" s="996"/>
      <c r="I65" s="996"/>
      <c r="J65" s="996"/>
      <c r="K65" s="2315"/>
      <c r="L65" s="271"/>
      <c r="M65" s="271"/>
      <c r="N65" s="271"/>
      <c r="O65" s="271"/>
      <c r="P65" s="271"/>
      <c r="Q65" s="271"/>
      <c r="R65" s="271"/>
      <c r="S65" s="271"/>
    </row>
    <row r="66" spans="1:19">
      <c r="A66" s="3"/>
      <c r="B66" s="2315"/>
      <c r="C66" s="2315"/>
      <c r="D66" s="2315"/>
      <c r="E66" s="2315"/>
      <c r="F66" s="2315"/>
      <c r="G66" s="2315"/>
      <c r="H66" s="2315"/>
      <c r="I66" s="2315"/>
      <c r="J66" s="2315"/>
      <c r="K66" s="2315"/>
      <c r="L66" s="271"/>
      <c r="M66" s="271"/>
      <c r="N66" s="271"/>
      <c r="O66" s="271"/>
      <c r="P66" s="271"/>
      <c r="Q66" s="271"/>
      <c r="R66" s="271"/>
      <c r="S66" s="271"/>
    </row>
    <row r="67" spans="1:19">
      <c r="A67" s="3"/>
      <c r="B67" s="2315"/>
      <c r="C67" s="2315"/>
      <c r="D67" s="2315"/>
      <c r="E67" s="2315"/>
      <c r="F67" s="2315"/>
      <c r="G67" s="2315"/>
      <c r="H67" s="2315"/>
      <c r="I67" s="2315"/>
      <c r="J67" s="2315"/>
      <c r="K67" s="2315"/>
      <c r="L67" s="271"/>
      <c r="M67" s="271"/>
      <c r="N67" s="271"/>
      <c r="O67" s="271"/>
      <c r="P67" s="271"/>
      <c r="Q67" s="271"/>
      <c r="R67" s="271"/>
      <c r="S67" s="271"/>
    </row>
    <row r="68" spans="1:19">
      <c r="A68" s="3"/>
      <c r="B68" s="272"/>
      <c r="C68" s="233"/>
      <c r="D68" s="233"/>
      <c r="E68" s="233"/>
      <c r="F68" s="233"/>
      <c r="G68" s="233"/>
      <c r="H68" s="233"/>
      <c r="I68" s="233"/>
      <c r="J68" s="233"/>
      <c r="K68" s="233"/>
      <c r="L68" s="271"/>
      <c r="M68" s="271"/>
      <c r="N68" s="271"/>
      <c r="O68" s="271"/>
      <c r="P68" s="271"/>
      <c r="Q68" s="271"/>
      <c r="R68" s="271"/>
      <c r="S68" s="271"/>
    </row>
    <row r="69" spans="1:19">
      <c r="A69" s="3"/>
      <c r="B69" s="272"/>
      <c r="C69" s="233"/>
      <c r="D69" s="233"/>
      <c r="E69" s="233"/>
      <c r="F69" s="233"/>
      <c r="G69" s="233"/>
      <c r="H69" s="233"/>
      <c r="I69" s="233"/>
      <c r="J69" s="233"/>
      <c r="K69" s="233"/>
      <c r="L69" s="271"/>
      <c r="M69" s="271"/>
      <c r="N69" s="271"/>
      <c r="O69" s="271"/>
      <c r="P69" s="271"/>
      <c r="Q69" s="271"/>
      <c r="R69" s="271"/>
      <c r="S69" s="271"/>
    </row>
    <row r="70" spans="1:19">
      <c r="A70" s="3"/>
      <c r="B70" s="272"/>
      <c r="C70" s="233"/>
      <c r="D70" s="233"/>
      <c r="E70" s="233"/>
      <c r="F70" s="233"/>
      <c r="G70" s="233"/>
      <c r="H70" s="233"/>
      <c r="I70" s="233"/>
      <c r="J70" s="233"/>
      <c r="K70" s="233"/>
      <c r="L70" s="271"/>
      <c r="M70" s="271"/>
      <c r="N70" s="271"/>
      <c r="O70" s="271"/>
      <c r="P70" s="271"/>
      <c r="Q70" s="271"/>
      <c r="R70" s="271"/>
      <c r="S70" s="271"/>
    </row>
    <row r="71" spans="1:19">
      <c r="A71" s="3"/>
      <c r="B71" s="272"/>
      <c r="C71" s="233"/>
      <c r="D71" s="233"/>
      <c r="E71" s="233"/>
      <c r="F71" s="233"/>
      <c r="G71" s="233"/>
      <c r="H71" s="233"/>
      <c r="I71" s="233"/>
      <c r="J71" s="233"/>
      <c r="K71" s="233"/>
      <c r="L71" s="271"/>
      <c r="M71" s="271"/>
      <c r="N71" s="271"/>
      <c r="O71" s="271"/>
      <c r="P71" s="271"/>
      <c r="Q71" s="271"/>
      <c r="R71" s="271"/>
      <c r="S71" s="271"/>
    </row>
    <row r="72" spans="1:19">
      <c r="A72" s="3"/>
      <c r="B72" s="272"/>
      <c r="C72" s="233"/>
      <c r="D72" s="233"/>
      <c r="E72" s="233"/>
      <c r="F72" s="233"/>
      <c r="G72" s="233"/>
      <c r="H72" s="233"/>
      <c r="I72" s="233"/>
      <c r="J72" s="233"/>
      <c r="K72" s="233"/>
      <c r="L72" s="271"/>
      <c r="M72" s="271"/>
      <c r="N72" s="271"/>
      <c r="O72" s="271"/>
      <c r="P72" s="271"/>
      <c r="Q72" s="271"/>
      <c r="R72" s="271"/>
      <c r="S72" s="271"/>
    </row>
    <row r="73" spans="1:19">
      <c r="A73" s="3"/>
      <c r="B73" s="14"/>
      <c r="C73" s="51"/>
      <c r="D73" s="51"/>
      <c r="E73" s="51"/>
      <c r="F73" s="51"/>
      <c r="G73" s="51"/>
      <c r="H73" s="51"/>
      <c r="I73" s="51"/>
      <c r="J73" s="51"/>
      <c r="K73" s="3"/>
      <c r="L73" s="271"/>
      <c r="M73" s="271"/>
      <c r="N73" s="271"/>
      <c r="O73" s="271"/>
      <c r="P73" s="271"/>
      <c r="Q73" s="271"/>
      <c r="R73" s="271"/>
      <c r="S73" s="271"/>
    </row>
    <row r="74" spans="1:19">
      <c r="A74" s="3"/>
      <c r="B74" s="14"/>
      <c r="C74" s="51"/>
      <c r="D74" s="51"/>
      <c r="E74" s="51"/>
      <c r="F74" s="51"/>
      <c r="G74" s="51"/>
      <c r="H74" s="51"/>
      <c r="I74" s="51"/>
      <c r="J74" s="51"/>
      <c r="K74" s="3"/>
      <c r="L74" s="271"/>
      <c r="M74" s="271"/>
      <c r="N74" s="271"/>
      <c r="O74" s="271"/>
      <c r="P74" s="271"/>
      <c r="Q74" s="271"/>
      <c r="R74" s="271"/>
      <c r="S74" s="271"/>
    </row>
    <row r="75" spans="1:19">
      <c r="A75" s="3"/>
      <c r="B75" s="14"/>
      <c r="C75" s="51"/>
      <c r="D75" s="51"/>
      <c r="E75" s="51"/>
      <c r="F75" s="51"/>
      <c r="G75" s="51"/>
      <c r="H75" s="51"/>
      <c r="I75" s="51"/>
      <c r="J75" s="51"/>
      <c r="K75" s="3"/>
      <c r="L75" s="271"/>
      <c r="M75" s="271"/>
      <c r="N75" s="271"/>
      <c r="O75" s="271"/>
      <c r="P75" s="271"/>
      <c r="Q75" s="271"/>
      <c r="R75" s="271"/>
      <c r="S75" s="271"/>
    </row>
    <row r="76" spans="1:19">
      <c r="A76" s="3"/>
      <c r="B76" s="14"/>
      <c r="C76" s="51"/>
      <c r="D76" s="51"/>
      <c r="E76" s="51"/>
      <c r="F76" s="51"/>
      <c r="G76" s="51"/>
      <c r="H76" s="51"/>
      <c r="I76" s="51"/>
      <c r="J76" s="51"/>
      <c r="K76" s="3"/>
      <c r="L76" s="271"/>
      <c r="M76" s="271"/>
      <c r="N76" s="271"/>
      <c r="O76" s="271"/>
      <c r="P76" s="271"/>
      <c r="Q76" s="271"/>
      <c r="R76" s="271"/>
      <c r="S76" s="271"/>
    </row>
    <row r="77" spans="1:19">
      <c r="A77" s="3"/>
      <c r="B77" s="14"/>
      <c r="C77" s="51"/>
      <c r="D77" s="51"/>
      <c r="E77" s="51"/>
      <c r="F77" s="51"/>
      <c r="G77" s="51"/>
      <c r="H77" s="51"/>
      <c r="I77" s="51"/>
      <c r="J77" s="51"/>
      <c r="K77" s="3"/>
      <c r="L77" s="271"/>
      <c r="M77" s="271"/>
      <c r="N77" s="271"/>
      <c r="O77" s="271"/>
      <c r="P77" s="271"/>
      <c r="Q77" s="271"/>
      <c r="R77" s="271"/>
      <c r="S77" s="271"/>
    </row>
    <row r="78" spans="1:19">
      <c r="A78" s="3"/>
      <c r="B78" s="14"/>
      <c r="C78" s="51"/>
      <c r="D78" s="51"/>
      <c r="E78" s="51"/>
      <c r="F78" s="51"/>
      <c r="G78" s="51"/>
      <c r="H78" s="51"/>
      <c r="I78" s="51"/>
      <c r="J78" s="51"/>
      <c r="K78" s="3"/>
      <c r="L78" s="271"/>
      <c r="M78" s="271"/>
      <c r="N78" s="271"/>
      <c r="O78" s="271"/>
      <c r="P78" s="271"/>
      <c r="Q78" s="271"/>
      <c r="R78" s="271"/>
      <c r="S78" s="271"/>
    </row>
    <row r="79" spans="1:19">
      <c r="A79" s="3"/>
      <c r="B79" s="14"/>
      <c r="C79" s="3"/>
      <c r="D79" s="3"/>
      <c r="E79" s="3"/>
      <c r="F79" s="3"/>
      <c r="G79" s="3"/>
      <c r="H79" s="3"/>
      <c r="I79" s="3"/>
      <c r="J79" s="3"/>
      <c r="K79" s="3"/>
      <c r="L79" s="271"/>
      <c r="M79" s="271"/>
      <c r="N79" s="271"/>
      <c r="O79" s="271"/>
      <c r="P79" s="271"/>
      <c r="Q79" s="271"/>
      <c r="R79" s="271"/>
      <c r="S79" s="271"/>
    </row>
    <row r="80" spans="1:19">
      <c r="L80" s="271"/>
      <c r="M80" s="271"/>
      <c r="N80" s="271"/>
      <c r="O80" s="271"/>
      <c r="P80" s="271"/>
      <c r="Q80" s="271"/>
      <c r="R80" s="271"/>
      <c r="S80" s="271"/>
    </row>
  </sheetData>
  <mergeCells count="13">
    <mergeCell ref="B2:D2"/>
    <mergeCell ref="H2:J2"/>
    <mergeCell ref="A5:J5"/>
    <mergeCell ref="A6:J6"/>
    <mergeCell ref="B7:J7"/>
    <mergeCell ref="H9:H12"/>
    <mergeCell ref="I9:I12"/>
    <mergeCell ref="J9:J12"/>
    <mergeCell ref="C9:C12"/>
    <mergeCell ref="D9:D12"/>
    <mergeCell ref="E9:E12"/>
    <mergeCell ref="F9:F12"/>
    <mergeCell ref="G9:G12"/>
  </mergeCells>
  <phoneticPr fontId="3" type="noConversion"/>
  <hyperlinks>
    <hyperlink ref="B2" location="'Main Page'!A1" display="القائمة الرئيسية   Main List"/>
    <hyperlink ref="H2" location="'List 9'!A1" display="National Account Statistics"/>
  </hyperlinks>
  <printOptions horizontalCentered="1" verticalCentered="1"/>
  <pageMargins left="0.19685039370078741" right="0.19685039370078741" top="0.19685039370078741" bottom="0.19685039370078741" header="0.51181102362204722" footer="0.51181102362204722"/>
  <pageSetup paperSize="9" scale="93" orientation="portrait"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3"/>
  <dimension ref="A1:Z89"/>
  <sheetViews>
    <sheetView showGridLines="0" showRowColHeaders="0" zoomScaleNormal="100" workbookViewId="0">
      <pane xSplit="1" ySplit="3" topLeftCell="B16" activePane="bottomRight" state="frozen"/>
      <selection activeCell="J23" sqref="J23"/>
      <selection pane="topRight" activeCell="J23" sqref="J23"/>
      <selection pane="bottomLeft" activeCell="J23" sqref="J23"/>
      <selection pane="bottomRight" activeCell="E37" sqref="E37"/>
    </sheetView>
  </sheetViews>
  <sheetFormatPr defaultRowHeight="15.75"/>
  <cols>
    <col min="1" max="1" width="0" hidden="1" customWidth="1"/>
    <col min="2" max="2" width="14.875" customWidth="1"/>
    <col min="3" max="10" width="20.125" customWidth="1"/>
    <col min="11" max="11" width="3.5" customWidth="1"/>
    <col min="12" max="12" width="9.625"/>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180" t="s">
        <v>4314</v>
      </c>
      <c r="C2" s="6180"/>
      <c r="D2" s="111"/>
      <c r="E2" s="111"/>
      <c r="F2" s="112"/>
      <c r="G2" s="112"/>
      <c r="H2" s="6742" t="s">
        <v>4323</v>
      </c>
      <c r="I2" s="6742"/>
      <c r="J2" s="6742"/>
      <c r="K2" s="109"/>
      <c r="L2" s="109"/>
      <c r="M2" s="109"/>
      <c r="N2" s="109"/>
      <c r="O2" s="109"/>
      <c r="P2" s="109"/>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c r="A4" s="3"/>
      <c r="B4" s="583"/>
      <c r="C4" s="12"/>
      <c r="D4" s="12"/>
      <c r="E4" s="12"/>
      <c r="F4" s="12"/>
      <c r="G4" s="12"/>
      <c r="H4" s="12"/>
      <c r="I4" s="12"/>
      <c r="J4" s="12"/>
      <c r="K4" s="233"/>
      <c r="L4" s="271"/>
      <c r="M4" s="233"/>
      <c r="N4" s="233"/>
      <c r="O4" s="233"/>
      <c r="P4" s="3"/>
      <c r="Q4" s="3"/>
      <c r="R4" s="3"/>
      <c r="S4" s="3"/>
      <c r="T4" s="3"/>
      <c r="U4" s="3"/>
      <c r="V4" s="3"/>
      <c r="W4" s="3"/>
      <c r="X4" s="3"/>
      <c r="Y4" s="3"/>
      <c r="Z4" s="3"/>
    </row>
    <row r="5" spans="1:26" ht="44.25" customHeight="1">
      <c r="A5" s="6218" t="s">
        <v>3281</v>
      </c>
      <c r="B5" s="6218"/>
      <c r="C5" s="6218"/>
      <c r="D5" s="6218"/>
      <c r="E5" s="6218"/>
      <c r="F5" s="6218"/>
      <c r="G5" s="6218"/>
      <c r="H5" s="6218"/>
      <c r="I5" s="6218"/>
      <c r="J5" s="6218"/>
      <c r="K5" s="272"/>
      <c r="L5" s="2306"/>
      <c r="M5" s="272"/>
      <c r="N5" s="272"/>
      <c r="O5" s="272"/>
    </row>
    <row r="6" spans="1:26" ht="20.100000000000001" customHeight="1">
      <c r="A6" s="6756" t="s">
        <v>3280</v>
      </c>
      <c r="B6" s="6756"/>
      <c r="C6" s="6756"/>
      <c r="D6" s="6756"/>
      <c r="E6" s="6756"/>
      <c r="F6" s="6756"/>
      <c r="G6" s="6756"/>
      <c r="H6" s="6756"/>
      <c r="I6" s="6756"/>
      <c r="J6" s="6756"/>
      <c r="K6" s="233"/>
      <c r="L6" s="271"/>
      <c r="M6" s="233"/>
      <c r="N6" s="233"/>
      <c r="O6" s="233"/>
    </row>
    <row r="7" spans="1:26">
      <c r="A7" s="3"/>
      <c r="B7" s="6181" t="s">
        <v>3276</v>
      </c>
      <c r="C7" s="6181"/>
      <c r="D7" s="6181"/>
      <c r="E7" s="6181"/>
      <c r="F7" s="6181"/>
      <c r="G7" s="6181"/>
      <c r="H7" s="6181"/>
      <c r="I7" s="6181"/>
      <c r="J7" s="6181"/>
      <c r="K7" s="233"/>
      <c r="L7" s="271"/>
      <c r="M7" s="233"/>
      <c r="N7" s="233"/>
      <c r="O7" s="233"/>
    </row>
    <row r="8" spans="1:26" ht="3.75" customHeight="1" thickBot="1">
      <c r="A8" s="3"/>
      <c r="B8" s="1807"/>
      <c r="C8" s="1808"/>
      <c r="D8" s="1808"/>
      <c r="E8" s="1808"/>
      <c r="F8" s="1808"/>
      <c r="G8" s="1808"/>
      <c r="H8" s="1808"/>
      <c r="I8" s="1808"/>
      <c r="J8" s="1808"/>
      <c r="K8" s="233"/>
      <c r="L8" s="271"/>
      <c r="M8" s="233"/>
      <c r="N8" s="233"/>
      <c r="O8" s="233"/>
    </row>
    <row r="9" spans="1:26" ht="26.25" customHeight="1">
      <c r="A9" s="14"/>
      <c r="B9" s="4386"/>
      <c r="C9" s="6755" t="s">
        <v>4762</v>
      </c>
      <c r="D9" s="6750" t="s">
        <v>4763</v>
      </c>
      <c r="E9" s="6750" t="s">
        <v>4764</v>
      </c>
      <c r="F9" s="6750" t="s">
        <v>4765</v>
      </c>
      <c r="G9" s="6750" t="s">
        <v>4766</v>
      </c>
      <c r="H9" s="6750" t="s">
        <v>4767</v>
      </c>
      <c r="I9" s="6751" t="s">
        <v>4769</v>
      </c>
      <c r="J9" s="6754" t="s">
        <v>4768</v>
      </c>
      <c r="K9" s="272"/>
      <c r="L9" s="2306"/>
      <c r="M9" s="272"/>
      <c r="N9" s="272"/>
      <c r="O9" s="272"/>
    </row>
    <row r="10" spans="1:26" ht="26.25" customHeight="1">
      <c r="A10" s="14"/>
      <c r="B10" s="4332" t="s">
        <v>2745</v>
      </c>
      <c r="C10" s="6534"/>
      <c r="D10" s="6532"/>
      <c r="E10" s="6532"/>
      <c r="F10" s="6532"/>
      <c r="G10" s="6532"/>
      <c r="H10" s="6532"/>
      <c r="I10" s="6752"/>
      <c r="J10" s="6537"/>
      <c r="K10" s="272"/>
      <c r="L10" s="2306"/>
      <c r="M10" s="272"/>
      <c r="N10" s="272"/>
      <c r="O10" s="272"/>
    </row>
    <row r="11" spans="1:26" ht="26.25" customHeight="1">
      <c r="A11" s="14"/>
      <c r="B11" s="4332" t="s">
        <v>705</v>
      </c>
      <c r="C11" s="6534"/>
      <c r="D11" s="6532"/>
      <c r="E11" s="6532"/>
      <c r="F11" s="6532"/>
      <c r="G11" s="6532"/>
      <c r="H11" s="6532"/>
      <c r="I11" s="6752"/>
      <c r="J11" s="6537"/>
      <c r="K11" s="272" t="s">
        <v>652</v>
      </c>
      <c r="L11" s="2306"/>
      <c r="M11" s="272"/>
      <c r="N11" s="272"/>
      <c r="O11" s="272"/>
    </row>
    <row r="12" spans="1:26" ht="26.25" customHeight="1" thickBot="1">
      <c r="A12" s="14"/>
      <c r="B12" s="4253"/>
      <c r="C12" s="6535"/>
      <c r="D12" s="6536"/>
      <c r="E12" s="6536"/>
      <c r="F12" s="6536"/>
      <c r="G12" s="6536"/>
      <c r="H12" s="6536"/>
      <c r="I12" s="6753"/>
      <c r="J12" s="6538"/>
      <c r="K12" s="272"/>
      <c r="L12" s="2306"/>
      <c r="M12" s="272"/>
      <c r="N12" s="272"/>
      <c r="O12" s="272"/>
    </row>
    <row r="13" spans="1:26" ht="4.5" customHeight="1">
      <c r="A13" s="14"/>
      <c r="B13" s="4643"/>
      <c r="C13" s="5091"/>
      <c r="D13" s="5091"/>
      <c r="E13" s="5091"/>
      <c r="F13" s="5091"/>
      <c r="G13" s="5091"/>
      <c r="H13" s="5091"/>
      <c r="I13" s="5092"/>
      <c r="J13" s="5093"/>
      <c r="K13" s="272"/>
      <c r="L13" s="2306"/>
      <c r="M13" s="272"/>
      <c r="N13" s="272"/>
      <c r="O13" s="272"/>
    </row>
    <row r="14" spans="1:26" ht="23.25" customHeight="1">
      <c r="A14" s="14"/>
      <c r="B14" s="4642">
        <v>2000</v>
      </c>
      <c r="C14" s="4645">
        <v>281535.19097555825</v>
      </c>
      <c r="D14" s="4645">
        <v>314979.62532641407</v>
      </c>
      <c r="E14" s="4645">
        <v>596514.81630197237</v>
      </c>
      <c r="F14" s="4645">
        <v>32762.982242331243</v>
      </c>
      <c r="G14" s="4645">
        <v>157509.06371165271</v>
      </c>
      <c r="H14" s="4645">
        <v>859411.38386802271</v>
      </c>
      <c r="I14" s="4645">
        <v>224110.88600951945</v>
      </c>
      <c r="J14" s="5592">
        <v>1422087.3601144594</v>
      </c>
      <c r="K14" s="272"/>
      <c r="L14" s="2306"/>
      <c r="M14" s="272"/>
      <c r="N14" s="272"/>
      <c r="O14" s="272"/>
    </row>
    <row r="15" spans="1:26" ht="23.25" customHeight="1">
      <c r="A15" s="14"/>
      <c r="B15" s="4643">
        <v>2001</v>
      </c>
      <c r="C15" s="5091">
        <v>284835.17140524543</v>
      </c>
      <c r="D15" s="5091">
        <v>319698.98699697951</v>
      </c>
      <c r="E15" s="5091">
        <v>604534.158402225</v>
      </c>
      <c r="F15" s="5091">
        <v>18337.578758768595</v>
      </c>
      <c r="G15" s="5091">
        <v>159924.34960139418</v>
      </c>
      <c r="H15" s="5091">
        <v>835212.87799996417</v>
      </c>
      <c r="I15" s="5092">
        <v>213138.63583698653</v>
      </c>
      <c r="J15" s="5093">
        <v>1404870.3289253653</v>
      </c>
      <c r="K15" s="272"/>
      <c r="L15" s="2306"/>
      <c r="M15" s="272"/>
      <c r="N15" s="272"/>
      <c r="O15" s="272"/>
    </row>
    <row r="16" spans="1:26" ht="23.25" customHeight="1">
      <c r="A16" s="14"/>
      <c r="B16" s="4642">
        <v>2002</v>
      </c>
      <c r="C16" s="4645">
        <v>282644.50123345561</v>
      </c>
      <c r="D16" s="4645">
        <v>326936.18572854507</v>
      </c>
      <c r="E16" s="4645">
        <v>609580.68696200068</v>
      </c>
      <c r="F16" s="4645">
        <v>55688.095807665028</v>
      </c>
      <c r="G16" s="4645">
        <v>162860.79048606846</v>
      </c>
      <c r="H16" s="4645">
        <v>749401.85968351236</v>
      </c>
      <c r="I16" s="5094">
        <v>212266.7366642573</v>
      </c>
      <c r="J16" s="5095">
        <v>1365264.6962749893</v>
      </c>
      <c r="K16" s="272"/>
      <c r="L16" s="2306"/>
      <c r="M16" s="272"/>
      <c r="N16" s="272"/>
      <c r="O16" s="272"/>
    </row>
    <row r="17" spans="1:15" ht="23.25" customHeight="1">
      <c r="A17" s="14"/>
      <c r="B17" s="4643">
        <v>2003</v>
      </c>
      <c r="C17" s="5096">
        <v>293850.94307906425</v>
      </c>
      <c r="D17" s="5096">
        <v>341679.26976984035</v>
      </c>
      <c r="E17" s="5096">
        <v>635530.21284890454</v>
      </c>
      <c r="F17" s="5096">
        <v>31138.003348996674</v>
      </c>
      <c r="G17" s="5096">
        <v>187038.13306579515</v>
      </c>
      <c r="H17" s="5096">
        <v>906158.0798174683</v>
      </c>
      <c r="I17" s="5097">
        <v>241116.28277475046</v>
      </c>
      <c r="J17" s="5098">
        <v>1518748.1463064144</v>
      </c>
      <c r="K17" s="272"/>
      <c r="L17" s="2306"/>
      <c r="M17" s="272"/>
      <c r="N17" s="272"/>
      <c r="O17" s="272"/>
    </row>
    <row r="18" spans="1:15" ht="23.25" customHeight="1">
      <c r="A18" s="14"/>
      <c r="B18" s="5108">
        <v>2004</v>
      </c>
      <c r="C18" s="4645">
        <v>317246.46176730073</v>
      </c>
      <c r="D18" s="4645">
        <v>364827.56226279703</v>
      </c>
      <c r="E18" s="4645">
        <v>682074.02403009776</v>
      </c>
      <c r="F18" s="4645">
        <v>28458.923500578581</v>
      </c>
      <c r="G18" s="4645">
        <v>229977.45638546933</v>
      </c>
      <c r="H18" s="4645">
        <v>976244.48413184704</v>
      </c>
      <c r="I18" s="5094">
        <v>277137.88893008139</v>
      </c>
      <c r="J18" s="5095">
        <v>1639616.9991179113</v>
      </c>
      <c r="K18" s="272"/>
      <c r="L18" s="2306"/>
      <c r="M18" s="272"/>
      <c r="N18" s="272"/>
      <c r="O18" s="272"/>
    </row>
    <row r="19" spans="1:15" ht="23.25" customHeight="1">
      <c r="A19" s="14"/>
      <c r="B19" s="5109">
        <v>2005</v>
      </c>
      <c r="C19" s="5099">
        <v>344946.09476746636</v>
      </c>
      <c r="D19" s="5099">
        <v>401522.05764299631</v>
      </c>
      <c r="E19" s="5099">
        <v>746468.15241046273</v>
      </c>
      <c r="F19" s="5099">
        <v>16502.522646068035</v>
      </c>
      <c r="G19" s="5099">
        <v>282721.93620107311</v>
      </c>
      <c r="H19" s="5099">
        <v>1041665.5544810129</v>
      </c>
      <c r="I19" s="5100">
        <v>356352.05864830193</v>
      </c>
      <c r="J19" s="5101">
        <v>1731006.1070903146</v>
      </c>
      <c r="K19" s="272"/>
      <c r="L19" s="2306"/>
      <c r="M19" s="272"/>
      <c r="N19" s="272"/>
      <c r="O19" s="272"/>
    </row>
    <row r="20" spans="1:15" ht="23.25" customHeight="1">
      <c r="A20" s="14"/>
      <c r="B20" s="5108">
        <v>2006</v>
      </c>
      <c r="C20" s="5102">
        <v>372497.04048874049</v>
      </c>
      <c r="D20" s="5102">
        <v>445642.29450080666</v>
      </c>
      <c r="E20" s="5102">
        <v>818139.33498954715</v>
      </c>
      <c r="F20" s="5102">
        <v>38031.815082601126</v>
      </c>
      <c r="G20" s="5102">
        <v>339575.29975796852</v>
      </c>
      <c r="H20" s="5102">
        <v>1064537.2632588481</v>
      </c>
      <c r="I20" s="5103">
        <v>481010.26553564885</v>
      </c>
      <c r="J20" s="5104">
        <v>1779273.4475533161</v>
      </c>
      <c r="K20" s="272"/>
      <c r="L20" s="2306"/>
      <c r="M20" s="272"/>
      <c r="N20" s="272"/>
      <c r="O20" s="272"/>
    </row>
    <row r="21" spans="1:15" ht="23.25" customHeight="1">
      <c r="A21" s="14"/>
      <c r="B21" s="5109">
        <v>2007</v>
      </c>
      <c r="C21" s="5091">
        <v>379173.0763024207</v>
      </c>
      <c r="D21" s="5091">
        <v>503929.97312404332</v>
      </c>
      <c r="E21" s="5091">
        <v>883103.04942646401</v>
      </c>
      <c r="F21" s="5091">
        <v>45132.486521863946</v>
      </c>
      <c r="G21" s="5091">
        <v>409682.24128003936</v>
      </c>
      <c r="H21" s="5091">
        <v>1066548.8041784666</v>
      </c>
      <c r="I21" s="5092">
        <v>592326.91446706327</v>
      </c>
      <c r="J21" s="5093">
        <v>1812139.6669397703</v>
      </c>
      <c r="K21" s="272"/>
      <c r="L21" s="2306"/>
      <c r="M21" s="272"/>
      <c r="N21" s="272"/>
      <c r="O21" s="272"/>
    </row>
    <row r="22" spans="1:15" ht="23.25" customHeight="1">
      <c r="A22" s="14"/>
      <c r="B22" s="5108">
        <v>2008</v>
      </c>
      <c r="C22" s="4645">
        <v>393146.67678352748</v>
      </c>
      <c r="D22" s="4645">
        <v>565269.1911746331</v>
      </c>
      <c r="E22" s="4645">
        <v>958415.86795816058</v>
      </c>
      <c r="F22" s="4645">
        <v>108482.7738020455</v>
      </c>
      <c r="G22" s="4645">
        <v>459179.26158689847</v>
      </c>
      <c r="H22" s="4645">
        <v>1053887.4358575132</v>
      </c>
      <c r="I22" s="5094">
        <v>654571.21843308525</v>
      </c>
      <c r="J22" s="5095">
        <v>1925394.1207715324</v>
      </c>
      <c r="K22" s="272"/>
      <c r="L22" s="2306"/>
      <c r="M22" s="272"/>
      <c r="N22" s="272"/>
      <c r="O22" s="272"/>
    </row>
    <row r="23" spans="1:15" ht="23.25" customHeight="1">
      <c r="A23" s="3"/>
      <c r="B23" s="4643">
        <v>2009</v>
      </c>
      <c r="C23" s="5105">
        <v>395508.74838782067</v>
      </c>
      <c r="D23" s="5105">
        <v>615666.1831156679</v>
      </c>
      <c r="E23" s="5105">
        <v>1011174.9315034886</v>
      </c>
      <c r="F23" s="5105">
        <v>109157.50439057255</v>
      </c>
      <c r="G23" s="5105">
        <v>437527.25809679821</v>
      </c>
      <c r="H23" s="5105">
        <v>940901.12719733326</v>
      </c>
      <c r="I23" s="5106">
        <v>613015.90164117445</v>
      </c>
      <c r="J23" s="5107">
        <v>1885744.9195470179</v>
      </c>
      <c r="K23" s="233"/>
      <c r="L23" s="271"/>
      <c r="M23" s="233"/>
      <c r="N23" s="233"/>
      <c r="O23" s="233"/>
    </row>
    <row r="24" spans="1:15" ht="23.25" customHeight="1">
      <c r="A24" s="3"/>
      <c r="B24" s="828">
        <v>2010</v>
      </c>
      <c r="C24" s="772">
        <v>400173</v>
      </c>
      <c r="D24" s="2427">
        <v>639417.39115313999</v>
      </c>
      <c r="E24" s="2427">
        <v>1039590.39115314</v>
      </c>
      <c r="F24" s="2427">
        <v>123424.89</v>
      </c>
      <c r="G24" s="2427">
        <v>483921</v>
      </c>
      <c r="H24" s="2427">
        <v>981867</v>
      </c>
      <c r="I24" s="2427">
        <v>653261</v>
      </c>
      <c r="J24" s="1421">
        <v>1975542.2811531397</v>
      </c>
      <c r="K24" s="6"/>
      <c r="L24" s="271"/>
      <c r="M24" s="233"/>
      <c r="N24" s="233"/>
      <c r="O24" s="233"/>
    </row>
    <row r="25" spans="1:15" ht="23.25" customHeight="1">
      <c r="A25" s="405"/>
      <c r="B25" s="993">
        <v>2011</v>
      </c>
      <c r="C25" s="994">
        <v>466638.67594601156</v>
      </c>
      <c r="D25" s="2446">
        <v>650434.56275295489</v>
      </c>
      <c r="E25" s="2446">
        <v>1117073.2386989663</v>
      </c>
      <c r="F25" s="2446">
        <v>102973.15062458209</v>
      </c>
      <c r="G25" s="2446">
        <v>559543.64320344443</v>
      </c>
      <c r="H25" s="2446">
        <v>1081687.0785190545</v>
      </c>
      <c r="I25" s="2446">
        <v>688991.11301887338</v>
      </c>
      <c r="J25" s="1436">
        <v>2172285.9980271738</v>
      </c>
      <c r="K25" s="2309"/>
      <c r="L25" s="2310"/>
      <c r="M25" s="2311"/>
      <c r="N25" s="2311"/>
      <c r="O25" s="2311"/>
    </row>
    <row r="26" spans="1:15" ht="23.25" customHeight="1">
      <c r="A26" s="405"/>
      <c r="B26" s="828">
        <v>2012</v>
      </c>
      <c r="C26" s="772">
        <v>504328.38254075503</v>
      </c>
      <c r="D26" s="2427">
        <v>726340.00912670535</v>
      </c>
      <c r="E26" s="2427">
        <v>1230668.3916674603</v>
      </c>
      <c r="F26" s="2427">
        <v>94649.660097023181</v>
      </c>
      <c r="G26" s="2427">
        <v>587347.5242568478</v>
      </c>
      <c r="H26" s="2427">
        <v>1118329.2852510079</v>
      </c>
      <c r="I26" s="2427">
        <v>741743.23835435545</v>
      </c>
      <c r="J26" s="1421">
        <v>2289251.6229179837</v>
      </c>
      <c r="K26" s="2309"/>
      <c r="L26" s="2310"/>
      <c r="M26" s="2311"/>
      <c r="N26" s="2311"/>
      <c r="O26" s="2311"/>
    </row>
    <row r="27" spans="1:15" ht="23.25" customHeight="1">
      <c r="A27" s="405"/>
      <c r="B27" s="5593">
        <v>2013</v>
      </c>
      <c r="C27" s="994">
        <v>560437.35103888088</v>
      </c>
      <c r="D27" s="2446">
        <v>749694.46258162416</v>
      </c>
      <c r="E27" s="2446">
        <v>1310131.8136205049</v>
      </c>
      <c r="F27" s="2446">
        <v>68461.58462335213</v>
      </c>
      <c r="G27" s="2446">
        <v>620309.11768766446</v>
      </c>
      <c r="H27" s="2446">
        <v>1120325.1816919786</v>
      </c>
      <c r="I27" s="2446">
        <v>768854.5363067236</v>
      </c>
      <c r="J27" s="1436">
        <v>2350373.1613167766</v>
      </c>
      <c r="K27" s="2309"/>
      <c r="L27" s="2310"/>
      <c r="M27" s="2311"/>
      <c r="N27" s="2311"/>
      <c r="O27" s="2311"/>
    </row>
    <row r="28" spans="1:15" ht="23.25" customHeight="1">
      <c r="A28" s="405"/>
      <c r="B28" s="5594" t="s">
        <v>2007</v>
      </c>
      <c r="C28" s="4645">
        <v>627779</v>
      </c>
      <c r="D28" s="4645">
        <v>795673</v>
      </c>
      <c r="E28" s="4645">
        <v>1423452</v>
      </c>
      <c r="F28" s="4645">
        <v>89539</v>
      </c>
      <c r="G28" s="4645">
        <v>634959</v>
      </c>
      <c r="H28" s="4645">
        <v>1139756</v>
      </c>
      <c r="I28" s="4645">
        <v>855829</v>
      </c>
      <c r="J28" s="5592">
        <v>2431877</v>
      </c>
      <c r="K28" s="2309"/>
      <c r="L28" s="2310"/>
      <c r="M28" s="2311"/>
      <c r="N28" s="2311"/>
      <c r="O28" s="2311"/>
    </row>
    <row r="29" spans="1:15" ht="4.5" customHeight="1" thickBot="1">
      <c r="A29" s="3"/>
      <c r="B29" s="2362"/>
      <c r="C29" s="2312"/>
      <c r="D29" s="1924"/>
      <c r="E29" s="1924"/>
      <c r="F29" s="1924"/>
      <c r="G29" s="1924"/>
      <c r="H29" s="1924"/>
      <c r="I29" s="1924"/>
      <c r="J29" s="2313"/>
      <c r="K29" s="233"/>
      <c r="L29" s="271"/>
      <c r="M29" s="233"/>
      <c r="N29" s="233"/>
      <c r="O29" s="233"/>
    </row>
    <row r="30" spans="1:15" ht="5.25" customHeight="1">
      <c r="A30" s="3"/>
      <c r="B30" s="2314"/>
      <c r="C30" s="1970"/>
      <c r="D30" s="39"/>
      <c r="E30" s="39"/>
      <c r="F30" s="39"/>
      <c r="G30" s="39"/>
      <c r="H30" s="39"/>
      <c r="I30" s="39"/>
      <c r="J30" s="39"/>
      <c r="K30" s="233"/>
      <c r="L30" s="271"/>
      <c r="M30" s="233"/>
      <c r="N30" s="233"/>
      <c r="O30" s="233"/>
    </row>
    <row r="31" spans="1:15">
      <c r="A31" s="3"/>
      <c r="B31" s="995" t="s">
        <v>2008</v>
      </c>
      <c r="C31" s="2372"/>
      <c r="D31" s="733"/>
      <c r="E31" s="733"/>
      <c r="F31" s="733"/>
      <c r="G31" s="733"/>
      <c r="H31" s="733"/>
      <c r="I31" s="733"/>
      <c r="J31" s="5296" t="s">
        <v>3279</v>
      </c>
      <c r="K31" s="2315"/>
      <c r="L31" s="271"/>
      <c r="M31" s="233"/>
      <c r="N31" s="233"/>
      <c r="O31" s="233"/>
    </row>
    <row r="32" spans="1:15">
      <c r="A32" s="3"/>
      <c r="B32" s="5531" t="s">
        <v>4451</v>
      </c>
      <c r="C32" s="591"/>
      <c r="D32" s="591"/>
      <c r="E32" s="591"/>
      <c r="F32" s="591"/>
      <c r="G32" s="591"/>
      <c r="H32" s="591"/>
      <c r="I32" s="591"/>
      <c r="J32" s="4272" t="s">
        <v>3273</v>
      </c>
      <c r="K32" s="2315"/>
      <c r="L32" s="271"/>
      <c r="M32" s="233"/>
      <c r="N32" s="233"/>
      <c r="O32" s="233"/>
    </row>
    <row r="33" spans="1:15">
      <c r="A33" s="3"/>
      <c r="B33" s="2377"/>
      <c r="C33" s="591"/>
      <c r="D33" s="591"/>
      <c r="E33" s="591"/>
      <c r="F33" s="591"/>
      <c r="G33" s="591"/>
      <c r="H33" s="591"/>
      <c r="I33" s="591"/>
      <c r="J33" s="591"/>
      <c r="K33" s="2315"/>
      <c r="L33" s="271"/>
      <c r="M33" s="233"/>
      <c r="N33" s="233"/>
      <c r="O33" s="233"/>
    </row>
    <row r="34" spans="1:15">
      <c r="A34" s="3"/>
      <c r="B34" s="2377"/>
      <c r="C34" s="996"/>
      <c r="D34" s="996"/>
      <c r="E34" s="996"/>
      <c r="F34" s="996"/>
      <c r="G34" s="996"/>
      <c r="H34" s="996"/>
      <c r="I34" s="996"/>
      <c r="J34" s="996"/>
      <c r="K34" s="2315"/>
      <c r="L34" s="271"/>
      <c r="M34" s="233"/>
      <c r="N34" s="233"/>
      <c r="O34" s="233"/>
    </row>
    <row r="35" spans="1:15">
      <c r="A35" s="3"/>
      <c r="B35" s="2315"/>
      <c r="C35" s="2315"/>
      <c r="D35" s="2315"/>
      <c r="E35" s="2315"/>
      <c r="F35" s="2315"/>
      <c r="G35" s="2315"/>
      <c r="H35" s="2315"/>
      <c r="I35" s="2315"/>
      <c r="J35" s="2315"/>
      <c r="K35" s="2315"/>
      <c r="L35" s="271"/>
      <c r="M35" s="233"/>
      <c r="N35" s="233"/>
      <c r="O35" s="233"/>
    </row>
    <row r="36" spans="1:15">
      <c r="A36" s="3"/>
      <c r="B36" s="2315"/>
      <c r="C36" s="2316"/>
      <c r="D36" s="2316"/>
      <c r="E36" s="2316"/>
      <c r="F36" s="2316"/>
      <c r="G36" s="2316"/>
      <c r="H36" s="2316"/>
      <c r="I36" s="2316"/>
      <c r="J36" s="2316"/>
      <c r="K36" s="2315"/>
      <c r="L36" s="271"/>
      <c r="M36" s="233"/>
      <c r="N36" s="233"/>
      <c r="O36" s="233"/>
    </row>
    <row r="37" spans="1:15">
      <c r="A37" s="3"/>
      <c r="B37" s="272"/>
      <c r="C37" s="2316"/>
      <c r="D37" s="2316"/>
      <c r="E37" s="2316"/>
      <c r="F37" s="2316"/>
      <c r="G37" s="2316"/>
      <c r="H37" s="2316"/>
      <c r="I37" s="2316"/>
      <c r="J37" s="2316"/>
      <c r="K37" s="233"/>
      <c r="L37" s="271"/>
      <c r="M37" s="233"/>
      <c r="N37" s="233"/>
      <c r="O37" s="233"/>
    </row>
    <row r="38" spans="1:15">
      <c r="A38" s="3"/>
      <c r="B38" s="2315"/>
      <c r="C38" s="2316"/>
      <c r="D38" s="2316"/>
      <c r="E38" s="2316"/>
      <c r="F38" s="2316"/>
      <c r="G38" s="2316"/>
      <c r="H38" s="2316"/>
      <c r="I38" s="2316"/>
      <c r="J38" s="2316"/>
      <c r="K38" s="233"/>
      <c r="L38" s="271"/>
      <c r="M38" s="233"/>
      <c r="N38" s="233"/>
      <c r="O38" s="233"/>
    </row>
    <row r="39" spans="1:15">
      <c r="A39" s="3"/>
      <c r="B39" s="272"/>
      <c r="C39" s="2316"/>
      <c r="D39" s="2316"/>
      <c r="E39" s="2316"/>
      <c r="F39" s="2316"/>
      <c r="G39" s="2316"/>
      <c r="H39" s="2316"/>
      <c r="I39" s="2316"/>
      <c r="J39" s="2316"/>
      <c r="K39" s="233"/>
      <c r="L39" s="271"/>
      <c r="M39" s="233"/>
      <c r="N39" s="233"/>
      <c r="O39" s="233"/>
    </row>
    <row r="40" spans="1:15">
      <c r="A40" s="3"/>
      <c r="B40" s="2315"/>
      <c r="C40" s="2316"/>
      <c r="D40" s="2316"/>
      <c r="E40" s="2316"/>
      <c r="F40" s="2316"/>
      <c r="G40" s="2316"/>
      <c r="H40" s="2316"/>
      <c r="I40" s="2316"/>
      <c r="J40" s="2316"/>
      <c r="K40" s="233"/>
      <c r="L40" s="271"/>
      <c r="M40" s="233"/>
      <c r="N40" s="233"/>
      <c r="O40" s="233"/>
    </row>
    <row r="41" spans="1:15">
      <c r="A41" s="3"/>
      <c r="B41" s="272"/>
      <c r="C41" s="2316"/>
      <c r="D41" s="2316"/>
      <c r="E41" s="2316"/>
      <c r="F41" s="2316"/>
      <c r="G41" s="2316"/>
      <c r="H41" s="2316"/>
      <c r="I41" s="2316"/>
      <c r="J41" s="2316"/>
      <c r="K41" s="233"/>
      <c r="L41" s="271"/>
      <c r="M41" s="233"/>
      <c r="N41" s="233"/>
      <c r="O41" s="233"/>
    </row>
    <row r="42" spans="1:15">
      <c r="A42" s="3"/>
      <c r="B42" s="2315"/>
      <c r="C42" s="2316"/>
      <c r="D42" s="2316"/>
      <c r="E42" s="2316"/>
      <c r="F42" s="2316"/>
      <c r="G42" s="2316"/>
      <c r="H42" s="2316"/>
      <c r="I42" s="2316"/>
      <c r="J42" s="2316"/>
      <c r="K42" s="3"/>
      <c r="L42" s="62"/>
      <c r="M42" s="3"/>
      <c r="N42" s="3"/>
      <c r="O42" s="3"/>
    </row>
    <row r="43" spans="1:15">
      <c r="A43" s="3"/>
      <c r="B43" s="272"/>
      <c r="C43" s="2316"/>
      <c r="D43" s="2316"/>
      <c r="E43" s="2316"/>
      <c r="F43" s="2316"/>
      <c r="G43" s="2316"/>
      <c r="H43" s="2316"/>
      <c r="I43" s="2316"/>
      <c r="J43" s="2316"/>
      <c r="K43" s="3"/>
      <c r="L43" s="62"/>
      <c r="M43" s="3"/>
      <c r="N43" s="3"/>
      <c r="O43" s="3"/>
    </row>
    <row r="44" spans="1:15">
      <c r="A44" s="3"/>
      <c r="B44" s="2315"/>
      <c r="C44" s="2316"/>
      <c r="D44" s="2316"/>
      <c r="E44" s="2316"/>
      <c r="F44" s="2316"/>
      <c r="G44" s="2316"/>
      <c r="H44" s="2316"/>
      <c r="I44" s="2316"/>
      <c r="J44" s="2316"/>
      <c r="K44" s="3"/>
      <c r="L44" s="62"/>
      <c r="M44" s="3"/>
      <c r="N44" s="3"/>
      <c r="O44" s="3"/>
    </row>
    <row r="45" spans="1:15">
      <c r="A45" s="3"/>
      <c r="B45" s="272"/>
      <c r="C45" s="2316"/>
      <c r="D45" s="2316"/>
      <c r="E45" s="2316"/>
      <c r="F45" s="2316"/>
      <c r="G45" s="2316"/>
      <c r="H45" s="2316"/>
      <c r="I45" s="2316"/>
      <c r="J45" s="2316"/>
      <c r="K45" s="3"/>
      <c r="L45" s="62"/>
      <c r="M45" s="3"/>
      <c r="N45" s="3"/>
      <c r="O45" s="3"/>
    </row>
    <row r="46" spans="1:15">
      <c r="A46" s="3"/>
      <c r="B46" s="2315"/>
      <c r="C46" s="2316"/>
      <c r="D46" s="2316"/>
      <c r="E46" s="2316"/>
      <c r="F46" s="2316"/>
      <c r="G46" s="2316"/>
      <c r="H46" s="2316"/>
      <c r="I46" s="2316"/>
      <c r="J46" s="2316"/>
      <c r="K46" s="3"/>
      <c r="L46" s="62"/>
      <c r="M46" s="3"/>
      <c r="N46" s="3"/>
      <c r="O46" s="3"/>
    </row>
    <row r="47" spans="1:15">
      <c r="A47" s="3"/>
      <c r="B47" s="272"/>
      <c r="C47" s="2316"/>
      <c r="D47" s="2316"/>
      <c r="E47" s="2316"/>
      <c r="F47" s="2316"/>
      <c r="G47" s="2316"/>
      <c r="H47" s="2316"/>
      <c r="I47" s="2316"/>
      <c r="J47" s="2316"/>
      <c r="K47" s="3"/>
      <c r="L47" s="62"/>
      <c r="M47" s="3"/>
      <c r="N47" s="3"/>
      <c r="O47" s="3"/>
    </row>
    <row r="48" spans="1:15">
      <c r="A48" s="3"/>
      <c r="B48" s="2315"/>
      <c r="C48" s="2316"/>
      <c r="D48" s="2316"/>
      <c r="E48" s="2316"/>
      <c r="F48" s="2316"/>
      <c r="G48" s="2316"/>
      <c r="H48" s="2316"/>
      <c r="I48" s="2316"/>
      <c r="J48" s="2316"/>
      <c r="K48" s="3"/>
      <c r="L48" s="62"/>
      <c r="M48" s="3"/>
      <c r="N48" s="3"/>
      <c r="O48" s="3"/>
    </row>
    <row r="49" spans="1:15">
      <c r="A49" s="3"/>
      <c r="B49" s="272"/>
      <c r="C49" s="2316"/>
      <c r="D49" s="2316"/>
      <c r="E49" s="2316"/>
      <c r="F49" s="2316"/>
      <c r="G49" s="2316"/>
      <c r="H49" s="2316"/>
      <c r="I49" s="2316"/>
      <c r="J49" s="2316"/>
      <c r="K49" s="3"/>
      <c r="L49" s="62"/>
      <c r="M49" s="3"/>
      <c r="N49" s="3"/>
      <c r="O49" s="3"/>
    </row>
    <row r="50" spans="1:15">
      <c r="A50" s="3"/>
      <c r="B50" s="2315"/>
      <c r="C50" s="3"/>
      <c r="D50" s="3"/>
      <c r="E50" s="3"/>
      <c r="F50" s="3"/>
      <c r="G50" s="3"/>
      <c r="H50" s="3"/>
      <c r="I50" s="3"/>
      <c r="J50" s="3"/>
      <c r="K50" s="3"/>
      <c r="L50" s="62"/>
      <c r="M50" s="3"/>
      <c r="N50" s="3"/>
      <c r="O50" s="3"/>
    </row>
    <row r="51" spans="1:15">
      <c r="A51" s="3"/>
      <c r="B51" s="272"/>
      <c r="C51" s="3"/>
      <c r="D51" s="3"/>
      <c r="E51" s="3"/>
      <c r="F51" s="3"/>
      <c r="G51" s="3"/>
      <c r="H51" s="3"/>
      <c r="I51" s="3"/>
      <c r="J51" s="3"/>
      <c r="K51" s="3"/>
      <c r="L51" s="62"/>
      <c r="M51" s="3"/>
      <c r="N51" s="3"/>
      <c r="O51" s="3"/>
    </row>
    <row r="52" spans="1:15">
      <c r="A52" s="3"/>
      <c r="B52" s="14"/>
      <c r="C52" s="2317"/>
      <c r="D52" s="2317"/>
      <c r="E52" s="2317"/>
      <c r="F52" s="2317"/>
      <c r="G52" s="2317"/>
      <c r="H52" s="2317"/>
      <c r="I52" s="2317"/>
      <c r="J52" s="3"/>
      <c r="K52" s="3"/>
      <c r="L52" s="62"/>
      <c r="M52" s="3"/>
      <c r="N52" s="3"/>
      <c r="O52" s="3"/>
    </row>
    <row r="53" spans="1:15">
      <c r="A53" s="3"/>
      <c r="B53" s="14"/>
      <c r="C53" s="2317"/>
      <c r="D53" s="2317"/>
      <c r="E53" s="2317"/>
      <c r="F53" s="2317"/>
      <c r="G53" s="2317"/>
      <c r="H53" s="2317"/>
      <c r="I53" s="2317"/>
      <c r="J53" s="3"/>
      <c r="K53" s="3"/>
      <c r="L53" s="62"/>
      <c r="M53" s="3"/>
      <c r="N53" s="3"/>
      <c r="O53" s="3"/>
    </row>
    <row r="54" spans="1:15">
      <c r="A54" s="3"/>
      <c r="B54" s="14"/>
      <c r="C54" s="2317"/>
      <c r="D54" s="2317"/>
      <c r="E54" s="2317"/>
      <c r="F54" s="2317"/>
      <c r="G54" s="2317"/>
      <c r="H54" s="2317"/>
      <c r="I54" s="2317"/>
      <c r="J54" s="3"/>
      <c r="K54" s="3"/>
      <c r="L54" s="62"/>
      <c r="M54" s="3"/>
      <c r="N54" s="3"/>
      <c r="O54" s="3"/>
    </row>
    <row r="55" spans="1:15">
      <c r="A55" s="3"/>
      <c r="B55" s="14"/>
      <c r="C55" s="2317"/>
      <c r="D55" s="2317"/>
      <c r="E55" s="2317"/>
      <c r="F55" s="2317"/>
      <c r="G55" s="2317"/>
      <c r="H55" s="2317"/>
      <c r="I55" s="2317"/>
      <c r="J55" s="3"/>
      <c r="K55" s="3"/>
      <c r="L55" s="62"/>
      <c r="M55" s="3"/>
      <c r="N55" s="3"/>
      <c r="O55" s="3"/>
    </row>
    <row r="56" spans="1:15">
      <c r="A56" s="3"/>
      <c r="B56" s="14"/>
      <c r="C56" s="2317"/>
      <c r="D56" s="2317"/>
      <c r="E56" s="2317"/>
      <c r="F56" s="2317"/>
      <c r="G56" s="2317"/>
      <c r="H56" s="2317"/>
      <c r="I56" s="2317"/>
      <c r="J56" s="3"/>
      <c r="K56" s="3"/>
      <c r="L56" s="62"/>
      <c r="M56" s="3"/>
      <c r="N56" s="3"/>
      <c r="O56" s="3"/>
    </row>
    <row r="57" spans="1:15">
      <c r="A57" s="3"/>
      <c r="B57" s="14"/>
      <c r="C57" s="2317"/>
      <c r="D57" s="2317"/>
      <c r="E57" s="2317"/>
      <c r="F57" s="2317"/>
      <c r="G57" s="2317"/>
      <c r="H57" s="2317"/>
      <c r="I57" s="2317"/>
      <c r="J57" s="3"/>
      <c r="K57" s="3"/>
      <c r="L57" s="62"/>
      <c r="M57" s="3"/>
      <c r="N57" s="3"/>
      <c r="O57" s="3"/>
    </row>
    <row r="58" spans="1:15">
      <c r="A58" s="3"/>
      <c r="B58" s="14"/>
      <c r="C58" s="2317"/>
      <c r="D58" s="2317"/>
      <c r="E58" s="2317"/>
      <c r="F58" s="2317"/>
      <c r="G58" s="2317"/>
      <c r="H58" s="2317"/>
      <c r="I58" s="2317"/>
      <c r="J58" s="3"/>
      <c r="K58" s="3"/>
      <c r="L58" s="62"/>
      <c r="M58" s="3"/>
      <c r="N58" s="3"/>
      <c r="O58" s="3"/>
    </row>
    <row r="59" spans="1:15">
      <c r="A59" s="3"/>
      <c r="B59" s="14"/>
      <c r="C59" s="2317"/>
      <c r="D59" s="2317"/>
      <c r="E59" s="2317"/>
      <c r="F59" s="2317"/>
      <c r="G59" s="2317"/>
      <c r="H59" s="2317"/>
      <c r="I59" s="2317"/>
      <c r="J59" s="3"/>
      <c r="K59" s="3"/>
      <c r="L59" s="62"/>
      <c r="M59" s="3"/>
      <c r="N59" s="3"/>
      <c r="O59" s="3"/>
    </row>
    <row r="60" spans="1:15">
      <c r="A60" s="3"/>
      <c r="B60" s="14"/>
      <c r="C60" s="2317"/>
      <c r="D60" s="2317"/>
      <c r="E60" s="2317"/>
      <c r="F60" s="2317"/>
      <c r="G60" s="2317"/>
      <c r="H60" s="2317"/>
      <c r="I60" s="2317"/>
      <c r="J60" s="3"/>
      <c r="K60" s="3"/>
      <c r="L60" s="62"/>
      <c r="M60" s="3"/>
      <c r="N60" s="3"/>
      <c r="O60" s="3"/>
    </row>
    <row r="61" spans="1:15">
      <c r="A61" s="3"/>
      <c r="B61" s="14"/>
      <c r="C61" s="2317"/>
      <c r="D61" s="2317"/>
      <c r="E61" s="2317"/>
      <c r="F61" s="2317"/>
      <c r="G61" s="2317"/>
      <c r="H61" s="2317"/>
      <c r="I61" s="2317"/>
      <c r="J61" s="3"/>
      <c r="K61" s="3"/>
      <c r="L61" s="62"/>
      <c r="M61" s="3"/>
      <c r="N61" s="3"/>
      <c r="O61" s="3"/>
    </row>
    <row r="62" spans="1:15">
      <c r="A62" s="3"/>
      <c r="B62" s="14"/>
      <c r="C62" s="2317"/>
      <c r="D62" s="2317"/>
      <c r="E62" s="2317"/>
      <c r="F62" s="2317"/>
      <c r="G62" s="2317"/>
      <c r="H62" s="2317"/>
      <c r="I62" s="2317"/>
      <c r="J62" s="3"/>
      <c r="K62" s="3"/>
      <c r="L62" s="62"/>
      <c r="M62" s="3"/>
      <c r="N62" s="3"/>
      <c r="O62" s="3"/>
    </row>
    <row r="63" spans="1:15">
      <c r="A63" s="3"/>
      <c r="B63" s="14"/>
      <c r="C63" s="2317"/>
      <c r="D63" s="2317"/>
      <c r="E63" s="2317"/>
      <c r="F63" s="2317"/>
      <c r="G63" s="2317"/>
      <c r="H63" s="2317"/>
      <c r="I63" s="2317"/>
      <c r="J63" s="3"/>
      <c r="K63" s="3"/>
      <c r="L63" s="62"/>
      <c r="M63" s="3"/>
      <c r="N63" s="3"/>
      <c r="O63" s="3"/>
    </row>
    <row r="64" spans="1:15">
      <c r="A64" s="3"/>
      <c r="B64" s="14"/>
      <c r="C64" s="2317"/>
      <c r="D64" s="2317"/>
      <c r="E64" s="2317"/>
      <c r="F64" s="2317"/>
      <c r="G64" s="2317"/>
      <c r="H64" s="2317"/>
      <c r="I64" s="2317"/>
      <c r="J64" s="3"/>
      <c r="K64" s="3"/>
      <c r="L64" s="62"/>
      <c r="M64" s="3"/>
      <c r="N64" s="3"/>
      <c r="O64" s="3"/>
    </row>
    <row r="65" spans="1:15">
      <c r="A65" s="3"/>
      <c r="B65" s="14"/>
      <c r="C65" s="2317"/>
      <c r="D65" s="2317"/>
      <c r="E65" s="2317"/>
      <c r="F65" s="2317"/>
      <c r="G65" s="2317"/>
      <c r="H65" s="2317"/>
      <c r="I65" s="2317"/>
      <c r="J65" s="3"/>
      <c r="K65" s="3"/>
      <c r="L65" s="62"/>
      <c r="M65" s="3"/>
      <c r="N65" s="3"/>
      <c r="O65" s="3"/>
    </row>
    <row r="66" spans="1:15">
      <c r="A66" s="3"/>
      <c r="B66" s="14"/>
      <c r="C66" s="3"/>
      <c r="D66" s="3"/>
      <c r="E66" s="3"/>
      <c r="F66" s="3"/>
      <c r="G66" s="3"/>
      <c r="H66" s="3"/>
      <c r="I66" s="3"/>
      <c r="J66" s="3"/>
      <c r="K66" s="3"/>
      <c r="L66" s="62"/>
      <c r="M66" s="3"/>
      <c r="N66" s="3"/>
      <c r="O66" s="3"/>
    </row>
    <row r="67" spans="1:15">
      <c r="A67" s="3"/>
      <c r="B67" s="14"/>
      <c r="C67" s="3"/>
      <c r="D67" s="3"/>
      <c r="E67" s="3"/>
      <c r="F67" s="3"/>
      <c r="G67" s="3"/>
      <c r="H67" s="3"/>
      <c r="I67" s="3"/>
      <c r="J67" s="3"/>
      <c r="K67" s="3"/>
      <c r="L67" s="62"/>
      <c r="M67" s="3"/>
      <c r="N67" s="3"/>
      <c r="O67" s="3"/>
    </row>
    <row r="68" spans="1:15">
      <c r="A68" s="3"/>
      <c r="B68" s="14"/>
      <c r="C68" s="3"/>
      <c r="D68" s="3"/>
      <c r="E68" s="3"/>
      <c r="F68" s="3"/>
      <c r="G68" s="3"/>
      <c r="H68" s="3"/>
      <c r="I68" s="3"/>
      <c r="J68" s="3"/>
      <c r="K68" s="3"/>
      <c r="L68" s="62"/>
      <c r="M68" s="3"/>
      <c r="N68" s="3"/>
      <c r="O68" s="3"/>
    </row>
    <row r="69" spans="1:15">
      <c r="A69" s="3"/>
      <c r="B69" s="14"/>
      <c r="C69" s="3"/>
      <c r="D69" s="3"/>
      <c r="E69" s="3"/>
      <c r="F69" s="3"/>
      <c r="G69" s="3"/>
      <c r="H69" s="3"/>
      <c r="I69" s="3"/>
      <c r="J69" s="3"/>
      <c r="K69" s="3"/>
      <c r="L69" s="62"/>
      <c r="M69" s="3"/>
      <c r="N69" s="3"/>
      <c r="O69" s="3"/>
    </row>
    <row r="70" spans="1:15">
      <c r="A70" s="3"/>
      <c r="B70" s="14"/>
      <c r="C70" s="3"/>
      <c r="D70" s="3"/>
      <c r="E70" s="3"/>
      <c r="F70" s="3"/>
      <c r="G70" s="3"/>
      <c r="H70" s="3"/>
      <c r="I70" s="3"/>
      <c r="J70" s="3"/>
      <c r="K70" s="3"/>
      <c r="L70" s="62"/>
      <c r="M70" s="3"/>
      <c r="N70" s="3"/>
      <c r="O70" s="3"/>
    </row>
    <row r="71" spans="1:15">
      <c r="A71" s="3"/>
      <c r="B71" s="14"/>
      <c r="C71" s="3"/>
      <c r="D71" s="3"/>
      <c r="E71" s="3"/>
      <c r="F71" s="3"/>
      <c r="G71" s="3"/>
      <c r="H71" s="3"/>
      <c r="I71" s="3"/>
      <c r="J71" s="3"/>
      <c r="K71" s="3"/>
      <c r="L71" s="62"/>
      <c r="M71" s="3"/>
      <c r="N71" s="3"/>
      <c r="O71" s="3"/>
    </row>
    <row r="72" spans="1:15">
      <c r="A72" s="3"/>
      <c r="B72" s="14"/>
      <c r="C72" s="3"/>
      <c r="D72" s="3"/>
      <c r="E72" s="3"/>
      <c r="F72" s="3"/>
      <c r="G72" s="3"/>
      <c r="H72" s="3"/>
      <c r="I72" s="3"/>
      <c r="J72" s="3"/>
      <c r="K72" s="3"/>
      <c r="L72" s="62"/>
      <c r="M72" s="3"/>
      <c r="N72" s="3"/>
      <c r="O72" s="3"/>
    </row>
    <row r="73" spans="1:15">
      <c r="A73" s="3"/>
      <c r="B73" s="14"/>
      <c r="C73" s="3"/>
      <c r="D73" s="3"/>
      <c r="E73" s="3"/>
      <c r="F73" s="3"/>
      <c r="G73" s="3"/>
      <c r="H73" s="3"/>
      <c r="I73" s="3"/>
      <c r="J73" s="3"/>
      <c r="K73" s="3"/>
      <c r="L73" s="62"/>
      <c r="M73" s="3"/>
      <c r="N73" s="3"/>
      <c r="O73" s="3"/>
    </row>
    <row r="74" spans="1:15">
      <c r="A74" s="3"/>
      <c r="B74" s="14"/>
      <c r="C74" s="3"/>
      <c r="D74" s="3"/>
      <c r="E74" s="3"/>
      <c r="F74" s="3"/>
      <c r="G74" s="3"/>
      <c r="H74" s="3"/>
      <c r="I74" s="3"/>
      <c r="J74" s="3"/>
      <c r="K74" s="3"/>
      <c r="L74" s="62"/>
      <c r="M74" s="3"/>
      <c r="N74" s="3"/>
      <c r="O74" s="3"/>
    </row>
    <row r="75" spans="1:15">
      <c r="A75" s="3"/>
      <c r="B75" s="14"/>
      <c r="C75" s="3"/>
      <c r="D75" s="3"/>
      <c r="E75" s="3"/>
      <c r="F75" s="3"/>
      <c r="G75" s="3"/>
      <c r="H75" s="3"/>
      <c r="I75" s="3"/>
      <c r="J75" s="3"/>
      <c r="K75" s="3"/>
      <c r="L75" s="62"/>
      <c r="M75" s="3"/>
      <c r="N75" s="3"/>
      <c r="O75" s="3"/>
    </row>
    <row r="76" spans="1:15">
      <c r="A76" s="3"/>
      <c r="B76" s="14"/>
      <c r="C76" s="3"/>
      <c r="D76" s="3"/>
      <c r="E76" s="3"/>
      <c r="F76" s="3"/>
      <c r="G76" s="3"/>
      <c r="H76" s="3"/>
      <c r="I76" s="3"/>
      <c r="J76" s="3"/>
      <c r="K76" s="3"/>
      <c r="L76" s="62"/>
      <c r="M76" s="3"/>
      <c r="N76" s="3"/>
      <c r="O76" s="3"/>
    </row>
    <row r="77" spans="1:15">
      <c r="A77" s="3"/>
      <c r="B77" s="14"/>
      <c r="C77" s="3"/>
      <c r="D77" s="3"/>
      <c r="E77" s="3"/>
      <c r="F77" s="3"/>
      <c r="G77" s="3"/>
      <c r="H77" s="3"/>
      <c r="I77" s="3"/>
      <c r="J77" s="3"/>
      <c r="K77" s="3"/>
      <c r="L77" s="62"/>
      <c r="M77" s="3"/>
      <c r="N77" s="3"/>
      <c r="O77" s="3"/>
    </row>
    <row r="78" spans="1:15">
      <c r="A78" s="3"/>
      <c r="B78" s="14"/>
      <c r="C78" s="3"/>
      <c r="D78" s="3"/>
      <c r="E78" s="3"/>
      <c r="F78" s="3"/>
      <c r="G78" s="3"/>
      <c r="H78" s="3"/>
      <c r="I78" s="3"/>
      <c r="J78" s="3"/>
      <c r="K78" s="3"/>
      <c r="L78" s="62"/>
      <c r="M78" s="3"/>
      <c r="N78" s="3"/>
      <c r="O78" s="3"/>
    </row>
    <row r="79" spans="1:15">
      <c r="A79" s="3"/>
      <c r="B79" s="14"/>
      <c r="C79" s="3"/>
      <c r="D79" s="3"/>
      <c r="E79" s="3"/>
      <c r="F79" s="3"/>
      <c r="G79" s="3"/>
      <c r="H79" s="3"/>
      <c r="I79" s="3"/>
      <c r="J79" s="3"/>
      <c r="K79" s="3"/>
      <c r="L79" s="62"/>
      <c r="M79" s="3"/>
      <c r="N79" s="3"/>
      <c r="O79" s="3"/>
    </row>
    <row r="80" spans="1:15">
      <c r="A80" s="3"/>
      <c r="B80" s="14"/>
      <c r="C80" s="3"/>
      <c r="D80" s="3"/>
      <c r="E80" s="3"/>
      <c r="F80" s="3"/>
      <c r="G80" s="3"/>
      <c r="H80" s="3"/>
      <c r="I80" s="3"/>
      <c r="J80" s="3"/>
      <c r="K80" s="3"/>
      <c r="L80" s="62"/>
      <c r="M80" s="3"/>
      <c r="N80" s="3"/>
      <c r="O80" s="3"/>
    </row>
    <row r="81" spans="1:15">
      <c r="A81" s="3"/>
      <c r="B81" s="14"/>
      <c r="C81" s="3"/>
      <c r="D81" s="3"/>
      <c r="E81" s="3"/>
      <c r="F81" s="3"/>
      <c r="G81" s="3"/>
      <c r="H81" s="3"/>
      <c r="I81" s="3"/>
      <c r="J81" s="3"/>
      <c r="K81" s="3"/>
      <c r="L81" s="62"/>
      <c r="M81" s="3"/>
      <c r="N81" s="3"/>
      <c r="O81" s="3"/>
    </row>
    <row r="82" spans="1:15">
      <c r="A82" s="3"/>
      <c r="B82" s="14"/>
      <c r="C82" s="3"/>
      <c r="D82" s="3"/>
      <c r="E82" s="3"/>
      <c r="F82" s="3"/>
      <c r="G82" s="3"/>
      <c r="H82" s="3"/>
      <c r="I82" s="3"/>
      <c r="J82" s="3"/>
      <c r="K82" s="3"/>
      <c r="L82" s="62"/>
      <c r="M82" s="3"/>
      <c r="N82" s="3"/>
      <c r="O82" s="3"/>
    </row>
    <row r="83" spans="1:15">
      <c r="A83" s="3"/>
      <c r="B83" s="14"/>
      <c r="C83" s="3"/>
      <c r="D83" s="3"/>
      <c r="E83" s="3"/>
      <c r="F83" s="3"/>
      <c r="G83" s="3"/>
      <c r="H83" s="3"/>
      <c r="I83" s="3"/>
      <c r="J83" s="3"/>
      <c r="K83" s="3"/>
      <c r="L83" s="62"/>
      <c r="M83" s="3"/>
      <c r="N83" s="3"/>
      <c r="O83" s="3"/>
    </row>
    <row r="84" spans="1:15">
      <c r="A84" s="3"/>
      <c r="B84" s="14"/>
      <c r="C84" s="3"/>
      <c r="D84" s="3"/>
      <c r="E84" s="3"/>
      <c r="F84" s="3"/>
      <c r="G84" s="3"/>
      <c r="H84" s="3"/>
      <c r="I84" s="3"/>
      <c r="J84" s="3"/>
      <c r="K84" s="3"/>
      <c r="L84" s="62"/>
      <c r="M84" s="3"/>
      <c r="N84" s="3"/>
      <c r="O84" s="3"/>
    </row>
    <row r="85" spans="1:15">
      <c r="A85" s="3"/>
      <c r="B85" s="14"/>
      <c r="C85" s="3"/>
      <c r="D85" s="3"/>
      <c r="E85" s="3"/>
      <c r="F85" s="3"/>
      <c r="G85" s="3"/>
      <c r="H85" s="3"/>
      <c r="I85" s="3"/>
      <c r="J85" s="3"/>
      <c r="K85" s="3"/>
      <c r="L85" s="62"/>
      <c r="M85" s="3"/>
      <c r="N85" s="3"/>
      <c r="O85" s="3"/>
    </row>
    <row r="86" spans="1:15">
      <c r="A86" s="3"/>
      <c r="B86" s="14"/>
      <c r="C86" s="3"/>
      <c r="D86" s="3"/>
      <c r="E86" s="3"/>
      <c r="F86" s="3"/>
      <c r="G86" s="3"/>
      <c r="H86" s="3"/>
      <c r="I86" s="3"/>
      <c r="J86" s="3"/>
      <c r="K86" s="3"/>
      <c r="L86" s="62"/>
      <c r="M86" s="3"/>
      <c r="N86" s="3"/>
      <c r="O86" s="3"/>
    </row>
    <row r="87" spans="1:15">
      <c r="A87" s="3"/>
      <c r="B87" s="14"/>
      <c r="C87" s="3"/>
      <c r="D87" s="3"/>
      <c r="E87" s="3"/>
      <c r="F87" s="3"/>
      <c r="G87" s="3"/>
      <c r="H87" s="3"/>
      <c r="I87" s="3"/>
      <c r="J87" s="3"/>
      <c r="K87" s="3"/>
      <c r="L87" s="62"/>
      <c r="M87" s="3"/>
      <c r="N87" s="3"/>
      <c r="O87" s="3"/>
    </row>
    <row r="88" spans="1:15">
      <c r="A88" s="3"/>
      <c r="B88" s="14"/>
      <c r="C88" s="3"/>
      <c r="D88" s="3"/>
      <c r="E88" s="3"/>
      <c r="F88" s="3"/>
      <c r="G88" s="3"/>
      <c r="H88" s="3"/>
      <c r="I88" s="3"/>
      <c r="J88" s="3"/>
      <c r="K88" s="3"/>
      <c r="L88" s="62"/>
      <c r="M88" s="3"/>
      <c r="N88" s="3"/>
      <c r="O88" s="3"/>
    </row>
    <row r="89" spans="1:15">
      <c r="A89" s="3"/>
      <c r="B89" s="14"/>
      <c r="C89" s="3"/>
      <c r="D89" s="3"/>
      <c r="E89" s="3"/>
      <c r="F89" s="3"/>
      <c r="G89" s="3"/>
      <c r="H89" s="3"/>
      <c r="I89" s="3"/>
      <c r="J89" s="3"/>
      <c r="K89" s="3"/>
      <c r="L89" s="62"/>
      <c r="M89" s="3"/>
      <c r="N89" s="3"/>
      <c r="O89" s="3"/>
    </row>
  </sheetData>
  <mergeCells count="13">
    <mergeCell ref="B2:C2"/>
    <mergeCell ref="H2:J2"/>
    <mergeCell ref="A5:J5"/>
    <mergeCell ref="A6:J6"/>
    <mergeCell ref="B7:J7"/>
    <mergeCell ref="H9:H12"/>
    <mergeCell ref="I9:I12"/>
    <mergeCell ref="J9:J12"/>
    <mergeCell ref="C9:C12"/>
    <mergeCell ref="D9:D12"/>
    <mergeCell ref="E9:E12"/>
    <mergeCell ref="F9:F12"/>
    <mergeCell ref="G9:G12"/>
  </mergeCells>
  <hyperlinks>
    <hyperlink ref="B2" location="'Main Page'!A1" display="القائمة الرئيسية   Main List"/>
    <hyperlink ref="H2" location="'List 9'!A1" display="National Account Statistics"/>
  </hyperlinks>
  <printOptions horizontalCentered="1" verticalCentered="1"/>
  <pageMargins left="0.19685039370078741" right="0.19685039370078741" top="0.19685039370078741" bottom="0.19685039370078741" header="0.51181102362204722" footer="0.51181102362204722"/>
  <pageSetup paperSize="9" scale="93" orientation="portrait"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Z79"/>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F2" sqref="F2:I2"/>
    </sheetView>
  </sheetViews>
  <sheetFormatPr defaultRowHeight="15.75"/>
  <cols>
    <col min="1" max="1" width="0.125" customWidth="1"/>
    <col min="2" max="2" width="16.5" customWidth="1"/>
    <col min="3" max="9" width="21.875" customWidth="1"/>
    <col min="10" max="11" width="9.625"/>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383" t="s">
        <v>4314</v>
      </c>
      <c r="C2" s="6383"/>
      <c r="D2" s="6383"/>
      <c r="E2" s="111"/>
      <c r="F2" s="6742" t="s">
        <v>4323</v>
      </c>
      <c r="G2" s="6742"/>
      <c r="H2" s="6742"/>
      <c r="I2" s="6742"/>
      <c r="J2" s="109"/>
      <c r="K2" s="109"/>
      <c r="L2" s="109"/>
      <c r="M2" s="109"/>
      <c r="N2" s="109"/>
      <c r="O2" s="109"/>
      <c r="P2" s="109"/>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c r="A4" s="3"/>
      <c r="B4" s="315"/>
      <c r="C4" s="30"/>
      <c r="D4" s="30"/>
      <c r="E4" s="30"/>
      <c r="F4" s="30"/>
      <c r="G4" s="30"/>
      <c r="H4" s="30"/>
      <c r="I4" s="30"/>
      <c r="J4" s="991"/>
      <c r="K4" s="991"/>
      <c r="L4" s="3"/>
      <c r="M4" s="3"/>
      <c r="N4" s="3"/>
      <c r="O4" s="3"/>
      <c r="P4" s="3"/>
      <c r="Q4" s="3"/>
      <c r="R4" s="3"/>
      <c r="S4" s="3"/>
      <c r="T4" s="3"/>
      <c r="U4" s="3"/>
      <c r="V4" s="3"/>
      <c r="W4" s="3"/>
      <c r="X4" s="3"/>
      <c r="Y4" s="3"/>
      <c r="Z4" s="3"/>
    </row>
    <row r="5" spans="1:26" ht="18.75" customHeight="1">
      <c r="A5" s="6745" t="s">
        <v>4778</v>
      </c>
      <c r="B5" s="6745"/>
      <c r="C5" s="6745"/>
      <c r="D5" s="6745"/>
      <c r="E5" s="6745"/>
      <c r="F5" s="6745"/>
      <c r="G5" s="6745"/>
      <c r="H5" s="6745"/>
      <c r="I5" s="6745"/>
      <c r="J5" s="990"/>
      <c r="K5" s="990"/>
      <c r="L5" s="14"/>
      <c r="M5" s="14"/>
      <c r="N5" s="14"/>
      <c r="O5" s="14"/>
      <c r="P5" s="3"/>
      <c r="Q5" s="3"/>
      <c r="R5" s="3"/>
      <c r="S5" s="3"/>
      <c r="T5" s="3"/>
      <c r="U5" s="3"/>
      <c r="V5" s="3"/>
      <c r="W5" s="3"/>
      <c r="X5" s="3"/>
      <c r="Y5" s="3"/>
      <c r="Z5" s="3"/>
    </row>
    <row r="6" spans="1:26" ht="36" customHeight="1">
      <c r="A6" s="6745"/>
      <c r="B6" s="6745"/>
      <c r="C6" s="6745"/>
      <c r="D6" s="6745"/>
      <c r="E6" s="6745"/>
      <c r="F6" s="6745"/>
      <c r="G6" s="6745"/>
      <c r="H6" s="6745"/>
      <c r="I6" s="6745"/>
      <c r="J6" s="990"/>
      <c r="K6" s="990"/>
      <c r="L6" s="14"/>
      <c r="M6" s="14"/>
      <c r="N6" s="14"/>
      <c r="O6" s="14"/>
      <c r="P6" s="3"/>
      <c r="Q6" s="3"/>
      <c r="R6" s="3"/>
      <c r="S6" s="3"/>
      <c r="T6" s="3"/>
      <c r="U6" s="3"/>
      <c r="V6" s="3"/>
      <c r="W6" s="3"/>
      <c r="X6" s="3"/>
      <c r="Y6" s="3"/>
      <c r="Z6" s="3"/>
    </row>
    <row r="7" spans="1:26">
      <c r="A7" s="6747" t="s">
        <v>680</v>
      </c>
      <c r="B7" s="6747"/>
      <c r="C7" s="6747"/>
      <c r="D7" s="6747"/>
      <c r="E7" s="6747"/>
      <c r="F7" s="6747"/>
      <c r="G7" s="6747"/>
      <c r="H7" s="6747"/>
      <c r="I7" s="6747"/>
      <c r="J7" s="991"/>
      <c r="K7" s="3"/>
      <c r="L7" s="3"/>
      <c r="M7" s="3"/>
      <c r="N7" s="3"/>
      <c r="O7" s="3"/>
      <c r="P7" s="3"/>
      <c r="Q7" s="3"/>
      <c r="R7" s="3"/>
      <c r="S7" s="3"/>
      <c r="T7" s="3"/>
      <c r="U7" s="3"/>
      <c r="V7" s="3"/>
      <c r="W7" s="3"/>
      <c r="X7" s="3"/>
      <c r="Y7" s="3"/>
      <c r="Z7" s="3"/>
    </row>
    <row r="8" spans="1:26">
      <c r="A8" s="3"/>
      <c r="B8" s="6181" t="s">
        <v>3276</v>
      </c>
      <c r="C8" s="6181"/>
      <c r="D8" s="6181"/>
      <c r="E8" s="6181"/>
      <c r="F8" s="6181"/>
      <c r="G8" s="6181"/>
      <c r="H8" s="6181"/>
      <c r="I8" s="6181"/>
      <c r="J8" s="12"/>
      <c r="K8" s="991"/>
      <c r="L8" s="3"/>
      <c r="M8" s="3"/>
      <c r="N8" s="3"/>
      <c r="O8" s="3"/>
      <c r="P8" s="3"/>
      <c r="Q8" s="3"/>
      <c r="R8" s="3"/>
      <c r="S8" s="3"/>
      <c r="T8" s="3"/>
      <c r="U8" s="3"/>
      <c r="V8" s="3"/>
      <c r="W8" s="3"/>
      <c r="X8" s="3"/>
      <c r="Y8" s="3"/>
      <c r="Z8" s="3"/>
    </row>
    <row r="9" spans="1:26" ht="5.0999999999999996" customHeight="1" thickBot="1">
      <c r="A9" s="3"/>
      <c r="B9" s="1787" t="s">
        <v>33</v>
      </c>
      <c r="C9" s="1788"/>
      <c r="D9" s="1788"/>
      <c r="E9" s="1788"/>
      <c r="F9" s="1788"/>
      <c r="G9" s="1788"/>
      <c r="H9" s="1788"/>
      <c r="I9" s="1788"/>
      <c r="J9" s="991"/>
      <c r="K9" s="991"/>
      <c r="L9" s="3"/>
      <c r="M9" s="3"/>
      <c r="N9" s="3"/>
      <c r="O9" s="3"/>
      <c r="P9" s="3"/>
      <c r="Q9" s="3"/>
      <c r="R9" s="3"/>
      <c r="S9" s="3"/>
      <c r="T9" s="3"/>
      <c r="U9" s="3"/>
      <c r="V9" s="3"/>
      <c r="W9" s="3"/>
      <c r="X9" s="3"/>
      <c r="Y9" s="3"/>
      <c r="Z9" s="3"/>
    </row>
    <row r="10" spans="1:26" ht="37.5" customHeight="1">
      <c r="A10" s="14"/>
      <c r="B10" s="5590" t="s">
        <v>2745</v>
      </c>
      <c r="C10" s="6646" t="s">
        <v>4770</v>
      </c>
      <c r="D10" s="6761" t="s">
        <v>4771</v>
      </c>
      <c r="E10" s="6762"/>
      <c r="F10" s="6647" t="s">
        <v>4774</v>
      </c>
      <c r="G10" s="6647" t="s">
        <v>4775</v>
      </c>
      <c r="H10" s="6763" t="s">
        <v>4776</v>
      </c>
      <c r="I10" s="6757" t="s">
        <v>4777</v>
      </c>
      <c r="J10" s="14"/>
      <c r="K10" s="990"/>
      <c r="L10" s="14"/>
      <c r="M10" s="14"/>
      <c r="N10" s="14"/>
      <c r="O10" s="14"/>
      <c r="P10" s="3"/>
      <c r="Q10" s="3"/>
      <c r="R10" s="3"/>
      <c r="S10" s="3"/>
      <c r="T10" s="3"/>
      <c r="U10" s="3"/>
      <c r="V10" s="3"/>
      <c r="W10" s="3"/>
      <c r="X10" s="3"/>
      <c r="Y10" s="3"/>
      <c r="Z10" s="3"/>
    </row>
    <row r="11" spans="1:26" ht="22.5" customHeight="1">
      <c r="A11" s="14"/>
      <c r="B11" s="4639" t="s">
        <v>548</v>
      </c>
      <c r="C11" s="6570"/>
      <c r="D11" s="6760" t="s">
        <v>4772</v>
      </c>
      <c r="E11" s="6760" t="s">
        <v>4773</v>
      </c>
      <c r="F11" s="6572"/>
      <c r="G11" s="6572"/>
      <c r="H11" s="6764"/>
      <c r="I11" s="6758"/>
      <c r="J11" s="14"/>
      <c r="K11" s="990"/>
      <c r="L11" s="14"/>
      <c r="M11" s="14"/>
      <c r="N11" s="14"/>
      <c r="O11" s="14"/>
      <c r="P11" s="3"/>
      <c r="Q11" s="3"/>
      <c r="R11" s="3"/>
      <c r="S11" s="3"/>
      <c r="T11" s="3"/>
      <c r="U11" s="3"/>
      <c r="V11" s="3"/>
      <c r="W11" s="3"/>
      <c r="X11" s="3"/>
      <c r="Y11" s="3"/>
      <c r="Z11" s="3"/>
    </row>
    <row r="12" spans="1:26" ht="38.25" customHeight="1" thickBot="1">
      <c r="A12" s="14"/>
      <c r="B12" s="4646"/>
      <c r="C12" s="6637"/>
      <c r="D12" s="6639"/>
      <c r="E12" s="6639"/>
      <c r="F12" s="6639"/>
      <c r="G12" s="6639"/>
      <c r="H12" s="6765"/>
      <c r="I12" s="6759"/>
      <c r="J12" s="14"/>
      <c r="K12" s="990"/>
      <c r="L12" s="14"/>
      <c r="M12" s="14"/>
      <c r="N12" s="14"/>
      <c r="O12" s="14"/>
      <c r="P12" s="3"/>
      <c r="Q12" s="3"/>
      <c r="R12" s="3"/>
      <c r="S12" s="3"/>
      <c r="T12" s="3"/>
      <c r="U12" s="3"/>
      <c r="V12" s="3"/>
      <c r="W12" s="3"/>
      <c r="X12" s="3"/>
      <c r="Y12" s="3"/>
      <c r="Z12" s="3"/>
    </row>
    <row r="13" spans="1:26" ht="5.0999999999999996" customHeight="1">
      <c r="A13" s="3"/>
      <c r="B13" s="2318"/>
      <c r="C13" s="2300"/>
      <c r="D13" s="2300"/>
      <c r="E13" s="2300"/>
      <c r="F13" s="2300"/>
      <c r="G13" s="2300"/>
      <c r="H13" s="5547"/>
      <c r="I13" s="6094"/>
      <c r="J13" s="3"/>
      <c r="K13" s="991"/>
      <c r="L13" s="3"/>
      <c r="M13" s="3"/>
      <c r="N13" s="3"/>
      <c r="O13" s="3"/>
      <c r="P13" s="3"/>
      <c r="Q13" s="3"/>
      <c r="R13" s="3"/>
      <c r="S13" s="3"/>
      <c r="T13" s="3"/>
      <c r="U13" s="3"/>
      <c r="V13" s="3"/>
      <c r="W13" s="3"/>
      <c r="X13" s="3"/>
      <c r="Y13" s="3"/>
      <c r="Z13" s="3"/>
    </row>
    <row r="14" spans="1:26" ht="15.95" customHeight="1">
      <c r="A14" s="3"/>
      <c r="B14" s="997">
        <v>1970</v>
      </c>
      <c r="C14" s="1803">
        <v>10390</v>
      </c>
      <c r="D14" s="1803">
        <v>8903</v>
      </c>
      <c r="E14" s="1803">
        <v>4619</v>
      </c>
      <c r="F14" s="1803">
        <v>23912</v>
      </c>
      <c r="G14" s="1803">
        <v>286</v>
      </c>
      <c r="H14" s="5582">
        <v>24198</v>
      </c>
      <c r="I14" s="5117">
        <v>19.875161002675121</v>
      </c>
      <c r="J14" s="3"/>
      <c r="K14" s="991"/>
      <c r="L14" s="3"/>
      <c r="M14" s="3"/>
      <c r="N14" s="3"/>
      <c r="O14" s="3"/>
      <c r="P14" s="3"/>
      <c r="Q14" s="3"/>
      <c r="R14" s="3"/>
      <c r="S14" s="3"/>
      <c r="T14" s="3"/>
      <c r="U14" s="3"/>
      <c r="V14" s="3"/>
      <c r="W14" s="3"/>
      <c r="X14" s="3"/>
      <c r="Y14" s="3"/>
      <c r="Z14" s="3"/>
    </row>
    <row r="15" spans="1:26" ht="15.95" customHeight="1">
      <c r="A15" s="3"/>
      <c r="B15" s="998">
        <v>1971</v>
      </c>
      <c r="C15" s="1802">
        <v>17031</v>
      </c>
      <c r="D15" s="1802">
        <v>9755</v>
      </c>
      <c r="E15" s="1802">
        <v>5078</v>
      </c>
      <c r="F15" s="1802">
        <v>31864</v>
      </c>
      <c r="G15" s="1802">
        <v>373</v>
      </c>
      <c r="H15" s="5580">
        <v>32237</v>
      </c>
      <c r="I15" s="6095">
        <v>33.221753863955698</v>
      </c>
      <c r="J15" s="3"/>
      <c r="K15" s="991"/>
      <c r="L15" s="3"/>
      <c r="M15" s="3"/>
      <c r="N15" s="3"/>
      <c r="O15" s="3"/>
      <c r="P15" s="3"/>
      <c r="Q15" s="3"/>
      <c r="R15" s="3"/>
      <c r="S15" s="3"/>
      <c r="T15" s="3"/>
      <c r="U15" s="3"/>
      <c r="V15" s="3"/>
      <c r="W15" s="3"/>
      <c r="X15" s="3"/>
      <c r="Y15" s="3"/>
      <c r="Z15" s="3"/>
    </row>
    <row r="16" spans="1:26" ht="15.95" customHeight="1">
      <c r="A16" s="3"/>
      <c r="B16" s="997">
        <v>1972</v>
      </c>
      <c r="C16" s="1803">
        <v>22450</v>
      </c>
      <c r="D16" s="1803">
        <v>11425</v>
      </c>
      <c r="E16" s="1803">
        <v>5740</v>
      </c>
      <c r="F16" s="1803">
        <v>39616</v>
      </c>
      <c r="G16" s="1803">
        <v>440</v>
      </c>
      <c r="H16" s="5582">
        <v>40056</v>
      </c>
      <c r="I16" s="5117">
        <v>24.254738344138723</v>
      </c>
      <c r="J16" s="3"/>
      <c r="K16" s="991"/>
      <c r="L16" s="3"/>
      <c r="M16" s="3"/>
      <c r="N16" s="3"/>
      <c r="O16" s="3"/>
    </row>
    <row r="17" spans="1:15" ht="15.95" customHeight="1">
      <c r="A17" s="3"/>
      <c r="B17" s="998">
        <v>1973</v>
      </c>
      <c r="C17" s="1802">
        <v>33217</v>
      </c>
      <c r="D17" s="1802">
        <v>14809</v>
      </c>
      <c r="E17" s="1802">
        <v>6896</v>
      </c>
      <c r="F17" s="1802">
        <v>54921</v>
      </c>
      <c r="G17" s="1802">
        <v>483</v>
      </c>
      <c r="H17" s="5580">
        <v>55404</v>
      </c>
      <c r="I17" s="6095">
        <v>38.316357100059918</v>
      </c>
      <c r="J17" s="3"/>
      <c r="K17" s="991"/>
      <c r="L17" s="3"/>
      <c r="M17" s="3"/>
      <c r="N17" s="3"/>
      <c r="O17" s="3"/>
    </row>
    <row r="18" spans="1:15" ht="15.95" customHeight="1">
      <c r="A18" s="3"/>
      <c r="B18" s="997">
        <v>1974</v>
      </c>
      <c r="C18" s="1803">
        <v>126320</v>
      </c>
      <c r="D18" s="1803">
        <v>26078</v>
      </c>
      <c r="E18" s="1803">
        <v>8376</v>
      </c>
      <c r="F18" s="1803">
        <v>160774</v>
      </c>
      <c r="G18" s="1803">
        <v>442</v>
      </c>
      <c r="H18" s="5582">
        <v>161216</v>
      </c>
      <c r="I18" s="5117">
        <v>190.98260053425747</v>
      </c>
      <c r="J18" s="3"/>
      <c r="K18" s="991"/>
      <c r="L18" s="3"/>
      <c r="M18" s="3"/>
      <c r="N18" s="3"/>
      <c r="O18" s="3"/>
    </row>
    <row r="19" spans="1:15" ht="15.95" customHeight="1">
      <c r="A19" s="3"/>
      <c r="B19" s="998">
        <v>1975</v>
      </c>
      <c r="C19" s="1802">
        <v>104876</v>
      </c>
      <c r="D19" s="1802">
        <v>47739</v>
      </c>
      <c r="E19" s="1802">
        <v>11401</v>
      </c>
      <c r="F19" s="1802">
        <v>164016</v>
      </c>
      <c r="G19" s="1802">
        <v>514</v>
      </c>
      <c r="H19" s="5580">
        <v>164530</v>
      </c>
      <c r="I19" s="6095">
        <v>2.0556272330289795</v>
      </c>
      <c r="J19" s="3"/>
      <c r="K19" s="991"/>
      <c r="L19" s="3"/>
      <c r="M19" s="3"/>
      <c r="N19" s="3"/>
      <c r="O19" s="3"/>
    </row>
    <row r="20" spans="1:15" ht="15.95" customHeight="1">
      <c r="A20" s="3"/>
      <c r="B20" s="997">
        <v>1976</v>
      </c>
      <c r="C20" s="1803">
        <v>137999</v>
      </c>
      <c r="D20" s="1803">
        <v>71060</v>
      </c>
      <c r="E20" s="1803">
        <v>15973</v>
      </c>
      <c r="F20" s="1803">
        <v>225032</v>
      </c>
      <c r="G20" s="1803">
        <v>908</v>
      </c>
      <c r="H20" s="5582">
        <v>225940</v>
      </c>
      <c r="I20" s="5117">
        <v>37.32450009116878</v>
      </c>
      <c r="J20" s="3"/>
      <c r="K20" s="991"/>
      <c r="L20" s="3"/>
      <c r="M20" s="3"/>
      <c r="N20" s="3"/>
      <c r="O20" s="3"/>
    </row>
    <row r="21" spans="1:15" ht="15.95" customHeight="1">
      <c r="A21" s="3"/>
      <c r="B21" s="998">
        <v>1977</v>
      </c>
      <c r="C21" s="1802">
        <v>146758</v>
      </c>
      <c r="D21" s="1802">
        <v>90790</v>
      </c>
      <c r="E21" s="1802">
        <v>22562</v>
      </c>
      <c r="F21" s="1802">
        <v>260110</v>
      </c>
      <c r="G21" s="1802">
        <v>1411</v>
      </c>
      <c r="H21" s="5580">
        <v>261521</v>
      </c>
      <c r="I21" s="6095">
        <v>15.747986191024166</v>
      </c>
      <c r="J21" s="3"/>
      <c r="K21" s="991"/>
      <c r="L21" s="3"/>
      <c r="M21" s="3"/>
      <c r="N21" s="3"/>
      <c r="O21" s="3"/>
    </row>
    <row r="22" spans="1:15" ht="15.95" customHeight="1">
      <c r="A22" s="3"/>
      <c r="B22" s="997">
        <v>1978</v>
      </c>
      <c r="C22" s="1803">
        <v>130552</v>
      </c>
      <c r="D22" s="1803">
        <v>110417</v>
      </c>
      <c r="E22" s="1803">
        <v>30076</v>
      </c>
      <c r="F22" s="1803">
        <v>271044</v>
      </c>
      <c r="G22" s="1803">
        <v>1827</v>
      </c>
      <c r="H22" s="5582">
        <v>272871</v>
      </c>
      <c r="I22" s="5117">
        <v>4.3399956408854354</v>
      </c>
      <c r="J22" s="3"/>
      <c r="K22" s="991"/>
      <c r="L22" s="3"/>
      <c r="M22" s="3"/>
      <c r="N22" s="3"/>
      <c r="O22" s="3"/>
    </row>
    <row r="23" spans="1:15" ht="15.95" customHeight="1">
      <c r="A23" s="3"/>
      <c r="B23" s="998">
        <v>1979</v>
      </c>
      <c r="C23" s="1802">
        <v>203623</v>
      </c>
      <c r="D23" s="1802">
        <v>132943</v>
      </c>
      <c r="E23" s="1802">
        <v>37212</v>
      </c>
      <c r="F23" s="1802">
        <v>373778</v>
      </c>
      <c r="G23" s="1802">
        <v>2160</v>
      </c>
      <c r="H23" s="5580">
        <v>375938</v>
      </c>
      <c r="I23" s="6095">
        <v>37.771327843559774</v>
      </c>
      <c r="J23" s="3"/>
      <c r="K23" s="991"/>
      <c r="L23" s="3"/>
      <c r="M23" s="3"/>
      <c r="N23" s="3"/>
      <c r="O23" s="3"/>
    </row>
    <row r="24" spans="1:15" ht="15.95" customHeight="1">
      <c r="A24" s="3"/>
      <c r="B24" s="997">
        <v>1980</v>
      </c>
      <c r="C24" s="1803">
        <v>341641</v>
      </c>
      <c r="D24" s="1803">
        <v>156501</v>
      </c>
      <c r="E24" s="1803">
        <v>46704</v>
      </c>
      <c r="F24" s="1803">
        <v>544847</v>
      </c>
      <c r="G24" s="1803">
        <v>2534</v>
      </c>
      <c r="H24" s="5582">
        <v>547381</v>
      </c>
      <c r="I24" s="5117">
        <v>45.604062371986871</v>
      </c>
      <c r="J24" s="3"/>
      <c r="K24" s="991"/>
      <c r="L24" s="3"/>
      <c r="M24" s="3"/>
      <c r="N24" s="3"/>
      <c r="O24" s="3"/>
    </row>
    <row r="25" spans="1:15" ht="15.95" customHeight="1">
      <c r="A25" s="3"/>
      <c r="B25" s="998">
        <v>1981</v>
      </c>
      <c r="C25" s="1802">
        <v>380798</v>
      </c>
      <c r="D25" s="1802">
        <v>182629</v>
      </c>
      <c r="E25" s="1802">
        <v>57303</v>
      </c>
      <c r="F25" s="1802">
        <v>620730</v>
      </c>
      <c r="G25" s="1802">
        <v>2637</v>
      </c>
      <c r="H25" s="5580">
        <v>623367</v>
      </c>
      <c r="I25" s="6095">
        <v>13.881738679274584</v>
      </c>
      <c r="J25" s="3"/>
      <c r="K25" s="991"/>
      <c r="L25" s="3"/>
      <c r="M25" s="3"/>
      <c r="N25" s="3"/>
      <c r="O25" s="3"/>
    </row>
    <row r="26" spans="1:15" ht="15.95" customHeight="1">
      <c r="A26" s="3"/>
      <c r="B26" s="997">
        <v>1982</v>
      </c>
      <c r="C26" s="1803">
        <v>254737</v>
      </c>
      <c r="D26" s="1803">
        <v>200171</v>
      </c>
      <c r="E26" s="1803">
        <v>67178</v>
      </c>
      <c r="F26" s="1803">
        <v>522086</v>
      </c>
      <c r="G26" s="1803">
        <v>3248</v>
      </c>
      <c r="H26" s="5582">
        <v>525334</v>
      </c>
      <c r="I26" s="5117">
        <v>-15.726369859168035</v>
      </c>
      <c r="J26" s="3"/>
      <c r="K26" s="991"/>
      <c r="L26" s="3"/>
      <c r="M26" s="3"/>
      <c r="N26" s="3"/>
      <c r="O26" s="3"/>
    </row>
    <row r="27" spans="1:15" ht="15.95" customHeight="1">
      <c r="A27" s="3"/>
      <c r="B27" s="998">
        <v>1983</v>
      </c>
      <c r="C27" s="1802">
        <v>163118</v>
      </c>
      <c r="D27" s="1802">
        <v>207367</v>
      </c>
      <c r="E27" s="1802">
        <v>72126</v>
      </c>
      <c r="F27" s="1802">
        <v>442611</v>
      </c>
      <c r="G27" s="1802">
        <v>3677</v>
      </c>
      <c r="H27" s="5580">
        <v>446288</v>
      </c>
      <c r="I27" s="6095">
        <v>-15.046808316233101</v>
      </c>
      <c r="J27" s="3"/>
      <c r="K27" s="991"/>
      <c r="L27" s="3"/>
      <c r="M27" s="3"/>
      <c r="N27" s="3"/>
      <c r="O27" s="3"/>
    </row>
    <row r="28" spans="1:15" ht="15.95" customHeight="1">
      <c r="A28" s="3"/>
      <c r="B28" s="997">
        <v>1984</v>
      </c>
      <c r="C28" s="1803">
        <v>140671</v>
      </c>
      <c r="D28" s="1803">
        <v>201676</v>
      </c>
      <c r="E28" s="1803">
        <v>75238</v>
      </c>
      <c r="F28" s="1803">
        <v>417585</v>
      </c>
      <c r="G28" s="1803">
        <v>3973</v>
      </c>
      <c r="H28" s="5582">
        <v>421558</v>
      </c>
      <c r="I28" s="5117">
        <v>-5.5412648334707635</v>
      </c>
      <c r="J28" s="3"/>
      <c r="K28" s="991"/>
      <c r="L28" s="3"/>
      <c r="M28" s="3"/>
      <c r="N28" s="3"/>
      <c r="O28" s="3"/>
    </row>
    <row r="29" spans="1:15" ht="15.95" customHeight="1">
      <c r="A29" s="3"/>
      <c r="B29" s="999">
        <v>1985</v>
      </c>
      <c r="C29" s="1802">
        <v>104451</v>
      </c>
      <c r="D29" s="1802">
        <v>188756</v>
      </c>
      <c r="E29" s="1802">
        <v>79201</v>
      </c>
      <c r="F29" s="1802">
        <v>372408</v>
      </c>
      <c r="G29" s="1802">
        <v>3910</v>
      </c>
      <c r="H29" s="5580">
        <v>376318</v>
      </c>
      <c r="I29" s="6095">
        <v>-10.73161937384654</v>
      </c>
      <c r="J29" s="3"/>
      <c r="K29" s="991"/>
      <c r="L29" s="3"/>
      <c r="M29" s="3"/>
      <c r="N29" s="3"/>
      <c r="O29" s="3"/>
    </row>
    <row r="30" spans="1:15" ht="15.95" customHeight="1">
      <c r="A30" s="3"/>
      <c r="B30" s="997">
        <v>1986</v>
      </c>
      <c r="C30" s="1803">
        <v>72666</v>
      </c>
      <c r="D30" s="1803">
        <v>167301</v>
      </c>
      <c r="E30" s="1803">
        <v>78808</v>
      </c>
      <c r="F30" s="1803">
        <v>318775</v>
      </c>
      <c r="G30" s="1803">
        <v>3245</v>
      </c>
      <c r="H30" s="5582">
        <v>322020</v>
      </c>
      <c r="I30" s="5117">
        <v>-14.42875440451958</v>
      </c>
      <c r="J30" s="3"/>
      <c r="K30" s="991"/>
      <c r="L30" s="3"/>
      <c r="M30" s="3"/>
      <c r="N30" s="3"/>
      <c r="O30" s="3"/>
    </row>
    <row r="31" spans="1:15" ht="15.95" customHeight="1">
      <c r="A31" s="3"/>
      <c r="B31" s="998">
        <v>1987</v>
      </c>
      <c r="C31" s="1802">
        <v>78775</v>
      </c>
      <c r="D31" s="1802">
        <v>160486</v>
      </c>
      <c r="E31" s="1802">
        <v>78217</v>
      </c>
      <c r="F31" s="1802">
        <v>317478</v>
      </c>
      <c r="G31" s="1802">
        <v>3453</v>
      </c>
      <c r="H31" s="5580">
        <v>320931</v>
      </c>
      <c r="I31" s="6095">
        <v>-0.33817775293460034</v>
      </c>
      <c r="J31" s="3"/>
      <c r="K31" s="991"/>
      <c r="L31" s="3"/>
      <c r="M31" s="3"/>
      <c r="N31" s="3"/>
      <c r="O31" s="3"/>
    </row>
    <row r="32" spans="1:15" ht="15.95" customHeight="1">
      <c r="A32" s="3"/>
      <c r="B32" s="997">
        <v>1988</v>
      </c>
      <c r="C32" s="1803">
        <v>76738</v>
      </c>
      <c r="D32" s="1803">
        <v>163120</v>
      </c>
      <c r="E32" s="1803">
        <v>82425</v>
      </c>
      <c r="F32" s="1803">
        <v>322283</v>
      </c>
      <c r="G32" s="1803">
        <v>8236</v>
      </c>
      <c r="H32" s="5582">
        <v>330519</v>
      </c>
      <c r="I32" s="5117">
        <v>2.9875580732306943</v>
      </c>
      <c r="J32" s="3"/>
      <c r="K32" s="991"/>
      <c r="L32" s="3"/>
      <c r="M32" s="3"/>
      <c r="N32" s="3"/>
      <c r="O32" s="3"/>
    </row>
    <row r="33" spans="1:15" ht="15.95" customHeight="1">
      <c r="A33" s="3"/>
      <c r="B33" s="998">
        <v>1989</v>
      </c>
      <c r="C33" s="1802">
        <v>98652.137136796475</v>
      </c>
      <c r="D33" s="1802">
        <v>167118.09987485816</v>
      </c>
      <c r="E33" s="1802">
        <v>84554.364313089944</v>
      </c>
      <c r="F33" s="1802">
        <v>350324.60132474458</v>
      </c>
      <c r="G33" s="1802">
        <v>6740</v>
      </c>
      <c r="H33" s="5580">
        <v>357064.60132474458</v>
      </c>
      <c r="I33" s="6095">
        <v>8.0314902697710515</v>
      </c>
      <c r="J33" s="3"/>
      <c r="K33" s="991"/>
      <c r="L33" s="3"/>
      <c r="M33" s="3"/>
      <c r="N33" s="3"/>
      <c r="O33" s="3"/>
    </row>
    <row r="34" spans="1:15" ht="15.95" customHeight="1">
      <c r="A34" s="3"/>
      <c r="B34" s="997">
        <v>1990</v>
      </c>
      <c r="C34" s="1803">
        <v>158928.27111365201</v>
      </c>
      <c r="D34" s="1803">
        <v>175914.747533427</v>
      </c>
      <c r="E34" s="1803">
        <v>98682.349253210705</v>
      </c>
      <c r="F34" s="1803">
        <v>433525.36790028971</v>
      </c>
      <c r="G34" s="1803">
        <v>7000</v>
      </c>
      <c r="H34" s="5582">
        <v>440525.36790028971</v>
      </c>
      <c r="I34" s="5117">
        <v>23.374136295196308</v>
      </c>
      <c r="J34" s="3"/>
      <c r="K34" s="991"/>
      <c r="L34" s="3"/>
      <c r="M34" s="3"/>
      <c r="N34" s="3"/>
      <c r="O34" s="3"/>
    </row>
    <row r="35" spans="1:15" ht="15.95" customHeight="1">
      <c r="A35" s="3"/>
      <c r="B35" s="998">
        <v>1991</v>
      </c>
      <c r="C35" s="1802">
        <v>179816.838613656</v>
      </c>
      <c r="D35" s="1802">
        <v>187303.90986966703</v>
      </c>
      <c r="E35" s="1802">
        <v>121055.39199207228</v>
      </c>
      <c r="F35" s="1802">
        <v>488176.14047539531</v>
      </c>
      <c r="G35" s="1802">
        <v>7000</v>
      </c>
      <c r="H35" s="5580">
        <v>495176.14047539531</v>
      </c>
      <c r="I35" s="6095">
        <v>12.405817362026578</v>
      </c>
      <c r="J35" s="3"/>
      <c r="K35" s="991"/>
      <c r="L35" s="3"/>
      <c r="M35" s="3"/>
      <c r="N35" s="3"/>
      <c r="O35" s="3"/>
    </row>
    <row r="36" spans="1:15" ht="15.95" customHeight="1">
      <c r="A36" s="3"/>
      <c r="B36" s="997">
        <v>1992</v>
      </c>
      <c r="C36" s="1803">
        <v>200072.25672988422</v>
      </c>
      <c r="D36" s="1803">
        <v>197755.29810428023</v>
      </c>
      <c r="E36" s="1803">
        <v>106466.54326784376</v>
      </c>
      <c r="F36" s="1803">
        <v>504294.09810200823</v>
      </c>
      <c r="G36" s="1803">
        <v>9100</v>
      </c>
      <c r="H36" s="5582">
        <v>513394.09810200823</v>
      </c>
      <c r="I36" s="5117">
        <v>3.6790863164615955</v>
      </c>
      <c r="J36" s="3"/>
      <c r="K36" s="991"/>
      <c r="L36" s="3"/>
      <c r="M36" s="3"/>
      <c r="N36" s="3"/>
      <c r="O36" s="3"/>
    </row>
    <row r="37" spans="1:15" ht="15.95" customHeight="1">
      <c r="A37" s="3"/>
      <c r="B37" s="998">
        <v>1993</v>
      </c>
      <c r="C37" s="1802">
        <v>170237.90187408446</v>
      </c>
      <c r="D37" s="1802">
        <v>206143.20257757595</v>
      </c>
      <c r="E37" s="1802">
        <v>112306.68638265191</v>
      </c>
      <c r="F37" s="1802">
        <v>488687.79083431233</v>
      </c>
      <c r="G37" s="1802">
        <v>9277</v>
      </c>
      <c r="H37" s="5580">
        <v>497964.79083431233</v>
      </c>
      <c r="I37" s="6095">
        <v>-3.0053534555105443</v>
      </c>
      <c r="J37" s="3"/>
      <c r="K37" s="991"/>
      <c r="L37" s="3"/>
      <c r="M37" s="3"/>
      <c r="N37" s="3"/>
      <c r="O37" s="3"/>
    </row>
    <row r="38" spans="1:15" ht="15.95" customHeight="1">
      <c r="A38" s="3"/>
      <c r="B38" s="997">
        <v>1994</v>
      </c>
      <c r="C38" s="1803">
        <v>169672.11819165776</v>
      </c>
      <c r="D38" s="1803">
        <v>213716.09614981231</v>
      </c>
      <c r="E38" s="1803">
        <v>114552.73560565007</v>
      </c>
      <c r="F38" s="1803">
        <v>497940.9499471201</v>
      </c>
      <c r="G38" s="1803">
        <v>8289</v>
      </c>
      <c r="H38" s="5582">
        <v>506229.9499471201</v>
      </c>
      <c r="I38" s="5117">
        <v>1.6597878534664983</v>
      </c>
      <c r="J38" s="3"/>
      <c r="K38" s="991"/>
      <c r="L38" s="3"/>
      <c r="M38" s="3"/>
      <c r="N38" s="3"/>
      <c r="O38" s="3"/>
    </row>
    <row r="39" spans="1:15" ht="15.95" customHeight="1">
      <c r="A39" s="3"/>
      <c r="B39" s="998">
        <v>1995</v>
      </c>
      <c r="C39" s="1802">
        <v>187963.06349054922</v>
      </c>
      <c r="D39" s="1802">
        <v>219147.36587038953</v>
      </c>
      <c r="E39" s="1802">
        <v>122209.24177391738</v>
      </c>
      <c r="F39" s="1802">
        <v>529319.67113485606</v>
      </c>
      <c r="G39" s="1802">
        <v>7500</v>
      </c>
      <c r="H39" s="5580">
        <v>536819.67113485606</v>
      </c>
      <c r="I39" s="6095">
        <v>6.0426533813203491</v>
      </c>
      <c r="J39" s="3"/>
      <c r="K39" s="991"/>
      <c r="L39" s="3"/>
      <c r="M39" s="3"/>
      <c r="N39" s="3"/>
      <c r="O39" s="3"/>
    </row>
    <row r="40" spans="1:15" ht="15.95" customHeight="1">
      <c r="A40" s="3"/>
      <c r="B40" s="997">
        <v>1996</v>
      </c>
      <c r="C40" s="1803">
        <v>226729.97072780016</v>
      </c>
      <c r="D40" s="1803">
        <v>231078.66264230156</v>
      </c>
      <c r="E40" s="1803">
        <v>127507.04995166211</v>
      </c>
      <c r="F40" s="1803">
        <v>585315.68332176376</v>
      </c>
      <c r="G40" s="1803">
        <v>8875</v>
      </c>
      <c r="H40" s="5582">
        <v>594190.68332176376</v>
      </c>
      <c r="I40" s="5117">
        <v>10.687203780298013</v>
      </c>
      <c r="J40" s="3"/>
      <c r="K40" s="991"/>
      <c r="L40" s="3"/>
      <c r="M40" s="3"/>
      <c r="N40" s="3"/>
      <c r="O40" s="3"/>
    </row>
    <row r="41" spans="1:15" ht="15.95" customHeight="1">
      <c r="A41" s="3"/>
      <c r="B41" s="998">
        <v>1997</v>
      </c>
      <c r="C41" s="1802">
        <v>228517.77951056077</v>
      </c>
      <c r="D41" s="1802">
        <v>241905.14257053545</v>
      </c>
      <c r="E41" s="1802">
        <v>142010.60045851977</v>
      </c>
      <c r="F41" s="1802">
        <v>612433.52253961598</v>
      </c>
      <c r="G41" s="1802">
        <v>9100</v>
      </c>
      <c r="H41" s="5580">
        <v>621533.52253961598</v>
      </c>
      <c r="I41" s="6095">
        <v>4.6016943693890999</v>
      </c>
      <c r="J41" s="3"/>
      <c r="K41" s="991"/>
      <c r="L41" s="3"/>
      <c r="M41" s="3"/>
      <c r="N41" s="3"/>
      <c r="O41" s="3"/>
    </row>
    <row r="42" spans="1:15" ht="15.95" customHeight="1">
      <c r="A42" s="3"/>
      <c r="B42" s="997">
        <v>1998</v>
      </c>
      <c r="C42" s="1803">
        <v>153106.82177900031</v>
      </c>
      <c r="D42" s="1803">
        <v>246225.15343035248</v>
      </c>
      <c r="E42" s="1803">
        <v>141063.14263794152</v>
      </c>
      <c r="F42" s="1803">
        <v>540395.11784729431</v>
      </c>
      <c r="G42" s="1803">
        <v>10013</v>
      </c>
      <c r="H42" s="5582">
        <v>550408.11784729431</v>
      </c>
      <c r="I42" s="5117">
        <v>-11.443534759267662</v>
      </c>
      <c r="J42" s="3"/>
      <c r="K42" s="991"/>
      <c r="L42" s="3"/>
      <c r="M42" s="3"/>
      <c r="N42" s="3"/>
      <c r="O42" s="3"/>
    </row>
    <row r="43" spans="1:15" ht="15.95" customHeight="1">
      <c r="A43" s="3"/>
      <c r="B43" s="998">
        <v>1999</v>
      </c>
      <c r="C43" s="1802">
        <v>199198.75040000002</v>
      </c>
      <c r="D43" s="1802">
        <v>255670.84840000005</v>
      </c>
      <c r="E43" s="1802">
        <v>141935.0012</v>
      </c>
      <c r="F43" s="1802">
        <v>596804.60000000009</v>
      </c>
      <c r="G43" s="1802">
        <v>9634</v>
      </c>
      <c r="H43" s="5580">
        <v>606438.60000000009</v>
      </c>
      <c r="I43" s="6095">
        <v>10.179806644539884</v>
      </c>
      <c r="J43" s="3"/>
      <c r="K43" s="991"/>
      <c r="L43" s="3"/>
      <c r="M43" s="3"/>
      <c r="N43" s="3"/>
      <c r="O43" s="3"/>
    </row>
    <row r="44" spans="1:15" ht="15.95" customHeight="1">
      <c r="A44" s="3"/>
      <c r="B44" s="997">
        <v>2000</v>
      </c>
      <c r="C44" s="1803">
        <v>287519.07117780246</v>
      </c>
      <c r="D44" s="1803">
        <v>269249.66702257597</v>
      </c>
      <c r="E44" s="1803">
        <v>144262.2351346215</v>
      </c>
      <c r="F44" s="1803">
        <v>701030.97333499987</v>
      </c>
      <c r="G44" s="1803">
        <v>9650</v>
      </c>
      <c r="H44" s="5582">
        <v>710680.97333499987</v>
      </c>
      <c r="I44" s="5117">
        <v>17.189270823954768</v>
      </c>
      <c r="J44" s="3"/>
      <c r="K44" s="991"/>
      <c r="L44" s="3"/>
      <c r="M44" s="3"/>
      <c r="N44" s="3"/>
      <c r="O44" s="3"/>
    </row>
    <row r="45" spans="1:15" ht="15.95" customHeight="1">
      <c r="A45" s="3"/>
      <c r="B45" s="829">
        <v>2001</v>
      </c>
      <c r="C45" s="1802">
        <v>253805.92719274419</v>
      </c>
      <c r="D45" s="1802">
        <v>279687.38985402387</v>
      </c>
      <c r="E45" s="1802">
        <v>149889.40342146691</v>
      </c>
      <c r="F45" s="1802">
        <v>683382.72046823497</v>
      </c>
      <c r="G45" s="1802">
        <v>7133</v>
      </c>
      <c r="H45" s="5580">
        <v>690515.72046823497</v>
      </c>
      <c r="I45" s="6095">
        <v>-2.8374550077140492</v>
      </c>
      <c r="J45" s="3"/>
      <c r="K45" s="991"/>
      <c r="L45" s="3"/>
      <c r="M45" s="3"/>
      <c r="N45" s="3"/>
      <c r="O45" s="3"/>
    </row>
    <row r="46" spans="1:15" ht="15.95" customHeight="1">
      <c r="A46" s="3"/>
      <c r="B46" s="828">
        <v>2002</v>
      </c>
      <c r="C46" s="1803">
        <v>261715.76944294994</v>
      </c>
      <c r="D46" s="1803">
        <v>290355.44218289288</v>
      </c>
      <c r="E46" s="1803">
        <v>151564.56027609116</v>
      </c>
      <c r="F46" s="1803">
        <v>703635.77190193394</v>
      </c>
      <c r="G46" s="1803">
        <v>7386</v>
      </c>
      <c r="H46" s="5582">
        <v>711021.77190193394</v>
      </c>
      <c r="I46" s="5117">
        <v>2.9696719170700314</v>
      </c>
      <c r="J46" s="3"/>
      <c r="K46" s="991"/>
      <c r="L46" s="3"/>
      <c r="M46" s="3"/>
      <c r="N46" s="3"/>
      <c r="O46" s="3"/>
    </row>
    <row r="47" spans="1:15" ht="15.95" customHeight="1">
      <c r="A47" s="3"/>
      <c r="B47" s="829">
        <v>2003</v>
      </c>
      <c r="C47" s="1802">
        <v>328538.1536943916</v>
      </c>
      <c r="D47" s="1802">
        <v>303963.18598005967</v>
      </c>
      <c r="E47" s="1802">
        <v>168690.36749213882</v>
      </c>
      <c r="F47" s="1802">
        <v>801191.70716659003</v>
      </c>
      <c r="G47" s="1802">
        <v>8087</v>
      </c>
      <c r="H47" s="5580">
        <v>809278.70716659003</v>
      </c>
      <c r="I47" s="6095">
        <v>13.819117662434669</v>
      </c>
      <c r="J47" s="3"/>
      <c r="K47" s="991"/>
      <c r="L47" s="3"/>
      <c r="M47" s="3"/>
      <c r="N47" s="3"/>
      <c r="O47" s="3"/>
    </row>
    <row r="48" spans="1:15" ht="15.95" customHeight="1">
      <c r="A48" s="3"/>
      <c r="B48" s="828">
        <v>2004</v>
      </c>
      <c r="C48" s="1803">
        <v>416734</v>
      </c>
      <c r="D48" s="1803">
        <v>367195</v>
      </c>
      <c r="E48" s="1803">
        <v>177530</v>
      </c>
      <c r="F48" s="1803">
        <v>961458</v>
      </c>
      <c r="G48" s="1803">
        <v>8825</v>
      </c>
      <c r="H48" s="5582">
        <v>970283</v>
      </c>
      <c r="I48" s="5117">
        <v>19.894789200263393</v>
      </c>
      <c r="J48" s="3"/>
      <c r="K48" s="991"/>
      <c r="L48" s="3"/>
      <c r="M48" s="3"/>
      <c r="N48" s="3"/>
      <c r="O48" s="3"/>
    </row>
    <row r="49" spans="1:15" ht="15.95" customHeight="1">
      <c r="A49" s="3"/>
      <c r="B49" s="829">
        <v>2005</v>
      </c>
      <c r="C49" s="1802">
        <v>610391.77997160854</v>
      </c>
      <c r="D49" s="1802">
        <v>409001.7953942595</v>
      </c>
      <c r="E49" s="1802">
        <v>201262.58696901199</v>
      </c>
      <c r="F49" s="1802">
        <v>1220656.1623348799</v>
      </c>
      <c r="G49" s="1802">
        <v>10115</v>
      </c>
      <c r="H49" s="5580">
        <v>1230771.1623348799</v>
      </c>
      <c r="I49" s="6095">
        <v>26.846617155497913</v>
      </c>
      <c r="J49" s="3"/>
      <c r="K49" s="991"/>
      <c r="L49" s="3"/>
      <c r="M49" s="3"/>
      <c r="N49" s="3"/>
      <c r="O49" s="3"/>
    </row>
    <row r="50" spans="1:15" ht="15.95" customHeight="1">
      <c r="A50" s="3"/>
      <c r="B50" s="828">
        <v>2006</v>
      </c>
      <c r="C50" s="1803">
        <v>712219.26590489945</v>
      </c>
      <c r="D50" s="1803">
        <v>463365.21179405291</v>
      </c>
      <c r="E50" s="1803">
        <v>224881.35057517997</v>
      </c>
      <c r="F50" s="1803">
        <v>1400465.8282741322</v>
      </c>
      <c r="G50" s="1803">
        <v>11025</v>
      </c>
      <c r="H50" s="5582">
        <v>1411490.8282741322</v>
      </c>
      <c r="I50" s="5117">
        <v>14.683449813400848</v>
      </c>
      <c r="J50" s="3"/>
      <c r="K50" s="991"/>
      <c r="L50" s="3"/>
      <c r="M50" s="3"/>
      <c r="N50" s="3"/>
      <c r="O50" s="3"/>
    </row>
    <row r="51" spans="1:15" ht="15.95" customHeight="1">
      <c r="A51" s="3"/>
      <c r="B51" s="888">
        <v>2007</v>
      </c>
      <c r="C51" s="3635">
        <v>779672</v>
      </c>
      <c r="D51" s="3635">
        <v>533050</v>
      </c>
      <c r="E51" s="3635">
        <v>234304</v>
      </c>
      <c r="F51" s="3635">
        <v>1547026</v>
      </c>
      <c r="G51" s="3635">
        <v>11801</v>
      </c>
      <c r="H51" s="6097">
        <v>1558827</v>
      </c>
      <c r="I51" s="6096">
        <v>10.438337166244267</v>
      </c>
      <c r="J51" s="3"/>
      <c r="K51" s="991"/>
      <c r="L51" s="3"/>
      <c r="M51" s="3"/>
      <c r="N51" s="3"/>
      <c r="O51" s="3"/>
    </row>
    <row r="52" spans="1:15" ht="15.95" customHeight="1">
      <c r="A52" s="3"/>
      <c r="B52" s="828">
        <v>2008</v>
      </c>
      <c r="C52" s="1803">
        <v>1071590.055824152</v>
      </c>
      <c r="D52" s="1803">
        <v>611976.08007163228</v>
      </c>
      <c r="E52" s="1803">
        <v>250731.4539709494</v>
      </c>
      <c r="F52" s="1803">
        <v>1934297.5898667336</v>
      </c>
      <c r="G52" s="1803">
        <v>14940</v>
      </c>
      <c r="H52" s="5582">
        <v>1949237.5898667336</v>
      </c>
      <c r="I52" s="5117">
        <v>25.045151890923982</v>
      </c>
      <c r="J52" s="3"/>
      <c r="K52" s="991"/>
      <c r="L52" s="3"/>
      <c r="M52" s="3"/>
      <c r="N52" s="3"/>
      <c r="O52" s="3"/>
    </row>
    <row r="53" spans="1:15" ht="15.95" customHeight="1">
      <c r="A53" s="3"/>
      <c r="B53" s="888">
        <v>2009</v>
      </c>
      <c r="C53" s="3635">
        <v>652762.46508531913</v>
      </c>
      <c r="D53" s="3635">
        <v>655347.33245045296</v>
      </c>
      <c r="E53" s="3635">
        <v>288112.14476053149</v>
      </c>
      <c r="F53" s="3635">
        <v>1596221.9422963036</v>
      </c>
      <c r="G53" s="3635">
        <v>12895</v>
      </c>
      <c r="H53" s="6097">
        <v>1609116.9422963036</v>
      </c>
      <c r="I53" s="6096">
        <v>-17.448906656560197</v>
      </c>
      <c r="J53" s="3"/>
      <c r="K53" s="991"/>
      <c r="L53" s="3"/>
      <c r="M53" s="3"/>
      <c r="N53" s="3"/>
      <c r="O53" s="3"/>
    </row>
    <row r="54" spans="1:15" ht="15.95" customHeight="1">
      <c r="A54" s="3"/>
      <c r="B54" s="828">
        <v>2010</v>
      </c>
      <c r="C54" s="1803">
        <v>881820.39720437943</v>
      </c>
      <c r="D54" s="1803">
        <v>745531.93013455381</v>
      </c>
      <c r="E54" s="1803">
        <v>333521.74740854936</v>
      </c>
      <c r="F54" s="1803">
        <v>1960874.0747474825</v>
      </c>
      <c r="G54" s="1803">
        <v>14668.7</v>
      </c>
      <c r="H54" s="5582">
        <v>1975542.7747474825</v>
      </c>
      <c r="I54" s="5117">
        <v>22.771858453511022</v>
      </c>
      <c r="J54" s="3"/>
      <c r="K54" s="991"/>
      <c r="L54" s="3"/>
      <c r="M54" s="3"/>
      <c r="N54" s="3"/>
      <c r="O54" s="3"/>
    </row>
    <row r="55" spans="1:15" ht="15.95" customHeight="1">
      <c r="A55" s="405"/>
      <c r="B55" s="993">
        <v>2011</v>
      </c>
      <c r="C55" s="3636">
        <v>1276416.2804643768</v>
      </c>
      <c r="D55" s="3636">
        <v>845780.00671705022</v>
      </c>
      <c r="E55" s="3636">
        <v>371169.07389012282</v>
      </c>
      <c r="F55" s="3636">
        <v>2493365.3610715494</v>
      </c>
      <c r="G55" s="3636">
        <v>17285</v>
      </c>
      <c r="H55" s="6098">
        <v>2510650.3610715494</v>
      </c>
      <c r="I55" s="5118">
        <v>27.08661098935027</v>
      </c>
      <c r="J55" s="405"/>
      <c r="K55" s="2319"/>
      <c r="L55" s="405"/>
      <c r="M55" s="405"/>
      <c r="N55" s="405"/>
      <c r="O55" s="405"/>
    </row>
    <row r="56" spans="1:15" ht="15.95" customHeight="1">
      <c r="A56" s="405"/>
      <c r="B56" s="828">
        <v>2012</v>
      </c>
      <c r="C56" s="1803">
        <v>1376576.0116660045</v>
      </c>
      <c r="D56" s="1803">
        <v>940793.85976952943</v>
      </c>
      <c r="E56" s="1803">
        <v>413469.68032716686</v>
      </c>
      <c r="F56" s="1803">
        <v>2730839.551762701</v>
      </c>
      <c r="G56" s="1803">
        <v>21494</v>
      </c>
      <c r="H56" s="5582">
        <v>2752333.551762701</v>
      </c>
      <c r="I56" s="5117">
        <v>9.6263181221299536</v>
      </c>
      <c r="J56" s="405"/>
      <c r="K56" s="2319"/>
      <c r="L56" s="405"/>
      <c r="M56" s="405"/>
      <c r="N56" s="405"/>
      <c r="O56" s="405"/>
    </row>
    <row r="57" spans="1:15" ht="15.95" customHeight="1">
      <c r="A57" s="405"/>
      <c r="B57" s="993">
        <v>2013</v>
      </c>
      <c r="C57" s="3636">
        <v>1290788.6439115347</v>
      </c>
      <c r="D57" s="3636">
        <v>1042319.1686149021</v>
      </c>
      <c r="E57" s="3636">
        <v>436977.21904936736</v>
      </c>
      <c r="F57" s="3636">
        <v>2770085.0315758036</v>
      </c>
      <c r="G57" s="3636">
        <v>21174</v>
      </c>
      <c r="H57" s="6098">
        <v>2791259.0315758036</v>
      </c>
      <c r="I57" s="5118">
        <v>1.4142718925972197</v>
      </c>
      <c r="J57" s="405"/>
      <c r="K57" s="2319"/>
      <c r="L57" s="405"/>
      <c r="M57" s="405"/>
      <c r="N57" s="405"/>
      <c r="O57" s="405"/>
    </row>
    <row r="58" spans="1:15" ht="15.95" customHeight="1">
      <c r="A58" s="405"/>
      <c r="B58" s="4642">
        <v>2014</v>
      </c>
      <c r="C58" s="1803">
        <v>1197413.656865357</v>
      </c>
      <c r="D58" s="1803">
        <v>1140190.5608240354</v>
      </c>
      <c r="E58" s="1803">
        <v>465744.52188884828</v>
      </c>
      <c r="F58" s="1803">
        <v>2803348.7395782406</v>
      </c>
      <c r="G58" s="1803">
        <v>23520</v>
      </c>
      <c r="H58" s="5582">
        <v>2826868.7395782406</v>
      </c>
      <c r="I58" s="5117">
        <v>1.2757579142460835</v>
      </c>
      <c r="J58" s="405"/>
      <c r="K58" s="2319"/>
      <c r="L58" s="405"/>
      <c r="M58" s="405"/>
      <c r="N58" s="405"/>
      <c r="O58" s="405"/>
    </row>
    <row r="59" spans="1:15" ht="15.95" customHeight="1">
      <c r="A59" s="405"/>
      <c r="B59" s="993" t="s">
        <v>3291</v>
      </c>
      <c r="C59" s="3636">
        <v>665138.41198062769</v>
      </c>
      <c r="D59" s="3636">
        <v>1198230.7839674742</v>
      </c>
      <c r="E59" s="3636">
        <v>533142.61214324611</v>
      </c>
      <c r="F59" s="3636">
        <v>2396511.808091348</v>
      </c>
      <c r="G59" s="3636">
        <v>25995</v>
      </c>
      <c r="H59" s="6098">
        <v>2422506.808091348</v>
      </c>
      <c r="I59" s="5118">
        <v>-14.304234428204191</v>
      </c>
      <c r="J59" s="405"/>
      <c r="K59" s="2319"/>
      <c r="L59" s="405"/>
      <c r="M59" s="405"/>
      <c r="N59" s="405"/>
      <c r="O59" s="405"/>
    </row>
    <row r="60" spans="1:15" ht="5.25" customHeight="1" thickBot="1">
      <c r="A60" s="3"/>
      <c r="B60" s="2363"/>
      <c r="C60" s="3637"/>
      <c r="D60" s="3637"/>
      <c r="E60" s="3637"/>
      <c r="F60" s="3637"/>
      <c r="G60" s="3637"/>
      <c r="H60" s="6099"/>
      <c r="I60" s="5119"/>
      <c r="J60" s="3"/>
      <c r="K60" s="3"/>
      <c r="L60" s="3"/>
      <c r="M60" s="3"/>
      <c r="N60" s="3"/>
      <c r="O60" s="3"/>
    </row>
    <row r="61" spans="1:15" ht="5.25" customHeight="1">
      <c r="A61" s="3"/>
      <c r="B61" s="1000"/>
      <c r="C61" s="41"/>
      <c r="D61" s="41"/>
      <c r="E61" s="41"/>
      <c r="F61" s="41"/>
      <c r="G61" s="41"/>
      <c r="H61" s="41"/>
      <c r="I61" s="41"/>
      <c r="J61" s="3"/>
      <c r="K61" s="3"/>
      <c r="L61" s="3"/>
      <c r="M61" s="3"/>
      <c r="N61" s="3"/>
      <c r="O61" s="3"/>
    </row>
    <row r="62" spans="1:15">
      <c r="A62" s="3"/>
      <c r="B62" s="5023" t="s">
        <v>2009</v>
      </c>
      <c r="C62" s="1001"/>
      <c r="D62" s="1001"/>
      <c r="E62" s="48"/>
      <c r="F62" s="48"/>
      <c r="G62" s="48"/>
      <c r="H62" s="48"/>
      <c r="I62" s="4254" t="s">
        <v>3272</v>
      </c>
      <c r="J62" s="3"/>
      <c r="K62" s="3"/>
      <c r="L62" s="3"/>
      <c r="M62" s="3"/>
      <c r="N62" s="3"/>
      <c r="O62" s="3"/>
    </row>
    <row r="63" spans="1:15">
      <c r="A63" s="3"/>
      <c r="B63" s="5531" t="s">
        <v>4451</v>
      </c>
      <c r="C63" s="19"/>
      <c r="D63" s="19"/>
      <c r="E63" s="19"/>
      <c r="F63" s="19"/>
      <c r="G63" s="19"/>
      <c r="H63" s="19"/>
      <c r="I63" s="3998" t="s">
        <v>3273</v>
      </c>
      <c r="J63" s="3"/>
      <c r="K63" s="3"/>
      <c r="L63" s="3"/>
      <c r="M63" s="3"/>
      <c r="N63" s="3"/>
      <c r="O63" s="3"/>
    </row>
    <row r="64" spans="1:15">
      <c r="A64" s="3"/>
      <c r="B64" s="2377"/>
      <c r="C64" s="19"/>
      <c r="D64" s="19"/>
      <c r="E64" s="19"/>
      <c r="F64" s="19"/>
      <c r="G64" s="19"/>
      <c r="H64" s="19"/>
      <c r="I64" s="19"/>
      <c r="J64" s="3"/>
      <c r="K64" s="3"/>
      <c r="L64" s="3"/>
      <c r="M64" s="3"/>
      <c r="N64" s="3"/>
      <c r="O64" s="3"/>
    </row>
    <row r="65" spans="1:15">
      <c r="A65" s="3"/>
      <c r="B65" s="14"/>
      <c r="C65" s="3"/>
      <c r="D65" s="3"/>
      <c r="E65" s="3"/>
      <c r="F65" s="3"/>
      <c r="G65" s="3"/>
      <c r="H65" s="3"/>
      <c r="J65" s="3"/>
      <c r="K65" s="3"/>
      <c r="L65" s="3"/>
      <c r="M65" s="3"/>
      <c r="N65" s="3"/>
      <c r="O65" s="3"/>
    </row>
    <row r="66" spans="1:15">
      <c r="A66" s="3"/>
      <c r="B66" s="14"/>
      <c r="C66" s="3"/>
      <c r="D66" s="3"/>
      <c r="E66" s="3"/>
      <c r="F66" s="3"/>
      <c r="G66" s="3"/>
      <c r="H66" s="3"/>
      <c r="J66" s="3"/>
      <c r="K66" s="3"/>
      <c r="L66" s="3"/>
      <c r="M66" s="3"/>
      <c r="N66" s="3"/>
      <c r="O66" s="3"/>
    </row>
    <row r="67" spans="1:15">
      <c r="A67" s="3"/>
      <c r="B67" s="14"/>
      <c r="C67" s="3"/>
      <c r="D67" s="3"/>
      <c r="E67" s="3"/>
      <c r="F67" s="3"/>
      <c r="G67" s="3"/>
      <c r="H67" s="3"/>
      <c r="I67" s="3"/>
      <c r="J67" s="3"/>
      <c r="K67" s="3"/>
      <c r="L67" s="3"/>
      <c r="M67" s="3"/>
      <c r="N67" s="3"/>
      <c r="O67" s="3"/>
    </row>
    <row r="68" spans="1:15">
      <c r="A68" s="3"/>
      <c r="B68" s="14"/>
      <c r="C68" s="3"/>
      <c r="D68" s="3"/>
      <c r="E68" s="3"/>
      <c r="F68" s="3"/>
      <c r="G68" s="3"/>
      <c r="H68" s="3"/>
      <c r="I68" s="3"/>
      <c r="J68" s="3"/>
      <c r="K68" s="3"/>
      <c r="L68" s="3"/>
      <c r="M68" s="3"/>
      <c r="N68" s="3"/>
      <c r="O68" s="3"/>
    </row>
    <row r="69" spans="1:15">
      <c r="A69" s="3"/>
      <c r="B69" s="14"/>
      <c r="C69" s="3"/>
      <c r="D69" s="3"/>
      <c r="E69" s="3"/>
      <c r="F69" s="3"/>
      <c r="G69" s="3"/>
      <c r="H69" s="3"/>
      <c r="I69" s="3"/>
      <c r="J69" s="3"/>
      <c r="K69" s="3"/>
      <c r="L69" s="3"/>
      <c r="M69" s="3"/>
      <c r="N69" s="3"/>
      <c r="O69" s="3"/>
    </row>
    <row r="70" spans="1:15">
      <c r="A70" s="3"/>
      <c r="B70" s="14"/>
      <c r="C70" s="3"/>
      <c r="D70" s="3"/>
      <c r="E70" s="3"/>
      <c r="F70" s="3"/>
      <c r="G70" s="3"/>
      <c r="H70" s="3"/>
      <c r="I70" s="3"/>
      <c r="J70" s="3"/>
      <c r="K70" s="3"/>
      <c r="L70" s="3"/>
      <c r="M70" s="3"/>
      <c r="N70" s="3"/>
      <c r="O70" s="3"/>
    </row>
    <row r="71" spans="1:15">
      <c r="A71" s="3"/>
      <c r="B71" s="14"/>
      <c r="C71" s="16"/>
      <c r="D71" s="16"/>
      <c r="E71" s="16"/>
      <c r="F71" s="16"/>
      <c r="G71" s="16"/>
      <c r="H71" s="16"/>
      <c r="I71" s="16"/>
      <c r="J71" s="3"/>
      <c r="K71" s="3"/>
      <c r="L71" s="3"/>
      <c r="M71" s="3"/>
      <c r="N71" s="3"/>
      <c r="O71" s="3"/>
    </row>
    <row r="72" spans="1:15">
      <c r="A72" s="3"/>
      <c r="B72" s="14"/>
      <c r="C72" s="16"/>
      <c r="D72" s="16"/>
      <c r="E72" s="16"/>
      <c r="F72" s="16"/>
      <c r="G72" s="16"/>
      <c r="H72" s="16"/>
      <c r="I72" s="16"/>
      <c r="J72" s="3"/>
      <c r="K72" s="3"/>
      <c r="L72" s="3"/>
      <c r="M72" s="3"/>
      <c r="N72" s="3"/>
      <c r="O72" s="3"/>
    </row>
    <row r="73" spans="1:15">
      <c r="A73" s="3"/>
      <c r="B73" s="14"/>
      <c r="C73" s="16"/>
      <c r="D73" s="16"/>
      <c r="E73" s="16"/>
      <c r="F73" s="16"/>
      <c r="G73" s="16"/>
      <c r="H73" s="16"/>
      <c r="I73" s="16"/>
      <c r="J73" s="3"/>
      <c r="K73" s="3"/>
      <c r="L73" s="3"/>
      <c r="M73" s="3"/>
      <c r="N73" s="3"/>
      <c r="O73" s="3"/>
    </row>
    <row r="74" spans="1:15">
      <c r="A74" s="3"/>
      <c r="B74" s="14"/>
      <c r="C74" s="16"/>
      <c r="D74" s="16"/>
      <c r="E74" s="16"/>
      <c r="F74" s="16"/>
      <c r="G74" s="16"/>
      <c r="H74" s="16"/>
      <c r="I74" s="16"/>
      <c r="J74" s="3"/>
      <c r="K74" s="3"/>
      <c r="L74" s="3"/>
      <c r="M74" s="3"/>
      <c r="N74" s="3"/>
      <c r="O74" s="3"/>
    </row>
    <row r="75" spans="1:15">
      <c r="A75" s="3"/>
      <c r="B75" s="14"/>
      <c r="C75" s="16"/>
      <c r="D75" s="16"/>
      <c r="E75" s="16"/>
      <c r="F75" s="16"/>
      <c r="G75" s="16"/>
      <c r="H75" s="16"/>
      <c r="I75" s="16"/>
      <c r="J75" s="3"/>
      <c r="K75" s="3"/>
      <c r="L75" s="3"/>
      <c r="M75" s="3"/>
      <c r="N75" s="3"/>
      <c r="O75" s="3"/>
    </row>
    <row r="76" spans="1:15">
      <c r="A76" s="3"/>
      <c r="B76" s="14"/>
      <c r="C76" s="16"/>
      <c r="D76" s="16"/>
      <c r="E76" s="16"/>
      <c r="F76" s="16"/>
      <c r="G76" s="16"/>
      <c r="H76" s="16"/>
      <c r="I76" s="16"/>
      <c r="J76" s="3"/>
      <c r="K76" s="3"/>
      <c r="L76" s="3"/>
      <c r="M76" s="3"/>
      <c r="N76" s="3"/>
      <c r="O76" s="3"/>
    </row>
    <row r="77" spans="1:15">
      <c r="A77" s="3"/>
      <c r="B77" s="14"/>
      <c r="C77" s="3"/>
      <c r="D77" s="3"/>
      <c r="E77" s="3"/>
      <c r="F77" s="3"/>
      <c r="G77" s="3"/>
      <c r="H77" s="3"/>
      <c r="I77" s="3"/>
      <c r="J77" s="3"/>
      <c r="K77" s="3"/>
      <c r="L77" s="3"/>
      <c r="M77" s="3"/>
      <c r="N77" s="3"/>
      <c r="O77" s="3"/>
    </row>
    <row r="78" spans="1:15">
      <c r="A78" s="3"/>
      <c r="B78" s="14"/>
      <c r="C78" s="3"/>
      <c r="D78" s="3"/>
      <c r="E78" s="3"/>
      <c r="F78" s="3"/>
      <c r="G78" s="3"/>
      <c r="H78" s="3"/>
      <c r="I78" s="3"/>
      <c r="J78" s="3"/>
      <c r="K78" s="3"/>
      <c r="L78" s="3"/>
      <c r="M78" s="3"/>
      <c r="N78" s="3"/>
      <c r="O78" s="3"/>
    </row>
    <row r="79" spans="1:15">
      <c r="A79" s="3"/>
      <c r="B79" s="14"/>
      <c r="C79" s="3"/>
      <c r="D79" s="3"/>
      <c r="E79" s="3"/>
      <c r="F79" s="3"/>
      <c r="G79" s="3"/>
      <c r="H79" s="3"/>
      <c r="I79" s="3"/>
      <c r="J79" s="3"/>
      <c r="K79" s="3"/>
      <c r="L79" s="3"/>
      <c r="M79" s="3"/>
      <c r="N79" s="3"/>
      <c r="O79" s="3"/>
    </row>
  </sheetData>
  <mergeCells count="13">
    <mergeCell ref="B2:D2"/>
    <mergeCell ref="F2:I2"/>
    <mergeCell ref="A5:I6"/>
    <mergeCell ref="A7:I7"/>
    <mergeCell ref="B8:I8"/>
    <mergeCell ref="I10:I12"/>
    <mergeCell ref="D11:D12"/>
    <mergeCell ref="E11:E12"/>
    <mergeCell ref="C10:C12"/>
    <mergeCell ref="D10:E10"/>
    <mergeCell ref="F10:F12"/>
    <mergeCell ref="G10:G12"/>
    <mergeCell ref="H10:H12"/>
  </mergeCells>
  <phoneticPr fontId="3" type="noConversion"/>
  <hyperlinks>
    <hyperlink ref="B2" location="'Main Page'!A1" display="القائمة الرئيسية   Main List"/>
    <hyperlink ref="F2" location="'List 9'!A1" display="National Account Statistics"/>
  </hyperlinks>
  <printOptions horizontalCentered="1" verticalCentered="1"/>
  <pageMargins left="0.19685039370078741" right="0.19685039370078741" top="0.19685039370078741" bottom="0.19685039370078741" header="0.51181102362204722" footer="0.51181102362204722"/>
  <pageSetup paperSize="9" scale="92" orientation="portrait"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4"/>
  <dimension ref="A1:Z79"/>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F2" sqref="F2:I2"/>
    </sheetView>
  </sheetViews>
  <sheetFormatPr defaultRowHeight="15.75"/>
  <cols>
    <col min="1" max="1" width="0.125" customWidth="1"/>
    <col min="2" max="2" width="15.625" customWidth="1"/>
    <col min="3" max="9" width="21.875" customWidth="1"/>
    <col min="10" max="10" width="0.25" customWidth="1"/>
    <col min="11" max="11" width="8.25" customWidth="1"/>
    <col min="12" max="12" width="9.625"/>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383" t="s">
        <v>4314</v>
      </c>
      <c r="C2" s="6383"/>
      <c r="D2" s="6383"/>
      <c r="E2" s="111"/>
      <c r="F2" s="6766" t="s">
        <v>4323</v>
      </c>
      <c r="G2" s="6766"/>
      <c r="H2" s="6766"/>
      <c r="I2" s="6766"/>
      <c r="J2" s="109"/>
      <c r="K2" s="109"/>
      <c r="L2" s="109"/>
      <c r="M2" s="109"/>
      <c r="N2" s="109"/>
      <c r="O2" s="109"/>
      <c r="P2" s="109"/>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c r="A4" s="3"/>
      <c r="B4" s="583"/>
      <c r="C4" s="12"/>
      <c r="D4" s="12"/>
      <c r="E4" s="12"/>
      <c r="F4" s="12"/>
      <c r="G4" s="12"/>
      <c r="H4" s="12"/>
      <c r="I4" s="12"/>
      <c r="J4" s="2320"/>
      <c r="K4" s="3"/>
      <c r="L4" s="3"/>
      <c r="M4" s="3"/>
      <c r="N4" s="3"/>
      <c r="O4" s="3"/>
      <c r="P4" s="3"/>
      <c r="Q4" s="3"/>
      <c r="R4" s="3"/>
      <c r="S4" s="3"/>
      <c r="T4" s="3"/>
      <c r="U4" s="3"/>
      <c r="V4" s="3"/>
      <c r="W4" s="3"/>
      <c r="X4" s="3"/>
      <c r="Y4" s="3"/>
      <c r="Z4" s="3"/>
    </row>
    <row r="5" spans="1:26" ht="18.75" customHeight="1">
      <c r="A5" s="6218" t="s">
        <v>4780</v>
      </c>
      <c r="B5" s="6218"/>
      <c r="C5" s="6218"/>
      <c r="D5" s="6218"/>
      <c r="E5" s="6218"/>
      <c r="F5" s="6218"/>
      <c r="G5" s="6218"/>
      <c r="H5" s="6218"/>
      <c r="I5" s="6218"/>
      <c r="J5" s="233"/>
      <c r="K5" s="3"/>
      <c r="L5" s="3"/>
      <c r="M5" s="3"/>
      <c r="N5" s="3"/>
      <c r="O5" s="3"/>
    </row>
    <row r="6" spans="1:26" ht="9" customHeight="1">
      <c r="A6" s="6218"/>
      <c r="B6" s="6218"/>
      <c r="C6" s="6218"/>
      <c r="D6" s="6218"/>
      <c r="E6" s="6218"/>
      <c r="F6" s="6218"/>
      <c r="G6" s="6218"/>
      <c r="H6" s="6218"/>
      <c r="I6" s="6218"/>
      <c r="J6" s="233"/>
      <c r="K6" s="3"/>
      <c r="L6" s="3"/>
      <c r="M6" s="3"/>
      <c r="N6" s="3"/>
      <c r="O6" s="3"/>
    </row>
    <row r="7" spans="1:26" ht="18.75" customHeight="1">
      <c r="A7" s="6218"/>
      <c r="B7" s="6218"/>
      <c r="C7" s="6218"/>
      <c r="D7" s="6218"/>
      <c r="E7" s="6218"/>
      <c r="F7" s="6218"/>
      <c r="G7" s="6218"/>
      <c r="H7" s="6218"/>
      <c r="I7" s="6218"/>
      <c r="J7" s="233"/>
      <c r="K7" s="3"/>
      <c r="L7" s="3"/>
      <c r="M7" s="3"/>
      <c r="N7" s="3"/>
      <c r="O7" s="3"/>
    </row>
    <row r="8" spans="1:26" ht="16.5" customHeight="1">
      <c r="A8" s="6756" t="s">
        <v>4779</v>
      </c>
      <c r="B8" s="6756"/>
      <c r="C8" s="6756"/>
      <c r="D8" s="6756"/>
      <c r="E8" s="6756"/>
      <c r="F8" s="6756"/>
      <c r="G8" s="6756"/>
      <c r="H8" s="6756"/>
      <c r="I8" s="6756"/>
      <c r="J8" s="233"/>
      <c r="K8" s="3"/>
      <c r="L8" s="3"/>
      <c r="M8" s="3"/>
      <c r="N8" s="3"/>
      <c r="O8" s="3"/>
    </row>
    <row r="9" spans="1:26" ht="15.75" customHeight="1">
      <c r="A9" s="3"/>
      <c r="I9" s="5070"/>
      <c r="K9" s="3"/>
      <c r="L9" s="3"/>
      <c r="M9" s="3"/>
      <c r="N9" s="3"/>
      <c r="O9" s="3"/>
    </row>
    <row r="10" spans="1:26" ht="16.5" customHeight="1" thickBot="1">
      <c r="A10" s="3"/>
      <c r="B10" s="6770" t="s">
        <v>4983</v>
      </c>
      <c r="C10" s="6770"/>
      <c r="D10" s="6770"/>
      <c r="E10" s="6770"/>
      <c r="F10" s="6770"/>
      <c r="G10" s="6770"/>
      <c r="H10" s="6770"/>
      <c r="I10" s="6770"/>
      <c r="J10" s="12"/>
      <c r="K10" s="12"/>
      <c r="L10" s="12"/>
      <c r="M10" s="12"/>
      <c r="N10" s="12"/>
      <c r="O10" s="3"/>
    </row>
    <row r="11" spans="1:26" ht="33.75" customHeight="1">
      <c r="A11" s="42"/>
      <c r="B11" s="5591" t="s">
        <v>2745</v>
      </c>
      <c r="C11" s="6646" t="s">
        <v>4770</v>
      </c>
      <c r="D11" s="6761" t="s">
        <v>4782</v>
      </c>
      <c r="E11" s="6762"/>
      <c r="F11" s="6647" t="s">
        <v>4784</v>
      </c>
      <c r="G11" s="6647" t="s">
        <v>4775</v>
      </c>
      <c r="H11" s="6763" t="s">
        <v>4785</v>
      </c>
      <c r="I11" s="6767" t="s">
        <v>4786</v>
      </c>
      <c r="J11" s="2321"/>
      <c r="K11" s="42"/>
      <c r="L11" s="42"/>
      <c r="M11" s="42"/>
      <c r="N11" s="42"/>
      <c r="O11" s="42"/>
    </row>
    <row r="12" spans="1:26">
      <c r="A12" s="14"/>
      <c r="B12" s="4332" t="s">
        <v>548</v>
      </c>
      <c r="C12" s="6570"/>
      <c r="D12" s="6760" t="s">
        <v>4781</v>
      </c>
      <c r="E12" s="6760" t="s">
        <v>4783</v>
      </c>
      <c r="F12" s="6572"/>
      <c r="G12" s="6572"/>
      <c r="H12" s="6764"/>
      <c r="I12" s="6768"/>
      <c r="J12" s="2702"/>
      <c r="K12" s="14"/>
      <c r="L12" s="14"/>
      <c r="M12" s="14"/>
      <c r="N12" s="14"/>
      <c r="O12" s="14"/>
    </row>
    <row r="13" spans="1:26" ht="33.75" customHeight="1" thickBot="1">
      <c r="A13" s="14"/>
      <c r="B13" s="3881"/>
      <c r="C13" s="6637"/>
      <c r="D13" s="6639"/>
      <c r="E13" s="6639"/>
      <c r="F13" s="6639"/>
      <c r="G13" s="6639"/>
      <c r="H13" s="6765"/>
      <c r="I13" s="6769"/>
      <c r="J13" s="1801"/>
      <c r="K13" s="14"/>
      <c r="L13" s="14"/>
      <c r="M13" s="14"/>
      <c r="N13" s="14"/>
      <c r="O13" s="14"/>
    </row>
    <row r="14" spans="1:26" ht="4.5" customHeight="1">
      <c r="A14" s="3"/>
      <c r="B14" s="586"/>
      <c r="C14" s="1400"/>
      <c r="D14" s="1400"/>
      <c r="E14" s="1400"/>
      <c r="F14" s="1400"/>
      <c r="G14" s="1400"/>
      <c r="H14" s="39"/>
      <c r="I14" s="2696"/>
      <c r="J14" s="2697"/>
      <c r="K14" s="3"/>
      <c r="L14" s="3"/>
      <c r="M14" s="3"/>
      <c r="N14" s="3"/>
      <c r="O14" s="3"/>
    </row>
    <row r="15" spans="1:26" ht="17.25" customHeight="1">
      <c r="A15" s="3"/>
      <c r="B15" s="5110">
        <v>1970</v>
      </c>
      <c r="C15" s="2888">
        <v>376520.90842767578</v>
      </c>
      <c r="D15" s="2888">
        <v>53225.423306062832</v>
      </c>
      <c r="E15" s="2888">
        <v>50507.66778941502</v>
      </c>
      <c r="F15" s="2888">
        <v>480253.99952315364</v>
      </c>
      <c r="G15" s="2888">
        <v>4178.7975626191701</v>
      </c>
      <c r="H15" s="4774">
        <v>484432.79708577279</v>
      </c>
      <c r="I15" s="5111">
        <v>14.89</v>
      </c>
      <c r="J15" s="5112"/>
      <c r="K15" s="3"/>
      <c r="L15" s="3"/>
      <c r="M15" s="3"/>
      <c r="N15" s="3"/>
      <c r="O15" s="3"/>
    </row>
    <row r="16" spans="1:26" ht="17.25" customHeight="1">
      <c r="A16" s="405"/>
      <c r="B16" s="5113">
        <v>1971</v>
      </c>
      <c r="C16" s="2896">
        <v>465821.19799929525</v>
      </c>
      <c r="D16" s="2896">
        <v>57588.841382302497</v>
      </c>
      <c r="E16" s="2896">
        <v>55115.870405562498</v>
      </c>
      <c r="F16" s="2896">
        <v>578525.90978716023</v>
      </c>
      <c r="G16" s="2896">
        <v>5274.7926326452744</v>
      </c>
      <c r="H16" s="5114">
        <v>583800.70241980546</v>
      </c>
      <c r="I16" s="5115">
        <v>20.512216747463274</v>
      </c>
      <c r="J16" s="5112"/>
      <c r="K16" s="405"/>
      <c r="L16" s="405"/>
      <c r="M16" s="405"/>
      <c r="N16" s="405"/>
      <c r="O16" s="405"/>
    </row>
    <row r="17" spans="1:15" ht="17.25" customHeight="1">
      <c r="A17" s="405"/>
      <c r="B17" s="5110">
        <v>1972</v>
      </c>
      <c r="C17" s="2888">
        <v>583654.44421587361</v>
      </c>
      <c r="D17" s="2888">
        <v>66665.94762752419</v>
      </c>
      <c r="E17" s="2888">
        <v>61544.316521211949</v>
      </c>
      <c r="F17" s="2888">
        <v>711864.70836460975</v>
      </c>
      <c r="G17" s="2888">
        <v>5805.2328983220214</v>
      </c>
      <c r="H17" s="4774">
        <v>717669.9412629318</v>
      </c>
      <c r="I17" s="5111">
        <v>22.930640249018108</v>
      </c>
      <c r="J17" s="5112"/>
      <c r="K17" s="405"/>
      <c r="L17" s="405"/>
      <c r="M17" s="405"/>
      <c r="N17" s="405"/>
      <c r="O17" s="405"/>
    </row>
    <row r="18" spans="1:15" ht="17.25" customHeight="1">
      <c r="A18" s="405"/>
      <c r="B18" s="5113">
        <v>1973</v>
      </c>
      <c r="C18" s="2896">
        <v>732407.15709953953</v>
      </c>
      <c r="D18" s="2896">
        <v>81610.668301117737</v>
      </c>
      <c r="E18" s="2896">
        <v>71388.544284405696</v>
      </c>
      <c r="F18" s="2896">
        <v>885406.36968506291</v>
      </c>
      <c r="G18" s="2896">
        <v>5728.18953533067</v>
      </c>
      <c r="H18" s="5114">
        <v>891134.55922039354</v>
      </c>
      <c r="I18" s="5115">
        <v>24.170528537422712</v>
      </c>
      <c r="J18" s="5112"/>
      <c r="K18" s="405"/>
      <c r="L18" s="405"/>
      <c r="M18" s="405"/>
      <c r="N18" s="405"/>
      <c r="O18" s="405"/>
    </row>
    <row r="19" spans="1:15" ht="17.25" customHeight="1">
      <c r="A19" s="405"/>
      <c r="B19" s="5110">
        <v>1974</v>
      </c>
      <c r="C19" s="2888">
        <v>818555.60596714017</v>
      </c>
      <c r="D19" s="2888">
        <v>125790.58300423251</v>
      </c>
      <c r="E19" s="2888">
        <v>86290.527739303972</v>
      </c>
      <c r="F19" s="2888">
        <v>1030636.7167106767</v>
      </c>
      <c r="G19" s="2888">
        <v>5111.7404389097319</v>
      </c>
      <c r="H19" s="4774">
        <v>1035748.4571495864</v>
      </c>
      <c r="I19" s="5111">
        <v>16.22806527172596</v>
      </c>
      <c r="J19" s="5112"/>
      <c r="K19" s="405"/>
      <c r="L19" s="405"/>
      <c r="M19" s="405"/>
      <c r="N19" s="405"/>
      <c r="O19" s="405"/>
    </row>
    <row r="20" spans="1:15" ht="17.25" customHeight="1">
      <c r="A20" s="405"/>
      <c r="B20" s="5113">
        <v>1975</v>
      </c>
      <c r="C20" s="2896">
        <v>674904.77320254303</v>
      </c>
      <c r="D20" s="2896">
        <v>159572.10911806408</v>
      </c>
      <c r="E20" s="2896">
        <v>103629.81784141652</v>
      </c>
      <c r="F20" s="2896">
        <v>938106.70016202366</v>
      </c>
      <c r="G20" s="2896">
        <v>5163.7719829341204</v>
      </c>
      <c r="H20" s="5114">
        <v>943270.47214495775</v>
      </c>
      <c r="I20" s="5115">
        <v>-8.9286143142448982</v>
      </c>
      <c r="J20" s="5112"/>
      <c r="K20" s="405"/>
      <c r="L20" s="405"/>
      <c r="M20" s="405"/>
      <c r="N20" s="405"/>
      <c r="O20" s="405"/>
    </row>
    <row r="21" spans="1:15" ht="17.25" customHeight="1">
      <c r="A21" s="3"/>
      <c r="B21" s="5110">
        <v>1976</v>
      </c>
      <c r="C21" s="2888">
        <v>836421.02455219266</v>
      </c>
      <c r="D21" s="2888">
        <v>163091.59540307385</v>
      </c>
      <c r="E21" s="2888">
        <v>106686.65989050934</v>
      </c>
      <c r="F21" s="2888">
        <v>1106199.2798457758</v>
      </c>
      <c r="G21" s="2888">
        <v>5171.1797501667797</v>
      </c>
      <c r="H21" s="4774">
        <v>1111370.4595959426</v>
      </c>
      <c r="I21" s="5111">
        <v>17.82097419722389</v>
      </c>
      <c r="J21" s="5112"/>
      <c r="K21" s="3"/>
      <c r="L21" s="3"/>
      <c r="M21" s="3"/>
      <c r="N21" s="3"/>
      <c r="O21" s="3"/>
    </row>
    <row r="22" spans="1:15" ht="17.25" customHeight="1">
      <c r="A22" s="3"/>
      <c r="B22" s="5113">
        <v>1977</v>
      </c>
      <c r="C22" s="2896">
        <v>894383.43217575317</v>
      </c>
      <c r="D22" s="2896">
        <v>171113.18227457147</v>
      </c>
      <c r="E22" s="2896">
        <v>118180.64380272372</v>
      </c>
      <c r="F22" s="2896">
        <v>1183677.2582530484</v>
      </c>
      <c r="G22" s="2896">
        <v>6526.7078580173775</v>
      </c>
      <c r="H22" s="5114">
        <v>1190203.9661110658</v>
      </c>
      <c r="I22" s="5115">
        <v>7.0933598994330325</v>
      </c>
      <c r="J22" s="5112"/>
      <c r="K22" s="3"/>
      <c r="L22" s="3"/>
      <c r="M22" s="3"/>
      <c r="N22" s="3"/>
      <c r="O22" s="3"/>
    </row>
    <row r="23" spans="1:15" ht="17.25" customHeight="1">
      <c r="A23" s="2377"/>
      <c r="B23" s="5110">
        <v>1978</v>
      </c>
      <c r="C23" s="2888">
        <v>814734.12236207398</v>
      </c>
      <c r="D23" s="2888">
        <v>188661.42848129966</v>
      </c>
      <c r="E23" s="2888">
        <v>118677.07550420467</v>
      </c>
      <c r="F23" s="2888">
        <v>1122072.6263475784</v>
      </c>
      <c r="G23" s="2888">
        <v>6005.9530990104122</v>
      </c>
      <c r="H23" s="4774">
        <v>1128078.5794465889</v>
      </c>
      <c r="I23" s="5111">
        <v>-5.2197260665723251</v>
      </c>
      <c r="J23" s="5112"/>
      <c r="K23" s="2377"/>
      <c r="L23" s="2377"/>
      <c r="M23" s="2377"/>
      <c r="N23" s="2377"/>
      <c r="O23" s="2377"/>
    </row>
    <row r="24" spans="1:15" ht="17.25" customHeight="1">
      <c r="A24" s="2377"/>
      <c r="B24" s="5113">
        <v>1979</v>
      </c>
      <c r="C24" s="2896">
        <v>934089.10418062774</v>
      </c>
      <c r="D24" s="2896">
        <v>206607.27364482393</v>
      </c>
      <c r="E24" s="2896">
        <v>116342.18624705393</v>
      </c>
      <c r="F24" s="2896">
        <v>1257038.5640725056</v>
      </c>
      <c r="G24" s="2896">
        <v>5500.5695568307947</v>
      </c>
      <c r="H24" s="5114">
        <v>1262539.1336293363</v>
      </c>
      <c r="I24" s="5115">
        <v>11.919431556683829</v>
      </c>
      <c r="J24" s="5112"/>
      <c r="K24" s="2377"/>
      <c r="L24" s="2377"/>
      <c r="M24" s="2377"/>
      <c r="N24" s="2377"/>
      <c r="O24" s="2377"/>
    </row>
    <row r="25" spans="1:15" ht="17.25" customHeight="1">
      <c r="A25" s="2377"/>
      <c r="B25" s="5110">
        <v>1980</v>
      </c>
      <c r="C25" s="2888">
        <v>976848.66784190154</v>
      </c>
      <c r="D25" s="2888">
        <v>225441.78917736601</v>
      </c>
      <c r="E25" s="2888">
        <v>126138.42761193245</v>
      </c>
      <c r="F25" s="2888">
        <v>1328428.8846312</v>
      </c>
      <c r="G25" s="2888">
        <v>5474.7382276718199</v>
      </c>
      <c r="H25" s="4774">
        <v>1333903.6228588717</v>
      </c>
      <c r="I25" s="5111">
        <v>5.6524576014043033</v>
      </c>
      <c r="J25" s="5112"/>
      <c r="K25" s="2377"/>
      <c r="L25" s="2377"/>
      <c r="M25" s="2377"/>
      <c r="N25" s="2377"/>
      <c r="O25" s="2377"/>
    </row>
    <row r="26" spans="1:15" ht="17.25" customHeight="1">
      <c r="A26" s="2377"/>
      <c r="B26" s="5113">
        <v>1981</v>
      </c>
      <c r="C26" s="2896">
        <v>968502.14786448888</v>
      </c>
      <c r="D26" s="2896">
        <v>251569.24163535386</v>
      </c>
      <c r="E26" s="2896">
        <v>134864.21235335336</v>
      </c>
      <c r="F26" s="2896">
        <v>1354935.601853196</v>
      </c>
      <c r="G26" s="2896">
        <v>4885.8278651083237</v>
      </c>
      <c r="H26" s="5114">
        <v>1359821.4297183044</v>
      </c>
      <c r="I26" s="5115">
        <v>1.9430044581395405</v>
      </c>
      <c r="J26" s="5112"/>
      <c r="K26" s="2377"/>
      <c r="L26" s="2377"/>
      <c r="M26" s="2377" t="s">
        <v>652</v>
      </c>
      <c r="N26" s="2377"/>
      <c r="O26" s="2377"/>
    </row>
    <row r="27" spans="1:15" ht="17.25" customHeight="1">
      <c r="A27" s="3"/>
      <c r="B27" s="5110">
        <v>1982</v>
      </c>
      <c r="C27" s="2888">
        <v>660617.61268840544</v>
      </c>
      <c r="D27" s="2888">
        <v>268000.84879492986</v>
      </c>
      <c r="E27" s="2888">
        <v>144233.53791124263</v>
      </c>
      <c r="F27" s="2888">
        <v>1072851.9993945779</v>
      </c>
      <c r="G27" s="2888">
        <v>5079.9667206755421</v>
      </c>
      <c r="H27" s="4774">
        <v>1077931.9661152535</v>
      </c>
      <c r="I27" s="5111">
        <v>-20.729888310514866</v>
      </c>
      <c r="J27" s="5112"/>
      <c r="K27" s="3"/>
      <c r="L27" s="3"/>
      <c r="M27" s="3"/>
      <c r="N27" s="3"/>
      <c r="O27" s="3"/>
    </row>
    <row r="28" spans="1:15" ht="17.25" customHeight="1">
      <c r="A28" s="3"/>
      <c r="B28" s="5113">
        <v>1983</v>
      </c>
      <c r="C28" s="2896">
        <v>477397.95415373694</v>
      </c>
      <c r="D28" s="2896">
        <v>269211.80817423551</v>
      </c>
      <c r="E28" s="2896">
        <v>152652.97573805941</v>
      </c>
      <c r="F28" s="2896">
        <v>899262.73806603183</v>
      </c>
      <c r="G28" s="2896">
        <v>5646.20504941326</v>
      </c>
      <c r="H28" s="5114">
        <v>904908.94311544509</v>
      </c>
      <c r="I28" s="5115">
        <v>-16.051386213488417</v>
      </c>
      <c r="J28" s="5112"/>
      <c r="K28" s="3"/>
      <c r="L28" s="3"/>
      <c r="M28" s="3"/>
      <c r="N28" s="3"/>
      <c r="O28" s="3"/>
    </row>
    <row r="29" spans="1:15" ht="17.25" customHeight="1">
      <c r="A29" s="3"/>
      <c r="B29" s="5110">
        <v>1984</v>
      </c>
      <c r="C29" s="2888">
        <v>437212.68918345921</v>
      </c>
      <c r="D29" s="2888">
        <v>258697.14374546317</v>
      </c>
      <c r="E29" s="2888">
        <v>160766.55383487995</v>
      </c>
      <c r="F29" s="2888">
        <v>856676.38676380226</v>
      </c>
      <c r="G29" s="2888">
        <v>6050.6609985116329</v>
      </c>
      <c r="H29" s="4774">
        <v>862727.04776231386</v>
      </c>
      <c r="I29" s="5111">
        <v>-4.6614519255281373</v>
      </c>
      <c r="J29" s="5112"/>
      <c r="K29" s="3"/>
      <c r="L29" s="3"/>
      <c r="M29" s="3"/>
      <c r="N29" s="3"/>
      <c r="O29" s="3"/>
    </row>
    <row r="30" spans="1:15" ht="17.25" customHeight="1">
      <c r="A30" s="3"/>
      <c r="B30" s="5113">
        <v>1985</v>
      </c>
      <c r="C30" s="2896">
        <v>355458.19229127641</v>
      </c>
      <c r="D30" s="2896">
        <v>249055.70841078676</v>
      </c>
      <c r="E30" s="2896">
        <v>167743.55702018534</v>
      </c>
      <c r="F30" s="2896">
        <v>772257.45772224851</v>
      </c>
      <c r="G30" s="2896">
        <v>5969.7698086919572</v>
      </c>
      <c r="H30" s="5114">
        <v>778227.22753094044</v>
      </c>
      <c r="I30" s="5115">
        <v>-9.7945022647132305</v>
      </c>
      <c r="J30" s="5112"/>
      <c r="K30" s="3"/>
      <c r="L30" s="3"/>
      <c r="M30" s="3"/>
      <c r="N30" s="3"/>
      <c r="O30" s="3"/>
    </row>
    <row r="31" spans="1:15" ht="17.25" customHeight="1">
      <c r="A31" s="3"/>
      <c r="B31" s="5110">
        <v>1986</v>
      </c>
      <c r="C31" s="2888">
        <v>510432.42479481775</v>
      </c>
      <c r="D31" s="2888">
        <v>227875.56205672579</v>
      </c>
      <c r="E31" s="2888">
        <v>167269.4539742104</v>
      </c>
      <c r="F31" s="2888">
        <v>905577.44082575385</v>
      </c>
      <c r="G31" s="2888">
        <v>5047.6102447476724</v>
      </c>
      <c r="H31" s="4774">
        <v>910625.05107050156</v>
      </c>
      <c r="I31" s="5111">
        <v>17.012746259163404</v>
      </c>
      <c r="J31" s="5112"/>
      <c r="K31" s="3"/>
      <c r="L31" s="3"/>
      <c r="M31" s="3"/>
      <c r="N31" s="3"/>
      <c r="O31" s="3"/>
    </row>
    <row r="32" spans="1:15" ht="17.25" customHeight="1">
      <c r="A32" s="3"/>
      <c r="B32" s="5113">
        <v>1987</v>
      </c>
      <c r="C32" s="2896">
        <v>451647.27842689649</v>
      </c>
      <c r="D32" s="2896">
        <v>226757.81363690543</v>
      </c>
      <c r="E32" s="2896">
        <v>166370.72258934559</v>
      </c>
      <c r="F32" s="2896">
        <v>844775.81465314748</v>
      </c>
      <c r="G32" s="2896">
        <v>5452.0661938460426</v>
      </c>
      <c r="H32" s="5114">
        <v>850227.88084699353</v>
      </c>
      <c r="I32" s="5115">
        <v>-6.6324960149632446</v>
      </c>
      <c r="J32" s="5112"/>
      <c r="K32" s="3"/>
      <c r="L32" s="3"/>
      <c r="M32" s="3"/>
      <c r="N32" s="3"/>
      <c r="O32" s="3"/>
    </row>
    <row r="33" spans="1:15" ht="17.25" customHeight="1">
      <c r="A33" s="3"/>
      <c r="B33" s="5110">
        <v>1988</v>
      </c>
      <c r="C33" s="2888">
        <v>551082.47088864376</v>
      </c>
      <c r="D33" s="2888">
        <v>230607.03904471738</v>
      </c>
      <c r="E33" s="2888">
        <v>166893.03176109213</v>
      </c>
      <c r="F33" s="2888">
        <v>948582.54169445322</v>
      </c>
      <c r="G33" s="2888">
        <v>13104.372750787225</v>
      </c>
      <c r="H33" s="4774">
        <v>961686.9144452404</v>
      </c>
      <c r="I33" s="5111">
        <v>13.109312939398299</v>
      </c>
      <c r="J33" s="5112"/>
      <c r="K33" s="3"/>
      <c r="L33" s="3"/>
      <c r="M33" s="3"/>
      <c r="N33" s="3"/>
      <c r="O33" s="3"/>
    </row>
    <row r="34" spans="1:15" ht="17.25" customHeight="1">
      <c r="A34" s="3"/>
      <c r="B34" s="5113">
        <v>1989</v>
      </c>
      <c r="C34" s="2896">
        <v>540652.82594805548</v>
      </c>
      <c r="D34" s="2896">
        <v>234500.32916695467</v>
      </c>
      <c r="E34" s="2896">
        <v>171051.04084104428</v>
      </c>
      <c r="F34" s="2896">
        <v>946204.19595605438</v>
      </c>
      <c r="G34" s="2896">
        <v>10645.280580269129</v>
      </c>
      <c r="H34" s="5114">
        <v>956849.47653632355</v>
      </c>
      <c r="I34" s="5115">
        <v>-0.5030158813908141</v>
      </c>
      <c r="J34" s="5112"/>
      <c r="K34" s="3"/>
      <c r="L34" s="3"/>
      <c r="M34" s="3"/>
      <c r="N34" s="3"/>
      <c r="O34" s="3"/>
    </row>
    <row r="35" spans="1:15" ht="17.25" customHeight="1">
      <c r="A35" s="3"/>
      <c r="B35" s="5110">
        <v>1990</v>
      </c>
      <c r="C35" s="2888">
        <v>671819.68170938117</v>
      </c>
      <c r="D35" s="2888">
        <v>246811.08101231651</v>
      </c>
      <c r="E35" s="2888">
        <v>172628.08457252831</v>
      </c>
      <c r="F35" s="2888">
        <v>1091258.8472942261</v>
      </c>
      <c r="G35" s="2888">
        <v>10968.845339547826</v>
      </c>
      <c r="H35" s="4774">
        <v>1102227.6926337739</v>
      </c>
      <c r="I35" s="5111">
        <v>15.193425890109848</v>
      </c>
      <c r="J35" s="5112"/>
      <c r="K35" s="3"/>
      <c r="L35" s="3"/>
      <c r="M35" s="3"/>
      <c r="N35" s="3"/>
      <c r="O35" s="3"/>
    </row>
    <row r="36" spans="1:15" ht="17.25" customHeight="1">
      <c r="A36" s="3"/>
      <c r="B36" s="5113">
        <v>1991</v>
      </c>
      <c r="C36" s="2896">
        <v>828142.52918230521</v>
      </c>
      <c r="D36" s="2896">
        <v>252537.85410816819</v>
      </c>
      <c r="E36" s="2896">
        <v>176975.94582898542</v>
      </c>
      <c r="F36" s="2896">
        <v>1257656.3291194588</v>
      </c>
      <c r="G36" s="2896">
        <v>9992.375729115136</v>
      </c>
      <c r="H36" s="5114">
        <v>1267648.704848574</v>
      </c>
      <c r="I36" s="5115">
        <v>15.007880251994621</v>
      </c>
      <c r="J36" s="5112"/>
      <c r="K36" s="3"/>
      <c r="L36" s="3"/>
      <c r="M36" s="3"/>
      <c r="N36" s="3"/>
      <c r="O36" s="3"/>
    </row>
    <row r="37" spans="1:15" ht="17.25" customHeight="1">
      <c r="A37" s="3"/>
      <c r="B37" s="5110">
        <v>1992</v>
      </c>
      <c r="C37" s="2888">
        <v>854112.14305133559</v>
      </c>
      <c r="D37" s="2888">
        <v>261722.62247976323</v>
      </c>
      <c r="E37" s="2888">
        <v>188584.17539367671</v>
      </c>
      <c r="F37" s="2888">
        <v>1304418.9409247756</v>
      </c>
      <c r="G37" s="2888">
        <v>13777.765167399517</v>
      </c>
      <c r="H37" s="4774">
        <v>1318196.7060921751</v>
      </c>
      <c r="I37" s="5111">
        <v>3.9875401639478074</v>
      </c>
      <c r="J37" s="5112"/>
      <c r="K37" s="3"/>
      <c r="L37" s="3"/>
      <c r="M37" s="3"/>
      <c r="N37" s="3"/>
      <c r="O37" s="3"/>
    </row>
    <row r="38" spans="1:15" ht="17.25" customHeight="1">
      <c r="A38" s="3"/>
      <c r="B38" s="5113">
        <v>1993</v>
      </c>
      <c r="C38" s="2896">
        <v>827228.29696494585</v>
      </c>
      <c r="D38" s="2896">
        <v>267103.64348375512</v>
      </c>
      <c r="E38" s="2896">
        <v>192190.37357697755</v>
      </c>
      <c r="F38" s="2896">
        <v>1286522.3140256787</v>
      </c>
      <c r="G38" s="2896">
        <v>13697.597429976982</v>
      </c>
      <c r="H38" s="5114">
        <v>1300219.9114556557</v>
      </c>
      <c r="I38" s="5115">
        <v>-1.363741432021327</v>
      </c>
      <c r="J38" s="5112"/>
      <c r="K38" s="3"/>
      <c r="L38" s="3"/>
      <c r="M38" s="3"/>
      <c r="N38" s="3"/>
      <c r="O38" s="3"/>
    </row>
    <row r="39" spans="1:15" ht="17.25" customHeight="1">
      <c r="A39" s="3"/>
      <c r="B39" s="5110">
        <v>1994</v>
      </c>
      <c r="C39" s="2888">
        <v>829986.91403644031</v>
      </c>
      <c r="D39" s="2888">
        <v>271601.14120475046</v>
      </c>
      <c r="E39" s="2888">
        <v>193858.5243086846</v>
      </c>
      <c r="F39" s="2888">
        <v>1295446.5795498753</v>
      </c>
      <c r="G39" s="2888">
        <v>12037.92306439244</v>
      </c>
      <c r="H39" s="4774">
        <v>1307484.5026142679</v>
      </c>
      <c r="I39" s="5111">
        <v>0.55872018991611383</v>
      </c>
      <c r="J39" s="5112"/>
      <c r="K39" s="3"/>
      <c r="L39" s="3"/>
      <c r="M39" s="3"/>
      <c r="N39" s="3"/>
      <c r="O39" s="3"/>
    </row>
    <row r="40" spans="1:15" ht="17.25" customHeight="1">
      <c r="A40" s="3"/>
      <c r="B40" s="5113">
        <v>1995</v>
      </c>
      <c r="C40" s="2896">
        <v>827646.26377618429</v>
      </c>
      <c r="D40" s="2896">
        <v>275737.47061842174</v>
      </c>
      <c r="E40" s="2896">
        <v>196291.51151588984</v>
      </c>
      <c r="F40" s="2896">
        <v>1299675.245910496</v>
      </c>
      <c r="G40" s="2896">
        <v>10582.318170320605</v>
      </c>
      <c r="H40" s="5114">
        <v>1310257.5640808167</v>
      </c>
      <c r="I40" s="5115">
        <v>0.21209134494551857</v>
      </c>
      <c r="J40" s="5112"/>
      <c r="K40" s="3"/>
      <c r="L40" s="3"/>
      <c r="M40" s="3"/>
      <c r="N40" s="3"/>
      <c r="O40" s="3"/>
    </row>
    <row r="41" spans="1:15" ht="17.25" customHeight="1">
      <c r="A41" s="3"/>
      <c r="B41" s="5110">
        <v>1996</v>
      </c>
      <c r="C41" s="2888">
        <v>843751.36998155876</v>
      </c>
      <c r="D41" s="2888">
        <v>290018.62051174953</v>
      </c>
      <c r="E41" s="2888">
        <v>198680.6820768461</v>
      </c>
      <c r="F41" s="2888">
        <v>1332450.6725701545</v>
      </c>
      <c r="G41" s="2888">
        <v>12363.941789130115</v>
      </c>
      <c r="H41" s="4774">
        <v>1344814.6143592848</v>
      </c>
      <c r="I41" s="5111">
        <v>2.6374242153458445</v>
      </c>
      <c r="J41" s="5112"/>
      <c r="K41" s="3"/>
      <c r="L41" s="3"/>
      <c r="M41" s="3"/>
      <c r="N41" s="3"/>
      <c r="O41" s="3"/>
    </row>
    <row r="42" spans="1:15" ht="17.25" customHeight="1">
      <c r="A42" s="3"/>
      <c r="B42" s="5113">
        <v>1997</v>
      </c>
      <c r="C42" s="2896">
        <v>832895.62752641272</v>
      </c>
      <c r="D42" s="2896">
        <v>302900.28863664769</v>
      </c>
      <c r="E42" s="2896">
        <v>211419.72721435511</v>
      </c>
      <c r="F42" s="2896">
        <v>1347215.6433774154</v>
      </c>
      <c r="G42" s="2896">
        <v>12442.793331562629</v>
      </c>
      <c r="H42" s="5114">
        <v>1359658.4367089779</v>
      </c>
      <c r="I42" s="5115">
        <v>1.1037820522767936</v>
      </c>
      <c r="J42" s="5112"/>
      <c r="K42" s="3"/>
      <c r="L42" s="3"/>
      <c r="M42" s="3"/>
      <c r="N42" s="3"/>
      <c r="O42" s="3"/>
    </row>
    <row r="43" spans="1:15" ht="17.25" customHeight="1">
      <c r="A43" s="3"/>
      <c r="B43" s="5110">
        <v>1998</v>
      </c>
      <c r="C43" s="2888">
        <v>858219.32397950103</v>
      </c>
      <c r="D43" s="2888">
        <v>311366.63453826227</v>
      </c>
      <c r="E43" s="2888">
        <v>215512.44607493436</v>
      </c>
      <c r="F43" s="2888">
        <v>1385098.4045926975</v>
      </c>
      <c r="G43" s="2888">
        <v>13899.879735956927</v>
      </c>
      <c r="H43" s="4774">
        <v>1398998.2843286544</v>
      </c>
      <c r="I43" s="5111">
        <v>2.893362520876765</v>
      </c>
      <c r="J43" s="5112"/>
      <c r="K43" s="3"/>
      <c r="L43" s="3"/>
      <c r="M43" s="3"/>
      <c r="N43" s="3"/>
      <c r="O43" s="3"/>
    </row>
    <row r="44" spans="1:15" ht="17.25" customHeight="1">
      <c r="A44" s="3"/>
      <c r="B44" s="5113">
        <v>1999</v>
      </c>
      <c r="C44" s="2896">
        <v>790547.17857055715</v>
      </c>
      <c r="D44" s="2896">
        <v>324395.54717001226</v>
      </c>
      <c r="E44" s="2896">
        <v>217998.4876050507</v>
      </c>
      <c r="F44" s="2896">
        <v>1332941.2133456201</v>
      </c>
      <c r="G44" s="2896">
        <v>13408.775347509136</v>
      </c>
      <c r="H44" s="5114">
        <v>1346349.9886931293</v>
      </c>
      <c r="I44" s="5115">
        <v>-3.7632852180937295</v>
      </c>
      <c r="J44" s="5112"/>
      <c r="K44" s="3"/>
      <c r="L44" s="3"/>
      <c r="M44" s="3"/>
      <c r="N44" s="3"/>
      <c r="O44" s="3"/>
    </row>
    <row r="45" spans="1:15" ht="17.25" customHeight="1">
      <c r="A45" s="3"/>
      <c r="B45" s="5110">
        <v>2000</v>
      </c>
      <c r="C45" s="2888">
        <v>845784.55823699571</v>
      </c>
      <c r="D45" s="2888">
        <v>342280.46097167744</v>
      </c>
      <c r="E45" s="2888">
        <v>223107.90266147492</v>
      </c>
      <c r="F45" s="2888">
        <v>1411172.921870148</v>
      </c>
      <c r="G45" s="2888">
        <v>10914.85646765357</v>
      </c>
      <c r="H45" s="4774">
        <v>1422088</v>
      </c>
      <c r="I45" s="5111">
        <v>5.6254326098660172</v>
      </c>
      <c r="J45" s="5112"/>
      <c r="K45" s="3"/>
      <c r="L45" s="3"/>
      <c r="M45" s="3"/>
      <c r="N45" s="3"/>
      <c r="O45" s="3"/>
    </row>
    <row r="46" spans="1:15" ht="17.25" customHeight="1">
      <c r="A46" s="3"/>
      <c r="B46" s="5113">
        <v>2001</v>
      </c>
      <c r="C46" s="2896">
        <v>812634.12789712602</v>
      </c>
      <c r="D46" s="2896">
        <v>354776.92455551832</v>
      </c>
      <c r="E46" s="2896">
        <v>229052.13097623124</v>
      </c>
      <c r="F46" s="2896">
        <v>1396463.1834288756</v>
      </c>
      <c r="G46" s="2896">
        <v>8406.7543290501872</v>
      </c>
      <c r="H46" s="5114">
        <v>1404869.9377579258</v>
      </c>
      <c r="I46" s="5115">
        <v>-1.2107592668016447</v>
      </c>
      <c r="J46" s="5112"/>
      <c r="K46" s="3"/>
      <c r="L46" s="3"/>
      <c r="M46" s="3"/>
      <c r="N46" s="3"/>
      <c r="O46" s="3"/>
    </row>
    <row r="47" spans="1:15" ht="17.25" customHeight="1">
      <c r="A47" s="3"/>
      <c r="B47" s="5110">
        <v>2002</v>
      </c>
      <c r="C47" s="2888">
        <v>753595.33387651411</v>
      </c>
      <c r="D47" s="2888">
        <v>368025.96257753455</v>
      </c>
      <c r="E47" s="2888">
        <v>235105.17297828381</v>
      </c>
      <c r="F47" s="2888">
        <v>1356726.4694323326</v>
      </c>
      <c r="G47" s="2888">
        <v>8537.734650055334</v>
      </c>
      <c r="H47" s="4774">
        <v>1365264.204082388</v>
      </c>
      <c r="I47" s="5111">
        <v>-2.8191744026315946</v>
      </c>
      <c r="J47" s="5112"/>
      <c r="K47" s="3"/>
      <c r="L47" s="3"/>
      <c r="M47" s="3"/>
      <c r="N47" s="3"/>
      <c r="O47" s="3"/>
    </row>
    <row r="48" spans="1:15" ht="17.25" customHeight="1">
      <c r="A48" s="3"/>
      <c r="B48" s="5113">
        <v>2003</v>
      </c>
      <c r="C48" s="2896">
        <v>884788.66200120945</v>
      </c>
      <c r="D48" s="2896">
        <v>383204.89596234268</v>
      </c>
      <c r="E48" s="2896">
        <v>241852.55027106995</v>
      </c>
      <c r="F48" s="2896">
        <v>1509846.1082346221</v>
      </c>
      <c r="G48" s="2896">
        <v>8901.9357437643012</v>
      </c>
      <c r="H48" s="5114">
        <v>1518748.0439783863</v>
      </c>
      <c r="I48" s="5115">
        <v>11.242061385411981</v>
      </c>
      <c r="J48" s="5112"/>
      <c r="K48" s="3"/>
      <c r="L48" s="3"/>
      <c r="M48" s="3"/>
      <c r="N48" s="3"/>
      <c r="O48" s="3"/>
    </row>
    <row r="49" spans="1:15" ht="17.25" customHeight="1">
      <c r="A49" s="3"/>
      <c r="B49" s="5110">
        <v>2004</v>
      </c>
      <c r="C49" s="2888">
        <v>946763.55298854911</v>
      </c>
      <c r="D49" s="2888">
        <v>433281.15510651836</v>
      </c>
      <c r="E49" s="2888">
        <v>250047.66759639341</v>
      </c>
      <c r="F49" s="2888">
        <v>1630092.3756914609</v>
      </c>
      <c r="G49" s="2888">
        <v>9524.3454168703447</v>
      </c>
      <c r="H49" s="4774">
        <v>1639616.7211083313</v>
      </c>
      <c r="I49" s="5111">
        <v>7.958441665763563</v>
      </c>
      <c r="J49" s="5112"/>
      <c r="K49" s="3"/>
      <c r="L49" s="3"/>
      <c r="M49" s="3"/>
      <c r="N49" s="3"/>
      <c r="O49" s="3"/>
    </row>
    <row r="50" spans="1:15" ht="17.25" customHeight="1">
      <c r="A50" s="3"/>
      <c r="B50" s="5113">
        <v>2005</v>
      </c>
      <c r="C50" s="2896">
        <v>986926.7252299526</v>
      </c>
      <c r="D50" s="2896">
        <v>473077.41799140634</v>
      </c>
      <c r="E50" s="2896">
        <v>260482.37659381208</v>
      </c>
      <c r="F50" s="2896">
        <v>1720486.5198151711</v>
      </c>
      <c r="G50" s="2896">
        <v>10519.979897997191</v>
      </c>
      <c r="H50" s="5114">
        <v>1731006.4997131682</v>
      </c>
      <c r="I50" s="5115">
        <v>5.573850121695525</v>
      </c>
      <c r="J50" s="5112"/>
      <c r="K50" s="3"/>
      <c r="L50" s="3"/>
      <c r="M50" s="3"/>
      <c r="N50" s="3"/>
      <c r="O50" s="3"/>
    </row>
    <row r="51" spans="1:15" ht="17.25" customHeight="1">
      <c r="A51" s="3"/>
      <c r="B51" s="5110">
        <v>2006</v>
      </c>
      <c r="C51" s="2888">
        <v>973103.57917876053</v>
      </c>
      <c r="D51" s="2888">
        <v>525974.51267422596</v>
      </c>
      <c r="E51" s="2888">
        <v>268899.79821550247</v>
      </c>
      <c r="F51" s="2888">
        <v>1767977.8900684889</v>
      </c>
      <c r="G51" s="2888">
        <v>11296.033382546791</v>
      </c>
      <c r="H51" s="4774">
        <v>1779273.9234510357</v>
      </c>
      <c r="I51" s="5111">
        <v>2.788402224131771</v>
      </c>
      <c r="J51" s="5112"/>
      <c r="K51" s="3"/>
      <c r="L51" s="3"/>
      <c r="M51" s="3"/>
      <c r="N51" s="3"/>
      <c r="O51" s="3"/>
    </row>
    <row r="52" spans="1:15" ht="17.25" customHeight="1">
      <c r="A52" s="3"/>
      <c r="B52" s="5113">
        <v>2007</v>
      </c>
      <c r="C52" s="2896">
        <v>934755.80035135045</v>
      </c>
      <c r="D52" s="2896">
        <v>586165.20133257844</v>
      </c>
      <c r="E52" s="2896">
        <v>279255.6507376724</v>
      </c>
      <c r="F52" s="2896">
        <v>1800176.6524216011</v>
      </c>
      <c r="G52" s="2896">
        <v>11962.777987370222</v>
      </c>
      <c r="H52" s="5114">
        <v>1812139.4304089714</v>
      </c>
      <c r="I52" s="5115">
        <v>1.847130254918282</v>
      </c>
      <c r="J52" s="5112"/>
      <c r="K52" s="3"/>
      <c r="L52" s="3"/>
      <c r="M52" s="3"/>
      <c r="N52" s="3"/>
      <c r="O52" s="3"/>
    </row>
    <row r="53" spans="1:15" ht="17.25" customHeight="1">
      <c r="A53" s="3"/>
      <c r="B53" s="5110">
        <v>2008</v>
      </c>
      <c r="C53" s="2888">
        <v>976118.46794167941</v>
      </c>
      <c r="D53" s="2888">
        <v>641899.37173331203</v>
      </c>
      <c r="E53" s="2888">
        <v>292744.43338524783</v>
      </c>
      <c r="F53" s="2888">
        <v>1910762.2730602394</v>
      </c>
      <c r="G53" s="2888">
        <v>14631.753701517906</v>
      </c>
      <c r="H53" s="4774">
        <v>1925394.0267617572</v>
      </c>
      <c r="I53" s="5111">
        <v>6.2497727521566064</v>
      </c>
      <c r="J53" s="5116"/>
      <c r="K53" s="3"/>
      <c r="L53" s="3"/>
      <c r="M53" s="3"/>
      <c r="N53" s="3"/>
      <c r="O53" s="3"/>
    </row>
    <row r="54" spans="1:15" ht="17.25" customHeight="1">
      <c r="A54" s="3"/>
      <c r="B54" s="5113">
        <v>2009</v>
      </c>
      <c r="C54" s="2896">
        <v>882949.39238841517</v>
      </c>
      <c r="D54" s="2896">
        <v>679367.94869713683</v>
      </c>
      <c r="E54" s="2896">
        <v>310406.37366628787</v>
      </c>
      <c r="F54" s="2896">
        <v>1872723.7147518399</v>
      </c>
      <c r="G54" s="2896">
        <v>13021.651127893325</v>
      </c>
      <c r="H54" s="5114">
        <v>1885745.3658797331</v>
      </c>
      <c r="I54" s="5115">
        <v>-2.0592491890456097</v>
      </c>
      <c r="J54" s="5112"/>
      <c r="K54" s="3"/>
      <c r="L54" s="3"/>
      <c r="M54" s="3"/>
      <c r="N54" s="3"/>
      <c r="O54" s="3"/>
    </row>
    <row r="55" spans="1:15" ht="17.25" customHeight="1">
      <c r="A55" s="3"/>
      <c r="B55" s="4642">
        <v>2010</v>
      </c>
      <c r="C55" s="2888">
        <v>881820.10220437951</v>
      </c>
      <c r="D55" s="2888">
        <v>745531.7580832924</v>
      </c>
      <c r="E55" s="2888">
        <v>333521.74740854936</v>
      </c>
      <c r="F55" s="2888">
        <v>1960873.6076962212</v>
      </c>
      <c r="G55" s="2888">
        <v>14669.000000000005</v>
      </c>
      <c r="H55" s="4774">
        <v>1975542.6076962212</v>
      </c>
      <c r="I55" s="5072">
        <v>4.7618964596843183</v>
      </c>
      <c r="J55" s="5117"/>
      <c r="K55" s="3"/>
      <c r="L55" s="3"/>
      <c r="M55" s="3"/>
      <c r="N55" s="3"/>
      <c r="O55" s="3"/>
    </row>
    <row r="56" spans="1:15" ht="17.25" customHeight="1">
      <c r="A56" s="3"/>
      <c r="B56" s="4643">
        <v>2011</v>
      </c>
      <c r="C56" s="2896">
        <v>989066.59607177484</v>
      </c>
      <c r="D56" s="2896">
        <v>805080.32676182035</v>
      </c>
      <c r="E56" s="2896">
        <v>361578.62139419705</v>
      </c>
      <c r="F56" s="2896">
        <v>2155725.544227792</v>
      </c>
      <c r="G56" s="2896">
        <v>16560.648099948197</v>
      </c>
      <c r="H56" s="5114">
        <v>2172286.1923277401</v>
      </c>
      <c r="I56" s="4647">
        <v>9.9589643809784203</v>
      </c>
      <c r="J56" s="5118"/>
      <c r="K56" s="3"/>
      <c r="L56" s="3"/>
      <c r="M56" s="3"/>
      <c r="N56" s="3"/>
      <c r="O56" s="3"/>
    </row>
    <row r="57" spans="1:15" ht="17.25" customHeight="1">
      <c r="A57" s="3"/>
      <c r="B57" s="4642">
        <v>2012</v>
      </c>
      <c r="C57" s="2888">
        <v>1039358.0182527744</v>
      </c>
      <c r="D57" s="2888">
        <v>849756.5184674107</v>
      </c>
      <c r="E57" s="2888">
        <v>380597.18379870435</v>
      </c>
      <c r="F57" s="2888">
        <v>2269711.7205188894</v>
      </c>
      <c r="G57" s="2888">
        <v>19539.850964383731</v>
      </c>
      <c r="H57" s="4774">
        <v>2289251.5714832731</v>
      </c>
      <c r="I57" s="5072">
        <v>5.3844368927372885</v>
      </c>
      <c r="J57" s="5117"/>
      <c r="K57" s="3"/>
      <c r="L57" s="3"/>
      <c r="M57" s="3"/>
      <c r="N57" s="3"/>
      <c r="O57" s="3"/>
    </row>
    <row r="58" spans="1:15" ht="17.25" customHeight="1">
      <c r="A58" s="3"/>
      <c r="B58" s="4643">
        <v>2013</v>
      </c>
      <c r="C58" s="2896">
        <v>1022381.9941126971</v>
      </c>
      <c r="D58" s="2896">
        <v>908846.25901444012</v>
      </c>
      <c r="E58" s="2896">
        <v>399963.9933368371</v>
      </c>
      <c r="F58" s="2896">
        <v>2331192.2464639745</v>
      </c>
      <c r="G58" s="2896">
        <v>19180.659213124651</v>
      </c>
      <c r="H58" s="5114">
        <v>2350372.9056770992</v>
      </c>
      <c r="I58" s="4647">
        <v>2.6699264927979884</v>
      </c>
      <c r="J58" s="5118"/>
      <c r="K58" s="3"/>
      <c r="L58" s="3"/>
      <c r="M58" s="3"/>
      <c r="N58" s="3"/>
      <c r="O58" s="3"/>
    </row>
    <row r="59" spans="1:15" ht="17.25" customHeight="1">
      <c r="A59" s="3"/>
      <c r="B59" s="4642">
        <v>2014</v>
      </c>
      <c r="C59" s="2888">
        <v>1043700.7229749075</v>
      </c>
      <c r="D59" s="2888">
        <v>957607.37431655673</v>
      </c>
      <c r="E59" s="2888">
        <v>414631.41468663409</v>
      </c>
      <c r="F59" s="2888">
        <v>2415939.5119780982</v>
      </c>
      <c r="G59" s="2888">
        <v>19955.988191648899</v>
      </c>
      <c r="H59" s="4774">
        <v>2435895.500169747</v>
      </c>
      <c r="I59" s="5072">
        <v>3.6386819421750571</v>
      </c>
      <c r="J59" s="5117"/>
      <c r="K59" s="3"/>
      <c r="L59" s="3"/>
      <c r="M59" s="3"/>
      <c r="N59" s="3"/>
      <c r="O59" s="3"/>
    </row>
    <row r="60" spans="1:15" ht="17.25" customHeight="1">
      <c r="A60" s="3"/>
      <c r="B60" s="4643" t="s">
        <v>3278</v>
      </c>
      <c r="C60" s="2896">
        <v>1085117.5510755405</v>
      </c>
      <c r="D60" s="2896">
        <v>989979.40758181014</v>
      </c>
      <c r="E60" s="2896">
        <v>424966.38591340953</v>
      </c>
      <c r="F60" s="2896">
        <v>2500063.3445707601</v>
      </c>
      <c r="G60" s="2896">
        <v>20738.67721750397</v>
      </c>
      <c r="H60" s="5114">
        <v>2520802.0217882642</v>
      </c>
      <c r="I60" s="4647">
        <v>3.4856389205776828</v>
      </c>
      <c r="J60" s="5118"/>
      <c r="K60" s="3"/>
      <c r="L60" s="3"/>
      <c r="M60" s="3"/>
      <c r="N60" s="3"/>
      <c r="O60" s="3"/>
    </row>
    <row r="61" spans="1:15" ht="2.25" customHeight="1" thickBot="1">
      <c r="A61" s="3"/>
      <c r="B61" s="2364"/>
      <c r="C61" s="2322"/>
      <c r="D61" s="2322"/>
      <c r="E61" s="2322"/>
      <c r="F61" s="2322"/>
      <c r="G61" s="2322"/>
      <c r="H61" s="1808"/>
      <c r="I61" s="2301"/>
      <c r="J61" s="5119"/>
      <c r="K61" s="3"/>
      <c r="L61" s="3"/>
      <c r="M61" s="3"/>
      <c r="N61" s="3"/>
      <c r="O61" s="3"/>
    </row>
    <row r="62" spans="1:15" ht="6" customHeight="1">
      <c r="A62" s="3"/>
      <c r="B62" s="583"/>
      <c r="C62" s="12"/>
      <c r="D62" s="12"/>
      <c r="E62" s="12"/>
      <c r="F62" s="12"/>
      <c r="G62" s="12"/>
      <c r="H62" s="12"/>
      <c r="I62" s="12"/>
      <c r="J62" s="3"/>
      <c r="K62" s="3"/>
      <c r="L62" s="3"/>
      <c r="M62" s="3"/>
      <c r="N62" s="3"/>
      <c r="O62" s="3"/>
    </row>
    <row r="63" spans="1:15">
      <c r="A63" s="3"/>
      <c r="B63" s="5023" t="s">
        <v>1729</v>
      </c>
      <c r="C63" s="5023"/>
      <c r="D63" s="5023"/>
      <c r="E63" s="5025"/>
      <c r="F63" s="5025"/>
      <c r="G63" s="5025"/>
      <c r="H63" s="5025"/>
      <c r="I63" s="5022" t="s">
        <v>3272</v>
      </c>
      <c r="J63" s="5025"/>
      <c r="K63" s="3"/>
      <c r="L63" s="3"/>
      <c r="M63" s="3"/>
      <c r="N63" s="3"/>
      <c r="O63" s="3"/>
    </row>
    <row r="64" spans="1:15">
      <c r="A64" s="3"/>
      <c r="B64" s="5025" t="s">
        <v>4451</v>
      </c>
      <c r="C64" s="733"/>
      <c r="D64" s="733"/>
      <c r="E64" s="733"/>
      <c r="F64" s="733"/>
      <c r="G64" s="733"/>
      <c r="H64" s="733"/>
      <c r="I64" s="5030" t="s">
        <v>3273</v>
      </c>
      <c r="J64" s="5025"/>
      <c r="K64" s="3"/>
      <c r="L64" s="3"/>
      <c r="M64" s="3"/>
      <c r="N64" s="3"/>
      <c r="O64" s="3"/>
    </row>
    <row r="65" spans="1:15">
      <c r="A65" s="3"/>
      <c r="B65" s="5025"/>
      <c r="C65" s="5025"/>
      <c r="D65" s="5025"/>
      <c r="E65" s="5025"/>
      <c r="F65" s="5025"/>
      <c r="G65" s="5025"/>
      <c r="H65" s="5025"/>
      <c r="J65" s="5025"/>
      <c r="K65" s="3"/>
      <c r="L65" s="3"/>
      <c r="M65" s="3"/>
      <c r="N65" s="3"/>
      <c r="O65" s="3"/>
    </row>
    <row r="66" spans="1:15">
      <c r="A66" s="3"/>
      <c r="B66" s="5025"/>
      <c r="C66" s="5025"/>
      <c r="D66" s="5025"/>
      <c r="E66" s="5025"/>
      <c r="F66" s="5025"/>
      <c r="G66" s="5025"/>
      <c r="H66" s="5025"/>
      <c r="J66" s="5025"/>
      <c r="K66" s="3"/>
      <c r="L66" s="3"/>
      <c r="M66" s="3"/>
      <c r="N66" s="3"/>
      <c r="O66" s="3"/>
    </row>
    <row r="67" spans="1:15">
      <c r="A67" s="3"/>
      <c r="B67" s="14"/>
      <c r="C67" s="3"/>
      <c r="D67" s="3"/>
      <c r="E67" s="3"/>
      <c r="F67" s="3"/>
      <c r="G67" s="3"/>
      <c r="H67" s="3"/>
      <c r="I67" s="3"/>
      <c r="J67" s="3"/>
      <c r="K67" s="3"/>
      <c r="L67" s="3"/>
      <c r="M67" s="3"/>
      <c r="N67" s="3"/>
      <c r="O67" s="3"/>
    </row>
    <row r="68" spans="1:15">
      <c r="A68" s="3"/>
      <c r="B68" s="14"/>
      <c r="C68" s="3"/>
      <c r="D68" s="3"/>
      <c r="E68" s="3"/>
      <c r="F68" s="3"/>
      <c r="G68" s="3"/>
      <c r="H68" s="3"/>
      <c r="I68" s="3"/>
      <c r="J68" s="3"/>
      <c r="K68" s="3"/>
      <c r="L68" s="3"/>
      <c r="M68" s="3"/>
      <c r="N68" s="3"/>
      <c r="O68" s="3"/>
    </row>
    <row r="69" spans="1:15">
      <c r="A69" s="3"/>
      <c r="B69" s="14"/>
      <c r="C69" s="3"/>
      <c r="D69" s="3"/>
      <c r="E69" s="3"/>
      <c r="F69" s="3"/>
      <c r="G69" s="3"/>
      <c r="H69" s="3"/>
      <c r="I69" s="3"/>
      <c r="J69" s="3"/>
      <c r="K69" s="3"/>
      <c r="L69" s="3"/>
      <c r="M69" s="3"/>
      <c r="N69" s="3"/>
      <c r="O69" s="3"/>
    </row>
    <row r="70" spans="1:15">
      <c r="A70" s="3"/>
      <c r="B70" s="14"/>
      <c r="C70" s="3"/>
      <c r="D70" s="3"/>
      <c r="E70" s="3"/>
      <c r="F70" s="3"/>
      <c r="G70" s="3"/>
      <c r="H70" s="3"/>
      <c r="I70" s="3"/>
      <c r="J70" s="3"/>
      <c r="K70" s="3"/>
      <c r="L70" s="3"/>
      <c r="M70" s="3"/>
      <c r="N70" s="3"/>
      <c r="O70" s="3"/>
    </row>
    <row r="71" spans="1:15">
      <c r="A71" s="3"/>
      <c r="B71" s="14"/>
      <c r="C71" s="3"/>
      <c r="D71" s="3"/>
      <c r="E71" s="3"/>
      <c r="F71" s="3"/>
      <c r="G71" s="3"/>
      <c r="H71" s="3"/>
      <c r="I71" s="3"/>
      <c r="J71" s="3"/>
      <c r="K71" s="3"/>
      <c r="L71" s="3"/>
      <c r="M71" s="3"/>
      <c r="N71" s="3"/>
      <c r="O71" s="3"/>
    </row>
    <row r="72" spans="1:15">
      <c r="A72" s="3"/>
      <c r="B72" s="14"/>
      <c r="C72" s="16"/>
      <c r="D72" s="16"/>
      <c r="E72" s="16"/>
      <c r="F72" s="16"/>
      <c r="G72" s="16"/>
      <c r="H72" s="16"/>
      <c r="I72" s="16"/>
      <c r="J72" s="16"/>
      <c r="K72" s="3"/>
      <c r="L72" s="3"/>
      <c r="M72" s="3"/>
      <c r="N72" s="3"/>
      <c r="O72" s="3"/>
    </row>
    <row r="73" spans="1:15">
      <c r="A73" s="3"/>
      <c r="B73" s="14"/>
      <c r="C73" s="16"/>
      <c r="D73" s="16"/>
      <c r="E73" s="16"/>
      <c r="F73" s="16"/>
      <c r="G73" s="16"/>
      <c r="H73" s="16"/>
      <c r="I73" s="16"/>
      <c r="J73" s="16"/>
      <c r="K73" s="3"/>
      <c r="L73" s="3"/>
      <c r="M73" s="3"/>
      <c r="N73" s="3"/>
      <c r="O73" s="3"/>
    </row>
    <row r="74" spans="1:15">
      <c r="A74" s="3"/>
      <c r="B74" s="14"/>
      <c r="C74" s="16"/>
      <c r="D74" s="16"/>
      <c r="E74" s="16"/>
      <c r="F74" s="16"/>
      <c r="G74" s="16"/>
      <c r="H74" s="16"/>
      <c r="I74" s="16"/>
      <c r="J74" s="16"/>
      <c r="K74" s="3"/>
      <c r="L74" s="3"/>
      <c r="M74" s="3"/>
      <c r="N74" s="3"/>
      <c r="O74" s="3"/>
    </row>
    <row r="75" spans="1:15">
      <c r="A75" s="3"/>
      <c r="B75" s="14"/>
      <c r="C75" s="16"/>
      <c r="D75" s="16"/>
      <c r="E75" s="16"/>
      <c r="F75" s="16"/>
      <c r="G75" s="16"/>
      <c r="H75" s="16"/>
      <c r="I75" s="16"/>
      <c r="J75" s="16"/>
      <c r="K75" s="3"/>
      <c r="L75" s="3"/>
      <c r="M75" s="3"/>
      <c r="N75" s="3"/>
      <c r="O75" s="3"/>
    </row>
    <row r="76" spans="1:15">
      <c r="A76" s="3"/>
      <c r="B76" s="14"/>
      <c r="C76" s="16"/>
      <c r="D76" s="16"/>
      <c r="E76" s="16"/>
      <c r="F76" s="16"/>
      <c r="G76" s="16"/>
      <c r="H76" s="16"/>
      <c r="I76" s="16"/>
      <c r="J76" s="16"/>
      <c r="K76" s="3"/>
      <c r="L76" s="3"/>
      <c r="M76" s="3"/>
      <c r="N76" s="3"/>
      <c r="O76" s="3"/>
    </row>
    <row r="77" spans="1:15">
      <c r="A77" s="3"/>
      <c r="B77" s="14"/>
      <c r="C77" s="16"/>
      <c r="D77" s="16"/>
      <c r="E77" s="16"/>
      <c r="F77" s="16"/>
      <c r="G77" s="16"/>
      <c r="H77" s="16"/>
      <c r="I77" s="16"/>
      <c r="J77" s="16"/>
      <c r="K77" s="3"/>
      <c r="L77" s="3"/>
      <c r="M77" s="3"/>
      <c r="N77" s="3"/>
      <c r="O77" s="3"/>
    </row>
    <row r="78" spans="1:15">
      <c r="A78" s="3"/>
      <c r="B78" s="14"/>
      <c r="C78" s="16"/>
      <c r="D78" s="3"/>
      <c r="E78" s="3"/>
      <c r="F78" s="3"/>
      <c r="G78" s="3"/>
      <c r="H78" s="3"/>
      <c r="I78" s="3"/>
      <c r="J78" s="3"/>
      <c r="K78" s="3"/>
      <c r="L78" s="3"/>
      <c r="M78" s="3"/>
      <c r="N78" s="3"/>
      <c r="O78" s="3"/>
    </row>
    <row r="79" spans="1:15">
      <c r="A79" s="3"/>
      <c r="B79" s="14"/>
      <c r="C79" s="3"/>
      <c r="D79" s="3"/>
      <c r="E79" s="3"/>
      <c r="F79" s="3"/>
      <c r="G79" s="3"/>
      <c r="H79" s="3"/>
      <c r="I79" s="3"/>
      <c r="J79" s="3"/>
      <c r="K79" s="3"/>
      <c r="L79" s="3"/>
      <c r="M79" s="3"/>
      <c r="N79" s="3"/>
      <c r="O79" s="3"/>
    </row>
  </sheetData>
  <mergeCells count="13">
    <mergeCell ref="B2:D2"/>
    <mergeCell ref="F2:I2"/>
    <mergeCell ref="I11:I13"/>
    <mergeCell ref="D12:D13"/>
    <mergeCell ref="E12:E13"/>
    <mergeCell ref="A5:I7"/>
    <mergeCell ref="C11:C13"/>
    <mergeCell ref="D11:E11"/>
    <mergeCell ref="F11:F13"/>
    <mergeCell ref="G11:G13"/>
    <mergeCell ref="H11:H13"/>
    <mergeCell ref="A8:I8"/>
    <mergeCell ref="B10:I10"/>
  </mergeCells>
  <hyperlinks>
    <hyperlink ref="B2" location="'Main Page'!A1" display="القائمة الرئيسية   Main List"/>
    <hyperlink ref="F2" location="'List 9'!A1" display="National Account Statistics"/>
  </hyperlinks>
  <printOptions horizontalCentered="1" verticalCentered="1"/>
  <pageMargins left="0.19685039370078741" right="0.19685039370078741" top="0.19685039370078741" bottom="0.19685039370078741" header="0.51181102362204722" footer="0.51181102362204722"/>
  <pageSetup paperSize="9" scale="92"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documentManagement>
    <SAMAFilePublishDate xmlns="8a22e02e-6f29-4951-b24e-f9a32b32aa90">2016-06-15T21:00:00+00:00</SAMAFilePublishDate>
    <VariationsItemGroupID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LongProperties xmlns="http://schemas.microsoft.com/office/2006/metadata/longProperties"/>
</file>

<file path=customXml/item4.xml><?xml version="1.0" encoding="utf-8"?>
<ct:contentTypeSchema xmlns:ct="http://schemas.microsoft.com/office/2006/metadata/contentType" xmlns:ma="http://schemas.microsoft.com/office/2006/metadata/properties/metaAttributes" ct:_="" ma:_="" ma:contentTypeName="SAMA Reports" ma:contentTypeID="0x0101006B1AFD372A8E4F5B932FEDC3ACEDC55A00BD8D8B157A8F594891B4832474A6F969" ma:contentTypeVersion="4" ma:contentTypeDescription="SAMA Reports" ma:contentTypeScope="" ma:versionID="a90cd8b9d3e26d2c84c2898ae7aa752a">
  <xsd:schema xmlns:xsd="http://www.w3.org/2001/XMLSchema" xmlns:xs="http://www.w3.org/2001/XMLSchema" xmlns:p="http://schemas.microsoft.com/office/2006/metadata/properties" xmlns:ns1="http://schemas.microsoft.com/sharepoint/v3" xmlns:ns2="8a22e02e-6f29-4951-b24e-f9a32b32aa90" targetNamespace="http://schemas.microsoft.com/office/2006/metadata/properties" ma:root="true" ma:fieldsID="9ec170daab1e6ecb4587f5ed1b3b4c79" ns1:_="" ns2:_="">
    <xsd:import namespace="http://schemas.microsoft.com/sharepoint/v3"/>
    <xsd:import namespace="8a22e02e-6f29-4951-b24e-f9a32b32aa90"/>
    <xsd:element name="properties">
      <xsd:complexType>
        <xsd:sequence>
          <xsd:element name="documentManagement">
            <xsd:complexType>
              <xsd:all>
                <xsd:element ref="ns2:SAMAFilePublishDate"/>
                <xsd:element ref="ns1:VariationsItemGroup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VariationsItemGroupID" ma:index="9" nillable="true" ma:displayName="Item Group ID" ma:description="" ma:hidden="true" ma:internalName="VariationsItemGroupID">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a22e02e-6f29-4951-b24e-f9a32b32aa90" elementFormDefault="qualified">
    <xsd:import namespace="http://schemas.microsoft.com/office/2006/documentManagement/types"/>
    <xsd:import namespace="http://schemas.microsoft.com/office/infopath/2007/PartnerControls"/>
    <xsd:element name="SAMAFilePublishDate" ma:index="8" ma:displayName="Published Date" ma:format="DateOnly" ma:internalName="SAMAFilePublish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5CCE860-1C1E-42E6-99F3-4B3267B972ED}"/>
</file>

<file path=customXml/itemProps2.xml><?xml version="1.0" encoding="utf-8"?>
<ds:datastoreItem xmlns:ds="http://schemas.openxmlformats.org/officeDocument/2006/customXml" ds:itemID="{C42131BA-F408-4CAA-9B9F-CB53F50405DD}"/>
</file>

<file path=customXml/itemProps3.xml><?xml version="1.0" encoding="utf-8"?>
<ds:datastoreItem xmlns:ds="http://schemas.openxmlformats.org/officeDocument/2006/customXml" ds:itemID="{1242A534-5FED-4C39-8636-5428F7A1B121}"/>
</file>

<file path=customXml/itemProps4.xml><?xml version="1.0" encoding="utf-8"?>
<ds:datastoreItem xmlns:ds="http://schemas.openxmlformats.org/officeDocument/2006/customXml" ds:itemID="{E868A549-D242-4083-9826-D4B0490732D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187</vt:i4>
      </vt:variant>
      <vt:variant>
        <vt:lpstr>Named Ranges</vt:lpstr>
      </vt:variant>
      <vt:variant>
        <vt:i4>169</vt:i4>
      </vt:variant>
    </vt:vector>
  </HeadingPairs>
  <TitlesOfParts>
    <vt:vector size="356" baseType="lpstr">
      <vt:lpstr>Main Page</vt:lpstr>
      <vt:lpstr>List 1</vt:lpstr>
      <vt:lpstr>List 2</vt:lpstr>
      <vt:lpstr>List 3</vt:lpstr>
      <vt:lpstr>List 4</vt:lpstr>
      <vt:lpstr>List 5</vt:lpstr>
      <vt:lpstr>List 6</vt:lpstr>
      <vt:lpstr>List 7</vt:lpstr>
      <vt:lpstr>List 8</vt:lpstr>
      <vt:lpstr>List 9</vt:lpstr>
      <vt:lpstr>List 10</vt:lpstr>
      <vt:lpstr>List 11</vt:lpstr>
      <vt:lpstr>List 12</vt:lpstr>
      <vt:lpstr>1-1</vt:lpstr>
      <vt:lpstr>1-2</vt:lpstr>
      <vt:lpstr>1-3</vt:lpstr>
      <vt:lpstr>1-4</vt:lpstr>
      <vt:lpstr>1-5</vt:lpstr>
      <vt:lpstr>1-6</vt:lpstr>
      <vt:lpstr>1-7a</vt:lpstr>
      <vt:lpstr>1-7b</vt:lpstr>
      <vt:lpstr>1-8a</vt:lpstr>
      <vt:lpstr>1-8b</vt:lpstr>
      <vt:lpstr>1-9</vt:lpstr>
      <vt:lpstr>1-10a</vt:lpstr>
      <vt:lpstr>1-10b</vt:lpstr>
      <vt:lpstr>1-11</vt:lpstr>
      <vt:lpstr>1-12</vt:lpstr>
      <vt:lpstr>1-13</vt:lpstr>
      <vt:lpstr>1-14a</vt:lpstr>
      <vt:lpstr>1-14b</vt:lpstr>
      <vt:lpstr>1-15</vt:lpstr>
      <vt:lpstr>1-16</vt:lpstr>
      <vt:lpstr>1-17</vt:lpstr>
      <vt:lpstr>1-18</vt:lpstr>
      <vt:lpstr>1-19</vt:lpstr>
      <vt:lpstr>1-20a</vt:lpstr>
      <vt:lpstr>1-20b</vt:lpstr>
      <vt:lpstr>1-20c</vt:lpstr>
      <vt:lpstr>1-21</vt:lpstr>
      <vt:lpstr>1-22</vt:lpstr>
      <vt:lpstr>1-23</vt:lpstr>
      <vt:lpstr>1-24</vt:lpstr>
      <vt:lpstr>1-25</vt:lpstr>
      <vt:lpstr>1-26</vt:lpstr>
      <vt:lpstr>1-27</vt:lpstr>
      <vt:lpstr>1-28</vt:lpstr>
      <vt:lpstr>1-29</vt:lpstr>
      <vt:lpstr>1-30</vt:lpstr>
      <vt:lpstr>1-31</vt:lpstr>
      <vt:lpstr>2-1</vt:lpstr>
      <vt:lpstr>2-2</vt:lpstr>
      <vt:lpstr>2-3</vt:lpstr>
      <vt:lpstr>2-4</vt:lpstr>
      <vt:lpstr>2-5</vt:lpstr>
      <vt:lpstr>2-6</vt:lpstr>
      <vt:lpstr>2-7</vt:lpstr>
      <vt:lpstr>2-8</vt:lpstr>
      <vt:lpstr>3-1</vt:lpstr>
      <vt:lpstr>3-2</vt:lpstr>
      <vt:lpstr>3-3</vt:lpstr>
      <vt:lpstr>4-1a</vt:lpstr>
      <vt:lpstr>4-1b</vt:lpstr>
      <vt:lpstr>4-2</vt:lpstr>
      <vt:lpstr>4-3</vt:lpstr>
      <vt:lpstr>4-4</vt:lpstr>
      <vt:lpstr>4-5</vt:lpstr>
      <vt:lpstr>5-1</vt:lpstr>
      <vt:lpstr>5-2</vt:lpstr>
      <vt:lpstr>5-3</vt:lpstr>
      <vt:lpstr>5-4</vt:lpstr>
      <vt:lpstr>6-1</vt:lpstr>
      <vt:lpstr>6-2</vt:lpstr>
      <vt:lpstr>6-3</vt:lpstr>
      <vt:lpstr>6-4</vt:lpstr>
      <vt:lpstr>7-1</vt:lpstr>
      <vt:lpstr>7-2</vt:lpstr>
      <vt:lpstr>7-3</vt:lpstr>
      <vt:lpstr>7-4</vt:lpstr>
      <vt:lpstr>7-5</vt:lpstr>
      <vt:lpstr>7-6</vt:lpstr>
      <vt:lpstr>7-7</vt:lpstr>
      <vt:lpstr>7-8</vt:lpstr>
      <vt:lpstr>7-9</vt:lpstr>
      <vt:lpstr>7-10</vt:lpstr>
      <vt:lpstr>7-11</vt:lpstr>
      <vt:lpstr>8-1a</vt:lpstr>
      <vt:lpstr>8-1b</vt:lpstr>
      <vt:lpstr>8-2a</vt:lpstr>
      <vt:lpstr>8-2b</vt:lpstr>
      <vt:lpstr>8-3</vt:lpstr>
      <vt:lpstr>8-4</vt:lpstr>
      <vt:lpstr>9-1</vt:lpstr>
      <vt:lpstr>9-2a</vt:lpstr>
      <vt:lpstr>9-3</vt:lpstr>
      <vt:lpstr>9-4a</vt:lpstr>
      <vt:lpstr>9-5</vt:lpstr>
      <vt:lpstr>9-6a</vt:lpstr>
      <vt:lpstr>9-7</vt:lpstr>
      <vt:lpstr>9-8a</vt:lpstr>
      <vt:lpstr>9-9a</vt:lpstr>
      <vt:lpstr>9-10</vt:lpstr>
      <vt:lpstr>9-11</vt:lpstr>
      <vt:lpstr>9-12</vt:lpstr>
      <vt:lpstr>10-1</vt:lpstr>
      <vt:lpstr>10-2</vt:lpstr>
      <vt:lpstr>10-3a</vt:lpstr>
      <vt:lpstr>10-3b</vt:lpstr>
      <vt:lpstr>10-4</vt:lpstr>
      <vt:lpstr>10-5</vt:lpstr>
      <vt:lpstr>10-6</vt:lpstr>
      <vt:lpstr>10-7</vt:lpstr>
      <vt:lpstr>10-8</vt:lpstr>
      <vt:lpstr>10-9</vt:lpstr>
      <vt:lpstr>10-10</vt:lpstr>
      <vt:lpstr>10-11</vt:lpstr>
      <vt:lpstr>10-12</vt:lpstr>
      <vt:lpstr>10-13</vt:lpstr>
      <vt:lpstr>10-14</vt:lpstr>
      <vt:lpstr>10-15</vt:lpstr>
      <vt:lpstr>10-16</vt:lpstr>
      <vt:lpstr>11-1</vt:lpstr>
      <vt:lpstr>11-2</vt:lpstr>
      <vt:lpstr>11-3</vt:lpstr>
      <vt:lpstr>11-4</vt:lpstr>
      <vt:lpstr>11-5</vt:lpstr>
      <vt:lpstr>11-6</vt:lpstr>
      <vt:lpstr>11-7</vt:lpstr>
      <vt:lpstr>11-8</vt:lpstr>
      <vt:lpstr>11-9</vt:lpstr>
      <vt:lpstr>11-10</vt:lpstr>
      <vt:lpstr>11-11</vt:lpstr>
      <vt:lpstr>11-12</vt:lpstr>
      <vt:lpstr>11-13</vt:lpstr>
      <vt:lpstr>11-14</vt:lpstr>
      <vt:lpstr>11-15</vt:lpstr>
      <vt:lpstr>11-16</vt:lpstr>
      <vt:lpstr>11-17</vt:lpstr>
      <vt:lpstr>11-18</vt:lpstr>
      <vt:lpstr>11-19</vt:lpstr>
      <vt:lpstr>11-20</vt:lpstr>
      <vt:lpstr>11-21</vt:lpstr>
      <vt:lpstr>11-22</vt:lpstr>
      <vt:lpstr>11-23</vt:lpstr>
      <vt:lpstr>11-24</vt:lpstr>
      <vt:lpstr>11-25</vt:lpstr>
      <vt:lpstr>11-26</vt:lpstr>
      <vt:lpstr>11-27</vt:lpstr>
      <vt:lpstr>11-28</vt:lpstr>
      <vt:lpstr>11-29</vt:lpstr>
      <vt:lpstr>11-30</vt:lpstr>
      <vt:lpstr>11-31</vt:lpstr>
      <vt:lpstr>11-32</vt:lpstr>
      <vt:lpstr>11-33</vt:lpstr>
      <vt:lpstr>11-34</vt:lpstr>
      <vt:lpstr>11-35</vt:lpstr>
      <vt:lpstr>11-36</vt:lpstr>
      <vt:lpstr>11-37</vt:lpstr>
      <vt:lpstr>11-38</vt:lpstr>
      <vt:lpstr>11-39</vt:lpstr>
      <vt:lpstr>11-40</vt:lpstr>
      <vt:lpstr>11-41</vt:lpstr>
      <vt:lpstr>11-42</vt:lpstr>
      <vt:lpstr>11-43</vt:lpstr>
      <vt:lpstr>11-44</vt:lpstr>
      <vt:lpstr>11-45</vt:lpstr>
      <vt:lpstr>11-46</vt:lpstr>
      <vt:lpstr>11-47</vt:lpstr>
      <vt:lpstr>11-48</vt:lpstr>
      <vt:lpstr>11-49</vt:lpstr>
      <vt:lpstr>11-50</vt:lpstr>
      <vt:lpstr>11-51</vt:lpstr>
      <vt:lpstr>11-52</vt:lpstr>
      <vt:lpstr>11-53</vt:lpstr>
      <vt:lpstr>11-54</vt:lpstr>
      <vt:lpstr>11-55</vt:lpstr>
      <vt:lpstr>11-56</vt:lpstr>
      <vt:lpstr>11-57</vt:lpstr>
      <vt:lpstr>11-58</vt:lpstr>
      <vt:lpstr>11-59</vt:lpstr>
      <vt:lpstr>11-60</vt:lpstr>
      <vt:lpstr>11-61</vt:lpstr>
      <vt:lpstr>11-62</vt:lpstr>
      <vt:lpstr>12-1</vt:lpstr>
      <vt:lpstr>12-2</vt:lpstr>
      <vt:lpstr>12-3</vt:lpstr>
      <vt:lpstr>12-4</vt:lpstr>
      <vt:lpstr>'12-1'!OLE_LINK1</vt:lpstr>
      <vt:lpstr>'12-1'!OLE_LINK8</vt:lpstr>
      <vt:lpstr>'10-1'!Print_Area</vt:lpstr>
      <vt:lpstr>'10-10'!Print_Area</vt:lpstr>
      <vt:lpstr>'10-11'!Print_Area</vt:lpstr>
      <vt:lpstr>'10-12'!Print_Area</vt:lpstr>
      <vt:lpstr>'10-13'!Print_Area</vt:lpstr>
      <vt:lpstr>'10-14'!Print_Area</vt:lpstr>
      <vt:lpstr>'10-15'!Print_Area</vt:lpstr>
      <vt:lpstr>'10-16'!Print_Area</vt:lpstr>
      <vt:lpstr>'10-2'!Print_Area</vt:lpstr>
      <vt:lpstr>'10-3a'!Print_Area</vt:lpstr>
      <vt:lpstr>'10-3b'!Print_Area</vt:lpstr>
      <vt:lpstr>'10-4'!Print_Area</vt:lpstr>
      <vt:lpstr>'10-5'!Print_Area</vt:lpstr>
      <vt:lpstr>'10-6'!Print_Area</vt:lpstr>
      <vt:lpstr>'10-7'!Print_Area</vt:lpstr>
      <vt:lpstr>'10-8'!Print_Area</vt:lpstr>
      <vt:lpstr>'10-9'!Print_Area</vt:lpstr>
      <vt:lpstr>'1-1'!Print_Area</vt:lpstr>
      <vt:lpstr>'1-10a'!Print_Area</vt:lpstr>
      <vt:lpstr>'1-10b'!Print_Area</vt:lpstr>
      <vt:lpstr>'11-1'!Print_Area</vt:lpstr>
      <vt:lpstr>'1-11'!Print_Area</vt:lpstr>
      <vt:lpstr>'11-10'!Print_Area</vt:lpstr>
      <vt:lpstr>'11-11'!Print_Area</vt:lpstr>
      <vt:lpstr>'11-12'!Print_Area</vt:lpstr>
      <vt:lpstr>'11-13'!Print_Area</vt:lpstr>
      <vt:lpstr>'11-14'!Print_Area</vt:lpstr>
      <vt:lpstr>'11-15'!Print_Area</vt:lpstr>
      <vt:lpstr>'11-16'!Print_Area</vt:lpstr>
      <vt:lpstr>'11-17'!Print_Area</vt:lpstr>
      <vt:lpstr>'11-18'!Print_Area</vt:lpstr>
      <vt:lpstr>'11-19'!Print_Area</vt:lpstr>
      <vt:lpstr>'11-2'!Print_Area</vt:lpstr>
      <vt:lpstr>'1-12'!Print_Area</vt:lpstr>
      <vt:lpstr>'11-20'!Print_Area</vt:lpstr>
      <vt:lpstr>'11-21'!Print_Area</vt:lpstr>
      <vt:lpstr>'11-22'!Print_Area</vt:lpstr>
      <vt:lpstr>'11-23'!Print_Area</vt:lpstr>
      <vt:lpstr>'11-24'!Print_Area</vt:lpstr>
      <vt:lpstr>'11-25'!Print_Area</vt:lpstr>
      <vt:lpstr>'11-26'!Print_Area</vt:lpstr>
      <vt:lpstr>'11-27'!Print_Area</vt:lpstr>
      <vt:lpstr>'11-28'!Print_Area</vt:lpstr>
      <vt:lpstr>'11-29'!Print_Area</vt:lpstr>
      <vt:lpstr>'11-3'!Print_Area</vt:lpstr>
      <vt:lpstr>'1-13'!Print_Area</vt:lpstr>
      <vt:lpstr>'11-30'!Print_Area</vt:lpstr>
      <vt:lpstr>'11-31'!Print_Area</vt:lpstr>
      <vt:lpstr>'11-32'!Print_Area</vt:lpstr>
      <vt:lpstr>'11-33'!Print_Area</vt:lpstr>
      <vt:lpstr>'11-34'!Print_Area</vt:lpstr>
      <vt:lpstr>'11-35'!Print_Area</vt:lpstr>
      <vt:lpstr>'11-36'!Print_Area</vt:lpstr>
      <vt:lpstr>'11-37'!Print_Area</vt:lpstr>
      <vt:lpstr>'11-38'!Print_Area</vt:lpstr>
      <vt:lpstr>'11-39'!Print_Area</vt:lpstr>
      <vt:lpstr>'11-4'!Print_Area</vt:lpstr>
      <vt:lpstr>'11-40'!Print_Area</vt:lpstr>
      <vt:lpstr>'11-42'!Print_Area</vt:lpstr>
      <vt:lpstr>'11-43'!Print_Area</vt:lpstr>
      <vt:lpstr>'11-44'!Print_Area</vt:lpstr>
      <vt:lpstr>'11-45'!Print_Area</vt:lpstr>
      <vt:lpstr>'11-46'!Print_Area</vt:lpstr>
      <vt:lpstr>'11-47'!Print_Area</vt:lpstr>
      <vt:lpstr>'11-48'!Print_Area</vt:lpstr>
      <vt:lpstr>'11-49'!Print_Area</vt:lpstr>
      <vt:lpstr>'1-14a'!Print_Area</vt:lpstr>
      <vt:lpstr>'1-14b'!Print_Area</vt:lpstr>
      <vt:lpstr>'11-5'!Print_Area</vt:lpstr>
      <vt:lpstr>'1-15'!Print_Area</vt:lpstr>
      <vt:lpstr>'11-50'!Print_Area</vt:lpstr>
      <vt:lpstr>'11-51'!Print_Area</vt:lpstr>
      <vt:lpstr>'11-52'!Print_Area</vt:lpstr>
      <vt:lpstr>'11-53'!Print_Area</vt:lpstr>
      <vt:lpstr>'11-54'!Print_Area</vt:lpstr>
      <vt:lpstr>'11-55'!Print_Area</vt:lpstr>
      <vt:lpstr>'11-56'!Print_Area</vt:lpstr>
      <vt:lpstr>'11-57'!Print_Area</vt:lpstr>
      <vt:lpstr>'11-58'!Print_Area</vt:lpstr>
      <vt:lpstr>'11-59'!Print_Area</vt:lpstr>
      <vt:lpstr>'11-6'!Print_Area</vt:lpstr>
      <vt:lpstr>'1-16'!Print_Area</vt:lpstr>
      <vt:lpstr>'11-60'!Print_Area</vt:lpstr>
      <vt:lpstr>'11-61'!Print_Area</vt:lpstr>
      <vt:lpstr>'11-62'!Print_Area</vt:lpstr>
      <vt:lpstr>'11-7'!Print_Area</vt:lpstr>
      <vt:lpstr>'1-17'!Print_Area</vt:lpstr>
      <vt:lpstr>'11-8'!Print_Area</vt:lpstr>
      <vt:lpstr>'1-18'!Print_Area</vt:lpstr>
      <vt:lpstr>'11-9'!Print_Area</vt:lpstr>
      <vt:lpstr>'1-19'!Print_Area</vt:lpstr>
      <vt:lpstr>'1-2'!Print_Area</vt:lpstr>
      <vt:lpstr>'1-20a'!Print_Area</vt:lpstr>
      <vt:lpstr>'1-20b'!Print_Area</vt:lpstr>
      <vt:lpstr>'1-20c'!Print_Area</vt:lpstr>
      <vt:lpstr>'12-2'!Print_Area</vt:lpstr>
      <vt:lpstr>'1-22'!Print_Area</vt:lpstr>
      <vt:lpstr>'12-3'!Print_Area</vt:lpstr>
      <vt:lpstr>'1-23'!Print_Area</vt:lpstr>
      <vt:lpstr>'1-24'!Print_Area</vt:lpstr>
      <vt:lpstr>'1-25'!Print_Area</vt:lpstr>
      <vt:lpstr>'1-26'!Print_Area</vt:lpstr>
      <vt:lpstr>'1-27'!Print_Area</vt:lpstr>
      <vt:lpstr>'1-28'!Print_Area</vt:lpstr>
      <vt:lpstr>'1-29'!Print_Area</vt:lpstr>
      <vt:lpstr>'1-3'!Print_Area</vt:lpstr>
      <vt:lpstr>'1-30'!Print_Area</vt:lpstr>
      <vt:lpstr>'1-31'!Print_Area</vt:lpstr>
      <vt:lpstr>'1-4'!Print_Area</vt:lpstr>
      <vt:lpstr>'1-5'!Print_Area</vt:lpstr>
      <vt:lpstr>'1-6'!Print_Area</vt:lpstr>
      <vt:lpstr>'1-7a'!Print_Area</vt:lpstr>
      <vt:lpstr>'1-7b'!Print_Area</vt:lpstr>
      <vt:lpstr>'1-8a'!Print_Area</vt:lpstr>
      <vt:lpstr>'1-8b'!Print_Area</vt:lpstr>
      <vt:lpstr>'1-9'!Print_Area</vt:lpstr>
      <vt:lpstr>'2-1'!Print_Area</vt:lpstr>
      <vt:lpstr>'2-2'!Print_Area</vt:lpstr>
      <vt:lpstr>'2-3'!Print_Area</vt:lpstr>
      <vt:lpstr>'2-5'!Print_Area</vt:lpstr>
      <vt:lpstr>'2-6'!Print_Area</vt:lpstr>
      <vt:lpstr>'2-7'!Print_Area</vt:lpstr>
      <vt:lpstr>'2-8'!Print_Area</vt:lpstr>
      <vt:lpstr>'3-1'!Print_Area</vt:lpstr>
      <vt:lpstr>'3-2'!Print_Area</vt:lpstr>
      <vt:lpstr>'3-3'!Print_Area</vt:lpstr>
      <vt:lpstr>'4-1a'!Print_Area</vt:lpstr>
      <vt:lpstr>'4-1b'!Print_Area</vt:lpstr>
      <vt:lpstr>'4-2'!Print_Area</vt:lpstr>
      <vt:lpstr>'4-3'!Print_Area</vt:lpstr>
      <vt:lpstr>'4-4'!Print_Area</vt:lpstr>
      <vt:lpstr>'4-5'!Print_Area</vt:lpstr>
      <vt:lpstr>'5-1'!Print_Area</vt:lpstr>
      <vt:lpstr>'5-2'!Print_Area</vt:lpstr>
      <vt:lpstr>'5-3'!Print_Area</vt:lpstr>
      <vt:lpstr>'5-4'!Print_Area</vt:lpstr>
      <vt:lpstr>'6-1'!Print_Area</vt:lpstr>
      <vt:lpstr>'6-2'!Print_Area</vt:lpstr>
      <vt:lpstr>'6-3'!Print_Area</vt:lpstr>
      <vt:lpstr>'6-4'!Print_Area</vt:lpstr>
      <vt:lpstr>'7-1'!Print_Area</vt:lpstr>
      <vt:lpstr>'7-10'!Print_Area</vt:lpstr>
      <vt:lpstr>'7-11'!Print_Area</vt:lpstr>
      <vt:lpstr>'7-2'!Print_Area</vt:lpstr>
      <vt:lpstr>'7-3'!Print_Area</vt:lpstr>
      <vt:lpstr>'7-4'!Print_Area</vt:lpstr>
      <vt:lpstr>'7-5'!Print_Area</vt:lpstr>
      <vt:lpstr>'7-6'!Print_Area</vt:lpstr>
      <vt:lpstr>'7-7'!Print_Area</vt:lpstr>
      <vt:lpstr>'7-8'!Print_Area</vt:lpstr>
      <vt:lpstr>'7-9'!Print_Area</vt:lpstr>
      <vt:lpstr>'8-1a'!Print_Area</vt:lpstr>
      <vt:lpstr>'8-1b'!Print_Area</vt:lpstr>
      <vt:lpstr>'8-2a'!Print_Area</vt:lpstr>
      <vt:lpstr>'8-2b'!Print_Area</vt:lpstr>
      <vt:lpstr>'9-1'!Print_Area</vt:lpstr>
      <vt:lpstr>'9-10'!Print_Area</vt:lpstr>
      <vt:lpstr>'9-11'!Print_Area</vt:lpstr>
      <vt:lpstr>'9-12'!Print_Area</vt:lpstr>
      <vt:lpstr>'9-3'!Print_Area</vt:lpstr>
      <vt:lpstr>'9-4a'!Print_Area</vt:lpstr>
      <vt:lpstr>'9-5'!Print_Area</vt:lpstr>
      <vt:lpstr>'9-6a'!Print_Area</vt:lpstr>
      <vt:lpstr>'9-7'!Print_Area</vt:lpstr>
      <vt:lpstr>'9-8a'!Print_Area</vt:lpstr>
      <vt:lpstr>'9-9a'!Print_Area</vt:lpstr>
      <vt:lpstr>'Main Page'!Print_Area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Statistics </dc:title>
  <dc:creator>Ali Aldosari</dc:creator>
  <cp:lastModifiedBy>Ali Aldosari</cp:lastModifiedBy>
  <cp:lastPrinted>2016-06-01T10:30:18Z</cp:lastPrinted>
  <dcterms:created xsi:type="dcterms:W3CDTF">2009-11-14T13:03:19Z</dcterms:created>
  <dcterms:modified xsi:type="dcterms:W3CDTF">2016-06-16T12:46:56Z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y fmtid="{D5CDD505-2E9C-101B-9397-08002B2CF9AE}" pid="3" name="SamaDepatmentCutom">
    <vt:lpwstr>Research</vt:lpwstr>
  </property>
  <property fmtid="{D5CDD505-2E9C-101B-9397-08002B2CF9AE}" pid="4" name="DocumentCategoryCustom">
    <vt:lpwstr>Annual</vt:lpwstr>
  </property>
  <property fmtid="{D5CDD505-2E9C-101B-9397-08002B2CF9AE}" pid="5" name="display_urn:schemas-microsoft-com:office:office#Editor">
    <vt:lpwstr>System Account</vt:lpwstr>
  </property>
  <property fmtid="{D5CDD505-2E9C-101B-9397-08002B2CF9AE}" pid="6" name="xd_Signature">
    <vt:lpwstr/>
  </property>
  <property fmtid="{D5CDD505-2E9C-101B-9397-08002B2CF9AE}" pid="7" name="TemplateUrl">
    <vt:lpwstr/>
  </property>
  <property fmtid="{D5CDD505-2E9C-101B-9397-08002B2CF9AE}" pid="8" name="xd_ProgID">
    <vt:lpwstr/>
  </property>
  <property fmtid="{D5CDD505-2E9C-101B-9397-08002B2CF9AE}" pid="9" name="display_urn:schemas-microsoft-com:office:office#Author">
    <vt:lpwstr>System Account</vt:lpwstr>
  </property>
  <property fmtid="{D5CDD505-2E9C-101B-9397-08002B2CF9AE}" pid="10" name="_SourceUrl">
    <vt:lpwstr/>
  </property>
  <property fmtid="{D5CDD505-2E9C-101B-9397-08002B2CF9AE}" pid="11" name="ContentTypeId">
    <vt:lpwstr>0x0101006B1AFD372A8E4F5B932FEDC3ACEDC55A00BD8D8B157A8F594891B4832474A6F969</vt:lpwstr>
  </property>
  <property fmtid="{D5CDD505-2E9C-101B-9397-08002B2CF9AE}" pid="12" name="Order">
    <vt:r8>1500</vt:r8>
  </property>
  <property fmtid="{D5CDD505-2E9C-101B-9397-08002B2CF9AE}" pid="13" name="_SharedFileIndex">
    <vt:lpwstr/>
  </property>
</Properties>
</file>